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HP\Downloads\Datasets\"/>
    </mc:Choice>
  </mc:AlternateContent>
  <xr:revisionPtr revIDLastSave="0" documentId="13_ncr:1_{BB8FFB66-7999-42C2-99C2-FCAADD0FD2DB}" xr6:coauthVersionLast="47" xr6:coauthVersionMax="47" xr10:uidLastSave="{00000000-0000-0000-0000-000000000000}"/>
  <bookViews>
    <workbookView xWindow="-120" yWindow="-120" windowWidth="20730" windowHeight="117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2" hidden="1">NewCustomerList!$A$1:$IV$1</definedName>
  </definedNames>
  <calcPr calcId="191029"/>
</workbook>
</file>

<file path=xl/calcChain.xml><?xml version="1.0" encoding="utf-8"?>
<calcChain xmlns="http://schemas.openxmlformats.org/spreadsheetml/2006/main">
  <c r="U1001" i="3" l="1"/>
  <c r="Q1001" i="3"/>
  <c r="R1001" i="3" s="1"/>
  <c r="S1001" i="3" s="1"/>
  <c r="T1001" i="3" s="1"/>
  <c r="U1000" i="3"/>
  <c r="R1000" i="3"/>
  <c r="S1000" i="3" s="1"/>
  <c r="T1000" i="3" s="1"/>
  <c r="Q1000" i="3"/>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R968" i="3"/>
  <c r="S968" i="3" s="1"/>
  <c r="T968" i="3" s="1"/>
  <c r="Q968" i="3"/>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T898" i="3"/>
  <c r="Q898" i="3"/>
  <c r="R898" i="3" s="1"/>
  <c r="S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R803" i="3"/>
  <c r="S803" i="3" s="1"/>
  <c r="T803" i="3" s="1"/>
  <c r="Q803" i="3"/>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S790" i="3"/>
  <c r="T790" i="3" s="1"/>
  <c r="Q790" i="3"/>
  <c r="R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R771" i="3"/>
  <c r="S771" i="3" s="1"/>
  <c r="T771" i="3" s="1"/>
  <c r="Q771" i="3"/>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R599" i="3"/>
  <c r="S599" i="3" s="1"/>
  <c r="T599" i="3" s="1"/>
  <c r="Q599" i="3"/>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S442" i="3"/>
  <c r="T442" i="3" s="1"/>
  <c r="Q442" i="3"/>
  <c r="R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R374" i="3"/>
  <c r="S374" i="3" s="1"/>
  <c r="T374" i="3" s="1"/>
  <c r="Q374" i="3"/>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R359" i="3"/>
  <c r="S359" i="3" s="1"/>
  <c r="T359" i="3" s="1"/>
  <c r="Q359" i="3"/>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S346" i="3"/>
  <c r="T346" i="3" s="1"/>
  <c r="Q346" i="3"/>
  <c r="R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R288" i="3"/>
  <c r="S288" i="3" s="1"/>
  <c r="T288" i="3" s="1"/>
  <c r="Q288" i="3"/>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R224" i="3"/>
  <c r="S224" i="3" s="1"/>
  <c r="T224" i="3" s="1"/>
  <c r="Q224" i="3"/>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R121" i="3"/>
  <c r="S121" i="3" s="1"/>
  <c r="T121" i="3" s="1"/>
  <c r="Q121" i="3"/>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<sst xmlns="http://schemas.openxmlformats.org/spreadsheetml/2006/main" count="160618" uniqueCount="15143">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</sst>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65" customHeight="1" x14ac:dyDescent="0.25">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5">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100-000000000000}">
  <dimension ref="A1:IV20003"/>
  <sheetViews>
    <sheetView defaultGridColor="0" topLeftCell="E1" colorId="10" workbookViewId="0" rightToLeft="false"/>
  </sheetViews>
  <sheetFormatPr defaultColWidth="14.42578125" defaultRowHeight="15" customHeight="1" x14ac:dyDescent="0.2"/>
  <cols>
    <col min="1" max="256" width="14.42578125" style="1" customWidth="1"/>
  </cols>
  <sheetData>
    <row spans="1:26" s="31" customFormat="1" ht="15.75" customHeight="1" x14ac:dyDescent="0.25" outlineLevel="0" r="1">
      <c r="A1" s="32" t="s">
        <v>0</v>
      </c>
      <c r="B1" s="33"/>
      <c r="C1" s="33"/>
      <c r="D1" s="33"/>
      <c r="E1" s="33"/>
      <c r="F1" s="33"/>
      <c r="G1" s="33"/>
      <c r="H1" s="33"/>
      <c r="I1" s="33"/>
      <c r="J1" s="33"/>
      <c r="K1" s="33"/>
      <c r="L1" s="33"/>
      <c r="M1" s="33"/>
      <c r="N1" s="33"/>
      <c r="O1" s="33"/>
      <c r="P1" s="33"/>
      <c r="Q1" s="33"/>
      <c r="R1" s="33"/>
      <c r="S1" s="33"/>
      <c r="T1" s="33"/>
      <c r="U1" s="33"/>
      <c r="V1" s="33"/>
      <c r="W1" s="33"/>
      <c r="X1" s="33"/>
      <c r="Y1" s="33"/>
      <c r="Z1" s="34"/>
    </row>
    <row spans="1:26" s="31" customFormat="1" ht="15.75" customHeight="1" x14ac:dyDescent="0.2" outlineLevel="0" r="2">
      <c r="A2" s="35" t="s">
        <v>24</v>
      </c>
      <c r="B2" s="35" t="s">
        <v>25</v>
      </c>
      <c r="C2" s="35" t="s">
        <v>26</v>
      </c>
      <c r="D2" s="35" t="s">
        <v>27</v>
      </c>
      <c r="E2" s="35" t="s">
        <v>28</v>
      </c>
      <c r="F2" s="35" t="s">
        <v>29</v>
      </c>
      <c r="G2" s="35" t="s">
        <v>30</v>
      </c>
      <c r="H2" s="35" t="s">
        <v>31</v>
      </c>
      <c r="I2" s="35" t="s">
        <v>32</v>
      </c>
      <c r="J2" s="35" t="s">
        <v>33</v>
      </c>
      <c r="K2" s="35" t="s">
        <v>34</v>
      </c>
      <c r="L2" s="35" t="s">
        <v>35</v>
      </c>
      <c r="M2" s="35" t="s">
        <v>36</v>
      </c>
    </row>
    <row spans="1:26" s="31" customFormat="1" ht="15.75" customHeight="1" x14ac:dyDescent="0.2" outlineLevel="0" r="3">
      <c r="A3" s="31">
        <v>1</v>
      </c>
      <c r="B3" s="31">
        <v>2</v>
      </c>
      <c r="C3" s="31">
        <v>2950</v>
      </c>
      <c r="D3" s="36">
        <v>42791</v>
      </c>
      <c r="E3" s="31" t="b">
        <v>0</v>
      </c>
      <c r="F3" s="37" t="s">
        <v>37</v>
      </c>
      <c r="G3" s="37" t="s">
        <v>38</v>
      </c>
      <c r="H3" s="37" t="s">
        <v>39</v>
      </c>
      <c r="I3" s="37" t="s">
        <v>40</v>
      </c>
      <c r="J3" s="37" t="s">
        <v>40</v>
      </c>
      <c r="K3" s="31">
        <v>71.49</v>
      </c>
      <c r="L3" s="38">
        <v>53.62</v>
      </c>
      <c r="M3" s="31">
        <v>41245</v>
      </c>
    </row>
    <row spans="1:26" s="31" customFormat="1" ht="15.75" customHeight="1" x14ac:dyDescent="0.2" outlineLevel="0" r="4">
      <c r="A4" s="31">
        <v>2</v>
      </c>
      <c r="B4" s="31">
        <v>3</v>
      </c>
      <c r="C4" s="31">
        <v>3120</v>
      </c>
      <c r="D4" s="36">
        <v>42876</v>
      </c>
      <c r="E4" s="31" t="b">
        <v>1</v>
      </c>
      <c r="F4" s="37" t="s">
        <v>37</v>
      </c>
      <c r="G4" s="37" t="s">
        <v>41</v>
      </c>
      <c r="H4" s="37" t="s">
        <v>39</v>
      </c>
      <c r="I4" s="37" t="s">
        <v>40</v>
      </c>
      <c r="J4" s="37" t="s">
        <v>42</v>
      </c>
      <c r="K4" s="31">
        <v>2091.47</v>
      </c>
      <c r="L4" s="38">
        <v>388.92</v>
      </c>
      <c r="M4" s="31">
        <v>41701</v>
      </c>
    </row>
    <row spans="1:26" s="31" customFormat="1" ht="15.75" customHeight="1" x14ac:dyDescent="0.2" outlineLevel="0" r="5">
      <c r="A5" s="31">
        <v>3</v>
      </c>
      <c r="B5" s="31">
        <v>37</v>
      </c>
      <c r="C5" s="31">
        <v>402</v>
      </c>
      <c r="D5" s="36">
        <v>43024</v>
      </c>
      <c r="E5" s="31" t="b">
        <v>0</v>
      </c>
      <c r="F5" s="37" t="s">
        <v>37</v>
      </c>
      <c r="G5" s="37" t="s">
        <v>43</v>
      </c>
      <c r="H5" s="37" t="s">
        <v>39</v>
      </c>
      <c r="I5" s="37" t="s">
        <v>44</v>
      </c>
      <c r="J5" s="37" t="s">
        <v>40</v>
      </c>
      <c r="K5" s="31">
        <v>1793.43</v>
      </c>
      <c r="L5" s="38">
        <v>248.82</v>
      </c>
      <c r="M5" s="31">
        <v>36361</v>
      </c>
    </row>
    <row spans="1:26" s="31" customFormat="1" ht="15.75" customHeight="1" x14ac:dyDescent="0.2" outlineLevel="0" r="6">
      <c r="A6" s="31">
        <v>4</v>
      </c>
      <c r="B6" s="31">
        <v>88</v>
      </c>
      <c r="C6" s="31">
        <v>3135</v>
      </c>
      <c r="D6" s="36">
        <v>42978</v>
      </c>
      <c r="E6" s="31" t="b">
        <v>0</v>
      </c>
      <c r="F6" s="37" t="s">
        <v>37</v>
      </c>
      <c r="G6" s="37" t="s">
        <v>45</v>
      </c>
      <c r="H6" s="37" t="s">
        <v>39</v>
      </c>
      <c r="I6" s="37" t="s">
        <v>40</v>
      </c>
      <c r="J6" s="37" t="s">
        <v>40</v>
      </c>
      <c r="K6" s="31">
        <v>1198.46</v>
      </c>
      <c r="L6" s="38">
        <v>381.1</v>
      </c>
      <c r="M6" s="31">
        <v>36145</v>
      </c>
    </row>
    <row spans="1:26" s="31" customFormat="1" ht="15.75" customHeight="1" x14ac:dyDescent="0.2" outlineLevel="0" r="7">
      <c r="A7" s="31">
        <v>5</v>
      </c>
      <c r="B7" s="31">
        <v>78</v>
      </c>
      <c r="C7" s="31">
        <v>787</v>
      </c>
      <c r="D7" s="36">
        <v>43009</v>
      </c>
      <c r="E7" s="31" t="b">
        <v>1</v>
      </c>
      <c r="F7" s="37" t="s">
        <v>37</v>
      </c>
      <c r="G7" s="37" t="s">
        <v>46</v>
      </c>
      <c r="H7" s="37" t="s">
        <v>39</v>
      </c>
      <c r="I7" s="37" t="s">
        <v>40</v>
      </c>
      <c r="J7" s="37" t="s">
        <v>42</v>
      </c>
      <c r="K7" s="31">
        <v>1765.3</v>
      </c>
      <c r="L7" s="38">
        <v>709.48</v>
      </c>
      <c r="M7" s="31">
        <v>42226</v>
      </c>
    </row>
    <row spans="1:26" s="31" customFormat="1" ht="15.75" customHeight="1" x14ac:dyDescent="0.2" outlineLevel="0" r="8">
      <c r="A8" s="31">
        <v>6</v>
      </c>
      <c r="B8" s="31">
        <v>25</v>
      </c>
      <c r="C8" s="31">
        <v>2339</v>
      </c>
      <c r="D8" s="36">
        <v>42802</v>
      </c>
      <c r="E8" s="31" t="b">
        <v>1</v>
      </c>
      <c r="F8" s="37" t="s">
        <v>37</v>
      </c>
      <c r="G8" s="37" t="s">
        <v>46</v>
      </c>
      <c r="H8" s="37" t="s">
        <v>47</v>
      </c>
      <c r="I8" s="37" t="s">
        <v>40</v>
      </c>
      <c r="J8" s="37" t="s">
        <v>40</v>
      </c>
      <c r="K8" s="31">
        <v>1538.99</v>
      </c>
      <c r="L8" s="38">
        <v>829.65</v>
      </c>
      <c r="M8" s="31">
        <v>39031</v>
      </c>
    </row>
    <row spans="1:26" s="31" customFormat="1" ht="15.75" customHeight="1" x14ac:dyDescent="0.2" outlineLevel="0" r="9">
      <c r="A9" s="31">
        <v>7</v>
      </c>
      <c r="B9" s="31">
        <v>22</v>
      </c>
      <c r="C9" s="31">
        <v>1542</v>
      </c>
      <c r="D9" s="36">
        <v>42846</v>
      </c>
      <c r="E9" s="31" t="b">
        <v>1</v>
      </c>
      <c r="F9" s="37" t="s">
        <v>37</v>
      </c>
      <c r="G9" s="37" t="s">
        <v>48</v>
      </c>
      <c r="H9" s="37" t="s">
        <v>39</v>
      </c>
      <c r="I9" s="37" t="s">
        <v>40</v>
      </c>
      <c r="J9" s="37" t="s">
        <v>40</v>
      </c>
      <c r="K9" s="31">
        <v>60.34</v>
      </c>
      <c r="L9" s="38">
        <v>45.26</v>
      </c>
      <c r="M9" s="31">
        <v>34165</v>
      </c>
    </row>
    <row spans="1:26" s="31" customFormat="1" ht="15.75" customHeight="1" x14ac:dyDescent="0.2" outlineLevel="0" r="10">
      <c r="A10" s="31">
        <v>8</v>
      </c>
      <c r="B10" s="31">
        <v>15</v>
      </c>
      <c r="C10" s="31">
        <v>2459</v>
      </c>
      <c r="D10" s="36">
        <v>42931</v>
      </c>
      <c r="E10" s="31" t="b">
        <v>0</v>
      </c>
      <c r="F10" s="37" t="s">
        <v>37</v>
      </c>
      <c r="G10" s="37" t="s">
        <v>48</v>
      </c>
      <c r="H10" s="37" t="s">
        <v>39</v>
      </c>
      <c r="I10" s="37" t="s">
        <v>40</v>
      </c>
      <c r="J10" s="37" t="s">
        <v>40</v>
      </c>
      <c r="K10" s="31">
        <v>1292.84</v>
      </c>
      <c r="L10" s="38">
        <v>13.44</v>
      </c>
      <c r="M10" s="31">
        <v>39915</v>
      </c>
    </row>
    <row spans="1:26" s="31" customFormat="1" ht="15.75" customHeight="1" x14ac:dyDescent="0.2" outlineLevel="0" r="11">
      <c r="A11" s="31">
        <v>9</v>
      </c>
      <c r="B11" s="31">
        <v>67</v>
      </c>
      <c r="C11" s="31">
        <v>1305</v>
      </c>
      <c r="D11" s="36">
        <v>42957</v>
      </c>
      <c r="E11" s="31" t="b">
        <v>0</v>
      </c>
      <c r="F11" s="37" t="s">
        <v>37</v>
      </c>
      <c r="G11" s="37" t="s">
        <v>38</v>
      </c>
      <c r="H11" s="37" t="s">
        <v>39</v>
      </c>
      <c r="I11" s="37" t="s">
        <v>40</v>
      </c>
      <c r="J11" s="37" t="s">
        <v>42</v>
      </c>
      <c r="K11" s="31">
        <v>1071.23</v>
      </c>
      <c r="L11" s="38">
        <v>380.74</v>
      </c>
      <c r="M11" s="31">
        <v>33455</v>
      </c>
    </row>
    <row spans="1:26" s="31" customFormat="1" ht="15.75" customHeight="1" x14ac:dyDescent="0.2" outlineLevel="0" r="12">
      <c r="A12" s="31">
        <v>10</v>
      </c>
      <c r="B12" s="31">
        <v>12</v>
      </c>
      <c r="C12" s="31">
        <v>3262</v>
      </c>
      <c r="D12" s="36">
        <v>42977</v>
      </c>
      <c r="E12" s="31" t="b">
        <v>1</v>
      </c>
      <c r="F12" s="37" t="s">
        <v>37</v>
      </c>
      <c r="G12" s="37" t="s">
        <v>48</v>
      </c>
      <c r="H12" s="37" t="s">
        <v>39</v>
      </c>
      <c r="I12" s="37" t="s">
        <v>40</v>
      </c>
      <c r="J12" s="37" t="s">
        <v>40</v>
      </c>
      <c r="K12" s="31">
        <v>1231.15</v>
      </c>
      <c r="L12" s="38">
        <v>161.6</v>
      </c>
      <c r="M12" s="31">
        <v>38216</v>
      </c>
    </row>
    <row spans="1:26" s="31" customFormat="1" ht="15.75" customHeight="1" x14ac:dyDescent="0.2" outlineLevel="0" r="13">
      <c r="A13" s="31">
        <v>11</v>
      </c>
      <c r="B13" s="31">
        <v>5</v>
      </c>
      <c r="C13" s="31">
        <v>1986</v>
      </c>
      <c r="D13" s="36">
        <v>42752</v>
      </c>
      <c r="E13" s="31" t="b">
        <v>0</v>
      </c>
      <c r="F13" s="37" t="s">
        <v>37</v>
      </c>
      <c r="G13" s="37" t="s">
        <v>41</v>
      </c>
      <c r="H13" s="37" t="s">
        <v>49</v>
      </c>
      <c r="I13" s="37" t="s">
        <v>44</v>
      </c>
      <c r="J13" s="37" t="s">
        <v>40</v>
      </c>
      <c r="K13" s="31">
        <v>574.64</v>
      </c>
      <c r="L13" s="38">
        <v>459.71</v>
      </c>
      <c r="M13" s="31">
        <v>40784</v>
      </c>
    </row>
    <row spans="1:26" s="31" customFormat="1" ht="15.75" customHeight="1" x14ac:dyDescent="0.2" outlineLevel="0" r="14">
      <c r="A14" s="31">
        <v>12</v>
      </c>
      <c r="B14" s="31">
        <v>61</v>
      </c>
      <c r="C14" s="31">
        <v>2783</v>
      </c>
      <c r="D14" s="36">
        <v>42740</v>
      </c>
      <c r="E14" s="31" t="b">
        <v>1</v>
      </c>
      <c r="F14" s="37" t="s">
        <v>37</v>
      </c>
      <c r="G14" s="37" t="s">
        <v>43</v>
      </c>
      <c r="H14" s="37" t="s">
        <v>39</v>
      </c>
      <c r="I14" s="37" t="s">
        <v>44</v>
      </c>
      <c r="J14" s="37" t="s">
        <v>40</v>
      </c>
      <c r="K14" s="31">
        <v>71.16</v>
      </c>
      <c r="L14" s="38">
        <v>56.93</v>
      </c>
      <c r="M14" s="31">
        <v>42172</v>
      </c>
    </row>
    <row spans="1:26" s="31" customFormat="1" ht="15.75" customHeight="1" x14ac:dyDescent="0.2" outlineLevel="0" r="15">
      <c r="A15" s="31">
        <v>13</v>
      </c>
      <c r="B15" s="31">
        <v>35</v>
      </c>
      <c r="C15" s="31">
        <v>1243</v>
      </c>
      <c r="D15" s="36">
        <v>42792</v>
      </c>
      <c r="E15" s="31" t="b">
        <v>1</v>
      </c>
      <c r="F15" s="37" t="s">
        <v>37</v>
      </c>
      <c r="G15" s="37" t="s">
        <v>41</v>
      </c>
      <c r="H15" s="37" t="s">
        <v>39</v>
      </c>
      <c r="I15" s="37" t="s">
        <v>44</v>
      </c>
      <c r="J15" s="37" t="s">
        <v>40</v>
      </c>
      <c r="K15" s="31">
        <v>1057.51</v>
      </c>
      <c r="L15" s="38">
        <v>154.4</v>
      </c>
      <c r="M15" s="31">
        <v>34527</v>
      </c>
    </row>
    <row spans="1:26" s="31" customFormat="1" ht="15.75" customHeight="1" x14ac:dyDescent="0.2" outlineLevel="0" r="16">
      <c r="A16" s="31">
        <v>14</v>
      </c>
      <c r="B16" s="31">
        <v>16</v>
      </c>
      <c r="C16" s="31">
        <v>2717</v>
      </c>
      <c r="D16" s="36">
        <v>42988</v>
      </c>
      <c r="E16" s="31" t="b">
        <v>0</v>
      </c>
      <c r="F16" s="37" t="s">
        <v>37</v>
      </c>
      <c r="G16" s="37" t="s">
        <v>45</v>
      </c>
      <c r="H16" s="37" t="s">
        <v>39</v>
      </c>
      <c r="I16" s="37" t="s">
        <v>50</v>
      </c>
      <c r="J16" s="37" t="s">
        <v>51</v>
      </c>
      <c r="K16" s="31">
        <v>1661.92</v>
      </c>
      <c r="L16" s="38">
        <v>1479.11</v>
      </c>
      <c r="M16" s="31">
        <v>34586</v>
      </c>
    </row>
    <row spans="1:13" s="31" customFormat="1" ht="15.75" customHeight="1" x14ac:dyDescent="0.2" outlineLevel="0" r="17">
      <c r="A17" s="31">
        <v>15</v>
      </c>
      <c r="B17" s="31">
        <v>12</v>
      </c>
      <c r="C17" s="31">
        <v>247</v>
      </c>
      <c r="D17" s="36">
        <v>42897</v>
      </c>
      <c r="E17" s="31" t="b">
        <v>0</v>
      </c>
      <c r="F17" s="37" t="s">
        <v>37</v>
      </c>
      <c r="G17" s="37" t="s">
        <v>46</v>
      </c>
      <c r="H17" s="37" t="s">
        <v>39</v>
      </c>
      <c r="I17" s="37" t="s">
        <v>40</v>
      </c>
      <c r="J17" s="37" t="s">
        <v>42</v>
      </c>
      <c r="K17" s="31">
        <v>1765.3</v>
      </c>
      <c r="L17" s="38">
        <v>709.48</v>
      </c>
      <c r="M17" s="31">
        <v>38193</v>
      </c>
    </row>
    <row spans="1:13" s="31" customFormat="1" ht="15.75" customHeight="1" x14ac:dyDescent="0.2" outlineLevel="0" r="18">
      <c r="A18" s="31">
        <v>16</v>
      </c>
      <c r="B18" s="31">
        <v>3</v>
      </c>
      <c r="C18" s="31">
        <v>2961</v>
      </c>
      <c r="D18" s="36">
        <v>43018</v>
      </c>
      <c r="E18" s="31" t="b">
        <v>0</v>
      </c>
      <c r="F18" s="37" t="s">
        <v>37</v>
      </c>
      <c r="G18" s="37" t="s">
        <v>41</v>
      </c>
      <c r="H18" s="37" t="s">
        <v>39</v>
      </c>
      <c r="I18" s="37" t="s">
        <v>40</v>
      </c>
      <c r="J18" s="37" t="s">
        <v>42</v>
      </c>
      <c r="K18" s="31">
        <v>2091.47</v>
      </c>
      <c r="L18" s="38">
        <v>388.92</v>
      </c>
      <c r="M18" s="31">
        <v>37873</v>
      </c>
    </row>
    <row spans="1:13" s="31" customFormat="1" ht="15.75" customHeight="1" x14ac:dyDescent="0.2" outlineLevel="0" r="19">
      <c r="A19" s="31">
        <v>17</v>
      </c>
      <c r="B19" s="31">
        <v>79</v>
      </c>
      <c r="C19" s="31">
        <v>2426</v>
      </c>
      <c r="D19" s="36">
        <v>42828</v>
      </c>
      <c r="E19" s="31" t="b">
        <v>0</v>
      </c>
      <c r="F19" s="37" t="s">
        <v>37</v>
      </c>
      <c r="G19" s="37" t="s">
        <v>45</v>
      </c>
      <c r="H19" s="37" t="s">
        <v>39</v>
      </c>
      <c r="I19" s="37" t="s">
        <v>40</v>
      </c>
      <c r="J19" s="37" t="s">
        <v>40</v>
      </c>
      <c r="K19" s="31">
        <v>1555.58</v>
      </c>
      <c r="L19" s="38">
        <v>818.01</v>
      </c>
      <c r="M19" s="31">
        <v>38206</v>
      </c>
    </row>
    <row spans="1:13" s="31" customFormat="1" ht="15.75" customHeight="1" x14ac:dyDescent="0.2" outlineLevel="0" r="20">
      <c r="A20" s="31">
        <v>18</v>
      </c>
      <c r="B20" s="31">
        <v>33</v>
      </c>
      <c r="C20" s="31">
        <v>1842</v>
      </c>
      <c r="D20" s="36">
        <v>42888</v>
      </c>
      <c r="E20" s="31" t="b">
        <v>0</v>
      </c>
      <c r="F20" s="37" t="s">
        <v>37</v>
      </c>
      <c r="G20" s="37" t="s">
        <v>46</v>
      </c>
      <c r="H20" s="37" t="s">
        <v>39</v>
      </c>
      <c r="I20" s="37" t="s">
        <v>40</v>
      </c>
      <c r="J20" s="37" t="s">
        <v>51</v>
      </c>
      <c r="K20" s="31">
        <v>1311.44</v>
      </c>
      <c r="L20" s="38">
        <v>1167.18</v>
      </c>
      <c r="M20" s="31">
        <v>33888</v>
      </c>
    </row>
    <row spans="1:13" s="31" customFormat="1" ht="15.75" customHeight="1" x14ac:dyDescent="0.2" outlineLevel="0" r="21">
      <c r="A21" s="31">
        <v>19</v>
      </c>
      <c r="B21" s="31">
        <v>54</v>
      </c>
      <c r="C21" s="31">
        <v>2268</v>
      </c>
      <c r="D21" s="36">
        <v>42831</v>
      </c>
      <c r="E21" s="31" t="b">
        <v>1</v>
      </c>
      <c r="F21" s="37" t="s">
        <v>37</v>
      </c>
      <c r="G21" s="37" t="s">
        <v>48</v>
      </c>
      <c r="H21" s="37" t="s">
        <v>39</v>
      </c>
      <c r="I21" s="37" t="s">
        <v>40</v>
      </c>
      <c r="J21" s="37" t="s">
        <v>40</v>
      </c>
      <c r="K21" s="31">
        <v>1292.84</v>
      </c>
      <c r="L21" s="38">
        <v>13.44</v>
      </c>
      <c r="M21" s="31">
        <v>39915</v>
      </c>
    </row>
    <row spans="1:13" s="31" customFormat="1" ht="15.75" customHeight="1" x14ac:dyDescent="0.2" outlineLevel="0" r="22">
      <c r="A22" s="31">
        <v>20</v>
      </c>
      <c r="B22" s="31">
        <v>25</v>
      </c>
      <c r="C22" s="31">
        <v>3002</v>
      </c>
      <c r="D22" s="36">
        <v>42763</v>
      </c>
      <c r="E22" s="31" t="b">
        <v>1</v>
      </c>
      <c r="F22" s="37" t="s">
        <v>37</v>
      </c>
      <c r="G22" s="37" t="s">
        <v>46</v>
      </c>
      <c r="H22" s="37" t="s">
        <v>47</v>
      </c>
      <c r="I22" s="37" t="s">
        <v>40</v>
      </c>
      <c r="J22" s="37" t="s">
        <v>40</v>
      </c>
      <c r="K22" s="31">
        <v>1538.99</v>
      </c>
      <c r="L22" s="38">
        <v>829.65</v>
      </c>
      <c r="M22" s="31">
        <v>37337</v>
      </c>
    </row>
    <row spans="1:13" s="31" customFormat="1" ht="15.75" customHeight="1" x14ac:dyDescent="0.2" outlineLevel="0" r="23">
      <c r="A23" s="31">
        <v>21</v>
      </c>
      <c r="B23" s="31">
        <v>27</v>
      </c>
      <c r="C23" s="31">
        <v>1582</v>
      </c>
      <c r="D23" s="36">
        <v>43017</v>
      </c>
      <c r="E23" s="31" t="b">
        <v>0</v>
      </c>
      <c r="F23" s="37" t="s">
        <v>37</v>
      </c>
      <c r="G23" s="37" t="s">
        <v>41</v>
      </c>
      <c r="H23" s="37" t="s">
        <v>39</v>
      </c>
      <c r="I23" s="37" t="s">
        <v>40</v>
      </c>
      <c r="J23" s="37" t="s">
        <v>40</v>
      </c>
      <c r="K23" s="31">
        <v>499.53</v>
      </c>
      <c r="L23" s="38">
        <v>388.72</v>
      </c>
      <c r="M23" s="31">
        <v>36334</v>
      </c>
    </row>
    <row spans="1:13" s="31" customFormat="1" ht="15.75" customHeight="1" x14ac:dyDescent="0.2" outlineLevel="0" r="24">
      <c r="A24" s="31">
        <v>22</v>
      </c>
      <c r="B24" s="31">
        <v>37</v>
      </c>
      <c r="C24" s="31">
        <v>595</v>
      </c>
      <c r="D24" s="36">
        <v>42915</v>
      </c>
      <c r="E24" s="31" t="b">
        <v>1</v>
      </c>
      <c r="F24" s="37" t="s">
        <v>37</v>
      </c>
      <c r="G24" s="37" t="s">
        <v>43</v>
      </c>
      <c r="H24" s="37" t="s">
        <v>39</v>
      </c>
      <c r="I24" s="37" t="s">
        <v>44</v>
      </c>
      <c r="J24" s="37" t="s">
        <v>40</v>
      </c>
      <c r="K24" s="31">
        <v>1793.43</v>
      </c>
      <c r="L24" s="38">
        <v>248.82</v>
      </c>
      <c r="M24" s="31">
        <v>36361</v>
      </c>
    </row>
    <row spans="1:13" s="31" customFormat="1" ht="15.75" customHeight="1" x14ac:dyDescent="0.2" outlineLevel="0" r="25">
      <c r="A25" s="31">
        <v>23</v>
      </c>
      <c r="B25" s="31">
        <v>37</v>
      </c>
      <c r="C25" s="31">
        <v>2001</v>
      </c>
      <c r="D25" s="36">
        <v>42833</v>
      </c>
      <c r="E25" s="31" t="b">
        <v>1</v>
      </c>
      <c r="F25" s="37" t="s">
        <v>37</v>
      </c>
      <c r="G25" s="37" t="s">
        <v>43</v>
      </c>
      <c r="H25" s="37" t="s">
        <v>39</v>
      </c>
      <c r="I25" s="37" t="s">
        <v>44</v>
      </c>
      <c r="J25" s="37" t="s">
        <v>40</v>
      </c>
      <c r="K25" s="31">
        <v>1793.43</v>
      </c>
      <c r="L25" s="38">
        <v>248.82</v>
      </c>
      <c r="M25" s="31">
        <v>42145</v>
      </c>
    </row>
    <row spans="1:13" s="31" customFormat="1" ht="15.75" customHeight="1" x14ac:dyDescent="0.2" outlineLevel="0" r="26">
      <c r="A26" s="31">
        <v>24</v>
      </c>
      <c r="B26" s="31">
        <v>82</v>
      </c>
      <c r="C26" s="31">
        <v>515</v>
      </c>
      <c r="D26" s="36">
        <v>43026</v>
      </c>
      <c r="E26" s="31" t="b">
        <v>0</v>
      </c>
      <c r="F26" s="37" t="s">
        <v>37</v>
      </c>
      <c r="G26" s="37" t="s">
        <v>46</v>
      </c>
      <c r="H26" s="37" t="s">
        <v>47</v>
      </c>
      <c r="I26" s="37" t="s">
        <v>40</v>
      </c>
      <c r="J26" s="37" t="s">
        <v>40</v>
      </c>
      <c r="K26" s="31">
        <v>1538.99</v>
      </c>
      <c r="L26" s="38">
        <v>829.65</v>
      </c>
      <c r="M26" s="31">
        <v>42404</v>
      </c>
    </row>
    <row spans="1:13" s="31" customFormat="1" ht="15.75" customHeight="1" x14ac:dyDescent="0.2" outlineLevel="0" r="27">
      <c r="A27" s="31">
        <v>25</v>
      </c>
      <c r="B27" s="31">
        <v>89</v>
      </c>
      <c r="C27" s="31">
        <v>2822</v>
      </c>
      <c r="D27" s="36">
        <v>42897</v>
      </c>
      <c r="E27" s="31" t="b">
        <v>0</v>
      </c>
      <c r="F27" s="37" t="s">
        <v>37</v>
      </c>
      <c r="G27" s="37" t="s">
        <v>48</v>
      </c>
      <c r="H27" s="37" t="s">
        <v>52</v>
      </c>
      <c r="I27" s="37" t="s">
        <v>40</v>
      </c>
      <c r="J27" s="37" t="s">
        <v>42</v>
      </c>
      <c r="K27" s="31">
        <v>1362.99</v>
      </c>
      <c r="L27" s="38">
        <v>57.74</v>
      </c>
      <c r="M27" s="31">
        <v>34079</v>
      </c>
    </row>
    <row spans="1:13" s="31" customFormat="1" ht="15.75" customHeight="1" x14ac:dyDescent="0.2" outlineLevel="0" r="28">
      <c r="A28" s="31">
        <v>26</v>
      </c>
      <c r="B28" s="31">
        <v>64</v>
      </c>
      <c r="C28" s="31">
        <v>2596</v>
      </c>
      <c r="D28" s="36">
        <v>42745</v>
      </c>
      <c r="E28" s="31" t="b">
        <v>0</v>
      </c>
      <c r="F28" s="37" t="s">
        <v>37</v>
      </c>
      <c r="G28" s="37" t="s">
        <v>41</v>
      </c>
      <c r="H28" s="37" t="s">
        <v>39</v>
      </c>
      <c r="I28" s="37" t="s">
        <v>40</v>
      </c>
      <c r="J28" s="37" t="s">
        <v>42</v>
      </c>
      <c r="K28" s="31">
        <v>1469.44</v>
      </c>
      <c r="L28" s="38">
        <v>596.55</v>
      </c>
      <c r="M28" s="31">
        <v>42145</v>
      </c>
    </row>
    <row spans="1:13" s="31" customFormat="1" ht="15.75" customHeight="1" x14ac:dyDescent="0.2" outlineLevel="0" r="29">
      <c r="A29" s="31">
        <v>27</v>
      </c>
      <c r="B29" s="31">
        <v>64</v>
      </c>
      <c r="C29" s="31">
        <v>2666</v>
      </c>
      <c r="D29" s="36">
        <v>42836</v>
      </c>
      <c r="E29" s="31" t="b">
        <v>1</v>
      </c>
      <c r="F29" s="37" t="s">
        <v>37</v>
      </c>
      <c r="G29" s="37" t="s">
        <v>41</v>
      </c>
      <c r="H29" s="37" t="s">
        <v>39</v>
      </c>
      <c r="I29" s="37" t="s">
        <v>40</v>
      </c>
      <c r="J29" s="37" t="s">
        <v>42</v>
      </c>
      <c r="K29" s="31">
        <v>1469.44</v>
      </c>
      <c r="L29" s="38">
        <v>596.55</v>
      </c>
      <c r="M29" s="31">
        <v>41047</v>
      </c>
    </row>
    <row spans="1:13" s="31" customFormat="1" ht="15.75" customHeight="1" x14ac:dyDescent="0.2" outlineLevel="0" r="30">
      <c r="A30" s="31">
        <v>28</v>
      </c>
      <c r="B30" s="31">
        <v>19</v>
      </c>
      <c r="C30" s="31">
        <v>76</v>
      </c>
      <c r="D30" s="36">
        <v>43092</v>
      </c>
      <c r="E30" s="31" t="b">
        <v>0</v>
      </c>
      <c r="F30" s="37" t="s">
        <v>37</v>
      </c>
      <c r="G30" s="37" t="s">
        <v>41</v>
      </c>
      <c r="H30" s="37" t="s">
        <v>49</v>
      </c>
      <c r="I30" s="37" t="s">
        <v>44</v>
      </c>
      <c r="J30" s="37" t="s">
        <v>40</v>
      </c>
      <c r="K30" s="31">
        <v>574.64</v>
      </c>
      <c r="L30" s="38">
        <v>459.71</v>
      </c>
      <c r="M30" s="31">
        <v>42560</v>
      </c>
    </row>
    <row spans="1:13" s="31" customFormat="1" ht="15.75" customHeight="1" x14ac:dyDescent="0.2" outlineLevel="0" r="31">
      <c r="A31" s="31">
        <v>29</v>
      </c>
      <c r="B31" s="31">
        <v>72</v>
      </c>
      <c r="C31" s="31">
        <v>3368</v>
      </c>
      <c r="D31" s="36">
        <v>43021</v>
      </c>
      <c r="E31" s="31" t="b">
        <v>1</v>
      </c>
      <c r="F31" s="37" t="s">
        <v>37</v>
      </c>
      <c r="G31" s="37" t="s">
        <v>45</v>
      </c>
      <c r="H31" s="37" t="s">
        <v>39</v>
      </c>
      <c r="I31" s="37" t="s">
        <v>40</v>
      </c>
      <c r="J31" s="37" t="s">
        <v>40</v>
      </c>
      <c r="K31" s="31">
        <v>360.4</v>
      </c>
      <c r="L31" s="38">
        <v>270.3</v>
      </c>
      <c r="M31" s="31">
        <v>42710</v>
      </c>
    </row>
    <row spans="1:13" s="31" customFormat="1" ht="15.75" customHeight="1" x14ac:dyDescent="0.2" outlineLevel="0" r="32">
      <c r="A32" s="31">
        <v>30</v>
      </c>
      <c r="B32" s="31">
        <v>91</v>
      </c>
      <c r="C32" s="31">
        <v>1173</v>
      </c>
      <c r="D32" s="36">
        <v>42809</v>
      </c>
      <c r="E32" s="31" t="b">
        <v>0</v>
      </c>
      <c r="F32" s="37" t="s">
        <v>37</v>
      </c>
      <c r="G32" s="37" t="s">
        <v>48</v>
      </c>
      <c r="H32" s="37" t="s">
        <v>39</v>
      </c>
      <c r="I32" s="37" t="s">
        <v>44</v>
      </c>
      <c r="J32" s="37" t="s">
        <v>40</v>
      </c>
      <c r="K32" s="31">
        <v>642.31</v>
      </c>
      <c r="L32" s="38">
        <v>513.85</v>
      </c>
      <c r="M32" s="31">
        <v>41922</v>
      </c>
    </row>
    <row spans="1:13" s="31" customFormat="1" ht="15.75" customHeight="1" x14ac:dyDescent="0.2" outlineLevel="0" r="33">
      <c r="A33" s="31">
        <v>31</v>
      </c>
      <c r="B33" s="31">
        <v>88</v>
      </c>
      <c r="C33" s="31">
        <v>2810</v>
      </c>
      <c r="D33" s="36">
        <v>42983</v>
      </c>
      <c r="E33" s="31" t="b">
        <v>1</v>
      </c>
      <c r="F33" s="37" t="s">
        <v>37</v>
      </c>
      <c r="G33" s="37" t="s">
        <v>45</v>
      </c>
      <c r="H33" s="37" t="s">
        <v>39</v>
      </c>
      <c r="I33" s="37" t="s">
        <v>40</v>
      </c>
      <c r="J33" s="37" t="s">
        <v>40</v>
      </c>
      <c r="K33" s="31">
        <v>1198.46</v>
      </c>
      <c r="L33" s="38">
        <v>381.1</v>
      </c>
      <c r="M33" s="31">
        <v>37539</v>
      </c>
    </row>
    <row spans="1:13" s="31" customFormat="1" ht="15.75" customHeight="1" x14ac:dyDescent="0.2" outlineLevel="0" r="34">
      <c r="A34" s="31">
        <v>32</v>
      </c>
      <c r="B34" s="31">
        <v>1</v>
      </c>
      <c r="C34" s="31">
        <v>3214</v>
      </c>
      <c r="D34" s="36">
        <v>42784</v>
      </c>
      <c r="E34" s="31" t="b">
        <v>0</v>
      </c>
      <c r="F34" s="37" t="s">
        <v>37</v>
      </c>
      <c r="G34" s="37" t="s">
        <v>46</v>
      </c>
      <c r="H34" s="37" t="s">
        <v>39</v>
      </c>
      <c r="I34" s="37" t="s">
        <v>40</v>
      </c>
      <c r="J34" s="37" t="s">
        <v>40</v>
      </c>
      <c r="K34" s="31">
        <v>1403.5</v>
      </c>
      <c r="L34" s="38">
        <v>954.82</v>
      </c>
      <c r="M34" s="31">
        <v>42688</v>
      </c>
    </row>
    <row spans="1:13" s="31" customFormat="1" ht="15.75" customHeight="1" x14ac:dyDescent="0.2" outlineLevel="0" r="35">
      <c r="A35" s="31">
        <v>33</v>
      </c>
      <c r="B35" s="31">
        <v>25</v>
      </c>
      <c r="C35" s="31">
        <v>1272</v>
      </c>
      <c r="D35" s="36">
        <v>42814</v>
      </c>
      <c r="E35" s="31" t="b">
        <v>0</v>
      </c>
      <c r="F35" s="37" t="s">
        <v>37</v>
      </c>
      <c r="G35" s="37" t="s">
        <v>46</v>
      </c>
      <c r="H35" s="37" t="s">
        <v>47</v>
      </c>
      <c r="I35" s="37" t="s">
        <v>40</v>
      </c>
      <c r="J35" s="37" t="s">
        <v>40</v>
      </c>
      <c r="K35" s="31">
        <v>1538.99</v>
      </c>
      <c r="L35" s="38">
        <v>829.65</v>
      </c>
      <c r="M35" s="31">
        <v>42404</v>
      </c>
    </row>
    <row spans="1:13" s="31" customFormat="1" ht="15.75" customHeight="1" x14ac:dyDescent="0.2" outlineLevel="0" r="36">
      <c r="A36" s="31">
        <v>34</v>
      </c>
      <c r="B36" s="31">
        <v>99</v>
      </c>
      <c r="C36" s="31">
        <v>2003</v>
      </c>
      <c r="D36" s="36">
        <v>42794</v>
      </c>
      <c r="E36" s="31" t="b">
        <v>1</v>
      </c>
      <c r="F36" s="37" t="s">
        <v>37</v>
      </c>
      <c r="G36" s="37" t="s">
        <v>41</v>
      </c>
      <c r="H36" s="37" t="s">
        <v>47</v>
      </c>
      <c r="I36" s="37" t="s">
        <v>44</v>
      </c>
      <c r="J36" s="37" t="s">
        <v>51</v>
      </c>
      <c r="K36" s="31">
        <v>1720.7</v>
      </c>
      <c r="L36" s="38">
        <v>1531.42</v>
      </c>
      <c r="M36" s="31">
        <v>38991</v>
      </c>
    </row>
    <row spans="1:13" s="31" customFormat="1" ht="15.75" customHeight="1" x14ac:dyDescent="0.2" outlineLevel="0" r="37">
      <c r="A37" s="31">
        <v>35</v>
      </c>
      <c r="B37" s="31">
        <v>0</v>
      </c>
      <c r="C37" s="31">
        <v>2171</v>
      </c>
      <c r="D37" s="36">
        <v>42967</v>
      </c>
      <c r="E37" s="31" t="b">
        <v>0</v>
      </c>
      <c r="F37" s="37" t="s">
        <v>37</v>
      </c>
      <c r="G37" s="37" t="s">
        <v>45</v>
      </c>
      <c r="H37" s="37" t="s">
        <v>47</v>
      </c>
      <c r="I37" s="37" t="s">
        <v>40</v>
      </c>
      <c r="J37" s="37" t="s">
        <v>40</v>
      </c>
      <c r="K37" s="31">
        <v>544.05</v>
      </c>
      <c r="L37" s="38">
        <v>376.84</v>
      </c>
      <c r="M37" s="31">
        <v>38647</v>
      </c>
    </row>
    <row spans="1:13" s="31" customFormat="1" ht="15.75" customHeight="1" x14ac:dyDescent="0.2" outlineLevel="0" r="38">
      <c r="A38" s="31">
        <v>36</v>
      </c>
      <c r="B38" s="31">
        <v>92</v>
      </c>
      <c r="C38" s="31">
        <v>3356</v>
      </c>
      <c r="D38" s="36">
        <v>42923</v>
      </c>
      <c r="E38" s="31" t="b">
        <v>0</v>
      </c>
      <c r="F38" s="37" t="s">
        <v>37</v>
      </c>
      <c r="G38" s="37" t="s">
        <v>48</v>
      </c>
      <c r="H38" s="37" t="s">
        <v>39</v>
      </c>
      <c r="I38" s="37" t="s">
        <v>40</v>
      </c>
      <c r="J38" s="37" t="s">
        <v>51</v>
      </c>
      <c r="K38" s="31">
        <v>1415.01</v>
      </c>
      <c r="L38" s="38">
        <v>1259.36</v>
      </c>
      <c r="M38" s="31">
        <v>37874</v>
      </c>
    </row>
    <row spans="1:13" s="31" customFormat="1" ht="15.75" customHeight="1" x14ac:dyDescent="0.2" outlineLevel="0" r="39">
      <c r="A39" s="31">
        <v>37</v>
      </c>
      <c r="B39" s="31">
        <v>14</v>
      </c>
      <c r="C39" s="31">
        <v>1040</v>
      </c>
      <c r="D39" s="36">
        <v>42744</v>
      </c>
      <c r="E39" s="31" t="b">
        <v>0</v>
      </c>
      <c r="F39" s="37" t="s">
        <v>37</v>
      </c>
      <c r="G39" s="37" t="s">
        <v>38</v>
      </c>
      <c r="H39" s="37" t="s">
        <v>39</v>
      </c>
      <c r="I39" s="37" t="s">
        <v>50</v>
      </c>
      <c r="J39" s="37" t="s">
        <v>42</v>
      </c>
      <c r="K39" s="31">
        <v>1842.92</v>
      </c>
      <c r="L39" s="38">
        <v>1105.75</v>
      </c>
      <c r="M39" s="31">
        <v>34996</v>
      </c>
    </row>
    <row spans="1:13" s="31" customFormat="1" ht="15.75" customHeight="1" x14ac:dyDescent="0.2" outlineLevel="0" r="40">
      <c r="A40" s="31">
        <v>38</v>
      </c>
      <c r="B40" s="31">
        <v>2</v>
      </c>
      <c r="C40" s="31">
        <v>2916</v>
      </c>
      <c r="D40" s="36">
        <v>43075</v>
      </c>
      <c r="E40" s="31" t="b">
        <v>0</v>
      </c>
      <c r="F40" s="37" t="s">
        <v>37</v>
      </c>
      <c r="G40" s="37" t="s">
        <v>38</v>
      </c>
      <c r="H40" s="37" t="s">
        <v>39</v>
      </c>
      <c r="I40" s="37" t="s">
        <v>40</v>
      </c>
      <c r="J40" s="37" t="s">
        <v>40</v>
      </c>
      <c r="K40" s="31">
        <v>71.49</v>
      </c>
      <c r="L40" s="38">
        <v>53.62</v>
      </c>
      <c r="M40" s="31">
        <v>33549</v>
      </c>
    </row>
    <row spans="1:13" s="31" customFormat="1" ht="15.75" customHeight="1" x14ac:dyDescent="0.2" outlineLevel="0" r="41">
      <c r="A41" s="31">
        <v>39</v>
      </c>
      <c r="B41" s="31">
        <v>12</v>
      </c>
      <c r="C41" s="31">
        <v>427</v>
      </c>
      <c r="D41" s="36">
        <v>42990</v>
      </c>
      <c r="E41" s="31" t="b">
        <v>0</v>
      </c>
      <c r="F41" s="37" t="s">
        <v>37</v>
      </c>
      <c r="G41" s="37" t="s">
        <v>48</v>
      </c>
      <c r="H41" s="37" t="s">
        <v>39</v>
      </c>
      <c r="I41" s="37" t="s">
        <v>40</v>
      </c>
      <c r="J41" s="37" t="s">
        <v>40</v>
      </c>
      <c r="K41" s="31">
        <v>1231.15</v>
      </c>
      <c r="L41" s="38">
        <v>161.6</v>
      </c>
      <c r="M41" s="31">
        <v>38693</v>
      </c>
    </row>
    <row spans="1:13" s="31" customFormat="1" ht="15.75" customHeight="1" x14ac:dyDescent="0.2" outlineLevel="0" r="42">
      <c r="A42" s="31">
        <v>40</v>
      </c>
      <c r="B42" s="31">
        <v>0</v>
      </c>
      <c r="C42" s="31">
        <v>2448</v>
      </c>
      <c r="D42" s="36">
        <v>43067</v>
      </c>
      <c r="E42" s="31" t="b">
        <v>1</v>
      </c>
      <c r="F42" s="37" t="s">
        <v>37</v>
      </c>
      <c r="G42" s="37" t="s">
        <v>45</v>
      </c>
      <c r="H42" s="37" t="s">
        <v>47</v>
      </c>
      <c r="I42" s="37" t="s">
        <v>40</v>
      </c>
      <c r="J42" s="37" t="s">
        <v>40</v>
      </c>
      <c r="K42" s="31">
        <v>544.05</v>
      </c>
      <c r="L42" s="38">
        <v>376.84</v>
      </c>
      <c r="M42" s="31">
        <v>38647</v>
      </c>
    </row>
    <row spans="1:13" s="31" customFormat="1" ht="15.75" customHeight="1" x14ac:dyDescent="0.2" outlineLevel="0" r="43">
      <c r="A43" s="31">
        <v>41</v>
      </c>
      <c r="B43" s="31">
        <v>44</v>
      </c>
      <c r="C43" s="31">
        <v>2570</v>
      </c>
      <c r="D43" s="36">
        <v>42863</v>
      </c>
      <c r="E43" s="31" t="b">
        <v>1</v>
      </c>
      <c r="F43" s="37" t="s">
        <v>37</v>
      </c>
      <c r="G43" s="37" t="s">
        <v>48</v>
      </c>
      <c r="H43" s="37" t="s">
        <v>39</v>
      </c>
      <c r="I43" s="37" t="s">
        <v>40</v>
      </c>
      <c r="J43" s="37" t="s">
        <v>40</v>
      </c>
      <c r="K43" s="31">
        <v>1769.64</v>
      </c>
      <c r="L43" s="38">
        <v>108.76</v>
      </c>
      <c r="M43" s="31">
        <v>37668</v>
      </c>
    </row>
    <row spans="1:13" s="31" customFormat="1" ht="15.75" customHeight="1" x14ac:dyDescent="0.2" outlineLevel="0" r="44">
      <c r="A44" s="31">
        <v>42</v>
      </c>
      <c r="B44" s="31">
        <v>79</v>
      </c>
      <c r="C44" s="31">
        <v>3398</v>
      </c>
      <c r="D44" s="36">
        <v>42869</v>
      </c>
      <c r="E44" s="31" t="b">
        <v>0</v>
      </c>
      <c r="F44" s="37" t="s">
        <v>37</v>
      </c>
      <c r="G44" s="37" t="s">
        <v>38</v>
      </c>
      <c r="H44" s="37" t="s">
        <v>52</v>
      </c>
      <c r="I44" s="37" t="s">
        <v>40</v>
      </c>
      <c r="J44" s="37" t="s">
        <v>42</v>
      </c>
      <c r="K44" s="31">
        <v>2083.94</v>
      </c>
      <c r="L44" s="38">
        <v>675.03</v>
      </c>
      <c r="M44" s="31">
        <v>41533</v>
      </c>
    </row>
    <row spans="1:13" s="31" customFormat="1" ht="15.75" customHeight="1" x14ac:dyDescent="0.2" outlineLevel="0" r="45">
      <c r="A45" s="31">
        <v>43</v>
      </c>
      <c r="B45" s="31">
        <v>76</v>
      </c>
      <c r="C45" s="31">
        <v>488</v>
      </c>
      <c r="D45" s="36">
        <v>42811</v>
      </c>
      <c r="E45" s="31" t="b">
        <v>0</v>
      </c>
      <c r="F45" s="37" t="s">
        <v>53</v>
      </c>
      <c r="G45" s="37" t="s">
        <v>48</v>
      </c>
      <c r="H45" s="37" t="s">
        <v>39</v>
      </c>
      <c r="I45" s="37" t="s">
        <v>44</v>
      </c>
      <c r="J45" s="37" t="s">
        <v>40</v>
      </c>
      <c r="K45" s="31">
        <v>642.31</v>
      </c>
      <c r="L45" s="38">
        <v>513.85</v>
      </c>
      <c r="M45" s="31">
        <v>41922</v>
      </c>
    </row>
    <row spans="1:13" s="31" customFormat="1" ht="15.75" customHeight="1" x14ac:dyDescent="0.2" outlineLevel="0" r="46">
      <c r="A46" s="31">
        <v>44</v>
      </c>
      <c r="B46" s="31">
        <v>46</v>
      </c>
      <c r="C46" s="31">
        <v>165</v>
      </c>
      <c r="D46" s="36">
        <v>43091</v>
      </c>
      <c r="E46" s="31" t="b">
        <v>0</v>
      </c>
      <c r="F46" s="37" t="s">
        <v>37</v>
      </c>
      <c r="G46" s="37" t="s">
        <v>38</v>
      </c>
      <c r="H46" s="37" t="s">
        <v>39</v>
      </c>
      <c r="I46" s="37" t="s">
        <v>44</v>
      </c>
      <c r="J46" s="37" t="s">
        <v>40</v>
      </c>
      <c r="K46" s="31">
        <v>1289.85</v>
      </c>
      <c r="L46" s="38">
        <v>74.51</v>
      </c>
      <c r="M46" s="31">
        <v>37668</v>
      </c>
    </row>
    <row spans="1:13" s="31" customFormat="1" ht="15.75" customHeight="1" x14ac:dyDescent="0.2" outlineLevel="0" r="47">
      <c r="A47" s="31">
        <v>45</v>
      </c>
      <c r="B47" s="31">
        <v>55</v>
      </c>
      <c r="C47" s="31">
        <v>2787</v>
      </c>
      <c r="D47" s="36">
        <v>42893</v>
      </c>
      <c r="E47" s="31" t="b">
        <v>1</v>
      </c>
      <c r="F47" s="37" t="s">
        <v>37</v>
      </c>
      <c r="G47" s="37" t="s">
        <v>41</v>
      </c>
      <c r="H47" s="37" t="s">
        <v>47</v>
      </c>
      <c r="I47" s="37" t="s">
        <v>40</v>
      </c>
      <c r="J47" s="37" t="s">
        <v>42</v>
      </c>
      <c r="K47" s="31">
        <v>1894.19</v>
      </c>
      <c r="L47" s="38">
        <v>598.76</v>
      </c>
      <c r="M47" s="31">
        <v>42172</v>
      </c>
    </row>
    <row spans="1:13" s="31" customFormat="1" ht="15.75" customHeight="1" x14ac:dyDescent="0.2" outlineLevel="0" r="48">
      <c r="A48" s="31">
        <v>46</v>
      </c>
      <c r="B48" s="31">
        <v>66</v>
      </c>
      <c r="C48" s="31">
        <v>3053</v>
      </c>
      <c r="D48" s="36">
        <v>42906</v>
      </c>
      <c r="E48" s="31" t="b">
        <v>0</v>
      </c>
      <c r="F48" s="37" t="s">
        <v>37</v>
      </c>
      <c r="G48" s="37" t="s">
        <v>38</v>
      </c>
      <c r="H48" s="37" t="s">
        <v>39</v>
      </c>
      <c r="I48" s="37" t="s">
        <v>40</v>
      </c>
      <c r="J48" s="37" t="s">
        <v>40</v>
      </c>
      <c r="K48" s="31">
        <v>1163.89</v>
      </c>
      <c r="L48" s="38">
        <v>589.27</v>
      </c>
      <c r="M48" s="31">
        <v>42560</v>
      </c>
    </row>
    <row spans="1:13" s="31" customFormat="1" ht="15.75" customHeight="1" x14ac:dyDescent="0.2" outlineLevel="0" r="49">
      <c r="A49" s="31">
        <v>47</v>
      </c>
      <c r="B49" s="31">
        <v>35</v>
      </c>
      <c r="C49" s="31">
        <v>475</v>
      </c>
      <c r="D49" s="36">
        <v>42862</v>
      </c>
      <c r="E49" s="31" t="b">
        <v>1</v>
      </c>
      <c r="F49" s="37" t="s">
        <v>37</v>
      </c>
      <c r="G49" s="37" t="s">
        <v>41</v>
      </c>
      <c r="H49" s="37" t="s">
        <v>39</v>
      </c>
      <c r="I49" s="37" t="s">
        <v>44</v>
      </c>
      <c r="J49" s="37" t="s">
        <v>40</v>
      </c>
      <c r="K49" s="31">
        <v>1057.51</v>
      </c>
      <c r="L49" s="38">
        <v>154.4</v>
      </c>
      <c r="M49" s="31">
        <v>34527</v>
      </c>
    </row>
    <row spans="1:13" s="31" customFormat="1" ht="15.75" customHeight="1" x14ac:dyDescent="0.2" outlineLevel="0" r="50">
      <c r="A50" s="31">
        <v>48</v>
      </c>
      <c r="B50" s="31">
        <v>81</v>
      </c>
      <c r="C50" s="31">
        <v>1305</v>
      </c>
      <c r="D50" s="36">
        <v>42896</v>
      </c>
      <c r="E50" s="31" t="b">
        <v>1</v>
      </c>
      <c r="F50" s="37" t="s">
        <v>37</v>
      </c>
      <c r="G50" s="37" t="s">
        <v>38</v>
      </c>
      <c r="H50" s="37" t="s">
        <v>39</v>
      </c>
      <c r="I50" s="37" t="s">
        <v>40</v>
      </c>
      <c r="J50" s="37" t="s">
        <v>40</v>
      </c>
      <c r="K50" s="31">
        <v>1151.96</v>
      </c>
      <c r="L50" s="38">
        <v>649.49</v>
      </c>
      <c r="M50" s="31">
        <v>41009</v>
      </c>
    </row>
    <row spans="1:13" s="31" customFormat="1" ht="15.75" customHeight="1" x14ac:dyDescent="0.2" outlineLevel="0" r="51">
      <c r="A51" s="31">
        <v>49</v>
      </c>
      <c r="B51" s="31">
        <v>86</v>
      </c>
      <c r="C51" s="31">
        <v>1251</v>
      </c>
      <c r="D51" s="36">
        <v>42903</v>
      </c>
      <c r="E51" s="31" t="b">
        <v>0</v>
      </c>
      <c r="F51" s="37" t="s">
        <v>37</v>
      </c>
      <c r="G51" s="37" t="s">
        <v>43</v>
      </c>
      <c r="H51" s="37" t="s">
        <v>39</v>
      </c>
      <c r="I51" s="37" t="s">
        <v>40</v>
      </c>
      <c r="J51" s="37" t="s">
        <v>40</v>
      </c>
      <c r="K51" s="31">
        <v>235.63</v>
      </c>
      <c r="L51" s="38">
        <v>125.07</v>
      </c>
      <c r="M51" s="31">
        <v>38206</v>
      </c>
    </row>
    <row spans="1:13" s="31" customFormat="1" ht="15.75" customHeight="1" x14ac:dyDescent="0.2" outlineLevel="0" r="52">
      <c r="A52" s="31">
        <v>50</v>
      </c>
      <c r="B52" s="31">
        <v>32</v>
      </c>
      <c r="C52" s="31">
        <v>3103</v>
      </c>
      <c r="D52" s="36">
        <v>42865</v>
      </c>
      <c r="E52" s="31" t="b">
        <v>0</v>
      </c>
      <c r="F52" s="37" t="s">
        <v>37</v>
      </c>
      <c r="G52" s="37" t="s">
        <v>46</v>
      </c>
      <c r="H52" s="37" t="s">
        <v>39</v>
      </c>
      <c r="I52" s="37" t="s">
        <v>40</v>
      </c>
      <c r="J52" s="37" t="s">
        <v>40</v>
      </c>
      <c r="K52" s="31">
        <v>642.7</v>
      </c>
      <c r="L52" s="38">
        <v>211.37</v>
      </c>
      <c r="M52" s="31">
        <v>37337</v>
      </c>
    </row>
    <row spans="1:13" s="31" customFormat="1" ht="15.75" customHeight="1" x14ac:dyDescent="0.2" outlineLevel="0" r="53">
      <c r="A53" s="31">
        <v>51</v>
      </c>
      <c r="B53" s="31">
        <v>77</v>
      </c>
      <c r="C53" s="31">
        <v>3108</v>
      </c>
      <c r="D53" s="36">
        <v>42818</v>
      </c>
      <c r="E53" s="31" t="b">
        <v>0</v>
      </c>
      <c r="F53" s="37" t="s">
        <v>37</v>
      </c>
      <c r="G53" s="37" t="s">
        <v>45</v>
      </c>
      <c r="H53" s="37" t="s">
        <v>47</v>
      </c>
      <c r="I53" s="37" t="s">
        <v>40</v>
      </c>
      <c r="J53" s="37" t="s">
        <v>42</v>
      </c>
      <c r="K53" s="31">
        <v>1240.31</v>
      </c>
      <c r="L53" s="38">
        <v>795.1</v>
      </c>
      <c r="M53" s="31">
        <v>40553</v>
      </c>
    </row>
    <row spans="1:13" s="31" customFormat="1" ht="15.75" customHeight="1" x14ac:dyDescent="0.2" outlineLevel="0" r="54">
      <c r="A54" s="31">
        <v>52</v>
      </c>
      <c r="B54" s="31">
        <v>96</v>
      </c>
      <c r="C54" s="31">
        <v>857</v>
      </c>
      <c r="D54" s="36">
        <v>43066</v>
      </c>
      <c r="E54" s="31" t="b">
        <v>0</v>
      </c>
      <c r="F54" s="37" t="s">
        <v>37</v>
      </c>
      <c r="G54" s="37" t="s">
        <v>46</v>
      </c>
      <c r="H54" s="37" t="s">
        <v>39</v>
      </c>
      <c r="I54" s="37" t="s">
        <v>40</v>
      </c>
      <c r="J54" s="37" t="s">
        <v>42</v>
      </c>
      <c r="K54" s="31">
        <v>1635.3</v>
      </c>
      <c r="L54" s="38">
        <v>993.66</v>
      </c>
      <c r="M54" s="31">
        <v>39427</v>
      </c>
    </row>
    <row spans="1:13" s="31" customFormat="1" ht="15.75" customHeight="1" x14ac:dyDescent="0.2" outlineLevel="0" r="55">
      <c r="A55" s="31">
        <v>53</v>
      </c>
      <c r="B55" s="31">
        <v>6</v>
      </c>
      <c r="C55" s="31">
        <v>3455</v>
      </c>
      <c r="D55" s="36">
        <v>43090</v>
      </c>
      <c r="E55" s="31" t="b">
        <v>1</v>
      </c>
      <c r="F55" s="37" t="s">
        <v>37</v>
      </c>
      <c r="G55" s="37" t="s">
        <v>43</v>
      </c>
      <c r="H55" s="37" t="s">
        <v>39</v>
      </c>
      <c r="I55" s="37" t="s">
        <v>50</v>
      </c>
      <c r="J55" s="37" t="s">
        <v>40</v>
      </c>
      <c r="K55" s="31">
        <v>227.88</v>
      </c>
      <c r="L55" s="38">
        <v>136.73</v>
      </c>
      <c r="M55" s="31">
        <v>33549</v>
      </c>
    </row>
    <row spans="1:13" s="31" customFormat="1" ht="15.75" customHeight="1" x14ac:dyDescent="0.2" outlineLevel="0" r="56">
      <c r="A56" s="31">
        <v>54</v>
      </c>
      <c r="B56" s="31">
        <v>27</v>
      </c>
      <c r="C56" s="31">
        <v>2549</v>
      </c>
      <c r="D56" s="36">
        <v>42775</v>
      </c>
      <c r="E56" s="31" t="b">
        <v>1</v>
      </c>
      <c r="F56" s="37" t="s">
        <v>37</v>
      </c>
      <c r="G56" s="37" t="s">
        <v>41</v>
      </c>
      <c r="H56" s="37" t="s">
        <v>39</v>
      </c>
      <c r="I56" s="37" t="s">
        <v>40</v>
      </c>
      <c r="J56" s="37" t="s">
        <v>40</v>
      </c>
      <c r="K56" s="31">
        <v>499.53</v>
      </c>
      <c r="L56" s="38">
        <v>388.72</v>
      </c>
      <c r="M56" s="31">
        <v>34527</v>
      </c>
    </row>
    <row spans="1:13" s="31" customFormat="1" ht="15.75" customHeight="1" x14ac:dyDescent="0.2" outlineLevel="0" r="57">
      <c r="A57" s="31">
        <v>55</v>
      </c>
      <c r="B57" s="31">
        <v>0</v>
      </c>
      <c r="C57" s="31">
        <v>3140</v>
      </c>
      <c r="D57" s="36">
        <v>42996</v>
      </c>
      <c r="E57" s="31" t="b">
        <v>0</v>
      </c>
      <c r="F57" s="37" t="s">
        <v>37</v>
      </c>
      <c r="G57" s="37" t="s">
        <v>45</v>
      </c>
      <c r="H57" s="37" t="s">
        <v>39</v>
      </c>
      <c r="I57" s="37" t="s">
        <v>44</v>
      </c>
      <c r="J57" s="37" t="s">
        <v>40</v>
      </c>
      <c r="K57" s="31">
        <v>363.01</v>
      </c>
      <c r="L57" s="38">
        <v>290.41</v>
      </c>
      <c r="M57" s="31">
        <v>38482</v>
      </c>
    </row>
    <row spans="1:13" s="31" customFormat="1" ht="15.75" customHeight="1" x14ac:dyDescent="0.2" outlineLevel="0" r="58">
      <c r="A58" s="31">
        <v>56</v>
      </c>
      <c r="B58" s="31">
        <v>47</v>
      </c>
      <c r="C58" s="31">
        <v>3406</v>
      </c>
      <c r="D58" s="36">
        <v>43053</v>
      </c>
      <c r="E58" s="31" t="b">
        <v>0</v>
      </c>
      <c r="F58" s="37" t="s">
        <v>37</v>
      </c>
      <c r="G58" s="37" t="s">
        <v>41</v>
      </c>
      <c r="H58" s="37" t="s">
        <v>47</v>
      </c>
      <c r="I58" s="37" t="s">
        <v>44</v>
      </c>
      <c r="J58" s="37" t="s">
        <v>51</v>
      </c>
      <c r="K58" s="31">
        <v>1720.7</v>
      </c>
      <c r="L58" s="38">
        <v>1531.42</v>
      </c>
      <c r="M58" s="31">
        <v>35470</v>
      </c>
    </row>
    <row spans="1:13" s="31" customFormat="1" ht="15.75" customHeight="1" x14ac:dyDescent="0.2" outlineLevel="0" r="59">
      <c r="A59" s="31">
        <v>57</v>
      </c>
      <c r="B59" s="31">
        <v>94</v>
      </c>
      <c r="C59" s="31">
        <v>2294</v>
      </c>
      <c r="D59" s="36">
        <v>42977</v>
      </c>
      <c r="E59" s="31" t="b">
        <v>1</v>
      </c>
      <c r="F59" s="37" t="s">
        <v>37</v>
      </c>
      <c r="G59" s="37" t="s">
        <v>46</v>
      </c>
      <c r="H59" s="37" t="s">
        <v>39</v>
      </c>
      <c r="I59" s="37" t="s">
        <v>40</v>
      </c>
      <c r="J59" s="37" t="s">
        <v>42</v>
      </c>
      <c r="K59" s="31">
        <v>1635.3</v>
      </c>
      <c r="L59" s="38">
        <v>993.66</v>
      </c>
      <c r="M59" s="31">
        <v>41434</v>
      </c>
    </row>
    <row spans="1:13" s="31" customFormat="1" ht="15.75" customHeight="1" x14ac:dyDescent="0.2" outlineLevel="0" r="60">
      <c r="A60" s="31">
        <v>58</v>
      </c>
      <c r="B60" s="31">
        <v>91</v>
      </c>
      <c r="C60" s="31">
        <v>1031</v>
      </c>
      <c r="D60" s="36">
        <v>43053</v>
      </c>
      <c r="E60" s="31" t="b">
        <v>0</v>
      </c>
      <c r="F60" s="37" t="s">
        <v>37</v>
      </c>
      <c r="G60" s="37" t="s">
        <v>38</v>
      </c>
      <c r="H60" s="37" t="s">
        <v>39</v>
      </c>
      <c r="I60" s="37" t="s">
        <v>40</v>
      </c>
      <c r="J60" s="37" t="s">
        <v>40</v>
      </c>
      <c r="K60" s="31">
        <v>100.35</v>
      </c>
      <c r="L60" s="38">
        <v>75.26</v>
      </c>
      <c r="M60" s="31">
        <v>36367</v>
      </c>
    </row>
    <row spans="1:13" s="31" customFormat="1" ht="15.75" customHeight="1" x14ac:dyDescent="0.2" outlineLevel="0" r="61">
      <c r="A61" s="31">
        <v>59</v>
      </c>
      <c r="B61" s="31">
        <v>93</v>
      </c>
      <c r="C61" s="31">
        <v>993</v>
      </c>
      <c r="D61" s="36">
        <v>42781</v>
      </c>
      <c r="E61" s="31" t="b">
        <v>1</v>
      </c>
      <c r="F61" s="37" t="s">
        <v>37</v>
      </c>
      <c r="G61" s="37" t="s">
        <v>43</v>
      </c>
      <c r="H61" s="37" t="s">
        <v>39</v>
      </c>
      <c r="I61" s="37" t="s">
        <v>50</v>
      </c>
      <c r="J61" s="37" t="s">
        <v>40</v>
      </c>
      <c r="K61" s="31">
        <v>1458.17</v>
      </c>
      <c r="L61" s="38">
        <v>874.9</v>
      </c>
      <c r="M61" s="31">
        <v>38750</v>
      </c>
    </row>
    <row spans="1:13" s="31" customFormat="1" ht="15.75" customHeight="1" x14ac:dyDescent="0.2" outlineLevel="0" r="62">
      <c r="A62" s="31">
        <v>60</v>
      </c>
      <c r="B62" s="31">
        <v>60</v>
      </c>
      <c r="C62" s="31">
        <v>3473</v>
      </c>
      <c r="D62" s="36">
        <v>43087</v>
      </c>
      <c r="E62" s="31" t="b">
        <v>0</v>
      </c>
      <c r="F62" s="37" t="s">
        <v>37</v>
      </c>
      <c r="G62" s="37" t="s">
        <v>46</v>
      </c>
      <c r="H62" s="37" t="s">
        <v>39</v>
      </c>
      <c r="I62" s="37" t="s">
        <v>50</v>
      </c>
      <c r="J62" s="37" t="s">
        <v>51</v>
      </c>
      <c r="K62" s="31">
        <v>1977.36</v>
      </c>
      <c r="L62" s="38">
        <v>1759.85</v>
      </c>
      <c r="M62" s="31">
        <v>41848</v>
      </c>
    </row>
    <row spans="1:13" s="31" customFormat="1" ht="15.75" customHeight="1" x14ac:dyDescent="0.2" outlineLevel="0" r="63">
      <c r="A63" s="31">
        <v>61</v>
      </c>
      <c r="B63" s="31">
        <v>0</v>
      </c>
      <c r="C63" s="31">
        <v>1839</v>
      </c>
      <c r="D63" s="36">
        <v>42790</v>
      </c>
      <c r="E63" s="31" t="b">
        <v>0</v>
      </c>
      <c r="F63" s="37" t="s">
        <v>37</v>
      </c>
      <c r="G63" s="37" t="s">
        <v>43</v>
      </c>
      <c r="H63" s="37" t="s">
        <v>47</v>
      </c>
      <c r="I63" s="37" t="s">
        <v>50</v>
      </c>
      <c r="J63" s="37" t="s">
        <v>42</v>
      </c>
      <c r="K63" s="31">
        <v>12.01</v>
      </c>
      <c r="L63" s="38">
        <v>7.21</v>
      </c>
      <c r="M63" s="31">
        <v>34244</v>
      </c>
    </row>
    <row spans="1:13" s="31" customFormat="1" ht="15.75" customHeight="1" x14ac:dyDescent="0.2" outlineLevel="0" r="64">
      <c r="A64" s="31">
        <v>62</v>
      </c>
      <c r="B64" s="31">
        <v>33</v>
      </c>
      <c r="C64" s="31">
        <v>1824</v>
      </c>
      <c r="D64" s="36">
        <v>43087</v>
      </c>
      <c r="E64" s="31" t="b">
        <v>1</v>
      </c>
      <c r="F64" s="37" t="s">
        <v>37</v>
      </c>
      <c r="G64" s="37" t="s">
        <v>46</v>
      </c>
      <c r="H64" s="37" t="s">
        <v>39</v>
      </c>
      <c r="I64" s="37" t="s">
        <v>40</v>
      </c>
      <c r="J64" s="37" t="s">
        <v>51</v>
      </c>
      <c r="K64" s="31">
        <v>1311.44</v>
      </c>
      <c r="L64" s="38">
        <v>1167.18</v>
      </c>
      <c r="M64" s="31">
        <v>33888</v>
      </c>
    </row>
    <row spans="1:13" s="31" customFormat="1" ht="15.75" customHeight="1" x14ac:dyDescent="0.2" outlineLevel="0" r="65">
      <c r="A65" s="31">
        <v>63</v>
      </c>
      <c r="B65" s="31">
        <v>35</v>
      </c>
      <c r="C65" s="31">
        <v>368</v>
      </c>
      <c r="D65" s="36">
        <v>43086</v>
      </c>
      <c r="E65" s="31" t="b">
        <v>0</v>
      </c>
      <c r="F65" s="37" t="s">
        <v>37</v>
      </c>
      <c r="G65" s="37" t="s">
        <v>46</v>
      </c>
      <c r="H65" s="37" t="s">
        <v>39</v>
      </c>
      <c r="I65" s="37" t="s">
        <v>40</v>
      </c>
      <c r="J65" s="37" t="s">
        <v>40</v>
      </c>
      <c r="K65" s="31">
        <v>1403.5</v>
      </c>
      <c r="L65" s="38">
        <v>954.82</v>
      </c>
      <c r="M65" s="31">
        <v>42688</v>
      </c>
    </row>
    <row spans="1:13" s="31" customFormat="1" ht="15.75" customHeight="1" x14ac:dyDescent="0.2" outlineLevel="0" r="66">
      <c r="A66" s="31">
        <v>64</v>
      </c>
      <c r="B66" s="31">
        <v>0</v>
      </c>
      <c r="C66" s="31">
        <v>2000</v>
      </c>
      <c r="D66" s="36">
        <v>42924</v>
      </c>
      <c r="E66" s="31" t="b">
        <v>0</v>
      </c>
      <c r="F66" s="37" t="s">
        <v>37</v>
      </c>
      <c r="G66" s="37" t="s">
        <v>41</v>
      </c>
      <c r="H66" s="37" t="s">
        <v>39</v>
      </c>
      <c r="I66" s="37" t="s">
        <v>40</v>
      </c>
      <c r="J66" s="37" t="s">
        <v>40</v>
      </c>
      <c r="K66" s="31">
        <v>499.53</v>
      </c>
      <c r="L66" s="38">
        <v>388.72</v>
      </c>
      <c r="M66" s="31">
        <v>39031</v>
      </c>
    </row>
    <row spans="1:13" s="31" customFormat="1" ht="15.75" customHeight="1" x14ac:dyDescent="0.2" outlineLevel="0" r="67">
      <c r="A67" s="31">
        <v>65</v>
      </c>
      <c r="B67" s="31">
        <v>28</v>
      </c>
      <c r="C67" s="31">
        <v>825</v>
      </c>
      <c r="D67" s="36">
        <v>42871</v>
      </c>
      <c r="E67" s="31" t="b">
        <v>1</v>
      </c>
      <c r="F67" s="37" t="s">
        <v>37</v>
      </c>
      <c r="G67" s="37" t="s">
        <v>45</v>
      </c>
      <c r="H67" s="37" t="s">
        <v>39</v>
      </c>
      <c r="I67" s="37" t="s">
        <v>40</v>
      </c>
      <c r="J67" s="37" t="s">
        <v>51</v>
      </c>
      <c r="K67" s="31">
        <v>1216.14</v>
      </c>
      <c r="L67" s="38">
        <v>1082.36</v>
      </c>
      <c r="M67" s="31">
        <v>42696</v>
      </c>
    </row>
    <row spans="1:13" s="31" customFormat="1" ht="15.75" customHeight="1" x14ac:dyDescent="0.2" outlineLevel="0" r="68">
      <c r="A68" s="31">
        <v>66</v>
      </c>
      <c r="B68" s="31">
        <v>86</v>
      </c>
      <c r="C68" s="31">
        <v>3315</v>
      </c>
      <c r="D68" s="36">
        <v>42789</v>
      </c>
      <c r="E68" s="31" t="b">
        <v>1</v>
      </c>
      <c r="F68" s="37" t="s">
        <v>37</v>
      </c>
      <c r="G68" s="37" t="s">
        <v>43</v>
      </c>
      <c r="H68" s="37" t="s">
        <v>39</v>
      </c>
      <c r="I68" s="37" t="s">
        <v>40</v>
      </c>
      <c r="J68" s="37" t="s">
        <v>40</v>
      </c>
      <c r="K68" s="31">
        <v>235.63</v>
      </c>
      <c r="L68" s="38">
        <v>125.07</v>
      </c>
      <c r="M68" s="31">
        <v>36367</v>
      </c>
    </row>
    <row spans="1:13" s="31" customFormat="1" ht="15.75" customHeight="1" x14ac:dyDescent="0.2" outlineLevel="0" r="69">
      <c r="A69" s="31">
        <v>67</v>
      </c>
      <c r="B69" s="31">
        <v>2</v>
      </c>
      <c r="C69" s="31">
        <v>75</v>
      </c>
      <c r="D69" s="36">
        <v>42919</v>
      </c>
      <c r="E69" s="31" t="b">
        <v>1</v>
      </c>
      <c r="F69" s="37" t="s">
        <v>37</v>
      </c>
      <c r="G69" s="37" t="s">
        <v>38</v>
      </c>
      <c r="H69" s="37" t="s">
        <v>39</v>
      </c>
      <c r="I69" s="37" t="s">
        <v>40</v>
      </c>
      <c r="J69" s="37" t="s">
        <v>40</v>
      </c>
      <c r="K69" s="31">
        <v>71.49</v>
      </c>
      <c r="L69" s="38">
        <v>53.62</v>
      </c>
      <c r="M69" s="31">
        <v>41245</v>
      </c>
    </row>
    <row spans="1:13" s="31" customFormat="1" ht="15.75" customHeight="1" x14ac:dyDescent="0.2" outlineLevel="0" r="70">
      <c r="A70" s="31">
        <v>68</v>
      </c>
      <c r="B70" s="31">
        <v>4</v>
      </c>
      <c r="C70" s="31">
        <v>1498</v>
      </c>
      <c r="D70" s="36">
        <v>43008</v>
      </c>
      <c r="E70" s="31" t="b">
        <v>1</v>
      </c>
      <c r="F70" s="37" t="s">
        <v>37</v>
      </c>
      <c r="G70" s="37" t="s">
        <v>46</v>
      </c>
      <c r="H70" s="37" t="s">
        <v>39</v>
      </c>
      <c r="I70" s="37" t="s">
        <v>50</v>
      </c>
      <c r="J70" s="37" t="s">
        <v>40</v>
      </c>
      <c r="K70" s="31">
        <v>1129.13</v>
      </c>
      <c r="L70" s="38">
        <v>677.48</v>
      </c>
      <c r="M70" s="31">
        <v>38258</v>
      </c>
    </row>
    <row spans="1:13" s="31" customFormat="1" ht="15.75" customHeight="1" x14ac:dyDescent="0.2" outlineLevel="0" r="71">
      <c r="A71" s="31">
        <v>69</v>
      </c>
      <c r="B71" s="31">
        <v>38</v>
      </c>
      <c r="C71" s="31">
        <v>1612</v>
      </c>
      <c r="D71" s="36">
        <v>43029</v>
      </c>
      <c r="E71" s="31" t="b">
        <v>1</v>
      </c>
      <c r="F71" s="37" t="s">
        <v>37</v>
      </c>
      <c r="G71" s="37" t="s">
        <v>41</v>
      </c>
      <c r="H71" s="37" t="s">
        <v>39</v>
      </c>
      <c r="I71" s="37" t="s">
        <v>40</v>
      </c>
      <c r="J71" s="37" t="s">
        <v>42</v>
      </c>
      <c r="K71" s="31">
        <v>2091.47</v>
      </c>
      <c r="L71" s="38">
        <v>388.92</v>
      </c>
      <c r="M71" s="31">
        <v>41167</v>
      </c>
    </row>
    <row spans="1:13" s="31" customFormat="1" ht="15.75" customHeight="1" x14ac:dyDescent="0.2" outlineLevel="0" r="72">
      <c r="A72" s="31">
        <v>70</v>
      </c>
      <c r="B72" s="31">
        <v>27</v>
      </c>
      <c r="C72" s="31">
        <v>2192</v>
      </c>
      <c r="D72" s="36">
        <v>42861</v>
      </c>
      <c r="E72" s="31" t="b">
        <v>1</v>
      </c>
      <c r="F72" s="37" t="s">
        <v>37</v>
      </c>
      <c r="G72" s="37" t="s">
        <v>41</v>
      </c>
      <c r="H72" s="37" t="s">
        <v>39</v>
      </c>
      <c r="I72" s="37" t="s">
        <v>40</v>
      </c>
      <c r="J72" s="37" t="s">
        <v>40</v>
      </c>
      <c r="K72" s="31">
        <v>499.53</v>
      </c>
      <c r="L72" s="38">
        <v>388.72</v>
      </c>
      <c r="M72" s="31">
        <v>36334</v>
      </c>
    </row>
    <row spans="1:13" s="31" customFormat="1" ht="15.75" customHeight="1" x14ac:dyDescent="0.2" outlineLevel="0" r="73">
      <c r="A73" s="31">
        <v>71</v>
      </c>
      <c r="B73" s="31">
        <v>54</v>
      </c>
      <c r="C73" s="31">
        <v>419</v>
      </c>
      <c r="D73" s="36">
        <v>42738</v>
      </c>
      <c r="E73" s="31" t="b">
        <v>0</v>
      </c>
      <c r="F73" s="37" t="s">
        <v>37</v>
      </c>
      <c r="G73" s="37" t="s">
        <v>48</v>
      </c>
      <c r="H73" s="37" t="s">
        <v>39</v>
      </c>
      <c r="I73" s="37" t="s">
        <v>40</v>
      </c>
      <c r="J73" s="37" t="s">
        <v>40</v>
      </c>
      <c r="K73" s="31">
        <v>1292.84</v>
      </c>
      <c r="L73" s="38">
        <v>13.44</v>
      </c>
      <c r="M73" s="31">
        <v>39915</v>
      </c>
    </row>
    <row spans="1:13" s="31" customFormat="1" ht="15.75" customHeight="1" x14ac:dyDescent="0.2" outlineLevel="0" r="74">
      <c r="A74" s="31">
        <v>72</v>
      </c>
      <c r="B74" s="31">
        <v>77</v>
      </c>
      <c r="C74" s="31">
        <v>3307</v>
      </c>
      <c r="D74" s="36">
        <v>42864</v>
      </c>
      <c r="E74" s="31" t="b">
        <v>1</v>
      </c>
      <c r="F74" s="37" t="s">
        <v>37</v>
      </c>
      <c r="G74" s="37" t="s">
        <v>48</v>
      </c>
      <c r="H74" s="37" t="s">
        <v>39</v>
      </c>
      <c r="I74" s="37" t="s">
        <v>40</v>
      </c>
      <c r="J74" s="37" t="s">
        <v>40</v>
      </c>
      <c r="K74" s="31">
        <v>1769.64</v>
      </c>
      <c r="L74" s="38">
        <v>108.76</v>
      </c>
      <c r="M74" s="31">
        <v>40672</v>
      </c>
    </row>
    <row spans="1:13" s="31" customFormat="1" ht="15.75" customHeight="1" x14ac:dyDescent="0.2" outlineLevel="0" r="75">
      <c r="A75" s="31">
        <v>73</v>
      </c>
      <c r="B75" s="31">
        <v>22</v>
      </c>
      <c r="C75" s="31">
        <v>2430</v>
      </c>
      <c r="D75" s="36">
        <v>42939</v>
      </c>
      <c r="E75" s="31" t="b">
        <v>0</v>
      </c>
      <c r="F75" s="37" t="s">
        <v>37</v>
      </c>
      <c r="G75" s="37" t="s">
        <v>48</v>
      </c>
      <c r="H75" s="37" t="s">
        <v>39</v>
      </c>
      <c r="I75" s="37" t="s">
        <v>40</v>
      </c>
      <c r="J75" s="37" t="s">
        <v>40</v>
      </c>
      <c r="K75" s="31">
        <v>60.34</v>
      </c>
      <c r="L75" s="38">
        <v>45.26</v>
      </c>
      <c r="M75" s="31">
        <v>34165</v>
      </c>
    </row>
    <row spans="1:13" s="31" customFormat="1" ht="15.75" customHeight="1" x14ac:dyDescent="0.2" outlineLevel="0" r="76">
      <c r="A76" s="31">
        <v>74</v>
      </c>
      <c r="B76" s="31">
        <v>56</v>
      </c>
      <c r="C76" s="31">
        <v>1506</v>
      </c>
      <c r="D76" s="36">
        <v>42756</v>
      </c>
      <c r="E76" s="31" t="b">
        <v>1</v>
      </c>
      <c r="F76" s="37" t="s">
        <v>37</v>
      </c>
      <c r="G76" s="37" t="s">
        <v>43</v>
      </c>
      <c r="H76" s="37" t="s">
        <v>39</v>
      </c>
      <c r="I76" s="37" t="s">
        <v>40</v>
      </c>
      <c r="J76" s="37" t="s">
        <v>40</v>
      </c>
      <c r="K76" s="31">
        <v>183.86</v>
      </c>
      <c r="L76" s="38">
        <v>137.9</v>
      </c>
      <c r="M76" s="31">
        <v>35707</v>
      </c>
    </row>
    <row spans="1:13" s="31" customFormat="1" ht="15.75" customHeight="1" x14ac:dyDescent="0.2" outlineLevel="0" r="77">
      <c r="A77" s="31">
        <v>75</v>
      </c>
      <c r="B77" s="31">
        <v>58</v>
      </c>
      <c r="C77" s="31">
        <v>1346</v>
      </c>
      <c r="D77" s="36">
        <v>42906</v>
      </c>
      <c r="E77" s="31" t="b">
        <v>0</v>
      </c>
      <c r="F77" s="37" t="s">
        <v>37</v>
      </c>
      <c r="G77" s="37" t="s">
        <v>43</v>
      </c>
      <c r="H77" s="37" t="s">
        <v>39</v>
      </c>
      <c r="I77" s="37" t="s">
        <v>40</v>
      </c>
      <c r="J77" s="37" t="s">
        <v>40</v>
      </c>
      <c r="K77" s="31">
        <v>912.52</v>
      </c>
      <c r="L77" s="38">
        <v>141.4</v>
      </c>
      <c r="M77" s="31">
        <v>42295</v>
      </c>
    </row>
    <row spans="1:13" s="31" customFormat="1" ht="15.75" customHeight="1" x14ac:dyDescent="0.2" outlineLevel="0" r="78">
      <c r="A78" s="31">
        <v>76</v>
      </c>
      <c r="B78" s="31">
        <v>22</v>
      </c>
      <c r="C78" s="31">
        <v>927</v>
      </c>
      <c r="D78" s="36">
        <v>42804</v>
      </c>
      <c r="E78" s="31" t="b">
        <v>0</v>
      </c>
      <c r="F78" s="37" t="s">
        <v>37</v>
      </c>
      <c r="G78" s="37" t="s">
        <v>48</v>
      </c>
      <c r="H78" s="37" t="s">
        <v>39</v>
      </c>
      <c r="I78" s="37" t="s">
        <v>40</v>
      </c>
      <c r="J78" s="37" t="s">
        <v>40</v>
      </c>
      <c r="K78" s="31">
        <v>60.34</v>
      </c>
      <c r="L78" s="38">
        <v>45.26</v>
      </c>
      <c r="M78" s="31">
        <v>33552</v>
      </c>
    </row>
    <row spans="1:13" s="31" customFormat="1" ht="15.75" customHeight="1" x14ac:dyDescent="0.2" outlineLevel="0" r="79">
      <c r="A79" s="31">
        <v>77</v>
      </c>
      <c r="B79" s="31">
        <v>50</v>
      </c>
      <c r="C79" s="31">
        <v>763</v>
      </c>
      <c r="D79" s="36">
        <v>42888</v>
      </c>
      <c r="E79" s="31" t="b">
        <v>0</v>
      </c>
      <c r="F79" s="37" t="s">
        <v>37</v>
      </c>
      <c r="G79" s="37" t="s">
        <v>48</v>
      </c>
      <c r="H79" s="37" t="s">
        <v>39</v>
      </c>
      <c r="I79" s="37" t="s">
        <v>40</v>
      </c>
      <c r="J79" s="37" t="s">
        <v>51</v>
      </c>
      <c r="K79" s="31">
        <v>175.89</v>
      </c>
      <c r="L79" s="38">
        <v>131.92</v>
      </c>
      <c r="M79" s="31">
        <v>37668</v>
      </c>
    </row>
    <row spans="1:13" s="31" customFormat="1" ht="15.75" customHeight="1" x14ac:dyDescent="0.2" outlineLevel="0" r="80">
      <c r="A80" s="31">
        <v>78</v>
      </c>
      <c r="B80" s="31">
        <v>80</v>
      </c>
      <c r="C80" s="31">
        <v>2397</v>
      </c>
      <c r="D80" s="36">
        <v>43046</v>
      </c>
      <c r="E80" s="31" t="b">
        <v>0</v>
      </c>
      <c r="F80" s="37" t="s">
        <v>37</v>
      </c>
      <c r="G80" s="37" t="s">
        <v>43</v>
      </c>
      <c r="H80" s="37" t="s">
        <v>52</v>
      </c>
      <c r="I80" s="37" t="s">
        <v>44</v>
      </c>
      <c r="J80" s="37" t="s">
        <v>40</v>
      </c>
      <c r="K80" s="31">
        <v>1073.07</v>
      </c>
      <c r="L80" s="38">
        <v>933.84</v>
      </c>
      <c r="M80" s="31">
        <v>36145</v>
      </c>
    </row>
    <row spans="1:13" s="31" customFormat="1" ht="15.75" customHeight="1" x14ac:dyDescent="0.2" outlineLevel="0" r="81">
      <c r="A81" s="31">
        <v>79</v>
      </c>
      <c r="B81" s="31">
        <v>87</v>
      </c>
      <c r="C81" s="31">
        <v>102</v>
      </c>
      <c r="D81" s="36">
        <v>42990</v>
      </c>
      <c r="E81" s="31" t="b">
        <v>1</v>
      </c>
      <c r="F81" s="37" t="s">
        <v>37</v>
      </c>
      <c r="G81" s="37" t="s">
        <v>46</v>
      </c>
      <c r="H81" s="37" t="s">
        <v>39</v>
      </c>
      <c r="I81" s="37" t="s">
        <v>50</v>
      </c>
      <c r="J81" s="37" t="s">
        <v>40</v>
      </c>
      <c r="K81" s="31">
        <v>1179</v>
      </c>
      <c r="L81" s="38">
        <v>707.4</v>
      </c>
      <c r="M81" s="31">
        <v>35667</v>
      </c>
    </row>
    <row spans="1:13" s="31" customFormat="1" ht="15.75" customHeight="1" x14ac:dyDescent="0.2" outlineLevel="0" r="82">
      <c r="A82" s="31">
        <v>80</v>
      </c>
      <c r="B82" s="31">
        <v>15</v>
      </c>
      <c r="C82" s="31">
        <v>2884</v>
      </c>
      <c r="D82" s="36">
        <v>43085</v>
      </c>
      <c r="E82" s="31" t="b">
        <v>0</v>
      </c>
      <c r="F82" s="37" t="s">
        <v>37</v>
      </c>
      <c r="G82" s="37" t="s">
        <v>45</v>
      </c>
      <c r="H82" s="37" t="s">
        <v>39</v>
      </c>
      <c r="I82" s="37" t="s">
        <v>44</v>
      </c>
      <c r="J82" s="37" t="s">
        <v>40</v>
      </c>
      <c r="K82" s="31">
        <v>958.74</v>
      </c>
      <c r="L82" s="38">
        <v>748.9</v>
      </c>
      <c r="M82" s="31">
        <v>38693</v>
      </c>
    </row>
    <row spans="1:13" s="31" customFormat="1" ht="15.75" customHeight="1" x14ac:dyDescent="0.2" outlineLevel="0" r="83">
      <c r="A83" s="31">
        <v>81</v>
      </c>
      <c r="B83" s="31">
        <v>84</v>
      </c>
      <c r="C83" s="31">
        <v>759</v>
      </c>
      <c r="D83" s="36">
        <v>43015</v>
      </c>
      <c r="E83" s="31" t="b">
        <v>1</v>
      </c>
      <c r="F83" s="37" t="s">
        <v>37</v>
      </c>
      <c r="G83" s="37" t="s">
        <v>46</v>
      </c>
      <c r="H83" s="37" t="s">
        <v>47</v>
      </c>
      <c r="I83" s="37" t="s">
        <v>40</v>
      </c>
      <c r="J83" s="37" t="s">
        <v>40</v>
      </c>
      <c r="K83" s="31">
        <v>792.9</v>
      </c>
      <c r="L83" s="38">
        <v>594.68</v>
      </c>
      <c r="M83" s="31">
        <v>33879</v>
      </c>
    </row>
    <row spans="1:13" s="31" customFormat="1" ht="15.75" customHeight="1" x14ac:dyDescent="0.2" outlineLevel="0" r="84">
      <c r="A84" s="31">
        <v>82</v>
      </c>
      <c r="B84" s="31">
        <v>21</v>
      </c>
      <c r="C84" s="31">
        <v>773</v>
      </c>
      <c r="D84" s="36">
        <v>42852</v>
      </c>
      <c r="E84" s="31" t="b">
        <v>1</v>
      </c>
      <c r="F84" s="37" t="s">
        <v>37</v>
      </c>
      <c r="G84" s="37" t="s">
        <v>38</v>
      </c>
      <c r="H84" s="37" t="s">
        <v>39</v>
      </c>
      <c r="I84" s="37" t="s">
        <v>40</v>
      </c>
      <c r="J84" s="37" t="s">
        <v>42</v>
      </c>
      <c r="K84" s="31">
        <v>1071.23</v>
      </c>
      <c r="L84" s="38">
        <v>380.74</v>
      </c>
      <c r="M84" s="31">
        <v>40670</v>
      </c>
    </row>
    <row spans="1:13" s="31" customFormat="1" ht="15.75" customHeight="1" x14ac:dyDescent="0.2" outlineLevel="0" r="85">
      <c r="A85" s="31">
        <v>83</v>
      </c>
      <c r="B85" s="31">
        <v>0</v>
      </c>
      <c r="C85" s="31">
        <v>3398</v>
      </c>
      <c r="D85" s="36">
        <v>42826</v>
      </c>
      <c r="E85" s="31" t="b">
        <v>1</v>
      </c>
      <c r="F85" s="37" t="s">
        <v>37</v>
      </c>
      <c r="G85" s="37" t="s">
        <v>43</v>
      </c>
      <c r="H85" s="37" t="s">
        <v>39</v>
      </c>
      <c r="I85" s="37" t="s">
        <v>40</v>
      </c>
      <c r="J85" s="37" t="s">
        <v>40</v>
      </c>
      <c r="K85" s="31">
        <v>235.63</v>
      </c>
      <c r="L85" s="38">
        <v>125.07</v>
      </c>
      <c r="M85" s="31">
        <v>37626</v>
      </c>
    </row>
    <row spans="1:13" s="31" customFormat="1" ht="15.75" customHeight="1" x14ac:dyDescent="0.2" outlineLevel="0" r="86">
      <c r="A86" s="31">
        <v>84</v>
      </c>
      <c r="B86" s="31">
        <v>33</v>
      </c>
      <c r="C86" s="31">
        <v>3297</v>
      </c>
      <c r="D86" s="36">
        <v>43041</v>
      </c>
      <c r="E86" s="31" t="b">
        <v>1</v>
      </c>
      <c r="F86" s="37" t="s">
        <v>37</v>
      </c>
      <c r="G86" s="37" t="s">
        <v>46</v>
      </c>
      <c r="H86" s="37" t="s">
        <v>39</v>
      </c>
      <c r="I86" s="37" t="s">
        <v>40</v>
      </c>
      <c r="J86" s="37" t="s">
        <v>51</v>
      </c>
      <c r="K86" s="31">
        <v>1311.44</v>
      </c>
      <c r="L86" s="38">
        <v>1167.18</v>
      </c>
      <c r="M86" s="31">
        <v>33888</v>
      </c>
    </row>
    <row spans="1:13" s="31" customFormat="1" ht="15.75" customHeight="1" x14ac:dyDescent="0.2" outlineLevel="0" r="87">
      <c r="A87" s="31">
        <v>85</v>
      </c>
      <c r="B87" s="31">
        <v>84</v>
      </c>
      <c r="C87" s="31">
        <v>2434</v>
      </c>
      <c r="D87" s="36">
        <v>42779</v>
      </c>
      <c r="E87" s="31" t="b">
        <v>1</v>
      </c>
      <c r="F87" s="37" t="s">
        <v>37</v>
      </c>
      <c r="G87" s="37" t="s">
        <v>41</v>
      </c>
      <c r="H87" s="37" t="s">
        <v>47</v>
      </c>
      <c r="I87" s="37" t="s">
        <v>40</v>
      </c>
      <c r="J87" s="37" t="s">
        <v>40</v>
      </c>
      <c r="K87" s="31">
        <v>290.62</v>
      </c>
      <c r="L87" s="38">
        <v>215.14</v>
      </c>
      <c r="M87" s="31">
        <v>38339</v>
      </c>
    </row>
    <row spans="1:13" s="31" customFormat="1" ht="15.75" customHeight="1" x14ac:dyDescent="0.2" outlineLevel="0" r="88">
      <c r="A88" s="31">
        <v>86</v>
      </c>
      <c r="B88" s="31">
        <v>1</v>
      </c>
      <c r="C88" s="31">
        <v>1861</v>
      </c>
      <c r="D88" s="36">
        <v>42935</v>
      </c>
      <c r="E88" s="31" t="b">
        <v>0</v>
      </c>
      <c r="F88" s="37" t="s">
        <v>37</v>
      </c>
      <c r="G88" s="37" t="s">
        <v>46</v>
      </c>
      <c r="H88" s="37" t="s">
        <v>39</v>
      </c>
      <c r="I88" s="37" t="s">
        <v>40</v>
      </c>
      <c r="J88" s="37" t="s">
        <v>40</v>
      </c>
      <c r="K88" s="31">
        <v>1403.5</v>
      </c>
      <c r="L88" s="38">
        <v>954.82</v>
      </c>
      <c r="M88" s="31">
        <v>38258</v>
      </c>
    </row>
    <row spans="1:13" s="31" customFormat="1" ht="15.75" customHeight="1" x14ac:dyDescent="0.2" outlineLevel="0" r="89">
      <c r="A89" s="31">
        <v>87</v>
      </c>
      <c r="B89" s="31">
        <v>27</v>
      </c>
      <c r="C89" s="31">
        <v>1233</v>
      </c>
      <c r="D89" s="36">
        <v>42878</v>
      </c>
      <c r="E89" s="31" t="b">
        <v>0</v>
      </c>
      <c r="F89" s="37" t="s">
        <v>37</v>
      </c>
      <c r="G89" s="37" t="s">
        <v>41</v>
      </c>
      <c r="H89" s="37" t="s">
        <v>39</v>
      </c>
      <c r="I89" s="37" t="s">
        <v>40</v>
      </c>
      <c r="J89" s="37" t="s">
        <v>40</v>
      </c>
      <c r="K89" s="31">
        <v>499.53</v>
      </c>
      <c r="L89" s="38">
        <v>388.72</v>
      </c>
      <c r="M89" s="31">
        <v>33455</v>
      </c>
    </row>
    <row spans="1:13" s="31" customFormat="1" ht="15.75" customHeight="1" x14ac:dyDescent="0.2" outlineLevel="0" r="90">
      <c r="A90" s="31">
        <v>88</v>
      </c>
      <c r="B90" s="31">
        <v>31</v>
      </c>
      <c r="C90" s="31">
        <v>1390</v>
      </c>
      <c r="D90" s="36">
        <v>42953</v>
      </c>
      <c r="E90" s="31" t="b">
        <v>0</v>
      </c>
      <c r="F90" s="37" t="s">
        <v>37</v>
      </c>
      <c r="G90" s="37" t="s">
        <v>48</v>
      </c>
      <c r="H90" s="37" t="s">
        <v>39</v>
      </c>
      <c r="I90" s="37" t="s">
        <v>40</v>
      </c>
      <c r="J90" s="37" t="s">
        <v>40</v>
      </c>
      <c r="K90" s="31">
        <v>752.64</v>
      </c>
      <c r="L90" s="38">
        <v>205.36</v>
      </c>
      <c r="M90" s="31">
        <v>34079</v>
      </c>
    </row>
    <row spans="1:13" s="31" customFormat="1" ht="15.75" customHeight="1" x14ac:dyDescent="0.2" outlineLevel="0" r="91">
      <c r="A91" s="31">
        <v>89</v>
      </c>
      <c r="B91" s="31">
        <v>0</v>
      </c>
      <c r="C91" s="31">
        <v>2682</v>
      </c>
      <c r="D91" s="36">
        <v>42829</v>
      </c>
      <c r="E91" s="31" t="b">
        <v>1</v>
      </c>
      <c r="F91" s="37" t="s">
        <v>37</v>
      </c>
      <c r="G91" s="37" t="s">
        <v>43</v>
      </c>
      <c r="H91" s="37" t="s">
        <v>47</v>
      </c>
      <c r="I91" s="37" t="s">
        <v>50</v>
      </c>
      <c r="J91" s="37" t="s">
        <v>42</v>
      </c>
      <c r="K91" s="31">
        <v>12.01</v>
      </c>
      <c r="L91" s="38">
        <v>7.21</v>
      </c>
      <c r="M91" s="31">
        <v>40303</v>
      </c>
    </row>
    <row spans="1:13" s="31" customFormat="1" ht="15.75" customHeight="1" x14ac:dyDescent="0.2" outlineLevel="0" r="92">
      <c r="A92" s="31">
        <v>90</v>
      </c>
      <c r="B92" s="31">
        <v>62</v>
      </c>
      <c r="C92" s="31">
        <v>439</v>
      </c>
      <c r="D92" s="36">
        <v>42962</v>
      </c>
      <c r="E92" s="31" t="b">
        <v>1</v>
      </c>
      <c r="F92" s="37" t="s">
        <v>37</v>
      </c>
      <c r="G92" s="37" t="s">
        <v>38</v>
      </c>
      <c r="H92" s="37" t="s">
        <v>39</v>
      </c>
      <c r="I92" s="37" t="s">
        <v>40</v>
      </c>
      <c r="J92" s="37" t="s">
        <v>40</v>
      </c>
      <c r="K92" s="31">
        <v>478.16</v>
      </c>
      <c r="L92" s="38">
        <v>298.72</v>
      </c>
      <c r="M92" s="31">
        <v>34143</v>
      </c>
    </row>
    <row spans="1:13" s="31" customFormat="1" ht="15.75" customHeight="1" x14ac:dyDescent="0.2" outlineLevel="0" r="93">
      <c r="A93" s="31">
        <v>91</v>
      </c>
      <c r="B93" s="31">
        <v>17</v>
      </c>
      <c r="C93" s="31">
        <v>1579</v>
      </c>
      <c r="D93" s="36">
        <v>42840</v>
      </c>
      <c r="E93" s="31" t="b">
        <v>1</v>
      </c>
      <c r="F93" s="37" t="s">
        <v>37</v>
      </c>
      <c r="G93" s="37" t="s">
        <v>38</v>
      </c>
      <c r="H93" s="37" t="s">
        <v>39</v>
      </c>
      <c r="I93" s="37" t="s">
        <v>50</v>
      </c>
      <c r="J93" s="37" t="s">
        <v>40</v>
      </c>
      <c r="K93" s="31">
        <v>1024.66</v>
      </c>
      <c r="L93" s="38">
        <v>614.8</v>
      </c>
      <c r="M93" s="31">
        <v>35160</v>
      </c>
    </row>
    <row spans="1:13" s="31" customFormat="1" ht="15.75" customHeight="1" x14ac:dyDescent="0.2" outlineLevel="0" r="94">
      <c r="A94" s="31">
        <v>92</v>
      </c>
      <c r="B94" s="31">
        <v>73</v>
      </c>
      <c r="C94" s="31">
        <v>2984</v>
      </c>
      <c r="D94" s="36">
        <v>42941</v>
      </c>
      <c r="E94" s="31" t="b">
        <v>1</v>
      </c>
      <c r="F94" s="37" t="s">
        <v>37</v>
      </c>
      <c r="G94" s="37" t="s">
        <v>38</v>
      </c>
      <c r="H94" s="37" t="s">
        <v>39</v>
      </c>
      <c r="I94" s="37" t="s">
        <v>40</v>
      </c>
      <c r="J94" s="37" t="s">
        <v>40</v>
      </c>
      <c r="K94" s="31">
        <v>1945.43</v>
      </c>
      <c r="L94" s="38">
        <v>333.18</v>
      </c>
      <c r="M94" s="31">
        <v>36668</v>
      </c>
    </row>
    <row spans="1:13" s="31" customFormat="1" ht="15.75" customHeight="1" x14ac:dyDescent="0.2" outlineLevel="0" r="95">
      <c r="A95" s="31">
        <v>93</v>
      </c>
      <c r="B95" s="31">
        <v>33</v>
      </c>
      <c r="C95" s="31">
        <v>3470</v>
      </c>
      <c r="D95" s="36">
        <v>43067</v>
      </c>
      <c r="E95" s="31" t="b">
        <v>1</v>
      </c>
      <c r="F95" s="37" t="s">
        <v>37</v>
      </c>
      <c r="G95" s="37" t="s">
        <v>46</v>
      </c>
      <c r="H95" s="37" t="s">
        <v>39</v>
      </c>
      <c r="I95" s="37" t="s">
        <v>40</v>
      </c>
      <c r="J95" s="37" t="s">
        <v>51</v>
      </c>
      <c r="K95" s="31">
        <v>1311.44</v>
      </c>
      <c r="L95" s="38">
        <v>1167.18</v>
      </c>
      <c r="M95" s="31">
        <v>36498</v>
      </c>
    </row>
    <row spans="1:13" s="31" customFormat="1" ht="15.75" customHeight="1" x14ac:dyDescent="0.2" outlineLevel="0" r="96">
      <c r="A96" s="31">
        <v>94</v>
      </c>
      <c r="B96" s="31">
        <v>86</v>
      </c>
      <c r="C96" s="31">
        <v>1</v>
      </c>
      <c r="D96" s="36">
        <v>43092</v>
      </c>
      <c r="E96" s="31" t="b">
        <v>0</v>
      </c>
      <c r="F96" s="37" t="s">
        <v>37</v>
      </c>
      <c r="G96" s="37" t="s">
        <v>43</v>
      </c>
      <c r="H96" s="37" t="s">
        <v>39</v>
      </c>
      <c r="I96" s="37" t="s">
        <v>40</v>
      </c>
      <c r="J96" s="37" t="s">
        <v>40</v>
      </c>
      <c r="K96" s="31">
        <v>235.63</v>
      </c>
      <c r="L96" s="38">
        <v>125.07</v>
      </c>
      <c r="M96" s="31">
        <v>38482</v>
      </c>
    </row>
    <row spans="1:13" s="31" customFormat="1" ht="15.75" customHeight="1" x14ac:dyDescent="0.2" outlineLevel="0" r="97">
      <c r="A97" s="31">
        <v>95</v>
      </c>
      <c r="B97" s="31">
        <v>45</v>
      </c>
      <c r="C97" s="31">
        <v>757</v>
      </c>
      <c r="D97" s="36">
        <v>42792</v>
      </c>
      <c r="E97" s="31" t="b">
        <v>0</v>
      </c>
      <c r="F97" s="37" t="s">
        <v>37</v>
      </c>
      <c r="G97" s="37" t="s">
        <v>38</v>
      </c>
      <c r="H97" s="37" t="s">
        <v>39</v>
      </c>
      <c r="I97" s="37" t="s">
        <v>40</v>
      </c>
      <c r="J97" s="37" t="s">
        <v>40</v>
      </c>
      <c r="K97" s="31">
        <v>441.49</v>
      </c>
      <c r="L97" s="38">
        <v>84.99</v>
      </c>
      <c r="M97" s="31">
        <v>34071</v>
      </c>
    </row>
    <row spans="1:13" s="31" customFormat="1" ht="15.75" customHeight="1" x14ac:dyDescent="0.2" outlineLevel="0" r="98">
      <c r="A98" s="31">
        <v>96</v>
      </c>
      <c r="B98" s="31">
        <v>1</v>
      </c>
      <c r="C98" s="31">
        <v>1778</v>
      </c>
      <c r="D98" s="36">
        <v>42787</v>
      </c>
      <c r="E98" s="31" t="b">
        <v>0</v>
      </c>
      <c r="F98" s="37" t="s">
        <v>37</v>
      </c>
      <c r="G98" s="37" t="s">
        <v>46</v>
      </c>
      <c r="H98" s="37" t="s">
        <v>39</v>
      </c>
      <c r="I98" s="37" t="s">
        <v>40</v>
      </c>
      <c r="J98" s="37" t="s">
        <v>40</v>
      </c>
      <c r="K98" s="31">
        <v>1403.5</v>
      </c>
      <c r="L98" s="38">
        <v>954.82</v>
      </c>
      <c r="M98" s="31">
        <v>40649</v>
      </c>
    </row>
    <row spans="1:13" s="31" customFormat="1" ht="15.75" customHeight="1" x14ac:dyDescent="0.2" outlineLevel="0" r="99">
      <c r="A99" s="31">
        <v>97</v>
      </c>
      <c r="B99" s="31">
        <v>80</v>
      </c>
      <c r="C99" s="31">
        <v>211</v>
      </c>
      <c r="D99" s="36">
        <v>42886</v>
      </c>
      <c r="E99" s="31" t="b">
        <v>1</v>
      </c>
      <c r="F99" s="37" t="s">
        <v>37</v>
      </c>
      <c r="G99" s="37" t="s">
        <v>43</v>
      </c>
      <c r="H99" s="37" t="s">
        <v>52</v>
      </c>
      <c r="I99" s="37" t="s">
        <v>44</v>
      </c>
      <c r="J99" s="37" t="s">
        <v>40</v>
      </c>
      <c r="K99" s="31">
        <v>1073.07</v>
      </c>
      <c r="L99" s="38">
        <v>933.84</v>
      </c>
      <c r="M99" s="31">
        <v>38339</v>
      </c>
    </row>
    <row spans="1:13" s="31" customFormat="1" ht="15.75" customHeight="1" x14ac:dyDescent="0.2" outlineLevel="0" r="100">
      <c r="A100" s="31">
        <v>98</v>
      </c>
      <c r="B100" s="31">
        <v>49</v>
      </c>
      <c r="C100" s="31">
        <v>333</v>
      </c>
      <c r="D100" s="36">
        <v>42909</v>
      </c>
      <c r="F100" s="37" t="s">
        <v>37</v>
      </c>
      <c r="G100" s="37" t="s">
        <v>41</v>
      </c>
      <c r="H100" s="37" t="s">
        <v>47</v>
      </c>
      <c r="I100" s="37" t="s">
        <v>40</v>
      </c>
      <c r="J100" s="37" t="s">
        <v>40</v>
      </c>
      <c r="K100" s="31">
        <v>533.51</v>
      </c>
      <c r="L100" s="38">
        <v>400.13</v>
      </c>
      <c r="M100" s="31">
        <v>37823</v>
      </c>
    </row>
    <row spans="1:13" s="31" customFormat="1" ht="15.75" customHeight="1" x14ac:dyDescent="0.2" outlineLevel="0" r="101">
      <c r="A101" s="31">
        <v>99</v>
      </c>
      <c r="B101" s="31">
        <v>95</v>
      </c>
      <c r="C101" s="31">
        <v>32</v>
      </c>
      <c r="D101" s="36">
        <v>42820</v>
      </c>
      <c r="E101" s="31" t="b">
        <v>0</v>
      </c>
      <c r="F101" s="37" t="s">
        <v>37</v>
      </c>
      <c r="G101" s="37" t="s">
        <v>46</v>
      </c>
      <c r="H101" s="37" t="s">
        <v>39</v>
      </c>
      <c r="I101" s="37" t="s">
        <v>40</v>
      </c>
      <c r="J101" s="37" t="s">
        <v>42</v>
      </c>
      <c r="K101" s="31">
        <v>569.56</v>
      </c>
      <c r="L101" s="38">
        <v>528.43</v>
      </c>
      <c r="M101" s="31">
        <v>37874</v>
      </c>
    </row>
    <row spans="1:13" s="31" customFormat="1" ht="15.75" customHeight="1" x14ac:dyDescent="0.2" outlineLevel="0" r="102">
      <c r="A102" s="31">
        <v>100</v>
      </c>
      <c r="B102" s="31">
        <v>0</v>
      </c>
      <c r="C102" s="31">
        <v>119</v>
      </c>
      <c r="D102" s="36">
        <v>42947</v>
      </c>
      <c r="E102" s="31" t="b">
        <v>0</v>
      </c>
      <c r="F102" s="37" t="s">
        <v>37</v>
      </c>
      <c r="G102" s="37" t="s">
        <v>38</v>
      </c>
      <c r="H102" s="37" t="s">
        <v>39</v>
      </c>
      <c r="I102" s="37" t="s">
        <v>40</v>
      </c>
      <c r="J102" s="37" t="s">
        <v>40</v>
      </c>
      <c r="K102" s="31">
        <v>478.16</v>
      </c>
      <c r="L102" s="38">
        <v>298.72</v>
      </c>
      <c r="M102" s="31">
        <v>36146</v>
      </c>
    </row>
    <row spans="1:13" s="31" customFormat="1" ht="15.75" customHeight="1" x14ac:dyDescent="0.2" outlineLevel="0" r="103">
      <c r="A103" s="31">
        <v>101</v>
      </c>
      <c r="B103" s="31">
        <v>18</v>
      </c>
      <c r="C103" s="31">
        <v>2347</v>
      </c>
      <c r="D103" s="36">
        <v>42943</v>
      </c>
      <c r="E103" s="31" t="b">
        <v>0</v>
      </c>
      <c r="F103" s="37" t="s">
        <v>37</v>
      </c>
      <c r="G103" s="37" t="s">
        <v>45</v>
      </c>
      <c r="H103" s="37" t="s">
        <v>39</v>
      </c>
      <c r="I103" s="37" t="s">
        <v>50</v>
      </c>
      <c r="J103" s="37" t="s">
        <v>40</v>
      </c>
      <c r="K103" s="31">
        <v>1148.64</v>
      </c>
      <c r="L103" s="38">
        <v>689.18</v>
      </c>
      <c r="M103" s="31">
        <v>42226</v>
      </c>
    </row>
    <row spans="1:13" s="31" customFormat="1" ht="15.75" customHeight="1" x14ac:dyDescent="0.2" outlineLevel="0" r="104">
      <c r="A104" s="31">
        <v>102</v>
      </c>
      <c r="B104" s="31">
        <v>4</v>
      </c>
      <c r="C104" s="31">
        <v>2353</v>
      </c>
      <c r="D104" s="36">
        <v>42839</v>
      </c>
      <c r="E104" s="31" t="b">
        <v>0</v>
      </c>
      <c r="F104" s="37" t="s">
        <v>37</v>
      </c>
      <c r="G104" s="37" t="s">
        <v>46</v>
      </c>
      <c r="H104" s="37" t="s">
        <v>39</v>
      </c>
      <c r="I104" s="37" t="s">
        <v>50</v>
      </c>
      <c r="J104" s="37" t="s">
        <v>40</v>
      </c>
      <c r="K104" s="31">
        <v>1129.13</v>
      </c>
      <c r="L104" s="38">
        <v>677.48</v>
      </c>
      <c r="M104" s="31">
        <v>40649</v>
      </c>
    </row>
    <row spans="1:13" s="31" customFormat="1" ht="15.75" customHeight="1" x14ac:dyDescent="0.2" outlineLevel="0" r="10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spans="1:13" s="31" customFormat="1" ht="15.75" customHeight="1" x14ac:dyDescent="0.2" outlineLevel="0" r="106">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spans="1:13" s="31" customFormat="1" ht="15.75" customHeight="1" x14ac:dyDescent="0.2" outlineLevel="0" r="107">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spans="1:13" s="31" customFormat="1" ht="15.75" customHeight="1" x14ac:dyDescent="0.2" outlineLevel="0" r="108">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spans="1:13" s="31" customFormat="1" ht="15.75" customHeight="1" x14ac:dyDescent="0.2" outlineLevel="0" r="109">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spans="1:13" s="31" customFormat="1" ht="15.75" customHeight="1" x14ac:dyDescent="0.2" outlineLevel="0" r="110">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spans="1:13" s="31" customFormat="1" ht="15.75" customHeight="1" x14ac:dyDescent="0.2" outlineLevel="0" r="111">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spans="1:13" s="31" customFormat="1" ht="15.75" customHeight="1" x14ac:dyDescent="0.2" outlineLevel="0" r="112">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spans="1:13" s="31" customFormat="1" ht="15.75" customHeight="1" x14ac:dyDescent="0.2" outlineLevel="0" r="113">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spans="1:13" s="31" customFormat="1" ht="15.75" customHeight="1" x14ac:dyDescent="0.2" outlineLevel="0" r="114">
      <c r="A114" s="31">
        <v>112</v>
      </c>
      <c r="B114" s="31">
        <v>84</v>
      </c>
      <c r="C114" s="31">
        <v>779</v>
      </c>
      <c r="D114" s="36">
        <v>43017</v>
      </c>
      <c r="E114" s="31" t="b">
        <v>0</v>
      </c>
      <c r="F114" s="37" t="s">
        <v>37</v>
      </c>
      <c r="G114" s="37" t="s">
        <v>46</v>
      </c>
      <c r="H114" s="37" t="s">
        <v>47</v>
      </c>
      <c r="I114" s="37" t="s">
        <v>40</v>
      </c>
      <c r="J114" s="37" t="s">
        <v>40</v>
      </c>
      <c r="K114" s="31">
        <v>792.9</v>
      </c>
      <c r="L114" s="38">
        <v>594.68</v>
      </c>
      <c r="M114" s="31">
        <v>33879</v>
      </c>
    </row>
    <row spans="1:13" s="31" customFormat="1" ht="15.75" customHeight="1" x14ac:dyDescent="0.2" outlineLevel="0" r="11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spans="1:13" s="31" customFormat="1" ht="15.75" customHeight="1" x14ac:dyDescent="0.2" outlineLevel="0" r="116">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spans="1:13" s="31" customFormat="1" ht="15.75" customHeight="1" x14ac:dyDescent="0.2" outlineLevel="0" r="117">
      <c r="A117" s="31">
        <v>115</v>
      </c>
      <c r="B117" s="31">
        <v>76</v>
      </c>
      <c r="C117" s="31">
        <v>1779</v>
      </c>
      <c r="D117" s="36">
        <v>42856</v>
      </c>
      <c r="E117" s="31" t="b">
        <v>0</v>
      </c>
      <c r="F117" s="37" t="s">
        <v>37</v>
      </c>
      <c r="G117" s="37" t="s">
        <v>48</v>
      </c>
      <c r="H117" s="37" t="s">
        <v>39</v>
      </c>
      <c r="I117" s="37" t="s">
        <v>44</v>
      </c>
      <c r="J117" s="37" t="s">
        <v>40</v>
      </c>
      <c r="K117" s="31">
        <v>642.31</v>
      </c>
      <c r="L117" s="38">
        <v>513.85</v>
      </c>
      <c r="M117" s="31">
        <v>38482</v>
      </c>
    </row>
    <row spans="1:13" s="31" customFormat="1" ht="15.75" customHeight="1" x14ac:dyDescent="0.2" outlineLevel="0" r="118">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spans="1:13" s="31" customFormat="1" ht="15.75" customHeight="1" x14ac:dyDescent="0.2" outlineLevel="0" r="119">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spans="1:13" s="31" customFormat="1" ht="15.75" customHeight="1" x14ac:dyDescent="0.2" outlineLevel="0" r="120">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spans="1:13" s="31" customFormat="1" ht="15.75" customHeight="1" x14ac:dyDescent="0.2" outlineLevel="0" r="121">
      <c r="A121" s="31">
        <v>119</v>
      </c>
      <c r="B121" s="31">
        <v>64</v>
      </c>
      <c r="C121" s="31">
        <v>1591</v>
      </c>
      <c r="D121" s="36">
        <v>42786</v>
      </c>
      <c r="E121" s="31" t="b">
        <v>0</v>
      </c>
      <c r="F121" s="37" t="s">
        <v>37</v>
      </c>
      <c r="G121" s="37" t="s">
        <v>41</v>
      </c>
      <c r="H121" s="37" t="s">
        <v>39</v>
      </c>
      <c r="I121" s="37" t="s">
        <v>40</v>
      </c>
      <c r="J121" s="37" t="s">
        <v>42</v>
      </c>
      <c r="K121" s="31">
        <v>1469.44</v>
      </c>
      <c r="L121" s="38">
        <v>596.55</v>
      </c>
      <c r="M121" s="31">
        <v>38647</v>
      </c>
    </row>
    <row spans="1:13" s="31" customFormat="1" ht="15.75" customHeight="1" x14ac:dyDescent="0.2" outlineLevel="0" r="122">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spans="1:13" s="31" customFormat="1" ht="15.75" customHeight="1" x14ac:dyDescent="0.2" outlineLevel="0" r="123">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spans="1:13" s="31" customFormat="1" ht="15.75" customHeight="1" x14ac:dyDescent="0.2" outlineLevel="0" r="124">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spans="1:13" s="31" customFormat="1" ht="15.75" customHeight="1" x14ac:dyDescent="0.2" outlineLevel="0" r="1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spans="1:13" s="31" customFormat="1" ht="15.75" customHeight="1" x14ac:dyDescent="0.2" outlineLevel="0" r="126">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spans="1:13" s="31" customFormat="1" ht="15.75" customHeight="1" x14ac:dyDescent="0.2" outlineLevel="0" r="127">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spans="1:13" s="31" customFormat="1" ht="15.75" customHeight="1" x14ac:dyDescent="0.2" outlineLevel="0" r="128">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spans="1:26" s="31" customFormat="1" ht="15.75" customHeight="1" x14ac:dyDescent="0.2" outlineLevel="0" r="129">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spans="1:26" s="31" customFormat="1" ht="15.75" customHeight="1" x14ac:dyDescent="0.2" outlineLevel="0" r="130">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spans="1:26" s="31" customFormat="1" ht="15.75" customHeight="1" x14ac:dyDescent="0.2" outlineLevel="0" r="131">
      <c r="A131" s="31">
        <v>129</v>
      </c>
      <c r="B131" s="31">
        <v>50</v>
      </c>
      <c r="C131" s="31">
        <v>1397</v>
      </c>
      <c r="D131" s="36">
        <v>42891</v>
      </c>
      <c r="E131" s="31" t="b">
        <v>0</v>
      </c>
      <c r="F131" s="37" t="s">
        <v>37</v>
      </c>
      <c r="G131" s="37" t="s">
        <v>48</v>
      </c>
      <c r="H131" s="37" t="s">
        <v>39</v>
      </c>
      <c r="I131" s="37" t="s">
        <v>40</v>
      </c>
      <c r="J131" s="37" t="s">
        <v>51</v>
      </c>
      <c r="K131" s="31">
        <v>175.89</v>
      </c>
      <c r="L131" s="38">
        <v>131.92</v>
      </c>
      <c r="M131" s="31">
        <v>42295</v>
      </c>
    </row>
    <row spans="1:26" s="31" customFormat="1" ht="15.75" customHeight="1" x14ac:dyDescent="0.2" outlineLevel="0" r="132">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spans="1:26" s="31" customFormat="1" ht="15.75" customHeight="1" x14ac:dyDescent="0.2" outlineLevel="0" r="133">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spans="1:26" s="31" customFormat="1" ht="15.75" customHeight="1" x14ac:dyDescent="0.2" outlineLevel="0" r="134">
      <c r="A134" s="31">
        <v>132</v>
      </c>
      <c r="B134" s="31">
        <v>12</v>
      </c>
      <c r="C134" s="31">
        <v>1937</v>
      </c>
      <c r="D134" s="36">
        <v>43006</v>
      </c>
      <c r="E134" s="31" t="b">
        <v>0</v>
      </c>
      <c r="F134" s="37" t="s">
        <v>37</v>
      </c>
      <c r="G134" s="37" t="s">
        <v>48</v>
      </c>
      <c r="H134" s="37" t="s">
        <v>39</v>
      </c>
      <c r="I134" s="37" t="s">
        <v>40</v>
      </c>
      <c r="J134" s="37" t="s">
        <v>40</v>
      </c>
      <c r="K134" s="31">
        <v>1231.15</v>
      </c>
      <c r="L134" s="38">
        <v>161.6</v>
      </c>
      <c r="M134" s="31">
        <v>38216</v>
      </c>
    </row>
    <row spans="1:26" s="31" customFormat="1" ht="15.75" customHeight="1" x14ac:dyDescent="0.2" outlineLevel="0" r="13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spans="1:26" s="31" customFormat="1" ht="15.75" customHeight="1" x14ac:dyDescent="0.2" outlineLevel="0" r="136">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spans="1:26" s="31" customFormat="1" ht="15.75" customHeight="1" x14ac:dyDescent="0.2" outlineLevel="0" r="137">
      <c r="A137" s="31">
        <v>135</v>
      </c>
      <c r="B137" s="31">
        <v>84</v>
      </c>
      <c r="C137" s="31">
        <v>1788</v>
      </c>
      <c r="D137" s="36">
        <v>43025</v>
      </c>
      <c r="E137" s="31" t="b">
        <v>0</v>
      </c>
      <c r="F137" s="37" t="s">
        <v>37</v>
      </c>
      <c r="G137" s="37" t="s">
        <v>46</v>
      </c>
      <c r="H137" s="37" t="s">
        <v>47</v>
      </c>
      <c r="I137" s="37" t="s">
        <v>40</v>
      </c>
      <c r="J137" s="37" t="s">
        <v>40</v>
      </c>
      <c r="K137" s="31">
        <v>792.9</v>
      </c>
      <c r="L137" s="38">
        <v>594.68</v>
      </c>
      <c r="M137" s="31">
        <v>38859</v>
      </c>
    </row>
    <row spans="1:26" s="31" customFormat="1" ht="15.75" customHeight="1" x14ac:dyDescent="0.2" outlineLevel="0" r="138">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spans="1:26" s="31" customFormat="1" ht="15.75" customHeight="1" x14ac:dyDescent="0.2" outlineLevel="0" r="139">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spans="1:26" s="31" customFormat="1" ht="15.75" customHeight="1" x14ac:dyDescent="0.2" outlineLevel="0" r="140">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spans="1:26" s="31" customFormat="1" ht="15.75" customHeight="1" x14ac:dyDescent="0.2" outlineLevel="0" r="141">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spans="1:26" s="31" customFormat="1" ht="15.75" customHeight="1" x14ac:dyDescent="0.2" outlineLevel="0" r="142">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spans="1:26" s="31" customFormat="1" ht="15.75" customHeight="1" x14ac:dyDescent="0.2" outlineLevel="0" r="143">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spans="1:26" s="31" customFormat="1" ht="15.75" customHeight="1" x14ac:dyDescent="0.2" outlineLevel="0" r="144">
      <c r="A144" s="31">
        <v>142</v>
      </c>
      <c r="B144" s="31">
        <v>46</v>
      </c>
      <c r="C144" s="31">
        <v>2053</v>
      </c>
      <c r="D144" s="36">
        <v>43094</v>
      </c>
      <c r="E144" s="31" t="b">
        <v>0</v>
      </c>
      <c r="F144" s="37" t="s">
        <v>37</v>
      </c>
      <c r="G144" s="37" t="s">
        <v>38</v>
      </c>
      <c r="H144" s="37" t="s">
        <v>39</v>
      </c>
      <c r="I144" s="37" t="s">
        <v>44</v>
      </c>
      <c r="J144" s="37" t="s">
        <v>40</v>
      </c>
      <c r="K144" s="31">
        <v>1289.85</v>
      </c>
      <c r="L144" s="38">
        <v>74.51</v>
      </c>
      <c r="M144" s="31">
        <v>41064</v>
      </c>
    </row>
    <row spans="1:13" s="31" customFormat="1" ht="15.75" customHeight="1" x14ac:dyDescent="0.2" outlineLevel="0" r="14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spans="1:13" s="31" customFormat="1" ht="15.75" customHeight="1" x14ac:dyDescent="0.2" outlineLevel="0" r="146">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spans="1:13" s="31" customFormat="1" ht="15.75" customHeight="1" x14ac:dyDescent="0.2" outlineLevel="0" r="147">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spans="1:13" s="31" customFormat="1" ht="15.75" customHeight="1" x14ac:dyDescent="0.2" outlineLevel="0" r="148">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spans="1:13" s="31" customFormat="1" ht="15.75" customHeight="1" x14ac:dyDescent="0.2" outlineLevel="0" r="149">
      <c r="A149" s="31">
        <v>147</v>
      </c>
      <c r="B149" s="31">
        <v>67</v>
      </c>
      <c r="C149" s="31">
        <v>2748</v>
      </c>
      <c r="D149" s="36">
        <v>42850</v>
      </c>
      <c r="E149" s="31" t="b">
        <v>1</v>
      </c>
      <c r="F149" s="37" t="s">
        <v>37</v>
      </c>
      <c r="G149" s="37" t="s">
        <v>45</v>
      </c>
      <c r="H149" s="37" t="s">
        <v>47</v>
      </c>
      <c r="I149" s="37" t="s">
        <v>40</v>
      </c>
      <c r="J149" s="37" t="s">
        <v>40</v>
      </c>
      <c r="K149" s="31">
        <v>544.05</v>
      </c>
      <c r="L149" s="38">
        <v>376.84</v>
      </c>
      <c r="M149" s="31">
        <v>38647</v>
      </c>
    </row>
    <row spans="1:13" s="31" customFormat="1" ht="15.75" customHeight="1" x14ac:dyDescent="0.2" outlineLevel="0" r="150">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spans="1:13" s="31" customFormat="1" ht="15.75" customHeight="1" x14ac:dyDescent="0.2" outlineLevel="0" r="151">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spans="1:13" s="31" customFormat="1" ht="15.75" customHeight="1" x14ac:dyDescent="0.2" outlineLevel="0" r="152">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spans="1:13" s="31" customFormat="1" ht="15.75" customHeight="1" x14ac:dyDescent="0.2" outlineLevel="0" r="153">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spans="1:13" s="31" customFormat="1" ht="15.75" customHeight="1" x14ac:dyDescent="0.2" outlineLevel="0" r="154">
      <c r="A154" s="31">
        <v>152</v>
      </c>
      <c r="B154" s="31">
        <v>92</v>
      </c>
      <c r="C154" s="31">
        <v>648</v>
      </c>
      <c r="D154" s="36">
        <v>43024</v>
      </c>
      <c r="E154" s="31" t="b">
        <v>0</v>
      </c>
      <c r="F154" s="37" t="s">
        <v>37</v>
      </c>
      <c r="G154" s="37" t="s">
        <v>48</v>
      </c>
      <c r="H154" s="37" t="s">
        <v>39</v>
      </c>
      <c r="I154" s="37" t="s">
        <v>40</v>
      </c>
      <c r="J154" s="37" t="s">
        <v>51</v>
      </c>
      <c r="K154" s="31">
        <v>1415.01</v>
      </c>
      <c r="L154" s="38">
        <v>1259.36</v>
      </c>
      <c r="M154" s="31">
        <v>36833</v>
      </c>
    </row>
    <row spans="1:13" s="31" customFormat="1" ht="15.75" customHeight="1" x14ac:dyDescent="0.2" outlineLevel="0" r="15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spans="1:13" s="31" customFormat="1" ht="15.75" customHeight="1" x14ac:dyDescent="0.2" outlineLevel="0" r="156">
      <c r="A156" s="31">
        <v>154</v>
      </c>
      <c r="B156" s="31">
        <v>3</v>
      </c>
      <c r="C156" s="31">
        <v>3383</v>
      </c>
      <c r="D156" s="36">
        <v>42831</v>
      </c>
      <c r="E156" s="31" t="b">
        <v>1</v>
      </c>
      <c r="F156" s="37" t="s">
        <v>37</v>
      </c>
      <c r="G156" s="37" t="s">
        <v>41</v>
      </c>
      <c r="H156" s="37" t="s">
        <v>39</v>
      </c>
      <c r="I156" s="37" t="s">
        <v>40</v>
      </c>
      <c r="J156" s="37" t="s">
        <v>42</v>
      </c>
      <c r="K156" s="31">
        <v>2091.47</v>
      </c>
      <c r="L156" s="38">
        <v>388.92</v>
      </c>
      <c r="M156" s="31">
        <v>40784</v>
      </c>
    </row>
    <row spans="1:13" s="31" customFormat="1" ht="15.75" customHeight="1" x14ac:dyDescent="0.2" outlineLevel="0" r="157">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spans="1:13" s="31" customFormat="1" ht="15.75" customHeight="1" x14ac:dyDescent="0.2" outlineLevel="0" r="158">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spans="1:13" s="31" customFormat="1" ht="15.75" customHeight="1" x14ac:dyDescent="0.2" outlineLevel="0" r="159">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spans="1:13" s="31" customFormat="1" ht="15.75" customHeight="1" x14ac:dyDescent="0.2" outlineLevel="0" r="160">
      <c r="A160" s="31">
        <v>158</v>
      </c>
      <c r="B160" s="31">
        <v>50</v>
      </c>
      <c r="C160" s="31">
        <v>1229</v>
      </c>
      <c r="D160" s="36">
        <v>42795</v>
      </c>
      <c r="E160" s="31" t="b">
        <v>1</v>
      </c>
      <c r="F160" s="37" t="s">
        <v>37</v>
      </c>
      <c r="G160" s="37" t="s">
        <v>48</v>
      </c>
      <c r="H160" s="37" t="s">
        <v>39</v>
      </c>
      <c r="I160" s="37" t="s">
        <v>40</v>
      </c>
      <c r="J160" s="37" t="s">
        <v>51</v>
      </c>
      <c r="K160" s="31">
        <v>175.89</v>
      </c>
      <c r="L160" s="38">
        <v>131.92</v>
      </c>
      <c r="M160" s="31">
        <v>39915</v>
      </c>
    </row>
    <row spans="1:26" s="31" customFormat="1" ht="15.75" customHeight="1" x14ac:dyDescent="0.2" outlineLevel="0" r="161">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spans="1:26" s="31" customFormat="1" ht="15.75" customHeight="1" x14ac:dyDescent="0.2" outlineLevel="0" r="162">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spans="1:26" s="31" customFormat="1" ht="15.75" customHeight="1" x14ac:dyDescent="0.2" outlineLevel="0" r="163">
      <c r="A163" s="31">
        <v>161</v>
      </c>
      <c r="B163" s="31">
        <v>69</v>
      </c>
      <c r="C163" s="31">
        <v>2381</v>
      </c>
      <c r="D163" s="36">
        <v>42926</v>
      </c>
      <c r="E163" s="31" t="b">
        <v>0</v>
      </c>
      <c r="F163" s="37" t="s">
        <v>37</v>
      </c>
      <c r="G163" s="37" t="s">
        <v>46</v>
      </c>
      <c r="H163" s="37" t="s">
        <v>47</v>
      </c>
      <c r="I163" s="37" t="s">
        <v>40</v>
      </c>
      <c r="J163" s="37" t="s">
        <v>40</v>
      </c>
      <c r="K163" s="31">
        <v>792.9</v>
      </c>
      <c r="L163" s="38">
        <v>594.68</v>
      </c>
      <c r="M163" s="31">
        <v>42105</v>
      </c>
    </row>
    <row spans="1:26" s="31" customFormat="1" ht="15.75" customHeight="1" x14ac:dyDescent="0.2" outlineLevel="0" r="164">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spans="1:26" s="31" customFormat="1" ht="15.75" customHeight="1" x14ac:dyDescent="0.2" outlineLevel="0" r="16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spans="1:26" s="31" customFormat="1" ht="15.75" customHeight="1" x14ac:dyDescent="0.2" outlineLevel="0" r="166">
      <c r="A166" s="31">
        <v>164</v>
      </c>
      <c r="B166" s="31">
        <v>17</v>
      </c>
      <c r="C166" s="31">
        <v>2264</v>
      </c>
      <c r="D166" s="36">
        <v>42946</v>
      </c>
      <c r="E166" s="31" t="b">
        <v>0</v>
      </c>
      <c r="F166" s="37" t="s">
        <v>37</v>
      </c>
      <c r="G166" s="37" t="s">
        <v>38</v>
      </c>
      <c r="H166" s="37" t="s">
        <v>39</v>
      </c>
      <c r="I166" s="37" t="s">
        <v>50</v>
      </c>
      <c r="J166" s="37" t="s">
        <v>40</v>
      </c>
      <c r="K166" s="31">
        <v>1024.66</v>
      </c>
      <c r="L166" s="38">
        <v>614.8</v>
      </c>
      <c r="M166" s="31">
        <v>35378</v>
      </c>
    </row>
    <row spans="1:26" s="31" customFormat="1" ht="15.75" customHeight="1" x14ac:dyDescent="0.2" outlineLevel="0" r="167">
      <c r="A167" s="31">
        <v>165</v>
      </c>
      <c r="B167" s="31">
        <v>3</v>
      </c>
      <c r="C167" s="31">
        <v>2637</v>
      </c>
      <c r="D167" s="36">
        <v>43033</v>
      </c>
      <c r="E167" s="31" t="b">
        <v>1</v>
      </c>
      <c r="F167" s="37" t="s">
        <v>37</v>
      </c>
      <c r="G167" s="37" t="s">
        <v>41</v>
      </c>
      <c r="H167" s="37" t="s">
        <v>39</v>
      </c>
      <c r="I167" s="37" t="s">
        <v>40</v>
      </c>
      <c r="J167" s="37" t="s">
        <v>42</v>
      </c>
      <c r="K167" s="31">
        <v>2091.47</v>
      </c>
      <c r="L167" s="38">
        <v>388.92</v>
      </c>
      <c r="M167" s="31">
        <v>38573</v>
      </c>
    </row>
    <row spans="1:26" s="31" customFormat="1" ht="15.75" customHeight="1" x14ac:dyDescent="0.2" outlineLevel="0" r="168">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spans="1:26" s="31" customFormat="1" ht="15.75" customHeight="1" x14ac:dyDescent="0.2" outlineLevel="0" r="169">
      <c r="A169" s="31">
        <v>167</v>
      </c>
      <c r="B169" s="31">
        <v>90</v>
      </c>
      <c r="C169" s="31">
        <v>3177</v>
      </c>
      <c r="D169" s="36">
        <v>42851</v>
      </c>
      <c r="F169" s="37" t="s">
        <v>37</v>
      </c>
      <c r="G169" s="37" t="s">
        <v>45</v>
      </c>
      <c r="H169" s="37" t="s">
        <v>39</v>
      </c>
      <c r="I169" s="37" t="s">
        <v>44</v>
      </c>
      <c r="J169" s="37" t="s">
        <v>40</v>
      </c>
      <c r="K169" s="31">
        <v>363.01</v>
      </c>
      <c r="L169" s="38">
        <v>290.41</v>
      </c>
      <c r="M169" s="31">
        <v>38482</v>
      </c>
    </row>
    <row spans="1:26" s="31" customFormat="1" ht="15.75" customHeight="1" x14ac:dyDescent="0.2" outlineLevel="0" r="170">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spans="1:26" s="31" customFormat="1" ht="15.75" customHeight="1" x14ac:dyDescent="0.2" outlineLevel="0" r="171">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spans="1:26" s="31" customFormat="1" ht="15.75" customHeight="1" x14ac:dyDescent="0.2" outlineLevel="0" r="172">
      <c r="A172" s="31">
        <v>170</v>
      </c>
      <c r="B172" s="31">
        <v>6</v>
      </c>
      <c r="C172" s="31">
        <v>404</v>
      </c>
      <c r="D172" s="36">
        <v>43024</v>
      </c>
      <c r="F172" s="37" t="s">
        <v>37</v>
      </c>
      <c r="G172" s="37" t="s">
        <v>43</v>
      </c>
      <c r="H172" s="37" t="s">
        <v>39</v>
      </c>
      <c r="I172" s="37" t="s">
        <v>50</v>
      </c>
      <c r="J172" s="37" t="s">
        <v>40</v>
      </c>
      <c r="K172" s="31">
        <v>227.88</v>
      </c>
      <c r="L172" s="38">
        <v>136.73</v>
      </c>
      <c r="M172" s="31">
        <v>37838</v>
      </c>
    </row>
    <row spans="1:26" s="31" customFormat="1" ht="15.75" customHeight="1" x14ac:dyDescent="0.2" outlineLevel="0" r="173">
      <c r="A173" s="31">
        <v>171</v>
      </c>
      <c r="B173" s="31">
        <v>100</v>
      </c>
      <c r="C173" s="31">
        <v>3121</v>
      </c>
      <c r="D173" s="36">
        <v>43030</v>
      </c>
      <c r="E173" s="31" t="b">
        <v>0</v>
      </c>
      <c r="F173" s="37" t="s">
        <v>37</v>
      </c>
      <c r="G173" s="37" t="s">
        <v>45</v>
      </c>
      <c r="H173" s="37" t="s">
        <v>47</v>
      </c>
      <c r="I173" s="37" t="s">
        <v>40</v>
      </c>
      <c r="J173" s="37" t="s">
        <v>40</v>
      </c>
      <c r="K173" s="31">
        <v>1036.59</v>
      </c>
      <c r="L173" s="38">
        <v>206.35</v>
      </c>
      <c r="M173" s="31">
        <v>33364</v>
      </c>
    </row>
    <row spans="1:26" s="31" customFormat="1" ht="15.75" customHeight="1" x14ac:dyDescent="0.2" outlineLevel="0" r="174">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spans="1:26" s="31" customFormat="1" ht="15.75" customHeight="1" x14ac:dyDescent="0.2" outlineLevel="0" r="175">
      <c r="A175" s="31">
        <v>173</v>
      </c>
      <c r="B175" s="31">
        <v>100</v>
      </c>
      <c r="C175" s="31">
        <v>2528</v>
      </c>
      <c r="D175" s="36">
        <v>43055</v>
      </c>
      <c r="E175" s="31" t="b">
        <v>0</v>
      </c>
      <c r="F175" s="37" t="s">
        <v>37</v>
      </c>
      <c r="G175" s="37" t="s">
        <v>45</v>
      </c>
      <c r="H175" s="37" t="s">
        <v>47</v>
      </c>
      <c r="I175" s="37" t="s">
        <v>40</v>
      </c>
      <c r="J175" s="37" t="s">
        <v>40</v>
      </c>
      <c r="K175" s="31">
        <v>1036.59</v>
      </c>
      <c r="L175" s="38">
        <v>206.35</v>
      </c>
      <c r="M175" s="31">
        <v>33364</v>
      </c>
    </row>
    <row spans="1:26" s="31" customFormat="1" ht="15.75" customHeight="1" x14ac:dyDescent="0.2" outlineLevel="0" r="176">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spans="1:13" s="31" customFormat="1" ht="15.75" customHeight="1" x14ac:dyDescent="0.2" outlineLevel="0" r="177">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spans="1:13" s="31" customFormat="1" ht="15.75" customHeight="1" x14ac:dyDescent="0.2" outlineLevel="0" r="178">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spans="1:13" s="31" customFormat="1" ht="15.75" customHeight="1" x14ac:dyDescent="0.2" outlineLevel="0" r="179">
      <c r="A179" s="31">
        <v>177</v>
      </c>
      <c r="B179" s="31">
        <v>90</v>
      </c>
      <c r="C179" s="31">
        <v>2234</v>
      </c>
      <c r="D179" s="36">
        <v>42838</v>
      </c>
      <c r="E179" s="31" t="b">
        <v>0</v>
      </c>
      <c r="F179" s="37" t="s">
        <v>37</v>
      </c>
      <c r="G179" s="37" t="s">
        <v>45</v>
      </c>
      <c r="H179" s="37" t="s">
        <v>39</v>
      </c>
      <c r="I179" s="37" t="s">
        <v>44</v>
      </c>
      <c r="J179" s="37" t="s">
        <v>40</v>
      </c>
      <c r="K179" s="31">
        <v>363.01</v>
      </c>
      <c r="L179" s="38">
        <v>290.41</v>
      </c>
      <c r="M179" s="31">
        <v>38482</v>
      </c>
    </row>
    <row spans="1:13" s="31" customFormat="1" ht="15.75" customHeight="1" x14ac:dyDescent="0.2" outlineLevel="0" r="180">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spans="1:13" s="31" customFormat="1" ht="15.75" customHeight="1" x14ac:dyDescent="0.2" outlineLevel="0" r="181">
      <c r="A181" s="31">
        <v>179</v>
      </c>
      <c r="B181" s="31">
        <v>62</v>
      </c>
      <c r="C181" s="31">
        <v>1365</v>
      </c>
      <c r="D181" s="36">
        <v>42766</v>
      </c>
      <c r="E181" s="31" t="b">
        <v>0</v>
      </c>
      <c r="F181" s="37" t="s">
        <v>37</v>
      </c>
      <c r="G181" s="37" t="s">
        <v>38</v>
      </c>
      <c r="H181" s="37" t="s">
        <v>39</v>
      </c>
      <c r="I181" s="37" t="s">
        <v>40</v>
      </c>
      <c r="J181" s="37" t="s">
        <v>40</v>
      </c>
      <c r="K181" s="31">
        <v>478.16</v>
      </c>
      <c r="L181" s="38">
        <v>298.72</v>
      </c>
      <c r="M181" s="31">
        <v>34143</v>
      </c>
    </row>
    <row spans="1:13" s="31" customFormat="1" ht="15.75" customHeight="1" x14ac:dyDescent="0.2" outlineLevel="0" r="182">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spans="1:13" s="31" customFormat="1" ht="15.75" customHeight="1" x14ac:dyDescent="0.2" outlineLevel="0" r="183">
      <c r="A183" s="31">
        <v>181</v>
      </c>
      <c r="B183" s="31">
        <v>17</v>
      </c>
      <c r="C183" s="31">
        <v>1002</v>
      </c>
      <c r="D183" s="36">
        <v>42790</v>
      </c>
      <c r="E183" s="31" t="b">
        <v>0</v>
      </c>
      <c r="F183" s="37" t="s">
        <v>37</v>
      </c>
      <c r="G183" s="37" t="s">
        <v>38</v>
      </c>
      <c r="H183" s="37" t="s">
        <v>39</v>
      </c>
      <c r="I183" s="37" t="s">
        <v>50</v>
      </c>
      <c r="J183" s="37" t="s">
        <v>40</v>
      </c>
      <c r="K183" s="31">
        <v>1024.66</v>
      </c>
      <c r="L183" s="38">
        <v>614.8</v>
      </c>
      <c r="M183" s="31">
        <v>40670</v>
      </c>
    </row>
    <row spans="1:13" s="31" customFormat="1" ht="15.75" customHeight="1" x14ac:dyDescent="0.2" outlineLevel="0" r="184">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spans="1:13" s="31" customFormat="1" ht="15.75" customHeight="1" x14ac:dyDescent="0.2" outlineLevel="0" r="185">
      <c r="A185" s="31">
        <v>183</v>
      </c>
      <c r="B185" s="31">
        <v>46</v>
      </c>
      <c r="C185" s="31">
        <v>2656</v>
      </c>
      <c r="D185" s="36">
        <v>42742</v>
      </c>
      <c r="E185" s="31" t="b">
        <v>0</v>
      </c>
      <c r="F185" s="37" t="s">
        <v>37</v>
      </c>
      <c r="G185" s="37" t="s">
        <v>38</v>
      </c>
      <c r="H185" s="37" t="s">
        <v>39</v>
      </c>
      <c r="I185" s="37" t="s">
        <v>44</v>
      </c>
      <c r="J185" s="37" t="s">
        <v>40</v>
      </c>
      <c r="K185" s="31">
        <v>1289.85</v>
      </c>
      <c r="L185" s="38">
        <v>74.51</v>
      </c>
      <c r="M185" s="31">
        <v>41064</v>
      </c>
    </row>
    <row spans="1:13" s="31" customFormat="1" ht="15.75" customHeight="1" x14ac:dyDescent="0.2" outlineLevel="0" r="186">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spans="1:13" s="31" customFormat="1" ht="15.75" customHeight="1" x14ac:dyDescent="0.2" outlineLevel="0" r="187">
      <c r="A187" s="31">
        <v>185</v>
      </c>
      <c r="B187" s="31">
        <v>91</v>
      </c>
      <c r="C187" s="31">
        <v>1711</v>
      </c>
      <c r="D187" s="36">
        <v>43058</v>
      </c>
      <c r="E187" s="31" t="b">
        <v>0</v>
      </c>
      <c r="F187" s="37" t="s">
        <v>37</v>
      </c>
      <c r="G187" s="37" t="s">
        <v>48</v>
      </c>
      <c r="H187" s="37" t="s">
        <v>39</v>
      </c>
      <c r="I187" s="37" t="s">
        <v>44</v>
      </c>
      <c r="J187" s="37" t="s">
        <v>40</v>
      </c>
      <c r="K187" s="31">
        <v>642.31</v>
      </c>
      <c r="L187" s="38">
        <v>513.85</v>
      </c>
      <c r="M187" s="31">
        <v>38193</v>
      </c>
    </row>
    <row spans="1:13" s="31" customFormat="1" ht="15.75" customHeight="1" x14ac:dyDescent="0.2" outlineLevel="0" r="188">
      <c r="A188" s="31">
        <v>186</v>
      </c>
      <c r="B188" s="31">
        <v>17</v>
      </c>
      <c r="C188" s="31">
        <v>2582</v>
      </c>
      <c r="D188" s="36">
        <v>43047</v>
      </c>
      <c r="E188" s="31" t="b">
        <v>1</v>
      </c>
      <c r="F188" s="37" t="s">
        <v>37</v>
      </c>
      <c r="G188" s="37" t="s">
        <v>38</v>
      </c>
      <c r="H188" s="37" t="s">
        <v>39</v>
      </c>
      <c r="I188" s="37" t="s">
        <v>50</v>
      </c>
      <c r="J188" s="37" t="s">
        <v>40</v>
      </c>
      <c r="K188" s="31">
        <v>1024.66</v>
      </c>
      <c r="L188" s="38">
        <v>614.8</v>
      </c>
      <c r="M188" s="31">
        <v>35378</v>
      </c>
    </row>
    <row spans="1:13" s="31" customFormat="1" ht="15.75" customHeight="1" x14ac:dyDescent="0.2" outlineLevel="0" r="189">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spans="1:13" s="31" customFormat="1" ht="15.75" customHeight="1" x14ac:dyDescent="0.2" outlineLevel="0" r="190">
      <c r="A190" s="31">
        <v>188</v>
      </c>
      <c r="B190" s="31">
        <v>3</v>
      </c>
      <c r="C190" s="31">
        <v>1597</v>
      </c>
      <c r="D190" s="36">
        <v>42750</v>
      </c>
      <c r="E190" s="31" t="b">
        <v>1</v>
      </c>
      <c r="F190" s="37" t="s">
        <v>37</v>
      </c>
      <c r="G190" s="37" t="s">
        <v>41</v>
      </c>
      <c r="H190" s="37" t="s">
        <v>39</v>
      </c>
      <c r="I190" s="37" t="s">
        <v>40</v>
      </c>
      <c r="J190" s="37" t="s">
        <v>42</v>
      </c>
      <c r="K190" s="31">
        <v>2091.47</v>
      </c>
      <c r="L190" s="38">
        <v>388.92</v>
      </c>
      <c r="M190" s="31">
        <v>41167</v>
      </c>
    </row>
    <row spans="1:13" s="31" customFormat="1" ht="15.75" customHeight="1" x14ac:dyDescent="0.2" outlineLevel="0" r="191">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spans="1:13" s="31" customFormat="1" ht="15.75" customHeight="1" x14ac:dyDescent="0.2" outlineLevel="0" r="192">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spans="1:13" s="31" customFormat="1" ht="15.75" customHeight="1" x14ac:dyDescent="0.2" outlineLevel="0" r="193">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spans="1:13" s="31" customFormat="1" ht="15.75" customHeight="1" x14ac:dyDescent="0.2" outlineLevel="0" r="194">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spans="1:13" s="31" customFormat="1" ht="15.75" customHeight="1" x14ac:dyDescent="0.2" outlineLevel="0" r="195">
      <c r="A195" s="31">
        <v>193</v>
      </c>
      <c r="B195" s="31">
        <v>12</v>
      </c>
      <c r="C195" s="31">
        <v>1254</v>
      </c>
      <c r="D195" s="36">
        <v>42908</v>
      </c>
      <c r="E195" s="31" t="b">
        <v>1</v>
      </c>
      <c r="F195" s="37" t="s">
        <v>37</v>
      </c>
      <c r="G195" s="37" t="s">
        <v>48</v>
      </c>
      <c r="H195" s="37" t="s">
        <v>39</v>
      </c>
      <c r="I195" s="37" t="s">
        <v>40</v>
      </c>
      <c r="J195" s="37" t="s">
        <v>40</v>
      </c>
      <c r="K195" s="31">
        <v>1231.15</v>
      </c>
      <c r="L195" s="38">
        <v>161.6</v>
      </c>
      <c r="M195" s="31">
        <v>39880</v>
      </c>
    </row>
    <row spans="1:13" s="31" customFormat="1" ht="15.75" customHeight="1" x14ac:dyDescent="0.2" outlineLevel="0" r="196">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spans="1:13" s="31" customFormat="1" ht="15.75" customHeight="1" x14ac:dyDescent="0.2" outlineLevel="0" r="197">
      <c r="A197" s="31">
        <v>195</v>
      </c>
      <c r="B197" s="31">
        <v>81</v>
      </c>
      <c r="C197" s="31">
        <v>276</v>
      </c>
      <c r="D197" s="36">
        <v>43096</v>
      </c>
      <c r="E197" s="31" t="b">
        <v>0</v>
      </c>
      <c r="F197" s="37" t="s">
        <v>37</v>
      </c>
      <c r="G197" s="37" t="s">
        <v>45</v>
      </c>
      <c r="H197" s="37" t="s">
        <v>39</v>
      </c>
      <c r="I197" s="37" t="s">
        <v>40</v>
      </c>
      <c r="J197" s="37" t="s">
        <v>51</v>
      </c>
      <c r="K197" s="31">
        <v>586.45</v>
      </c>
      <c r="L197" s="38">
        <v>521.94</v>
      </c>
      <c r="M197" s="31">
        <v>33429</v>
      </c>
    </row>
    <row spans="1:13" s="31" customFormat="1" ht="15.75" customHeight="1" x14ac:dyDescent="0.2" outlineLevel="0" r="198">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spans="1:13" s="31" customFormat="1" ht="15.75" customHeight="1" x14ac:dyDescent="0.2" outlineLevel="0" r="199">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spans="1:13" s="31" customFormat="1" ht="15.75" customHeight="1" x14ac:dyDescent="0.2" outlineLevel="0" r="200">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spans="1:13" s="31" customFormat="1" ht="15.75" customHeight="1" x14ac:dyDescent="0.2" outlineLevel="0" r="201">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spans="1:13" s="31" customFormat="1" ht="15.75" customHeight="1" x14ac:dyDescent="0.2" outlineLevel="0" r="202">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spans="1:13" s="31" customFormat="1" ht="15.75" customHeight="1" x14ac:dyDescent="0.2" outlineLevel="0" r="203">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spans="1:13" s="31" customFormat="1" ht="15.75" customHeight="1" x14ac:dyDescent="0.2" outlineLevel="0" r="204">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spans="1:13" s="31" customFormat="1" ht="15.75" customHeight="1" x14ac:dyDescent="0.2" outlineLevel="0" r="205">
      <c r="A205" s="31">
        <v>203</v>
      </c>
      <c r="B205" s="31">
        <v>67</v>
      </c>
      <c r="C205" s="31">
        <v>2041</v>
      </c>
      <c r="D205" s="36">
        <v>42945</v>
      </c>
      <c r="E205" s="31" t="b">
        <v>0</v>
      </c>
      <c r="F205" s="37" t="s">
        <v>37</v>
      </c>
      <c r="G205" s="37" t="s">
        <v>45</v>
      </c>
      <c r="H205" s="37" t="s">
        <v>47</v>
      </c>
      <c r="I205" s="37" t="s">
        <v>40</v>
      </c>
      <c r="J205" s="37" t="s">
        <v>40</v>
      </c>
      <c r="K205" s="31">
        <v>544.05</v>
      </c>
      <c r="L205" s="38">
        <v>376.84</v>
      </c>
      <c r="M205" s="31">
        <v>38647</v>
      </c>
    </row>
    <row spans="1:13" s="31" customFormat="1" ht="15.75" customHeight="1" x14ac:dyDescent="0.2" outlineLevel="0" r="206">
      <c r="A206" s="31">
        <v>204</v>
      </c>
      <c r="B206" s="31">
        <v>81</v>
      </c>
      <c r="C206" s="31">
        <v>1598</v>
      </c>
      <c r="D206" s="36">
        <v>42919</v>
      </c>
      <c r="E206" s="31" t="b">
        <v>1</v>
      </c>
      <c r="F206" s="37" t="s">
        <v>37</v>
      </c>
      <c r="G206" s="37" t="s">
        <v>45</v>
      </c>
      <c r="H206" s="37" t="s">
        <v>39</v>
      </c>
      <c r="I206" s="37" t="s">
        <v>40</v>
      </c>
      <c r="J206" s="37" t="s">
        <v>51</v>
      </c>
      <c r="K206" s="31">
        <v>586.45</v>
      </c>
      <c r="L206" s="38">
        <v>521.94</v>
      </c>
      <c r="M206" s="31">
        <v>33429</v>
      </c>
    </row>
    <row spans="1:13" s="31" customFormat="1" ht="15.75" customHeight="1" x14ac:dyDescent="0.2" outlineLevel="0" r="207">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spans="1:13" s="31" customFormat="1" ht="15.75" customHeight="1" x14ac:dyDescent="0.2" outlineLevel="0" r="208">
      <c r="A208" s="31">
        <v>206</v>
      </c>
      <c r="B208" s="31">
        <v>5</v>
      </c>
      <c r="C208" s="31">
        <v>141</v>
      </c>
      <c r="D208" s="36">
        <v>42860</v>
      </c>
      <c r="E208" s="31" t="b">
        <v>0</v>
      </c>
      <c r="F208" s="37" t="s">
        <v>37</v>
      </c>
      <c r="G208" s="37" t="s">
        <v>46</v>
      </c>
      <c r="H208" s="37" t="s">
        <v>39</v>
      </c>
      <c r="I208" s="37" t="s">
        <v>50</v>
      </c>
      <c r="J208" s="37" t="s">
        <v>40</v>
      </c>
      <c r="K208" s="31">
        <v>1129.13</v>
      </c>
      <c r="L208" s="38">
        <v>677.48</v>
      </c>
      <c r="M208" s="31">
        <v>38573</v>
      </c>
    </row>
    <row spans="1:13" s="31" customFormat="1" ht="15.75" customHeight="1" x14ac:dyDescent="0.2" outlineLevel="0" r="209">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spans="1:13" s="31" customFormat="1" ht="15.75" customHeight="1" x14ac:dyDescent="0.2" outlineLevel="0" r="210">
      <c r="A210" s="31">
        <v>208</v>
      </c>
      <c r="B210" s="31">
        <v>51</v>
      </c>
      <c r="C210" s="31">
        <v>183</v>
      </c>
      <c r="D210" s="36">
        <v>42876</v>
      </c>
      <c r="E210" s="31" t="b">
        <v>0</v>
      </c>
      <c r="F210" s="37" t="s">
        <v>37</v>
      </c>
      <c r="G210" s="37" t="s">
        <v>43</v>
      </c>
      <c r="H210" s="37" t="s">
        <v>39</v>
      </c>
      <c r="I210" s="37" t="s">
        <v>50</v>
      </c>
      <c r="J210" s="37" t="s">
        <v>40</v>
      </c>
      <c r="K210" s="31">
        <v>2005.66</v>
      </c>
      <c r="L210" s="38">
        <v>1203.4</v>
      </c>
      <c r="M210" s="31">
        <v>41009</v>
      </c>
    </row>
    <row spans="1:13" s="31" customFormat="1" ht="15.75" customHeight="1" x14ac:dyDescent="0.2" outlineLevel="0" r="211">
      <c r="A211" s="31">
        <v>209</v>
      </c>
      <c r="B211" s="31">
        <v>59</v>
      </c>
      <c r="C211" s="31">
        <v>2591</v>
      </c>
      <c r="D211" s="36">
        <v>43000</v>
      </c>
      <c r="E211" s="31" t="b">
        <v>0</v>
      </c>
      <c r="F211" s="37" t="s">
        <v>37</v>
      </c>
      <c r="G211" s="37" t="s">
        <v>48</v>
      </c>
      <c r="H211" s="37" t="s">
        <v>39</v>
      </c>
      <c r="I211" s="37" t="s">
        <v>40</v>
      </c>
      <c r="J211" s="37" t="s">
        <v>51</v>
      </c>
      <c r="K211" s="31">
        <v>1415.01</v>
      </c>
      <c r="L211" s="38">
        <v>1259.36</v>
      </c>
      <c r="M211" s="31">
        <v>37626</v>
      </c>
    </row>
    <row spans="1:13" s="31" customFormat="1" ht="15.75" customHeight="1" x14ac:dyDescent="0.2" outlineLevel="0" r="212">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spans="1:13" s="31" customFormat="1" ht="15.75" customHeight="1" x14ac:dyDescent="0.2" outlineLevel="0" r="213">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spans="1:13" s="31" customFormat="1" ht="15.75" customHeight="1" x14ac:dyDescent="0.2" outlineLevel="0" r="214">
      <c r="A214" s="31">
        <v>212</v>
      </c>
      <c r="B214" s="31">
        <v>80</v>
      </c>
      <c r="C214" s="31">
        <v>1596</v>
      </c>
      <c r="D214" s="36">
        <v>42748</v>
      </c>
      <c r="E214" s="31" t="b">
        <v>0</v>
      </c>
      <c r="F214" s="37" t="s">
        <v>37</v>
      </c>
      <c r="G214" s="37" t="s">
        <v>41</v>
      </c>
      <c r="H214" s="37" t="s">
        <v>39</v>
      </c>
      <c r="I214" s="37" t="s">
        <v>40</v>
      </c>
      <c r="J214" s="37" t="s">
        <v>42</v>
      </c>
      <c r="K214" s="31">
        <v>1469.44</v>
      </c>
      <c r="L214" s="38">
        <v>596.55</v>
      </c>
      <c r="M214" s="31">
        <v>38647</v>
      </c>
    </row>
    <row spans="1:13" s="31" customFormat="1" ht="15.75" customHeight="1" x14ac:dyDescent="0.2" outlineLevel="0" r="215">
      <c r="A215" s="31">
        <v>213</v>
      </c>
      <c r="B215" s="31">
        <v>82</v>
      </c>
      <c r="C215" s="31">
        <v>520</v>
      </c>
      <c r="D215" s="36">
        <v>43083</v>
      </c>
      <c r="E215" s="31" t="b">
        <v>0</v>
      </c>
      <c r="F215" s="37" t="s">
        <v>37</v>
      </c>
      <c r="G215" s="37" t="s">
        <v>45</v>
      </c>
      <c r="H215" s="37" t="s">
        <v>39</v>
      </c>
      <c r="I215" s="37" t="s">
        <v>50</v>
      </c>
      <c r="J215" s="37" t="s">
        <v>40</v>
      </c>
      <c r="K215" s="31">
        <v>1148.64</v>
      </c>
      <c r="L215" s="38">
        <v>689.18</v>
      </c>
      <c r="M215" s="31">
        <v>42226</v>
      </c>
    </row>
    <row spans="1:13" s="31" customFormat="1" ht="15.75" customHeight="1" x14ac:dyDescent="0.2" outlineLevel="0" r="216">
      <c r="A216" s="31">
        <v>214</v>
      </c>
      <c r="B216" s="31">
        <v>46</v>
      </c>
      <c r="C216" s="31">
        <v>868</v>
      </c>
      <c r="D216" s="36">
        <v>42816</v>
      </c>
      <c r="E216" s="31" t="b">
        <v>1</v>
      </c>
      <c r="F216" s="37" t="s">
        <v>37</v>
      </c>
      <c r="G216" s="37" t="s">
        <v>38</v>
      </c>
      <c r="H216" s="37" t="s">
        <v>39</v>
      </c>
      <c r="I216" s="37" t="s">
        <v>44</v>
      </c>
      <c r="J216" s="37" t="s">
        <v>40</v>
      </c>
      <c r="K216" s="31">
        <v>1289.85</v>
      </c>
      <c r="L216" s="38">
        <v>74.51</v>
      </c>
      <c r="M216" s="31">
        <v>41009</v>
      </c>
    </row>
    <row spans="1:13" s="31" customFormat="1" ht="15.75" customHeight="1" x14ac:dyDescent="0.2" outlineLevel="0" r="217">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spans="1:13" s="31" customFormat="1" ht="15.75" customHeight="1" x14ac:dyDescent="0.2" outlineLevel="0" r="218">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spans="1:13" s="31" customFormat="1" ht="15.75" customHeight="1" x14ac:dyDescent="0.2" outlineLevel="0" r="219">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spans="1:13" s="31" customFormat="1" ht="15.75" customHeight="1" x14ac:dyDescent="0.2" outlineLevel="0" r="220">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spans="1:13" s="31" customFormat="1" ht="15.75" customHeight="1" x14ac:dyDescent="0.2" outlineLevel="0" r="221">
      <c r="A221" s="31">
        <v>219</v>
      </c>
      <c r="B221" s="31">
        <v>2</v>
      </c>
      <c r="C221" s="31">
        <v>3307</v>
      </c>
      <c r="D221" s="36">
        <v>43052</v>
      </c>
      <c r="E221" s="31" t="b">
        <v>0</v>
      </c>
      <c r="F221" s="37" t="s">
        <v>37</v>
      </c>
      <c r="G221" s="37" t="s">
        <v>46</v>
      </c>
      <c r="H221" s="37" t="s">
        <v>47</v>
      </c>
      <c r="I221" s="37" t="s">
        <v>44</v>
      </c>
      <c r="J221" s="37" t="s">
        <v>51</v>
      </c>
      <c r="K221" s="31">
        <v>590.26</v>
      </c>
      <c r="L221" s="38">
        <v>525.33</v>
      </c>
      <c r="M221" s="31">
        <v>40487</v>
      </c>
    </row>
    <row spans="1:13" s="31" customFormat="1" ht="15.75" customHeight="1" x14ac:dyDescent="0.2" outlineLevel="0" r="222">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spans="1:13" s="31" customFormat="1" ht="15.75" customHeight="1" x14ac:dyDescent="0.2" outlineLevel="0" r="223">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spans="1:13" s="31" customFormat="1" ht="15.75" customHeight="1" x14ac:dyDescent="0.2" outlineLevel="0" r="224">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spans="1:13" s="31" customFormat="1" ht="15.75" customHeight="1" x14ac:dyDescent="0.2" outlineLevel="0" r="225">
      <c r="A225" s="31">
        <v>223</v>
      </c>
      <c r="B225" s="31">
        <v>2</v>
      </c>
      <c r="C225" s="31">
        <v>2698</v>
      </c>
      <c r="D225" s="36">
        <v>43069</v>
      </c>
      <c r="E225" s="31" t="b">
        <v>0</v>
      </c>
      <c r="F225" s="37" t="s">
        <v>37</v>
      </c>
      <c r="G225" s="37" t="s">
        <v>46</v>
      </c>
      <c r="H225" s="37" t="s">
        <v>47</v>
      </c>
      <c r="I225" s="37" t="s">
        <v>44</v>
      </c>
      <c r="J225" s="37" t="s">
        <v>51</v>
      </c>
      <c r="K225" s="31">
        <v>590.26</v>
      </c>
      <c r="L225" s="38">
        <v>525.33</v>
      </c>
      <c r="M225" s="31">
        <v>40487</v>
      </c>
    </row>
    <row spans="1:13" s="31" customFormat="1" ht="15.75" customHeight="1" x14ac:dyDescent="0.2" outlineLevel="0" r="226">
      <c r="A226" s="31">
        <v>224</v>
      </c>
      <c r="B226" s="31">
        <v>69</v>
      </c>
      <c r="C226" s="31">
        <v>579</v>
      </c>
      <c r="D226" s="36">
        <v>42850</v>
      </c>
      <c r="E226" s="31" t="b">
        <v>1</v>
      </c>
      <c r="F226" s="37" t="s">
        <v>37</v>
      </c>
      <c r="G226" s="37" t="s">
        <v>46</v>
      </c>
      <c r="H226" s="37" t="s">
        <v>47</v>
      </c>
      <c r="I226" s="37" t="s">
        <v>40</v>
      </c>
      <c r="J226" s="37" t="s">
        <v>40</v>
      </c>
      <c r="K226" s="31">
        <v>792.9</v>
      </c>
      <c r="L226" s="38">
        <v>594.68</v>
      </c>
      <c r="M226" s="31">
        <v>33879</v>
      </c>
    </row>
    <row spans="1:13" s="31" customFormat="1" ht="15.75" customHeight="1" x14ac:dyDescent="0.2" outlineLevel="0" r="227">
      <c r="A227" s="31">
        <v>225</v>
      </c>
      <c r="B227" s="31">
        <v>54</v>
      </c>
      <c r="C227" s="31">
        <v>2036</v>
      </c>
      <c r="D227" s="36">
        <v>42824</v>
      </c>
      <c r="E227" s="31" t="b">
        <v>1</v>
      </c>
      <c r="F227" s="37" t="s">
        <v>37</v>
      </c>
      <c r="G227" s="37" t="s">
        <v>48</v>
      </c>
      <c r="H227" s="37" t="s">
        <v>39</v>
      </c>
      <c r="I227" s="37" t="s">
        <v>40</v>
      </c>
      <c r="J227" s="37" t="s">
        <v>40</v>
      </c>
      <c r="K227" s="31">
        <v>1292.84</v>
      </c>
      <c r="L227" s="38">
        <v>13.44</v>
      </c>
      <c r="M227" s="31">
        <v>39915</v>
      </c>
    </row>
    <row spans="1:13" s="31" customFormat="1" ht="15.75" customHeight="1" x14ac:dyDescent="0.2" outlineLevel="0" r="228">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spans="1:13" s="31" customFormat="1" ht="15.75" customHeight="1" x14ac:dyDescent="0.2" outlineLevel="0" r="229">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spans="1:13" s="31" customFormat="1" ht="15.75" customHeight="1" x14ac:dyDescent="0.2" outlineLevel="0" r="230">
      <c r="A230" s="31">
        <v>228</v>
      </c>
      <c r="B230" s="31">
        <v>13</v>
      </c>
      <c r="C230" s="31">
        <v>821</v>
      </c>
      <c r="D230" s="36">
        <v>42829</v>
      </c>
      <c r="E230" s="31" t="b">
        <v>1</v>
      </c>
      <c r="F230" s="37" t="s">
        <v>37</v>
      </c>
      <c r="G230" s="37" t="s">
        <v>38</v>
      </c>
      <c r="H230" s="37" t="s">
        <v>39</v>
      </c>
      <c r="I230" s="37" t="s">
        <v>40</v>
      </c>
      <c r="J230" s="37" t="s">
        <v>40</v>
      </c>
      <c r="K230" s="31">
        <v>1163.89</v>
      </c>
      <c r="L230" s="38">
        <v>589.27</v>
      </c>
      <c r="M230" s="31">
        <v>41345</v>
      </c>
    </row>
    <row spans="1:13" s="31" customFormat="1" ht="15.75" customHeight="1" x14ac:dyDescent="0.2" outlineLevel="0" r="231">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spans="1:13" s="31" customFormat="1" ht="15.75" customHeight="1" x14ac:dyDescent="0.2" outlineLevel="0" r="232">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spans="1:13" s="31" customFormat="1" ht="15.75" customHeight="1" x14ac:dyDescent="0.2" outlineLevel="0" r="233">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spans="1:13" s="31" customFormat="1" ht="15.75" customHeight="1" x14ac:dyDescent="0.2" outlineLevel="0" r="234">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spans="1:13" s="31" customFormat="1" ht="15.75" customHeight="1" x14ac:dyDescent="0.2" outlineLevel="0" r="23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spans="1:13" s="31" customFormat="1" ht="15.75" customHeight="1" x14ac:dyDescent="0.2" outlineLevel="0" r="236">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spans="1:13" s="31" customFormat="1" ht="15.75" customHeight="1" x14ac:dyDescent="0.2" outlineLevel="0" r="237">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spans="1:13" s="31" customFormat="1" ht="15.75" customHeight="1" x14ac:dyDescent="0.2" outlineLevel="0" r="238">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spans="1:13" s="31" customFormat="1" ht="15.75" customHeight="1" x14ac:dyDescent="0.2" outlineLevel="0" r="239">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spans="1:13" s="31" customFormat="1" ht="15.75" customHeight="1" x14ac:dyDescent="0.2" outlineLevel="0" r="240">
      <c r="A240" s="31">
        <v>238</v>
      </c>
      <c r="B240" s="31">
        <v>12</v>
      </c>
      <c r="C240" s="31">
        <v>3099</v>
      </c>
      <c r="D240" s="36">
        <v>43016</v>
      </c>
      <c r="E240" s="31" t="b">
        <v>0</v>
      </c>
      <c r="F240" s="37" t="s">
        <v>37</v>
      </c>
      <c r="G240" s="37" t="s">
        <v>48</v>
      </c>
      <c r="H240" s="37" t="s">
        <v>39</v>
      </c>
      <c r="I240" s="37" t="s">
        <v>40</v>
      </c>
      <c r="J240" s="37" t="s">
        <v>40</v>
      </c>
      <c r="K240" s="31">
        <v>1231.15</v>
      </c>
      <c r="L240" s="38">
        <v>161.6</v>
      </c>
      <c r="M240" s="31">
        <v>34586</v>
      </c>
    </row>
    <row spans="1:13" s="31" customFormat="1" ht="15.75" customHeight="1" x14ac:dyDescent="0.2" outlineLevel="0" r="241">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spans="1:13" s="31" customFormat="1" ht="15.75" customHeight="1" x14ac:dyDescent="0.2" outlineLevel="0" r="242">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spans="1:13" s="31" customFormat="1" ht="15.75" customHeight="1" x14ac:dyDescent="0.2" outlineLevel="0" r="243">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spans="1:13" s="31" customFormat="1" ht="15.75" customHeight="1" x14ac:dyDescent="0.2" outlineLevel="0" r="244">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spans="1:13" s="31" customFormat="1" ht="15.75" customHeight="1" x14ac:dyDescent="0.2" outlineLevel="0" r="24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spans="1:13" s="31" customFormat="1" ht="15.75" customHeight="1" x14ac:dyDescent="0.2" outlineLevel="0" r="246">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spans="1:13" s="31" customFormat="1" ht="15.75" customHeight="1" x14ac:dyDescent="0.2" outlineLevel="0" r="247">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spans="1:13" s="31" customFormat="1" ht="15.75" customHeight="1" x14ac:dyDescent="0.2" outlineLevel="0" r="248">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spans="1:13" s="31" customFormat="1" ht="15.75" customHeight="1" x14ac:dyDescent="0.2" outlineLevel="0" r="249">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spans="1:13" s="31" customFormat="1" ht="15.75" customHeight="1" x14ac:dyDescent="0.2" outlineLevel="0" r="250">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spans="1:13" s="31" customFormat="1" ht="15.75" customHeight="1" x14ac:dyDescent="0.2" outlineLevel="0" r="251">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spans="1:13" s="31" customFormat="1" ht="15.75" customHeight="1" x14ac:dyDescent="0.2" outlineLevel="0" r="252">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spans="1:13" s="31" customFormat="1" ht="15.75" customHeight="1" x14ac:dyDescent="0.2" outlineLevel="0" r="253">
      <c r="A253" s="31">
        <v>251</v>
      </c>
      <c r="B253" s="31">
        <v>63</v>
      </c>
      <c r="C253" s="31">
        <v>1967</v>
      </c>
      <c r="D253" s="36">
        <v>42836</v>
      </c>
      <c r="F253" s="37" t="s">
        <v>37</v>
      </c>
      <c r="G253" s="37" t="s">
        <v>38</v>
      </c>
      <c r="H253" s="37" t="s">
        <v>39</v>
      </c>
      <c r="I253" s="37" t="s">
        <v>40</v>
      </c>
      <c r="J253" s="37" t="s">
        <v>40</v>
      </c>
      <c r="K253" s="31">
        <v>1483.2</v>
      </c>
      <c r="L253" s="38">
        <v>99.59</v>
      </c>
      <c r="M253" s="31">
        <v>42145</v>
      </c>
    </row>
    <row spans="1:13" s="31" customFormat="1" ht="15.75" customHeight="1" x14ac:dyDescent="0.2" outlineLevel="0" r="254">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spans="1:13" s="31" customFormat="1" ht="15.75" customHeight="1" x14ac:dyDescent="0.2" outlineLevel="0" r="255">
      <c r="A255" s="31">
        <v>253</v>
      </c>
      <c r="B255" s="31">
        <v>2</v>
      </c>
      <c r="C255" s="31">
        <v>3123</v>
      </c>
      <c r="D255" s="36">
        <v>43099</v>
      </c>
      <c r="E255" s="31" t="b">
        <v>0</v>
      </c>
      <c r="F255" s="37" t="s">
        <v>37</v>
      </c>
      <c r="G255" s="37" t="s">
        <v>46</v>
      </c>
      <c r="H255" s="37" t="s">
        <v>47</v>
      </c>
      <c r="I255" s="37" t="s">
        <v>44</v>
      </c>
      <c r="J255" s="37" t="s">
        <v>51</v>
      </c>
      <c r="K255" s="31">
        <v>590.26</v>
      </c>
      <c r="L255" s="38">
        <v>525.33</v>
      </c>
      <c r="M255" s="31">
        <v>40487</v>
      </c>
    </row>
    <row spans="1:13" s="31" customFormat="1" ht="15.75" customHeight="1" x14ac:dyDescent="0.2" outlineLevel="0" r="256">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spans="1:13" s="31" customFormat="1" ht="15.75" customHeight="1" x14ac:dyDescent="0.2" outlineLevel="0" r="257">
      <c r="A257" s="31">
        <v>255</v>
      </c>
      <c r="B257" s="31">
        <v>67</v>
      </c>
      <c r="C257" s="31">
        <v>2801</v>
      </c>
      <c r="D257" s="36">
        <v>42826</v>
      </c>
      <c r="E257" s="31" t="b">
        <v>1</v>
      </c>
      <c r="F257" s="37" t="s">
        <v>53</v>
      </c>
      <c r="G257" s="37" t="s">
        <v>45</v>
      </c>
      <c r="H257" s="37" t="s">
        <v>47</v>
      </c>
      <c r="I257" s="37" t="s">
        <v>40</v>
      </c>
      <c r="J257" s="37" t="s">
        <v>40</v>
      </c>
      <c r="K257" s="31">
        <v>544.05</v>
      </c>
      <c r="L257" s="38">
        <v>376.84</v>
      </c>
      <c r="M257" s="31">
        <v>38647</v>
      </c>
    </row>
    <row spans="1:13" s="31" customFormat="1" ht="15.75" customHeight="1" x14ac:dyDescent="0.2" outlineLevel="0" r="258">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spans="1:13" s="31" customFormat="1" ht="15.75" customHeight="1" x14ac:dyDescent="0.2" outlineLevel="0" r="259">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spans="1:13" s="31" customFormat="1" ht="15.75" customHeight="1" x14ac:dyDescent="0.2" outlineLevel="0" r="260">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spans="1:13" s="31" customFormat="1" ht="15.75" customHeight="1" x14ac:dyDescent="0.2" outlineLevel="0" r="261">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spans="1:13" s="31" customFormat="1" ht="15.75" customHeight="1" x14ac:dyDescent="0.2" outlineLevel="0" r="262">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spans="1:13" s="31" customFormat="1" ht="15.75" customHeight="1" x14ac:dyDescent="0.2" outlineLevel="0" r="263">
      <c r="A263" s="31">
        <v>261</v>
      </c>
      <c r="B263" s="31">
        <v>17</v>
      </c>
      <c r="C263" s="31">
        <v>599</v>
      </c>
      <c r="D263" s="36">
        <v>42864</v>
      </c>
      <c r="E263" s="31" t="b">
        <v>0</v>
      </c>
      <c r="F263" s="37" t="s">
        <v>37</v>
      </c>
      <c r="G263" s="37" t="s">
        <v>38</v>
      </c>
      <c r="H263" s="37" t="s">
        <v>39</v>
      </c>
      <c r="I263" s="37" t="s">
        <v>50</v>
      </c>
      <c r="J263" s="37" t="s">
        <v>40</v>
      </c>
      <c r="K263" s="31">
        <v>1024.66</v>
      </c>
      <c r="L263" s="38">
        <v>614.8</v>
      </c>
      <c r="M263" s="31">
        <v>39880</v>
      </c>
    </row>
    <row spans="1:13" s="31" customFormat="1" ht="15.75" customHeight="1" x14ac:dyDescent="0.2" outlineLevel="0" r="264">
      <c r="A264" s="31">
        <v>262</v>
      </c>
      <c r="B264" s="31">
        <v>91</v>
      </c>
      <c r="C264" s="31">
        <v>1258</v>
      </c>
      <c r="D264" s="36">
        <v>42753</v>
      </c>
      <c r="E264" s="31" t="b">
        <v>0</v>
      </c>
      <c r="F264" s="37" t="s">
        <v>37</v>
      </c>
      <c r="G264" s="37" t="s">
        <v>38</v>
      </c>
      <c r="H264" s="37" t="s">
        <v>39</v>
      </c>
      <c r="I264" s="37" t="s">
        <v>40</v>
      </c>
      <c r="J264" s="37" t="s">
        <v>40</v>
      </c>
      <c r="K264" s="31">
        <v>100.35</v>
      </c>
      <c r="L264" s="38">
        <v>75.26</v>
      </c>
      <c r="M264" s="31">
        <v>36367</v>
      </c>
    </row>
    <row spans="1:13" s="31" customFormat="1" ht="15.75" customHeight="1" x14ac:dyDescent="0.2" outlineLevel="0" r="26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spans="1:13" s="31" customFormat="1" ht="15.75" customHeight="1" x14ac:dyDescent="0.2" outlineLevel="0" r="266">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spans="1:13" s="31" customFormat="1" ht="15.75" customHeight="1" x14ac:dyDescent="0.2" outlineLevel="0" r="267">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spans="1:13" s="31" customFormat="1" ht="15.75" customHeight="1" x14ac:dyDescent="0.2" outlineLevel="0" r="268">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spans="1:13" s="31" customFormat="1" ht="15.75" customHeight="1" x14ac:dyDescent="0.2" outlineLevel="0" r="269">
      <c r="A269" s="31">
        <v>267</v>
      </c>
      <c r="B269" s="31">
        <v>69</v>
      </c>
      <c r="C269" s="31">
        <v>3436</v>
      </c>
      <c r="D269" s="36">
        <v>42960</v>
      </c>
      <c r="E269" s="31" t="b">
        <v>1</v>
      </c>
      <c r="F269" s="37" t="s">
        <v>37</v>
      </c>
      <c r="G269" s="37" t="s">
        <v>46</v>
      </c>
      <c r="H269" s="37" t="s">
        <v>47</v>
      </c>
      <c r="I269" s="37" t="s">
        <v>40</v>
      </c>
      <c r="J269" s="37" t="s">
        <v>40</v>
      </c>
      <c r="K269" s="31">
        <v>792.9</v>
      </c>
      <c r="L269" s="38">
        <v>594.68</v>
      </c>
      <c r="M269" s="31">
        <v>41922</v>
      </c>
    </row>
    <row spans="1:13" s="31" customFormat="1" ht="15.75" customHeight="1" x14ac:dyDescent="0.2" outlineLevel="0" r="270">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spans="1:13" s="31" customFormat="1" ht="15.75" customHeight="1" x14ac:dyDescent="0.2" outlineLevel="0" r="271">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spans="1:13" s="31" customFormat="1" ht="15.75" customHeight="1" x14ac:dyDescent="0.2" outlineLevel="0" r="272">
      <c r="A272" s="31">
        <v>270</v>
      </c>
      <c r="B272" s="31">
        <v>2</v>
      </c>
      <c r="C272" s="31">
        <v>2362</v>
      </c>
      <c r="D272" s="36">
        <v>42779</v>
      </c>
      <c r="E272" s="31" t="b">
        <v>0</v>
      </c>
      <c r="F272" s="37" t="s">
        <v>37</v>
      </c>
      <c r="G272" s="37" t="s">
        <v>38</v>
      </c>
      <c r="H272" s="37" t="s">
        <v>39</v>
      </c>
      <c r="I272" s="37" t="s">
        <v>40</v>
      </c>
      <c r="J272" s="37" t="s">
        <v>40</v>
      </c>
      <c r="K272" s="31">
        <v>71.49</v>
      </c>
      <c r="L272" s="38">
        <v>53.62</v>
      </c>
      <c r="M272" s="31">
        <v>38573</v>
      </c>
    </row>
    <row spans="1:13" s="31" customFormat="1" ht="15.75" customHeight="1" x14ac:dyDescent="0.2" outlineLevel="0" r="273">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spans="1:13" s="31" customFormat="1" ht="15.75" customHeight="1" x14ac:dyDescent="0.2" outlineLevel="0" r="274">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spans="1:13" s="31" customFormat="1" ht="15.75" customHeight="1" x14ac:dyDescent="0.2" outlineLevel="0" r="27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spans="1:13" s="31" customFormat="1" ht="15.75" customHeight="1" x14ac:dyDescent="0.2" outlineLevel="0" r="276">
      <c r="A276" s="31">
        <v>274</v>
      </c>
      <c r="B276" s="31">
        <v>6</v>
      </c>
      <c r="C276" s="31">
        <v>360</v>
      </c>
      <c r="D276" s="36">
        <v>42881</v>
      </c>
      <c r="E276" s="31" t="b">
        <v>1</v>
      </c>
      <c r="F276" s="37" t="s">
        <v>37</v>
      </c>
      <c r="G276" s="37" t="s">
        <v>43</v>
      </c>
      <c r="H276" s="37" t="s">
        <v>39</v>
      </c>
      <c r="I276" s="37" t="s">
        <v>50</v>
      </c>
      <c r="J276" s="37" t="s">
        <v>40</v>
      </c>
      <c r="K276" s="31">
        <v>227.88</v>
      </c>
      <c r="L276" s="38">
        <v>136.73</v>
      </c>
      <c r="M276" s="31">
        <v>41701</v>
      </c>
    </row>
    <row spans="1:13" s="31" customFormat="1" ht="15.75" customHeight="1" x14ac:dyDescent="0.2" outlineLevel="0" r="277">
      <c r="A277" s="31">
        <v>275</v>
      </c>
      <c r="B277" s="31">
        <v>76</v>
      </c>
      <c r="C277" s="31">
        <v>2969</v>
      </c>
      <c r="D277" s="36">
        <v>42769</v>
      </c>
      <c r="E277" s="31" t="b">
        <v>1</v>
      </c>
      <c r="F277" s="37" t="s">
        <v>37</v>
      </c>
      <c r="G277" s="37" t="s">
        <v>48</v>
      </c>
      <c r="H277" s="37" t="s">
        <v>39</v>
      </c>
      <c r="I277" s="37" t="s">
        <v>44</v>
      </c>
      <c r="J277" s="37" t="s">
        <v>40</v>
      </c>
      <c r="K277" s="31">
        <v>642.31</v>
      </c>
      <c r="L277" s="38">
        <v>513.85</v>
      </c>
      <c r="M277" s="31">
        <v>41922</v>
      </c>
    </row>
    <row spans="1:13" s="31" customFormat="1" ht="15.75" customHeight="1" x14ac:dyDescent="0.2" outlineLevel="0" r="278">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spans="1:13" s="31" customFormat="1" ht="15.75" customHeight="1" x14ac:dyDescent="0.2" outlineLevel="0" r="279">
      <c r="A279" s="31">
        <v>277</v>
      </c>
      <c r="B279" s="31">
        <v>18</v>
      </c>
      <c r="C279" s="31">
        <v>2904</v>
      </c>
      <c r="D279" s="36">
        <v>42817</v>
      </c>
      <c r="E279" s="31" t="b">
        <v>0</v>
      </c>
      <c r="F279" s="37" t="s">
        <v>37</v>
      </c>
      <c r="G279" s="37" t="s">
        <v>45</v>
      </c>
      <c r="H279" s="37" t="s">
        <v>39</v>
      </c>
      <c r="I279" s="37" t="s">
        <v>50</v>
      </c>
      <c r="J279" s="37" t="s">
        <v>40</v>
      </c>
      <c r="K279" s="31">
        <v>1148.64</v>
      </c>
      <c r="L279" s="38">
        <v>689.18</v>
      </c>
      <c r="M279" s="31">
        <v>36145</v>
      </c>
    </row>
    <row spans="1:13" s="31" customFormat="1" ht="15.75" customHeight="1" x14ac:dyDescent="0.2" outlineLevel="0" r="280">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spans="1:13" s="31" customFormat="1" ht="15.75" customHeight="1" x14ac:dyDescent="0.2" outlineLevel="0" r="281">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spans="1:13" s="31" customFormat="1" ht="15.75" customHeight="1" x14ac:dyDescent="0.2" outlineLevel="0" r="282">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spans="1:13" s="31" customFormat="1" ht="15.75" customHeight="1" x14ac:dyDescent="0.2" outlineLevel="0" r="283">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spans="1:13" s="31" customFormat="1" ht="15.75" customHeight="1" x14ac:dyDescent="0.2" outlineLevel="0" r="284">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spans="1:13" s="31" customFormat="1" ht="15.75" customHeight="1" x14ac:dyDescent="0.2" outlineLevel="0" r="28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spans="1:13" s="31" customFormat="1" ht="15.75" customHeight="1" x14ac:dyDescent="0.2" outlineLevel="0" r="286">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spans="1:13" s="31" customFormat="1" ht="15.75" customHeight="1" x14ac:dyDescent="0.2" outlineLevel="0" r="287">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spans="1:13" s="31" customFormat="1" ht="15.75" customHeight="1" x14ac:dyDescent="0.2" outlineLevel="0" r="288">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spans="1:13" s="31" customFormat="1" ht="15.75" customHeight="1" x14ac:dyDescent="0.2" outlineLevel="0" r="289">
      <c r="A289" s="31">
        <v>287</v>
      </c>
      <c r="B289" s="31">
        <v>36</v>
      </c>
      <c r="C289" s="31">
        <v>2147</v>
      </c>
      <c r="D289" s="36">
        <v>42773</v>
      </c>
      <c r="E289" s="31" t="b">
        <v>1</v>
      </c>
      <c r="F289" s="37" t="s">
        <v>37</v>
      </c>
      <c r="G289" s="37" t="s">
        <v>38</v>
      </c>
      <c r="H289" s="37" t="s">
        <v>39</v>
      </c>
      <c r="I289" s="37" t="s">
        <v>44</v>
      </c>
      <c r="J289" s="37" t="s">
        <v>40</v>
      </c>
      <c r="K289" s="31">
        <v>1289.85</v>
      </c>
      <c r="L289" s="38">
        <v>74.51</v>
      </c>
      <c r="M289" s="31">
        <v>41064</v>
      </c>
    </row>
    <row spans="1:13" s="31" customFormat="1" ht="15.75" customHeight="1" x14ac:dyDescent="0.2" outlineLevel="0" r="290">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spans="1:13" s="31" customFormat="1" ht="15.75" customHeight="1" x14ac:dyDescent="0.2" outlineLevel="0" r="291">
      <c r="A291" s="31">
        <v>289</v>
      </c>
      <c r="B291" s="31">
        <v>13</v>
      </c>
      <c r="C291" s="31">
        <v>825</v>
      </c>
      <c r="D291" s="36">
        <v>42789</v>
      </c>
      <c r="E291" s="31" t="b">
        <v>0</v>
      </c>
      <c r="F291" s="37" t="s">
        <v>37</v>
      </c>
      <c r="G291" s="37" t="s">
        <v>38</v>
      </c>
      <c r="H291" s="37" t="s">
        <v>39</v>
      </c>
      <c r="I291" s="37" t="s">
        <v>40</v>
      </c>
      <c r="J291" s="37" t="s">
        <v>40</v>
      </c>
      <c r="K291" s="31">
        <v>1163.89</v>
      </c>
      <c r="L291" s="38">
        <v>589.27</v>
      </c>
      <c r="M291" s="31">
        <v>34586</v>
      </c>
    </row>
    <row spans="1:13" s="31" customFormat="1" ht="15.75" customHeight="1" x14ac:dyDescent="0.2" outlineLevel="0" r="292">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spans="1:13" s="31" customFormat="1" ht="15.75" customHeight="1" x14ac:dyDescent="0.2" outlineLevel="0" r="293">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spans="1:13" s="31" customFormat="1" ht="15.75" customHeight="1" x14ac:dyDescent="0.2" outlineLevel="0" r="294">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spans="1:13" s="31" customFormat="1" ht="15.75" customHeight="1" x14ac:dyDescent="0.2" outlineLevel="0" r="295">
      <c r="A295" s="31">
        <v>293</v>
      </c>
      <c r="B295" s="31">
        <v>0</v>
      </c>
      <c r="C295" s="31">
        <v>314</v>
      </c>
      <c r="D295" s="36">
        <v>43058</v>
      </c>
      <c r="E295" s="31" t="b">
        <v>0</v>
      </c>
      <c r="F295" s="37" t="s">
        <v>37</v>
      </c>
      <c r="G295" s="37" t="s">
        <v>43</v>
      </c>
      <c r="H295" s="37" t="s">
        <v>39</v>
      </c>
      <c r="I295" s="37" t="s">
        <v>50</v>
      </c>
      <c r="J295" s="37" t="s">
        <v>40</v>
      </c>
      <c r="K295" s="31">
        <v>227.88</v>
      </c>
      <c r="L295" s="38">
        <v>136.73</v>
      </c>
      <c r="M295" s="31">
        <v>39298</v>
      </c>
    </row>
    <row spans="1:13" s="31" customFormat="1" ht="15.75" customHeight="1" x14ac:dyDescent="0.2" outlineLevel="0" r="296">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spans="1:13" s="31" customFormat="1" ht="15.75" customHeight="1" x14ac:dyDescent="0.2" outlineLevel="0" r="297">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spans="1:13" s="31" customFormat="1" ht="15.75" customHeight="1" x14ac:dyDescent="0.2" outlineLevel="0" r="298">
      <c r="A298" s="31">
        <v>296</v>
      </c>
      <c r="B298" s="31">
        <v>91</v>
      </c>
      <c r="C298" s="31">
        <v>1524</v>
      </c>
      <c r="D298" s="36">
        <v>42808</v>
      </c>
      <c r="E298" s="31" t="b">
        <v>1</v>
      </c>
      <c r="F298" s="37" t="s">
        <v>37</v>
      </c>
      <c r="G298" s="37" t="s">
        <v>38</v>
      </c>
      <c r="H298" s="37" t="s">
        <v>39</v>
      </c>
      <c r="I298" s="37" t="s">
        <v>40</v>
      </c>
      <c r="J298" s="37" t="s">
        <v>40</v>
      </c>
      <c r="K298" s="31">
        <v>100.35</v>
      </c>
      <c r="L298" s="38">
        <v>75.26</v>
      </c>
      <c r="M298" s="31">
        <v>37874</v>
      </c>
    </row>
    <row spans="1:13" s="31" customFormat="1" ht="15.75" customHeight="1" x14ac:dyDescent="0.2" outlineLevel="0" r="299">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spans="1:13" s="31" customFormat="1" ht="15.75" customHeight="1" x14ac:dyDescent="0.2" outlineLevel="0" r="300">
      <c r="A300" s="31">
        <v>298</v>
      </c>
      <c r="B300" s="31">
        <v>17</v>
      </c>
      <c r="C300" s="31">
        <v>2860</v>
      </c>
      <c r="D300" s="36">
        <v>43059</v>
      </c>
      <c r="E300" s="31" t="b">
        <v>1</v>
      </c>
      <c r="F300" s="37" t="s">
        <v>37</v>
      </c>
      <c r="G300" s="37" t="s">
        <v>38</v>
      </c>
      <c r="H300" s="37" t="s">
        <v>39</v>
      </c>
      <c r="I300" s="37" t="s">
        <v>50</v>
      </c>
      <c r="J300" s="37" t="s">
        <v>40</v>
      </c>
      <c r="K300" s="31">
        <v>1024.66</v>
      </c>
      <c r="L300" s="38">
        <v>614.8</v>
      </c>
      <c r="M300" s="31">
        <v>35378</v>
      </c>
    </row>
    <row spans="1:13" s="31" customFormat="1" ht="15.75" customHeight="1" x14ac:dyDescent="0.2" outlineLevel="0" r="301">
      <c r="A301" s="31">
        <v>299</v>
      </c>
      <c r="B301" s="31">
        <v>13</v>
      </c>
      <c r="C301" s="31">
        <v>772</v>
      </c>
      <c r="D301" s="36">
        <v>42879</v>
      </c>
      <c r="E301" s="31" t="b">
        <v>0</v>
      </c>
      <c r="F301" s="37" t="s">
        <v>37</v>
      </c>
      <c r="G301" s="37" t="s">
        <v>38</v>
      </c>
      <c r="H301" s="37" t="s">
        <v>39</v>
      </c>
      <c r="I301" s="37" t="s">
        <v>40</v>
      </c>
      <c r="J301" s="37" t="s">
        <v>40</v>
      </c>
      <c r="K301" s="31">
        <v>1163.89</v>
      </c>
      <c r="L301" s="38">
        <v>589.27</v>
      </c>
      <c r="M301" s="31">
        <v>42560</v>
      </c>
    </row>
    <row spans="1:13" s="31" customFormat="1" ht="15.75" customHeight="1" x14ac:dyDescent="0.2" outlineLevel="0" r="302">
      <c r="A302" s="31">
        <v>300</v>
      </c>
      <c r="B302" s="31">
        <v>4</v>
      </c>
      <c r="C302" s="31">
        <v>323</v>
      </c>
      <c r="D302" s="36">
        <v>42819</v>
      </c>
      <c r="E302" s="31" t="b">
        <v>1</v>
      </c>
      <c r="F302" s="37" t="s">
        <v>37</v>
      </c>
      <c r="G302" s="37" t="s">
        <v>46</v>
      </c>
      <c r="H302" s="37" t="s">
        <v>39</v>
      </c>
      <c r="I302" s="37" t="s">
        <v>50</v>
      </c>
      <c r="J302" s="37" t="s">
        <v>40</v>
      </c>
      <c r="K302" s="31">
        <v>1129.13</v>
      </c>
      <c r="L302" s="38">
        <v>677.48</v>
      </c>
      <c r="M302" s="31">
        <v>38216</v>
      </c>
    </row>
    <row spans="1:13" s="31" customFormat="1" ht="15.75" customHeight="1" x14ac:dyDescent="0.2" outlineLevel="0" r="303">
      <c r="A303" s="31">
        <v>301</v>
      </c>
      <c r="B303" s="31">
        <v>78</v>
      </c>
      <c r="C303" s="31">
        <v>2530</v>
      </c>
      <c r="D303" s="36">
        <v>42818</v>
      </c>
      <c r="F303" s="37" t="s">
        <v>37</v>
      </c>
      <c r="G303" s="37" t="s">
        <v>46</v>
      </c>
      <c r="H303" s="37" t="s">
        <v>39</v>
      </c>
      <c r="I303" s="37" t="s">
        <v>40</v>
      </c>
      <c r="J303" s="37" t="s">
        <v>42</v>
      </c>
      <c r="K303" s="31">
        <v>1765.3</v>
      </c>
      <c r="L303" s="38">
        <v>709.48</v>
      </c>
      <c r="M303" s="31">
        <v>35455</v>
      </c>
    </row>
    <row spans="1:13" s="31" customFormat="1" ht="15.75" customHeight="1" x14ac:dyDescent="0.2" outlineLevel="0" r="304">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spans="1:13" s="31" customFormat="1" ht="15.75" customHeight="1" x14ac:dyDescent="0.2" outlineLevel="0" r="30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spans="1:13" s="31" customFormat="1" ht="15.75" customHeight="1" x14ac:dyDescent="0.2" outlineLevel="0" r="306">
      <c r="A306" s="31">
        <v>304</v>
      </c>
      <c r="B306" s="31">
        <v>12</v>
      </c>
      <c r="C306" s="31">
        <v>2745</v>
      </c>
      <c r="D306" s="36">
        <v>42832</v>
      </c>
      <c r="E306" s="31" t="b">
        <v>0</v>
      </c>
      <c r="F306" s="37" t="s">
        <v>37</v>
      </c>
      <c r="G306" s="37" t="s">
        <v>48</v>
      </c>
      <c r="H306" s="37" t="s">
        <v>39</v>
      </c>
      <c r="I306" s="37" t="s">
        <v>40</v>
      </c>
      <c r="J306" s="37" t="s">
        <v>40</v>
      </c>
      <c r="K306" s="31">
        <v>1231.15</v>
      </c>
      <c r="L306" s="38">
        <v>161.6</v>
      </c>
      <c r="M306" s="31">
        <v>42560</v>
      </c>
    </row>
    <row spans="1:13" s="31" customFormat="1" ht="15.75" customHeight="1" x14ac:dyDescent="0.2" outlineLevel="0" r="307">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spans="1:13" s="31" customFormat="1" ht="15.75" customHeight="1" x14ac:dyDescent="0.2" outlineLevel="0" r="308">
      <c r="A308" s="31">
        <v>306</v>
      </c>
      <c r="B308" s="31">
        <v>25</v>
      </c>
      <c r="C308" s="31">
        <v>792</v>
      </c>
      <c r="D308" s="36">
        <v>43082</v>
      </c>
      <c r="E308" s="31" t="b">
        <v>0</v>
      </c>
      <c r="F308" s="37" t="s">
        <v>37</v>
      </c>
      <c r="G308" s="37" t="s">
        <v>43</v>
      </c>
      <c r="H308" s="37" t="s">
        <v>39</v>
      </c>
      <c r="I308" s="37" t="s">
        <v>50</v>
      </c>
      <c r="J308" s="37" t="s">
        <v>40</v>
      </c>
      <c r="K308" s="31">
        <v>2005.66</v>
      </c>
      <c r="L308" s="38">
        <v>1203.4</v>
      </c>
      <c r="M308" s="31">
        <v>42295</v>
      </c>
    </row>
    <row spans="1:13" s="31" customFormat="1" ht="15.75" customHeight="1" x14ac:dyDescent="0.2" outlineLevel="0" r="309">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spans="1:13" s="31" customFormat="1" ht="15.75" customHeight="1" x14ac:dyDescent="0.2" outlineLevel="0" r="310">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spans="1:13" s="31" customFormat="1" ht="15.75" customHeight="1" x14ac:dyDescent="0.2" outlineLevel="0" r="311">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spans="1:13" s="31" customFormat="1" ht="15.75" customHeight="1" x14ac:dyDescent="0.2" outlineLevel="0" r="312">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spans="1:13" s="31" customFormat="1" ht="15.75" customHeight="1" x14ac:dyDescent="0.2" outlineLevel="0" r="313">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spans="1:13" s="31" customFormat="1" ht="15.75" customHeight="1" x14ac:dyDescent="0.2" outlineLevel="0" r="314">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spans="1:13" s="31" customFormat="1" ht="15.75" customHeight="1" x14ac:dyDescent="0.2" outlineLevel="0" r="31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spans="1:13" s="31" customFormat="1" ht="15.75" customHeight="1" x14ac:dyDescent="0.2" outlineLevel="0" r="316">
      <c r="A316" s="31">
        <v>314</v>
      </c>
      <c r="B316" s="31">
        <v>6</v>
      </c>
      <c r="C316" s="31">
        <v>58</v>
      </c>
      <c r="D316" s="36">
        <v>42967</v>
      </c>
      <c r="E316" s="31" t="b">
        <v>1</v>
      </c>
      <c r="F316" s="37" t="s">
        <v>37</v>
      </c>
      <c r="G316" s="37" t="s">
        <v>43</v>
      </c>
      <c r="H316" s="37" t="s">
        <v>39</v>
      </c>
      <c r="I316" s="37" t="s">
        <v>50</v>
      </c>
      <c r="J316" s="37" t="s">
        <v>40</v>
      </c>
      <c r="K316" s="31">
        <v>227.88</v>
      </c>
      <c r="L316" s="38">
        <v>136.73</v>
      </c>
      <c r="M316" s="31">
        <v>39298</v>
      </c>
    </row>
    <row spans="1:13" s="31" customFormat="1" ht="15.75" customHeight="1" x14ac:dyDescent="0.2" outlineLevel="0" r="317">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spans="1:13" s="31" customFormat="1" ht="15.75" customHeight="1" x14ac:dyDescent="0.2" outlineLevel="0" r="318">
      <c r="A318" s="31">
        <v>316</v>
      </c>
      <c r="B318" s="31">
        <v>62</v>
      </c>
      <c r="C318" s="31">
        <v>1414</v>
      </c>
      <c r="D318" s="36">
        <v>42948</v>
      </c>
      <c r="E318" s="31" t="b">
        <v>0</v>
      </c>
      <c r="F318" s="37" t="s">
        <v>37</v>
      </c>
      <c r="G318" s="37" t="s">
        <v>38</v>
      </c>
      <c r="H318" s="37" t="s">
        <v>39</v>
      </c>
      <c r="I318" s="37" t="s">
        <v>40</v>
      </c>
      <c r="J318" s="37" t="s">
        <v>40</v>
      </c>
      <c r="K318" s="31">
        <v>478.16</v>
      </c>
      <c r="L318" s="38">
        <v>298.72</v>
      </c>
      <c r="M318" s="31">
        <v>42105</v>
      </c>
    </row>
    <row spans="1:13" s="31" customFormat="1" ht="15.75" customHeight="1" x14ac:dyDescent="0.2" outlineLevel="0" r="319">
      <c r="A319" s="31">
        <v>317</v>
      </c>
      <c r="B319" s="31">
        <v>90</v>
      </c>
      <c r="C319" s="31">
        <v>2202</v>
      </c>
      <c r="D319" s="36">
        <v>42905</v>
      </c>
      <c r="E319" s="31" t="b">
        <v>1</v>
      </c>
      <c r="F319" s="37" t="s">
        <v>37</v>
      </c>
      <c r="G319" s="37" t="s">
        <v>45</v>
      </c>
      <c r="H319" s="37" t="s">
        <v>39</v>
      </c>
      <c r="I319" s="37" t="s">
        <v>44</v>
      </c>
      <c r="J319" s="37" t="s">
        <v>40</v>
      </c>
      <c r="K319" s="31">
        <v>363.01</v>
      </c>
      <c r="L319" s="38">
        <v>290.41</v>
      </c>
      <c r="M319" s="31">
        <v>36367</v>
      </c>
    </row>
    <row spans="1:13" s="31" customFormat="1" ht="15.75" customHeight="1" x14ac:dyDescent="0.2" outlineLevel="0" r="320">
      <c r="A320" s="31">
        <v>318</v>
      </c>
      <c r="B320" s="31">
        <v>32</v>
      </c>
      <c r="C320" s="31">
        <v>2144</v>
      </c>
      <c r="D320" s="36">
        <v>42886</v>
      </c>
      <c r="E320" s="31" t="b">
        <v>1</v>
      </c>
      <c r="F320" s="37" t="s">
        <v>37</v>
      </c>
      <c r="G320" s="37" t="s">
        <v>46</v>
      </c>
      <c r="H320" s="37" t="s">
        <v>39</v>
      </c>
      <c r="I320" s="37" t="s">
        <v>40</v>
      </c>
      <c r="J320" s="37" t="s">
        <v>40</v>
      </c>
      <c r="K320" s="31">
        <v>642.7</v>
      </c>
      <c r="L320" s="38">
        <v>211.37</v>
      </c>
      <c r="M320" s="31">
        <v>33888</v>
      </c>
    </row>
    <row spans="1:13" s="31" customFormat="1" ht="15.75" customHeight="1" x14ac:dyDescent="0.2" outlineLevel="0" r="321">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spans="1:13" s="31" customFormat="1" ht="15.75" customHeight="1" x14ac:dyDescent="0.2" outlineLevel="0" r="322">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spans="1:13" s="31" customFormat="1" ht="15.75" customHeight="1" x14ac:dyDescent="0.2" outlineLevel="0" r="323">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spans="1:13" s="31" customFormat="1" ht="15.75" customHeight="1" x14ac:dyDescent="0.2" outlineLevel="0" r="324">
      <c r="A324" s="31">
        <v>322</v>
      </c>
      <c r="B324" s="31">
        <v>12</v>
      </c>
      <c r="C324" s="31">
        <v>2757</v>
      </c>
      <c r="D324" s="36">
        <v>42844</v>
      </c>
      <c r="E324" s="31" t="b">
        <v>0</v>
      </c>
      <c r="F324" s="37" t="s">
        <v>37</v>
      </c>
      <c r="G324" s="37" t="s">
        <v>48</v>
      </c>
      <c r="H324" s="37" t="s">
        <v>39</v>
      </c>
      <c r="I324" s="37" t="s">
        <v>40</v>
      </c>
      <c r="J324" s="37" t="s">
        <v>40</v>
      </c>
      <c r="K324" s="31">
        <v>1231.15</v>
      </c>
      <c r="L324" s="38">
        <v>161.6</v>
      </c>
      <c r="M324" s="31">
        <v>38216</v>
      </c>
    </row>
    <row spans="1:13" s="31" customFormat="1" ht="15.75" customHeight="1" x14ac:dyDescent="0.2" outlineLevel="0" r="325">
      <c r="A325" s="31">
        <v>323</v>
      </c>
      <c r="B325" s="31">
        <v>67</v>
      </c>
      <c r="C325" s="31">
        <v>87</v>
      </c>
      <c r="D325" s="36">
        <v>43047</v>
      </c>
      <c r="E325" s="31" t="b">
        <v>1</v>
      </c>
      <c r="F325" s="37" t="s">
        <v>37</v>
      </c>
      <c r="G325" s="37" t="s">
        <v>45</v>
      </c>
      <c r="H325" s="37" t="s">
        <v>47</v>
      </c>
      <c r="I325" s="37" t="s">
        <v>40</v>
      </c>
      <c r="J325" s="37" t="s">
        <v>40</v>
      </c>
      <c r="K325" s="31">
        <v>544.05</v>
      </c>
      <c r="L325" s="38">
        <v>376.84</v>
      </c>
      <c r="M325" s="31">
        <v>38647</v>
      </c>
    </row>
    <row spans="1:13" s="31" customFormat="1" ht="15.75" customHeight="1" x14ac:dyDescent="0.2" outlineLevel="0" r="326">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spans="1:13" s="31" customFormat="1" ht="15.75" customHeight="1" x14ac:dyDescent="0.2" outlineLevel="0" r="327">
      <c r="A327" s="31">
        <v>325</v>
      </c>
      <c r="B327" s="31">
        <v>62</v>
      </c>
      <c r="C327" s="31">
        <v>952</v>
      </c>
      <c r="D327" s="36">
        <v>43053</v>
      </c>
      <c r="E327" s="31" t="b">
        <v>1</v>
      </c>
      <c r="F327" s="37" t="s">
        <v>37</v>
      </c>
      <c r="G327" s="37" t="s">
        <v>38</v>
      </c>
      <c r="H327" s="37" t="s">
        <v>39</v>
      </c>
      <c r="I327" s="37" t="s">
        <v>40</v>
      </c>
      <c r="J327" s="37" t="s">
        <v>40</v>
      </c>
      <c r="K327" s="31">
        <v>478.16</v>
      </c>
      <c r="L327" s="38">
        <v>298.72</v>
      </c>
      <c r="M327" s="31">
        <v>33879</v>
      </c>
    </row>
    <row spans="1:13" s="31" customFormat="1" ht="15.75" customHeight="1" x14ac:dyDescent="0.2" outlineLevel="0" r="328">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spans="1:13" s="31" customFormat="1" ht="15.75" customHeight="1" x14ac:dyDescent="0.2" outlineLevel="0" r="329">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spans="1:13" s="31" customFormat="1" ht="15.75" customHeight="1" x14ac:dyDescent="0.2" outlineLevel="0" r="330">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spans="1:13" s="31" customFormat="1" ht="15.75" customHeight="1" x14ac:dyDescent="0.2" outlineLevel="0" r="331">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spans="1:13" s="31" customFormat="1" ht="15.75" customHeight="1" x14ac:dyDescent="0.2" outlineLevel="0" r="332">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spans="1:13" s="31" customFormat="1" ht="15.75" customHeight="1" x14ac:dyDescent="0.2" outlineLevel="0" r="333">
      <c r="A333" s="31">
        <v>331</v>
      </c>
      <c r="B333" s="31">
        <v>61</v>
      </c>
      <c r="C333" s="31">
        <v>217</v>
      </c>
      <c r="D333" s="36">
        <v>42878</v>
      </c>
      <c r="E333" s="31" t="b">
        <v>0</v>
      </c>
      <c r="F333" s="37" t="s">
        <v>37</v>
      </c>
      <c r="G333" s="37" t="s">
        <v>45</v>
      </c>
      <c r="H333" s="37" t="s">
        <v>39</v>
      </c>
      <c r="I333" s="37" t="s">
        <v>40</v>
      </c>
      <c r="J333" s="37" t="s">
        <v>51</v>
      </c>
      <c r="K333" s="31">
        <v>586.45</v>
      </c>
      <c r="L333" s="38">
        <v>521.94</v>
      </c>
      <c r="M333" s="31">
        <v>33429</v>
      </c>
    </row>
    <row spans="1:13" s="31" customFormat="1" ht="15.75" customHeight="1" x14ac:dyDescent="0.2" outlineLevel="0" r="334">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spans="1:13" s="31" customFormat="1" ht="15.75" customHeight="1" x14ac:dyDescent="0.2" outlineLevel="0" r="33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spans="1:13" s="31" customFormat="1" ht="15.75" customHeight="1" x14ac:dyDescent="0.2" outlineLevel="0" r="336">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spans="1:13" s="31" customFormat="1" ht="15.75" customHeight="1" x14ac:dyDescent="0.2" outlineLevel="0" r="337">
      <c r="A337" s="31">
        <v>335</v>
      </c>
      <c r="B337" s="31">
        <v>95</v>
      </c>
      <c r="C337" s="31">
        <v>3103</v>
      </c>
      <c r="D337" s="36">
        <v>43040</v>
      </c>
      <c r="E337" s="31" t="b">
        <v>0</v>
      </c>
      <c r="F337" s="37" t="s">
        <v>37</v>
      </c>
      <c r="G337" s="37" t="s">
        <v>46</v>
      </c>
      <c r="H337" s="37" t="s">
        <v>39</v>
      </c>
      <c r="I337" s="37" t="s">
        <v>40</v>
      </c>
      <c r="J337" s="37" t="s">
        <v>42</v>
      </c>
      <c r="K337" s="31">
        <v>569.56</v>
      </c>
      <c r="L337" s="38">
        <v>528.43</v>
      </c>
      <c r="M337" s="31">
        <v>37874</v>
      </c>
    </row>
    <row spans="1:13" s="31" customFormat="1" ht="15.75" customHeight="1" x14ac:dyDescent="0.2" outlineLevel="0" r="338">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spans="1:13" s="31" customFormat="1" ht="15.75" customHeight="1" x14ac:dyDescent="0.2" outlineLevel="0" r="339">
      <c r="A339" s="31">
        <v>337</v>
      </c>
      <c r="B339" s="31">
        <v>82</v>
      </c>
      <c r="C339" s="31">
        <v>1615</v>
      </c>
      <c r="D339" s="36">
        <v>43038</v>
      </c>
      <c r="F339" s="37" t="s">
        <v>37</v>
      </c>
      <c r="G339" s="37" t="s">
        <v>45</v>
      </c>
      <c r="H339" s="37" t="s">
        <v>39</v>
      </c>
      <c r="I339" s="37" t="s">
        <v>50</v>
      </c>
      <c r="J339" s="37" t="s">
        <v>40</v>
      </c>
      <c r="K339" s="31">
        <v>1148.64</v>
      </c>
      <c r="L339" s="38">
        <v>689.18</v>
      </c>
      <c r="M339" s="31">
        <v>41533</v>
      </c>
    </row>
    <row spans="1:13" s="31" customFormat="1" ht="15.75" customHeight="1" x14ac:dyDescent="0.2" outlineLevel="0" r="340">
      <c r="A340" s="31">
        <v>338</v>
      </c>
      <c r="B340" s="31">
        <v>32</v>
      </c>
      <c r="C340" s="31">
        <v>1881</v>
      </c>
      <c r="D340" s="36">
        <v>42737</v>
      </c>
      <c r="E340" s="31" t="b">
        <v>1</v>
      </c>
      <c r="F340" s="37" t="s">
        <v>37</v>
      </c>
      <c r="G340" s="37" t="s">
        <v>46</v>
      </c>
      <c r="H340" s="37" t="s">
        <v>39</v>
      </c>
      <c r="I340" s="37" t="s">
        <v>40</v>
      </c>
      <c r="J340" s="37" t="s">
        <v>40</v>
      </c>
      <c r="K340" s="31">
        <v>642.7</v>
      </c>
      <c r="L340" s="38">
        <v>211.37</v>
      </c>
      <c r="M340" s="31">
        <v>37698</v>
      </c>
    </row>
    <row spans="1:13" s="31" customFormat="1" ht="15.75" customHeight="1" x14ac:dyDescent="0.2" outlineLevel="0" r="341">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spans="1:13" s="31" customFormat="1" ht="15.75" customHeight="1" x14ac:dyDescent="0.2" outlineLevel="0" r="342">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spans="1:13" s="31" customFormat="1" ht="15.75" customHeight="1" x14ac:dyDescent="0.2" outlineLevel="0" r="343">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spans="1:13" s="31" customFormat="1" ht="15.75" customHeight="1" x14ac:dyDescent="0.2" outlineLevel="0" r="344">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spans="1:13" s="31" customFormat="1" ht="15.75" customHeight="1" x14ac:dyDescent="0.2" outlineLevel="0" r="345">
      <c r="A345" s="31">
        <v>343</v>
      </c>
      <c r="B345" s="31">
        <v>61</v>
      </c>
      <c r="C345" s="31">
        <v>1478</v>
      </c>
      <c r="D345" s="36">
        <v>42805</v>
      </c>
      <c r="F345" s="37" t="s">
        <v>37</v>
      </c>
      <c r="G345" s="37" t="s">
        <v>45</v>
      </c>
      <c r="H345" s="37" t="s">
        <v>39</v>
      </c>
      <c r="I345" s="37" t="s">
        <v>40</v>
      </c>
      <c r="J345" s="37" t="s">
        <v>51</v>
      </c>
      <c r="K345" s="31">
        <v>586.45</v>
      </c>
      <c r="L345" s="38">
        <v>521.94</v>
      </c>
      <c r="M345" s="31">
        <v>33429</v>
      </c>
    </row>
    <row spans="1:13" s="31" customFormat="1" ht="15.75" customHeight="1" x14ac:dyDescent="0.2" outlineLevel="0" r="346">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spans="1:13" s="31" customFormat="1" ht="15.75" customHeight="1" x14ac:dyDescent="0.2" outlineLevel="0" r="347">
      <c r="A347" s="31">
        <v>345</v>
      </c>
      <c r="B347" s="31">
        <v>84</v>
      </c>
      <c r="C347" s="31">
        <v>1614</v>
      </c>
      <c r="D347" s="36">
        <v>42815</v>
      </c>
      <c r="E347" s="31" t="b">
        <v>0</v>
      </c>
      <c r="F347" s="37" t="s">
        <v>37</v>
      </c>
      <c r="G347" s="37" t="s">
        <v>46</v>
      </c>
      <c r="H347" s="37" t="s">
        <v>47</v>
      </c>
      <c r="I347" s="37" t="s">
        <v>40</v>
      </c>
      <c r="J347" s="37" t="s">
        <v>40</v>
      </c>
      <c r="K347" s="31">
        <v>792.9</v>
      </c>
      <c r="L347" s="38">
        <v>594.68</v>
      </c>
      <c r="M347" s="31">
        <v>33879</v>
      </c>
    </row>
    <row spans="1:13" s="31" customFormat="1" ht="15.75" customHeight="1" x14ac:dyDescent="0.2" outlineLevel="0" r="348">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spans="1:13" s="31" customFormat="1" ht="15.75" customHeight="1" x14ac:dyDescent="0.2" outlineLevel="0" r="349">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spans="1:13" s="31" customFormat="1" ht="15.75" customHeight="1" x14ac:dyDescent="0.2" outlineLevel="0" r="350">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spans="1:13" s="31" customFormat="1" ht="15.75" customHeight="1" x14ac:dyDescent="0.2" outlineLevel="0" r="351">
      <c r="A351" s="31">
        <v>349</v>
      </c>
      <c r="B351" s="31">
        <v>100</v>
      </c>
      <c r="C351" s="31">
        <v>2930</v>
      </c>
      <c r="D351" s="36">
        <v>43028</v>
      </c>
      <c r="E351" s="31" t="b">
        <v>1</v>
      </c>
      <c r="F351" s="37" t="s">
        <v>37</v>
      </c>
      <c r="G351" s="37" t="s">
        <v>45</v>
      </c>
      <c r="H351" s="37" t="s">
        <v>47</v>
      </c>
      <c r="I351" s="37" t="s">
        <v>40</v>
      </c>
      <c r="J351" s="37" t="s">
        <v>40</v>
      </c>
      <c r="K351" s="31">
        <v>1036.59</v>
      </c>
      <c r="L351" s="38">
        <v>206.35</v>
      </c>
      <c r="M351" s="31">
        <v>33364</v>
      </c>
    </row>
    <row spans="1:13" s="31" customFormat="1" ht="15.75" customHeight="1" x14ac:dyDescent="0.2" outlineLevel="0" r="352">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spans="1:13" s="31" customFormat="1" ht="15.75" customHeight="1" x14ac:dyDescent="0.2" outlineLevel="0" r="353">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spans="1:13" s="31" customFormat="1" ht="15.75" customHeight="1" x14ac:dyDescent="0.2" outlineLevel="0" r="354">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spans="1:13" s="31" customFormat="1" ht="15.75" customHeight="1" x14ac:dyDescent="0.2" outlineLevel="0" r="355">
      <c r="A355" s="31">
        <v>353</v>
      </c>
      <c r="B355" s="31">
        <v>18</v>
      </c>
      <c r="C355" s="31">
        <v>1013</v>
      </c>
      <c r="D355" s="36">
        <v>42845</v>
      </c>
      <c r="E355" s="31" t="b">
        <v>1</v>
      </c>
      <c r="F355" s="37" t="s">
        <v>37</v>
      </c>
      <c r="G355" s="37" t="s">
        <v>45</v>
      </c>
      <c r="H355" s="37" t="s">
        <v>39</v>
      </c>
      <c r="I355" s="37" t="s">
        <v>50</v>
      </c>
      <c r="J355" s="37" t="s">
        <v>40</v>
      </c>
      <c r="K355" s="31">
        <v>1148.64</v>
      </c>
      <c r="L355" s="38">
        <v>689.18</v>
      </c>
      <c r="M355" s="31">
        <v>42226</v>
      </c>
    </row>
    <row spans="1:13" s="31" customFormat="1" ht="15.75" customHeight="1" x14ac:dyDescent="0.2" outlineLevel="0" r="356">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spans="1:13" s="31" customFormat="1" ht="15.75" customHeight="1" x14ac:dyDescent="0.2" outlineLevel="0" r="357">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spans="1:13" s="31" customFormat="1" ht="15.75" customHeight="1" x14ac:dyDescent="0.2" outlineLevel="0" r="358">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spans="1:13" s="31" customFormat="1" ht="15.75" customHeight="1" x14ac:dyDescent="0.2" outlineLevel="0" r="359">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spans="1:13" s="31" customFormat="1" ht="15.75" customHeight="1" x14ac:dyDescent="0.2" outlineLevel="0" r="360">
      <c r="A360" s="31">
        <v>358</v>
      </c>
      <c r="B360" s="31">
        <v>6</v>
      </c>
      <c r="C360" s="31">
        <v>3425</v>
      </c>
      <c r="D360" s="36">
        <v>43075</v>
      </c>
      <c r="E360" s="31" t="b">
        <v>1</v>
      </c>
      <c r="F360" s="37" t="s">
        <v>37</v>
      </c>
      <c r="G360" s="37" t="s">
        <v>43</v>
      </c>
      <c r="H360" s="37" t="s">
        <v>39</v>
      </c>
      <c r="I360" s="37" t="s">
        <v>50</v>
      </c>
      <c r="J360" s="37" t="s">
        <v>40</v>
      </c>
      <c r="K360" s="31">
        <v>227.88</v>
      </c>
      <c r="L360" s="38">
        <v>136.73</v>
      </c>
      <c r="M360" s="31">
        <v>33549</v>
      </c>
    </row>
    <row spans="1:13" s="31" customFormat="1" ht="15.75" customHeight="1" x14ac:dyDescent="0.2" outlineLevel="0" r="361">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spans="1:13" s="31" customFormat="1" ht="15.75" customHeight="1" x14ac:dyDescent="0.2" outlineLevel="0" r="362">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spans="1:13" s="31" customFormat="1" ht="15.75" customHeight="1" x14ac:dyDescent="0.2" outlineLevel="0" r="363">
      <c r="A363" s="31">
        <v>361</v>
      </c>
      <c r="B363" s="31">
        <v>15</v>
      </c>
      <c r="C363" s="31">
        <v>2589</v>
      </c>
      <c r="D363" s="36">
        <v>42766</v>
      </c>
      <c r="E363" s="31" t="b">
        <v>0</v>
      </c>
      <c r="F363" s="37" t="s">
        <v>37</v>
      </c>
      <c r="G363" s="37" t="s">
        <v>48</v>
      </c>
      <c r="H363" s="37" t="s">
        <v>39</v>
      </c>
      <c r="I363" s="37" t="s">
        <v>40</v>
      </c>
      <c r="J363" s="37" t="s">
        <v>40</v>
      </c>
      <c r="K363" s="31">
        <v>1292.84</v>
      </c>
      <c r="L363" s="38">
        <v>13.44</v>
      </c>
      <c r="M363" s="31">
        <v>39915</v>
      </c>
    </row>
    <row spans="1:13" s="31" customFormat="1" ht="15.75" customHeight="1" x14ac:dyDescent="0.2" outlineLevel="0" r="364">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spans="1:13" s="31" customFormat="1" ht="15.75" customHeight="1" x14ac:dyDescent="0.2" outlineLevel="0" r="36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spans="1:13" s="31" customFormat="1" ht="15.75" customHeight="1" x14ac:dyDescent="0.2" outlineLevel="0" r="366">
      <c r="A366" s="31">
        <v>364</v>
      </c>
      <c r="B366" s="31">
        <v>32</v>
      </c>
      <c r="C366" s="31">
        <v>1112</v>
      </c>
      <c r="D366" s="36">
        <v>42991</v>
      </c>
      <c r="E366" s="31" t="b">
        <v>0</v>
      </c>
      <c r="F366" s="37" t="s">
        <v>37</v>
      </c>
      <c r="G366" s="37" t="s">
        <v>46</v>
      </c>
      <c r="H366" s="37" t="s">
        <v>39</v>
      </c>
      <c r="I366" s="37" t="s">
        <v>40</v>
      </c>
      <c r="J366" s="37" t="s">
        <v>40</v>
      </c>
      <c r="K366" s="31">
        <v>642.7</v>
      </c>
      <c r="L366" s="38">
        <v>211.37</v>
      </c>
      <c r="M366" s="31">
        <v>37337</v>
      </c>
    </row>
    <row spans="1:13" s="31" customFormat="1" ht="15.75" customHeight="1" x14ac:dyDescent="0.2" outlineLevel="0" r="367">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spans="1:13" s="31" customFormat="1" ht="15.75" customHeight="1" x14ac:dyDescent="0.2" outlineLevel="0" r="368">
      <c r="A368" s="31">
        <v>366</v>
      </c>
      <c r="B368" s="31">
        <v>28</v>
      </c>
      <c r="C368" s="31">
        <v>1965</v>
      </c>
      <c r="D368" s="36">
        <v>42969</v>
      </c>
      <c r="E368" s="31" t="b">
        <v>0</v>
      </c>
      <c r="F368" s="37" t="s">
        <v>37</v>
      </c>
      <c r="G368" s="37" t="s">
        <v>45</v>
      </c>
      <c r="H368" s="37" t="s">
        <v>39</v>
      </c>
      <c r="I368" s="37" t="s">
        <v>40</v>
      </c>
      <c r="J368" s="37" t="s">
        <v>51</v>
      </c>
      <c r="K368" s="31">
        <v>1216.14</v>
      </c>
      <c r="L368" s="38">
        <v>1082.36</v>
      </c>
      <c r="M368" s="31">
        <v>42696</v>
      </c>
    </row>
    <row spans="1:26" s="31" customFormat="1" ht="15.75" customHeight="1" x14ac:dyDescent="0.2" outlineLevel="0" r="369">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spans="1:26" s="31" customFormat="1" ht="15.75" customHeight="1" x14ac:dyDescent="0.2" outlineLevel="0" r="370">
      <c r="A370" s="31">
        <v>368</v>
      </c>
      <c r="B370" s="31">
        <v>25</v>
      </c>
      <c r="C370" s="31">
        <v>366</v>
      </c>
      <c r="D370" s="36">
        <v>42759</v>
      </c>
      <c r="E370" s="31" t="b">
        <v>1</v>
      </c>
      <c r="F370" s="37" t="s">
        <v>37</v>
      </c>
      <c r="G370" s="37" t="s">
        <v>43</v>
      </c>
      <c r="H370" s="37" t="s">
        <v>39</v>
      </c>
      <c r="I370" s="37" t="s">
        <v>50</v>
      </c>
      <c r="J370" s="37" t="s">
        <v>40</v>
      </c>
      <c r="K370" s="31">
        <v>2005.66</v>
      </c>
      <c r="L370" s="38">
        <v>1203.4</v>
      </c>
      <c r="M370" s="31">
        <v>41009</v>
      </c>
    </row>
    <row spans="1:26" s="31" customFormat="1" ht="15.75" customHeight="1" x14ac:dyDescent="0.2" outlineLevel="0" r="371">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spans="1:26" s="31" customFormat="1" ht="15.75" customHeight="1" x14ac:dyDescent="0.2" outlineLevel="0" r="372">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spans="1:26" s="31" customFormat="1" ht="15.75" customHeight="1" x14ac:dyDescent="0.2" outlineLevel="0" r="373">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spans="1:26" s="31" customFormat="1" ht="15.75" customHeight="1" x14ac:dyDescent="0.2" outlineLevel="0" r="374">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spans="1:26" s="31" customFormat="1" ht="15.75" customHeight="1" x14ac:dyDescent="0.2" outlineLevel="0" r="37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spans="1:26" s="31" customFormat="1" ht="15.75" customHeight="1" x14ac:dyDescent="0.2" outlineLevel="0" r="376">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spans="1:26" s="31" customFormat="1" ht="15.75" customHeight="1" x14ac:dyDescent="0.2" outlineLevel="0" r="377">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spans="1:26" s="31" customFormat="1" ht="15.75" customHeight="1" x14ac:dyDescent="0.2" outlineLevel="0" r="378">
      <c r="A378" s="31">
        <v>376</v>
      </c>
      <c r="B378" s="31">
        <v>0</v>
      </c>
      <c r="C378" s="31">
        <v>1808</v>
      </c>
      <c r="D378" s="36">
        <v>42775</v>
      </c>
      <c r="E378" s="31" t="b">
        <v>0</v>
      </c>
      <c r="F378" s="37" t="s">
        <v>37</v>
      </c>
      <c r="G378" s="37" t="s">
        <v>38</v>
      </c>
      <c r="H378" s="37" t="s">
        <v>39</v>
      </c>
      <c r="I378" s="37" t="s">
        <v>40</v>
      </c>
      <c r="J378" s="37" t="s">
        <v>40</v>
      </c>
      <c r="K378" s="31">
        <v>478.16</v>
      </c>
      <c r="L378" s="38">
        <v>298.72</v>
      </c>
      <c r="M378" s="31">
        <v>41245</v>
      </c>
    </row>
    <row spans="1:26" s="31" customFormat="1" ht="15.75" customHeight="1" x14ac:dyDescent="0.2" outlineLevel="0" r="379">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spans="1:26" s="31" customFormat="1" ht="15.75" customHeight="1" x14ac:dyDescent="0.2" outlineLevel="0" r="380">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spans="1:26" s="31" customFormat="1" ht="15.75" customHeight="1" x14ac:dyDescent="0.2" outlineLevel="0" r="381">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spans="1:26" s="31" customFormat="1" ht="15.75" customHeight="1" x14ac:dyDescent="0.2" outlineLevel="0" r="382">
      <c r="A382" s="31">
        <v>380</v>
      </c>
      <c r="B382" s="31">
        <v>3</v>
      </c>
      <c r="C382" s="31">
        <v>1683</v>
      </c>
      <c r="D382" s="36">
        <v>42967</v>
      </c>
      <c r="E382" s="31" t="b">
        <v>1</v>
      </c>
      <c r="F382" s="37" t="s">
        <v>37</v>
      </c>
      <c r="G382" s="37" t="s">
        <v>41</v>
      </c>
      <c r="H382" s="37" t="s">
        <v>39</v>
      </c>
      <c r="I382" s="37" t="s">
        <v>40</v>
      </c>
      <c r="J382" s="37" t="s">
        <v>42</v>
      </c>
      <c r="K382" s="31">
        <v>2091.47</v>
      </c>
      <c r="L382" s="38">
        <v>388.92</v>
      </c>
      <c r="M382" s="31">
        <v>41167</v>
      </c>
    </row>
    <row spans="1:26" s="31" customFormat="1" ht="15.75" customHeight="1" x14ac:dyDescent="0.2" outlineLevel="0" r="383">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spans="1:26" s="31" customFormat="1" ht="15.75" customHeight="1" x14ac:dyDescent="0.2" outlineLevel="0" r="384">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spans="1:13" s="31" customFormat="1" ht="15.75" customHeight="1" x14ac:dyDescent="0.2" outlineLevel="0" r="38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spans="1:13" s="31" customFormat="1" ht="15.75" customHeight="1" x14ac:dyDescent="0.2" outlineLevel="0" r="386">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spans="1:13" s="31" customFormat="1" ht="15.75" customHeight="1" x14ac:dyDescent="0.2" outlineLevel="0" r="387">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spans="1:13" s="31" customFormat="1" ht="15.75" customHeight="1" x14ac:dyDescent="0.2" outlineLevel="0" r="388">
      <c r="A388" s="31">
        <v>386</v>
      </c>
      <c r="B388" s="31">
        <v>13</v>
      </c>
      <c r="C388" s="31">
        <v>892</v>
      </c>
      <c r="D388" s="36">
        <v>43009</v>
      </c>
      <c r="E388" s="31" t="b">
        <v>0</v>
      </c>
      <c r="F388" s="37" t="s">
        <v>37</v>
      </c>
      <c r="G388" s="37" t="s">
        <v>38</v>
      </c>
      <c r="H388" s="37" t="s">
        <v>39</v>
      </c>
      <c r="I388" s="37" t="s">
        <v>40</v>
      </c>
      <c r="J388" s="37" t="s">
        <v>40</v>
      </c>
      <c r="K388" s="31">
        <v>1163.89</v>
      </c>
      <c r="L388" s="38">
        <v>589.27</v>
      </c>
      <c r="M388" s="31">
        <v>38693</v>
      </c>
    </row>
    <row spans="1:13" s="31" customFormat="1" ht="15.75" customHeight="1" x14ac:dyDescent="0.2" outlineLevel="0" r="389">
      <c r="A389" s="31">
        <v>387</v>
      </c>
      <c r="B389" s="31">
        <v>100</v>
      </c>
      <c r="C389" s="31">
        <v>832</v>
      </c>
      <c r="D389" s="36">
        <v>43023</v>
      </c>
      <c r="E389" s="31" t="b">
        <v>1</v>
      </c>
      <c r="F389" s="37" t="s">
        <v>37</v>
      </c>
      <c r="G389" s="37" t="s">
        <v>45</v>
      </c>
      <c r="H389" s="37" t="s">
        <v>47</v>
      </c>
      <c r="I389" s="37" t="s">
        <v>40</v>
      </c>
      <c r="J389" s="37" t="s">
        <v>40</v>
      </c>
      <c r="K389" s="31">
        <v>1036.59</v>
      </c>
      <c r="L389" s="38">
        <v>206.35</v>
      </c>
      <c r="M389" s="31">
        <v>33364</v>
      </c>
    </row>
    <row spans="1:13" s="31" customFormat="1" ht="15.75" customHeight="1" x14ac:dyDescent="0.2" outlineLevel="0" r="390">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spans="1:13" s="31" customFormat="1" ht="15.75" customHeight="1" x14ac:dyDescent="0.2" outlineLevel="0" r="391">
      <c r="A391" s="31">
        <v>389</v>
      </c>
      <c r="B391" s="31">
        <v>17</v>
      </c>
      <c r="C391" s="31">
        <v>2834</v>
      </c>
      <c r="D391" s="36">
        <v>42781</v>
      </c>
      <c r="E391" s="31" t="b">
        <v>1</v>
      </c>
      <c r="F391" s="37" t="s">
        <v>37</v>
      </c>
      <c r="G391" s="37" t="s">
        <v>38</v>
      </c>
      <c r="H391" s="37" t="s">
        <v>39</v>
      </c>
      <c r="I391" s="37" t="s">
        <v>50</v>
      </c>
      <c r="J391" s="37" t="s">
        <v>40</v>
      </c>
      <c r="K391" s="31">
        <v>1024.66</v>
      </c>
      <c r="L391" s="38">
        <v>614.8</v>
      </c>
      <c r="M391" s="31">
        <v>35378</v>
      </c>
    </row>
    <row spans="1:13" s="31" customFormat="1" ht="15.75" customHeight="1" x14ac:dyDescent="0.2" outlineLevel="0" r="392">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spans="1:13" s="31" customFormat="1" ht="15.75" customHeight="1" x14ac:dyDescent="0.2" outlineLevel="0" r="393">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spans="1:13" s="31" customFormat="1" ht="15.75" customHeight="1" x14ac:dyDescent="0.2" outlineLevel="0" r="394">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spans="1:13" s="31" customFormat="1" ht="15.75" customHeight="1" x14ac:dyDescent="0.2" outlineLevel="0" r="39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spans="1:13" s="31" customFormat="1" ht="15.75" customHeight="1" x14ac:dyDescent="0.2" outlineLevel="0" r="396">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spans="1:13" s="31" customFormat="1" ht="15.75" customHeight="1" x14ac:dyDescent="0.2" outlineLevel="0" r="397">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spans="1:13" s="31" customFormat="1" ht="15.75" customHeight="1" x14ac:dyDescent="0.2" outlineLevel="0" r="398">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spans="1:13" s="31" customFormat="1" ht="15.75" customHeight="1" x14ac:dyDescent="0.2" outlineLevel="0" r="399">
      <c r="A399" s="31">
        <v>397</v>
      </c>
      <c r="B399" s="31">
        <v>15</v>
      </c>
      <c r="C399" s="31">
        <v>2492</v>
      </c>
      <c r="D399" s="36">
        <v>42793</v>
      </c>
      <c r="E399" s="31" t="b">
        <v>0</v>
      </c>
      <c r="F399" s="37" t="s">
        <v>37</v>
      </c>
      <c r="G399" s="37" t="s">
        <v>48</v>
      </c>
      <c r="H399" s="37" t="s">
        <v>39</v>
      </c>
      <c r="I399" s="37" t="s">
        <v>40</v>
      </c>
      <c r="J399" s="37" t="s">
        <v>40</v>
      </c>
      <c r="K399" s="31">
        <v>1292.84</v>
      </c>
      <c r="L399" s="38">
        <v>13.44</v>
      </c>
      <c r="M399" s="31">
        <v>39915</v>
      </c>
    </row>
    <row spans="1:13" s="31" customFormat="1" ht="15.75" customHeight="1" x14ac:dyDescent="0.2" outlineLevel="0" r="400">
      <c r="A400" s="31">
        <v>398</v>
      </c>
      <c r="B400" s="31">
        <v>6</v>
      </c>
      <c r="C400" s="31">
        <v>389</v>
      </c>
      <c r="D400" s="36">
        <v>42806</v>
      </c>
      <c r="E400" s="31" t="b">
        <v>1</v>
      </c>
      <c r="F400" s="37" t="s">
        <v>37</v>
      </c>
      <c r="G400" s="37" t="s">
        <v>43</v>
      </c>
      <c r="H400" s="37" t="s">
        <v>39</v>
      </c>
      <c r="I400" s="37" t="s">
        <v>50</v>
      </c>
      <c r="J400" s="37" t="s">
        <v>40</v>
      </c>
      <c r="K400" s="31">
        <v>227.88</v>
      </c>
      <c r="L400" s="38">
        <v>136.73</v>
      </c>
      <c r="M400" s="31">
        <v>37838</v>
      </c>
    </row>
    <row spans="1:26" s="31" customFormat="1" ht="15.75" customHeight="1" x14ac:dyDescent="0.2" outlineLevel="0" r="401">
      <c r="A401" s="31">
        <v>399</v>
      </c>
      <c r="B401" s="31">
        <v>83</v>
      </c>
      <c r="C401" s="31">
        <v>1306</v>
      </c>
      <c r="D401" s="36">
        <v>43087</v>
      </c>
      <c r="F401" s="37" t="s">
        <v>37</v>
      </c>
      <c r="G401" s="37" t="s">
        <v>38</v>
      </c>
      <c r="H401" s="37" t="s">
        <v>52</v>
      </c>
      <c r="I401" s="37" t="s">
        <v>40</v>
      </c>
      <c r="J401" s="37" t="s">
        <v>42</v>
      </c>
      <c r="K401" s="31">
        <v>2083.94</v>
      </c>
      <c r="L401" s="38">
        <v>675.03</v>
      </c>
      <c r="M401" s="31">
        <v>38206</v>
      </c>
    </row>
    <row spans="1:26" s="31" customFormat="1" ht="15.75" customHeight="1" x14ac:dyDescent="0.2" outlineLevel="0" r="402">
      <c r="A402" s="31">
        <v>400</v>
      </c>
      <c r="B402" s="31">
        <v>0</v>
      </c>
      <c r="C402" s="31">
        <v>552</v>
      </c>
      <c r="D402" s="36">
        <v>42940</v>
      </c>
      <c r="E402" s="31" t="b">
        <v>1</v>
      </c>
      <c r="F402" s="37" t="s">
        <v>37</v>
      </c>
      <c r="G402" s="37" t="s">
        <v>38</v>
      </c>
      <c r="H402" s="37" t="s">
        <v>39</v>
      </c>
      <c r="I402" s="37" t="s">
        <v>40</v>
      </c>
      <c r="J402" s="37" t="s">
        <v>40</v>
      </c>
      <c r="K402" s="31">
        <v>71.49</v>
      </c>
      <c r="L402" s="38">
        <v>53.62</v>
      </c>
      <c r="M402" s="31">
        <v>37659</v>
      </c>
    </row>
    <row spans="1:26" s="31" customFormat="1" ht="15.75" customHeight="1" x14ac:dyDescent="0.2" outlineLevel="0" r="403">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spans="1:26" s="31" customFormat="1" ht="15.75" customHeight="1" x14ac:dyDescent="0.2" outlineLevel="0" r="404">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spans="1:26" s="31" customFormat="1" ht="15.75" customHeight="1" x14ac:dyDescent="0.2" outlineLevel="0" r="40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spans="1:26" s="31" customFormat="1" ht="15.75" customHeight="1" x14ac:dyDescent="0.2" outlineLevel="0" r="406">
      <c r="A406" s="31">
        <v>404</v>
      </c>
      <c r="B406" s="31">
        <v>67</v>
      </c>
      <c r="C406" s="31">
        <v>209</v>
      </c>
      <c r="D406" s="36">
        <v>42992</v>
      </c>
      <c r="E406" s="31" t="b">
        <v>1</v>
      </c>
      <c r="F406" s="37" t="s">
        <v>37</v>
      </c>
      <c r="G406" s="37" t="s">
        <v>45</v>
      </c>
      <c r="H406" s="37" t="s">
        <v>47</v>
      </c>
      <c r="I406" s="37" t="s">
        <v>40</v>
      </c>
      <c r="J406" s="37" t="s">
        <v>40</v>
      </c>
      <c r="K406" s="31">
        <v>544.05</v>
      </c>
      <c r="L406" s="38">
        <v>376.84</v>
      </c>
      <c r="M406" s="31">
        <v>39298</v>
      </c>
    </row>
    <row spans="1:26" s="31" customFormat="1" ht="15.75" customHeight="1" x14ac:dyDescent="0.2" outlineLevel="0" r="407">
      <c r="A407" s="31">
        <v>405</v>
      </c>
      <c r="B407" s="31">
        <v>76</v>
      </c>
      <c r="C407" s="31">
        <v>225</v>
      </c>
      <c r="D407" s="36">
        <v>42905</v>
      </c>
      <c r="E407" s="31" t="b">
        <v>0</v>
      </c>
      <c r="F407" s="37" t="s">
        <v>37</v>
      </c>
      <c r="G407" s="37" t="s">
        <v>48</v>
      </c>
      <c r="H407" s="37" t="s">
        <v>39</v>
      </c>
      <c r="I407" s="37" t="s">
        <v>44</v>
      </c>
      <c r="J407" s="37" t="s">
        <v>40</v>
      </c>
      <c r="K407" s="31">
        <v>642.31</v>
      </c>
      <c r="L407" s="38">
        <v>513.85</v>
      </c>
      <c r="M407" s="31">
        <v>41922</v>
      </c>
    </row>
    <row spans="1:26" s="31" customFormat="1" ht="15.75" customHeight="1" x14ac:dyDescent="0.2" outlineLevel="0" r="408">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spans="1:26" s="31" customFormat="1" ht="15.75" customHeight="1" x14ac:dyDescent="0.2" outlineLevel="0" r="409">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spans="1:26" s="31" customFormat="1" ht="15.75" customHeight="1" x14ac:dyDescent="0.2" outlineLevel="0" r="410">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spans="1:26" s="31" customFormat="1" ht="15.75" customHeight="1" x14ac:dyDescent="0.2" outlineLevel="0" r="411">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spans="1:26" s="31" customFormat="1" ht="15.75" customHeight="1" x14ac:dyDescent="0.2" outlineLevel="0" r="412">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spans="1:26" s="31" customFormat="1" ht="15.75" customHeight="1" x14ac:dyDescent="0.2" outlineLevel="0" r="413">
      <c r="A413" s="31">
        <v>411</v>
      </c>
      <c r="B413" s="31">
        <v>62</v>
      </c>
      <c r="C413" s="31">
        <v>3355</v>
      </c>
      <c r="D413" s="36">
        <v>43099</v>
      </c>
      <c r="E413" s="31" t="b">
        <v>0</v>
      </c>
      <c r="F413" s="37" t="s">
        <v>37</v>
      </c>
      <c r="G413" s="37" t="s">
        <v>38</v>
      </c>
      <c r="H413" s="37" t="s">
        <v>39</v>
      </c>
      <c r="I413" s="37" t="s">
        <v>40</v>
      </c>
      <c r="J413" s="37" t="s">
        <v>40</v>
      </c>
      <c r="K413" s="31">
        <v>478.16</v>
      </c>
      <c r="L413" s="38">
        <v>298.72</v>
      </c>
      <c r="M413" s="31">
        <v>34143</v>
      </c>
    </row>
    <row spans="1:26" s="31" customFormat="1" ht="15.75" customHeight="1" x14ac:dyDescent="0.2" outlineLevel="0" r="414">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spans="1:26" s="31" customFormat="1" ht="15.75" customHeight="1" x14ac:dyDescent="0.2" outlineLevel="0" r="41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spans="1:26" s="31" customFormat="1" ht="15.75" customHeight="1" x14ac:dyDescent="0.2" outlineLevel="0" r="416">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spans="1:13" s="31" customFormat="1" ht="15.75" customHeight="1" x14ac:dyDescent="0.2" outlineLevel="0" r="417">
      <c r="A417" s="31">
        <v>415</v>
      </c>
      <c r="B417" s="31">
        <v>76</v>
      </c>
      <c r="C417" s="31">
        <v>2939</v>
      </c>
      <c r="D417" s="36">
        <v>43009</v>
      </c>
      <c r="E417" s="31" t="b">
        <v>1</v>
      </c>
      <c r="F417" s="37" t="s">
        <v>37</v>
      </c>
      <c r="G417" s="37" t="s">
        <v>48</v>
      </c>
      <c r="H417" s="37" t="s">
        <v>39</v>
      </c>
      <c r="I417" s="37" t="s">
        <v>44</v>
      </c>
      <c r="J417" s="37" t="s">
        <v>40</v>
      </c>
      <c r="K417" s="31">
        <v>642.31</v>
      </c>
      <c r="L417" s="38">
        <v>513.85</v>
      </c>
      <c r="M417" s="31">
        <v>33429</v>
      </c>
    </row>
    <row spans="1:13" s="31" customFormat="1" ht="15.75" customHeight="1" x14ac:dyDescent="0.2" outlineLevel="0" r="418">
      <c r="A418" s="31">
        <v>416</v>
      </c>
      <c r="B418" s="31">
        <v>17</v>
      </c>
      <c r="C418" s="31">
        <v>1035</v>
      </c>
      <c r="D418" s="36">
        <v>43042</v>
      </c>
      <c r="E418" s="31" t="b">
        <v>1</v>
      </c>
      <c r="F418" s="37" t="s">
        <v>37</v>
      </c>
      <c r="G418" s="37" t="s">
        <v>38</v>
      </c>
      <c r="H418" s="37" t="s">
        <v>39</v>
      </c>
      <c r="I418" s="37" t="s">
        <v>50</v>
      </c>
      <c r="J418" s="37" t="s">
        <v>40</v>
      </c>
      <c r="K418" s="31">
        <v>1024.66</v>
      </c>
      <c r="L418" s="38">
        <v>614.8</v>
      </c>
      <c r="M418" s="31">
        <v>42404</v>
      </c>
    </row>
    <row spans="1:13" s="31" customFormat="1" ht="15.75" customHeight="1" x14ac:dyDescent="0.2" outlineLevel="0" r="419">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spans="1:13" s="31" customFormat="1" ht="15.75" customHeight="1" x14ac:dyDescent="0.2" outlineLevel="0" r="420">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spans="1:13" s="31" customFormat="1" ht="15.75" customHeight="1" x14ac:dyDescent="0.2" outlineLevel="0" r="421">
      <c r="A421" s="31">
        <v>419</v>
      </c>
      <c r="B421" s="31">
        <v>34</v>
      </c>
      <c r="C421" s="31">
        <v>1586</v>
      </c>
      <c r="D421" s="36">
        <v>42844</v>
      </c>
      <c r="E421" s="31" t="b">
        <v>0</v>
      </c>
      <c r="F421" s="37" t="s">
        <v>37</v>
      </c>
      <c r="G421" s="37" t="s">
        <v>48</v>
      </c>
      <c r="H421" s="37" t="s">
        <v>39</v>
      </c>
      <c r="I421" s="37" t="s">
        <v>40</v>
      </c>
      <c r="J421" s="37" t="s">
        <v>40</v>
      </c>
      <c r="K421" s="31">
        <v>1231.15</v>
      </c>
      <c r="L421" s="38">
        <v>161.6</v>
      </c>
      <c r="M421" s="31">
        <v>38216</v>
      </c>
    </row>
    <row spans="1:13" s="31" customFormat="1" ht="15.75" customHeight="1" x14ac:dyDescent="0.2" outlineLevel="0" r="422">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spans="1:13" s="31" customFormat="1" ht="15.75" customHeight="1" x14ac:dyDescent="0.2" outlineLevel="0" r="423">
      <c r="A423" s="31">
        <v>421</v>
      </c>
      <c r="B423" s="31">
        <v>9</v>
      </c>
      <c r="C423" s="31">
        <v>887</v>
      </c>
      <c r="D423" s="36">
        <v>42853</v>
      </c>
      <c r="E423" s="31" t="b">
        <v>0</v>
      </c>
      <c r="F423" s="37" t="s">
        <v>37</v>
      </c>
      <c r="G423" s="37" t="s">
        <v>45</v>
      </c>
      <c r="H423" s="37" t="s">
        <v>39</v>
      </c>
      <c r="I423" s="37" t="s">
        <v>40</v>
      </c>
      <c r="J423" s="37" t="s">
        <v>51</v>
      </c>
      <c r="K423" s="31">
        <v>1216.14</v>
      </c>
      <c r="L423" s="38">
        <v>1082.36</v>
      </c>
      <c r="M423" s="31">
        <v>33455</v>
      </c>
    </row>
    <row spans="1:13" s="31" customFormat="1" ht="15.75" customHeight="1" x14ac:dyDescent="0.2" outlineLevel="0" r="424">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spans="1:13" s="31" customFormat="1" ht="15.75" customHeight="1" x14ac:dyDescent="0.2" outlineLevel="0" r="4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spans="1:13" s="31" customFormat="1" ht="15.75" customHeight="1" x14ac:dyDescent="0.2" outlineLevel="0" r="426">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spans="1:13" s="31" customFormat="1" ht="15.75" customHeight="1" x14ac:dyDescent="0.2" outlineLevel="0" r="427">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spans="1:13" s="31" customFormat="1" ht="15.75" customHeight="1" x14ac:dyDescent="0.2" outlineLevel="0" r="428">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spans="1:13" s="31" customFormat="1" ht="15.75" customHeight="1" x14ac:dyDescent="0.2" outlineLevel="0" r="429">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spans="1:13" s="31" customFormat="1" ht="15.75" customHeight="1" x14ac:dyDescent="0.2" outlineLevel="0" r="430">
      <c r="A430" s="31">
        <v>428</v>
      </c>
      <c r="B430" s="31">
        <v>62</v>
      </c>
      <c r="C430" s="31">
        <v>2779</v>
      </c>
      <c r="D430" s="36">
        <v>43069</v>
      </c>
      <c r="E430" s="31" t="b">
        <v>1</v>
      </c>
      <c r="F430" s="37" t="s">
        <v>37</v>
      </c>
      <c r="G430" s="37" t="s">
        <v>38</v>
      </c>
      <c r="H430" s="37" t="s">
        <v>39</v>
      </c>
      <c r="I430" s="37" t="s">
        <v>40</v>
      </c>
      <c r="J430" s="37" t="s">
        <v>40</v>
      </c>
      <c r="K430" s="31">
        <v>478.16</v>
      </c>
      <c r="L430" s="38">
        <v>298.72</v>
      </c>
      <c r="M430" s="31">
        <v>36146</v>
      </c>
    </row>
    <row spans="1:13" s="31" customFormat="1" ht="15.75" customHeight="1" x14ac:dyDescent="0.2" outlineLevel="0" r="431">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spans="1:13" s="31" customFormat="1" ht="15.75" customHeight="1" x14ac:dyDescent="0.2" outlineLevel="0" r="432">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spans="1:13" s="31" customFormat="1" ht="15.75" customHeight="1" x14ac:dyDescent="0.2" outlineLevel="0" r="433">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spans="1:13" s="31" customFormat="1" ht="15.75" customHeight="1" x14ac:dyDescent="0.2" outlineLevel="0" r="434">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spans="1:13" s="31" customFormat="1" ht="15.75" customHeight="1" x14ac:dyDescent="0.2" outlineLevel="0" r="43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spans="1:13" s="31" customFormat="1" ht="15.75" customHeight="1" x14ac:dyDescent="0.2" outlineLevel="0" r="436">
      <c r="A436" s="31">
        <v>434</v>
      </c>
      <c r="B436" s="31">
        <v>67</v>
      </c>
      <c r="C436" s="31">
        <v>15</v>
      </c>
      <c r="D436" s="36">
        <v>42804</v>
      </c>
      <c r="E436" s="31" t="b">
        <v>0</v>
      </c>
      <c r="F436" s="37" t="s">
        <v>37</v>
      </c>
      <c r="G436" s="37" t="s">
        <v>45</v>
      </c>
      <c r="H436" s="37" t="s">
        <v>47</v>
      </c>
      <c r="I436" s="37" t="s">
        <v>40</v>
      </c>
      <c r="J436" s="37" t="s">
        <v>40</v>
      </c>
      <c r="K436" s="31">
        <v>544.05</v>
      </c>
      <c r="L436" s="38">
        <v>376.84</v>
      </c>
      <c r="M436" s="31">
        <v>38647</v>
      </c>
    </row>
    <row spans="1:13" s="31" customFormat="1" ht="15.75" customHeight="1" x14ac:dyDescent="0.2" outlineLevel="0" r="437">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spans="1:13" s="31" customFormat="1" ht="15.75" customHeight="1" x14ac:dyDescent="0.2" outlineLevel="0" r="438">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spans="1:13" s="31" customFormat="1" ht="15.75" customHeight="1" x14ac:dyDescent="0.2" outlineLevel="0" r="439">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spans="1:13" s="31" customFormat="1" ht="15.75" customHeight="1" x14ac:dyDescent="0.2" outlineLevel="0" r="440">
      <c r="A440" s="31">
        <v>438</v>
      </c>
      <c r="B440" s="31">
        <v>76</v>
      </c>
      <c r="C440" s="31">
        <v>1670</v>
      </c>
      <c r="D440" s="36">
        <v>42842</v>
      </c>
      <c r="E440" s="31" t="b">
        <v>0</v>
      </c>
      <c r="F440" s="37" t="s">
        <v>37</v>
      </c>
      <c r="G440" s="37" t="s">
        <v>48</v>
      </c>
      <c r="H440" s="37" t="s">
        <v>39</v>
      </c>
      <c r="I440" s="37" t="s">
        <v>44</v>
      </c>
      <c r="J440" s="37" t="s">
        <v>40</v>
      </c>
      <c r="K440" s="31">
        <v>642.31</v>
      </c>
      <c r="L440" s="38">
        <v>513.85</v>
      </c>
      <c r="M440" s="31">
        <v>41922</v>
      </c>
    </row>
    <row spans="1:13" s="31" customFormat="1" ht="15.75" customHeight="1" x14ac:dyDescent="0.2" outlineLevel="0" r="441">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spans="1:13" s="31" customFormat="1" ht="15.75" customHeight="1" x14ac:dyDescent="0.2" outlineLevel="0" r="442">
      <c r="A442" s="31">
        <v>440</v>
      </c>
      <c r="B442" s="31">
        <v>54</v>
      </c>
      <c r="C442" s="31">
        <v>2702</v>
      </c>
      <c r="D442" s="36">
        <v>43028</v>
      </c>
      <c r="E442" s="31" t="b">
        <v>1</v>
      </c>
      <c r="F442" s="37" t="s">
        <v>37</v>
      </c>
      <c r="G442" s="37" t="s">
        <v>48</v>
      </c>
      <c r="H442" s="37" t="s">
        <v>39</v>
      </c>
      <c r="I442" s="37" t="s">
        <v>40</v>
      </c>
      <c r="J442" s="37" t="s">
        <v>40</v>
      </c>
      <c r="K442" s="31">
        <v>1292.84</v>
      </c>
      <c r="L442" s="38">
        <v>13.44</v>
      </c>
      <c r="M442" s="31">
        <v>42295</v>
      </c>
    </row>
    <row spans="1:13" s="31" customFormat="1" ht="15.75" customHeight="1" x14ac:dyDescent="0.2" outlineLevel="0" r="443">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spans="1:13" s="31" customFormat="1" ht="15.75" customHeight="1" x14ac:dyDescent="0.2" outlineLevel="0" r="444">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spans="1:13" s="31" customFormat="1" ht="15.75" customHeight="1" x14ac:dyDescent="0.2" outlineLevel="0" r="44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spans="1:13" s="31" customFormat="1" ht="15.75" customHeight="1" x14ac:dyDescent="0.2" outlineLevel="0" r="446">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spans="1:13" s="31" customFormat="1" ht="15.75" customHeight="1" x14ac:dyDescent="0.2" outlineLevel="0" r="447">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spans="1:13" s="31" customFormat="1" ht="15.75" customHeight="1" x14ac:dyDescent="0.2" outlineLevel="0" r="448">
      <c r="A448" s="31">
        <v>446</v>
      </c>
      <c r="B448" s="31">
        <v>50</v>
      </c>
      <c r="C448" s="31">
        <v>3072</v>
      </c>
      <c r="D448" s="36">
        <v>42878</v>
      </c>
      <c r="E448" s="31" t="b">
        <v>0</v>
      </c>
      <c r="F448" s="37" t="s">
        <v>37</v>
      </c>
      <c r="G448" s="37" t="s">
        <v>48</v>
      </c>
      <c r="H448" s="37" t="s">
        <v>39</v>
      </c>
      <c r="I448" s="37" t="s">
        <v>40</v>
      </c>
      <c r="J448" s="37" t="s">
        <v>51</v>
      </c>
      <c r="K448" s="31">
        <v>175.89</v>
      </c>
      <c r="L448" s="38">
        <v>131.92</v>
      </c>
      <c r="M448" s="31">
        <v>39915</v>
      </c>
    </row>
    <row spans="1:13" s="31" customFormat="1" ht="15.75" customHeight="1" x14ac:dyDescent="0.2" outlineLevel="0" r="449">
      <c r="A449" s="31">
        <v>447</v>
      </c>
      <c r="B449" s="31">
        <v>0</v>
      </c>
      <c r="C449" s="31">
        <v>820</v>
      </c>
      <c r="D449" s="36">
        <v>42909</v>
      </c>
      <c r="E449" s="31" t="b">
        <v>0</v>
      </c>
      <c r="F449" s="37" t="s">
        <v>37</v>
      </c>
      <c r="G449" s="37" t="s">
        <v>38</v>
      </c>
      <c r="H449" s="37" t="s">
        <v>39</v>
      </c>
      <c r="I449" s="37" t="s">
        <v>40</v>
      </c>
      <c r="J449" s="37" t="s">
        <v>40</v>
      </c>
      <c r="K449" s="31">
        <v>71.49</v>
      </c>
      <c r="L449" s="38">
        <v>53.62</v>
      </c>
      <c r="M449" s="31">
        <v>41245</v>
      </c>
    </row>
    <row spans="1:13" s="31" customFormat="1" ht="15.75" customHeight="1" x14ac:dyDescent="0.2" outlineLevel="0" r="450">
      <c r="A450" s="31">
        <v>448</v>
      </c>
      <c r="B450" s="31">
        <v>4</v>
      </c>
      <c r="C450" s="31">
        <v>919</v>
      </c>
      <c r="D450" s="36">
        <v>43006</v>
      </c>
      <c r="E450" s="31" t="b">
        <v>1</v>
      </c>
      <c r="F450" s="37" t="s">
        <v>37</v>
      </c>
      <c r="G450" s="37" t="s">
        <v>46</v>
      </c>
      <c r="H450" s="37" t="s">
        <v>39</v>
      </c>
      <c r="I450" s="37" t="s">
        <v>50</v>
      </c>
      <c r="J450" s="37" t="s">
        <v>40</v>
      </c>
      <c r="K450" s="31">
        <v>1129.13</v>
      </c>
      <c r="L450" s="38">
        <v>677.48</v>
      </c>
      <c r="M450" s="31">
        <v>38258</v>
      </c>
    </row>
    <row spans="1:13" s="31" customFormat="1" ht="15.75" customHeight="1" x14ac:dyDescent="0.2" outlineLevel="0" r="451">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spans="1:13" s="31" customFormat="1" ht="15.75" customHeight="1" x14ac:dyDescent="0.2" outlineLevel="0" r="452">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spans="1:13" s="31" customFormat="1" ht="15.75" customHeight="1" x14ac:dyDescent="0.2" outlineLevel="0" r="453">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spans="1:13" s="31" customFormat="1" ht="15.75" customHeight="1" x14ac:dyDescent="0.2" outlineLevel="0" r="454">
      <c r="A454" s="31">
        <v>452</v>
      </c>
      <c r="B454" s="31">
        <v>80</v>
      </c>
      <c r="C454" s="31">
        <v>234</v>
      </c>
      <c r="D454" s="36">
        <v>42814</v>
      </c>
      <c r="E454" s="31" t="b">
        <v>0</v>
      </c>
      <c r="F454" s="37" t="s">
        <v>37</v>
      </c>
      <c r="G454" s="37" t="s">
        <v>41</v>
      </c>
      <c r="H454" s="37" t="s">
        <v>39</v>
      </c>
      <c r="I454" s="37" t="s">
        <v>40</v>
      </c>
      <c r="J454" s="37" t="s">
        <v>42</v>
      </c>
      <c r="K454" s="31">
        <v>1469.44</v>
      </c>
      <c r="L454" s="38">
        <v>596.55</v>
      </c>
      <c r="M454" s="31">
        <v>41047</v>
      </c>
    </row>
    <row spans="1:13" s="31" customFormat="1" ht="15.75" customHeight="1" x14ac:dyDescent="0.2" outlineLevel="0" r="45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spans="1:13" s="31" customFormat="1" ht="15.75" customHeight="1" x14ac:dyDescent="0.2" outlineLevel="0" r="456">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spans="1:13" s="31" customFormat="1" ht="15.75" customHeight="1" x14ac:dyDescent="0.2" outlineLevel="0" r="457">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spans="1:13" s="31" customFormat="1" ht="15.75" customHeight="1" x14ac:dyDescent="0.2" outlineLevel="0" r="458">
      <c r="A458" s="31">
        <v>456</v>
      </c>
      <c r="B458" s="31">
        <v>84</v>
      </c>
      <c r="C458" s="31">
        <v>1588</v>
      </c>
      <c r="D458" s="36">
        <v>42765</v>
      </c>
      <c r="E458" s="31" t="b">
        <v>1</v>
      </c>
      <c r="F458" s="37" t="s">
        <v>37</v>
      </c>
      <c r="G458" s="37" t="s">
        <v>46</v>
      </c>
      <c r="H458" s="37" t="s">
        <v>47</v>
      </c>
      <c r="I458" s="37" t="s">
        <v>40</v>
      </c>
      <c r="J458" s="37" t="s">
        <v>40</v>
      </c>
      <c r="K458" s="31">
        <v>792.9</v>
      </c>
      <c r="L458" s="38">
        <v>594.68</v>
      </c>
      <c r="M458" s="31">
        <v>42105</v>
      </c>
    </row>
    <row spans="1:13" s="31" customFormat="1" ht="15.75" customHeight="1" x14ac:dyDescent="0.2" outlineLevel="0" r="459">
      <c r="A459" s="31">
        <v>457</v>
      </c>
      <c r="B459" s="31">
        <v>100</v>
      </c>
      <c r="C459" s="31">
        <v>290</v>
      </c>
      <c r="D459" s="36">
        <v>43018</v>
      </c>
      <c r="E459" s="31" t="b">
        <v>0</v>
      </c>
      <c r="F459" s="37" t="s">
        <v>37</v>
      </c>
      <c r="G459" s="37" t="s">
        <v>45</v>
      </c>
      <c r="H459" s="37" t="s">
        <v>47</v>
      </c>
      <c r="I459" s="37" t="s">
        <v>40</v>
      </c>
      <c r="J459" s="37" t="s">
        <v>40</v>
      </c>
      <c r="K459" s="31">
        <v>1036.59</v>
      </c>
      <c r="L459" s="38">
        <v>206.35</v>
      </c>
      <c r="M459" s="31">
        <v>33364</v>
      </c>
    </row>
    <row spans="1:13" s="31" customFormat="1" ht="15.75" customHeight="1" x14ac:dyDescent="0.2" outlineLevel="0" r="460">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spans="1:13" s="31" customFormat="1" ht="15.75" customHeight="1" x14ac:dyDescent="0.2" outlineLevel="0" r="461">
      <c r="A461" s="31">
        <v>459</v>
      </c>
      <c r="B461" s="31">
        <v>51</v>
      </c>
      <c r="C461" s="31">
        <v>2821</v>
      </c>
      <c r="D461" s="36">
        <v>42854</v>
      </c>
      <c r="E461" s="31" t="b">
        <v>1</v>
      </c>
      <c r="F461" s="37" t="s">
        <v>37</v>
      </c>
      <c r="G461" s="37" t="s">
        <v>43</v>
      </c>
      <c r="H461" s="37" t="s">
        <v>39</v>
      </c>
      <c r="I461" s="37" t="s">
        <v>50</v>
      </c>
      <c r="J461" s="37" t="s">
        <v>40</v>
      </c>
      <c r="K461" s="31">
        <v>2005.66</v>
      </c>
      <c r="L461" s="38">
        <v>1203.4</v>
      </c>
      <c r="M461" s="31">
        <v>41009</v>
      </c>
    </row>
    <row spans="1:13" s="31" customFormat="1" ht="15.75" customHeight="1" x14ac:dyDescent="0.2" outlineLevel="0" r="462">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spans="1:13" s="31" customFormat="1" ht="15.75" customHeight="1" x14ac:dyDescent="0.2" outlineLevel="0" r="463">
      <c r="A463" s="31">
        <v>461</v>
      </c>
      <c r="B463" s="31">
        <v>46</v>
      </c>
      <c r="C463" s="31">
        <v>893</v>
      </c>
      <c r="D463" s="36">
        <v>42925</v>
      </c>
      <c r="E463" s="31" t="b">
        <v>0</v>
      </c>
      <c r="F463" s="37" t="s">
        <v>37</v>
      </c>
      <c r="G463" s="37" t="s">
        <v>38</v>
      </c>
      <c r="H463" s="37" t="s">
        <v>39</v>
      </c>
      <c r="I463" s="37" t="s">
        <v>44</v>
      </c>
      <c r="J463" s="37" t="s">
        <v>40</v>
      </c>
      <c r="K463" s="31">
        <v>1289.85</v>
      </c>
      <c r="L463" s="38">
        <v>74.51</v>
      </c>
      <c r="M463" s="31">
        <v>39427</v>
      </c>
    </row>
    <row spans="1:13" s="31" customFormat="1" ht="15.75" customHeight="1" x14ac:dyDescent="0.2" outlineLevel="0" r="464">
      <c r="A464" s="31">
        <v>462</v>
      </c>
      <c r="B464" s="31">
        <v>62</v>
      </c>
      <c r="C464" s="31">
        <v>2794</v>
      </c>
      <c r="D464" s="36">
        <v>42983</v>
      </c>
      <c r="E464" s="31" t="b">
        <v>1</v>
      </c>
      <c r="F464" s="37" t="s">
        <v>37</v>
      </c>
      <c r="G464" s="37" t="s">
        <v>38</v>
      </c>
      <c r="H464" s="37" t="s">
        <v>39</v>
      </c>
      <c r="I464" s="37" t="s">
        <v>40</v>
      </c>
      <c r="J464" s="37" t="s">
        <v>40</v>
      </c>
      <c r="K464" s="31">
        <v>478.16</v>
      </c>
      <c r="L464" s="38">
        <v>298.72</v>
      </c>
      <c r="M464" s="31">
        <v>41047</v>
      </c>
    </row>
    <row spans="1:13" s="31" customFormat="1" ht="15.75" customHeight="1" x14ac:dyDescent="0.2" outlineLevel="0" r="46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spans="1:13" s="31" customFormat="1" ht="15.75" customHeight="1" x14ac:dyDescent="0.2" outlineLevel="0" r="466">
      <c r="A466" s="31">
        <v>464</v>
      </c>
      <c r="B466" s="31">
        <v>81</v>
      </c>
      <c r="C466" s="31">
        <v>1422</v>
      </c>
      <c r="D466" s="36">
        <v>43021</v>
      </c>
      <c r="E466" s="31" t="b">
        <v>0</v>
      </c>
      <c r="F466" s="37" t="s">
        <v>37</v>
      </c>
      <c r="G466" s="37" t="s">
        <v>45</v>
      </c>
      <c r="H466" s="37" t="s">
        <v>39</v>
      </c>
      <c r="I466" s="37" t="s">
        <v>40</v>
      </c>
      <c r="J466" s="37" t="s">
        <v>51</v>
      </c>
      <c r="K466" s="31">
        <v>586.45</v>
      </c>
      <c r="L466" s="38">
        <v>521.94</v>
      </c>
      <c r="M466" s="31">
        <v>38206</v>
      </c>
    </row>
    <row spans="1:13" s="31" customFormat="1" ht="15.75" customHeight="1" x14ac:dyDescent="0.2" outlineLevel="0" r="467">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spans="1:13" s="31" customFormat="1" ht="15.75" customHeight="1" x14ac:dyDescent="0.2" outlineLevel="0" r="468">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spans="1:13" s="31" customFormat="1" ht="15.75" customHeight="1" x14ac:dyDescent="0.2" outlineLevel="0" r="469">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spans="1:13" s="31" customFormat="1" ht="15.75" customHeight="1" x14ac:dyDescent="0.2" outlineLevel="0" r="470">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spans="1:13" s="31" customFormat="1" ht="15.75" customHeight="1" x14ac:dyDescent="0.2" outlineLevel="0" r="471">
      <c r="A471" s="31">
        <v>469</v>
      </c>
      <c r="B471" s="31">
        <v>12</v>
      </c>
      <c r="C471" s="31">
        <v>1816</v>
      </c>
      <c r="D471" s="36">
        <v>43019</v>
      </c>
      <c r="E471" s="31" t="b">
        <v>0</v>
      </c>
      <c r="F471" s="37" t="s">
        <v>37</v>
      </c>
      <c r="G471" s="37" t="s">
        <v>48</v>
      </c>
      <c r="H471" s="37" t="s">
        <v>39</v>
      </c>
      <c r="I471" s="37" t="s">
        <v>40</v>
      </c>
      <c r="J471" s="37" t="s">
        <v>40</v>
      </c>
      <c r="K471" s="31">
        <v>1231.15</v>
      </c>
      <c r="L471" s="38">
        <v>161.6</v>
      </c>
      <c r="M471" s="31">
        <v>38216</v>
      </c>
    </row>
    <row spans="1:13" s="31" customFormat="1" ht="15.75" customHeight="1" x14ac:dyDescent="0.2" outlineLevel="0" r="472">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spans="1:13" s="31" customFormat="1" ht="15.75" customHeight="1" x14ac:dyDescent="0.2" outlineLevel="0" r="473">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spans="1:13" s="31" customFormat="1" ht="15.75" customHeight="1" x14ac:dyDescent="0.2" outlineLevel="0" r="474">
      <c r="A474" s="31">
        <v>472</v>
      </c>
      <c r="B474" s="31">
        <v>2</v>
      </c>
      <c r="C474" s="31">
        <v>1304</v>
      </c>
      <c r="D474" s="36">
        <v>42775</v>
      </c>
      <c r="E474" s="31" t="b">
        <v>1</v>
      </c>
      <c r="F474" s="37" t="s">
        <v>37</v>
      </c>
      <c r="G474" s="37" t="s">
        <v>46</v>
      </c>
      <c r="H474" s="37" t="s">
        <v>47</v>
      </c>
      <c r="I474" s="37" t="s">
        <v>44</v>
      </c>
      <c r="J474" s="37" t="s">
        <v>51</v>
      </c>
      <c r="K474" s="31">
        <v>590.26</v>
      </c>
      <c r="L474" s="38">
        <v>525.33</v>
      </c>
      <c r="M474" s="31">
        <v>40487</v>
      </c>
    </row>
    <row spans="1:13" s="31" customFormat="1" ht="15.75" customHeight="1" x14ac:dyDescent="0.2" outlineLevel="0" r="475">
      <c r="A475" s="31">
        <v>473</v>
      </c>
      <c r="B475" s="31">
        <v>25</v>
      </c>
      <c r="C475" s="31">
        <v>344</v>
      </c>
      <c r="D475" s="36">
        <v>43050</v>
      </c>
      <c r="E475" s="31" t="b">
        <v>0</v>
      </c>
      <c r="F475" s="37" t="s">
        <v>37</v>
      </c>
      <c r="G475" s="37" t="s">
        <v>43</v>
      </c>
      <c r="H475" s="37" t="s">
        <v>39</v>
      </c>
      <c r="I475" s="37" t="s">
        <v>50</v>
      </c>
      <c r="J475" s="37" t="s">
        <v>40</v>
      </c>
      <c r="K475" s="31">
        <v>2005.66</v>
      </c>
      <c r="L475" s="38">
        <v>1203.4</v>
      </c>
      <c r="M475" s="31">
        <v>34170</v>
      </c>
    </row>
    <row spans="1:13" s="31" customFormat="1" ht="15.75" customHeight="1" x14ac:dyDescent="0.2" outlineLevel="0" r="476">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spans="1:13" s="31" customFormat="1" ht="15.75" customHeight="1" x14ac:dyDescent="0.2" outlineLevel="0" r="477">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spans="1:13" s="31" customFormat="1" ht="15.75" customHeight="1" x14ac:dyDescent="0.2" outlineLevel="0" r="478">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spans="1:13" s="31" customFormat="1" ht="15.75" customHeight="1" x14ac:dyDescent="0.2" outlineLevel="0" r="479">
      <c r="A479" s="31">
        <v>477</v>
      </c>
      <c r="B479" s="31">
        <v>73</v>
      </c>
      <c r="C479" s="31">
        <v>367</v>
      </c>
      <c r="D479" s="36">
        <v>42778</v>
      </c>
      <c r="F479" s="37" t="s">
        <v>37</v>
      </c>
      <c r="G479" s="37" t="s">
        <v>38</v>
      </c>
      <c r="H479" s="37" t="s">
        <v>39</v>
      </c>
      <c r="I479" s="37" t="s">
        <v>40</v>
      </c>
      <c r="J479" s="37" t="s">
        <v>40</v>
      </c>
      <c r="K479" s="31">
        <v>1945.43</v>
      </c>
      <c r="L479" s="38">
        <v>333.18</v>
      </c>
      <c r="M479" s="31">
        <v>38859</v>
      </c>
    </row>
    <row spans="1:13" s="31" customFormat="1" ht="15.75" customHeight="1" x14ac:dyDescent="0.2" outlineLevel="0" r="480">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spans="1:13" s="31" customFormat="1" ht="15.75" customHeight="1" x14ac:dyDescent="0.2" outlineLevel="0" r="481">
      <c r="A481" s="31">
        <v>479</v>
      </c>
      <c r="B481" s="31">
        <v>69</v>
      </c>
      <c r="C481" s="31">
        <v>479</v>
      </c>
      <c r="D481" s="36">
        <v>42986</v>
      </c>
      <c r="E481" s="31" t="b">
        <v>1</v>
      </c>
      <c r="F481" s="37" t="s">
        <v>37</v>
      </c>
      <c r="G481" s="37" t="s">
        <v>46</v>
      </c>
      <c r="H481" s="37" t="s">
        <v>47</v>
      </c>
      <c r="I481" s="37" t="s">
        <v>40</v>
      </c>
      <c r="J481" s="37" t="s">
        <v>40</v>
      </c>
      <c r="K481" s="31">
        <v>792.9</v>
      </c>
      <c r="L481" s="38">
        <v>594.68</v>
      </c>
      <c r="M481" s="31">
        <v>42105</v>
      </c>
    </row>
    <row spans="1:13" s="31" customFormat="1" ht="15.75" customHeight="1" x14ac:dyDescent="0.2" outlineLevel="0" r="482">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spans="1:13" s="31" customFormat="1" ht="15.75" customHeight="1" x14ac:dyDescent="0.2" outlineLevel="0" r="483">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spans="1:13" s="31" customFormat="1" ht="15.75" customHeight="1" x14ac:dyDescent="0.2" outlineLevel="0" r="484">
      <c r="A484" s="31">
        <v>482</v>
      </c>
      <c r="B484" s="31">
        <v>17</v>
      </c>
      <c r="C484" s="31">
        <v>1135</v>
      </c>
      <c r="D484" s="36">
        <v>42847</v>
      </c>
      <c r="E484" s="31" t="b">
        <v>0</v>
      </c>
      <c r="F484" s="37" t="s">
        <v>37</v>
      </c>
      <c r="G484" s="37" t="s">
        <v>38</v>
      </c>
      <c r="H484" s="37" t="s">
        <v>39</v>
      </c>
      <c r="I484" s="37" t="s">
        <v>50</v>
      </c>
      <c r="J484" s="37" t="s">
        <v>40</v>
      </c>
      <c r="K484" s="31">
        <v>1024.66</v>
      </c>
      <c r="L484" s="38">
        <v>614.8</v>
      </c>
      <c r="M484" s="31">
        <v>35160</v>
      </c>
    </row>
    <row spans="1:13" s="31" customFormat="1" ht="15.75" customHeight="1" x14ac:dyDescent="0.2" outlineLevel="0" r="48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spans="1:13" s="31" customFormat="1" ht="15.75" customHeight="1" x14ac:dyDescent="0.2" outlineLevel="0" r="486">
      <c r="A486" s="31">
        <v>484</v>
      </c>
      <c r="B486" s="31">
        <v>3</v>
      </c>
      <c r="C486" s="31">
        <v>941</v>
      </c>
      <c r="D486" s="36">
        <v>42859</v>
      </c>
      <c r="E486" s="31" t="b">
        <v>1</v>
      </c>
      <c r="F486" s="37" t="s">
        <v>37</v>
      </c>
      <c r="G486" s="37" t="s">
        <v>41</v>
      </c>
      <c r="H486" s="37" t="s">
        <v>39</v>
      </c>
      <c r="I486" s="37" t="s">
        <v>40</v>
      </c>
      <c r="J486" s="37" t="s">
        <v>42</v>
      </c>
      <c r="K486" s="31">
        <v>2091.47</v>
      </c>
      <c r="L486" s="38">
        <v>388.92</v>
      </c>
      <c r="M486" s="31">
        <v>37823</v>
      </c>
    </row>
    <row spans="1:13" s="31" customFormat="1" ht="15.75" customHeight="1" x14ac:dyDescent="0.2" outlineLevel="0" r="487">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spans="1:13" s="31" customFormat="1" ht="15.75" customHeight="1" x14ac:dyDescent="0.2" outlineLevel="0" r="488">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spans="1:13" s="31" customFormat="1" ht="15.75" customHeight="1" x14ac:dyDescent="0.2" outlineLevel="0" r="489">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spans="1:13" s="31" customFormat="1" ht="15.75" customHeight="1" x14ac:dyDescent="0.2" outlineLevel="0" r="490">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spans="1:13" s="31" customFormat="1" ht="15.75" customHeight="1" x14ac:dyDescent="0.2" outlineLevel="0" r="491">
      <c r="A491" s="31">
        <v>489</v>
      </c>
      <c r="B491" s="31">
        <v>82</v>
      </c>
      <c r="C491" s="31">
        <v>2747</v>
      </c>
      <c r="D491" s="36">
        <v>42760</v>
      </c>
      <c r="E491" s="31" t="b">
        <v>0</v>
      </c>
      <c r="F491" s="37" t="s">
        <v>37</v>
      </c>
      <c r="G491" s="37" t="s">
        <v>45</v>
      </c>
      <c r="H491" s="37" t="s">
        <v>39</v>
      </c>
      <c r="I491" s="37" t="s">
        <v>50</v>
      </c>
      <c r="J491" s="37" t="s">
        <v>40</v>
      </c>
      <c r="K491" s="31">
        <v>1148.64</v>
      </c>
      <c r="L491" s="38">
        <v>689.18</v>
      </c>
      <c r="M491" s="31">
        <v>42226</v>
      </c>
    </row>
    <row spans="1:13" s="31" customFormat="1" ht="15.75" customHeight="1" x14ac:dyDescent="0.2" outlineLevel="0" r="492">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spans="1:13" s="31" customFormat="1" ht="15.75" customHeight="1" x14ac:dyDescent="0.2" outlineLevel="0" r="493">
      <c r="A493" s="31">
        <v>491</v>
      </c>
      <c r="B493" s="31">
        <v>32</v>
      </c>
      <c r="C493" s="31">
        <v>2676</v>
      </c>
      <c r="D493" s="36">
        <v>43079</v>
      </c>
      <c r="E493" s="31" t="b">
        <v>1</v>
      </c>
      <c r="F493" s="37" t="s">
        <v>37</v>
      </c>
      <c r="G493" s="37" t="s">
        <v>46</v>
      </c>
      <c r="H493" s="37" t="s">
        <v>39</v>
      </c>
      <c r="I493" s="37" t="s">
        <v>40</v>
      </c>
      <c r="J493" s="37" t="s">
        <v>40</v>
      </c>
      <c r="K493" s="31">
        <v>642.7</v>
      </c>
      <c r="L493" s="38">
        <v>211.37</v>
      </c>
      <c r="M493" s="31">
        <v>34527</v>
      </c>
    </row>
    <row spans="1:13" s="31" customFormat="1" ht="15.75" customHeight="1" x14ac:dyDescent="0.2" outlineLevel="0" r="494">
      <c r="A494" s="31">
        <v>492</v>
      </c>
      <c r="B494" s="31">
        <v>90</v>
      </c>
      <c r="C494" s="31">
        <v>547</v>
      </c>
      <c r="D494" s="36">
        <v>42746</v>
      </c>
      <c r="E494" s="31" t="b">
        <v>1</v>
      </c>
      <c r="F494" s="37" t="s">
        <v>37</v>
      </c>
      <c r="G494" s="37" t="s">
        <v>45</v>
      </c>
      <c r="H494" s="37" t="s">
        <v>39</v>
      </c>
      <c r="I494" s="37" t="s">
        <v>44</v>
      </c>
      <c r="J494" s="37" t="s">
        <v>40</v>
      </c>
      <c r="K494" s="31">
        <v>363.01</v>
      </c>
      <c r="L494" s="38">
        <v>290.41</v>
      </c>
      <c r="M494" s="31">
        <v>38482</v>
      </c>
    </row>
    <row spans="1:13" s="31" customFormat="1" ht="15.75" customHeight="1" x14ac:dyDescent="0.2" outlineLevel="0" r="49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spans="1:13" s="31" customFormat="1" ht="15.75" customHeight="1" x14ac:dyDescent="0.2" outlineLevel="0" r="496">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spans="1:13" s="31" customFormat="1" ht="15.75" customHeight="1" x14ac:dyDescent="0.2" outlineLevel="0" r="497">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spans="1:13" s="31" customFormat="1" ht="15.75" customHeight="1" x14ac:dyDescent="0.2" outlineLevel="0" r="498">
      <c r="A498" s="31">
        <v>496</v>
      </c>
      <c r="B498" s="31">
        <v>0</v>
      </c>
      <c r="C498" s="31">
        <v>661</v>
      </c>
      <c r="D498" s="36">
        <v>43047</v>
      </c>
      <c r="E498" s="31" t="b">
        <v>0</v>
      </c>
      <c r="F498" s="37" t="s">
        <v>37</v>
      </c>
      <c r="G498" s="37" t="s">
        <v>45</v>
      </c>
      <c r="H498" s="37" t="s">
        <v>39</v>
      </c>
      <c r="I498" s="37" t="s">
        <v>44</v>
      </c>
      <c r="J498" s="37" t="s">
        <v>40</v>
      </c>
      <c r="K498" s="31">
        <v>363.01</v>
      </c>
      <c r="L498" s="38">
        <v>290.41</v>
      </c>
      <c r="M498" s="31">
        <v>38482</v>
      </c>
    </row>
    <row spans="1:13" s="31" customFormat="1" ht="15.75" customHeight="1" x14ac:dyDescent="0.2" outlineLevel="0" r="499">
      <c r="A499" s="31">
        <v>497</v>
      </c>
      <c r="B499" s="31">
        <v>62</v>
      </c>
      <c r="C499" s="31">
        <v>1854</v>
      </c>
      <c r="D499" s="36">
        <v>43099</v>
      </c>
      <c r="E499" s="31" t="b">
        <v>1</v>
      </c>
      <c r="F499" s="37" t="s">
        <v>37</v>
      </c>
      <c r="G499" s="37" t="s">
        <v>38</v>
      </c>
      <c r="H499" s="37" t="s">
        <v>39</v>
      </c>
      <c r="I499" s="37" t="s">
        <v>50</v>
      </c>
      <c r="J499" s="37" t="s">
        <v>40</v>
      </c>
      <c r="K499" s="31">
        <v>1024.66</v>
      </c>
      <c r="L499" s="38">
        <v>614.8</v>
      </c>
      <c r="M499" s="31">
        <v>34244</v>
      </c>
    </row>
    <row spans="1:13" s="31" customFormat="1" ht="15.75" customHeight="1" x14ac:dyDescent="0.2" outlineLevel="0" r="500">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spans="1:13" s="31" customFormat="1" ht="15.75" customHeight="1" x14ac:dyDescent="0.2" outlineLevel="0" r="501">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spans="1:13" s="31" customFormat="1" ht="15.75" customHeight="1" x14ac:dyDescent="0.2" outlineLevel="0" r="502">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spans="1:13" s="31" customFormat="1" ht="15.75" customHeight="1" x14ac:dyDescent="0.2" outlineLevel="0" r="503">
      <c r="A503" s="31">
        <v>501</v>
      </c>
      <c r="B503" s="31">
        <v>28</v>
      </c>
      <c r="C503" s="31">
        <v>2810</v>
      </c>
      <c r="D503" s="36">
        <v>42941</v>
      </c>
      <c r="E503" s="31" t="b">
        <v>1</v>
      </c>
      <c r="F503" s="37" t="s">
        <v>37</v>
      </c>
      <c r="G503" s="37" t="s">
        <v>45</v>
      </c>
      <c r="H503" s="37" t="s">
        <v>39</v>
      </c>
      <c r="I503" s="37" t="s">
        <v>40</v>
      </c>
      <c r="J503" s="37" t="s">
        <v>51</v>
      </c>
      <c r="K503" s="31">
        <v>1216.14</v>
      </c>
      <c r="L503" s="38">
        <v>1082.36</v>
      </c>
      <c r="M503" s="31">
        <v>35052</v>
      </c>
    </row>
    <row spans="1:13" s="31" customFormat="1" ht="15.75" customHeight="1" x14ac:dyDescent="0.2" outlineLevel="0" r="504">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spans="1:13" s="31" customFormat="1" ht="15.75" customHeight="1" x14ac:dyDescent="0.2" outlineLevel="0" r="50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spans="1:13" s="31" customFormat="1" ht="15.75" customHeight="1" x14ac:dyDescent="0.2" outlineLevel="0" r="506">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spans="1:13" s="31" customFormat="1" ht="15.75" customHeight="1" x14ac:dyDescent="0.2" outlineLevel="0" r="507">
      <c r="A507" s="31">
        <v>505</v>
      </c>
      <c r="B507" s="31">
        <v>66</v>
      </c>
      <c r="C507" s="31">
        <v>2560</v>
      </c>
      <c r="D507" s="36">
        <v>42925</v>
      </c>
      <c r="E507" s="31" t="b">
        <v>0</v>
      </c>
      <c r="F507" s="37" t="s">
        <v>37</v>
      </c>
      <c r="G507" s="37" t="s">
        <v>46</v>
      </c>
      <c r="H507" s="37" t="s">
        <v>47</v>
      </c>
      <c r="I507" s="37" t="s">
        <v>44</v>
      </c>
      <c r="J507" s="37" t="s">
        <v>51</v>
      </c>
      <c r="K507" s="31">
        <v>590.26</v>
      </c>
      <c r="L507" s="38">
        <v>525.33</v>
      </c>
      <c r="M507" s="31">
        <v>40487</v>
      </c>
    </row>
    <row spans="1:13" s="31" customFormat="1" ht="15.75" customHeight="1" x14ac:dyDescent="0.2" outlineLevel="0" r="508">
      <c r="A508" s="31">
        <v>506</v>
      </c>
      <c r="B508" s="31">
        <v>66</v>
      </c>
      <c r="C508" s="31">
        <v>1853</v>
      </c>
      <c r="D508" s="36">
        <v>43073</v>
      </c>
      <c r="E508" s="31" t="b">
        <v>0</v>
      </c>
      <c r="F508" s="37" t="s">
        <v>37</v>
      </c>
      <c r="G508" s="37" t="s">
        <v>46</v>
      </c>
      <c r="H508" s="37" t="s">
        <v>47</v>
      </c>
      <c r="I508" s="37" t="s">
        <v>44</v>
      </c>
      <c r="J508" s="37" t="s">
        <v>51</v>
      </c>
      <c r="K508" s="31">
        <v>590.26</v>
      </c>
      <c r="L508" s="38">
        <v>525.33</v>
      </c>
      <c r="M508" s="31">
        <v>34996</v>
      </c>
    </row>
    <row spans="1:13" s="31" customFormat="1" ht="15.75" customHeight="1" x14ac:dyDescent="0.2" outlineLevel="0" r="509">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spans="1:13" s="31" customFormat="1" ht="15.75" customHeight="1" x14ac:dyDescent="0.2" outlineLevel="0" r="510">
      <c r="A510" s="31">
        <v>508</v>
      </c>
      <c r="B510" s="31">
        <v>91</v>
      </c>
      <c r="C510" s="31">
        <v>3389</v>
      </c>
      <c r="D510" s="36">
        <v>42818</v>
      </c>
      <c r="E510" s="31" t="b">
        <v>0</v>
      </c>
      <c r="F510" s="37" t="s">
        <v>37</v>
      </c>
      <c r="G510" s="37" t="s">
        <v>38</v>
      </c>
      <c r="H510" s="37" t="s">
        <v>39</v>
      </c>
      <c r="I510" s="37" t="s">
        <v>40</v>
      </c>
      <c r="J510" s="37" t="s">
        <v>40</v>
      </c>
      <c r="K510" s="31">
        <v>100.35</v>
      </c>
      <c r="L510" s="38">
        <v>75.26</v>
      </c>
      <c r="M510" s="31">
        <v>36367</v>
      </c>
    </row>
    <row spans="1:13" s="31" customFormat="1" ht="15.75" customHeight="1" x14ac:dyDescent="0.2" outlineLevel="0" r="511">
      <c r="A511" s="31">
        <v>509</v>
      </c>
      <c r="B511" s="31">
        <v>17</v>
      </c>
      <c r="C511" s="31">
        <v>3015</v>
      </c>
      <c r="D511" s="36">
        <v>42944</v>
      </c>
      <c r="E511" s="31" t="b">
        <v>0</v>
      </c>
      <c r="F511" s="37" t="s">
        <v>37</v>
      </c>
      <c r="G511" s="37" t="s">
        <v>38</v>
      </c>
      <c r="H511" s="37" t="s">
        <v>39</v>
      </c>
      <c r="I511" s="37" t="s">
        <v>50</v>
      </c>
      <c r="J511" s="37" t="s">
        <v>40</v>
      </c>
      <c r="K511" s="31">
        <v>1024.66</v>
      </c>
      <c r="L511" s="38">
        <v>614.8</v>
      </c>
      <c r="M511" s="31">
        <v>40487</v>
      </c>
    </row>
    <row spans="1:13" s="31" customFormat="1" ht="15.75" customHeight="1" x14ac:dyDescent="0.2" outlineLevel="0" r="512">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spans="1:13" s="31" customFormat="1" ht="15.75" customHeight="1" x14ac:dyDescent="0.2" outlineLevel="0" r="513">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spans="1:13" s="31" customFormat="1" ht="15.75" customHeight="1" x14ac:dyDescent="0.2" outlineLevel="0" r="514">
      <c r="A514" s="31">
        <v>512</v>
      </c>
      <c r="B514" s="31">
        <v>62</v>
      </c>
      <c r="C514" s="31">
        <v>1020</v>
      </c>
      <c r="D514" s="36">
        <v>43010</v>
      </c>
      <c r="E514" s="31" t="b">
        <v>1</v>
      </c>
      <c r="F514" s="37" t="s">
        <v>37</v>
      </c>
      <c r="G514" s="37" t="s">
        <v>38</v>
      </c>
      <c r="H514" s="37" t="s">
        <v>39</v>
      </c>
      <c r="I514" s="37" t="s">
        <v>40</v>
      </c>
      <c r="J514" s="37" t="s">
        <v>40</v>
      </c>
      <c r="K514" s="31">
        <v>478.16</v>
      </c>
      <c r="L514" s="38">
        <v>298.72</v>
      </c>
      <c r="M514" s="31">
        <v>34143</v>
      </c>
    </row>
    <row spans="1:13" s="31" customFormat="1" ht="15.75" customHeight="1" x14ac:dyDescent="0.2" outlineLevel="0" r="51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spans="1:13" s="31" customFormat="1" ht="15.75" customHeight="1" x14ac:dyDescent="0.2" outlineLevel="0" r="516">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spans="1:13" s="31" customFormat="1" ht="15.75" customHeight="1" x14ac:dyDescent="0.2" outlineLevel="0" r="517">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spans="1:13" s="31" customFormat="1" ht="15.75" customHeight="1" x14ac:dyDescent="0.2" outlineLevel="0" r="518">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spans="1:13" s="31" customFormat="1" ht="15.75" customHeight="1" x14ac:dyDescent="0.2" outlineLevel="0" r="519">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spans="1:13" s="31" customFormat="1" ht="15.75" customHeight="1" x14ac:dyDescent="0.2" outlineLevel="0" r="520">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spans="1:13" s="31" customFormat="1" ht="15.75" customHeight="1" x14ac:dyDescent="0.2" outlineLevel="0" r="521">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spans="1:13" s="31" customFormat="1" ht="15.75" customHeight="1" x14ac:dyDescent="0.2" outlineLevel="0" r="522">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spans="1:13" s="31" customFormat="1" ht="15.75" customHeight="1" x14ac:dyDescent="0.2" outlineLevel="0" r="523">
      <c r="A523" s="31">
        <v>521</v>
      </c>
      <c r="B523" s="31">
        <v>92</v>
      </c>
      <c r="C523" s="31">
        <v>693</v>
      </c>
      <c r="D523" s="36">
        <v>42784</v>
      </c>
      <c r="E523" s="31" t="b">
        <v>0</v>
      </c>
      <c r="F523" s="37" t="s">
        <v>37</v>
      </c>
      <c r="G523" s="37" t="s">
        <v>48</v>
      </c>
      <c r="H523" s="37" t="s">
        <v>39</v>
      </c>
      <c r="I523" s="37" t="s">
        <v>40</v>
      </c>
      <c r="J523" s="37" t="s">
        <v>51</v>
      </c>
      <c r="K523" s="31">
        <v>1415.01</v>
      </c>
      <c r="L523" s="38">
        <v>1259.36</v>
      </c>
      <c r="M523" s="31">
        <v>38002</v>
      </c>
    </row>
    <row spans="1:13" s="31" customFormat="1" ht="15.75" customHeight="1" x14ac:dyDescent="0.2" outlineLevel="0" r="524">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spans="1:13" s="31" customFormat="1" ht="15.75" customHeight="1" x14ac:dyDescent="0.2" outlineLevel="0" r="5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spans="1:13" s="31" customFormat="1" ht="15.75" customHeight="1" x14ac:dyDescent="0.2" outlineLevel="0" r="526">
      <c r="A526" s="31">
        <v>524</v>
      </c>
      <c r="B526" s="31">
        <v>99</v>
      </c>
      <c r="C526" s="31">
        <v>1171</v>
      </c>
      <c r="D526" s="36">
        <v>42776</v>
      </c>
      <c r="E526" s="31" t="b">
        <v>1</v>
      </c>
      <c r="F526" s="37" t="s">
        <v>37</v>
      </c>
      <c r="G526" s="37" t="s">
        <v>43</v>
      </c>
      <c r="H526" s="37" t="s">
        <v>39</v>
      </c>
      <c r="I526" s="37" t="s">
        <v>40</v>
      </c>
      <c r="J526" s="37" t="s">
        <v>40</v>
      </c>
      <c r="K526" s="31">
        <v>1227.34</v>
      </c>
      <c r="L526" s="38">
        <v>770.89</v>
      </c>
      <c r="M526" s="31">
        <v>33364</v>
      </c>
    </row>
    <row spans="1:13" s="31" customFormat="1" ht="15.75" customHeight="1" x14ac:dyDescent="0.2" outlineLevel="0" r="527">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spans="1:13" s="31" customFormat="1" ht="15.75" customHeight="1" x14ac:dyDescent="0.2" outlineLevel="0" r="528">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spans="1:13" s="31" customFormat="1" ht="15.75" customHeight="1" x14ac:dyDescent="0.2" outlineLevel="0" r="529">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spans="1:13" s="31" customFormat="1" ht="15.75" customHeight="1" x14ac:dyDescent="0.2" outlineLevel="0" r="530">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spans="1:13" s="31" customFormat="1" ht="15.75" customHeight="1" x14ac:dyDescent="0.2" outlineLevel="0" r="531">
      <c r="A531" s="31">
        <v>529</v>
      </c>
      <c r="B531" s="31">
        <v>6</v>
      </c>
      <c r="C531" s="31">
        <v>103</v>
      </c>
      <c r="D531" s="36">
        <v>42889</v>
      </c>
      <c r="E531" s="31" t="b">
        <v>1</v>
      </c>
      <c r="F531" s="37" t="s">
        <v>37</v>
      </c>
      <c r="G531" s="37" t="s">
        <v>43</v>
      </c>
      <c r="H531" s="37" t="s">
        <v>39</v>
      </c>
      <c r="I531" s="37" t="s">
        <v>50</v>
      </c>
      <c r="J531" s="37" t="s">
        <v>40</v>
      </c>
      <c r="K531" s="31">
        <v>227.88</v>
      </c>
      <c r="L531" s="38">
        <v>136.73</v>
      </c>
      <c r="M531" s="31">
        <v>37838</v>
      </c>
    </row>
    <row spans="1:13" s="31" customFormat="1" ht="15.75" customHeight="1" x14ac:dyDescent="0.2" outlineLevel="0" r="532">
      <c r="A532" s="31">
        <v>530</v>
      </c>
      <c r="B532" s="31">
        <v>62</v>
      </c>
      <c r="C532" s="31">
        <v>1202</v>
      </c>
      <c r="D532" s="36">
        <v>42825</v>
      </c>
      <c r="F532" s="37" t="s">
        <v>37</v>
      </c>
      <c r="G532" s="37" t="s">
        <v>38</v>
      </c>
      <c r="H532" s="37" t="s">
        <v>39</v>
      </c>
      <c r="I532" s="37" t="s">
        <v>40</v>
      </c>
      <c r="J532" s="37" t="s">
        <v>40</v>
      </c>
      <c r="K532" s="31">
        <v>478.16</v>
      </c>
      <c r="L532" s="38">
        <v>298.72</v>
      </c>
      <c r="M532" s="31">
        <v>34143</v>
      </c>
    </row>
    <row spans="1:13" s="31" customFormat="1" ht="15.75" customHeight="1" x14ac:dyDescent="0.2" outlineLevel="0" r="533">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spans="1:13" s="31" customFormat="1" ht="15.75" customHeight="1" x14ac:dyDescent="0.2" outlineLevel="0" r="534">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spans="1:13" s="31" customFormat="1" ht="15.75" customHeight="1" x14ac:dyDescent="0.2" outlineLevel="0" r="53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spans="1:13" s="31" customFormat="1" ht="15.75" customHeight="1" x14ac:dyDescent="0.2" outlineLevel="0" r="536">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spans="1:13" s="31" customFormat="1" ht="15.75" customHeight="1" x14ac:dyDescent="0.2" outlineLevel="0" r="537">
      <c r="A537" s="31">
        <v>535</v>
      </c>
      <c r="B537" s="31">
        <v>30</v>
      </c>
      <c r="C537" s="31">
        <v>776</v>
      </c>
      <c r="D537" s="36">
        <v>43036</v>
      </c>
      <c r="E537" s="31" t="b">
        <v>1</v>
      </c>
      <c r="F537" s="37" t="s">
        <v>37</v>
      </c>
      <c r="G537" s="37" t="s">
        <v>43</v>
      </c>
      <c r="H537" s="37" t="s">
        <v>39</v>
      </c>
      <c r="I537" s="37" t="s">
        <v>40</v>
      </c>
      <c r="J537" s="37" t="s">
        <v>40</v>
      </c>
      <c r="K537" s="31">
        <v>1227.34</v>
      </c>
      <c r="L537" s="38">
        <v>770.89</v>
      </c>
      <c r="M537" s="31">
        <v>34556</v>
      </c>
    </row>
    <row spans="1:13" s="31" customFormat="1" ht="15.75" customHeight="1" x14ac:dyDescent="0.2" outlineLevel="0" r="538">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spans="1:13" s="31" customFormat="1" ht="15.75" customHeight="1" x14ac:dyDescent="0.2" outlineLevel="0" r="539">
      <c r="A539" s="31">
        <v>537</v>
      </c>
      <c r="B539" s="31">
        <v>4</v>
      </c>
      <c r="C539" s="31">
        <v>3280</v>
      </c>
      <c r="D539" s="36">
        <v>42965</v>
      </c>
      <c r="E539" s="31" t="b">
        <v>1</v>
      </c>
      <c r="F539" s="37" t="s">
        <v>37</v>
      </c>
      <c r="G539" s="37" t="s">
        <v>46</v>
      </c>
      <c r="H539" s="37" t="s">
        <v>39</v>
      </c>
      <c r="I539" s="37" t="s">
        <v>50</v>
      </c>
      <c r="J539" s="37" t="s">
        <v>40</v>
      </c>
      <c r="K539" s="31">
        <v>1129.13</v>
      </c>
      <c r="L539" s="38">
        <v>677.48</v>
      </c>
      <c r="M539" s="31">
        <v>36361</v>
      </c>
    </row>
    <row spans="1:13" s="31" customFormat="1" ht="15.75" customHeight="1" x14ac:dyDescent="0.2" outlineLevel="0" r="540">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spans="1:13" s="31" customFormat="1" ht="15.75" customHeight="1" x14ac:dyDescent="0.2" outlineLevel="0" r="541">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spans="1:13" s="31" customFormat="1" ht="15.75" customHeight="1" x14ac:dyDescent="0.2" outlineLevel="0" r="542">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spans="1:13" s="31" customFormat="1" ht="15.75" customHeight="1" x14ac:dyDescent="0.2" outlineLevel="0" r="543">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spans="1:13" s="31" customFormat="1" ht="15.75" customHeight="1" x14ac:dyDescent="0.2" outlineLevel="0" r="544">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spans="1:13" s="31" customFormat="1" ht="15.75" customHeight="1" x14ac:dyDescent="0.2" outlineLevel="0" r="54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spans="1:13" s="31" customFormat="1" ht="15.75" customHeight="1" x14ac:dyDescent="0.2" outlineLevel="0" r="546">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spans="1:13" s="31" customFormat="1" ht="15.75" customHeight="1" x14ac:dyDescent="0.2" outlineLevel="0" r="547">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spans="1:13" s="31" customFormat="1" ht="15.75" customHeight="1" x14ac:dyDescent="0.2" outlineLevel="0" r="548">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spans="1:13" s="31" customFormat="1" ht="15.75" customHeight="1" x14ac:dyDescent="0.2" outlineLevel="0" r="549">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spans="1:13" s="31" customFormat="1" ht="15.75" customHeight="1" x14ac:dyDescent="0.2" outlineLevel="0" r="550">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spans="1:13" s="31" customFormat="1" ht="15.75" customHeight="1" x14ac:dyDescent="0.2" outlineLevel="0" r="551">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spans="1:13" s="31" customFormat="1" ht="15.75" customHeight="1" x14ac:dyDescent="0.2" outlineLevel="0" r="552">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spans="1:13" s="31" customFormat="1" ht="15.75" customHeight="1" x14ac:dyDescent="0.2" outlineLevel="0" r="553">
      <c r="A553" s="31">
        <v>551</v>
      </c>
      <c r="B553" s="31">
        <v>0</v>
      </c>
      <c r="C553" s="31">
        <v>3382</v>
      </c>
      <c r="D553" s="36">
        <v>43023</v>
      </c>
      <c r="E553" s="31" t="b">
        <v>1</v>
      </c>
      <c r="F553" s="37" t="s">
        <v>37</v>
      </c>
      <c r="G553" s="37" t="s">
        <v>43</v>
      </c>
      <c r="H553" s="37" t="s">
        <v>39</v>
      </c>
      <c r="I553" s="37" t="s">
        <v>50</v>
      </c>
      <c r="J553" s="37" t="s">
        <v>40</v>
      </c>
      <c r="K553" s="31">
        <v>227.88</v>
      </c>
      <c r="L553" s="38">
        <v>136.73</v>
      </c>
      <c r="M553" s="31">
        <v>37659</v>
      </c>
    </row>
    <row spans="1:13" s="31" customFormat="1" ht="15.75" customHeight="1" x14ac:dyDescent="0.2" outlineLevel="0" r="554">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spans="1:13" s="31" customFormat="1" ht="15.75" customHeight="1" x14ac:dyDescent="0.2" outlineLevel="0" r="55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spans="1:13" s="31" customFormat="1" ht="15.75" customHeight="1" x14ac:dyDescent="0.2" outlineLevel="0" r="556">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spans="1:13" s="31" customFormat="1" ht="15.75" customHeight="1" x14ac:dyDescent="0.2" outlineLevel="0" r="557">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spans="1:13" s="31" customFormat="1" ht="15.75" customHeight="1" x14ac:dyDescent="0.2" outlineLevel="0" r="558">
      <c r="A558" s="31">
        <v>556</v>
      </c>
      <c r="B558" s="31">
        <v>91</v>
      </c>
      <c r="C558" s="31">
        <v>359</v>
      </c>
      <c r="D558" s="36">
        <v>42982</v>
      </c>
      <c r="E558" s="31" t="b">
        <v>0</v>
      </c>
      <c r="F558" s="37" t="s">
        <v>37</v>
      </c>
      <c r="G558" s="37" t="s">
        <v>38</v>
      </c>
      <c r="H558" s="37" t="s">
        <v>39</v>
      </c>
      <c r="I558" s="37" t="s">
        <v>40</v>
      </c>
      <c r="J558" s="37" t="s">
        <v>40</v>
      </c>
      <c r="K558" s="31">
        <v>100.35</v>
      </c>
      <c r="L558" s="38">
        <v>75.26</v>
      </c>
      <c r="M558" s="31">
        <v>34556</v>
      </c>
    </row>
    <row spans="1:13" s="31" customFormat="1" ht="15.75" customHeight="1" x14ac:dyDescent="0.2" outlineLevel="0" r="559">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spans="1:13" s="31" customFormat="1" ht="15.75" customHeight="1" x14ac:dyDescent="0.2" outlineLevel="0" r="560">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spans="1:13" s="31" customFormat="1" ht="15.75" customHeight="1" x14ac:dyDescent="0.2" outlineLevel="0" r="561">
      <c r="A561" s="31">
        <v>559</v>
      </c>
      <c r="B561" s="31">
        <v>20</v>
      </c>
      <c r="C561" s="31">
        <v>3104</v>
      </c>
      <c r="D561" s="36">
        <v>42815</v>
      </c>
      <c r="F561" s="37" t="s">
        <v>37</v>
      </c>
      <c r="G561" s="37" t="s">
        <v>41</v>
      </c>
      <c r="H561" s="37" t="s">
        <v>39</v>
      </c>
      <c r="I561" s="37" t="s">
        <v>40</v>
      </c>
      <c r="J561" s="37" t="s">
        <v>51</v>
      </c>
      <c r="K561" s="31">
        <v>1775.81</v>
      </c>
      <c r="L561" s="38">
        <v>1580.47</v>
      </c>
      <c r="M561" s="31">
        <v>33455</v>
      </c>
    </row>
    <row spans="1:13" s="31" customFormat="1" ht="15.75" customHeight="1" x14ac:dyDescent="0.2" outlineLevel="0" r="562">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spans="1:13" s="31" customFormat="1" ht="15.75" customHeight="1" x14ac:dyDescent="0.2" outlineLevel="0" r="563">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spans="1:13" s="31" customFormat="1" ht="15.75" customHeight="1" x14ac:dyDescent="0.2" outlineLevel="0" r="564">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spans="1:13" s="31" customFormat="1" ht="15.75" customHeight="1" x14ac:dyDescent="0.2" outlineLevel="0" r="56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spans="1:13" s="31" customFormat="1" ht="15.75" customHeight="1" x14ac:dyDescent="0.2" outlineLevel="0" r="566">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spans="1:13" s="31" customFormat="1" ht="15.75" customHeight="1" x14ac:dyDescent="0.2" outlineLevel="0" r="567">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spans="1:13" s="31" customFormat="1" ht="15.75" customHeight="1" x14ac:dyDescent="0.2" outlineLevel="0" r="568">
      <c r="A568" s="31">
        <v>566</v>
      </c>
      <c r="B568" s="31">
        <v>90</v>
      </c>
      <c r="C568" s="31">
        <v>178</v>
      </c>
      <c r="D568" s="36">
        <v>43067</v>
      </c>
      <c r="E568" s="31" t="b">
        <v>0</v>
      </c>
      <c r="F568" s="37" t="s">
        <v>37</v>
      </c>
      <c r="G568" s="37" t="s">
        <v>45</v>
      </c>
      <c r="H568" s="37" t="s">
        <v>39</v>
      </c>
      <c r="I568" s="37" t="s">
        <v>44</v>
      </c>
      <c r="J568" s="37" t="s">
        <v>40</v>
      </c>
      <c r="K568" s="31">
        <v>363.01</v>
      </c>
      <c r="L568" s="38">
        <v>290.41</v>
      </c>
      <c r="M568" s="31">
        <v>38482</v>
      </c>
    </row>
    <row spans="1:13" s="31" customFormat="1" ht="15.75" customHeight="1" x14ac:dyDescent="0.2" outlineLevel="0" r="569">
      <c r="A569" s="31">
        <v>567</v>
      </c>
      <c r="B569" s="31">
        <v>12</v>
      </c>
      <c r="C569" s="31">
        <v>252</v>
      </c>
      <c r="D569" s="36">
        <v>42803</v>
      </c>
      <c r="E569" s="31" t="b">
        <v>0</v>
      </c>
      <c r="F569" s="37" t="s">
        <v>37</v>
      </c>
      <c r="G569" s="37" t="s">
        <v>48</v>
      </c>
      <c r="H569" s="37" t="s">
        <v>39</v>
      </c>
      <c r="I569" s="37" t="s">
        <v>40</v>
      </c>
      <c r="J569" s="37" t="s">
        <v>40</v>
      </c>
      <c r="K569" s="31">
        <v>1231.15</v>
      </c>
      <c r="L569" s="38">
        <v>161.6</v>
      </c>
      <c r="M569" s="31">
        <v>34586</v>
      </c>
    </row>
    <row spans="1:13" s="31" customFormat="1" ht="15.75" customHeight="1" x14ac:dyDescent="0.2" outlineLevel="0" r="570">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spans="1:13" s="31" customFormat="1" ht="15.75" customHeight="1" x14ac:dyDescent="0.2" outlineLevel="0" r="571">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spans="1:13" s="31" customFormat="1" ht="15.75" customHeight="1" x14ac:dyDescent="0.2" outlineLevel="0" r="572">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spans="1:13" s="31" customFormat="1" ht="15.75" customHeight="1" x14ac:dyDescent="0.2" outlineLevel="0" r="573">
      <c r="A573" s="31">
        <v>571</v>
      </c>
      <c r="B573" s="31">
        <v>2</v>
      </c>
      <c r="C573" s="31">
        <v>1186</v>
      </c>
      <c r="D573" s="36">
        <v>42967</v>
      </c>
      <c r="E573" s="31" t="b">
        <v>0</v>
      </c>
      <c r="F573" s="37" t="s">
        <v>37</v>
      </c>
      <c r="G573" s="37" t="s">
        <v>38</v>
      </c>
      <c r="H573" s="37" t="s">
        <v>39</v>
      </c>
      <c r="I573" s="37" t="s">
        <v>40</v>
      </c>
      <c r="J573" s="37" t="s">
        <v>40</v>
      </c>
      <c r="K573" s="31">
        <v>71.49</v>
      </c>
      <c r="L573" s="38">
        <v>53.62</v>
      </c>
      <c r="M573" s="31">
        <v>38573</v>
      </c>
    </row>
    <row spans="1:13" s="31" customFormat="1" ht="15.75" customHeight="1" x14ac:dyDescent="0.2" outlineLevel="0" r="574">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spans="1:13" s="31" customFormat="1" ht="15.75" customHeight="1" x14ac:dyDescent="0.2" outlineLevel="0" r="57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spans="1:13" s="31" customFormat="1" ht="15.75" customHeight="1" x14ac:dyDescent="0.2" outlineLevel="0" r="576">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spans="1:13" s="31" customFormat="1" ht="15.75" customHeight="1" x14ac:dyDescent="0.2" outlineLevel="0" r="577">
      <c r="A577" s="31">
        <v>575</v>
      </c>
      <c r="B577" s="31">
        <v>18</v>
      </c>
      <c r="C577" s="31">
        <v>3197</v>
      </c>
      <c r="D577" s="36">
        <v>42912</v>
      </c>
      <c r="E577" s="31" t="b">
        <v>1</v>
      </c>
      <c r="F577" s="37" t="s">
        <v>37</v>
      </c>
      <c r="G577" s="37" t="s">
        <v>45</v>
      </c>
      <c r="H577" s="37" t="s">
        <v>39</v>
      </c>
      <c r="I577" s="37" t="s">
        <v>50</v>
      </c>
      <c r="J577" s="37" t="s">
        <v>40</v>
      </c>
      <c r="K577" s="31">
        <v>1148.64</v>
      </c>
      <c r="L577" s="38">
        <v>689.18</v>
      </c>
      <c r="M577" s="31">
        <v>42226</v>
      </c>
    </row>
    <row spans="1:13" s="31" customFormat="1" ht="15.75" customHeight="1" x14ac:dyDescent="0.2" outlineLevel="0" r="578">
      <c r="A578" s="31">
        <v>576</v>
      </c>
      <c r="B578" s="31">
        <v>66</v>
      </c>
      <c r="C578" s="31">
        <v>2538</v>
      </c>
      <c r="D578" s="36">
        <v>42792</v>
      </c>
      <c r="E578" s="31" t="b">
        <v>0</v>
      </c>
      <c r="F578" s="37" t="s">
        <v>37</v>
      </c>
      <c r="G578" s="37" t="s">
        <v>38</v>
      </c>
      <c r="H578" s="37" t="s">
        <v>39</v>
      </c>
      <c r="I578" s="37" t="s">
        <v>40</v>
      </c>
      <c r="J578" s="37" t="s">
        <v>40</v>
      </c>
      <c r="K578" s="31">
        <v>1163.89</v>
      </c>
      <c r="L578" s="38">
        <v>589.27</v>
      </c>
      <c r="M578" s="31">
        <v>37838</v>
      </c>
    </row>
    <row spans="1:13" s="31" customFormat="1" ht="15.75" customHeight="1" x14ac:dyDescent="0.2" outlineLevel="0" r="579">
      <c r="A579" s="31">
        <v>577</v>
      </c>
      <c r="B579" s="31">
        <v>1</v>
      </c>
      <c r="C579" s="31">
        <v>149</v>
      </c>
      <c r="D579" s="36">
        <v>42859</v>
      </c>
      <c r="F579" s="37" t="s">
        <v>37</v>
      </c>
      <c r="G579" s="37" t="s">
        <v>46</v>
      </c>
      <c r="H579" s="37" t="s">
        <v>39</v>
      </c>
      <c r="I579" s="37" t="s">
        <v>40</v>
      </c>
      <c r="J579" s="37" t="s">
        <v>40</v>
      </c>
      <c r="K579" s="31">
        <v>1403.5</v>
      </c>
      <c r="L579" s="38">
        <v>954.82</v>
      </c>
      <c r="M579" s="31">
        <v>40649</v>
      </c>
    </row>
    <row spans="1:13" s="31" customFormat="1" ht="15.75" customHeight="1" x14ac:dyDescent="0.2" outlineLevel="0" r="580">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spans="1:13" s="31" customFormat="1" ht="15.75" customHeight="1" x14ac:dyDescent="0.2" outlineLevel="0" r="581">
      <c r="A581" s="31">
        <v>579</v>
      </c>
      <c r="B581" s="31">
        <v>51</v>
      </c>
      <c r="C581" s="31">
        <v>1979</v>
      </c>
      <c r="D581" s="36">
        <v>42886</v>
      </c>
      <c r="E581" s="31" t="b">
        <v>1</v>
      </c>
      <c r="F581" s="37" t="s">
        <v>37</v>
      </c>
      <c r="G581" s="37" t="s">
        <v>43</v>
      </c>
      <c r="H581" s="37" t="s">
        <v>39</v>
      </c>
      <c r="I581" s="37" t="s">
        <v>50</v>
      </c>
      <c r="J581" s="37" t="s">
        <v>40</v>
      </c>
      <c r="K581" s="31">
        <v>2005.66</v>
      </c>
      <c r="L581" s="38">
        <v>1203.4</v>
      </c>
      <c r="M581" s="31">
        <v>39915</v>
      </c>
    </row>
    <row spans="1:13" s="31" customFormat="1" ht="15.75" customHeight="1" x14ac:dyDescent="0.2" outlineLevel="0" r="582">
      <c r="A582" s="31">
        <v>580</v>
      </c>
      <c r="B582" s="31">
        <v>66</v>
      </c>
      <c r="C582" s="31">
        <v>1447</v>
      </c>
      <c r="D582" s="36">
        <v>42838</v>
      </c>
      <c r="E582" s="31" t="b">
        <v>1</v>
      </c>
      <c r="F582" s="37" t="s">
        <v>37</v>
      </c>
      <c r="G582" s="37" t="s">
        <v>46</v>
      </c>
      <c r="H582" s="37" t="s">
        <v>47</v>
      </c>
      <c r="I582" s="37" t="s">
        <v>44</v>
      </c>
      <c r="J582" s="37" t="s">
        <v>51</v>
      </c>
      <c r="K582" s="31">
        <v>590.26</v>
      </c>
      <c r="L582" s="38">
        <v>525.33</v>
      </c>
      <c r="M582" s="31">
        <v>40487</v>
      </c>
    </row>
    <row spans="1:13" s="31" customFormat="1" ht="15.75" customHeight="1" x14ac:dyDescent="0.2" outlineLevel="0" r="583">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spans="1:13" s="31" customFormat="1" ht="15.75" customHeight="1" x14ac:dyDescent="0.2" outlineLevel="0" r="584">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spans="1:13" s="31" customFormat="1" ht="15.75" customHeight="1" x14ac:dyDescent="0.2" outlineLevel="0" r="58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spans="1:13" s="31" customFormat="1" ht="15.75" customHeight="1" x14ac:dyDescent="0.2" outlineLevel="0" r="586">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spans="1:13" s="31" customFormat="1" ht="15.75" customHeight="1" x14ac:dyDescent="0.2" outlineLevel="0" r="587">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spans="1:13" s="31" customFormat="1" ht="15.75" customHeight="1" x14ac:dyDescent="0.2" outlineLevel="0" r="588">
      <c r="A588" s="31">
        <v>586</v>
      </c>
      <c r="B588" s="31">
        <v>95</v>
      </c>
      <c r="C588" s="31">
        <v>1047</v>
      </c>
      <c r="D588" s="36">
        <v>42839</v>
      </c>
      <c r="E588" s="31" t="b">
        <v>1</v>
      </c>
      <c r="F588" s="37" t="s">
        <v>37</v>
      </c>
      <c r="G588" s="37" t="s">
        <v>46</v>
      </c>
      <c r="H588" s="37" t="s">
        <v>39</v>
      </c>
      <c r="I588" s="37" t="s">
        <v>40</v>
      </c>
      <c r="J588" s="37" t="s">
        <v>42</v>
      </c>
      <c r="K588" s="31">
        <v>569.56</v>
      </c>
      <c r="L588" s="38">
        <v>528.43</v>
      </c>
      <c r="M588" s="31">
        <v>37874</v>
      </c>
    </row>
    <row spans="1:13" s="31" customFormat="1" ht="15.75" customHeight="1" x14ac:dyDescent="0.2" outlineLevel="0" r="589">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spans="1:13" s="31" customFormat="1" ht="15.75" customHeight="1" x14ac:dyDescent="0.2" outlineLevel="0" r="590">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spans="1:13" s="31" customFormat="1" ht="15.75" customHeight="1" x14ac:dyDescent="0.2" outlineLevel="0" r="591">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spans="1:13" s="31" customFormat="1" ht="15.75" customHeight="1" x14ac:dyDescent="0.2" outlineLevel="0" r="592">
      <c r="A592" s="31">
        <v>590</v>
      </c>
      <c r="B592" s="31">
        <v>0</v>
      </c>
      <c r="C592" s="31">
        <v>1141</v>
      </c>
      <c r="D592" s="36">
        <v>42782</v>
      </c>
      <c r="E592" s="31" t="b">
        <v>1</v>
      </c>
      <c r="F592" s="37" t="s">
        <v>37</v>
      </c>
      <c r="G592" s="37" t="s">
        <v>46</v>
      </c>
      <c r="H592" s="37" t="s">
        <v>39</v>
      </c>
      <c r="I592" s="37" t="s">
        <v>40</v>
      </c>
      <c r="J592" s="37" t="s">
        <v>42</v>
      </c>
      <c r="K592" s="31">
        <v>569.56</v>
      </c>
      <c r="L592" s="38">
        <v>528.43</v>
      </c>
      <c r="M592" s="31">
        <v>33364</v>
      </c>
    </row>
    <row spans="1:13" s="31" customFormat="1" ht="15.75" customHeight="1" x14ac:dyDescent="0.2" outlineLevel="0" r="593">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spans="1:13" s="31" customFormat="1" ht="15.75" customHeight="1" x14ac:dyDescent="0.2" outlineLevel="0" r="594">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spans="1:13" s="31" customFormat="1" ht="15.75" customHeight="1" x14ac:dyDescent="0.2" outlineLevel="0" r="59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spans="1:13" s="31" customFormat="1" ht="15.75" customHeight="1" x14ac:dyDescent="0.2" outlineLevel="0" r="596">
      <c r="A596" s="31">
        <v>594</v>
      </c>
      <c r="B596" s="31">
        <v>2</v>
      </c>
      <c r="C596" s="31">
        <v>2118</v>
      </c>
      <c r="D596" s="36">
        <v>42964</v>
      </c>
      <c r="E596" s="31" t="b">
        <v>0</v>
      </c>
      <c r="F596" s="37" t="s">
        <v>37</v>
      </c>
      <c r="G596" s="37" t="s">
        <v>46</v>
      </c>
      <c r="H596" s="37" t="s">
        <v>47</v>
      </c>
      <c r="I596" s="37" t="s">
        <v>44</v>
      </c>
      <c r="J596" s="37" t="s">
        <v>51</v>
      </c>
      <c r="K596" s="31">
        <v>590.26</v>
      </c>
      <c r="L596" s="38">
        <v>525.33</v>
      </c>
      <c r="M596" s="31">
        <v>40487</v>
      </c>
    </row>
    <row spans="1:13" s="31" customFormat="1" ht="15.75" customHeight="1" x14ac:dyDescent="0.2" outlineLevel="0" r="597">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spans="1:13" s="31" customFormat="1" ht="15.75" customHeight="1" x14ac:dyDescent="0.2" outlineLevel="0" r="598">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spans="1:13" s="31" customFormat="1" ht="15.75" customHeight="1" x14ac:dyDescent="0.2" outlineLevel="0" r="599">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spans="1:13" s="31" customFormat="1" ht="15.75" customHeight="1" x14ac:dyDescent="0.2" outlineLevel="0" r="600">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spans="1:13" s="31" customFormat="1" ht="15.75" customHeight="1" x14ac:dyDescent="0.2" outlineLevel="0" r="601">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spans="1:13" s="31" customFormat="1" ht="15.75" customHeight="1" x14ac:dyDescent="0.2" outlineLevel="0" r="602">
      <c r="A602" s="31">
        <v>600</v>
      </c>
      <c r="B602" s="31">
        <v>0</v>
      </c>
      <c r="C602" s="31">
        <v>964</v>
      </c>
      <c r="D602" s="36">
        <v>42910</v>
      </c>
      <c r="E602" s="31" t="b">
        <v>0</v>
      </c>
      <c r="F602" s="37" t="s">
        <v>37</v>
      </c>
      <c r="G602" s="37" t="s">
        <v>45</v>
      </c>
      <c r="H602" s="37" t="s">
        <v>39</v>
      </c>
      <c r="I602" s="37" t="s">
        <v>44</v>
      </c>
      <c r="J602" s="37" t="s">
        <v>40</v>
      </c>
      <c r="K602" s="31">
        <v>363.01</v>
      </c>
      <c r="L602" s="38">
        <v>290.41</v>
      </c>
      <c r="M602" s="31">
        <v>38482</v>
      </c>
    </row>
    <row spans="1:13" s="31" customFormat="1" ht="15.75" customHeight="1" x14ac:dyDescent="0.2" outlineLevel="0" r="603">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spans="1:13" s="31" customFormat="1" ht="15.75" customHeight="1" x14ac:dyDescent="0.2" outlineLevel="0" r="604">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spans="1:13" s="31" customFormat="1" ht="15.75" customHeight="1" x14ac:dyDescent="0.2" outlineLevel="0" r="60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spans="1:13" s="31" customFormat="1" ht="15.75" customHeight="1" x14ac:dyDescent="0.2" outlineLevel="0" r="606">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spans="1:13" s="31" customFormat="1" ht="15.75" customHeight="1" x14ac:dyDescent="0.2" outlineLevel="0" r="607">
      <c r="A607" s="31">
        <v>605</v>
      </c>
      <c r="B607" s="31">
        <v>0</v>
      </c>
      <c r="C607" s="31">
        <v>3023</v>
      </c>
      <c r="D607" s="36">
        <v>42817</v>
      </c>
      <c r="E607" s="31" t="b">
        <v>0</v>
      </c>
      <c r="F607" s="37" t="s">
        <v>37</v>
      </c>
      <c r="G607" s="37" t="s">
        <v>43</v>
      </c>
      <c r="H607" s="37" t="s">
        <v>39</v>
      </c>
      <c r="I607" s="37" t="s">
        <v>50</v>
      </c>
      <c r="J607" s="37" t="s">
        <v>40</v>
      </c>
      <c r="K607" s="31">
        <v>227.88</v>
      </c>
      <c r="L607" s="38">
        <v>136.73</v>
      </c>
      <c r="M607" s="31">
        <v>40649</v>
      </c>
    </row>
    <row spans="1:13" s="31" customFormat="1" ht="15.75" customHeight="1" x14ac:dyDescent="0.2" outlineLevel="0" r="608">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spans="1:13" s="31" customFormat="1" ht="15.75" customHeight="1" x14ac:dyDescent="0.2" outlineLevel="0" r="609">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spans="1:13" s="31" customFormat="1" ht="15.75" customHeight="1" x14ac:dyDescent="0.2" outlineLevel="0" r="610">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spans="1:13" s="31" customFormat="1" ht="15.75" customHeight="1" x14ac:dyDescent="0.2" outlineLevel="0" r="611">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spans="1:13" s="31" customFormat="1" ht="15.75" customHeight="1" x14ac:dyDescent="0.2" outlineLevel="0" r="612">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spans="1:13" s="31" customFormat="1" ht="15.75" customHeight="1" x14ac:dyDescent="0.2" outlineLevel="0" r="613">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spans="1:13" s="31" customFormat="1" ht="15.75" customHeight="1" x14ac:dyDescent="0.2" outlineLevel="0" r="614">
      <c r="A614" s="31">
        <v>612</v>
      </c>
      <c r="B614" s="31">
        <v>2</v>
      </c>
      <c r="C614" s="31">
        <v>3275</v>
      </c>
      <c r="D614" s="36">
        <v>42936</v>
      </c>
      <c r="E614" s="31" t="b">
        <v>0</v>
      </c>
      <c r="F614" s="37" t="s">
        <v>37</v>
      </c>
      <c r="G614" s="37" t="s">
        <v>38</v>
      </c>
      <c r="H614" s="37" t="s">
        <v>39</v>
      </c>
      <c r="I614" s="37" t="s">
        <v>40</v>
      </c>
      <c r="J614" s="37" t="s">
        <v>40</v>
      </c>
      <c r="K614" s="31">
        <v>71.49</v>
      </c>
      <c r="L614" s="38">
        <v>53.62</v>
      </c>
      <c r="M614" s="31">
        <v>41245</v>
      </c>
    </row>
    <row spans="1:13" s="31" customFormat="1" ht="15.75" customHeight="1" x14ac:dyDescent="0.2" outlineLevel="0" r="615">
      <c r="A615" s="31">
        <v>613</v>
      </c>
      <c r="B615" s="31">
        <v>91</v>
      </c>
      <c r="C615" s="31">
        <v>904</v>
      </c>
      <c r="D615" s="36">
        <v>42797</v>
      </c>
      <c r="E615" s="31" t="b">
        <v>0</v>
      </c>
      <c r="F615" s="37" t="s">
        <v>37</v>
      </c>
      <c r="G615" s="37" t="s">
        <v>48</v>
      </c>
      <c r="H615" s="37" t="s">
        <v>39</v>
      </c>
      <c r="I615" s="37" t="s">
        <v>44</v>
      </c>
      <c r="J615" s="37" t="s">
        <v>40</v>
      </c>
      <c r="K615" s="31">
        <v>642.31</v>
      </c>
      <c r="L615" s="38">
        <v>513.85</v>
      </c>
      <c r="M615" s="31">
        <v>40553</v>
      </c>
    </row>
    <row spans="1:13" s="31" customFormat="1" ht="15.75" customHeight="1" x14ac:dyDescent="0.2" outlineLevel="0" r="616">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spans="1:13" s="31" customFormat="1" ht="15.75" customHeight="1" x14ac:dyDescent="0.2" outlineLevel="0" r="617">
      <c r="A617" s="31">
        <v>615</v>
      </c>
      <c r="B617" s="31">
        <v>81</v>
      </c>
      <c r="C617" s="31">
        <v>375</v>
      </c>
      <c r="D617" s="36">
        <v>42938</v>
      </c>
      <c r="E617" s="31" t="b">
        <v>1</v>
      </c>
      <c r="F617" s="37" t="s">
        <v>37</v>
      </c>
      <c r="G617" s="37" t="s">
        <v>45</v>
      </c>
      <c r="H617" s="37" t="s">
        <v>39</v>
      </c>
      <c r="I617" s="37" t="s">
        <v>40</v>
      </c>
      <c r="J617" s="37" t="s">
        <v>51</v>
      </c>
      <c r="K617" s="31">
        <v>586.45</v>
      </c>
      <c r="L617" s="38">
        <v>521.94</v>
      </c>
      <c r="M617" s="31">
        <v>36145</v>
      </c>
    </row>
    <row spans="1:13" s="31" customFormat="1" ht="15.75" customHeight="1" x14ac:dyDescent="0.2" outlineLevel="0" r="618">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spans="1:13" s="31" customFormat="1" ht="15.75" customHeight="1" x14ac:dyDescent="0.2" outlineLevel="0" r="619">
      <c r="A619" s="31">
        <v>617</v>
      </c>
      <c r="B619" s="31">
        <v>12</v>
      </c>
      <c r="C619" s="31">
        <v>3285</v>
      </c>
      <c r="D619" s="36">
        <v>42959</v>
      </c>
      <c r="E619" s="31" t="b">
        <v>0</v>
      </c>
      <c r="F619" s="37" t="s">
        <v>37</v>
      </c>
      <c r="G619" s="37" t="s">
        <v>48</v>
      </c>
      <c r="H619" s="37" t="s">
        <v>39</v>
      </c>
      <c r="I619" s="37" t="s">
        <v>40</v>
      </c>
      <c r="J619" s="37" t="s">
        <v>40</v>
      </c>
      <c r="K619" s="31">
        <v>1231.15</v>
      </c>
      <c r="L619" s="38">
        <v>161.6</v>
      </c>
      <c r="M619" s="31">
        <v>35378</v>
      </c>
    </row>
    <row spans="1:13" s="31" customFormat="1" ht="15.75" customHeight="1" x14ac:dyDescent="0.2" outlineLevel="0" r="620">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spans="1:13" s="31" customFormat="1" ht="15.75" customHeight="1" x14ac:dyDescent="0.2" outlineLevel="0" r="621">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spans="1:13" s="31" customFormat="1" ht="15.75" customHeight="1" x14ac:dyDescent="0.2" outlineLevel="0" r="622">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spans="1:13" s="31" customFormat="1" ht="15.75" customHeight="1" x14ac:dyDescent="0.2" outlineLevel="0" r="623">
      <c r="A623" s="31">
        <v>621</v>
      </c>
      <c r="B623" s="31">
        <v>62</v>
      </c>
      <c r="C623" s="31">
        <v>2510</v>
      </c>
      <c r="D623" s="36">
        <v>42821</v>
      </c>
      <c r="E623" s="31" t="b">
        <v>0</v>
      </c>
      <c r="F623" s="37" t="s">
        <v>37</v>
      </c>
      <c r="G623" s="37" t="s">
        <v>38</v>
      </c>
      <c r="H623" s="37" t="s">
        <v>39</v>
      </c>
      <c r="I623" s="37" t="s">
        <v>40</v>
      </c>
      <c r="J623" s="37" t="s">
        <v>40</v>
      </c>
      <c r="K623" s="31">
        <v>478.16</v>
      </c>
      <c r="L623" s="38">
        <v>298.72</v>
      </c>
      <c r="M623" s="31">
        <v>41245</v>
      </c>
    </row>
    <row spans="1:13" s="31" customFormat="1" ht="15.75" customHeight="1" x14ac:dyDescent="0.2" outlineLevel="0" r="624">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spans="1:13" s="31" customFormat="1" ht="15.75" customHeight="1" x14ac:dyDescent="0.2" outlineLevel="0" r="6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spans="1:13" s="31" customFormat="1" ht="15.75" customHeight="1" x14ac:dyDescent="0.2" outlineLevel="0" r="626">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spans="1:13" s="31" customFormat="1" ht="15.75" customHeight="1" x14ac:dyDescent="0.2" outlineLevel="0" r="627">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spans="1:13" s="31" customFormat="1" ht="15.75" customHeight="1" x14ac:dyDescent="0.2" outlineLevel="0" r="628">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spans="1:13" s="31" customFormat="1" ht="15.75" customHeight="1" x14ac:dyDescent="0.2" outlineLevel="0" r="629">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spans="1:13" s="31" customFormat="1" ht="15.75" customHeight="1" x14ac:dyDescent="0.2" outlineLevel="0" r="630">
      <c r="A630" s="31">
        <v>628</v>
      </c>
      <c r="B630" s="31">
        <v>3</v>
      </c>
      <c r="C630" s="31">
        <v>2060</v>
      </c>
      <c r="D630" s="36">
        <v>42783</v>
      </c>
      <c r="E630" s="31" t="b">
        <v>1</v>
      </c>
      <c r="F630" s="37" t="s">
        <v>37</v>
      </c>
      <c r="G630" s="37" t="s">
        <v>41</v>
      </c>
      <c r="H630" s="37" t="s">
        <v>39</v>
      </c>
      <c r="I630" s="37" t="s">
        <v>40</v>
      </c>
      <c r="J630" s="37" t="s">
        <v>42</v>
      </c>
      <c r="K630" s="31">
        <v>2091.47</v>
      </c>
      <c r="L630" s="38">
        <v>388.92</v>
      </c>
      <c r="M630" s="31">
        <v>41167</v>
      </c>
    </row>
    <row spans="1:13" s="31" customFormat="1" ht="15.75" customHeight="1" x14ac:dyDescent="0.2" outlineLevel="0" r="631">
      <c r="A631" s="31">
        <v>629</v>
      </c>
      <c r="B631" s="31">
        <v>100</v>
      </c>
      <c r="C631" s="31">
        <v>2569</v>
      </c>
      <c r="D631" s="36">
        <v>42805</v>
      </c>
      <c r="E631" s="31" t="b">
        <v>0</v>
      </c>
      <c r="F631" s="37" t="s">
        <v>37</v>
      </c>
      <c r="G631" s="37" t="s">
        <v>45</v>
      </c>
      <c r="H631" s="37" t="s">
        <v>47</v>
      </c>
      <c r="I631" s="37" t="s">
        <v>40</v>
      </c>
      <c r="J631" s="37" t="s">
        <v>40</v>
      </c>
      <c r="K631" s="31">
        <v>1036.59</v>
      </c>
      <c r="L631" s="38">
        <v>206.35</v>
      </c>
      <c r="M631" s="31">
        <v>33364</v>
      </c>
    </row>
    <row spans="1:13" s="31" customFormat="1" ht="15.75" customHeight="1" x14ac:dyDescent="0.2" outlineLevel="0" r="632">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spans="1:13" s="31" customFormat="1" ht="15.75" customHeight="1" x14ac:dyDescent="0.2" outlineLevel="0" r="633">
      <c r="A633" s="31">
        <v>631</v>
      </c>
      <c r="B633" s="31">
        <v>3</v>
      </c>
      <c r="C633" s="31">
        <v>818</v>
      </c>
      <c r="D633" s="36">
        <v>43059</v>
      </c>
      <c r="E633" s="31" t="b">
        <v>0</v>
      </c>
      <c r="F633" s="37" t="s">
        <v>37</v>
      </c>
      <c r="G633" s="37" t="s">
        <v>41</v>
      </c>
      <c r="H633" s="37" t="s">
        <v>39</v>
      </c>
      <c r="I633" s="37" t="s">
        <v>40</v>
      </c>
      <c r="J633" s="37" t="s">
        <v>42</v>
      </c>
      <c r="K633" s="31">
        <v>2091.47</v>
      </c>
      <c r="L633" s="38">
        <v>388.92</v>
      </c>
      <c r="M633" s="31">
        <v>41167</v>
      </c>
    </row>
    <row spans="1:13" s="31" customFormat="1" ht="15.75" customHeight="1" x14ac:dyDescent="0.2" outlineLevel="0" r="634">
      <c r="A634" s="31">
        <v>632</v>
      </c>
      <c r="B634" s="31">
        <v>62</v>
      </c>
      <c r="C634" s="31">
        <v>3164</v>
      </c>
      <c r="D634" s="36">
        <v>42988</v>
      </c>
      <c r="E634" s="31" t="b">
        <v>1</v>
      </c>
      <c r="F634" s="37" t="s">
        <v>37</v>
      </c>
      <c r="G634" s="37" t="s">
        <v>38</v>
      </c>
      <c r="H634" s="37" t="s">
        <v>39</v>
      </c>
      <c r="I634" s="37" t="s">
        <v>40</v>
      </c>
      <c r="J634" s="37" t="s">
        <v>40</v>
      </c>
      <c r="K634" s="31">
        <v>478.16</v>
      </c>
      <c r="L634" s="38">
        <v>298.72</v>
      </c>
      <c r="M634" s="31">
        <v>33879</v>
      </c>
    </row>
    <row spans="1:13" s="31" customFormat="1" ht="15.75" customHeight="1" x14ac:dyDescent="0.2" outlineLevel="0" r="63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spans="1:13" s="31" customFormat="1" ht="15.75" customHeight="1" x14ac:dyDescent="0.2" outlineLevel="0" r="636">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spans="1:13" s="31" customFormat="1" ht="15.75" customHeight="1" x14ac:dyDescent="0.2" outlineLevel="0" r="637">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spans="1:13" s="31" customFormat="1" ht="15.75" customHeight="1" x14ac:dyDescent="0.2" outlineLevel="0" r="638">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spans="1:13" s="31" customFormat="1" ht="15.75" customHeight="1" x14ac:dyDescent="0.2" outlineLevel="0" r="639">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spans="1:13" s="31" customFormat="1" ht="15.75" customHeight="1" x14ac:dyDescent="0.2" outlineLevel="0" r="640">
      <c r="A640" s="31">
        <v>638</v>
      </c>
      <c r="B640" s="31">
        <v>95</v>
      </c>
      <c r="C640" s="31">
        <v>1436</v>
      </c>
      <c r="D640" s="36">
        <v>42777</v>
      </c>
      <c r="E640" s="31" t="b">
        <v>0</v>
      </c>
      <c r="F640" s="37" t="s">
        <v>37</v>
      </c>
      <c r="G640" s="37" t="s">
        <v>46</v>
      </c>
      <c r="H640" s="37" t="s">
        <v>39</v>
      </c>
      <c r="I640" s="37" t="s">
        <v>40</v>
      </c>
      <c r="J640" s="37" t="s">
        <v>42</v>
      </c>
      <c r="K640" s="31">
        <v>569.56</v>
      </c>
      <c r="L640" s="38">
        <v>528.43</v>
      </c>
      <c r="M640" s="31">
        <v>39031</v>
      </c>
    </row>
    <row spans="1:13" s="31" customFormat="1" ht="15.75" customHeight="1" x14ac:dyDescent="0.2" outlineLevel="0" r="641">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spans="1:13" s="31" customFormat="1" ht="15.75" customHeight="1" x14ac:dyDescent="0.2" outlineLevel="0" r="642">
      <c r="A642" s="31">
        <v>640</v>
      </c>
      <c r="B642" s="31">
        <v>95</v>
      </c>
      <c r="C642" s="31">
        <v>760</v>
      </c>
      <c r="D642" s="36">
        <v>42983</v>
      </c>
      <c r="E642" s="31" t="b">
        <v>0</v>
      </c>
      <c r="F642" s="37" t="s">
        <v>37</v>
      </c>
      <c r="G642" s="37" t="s">
        <v>46</v>
      </c>
      <c r="H642" s="37" t="s">
        <v>39</v>
      </c>
      <c r="I642" s="37" t="s">
        <v>40</v>
      </c>
      <c r="J642" s="37" t="s">
        <v>42</v>
      </c>
      <c r="K642" s="31">
        <v>569.56</v>
      </c>
      <c r="L642" s="38">
        <v>528.43</v>
      </c>
      <c r="M642" s="31">
        <v>42458</v>
      </c>
    </row>
    <row spans="1:13" s="31" customFormat="1" ht="15.75" customHeight="1" x14ac:dyDescent="0.2" outlineLevel="0" r="643">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spans="1:13" s="31" customFormat="1" ht="15.75" customHeight="1" x14ac:dyDescent="0.2" outlineLevel="0" r="644">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spans="1:13" s="31" customFormat="1" ht="15.75" customHeight="1" x14ac:dyDescent="0.2" outlineLevel="0" r="64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spans="1:13" s="31" customFormat="1" ht="15.75" customHeight="1" x14ac:dyDescent="0.2" outlineLevel="0" r="646">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spans="1:13" s="31" customFormat="1" ht="15.75" customHeight="1" x14ac:dyDescent="0.2" outlineLevel="0" r="647">
      <c r="A647" s="31">
        <v>645</v>
      </c>
      <c r="B647" s="31">
        <v>99</v>
      </c>
      <c r="C647" s="31">
        <v>3039</v>
      </c>
      <c r="D647" s="36">
        <v>42852</v>
      </c>
      <c r="E647" s="31" t="b">
        <v>0</v>
      </c>
      <c r="F647" s="37" t="s">
        <v>37</v>
      </c>
      <c r="G647" s="37" t="s">
        <v>43</v>
      </c>
      <c r="H647" s="37" t="s">
        <v>39</v>
      </c>
      <c r="I647" s="37" t="s">
        <v>40</v>
      </c>
      <c r="J647" s="37" t="s">
        <v>40</v>
      </c>
      <c r="K647" s="31">
        <v>1227.34</v>
      </c>
      <c r="L647" s="38">
        <v>770.89</v>
      </c>
      <c r="M647" s="31">
        <v>34556</v>
      </c>
    </row>
    <row spans="1:13" s="31" customFormat="1" ht="15.75" customHeight="1" x14ac:dyDescent="0.2" outlineLevel="0" r="648">
      <c r="A648" s="31">
        <v>646</v>
      </c>
      <c r="B648" s="31">
        <v>3</v>
      </c>
      <c r="C648" s="31">
        <v>2590</v>
      </c>
      <c r="D648" s="36">
        <v>43020</v>
      </c>
      <c r="E648" s="31" t="b">
        <v>0</v>
      </c>
      <c r="F648" s="37" t="s">
        <v>37</v>
      </c>
      <c r="G648" s="37" t="s">
        <v>41</v>
      </c>
      <c r="H648" s="37" t="s">
        <v>39</v>
      </c>
      <c r="I648" s="37" t="s">
        <v>40</v>
      </c>
      <c r="J648" s="37" t="s">
        <v>42</v>
      </c>
      <c r="K648" s="31">
        <v>2091.47</v>
      </c>
      <c r="L648" s="38">
        <v>388.92</v>
      </c>
      <c r="M648" s="31">
        <v>36498</v>
      </c>
    </row>
    <row spans="1:13" s="31" customFormat="1" ht="15.75" customHeight="1" x14ac:dyDescent="0.2" outlineLevel="0" r="649">
      <c r="A649" s="31">
        <v>647</v>
      </c>
      <c r="B649" s="31">
        <v>54</v>
      </c>
      <c r="C649" s="31">
        <v>2175</v>
      </c>
      <c r="D649" s="36">
        <v>42799</v>
      </c>
      <c r="E649" s="31" t="b">
        <v>1</v>
      </c>
      <c r="F649" s="37" t="s">
        <v>37</v>
      </c>
      <c r="G649" s="37" t="s">
        <v>48</v>
      </c>
      <c r="H649" s="37" t="s">
        <v>39</v>
      </c>
      <c r="I649" s="37" t="s">
        <v>40</v>
      </c>
      <c r="J649" s="37" t="s">
        <v>40</v>
      </c>
      <c r="K649" s="31">
        <v>1292.84</v>
      </c>
      <c r="L649" s="38">
        <v>13.44</v>
      </c>
      <c r="M649" s="31">
        <v>39915</v>
      </c>
    </row>
    <row spans="1:13" s="31" customFormat="1" ht="15.75" customHeight="1" x14ac:dyDescent="0.2" outlineLevel="0" r="650">
      <c r="A650" s="31">
        <v>648</v>
      </c>
      <c r="B650" s="31">
        <v>84</v>
      </c>
      <c r="C650" s="31">
        <v>485</v>
      </c>
      <c r="D650" s="36">
        <v>43024</v>
      </c>
      <c r="E650" s="31" t="b">
        <v>1</v>
      </c>
      <c r="F650" s="37" t="s">
        <v>37</v>
      </c>
      <c r="G650" s="37" t="s">
        <v>46</v>
      </c>
      <c r="H650" s="37" t="s">
        <v>47</v>
      </c>
      <c r="I650" s="37" t="s">
        <v>40</v>
      </c>
      <c r="J650" s="37" t="s">
        <v>40</v>
      </c>
      <c r="K650" s="31">
        <v>792.9</v>
      </c>
      <c r="L650" s="38">
        <v>594.68</v>
      </c>
      <c r="M650" s="31">
        <v>33879</v>
      </c>
    </row>
    <row spans="1:13" s="31" customFormat="1" ht="15.75" customHeight="1" x14ac:dyDescent="0.2" outlineLevel="0" r="651">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spans="1:13" s="31" customFormat="1" ht="15.75" customHeight="1" x14ac:dyDescent="0.2" outlineLevel="0" r="652">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spans="1:13" s="31" customFormat="1" ht="15.75" customHeight="1" x14ac:dyDescent="0.2" outlineLevel="0" r="653">
      <c r="A653" s="31">
        <v>651</v>
      </c>
      <c r="B653" s="31">
        <v>64</v>
      </c>
      <c r="C653" s="31">
        <v>3154</v>
      </c>
      <c r="D653" s="36">
        <v>42805</v>
      </c>
      <c r="E653" s="31" t="b">
        <v>0</v>
      </c>
      <c r="F653" s="37" t="s">
        <v>37</v>
      </c>
      <c r="G653" s="37" t="s">
        <v>41</v>
      </c>
      <c r="H653" s="37" t="s">
        <v>39</v>
      </c>
      <c r="I653" s="37" t="s">
        <v>40</v>
      </c>
      <c r="J653" s="37" t="s">
        <v>42</v>
      </c>
      <c r="K653" s="31">
        <v>1469.44</v>
      </c>
      <c r="L653" s="38">
        <v>596.55</v>
      </c>
      <c r="M653" s="31">
        <v>42710</v>
      </c>
    </row>
    <row spans="1:13" s="31" customFormat="1" ht="15.75" customHeight="1" x14ac:dyDescent="0.2" outlineLevel="0" r="654">
      <c r="A654" s="31">
        <v>652</v>
      </c>
      <c r="B654" s="31">
        <v>4</v>
      </c>
      <c r="C654" s="31">
        <v>1739</v>
      </c>
      <c r="D654" s="36">
        <v>43031</v>
      </c>
      <c r="E654" s="31" t="b">
        <v>1</v>
      </c>
      <c r="F654" s="37" t="s">
        <v>37</v>
      </c>
      <c r="G654" s="37" t="s">
        <v>46</v>
      </c>
      <c r="H654" s="37" t="s">
        <v>39</v>
      </c>
      <c r="I654" s="37" t="s">
        <v>50</v>
      </c>
      <c r="J654" s="37" t="s">
        <v>40</v>
      </c>
      <c r="K654" s="31">
        <v>1129.13</v>
      </c>
      <c r="L654" s="38">
        <v>677.48</v>
      </c>
      <c r="M654" s="31">
        <v>38573</v>
      </c>
    </row>
    <row spans="1:13" s="31" customFormat="1" ht="15.75" customHeight="1" x14ac:dyDescent="0.2" outlineLevel="0" r="65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spans="1:13" s="31" customFormat="1" ht="15.75" customHeight="1" x14ac:dyDescent="0.2" outlineLevel="0" r="656">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spans="1:13" s="31" customFormat="1" ht="15.75" customHeight="1" x14ac:dyDescent="0.2" outlineLevel="0" r="657">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spans="1:13" s="31" customFormat="1" ht="15.75" customHeight="1" x14ac:dyDescent="0.2" outlineLevel="0" r="658">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spans="1:13" s="31" customFormat="1" ht="15.75" customHeight="1" x14ac:dyDescent="0.2" outlineLevel="0" r="659">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spans="1:13" s="31" customFormat="1" ht="15.75" customHeight="1" x14ac:dyDescent="0.2" outlineLevel="0" r="660">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spans="1:13" s="31" customFormat="1" ht="15.75" customHeight="1" x14ac:dyDescent="0.2" outlineLevel="0" r="661">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spans="1:13" s="31" customFormat="1" ht="15.75" customHeight="1" x14ac:dyDescent="0.2" outlineLevel="0" r="662">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spans="1:13" s="31" customFormat="1" ht="15.75" customHeight="1" x14ac:dyDescent="0.2" outlineLevel="0" r="663">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spans="1:13" s="31" customFormat="1" ht="15.75" customHeight="1" x14ac:dyDescent="0.2" outlineLevel="0" r="664">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spans="1:13" s="31" customFormat="1" ht="15.75" customHeight="1" x14ac:dyDescent="0.2" outlineLevel="0" r="66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spans="1:13" s="31" customFormat="1" ht="15.75" customHeight="1" x14ac:dyDescent="0.2" outlineLevel="0" r="666">
      <c r="A666" s="31">
        <v>664</v>
      </c>
      <c r="B666" s="31">
        <v>100</v>
      </c>
      <c r="C666" s="31">
        <v>2383</v>
      </c>
      <c r="D666" s="36">
        <v>42756</v>
      </c>
      <c r="E666" s="31" t="b">
        <v>1</v>
      </c>
      <c r="F666" s="37" t="s">
        <v>37</v>
      </c>
      <c r="G666" s="37" t="s">
        <v>45</v>
      </c>
      <c r="H666" s="37" t="s">
        <v>47</v>
      </c>
      <c r="I666" s="37" t="s">
        <v>40</v>
      </c>
      <c r="J666" s="37" t="s">
        <v>40</v>
      </c>
      <c r="K666" s="31">
        <v>1036.59</v>
      </c>
      <c r="L666" s="38">
        <v>206.35</v>
      </c>
      <c r="M666" s="31">
        <v>33364</v>
      </c>
    </row>
    <row spans="1:13" s="31" customFormat="1" ht="15.75" customHeight="1" x14ac:dyDescent="0.2" outlineLevel="0" r="667">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spans="1:13" s="31" customFormat="1" ht="15.75" customHeight="1" x14ac:dyDescent="0.2" outlineLevel="0" r="668">
      <c r="A668" s="31">
        <v>666</v>
      </c>
      <c r="B668" s="31">
        <v>62</v>
      </c>
      <c r="C668" s="31">
        <v>2777</v>
      </c>
      <c r="D668" s="36">
        <v>42782</v>
      </c>
      <c r="E668" s="31" t="b">
        <v>1</v>
      </c>
      <c r="F668" s="37" t="s">
        <v>37</v>
      </c>
      <c r="G668" s="37" t="s">
        <v>38</v>
      </c>
      <c r="H668" s="37" t="s">
        <v>39</v>
      </c>
      <c r="I668" s="37" t="s">
        <v>40</v>
      </c>
      <c r="J668" s="37" t="s">
        <v>40</v>
      </c>
      <c r="K668" s="31">
        <v>478.16</v>
      </c>
      <c r="L668" s="38">
        <v>298.72</v>
      </c>
      <c r="M668" s="31">
        <v>40410</v>
      </c>
    </row>
    <row spans="1:13" s="31" customFormat="1" ht="15.75" customHeight="1" x14ac:dyDescent="0.2" outlineLevel="0" r="669">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spans="1:13" s="31" customFormat="1" ht="15.75" customHeight="1" x14ac:dyDescent="0.2" outlineLevel="0" r="670">
      <c r="A670" s="31">
        <v>668</v>
      </c>
      <c r="B670" s="31">
        <v>69</v>
      </c>
      <c r="C670" s="31">
        <v>3190</v>
      </c>
      <c r="D670" s="36">
        <v>42797</v>
      </c>
      <c r="E670" s="31" t="b">
        <v>0</v>
      </c>
      <c r="F670" s="37" t="s">
        <v>37</v>
      </c>
      <c r="G670" s="37" t="s">
        <v>46</v>
      </c>
      <c r="H670" s="37" t="s">
        <v>47</v>
      </c>
      <c r="I670" s="37" t="s">
        <v>40</v>
      </c>
      <c r="J670" s="37" t="s">
        <v>40</v>
      </c>
      <c r="K670" s="31">
        <v>792.9</v>
      </c>
      <c r="L670" s="38">
        <v>594.68</v>
      </c>
      <c r="M670" s="31">
        <v>33879</v>
      </c>
    </row>
    <row spans="1:13" s="31" customFormat="1" ht="15.75" customHeight="1" x14ac:dyDescent="0.2" outlineLevel="0" r="671">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spans="1:13" s="31" customFormat="1" ht="15.75" customHeight="1" x14ac:dyDescent="0.2" outlineLevel="0" r="672">
      <c r="A672" s="31">
        <v>670</v>
      </c>
      <c r="B672" s="31">
        <v>5</v>
      </c>
      <c r="C672" s="31">
        <v>112</v>
      </c>
      <c r="D672" s="36">
        <v>42764</v>
      </c>
      <c r="E672" s="31" t="b">
        <v>0</v>
      </c>
      <c r="F672" s="37" t="s">
        <v>37</v>
      </c>
      <c r="G672" s="37" t="s">
        <v>46</v>
      </c>
      <c r="H672" s="37" t="s">
        <v>39</v>
      </c>
      <c r="I672" s="37" t="s">
        <v>50</v>
      </c>
      <c r="J672" s="37" t="s">
        <v>40</v>
      </c>
      <c r="K672" s="31">
        <v>1129.13</v>
      </c>
      <c r="L672" s="38">
        <v>677.48</v>
      </c>
      <c r="M672" s="31">
        <v>37698</v>
      </c>
    </row>
    <row spans="1:26" s="31" customFormat="1" ht="15.75" customHeight="1" x14ac:dyDescent="0.2" outlineLevel="0" r="673">
      <c r="A673" s="31">
        <v>671</v>
      </c>
      <c r="B673" s="31">
        <v>67</v>
      </c>
      <c r="C673" s="31">
        <v>2874</v>
      </c>
      <c r="D673" s="36">
        <v>42834</v>
      </c>
      <c r="E673" s="31" t="b">
        <v>0</v>
      </c>
      <c r="F673" s="37" t="s">
        <v>37</v>
      </c>
      <c r="G673" s="37" t="s">
        <v>45</v>
      </c>
      <c r="H673" s="37" t="s">
        <v>47</v>
      </c>
      <c r="I673" s="37" t="s">
        <v>40</v>
      </c>
      <c r="J673" s="37" t="s">
        <v>40</v>
      </c>
      <c r="K673" s="31">
        <v>544.05</v>
      </c>
      <c r="L673" s="38">
        <v>376.84</v>
      </c>
      <c r="M673" s="31">
        <v>38647</v>
      </c>
    </row>
    <row spans="1:26" s="31" customFormat="1" ht="15.75" customHeight="1" x14ac:dyDescent="0.2" outlineLevel="0" r="674">
      <c r="A674" s="31">
        <v>672</v>
      </c>
      <c r="B674" s="31">
        <v>32</v>
      </c>
      <c r="C674" s="31">
        <v>940</v>
      </c>
      <c r="D674" s="36">
        <v>42877</v>
      </c>
      <c r="E674" s="31" t="b">
        <v>1</v>
      </c>
      <c r="F674" s="37" t="s">
        <v>37</v>
      </c>
      <c r="G674" s="37" t="s">
        <v>46</v>
      </c>
      <c r="H674" s="37" t="s">
        <v>39</v>
      </c>
      <c r="I674" s="37" t="s">
        <v>40</v>
      </c>
      <c r="J674" s="37" t="s">
        <v>40</v>
      </c>
      <c r="K674" s="31">
        <v>642.7</v>
      </c>
      <c r="L674" s="38">
        <v>211.37</v>
      </c>
      <c r="M674" s="31">
        <v>37337</v>
      </c>
    </row>
    <row spans="1:26" s="31" customFormat="1" ht="15.75" customHeight="1" x14ac:dyDescent="0.2" outlineLevel="0" r="67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spans="1:26" s="31" customFormat="1" ht="15.75" customHeight="1" x14ac:dyDescent="0.2" outlineLevel="0" r="676">
      <c r="A676" s="31">
        <v>674</v>
      </c>
      <c r="B676" s="31">
        <v>69</v>
      </c>
      <c r="C676" s="31">
        <v>1618</v>
      </c>
      <c r="D676" s="36">
        <v>43071</v>
      </c>
      <c r="E676" s="31" t="b">
        <v>1</v>
      </c>
      <c r="F676" s="37" t="s">
        <v>37</v>
      </c>
      <c r="G676" s="37" t="s">
        <v>46</v>
      </c>
      <c r="H676" s="37" t="s">
        <v>47</v>
      </c>
      <c r="I676" s="37" t="s">
        <v>40</v>
      </c>
      <c r="J676" s="37" t="s">
        <v>40</v>
      </c>
      <c r="K676" s="31">
        <v>792.9</v>
      </c>
      <c r="L676" s="38">
        <v>594.68</v>
      </c>
      <c r="M676" s="31">
        <v>33879</v>
      </c>
    </row>
    <row spans="1:26" s="31" customFormat="1" ht="15.75" customHeight="1" x14ac:dyDescent="0.2" outlineLevel="0" r="677">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spans="1:26" s="31" customFormat="1" ht="15.75" customHeight="1" x14ac:dyDescent="0.2" outlineLevel="0" r="678">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spans="1:26" s="31" customFormat="1" ht="15.75" customHeight="1" x14ac:dyDescent="0.2" outlineLevel="0" r="679">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spans="1:26" s="31" customFormat="1" ht="15.75" customHeight="1" x14ac:dyDescent="0.2" outlineLevel="0" r="680">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spans="1:26" s="31" customFormat="1" ht="15.75" customHeight="1" x14ac:dyDescent="0.2" outlineLevel="0" r="681">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spans="1:26" s="31" customFormat="1" ht="15.75" customHeight="1" x14ac:dyDescent="0.2" outlineLevel="0" r="682">
      <c r="A682" s="31">
        <v>680</v>
      </c>
      <c r="B682" s="31">
        <v>32</v>
      </c>
      <c r="C682" s="31">
        <v>2151</v>
      </c>
      <c r="D682" s="36">
        <v>42766</v>
      </c>
      <c r="E682" s="31" t="b">
        <v>1</v>
      </c>
      <c r="F682" s="37" t="s">
        <v>37</v>
      </c>
      <c r="G682" s="37" t="s">
        <v>46</v>
      </c>
      <c r="H682" s="37" t="s">
        <v>39</v>
      </c>
      <c r="I682" s="37" t="s">
        <v>40</v>
      </c>
      <c r="J682" s="37" t="s">
        <v>40</v>
      </c>
      <c r="K682" s="31">
        <v>642.7</v>
      </c>
      <c r="L682" s="38">
        <v>211.37</v>
      </c>
      <c r="M682" s="31">
        <v>37337</v>
      </c>
    </row>
    <row spans="1:26" s="31" customFormat="1" ht="15.75" customHeight="1" x14ac:dyDescent="0.2" outlineLevel="0" r="683">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spans="1:26" s="31" customFormat="1" ht="15.75" customHeight="1" x14ac:dyDescent="0.2" outlineLevel="0" r="684">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spans="1:26" s="31" customFormat="1" ht="15.75" customHeight="1" x14ac:dyDescent="0.2" outlineLevel="0" r="68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spans="1:26" s="31" customFormat="1" ht="15.75" customHeight="1" x14ac:dyDescent="0.2" outlineLevel="0" r="686">
      <c r="A686" s="31">
        <v>684</v>
      </c>
      <c r="B686" s="31">
        <v>99</v>
      </c>
      <c r="C686" s="31">
        <v>1289</v>
      </c>
      <c r="D686" s="36">
        <v>43088</v>
      </c>
      <c r="E686" s="31" t="b">
        <v>0</v>
      </c>
      <c r="F686" s="37" t="s">
        <v>37</v>
      </c>
      <c r="G686" s="37" t="s">
        <v>43</v>
      </c>
      <c r="H686" s="37" t="s">
        <v>39</v>
      </c>
      <c r="I686" s="37" t="s">
        <v>40</v>
      </c>
      <c r="J686" s="37" t="s">
        <v>40</v>
      </c>
      <c r="K686" s="31">
        <v>1227.34</v>
      </c>
      <c r="L686" s="38">
        <v>770.89</v>
      </c>
      <c r="M686" s="31">
        <v>34556</v>
      </c>
    </row>
    <row spans="1:26" s="31" customFormat="1" ht="15.75" customHeight="1" x14ac:dyDescent="0.2" outlineLevel="0" r="687">
      <c r="A687" s="31">
        <v>685</v>
      </c>
      <c r="B687" s="31">
        <v>34</v>
      </c>
      <c r="C687" s="31">
        <v>2347</v>
      </c>
      <c r="D687" s="36">
        <v>42967</v>
      </c>
      <c r="E687" s="31" t="b">
        <v>0</v>
      </c>
      <c r="F687" s="37" t="s">
        <v>37</v>
      </c>
      <c r="G687" s="37" t="s">
        <v>48</v>
      </c>
      <c r="H687" s="37" t="s">
        <v>39</v>
      </c>
      <c r="I687" s="37" t="s">
        <v>40</v>
      </c>
      <c r="J687" s="37" t="s">
        <v>40</v>
      </c>
      <c r="K687" s="31">
        <v>1231.15</v>
      </c>
      <c r="L687" s="38">
        <v>161.6</v>
      </c>
      <c r="M687" s="31">
        <v>38216</v>
      </c>
    </row>
    <row spans="1:26" s="31" customFormat="1" ht="15.75" customHeight="1" x14ac:dyDescent="0.2" outlineLevel="0" r="688">
      <c r="A688" s="31">
        <v>686</v>
      </c>
      <c r="B688" s="31">
        <v>54</v>
      </c>
      <c r="C688" s="31">
        <v>1762</v>
      </c>
      <c r="D688" s="36">
        <v>42905</v>
      </c>
      <c r="E688" s="31" t="b">
        <v>0</v>
      </c>
      <c r="F688" s="37" t="s">
        <v>37</v>
      </c>
      <c r="G688" s="37" t="s">
        <v>48</v>
      </c>
      <c r="H688" s="37" t="s">
        <v>39</v>
      </c>
      <c r="I688" s="37" t="s">
        <v>40</v>
      </c>
      <c r="J688" s="37" t="s">
        <v>40</v>
      </c>
      <c r="K688" s="31">
        <v>1292.84</v>
      </c>
      <c r="L688" s="38">
        <v>13.44</v>
      </c>
      <c r="M688" s="31">
        <v>42172</v>
      </c>
    </row>
    <row spans="1:13" s="31" customFormat="1" ht="15.75" customHeight="1" x14ac:dyDescent="0.2" outlineLevel="0" r="689">
      <c r="A689" s="31">
        <v>687</v>
      </c>
      <c r="B689" s="31">
        <v>66</v>
      </c>
      <c r="C689" s="31">
        <v>1374</v>
      </c>
      <c r="D689" s="36">
        <v>42871</v>
      </c>
      <c r="E689" s="31" t="b">
        <v>0</v>
      </c>
      <c r="F689" s="37" t="s">
        <v>37</v>
      </c>
      <c r="G689" s="37" t="s">
        <v>46</v>
      </c>
      <c r="H689" s="37" t="s">
        <v>47</v>
      </c>
      <c r="I689" s="37" t="s">
        <v>44</v>
      </c>
      <c r="J689" s="37" t="s">
        <v>51</v>
      </c>
      <c r="K689" s="31">
        <v>590.26</v>
      </c>
      <c r="L689" s="38">
        <v>525.33</v>
      </c>
      <c r="M689" s="31">
        <v>40487</v>
      </c>
    </row>
    <row spans="1:13" s="31" customFormat="1" ht="15.75" customHeight="1" x14ac:dyDescent="0.2" outlineLevel="0" r="690">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spans="1:13" s="31" customFormat="1" ht="15.75" customHeight="1" x14ac:dyDescent="0.2" outlineLevel="0" r="691">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spans="1:13" s="31" customFormat="1" ht="15.75" customHeight="1" x14ac:dyDescent="0.2" outlineLevel="0" r="692">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spans="1:13" s="31" customFormat="1" ht="15.75" customHeight="1" x14ac:dyDescent="0.2" outlineLevel="0" r="693">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spans="1:13" s="31" customFormat="1" ht="15.75" customHeight="1" x14ac:dyDescent="0.2" outlineLevel="0" r="694">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spans="1:13" s="31" customFormat="1" ht="15.75" customHeight="1" x14ac:dyDescent="0.2" outlineLevel="0" r="69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spans="1:13" s="31" customFormat="1" ht="15.75" customHeight="1" x14ac:dyDescent="0.2" outlineLevel="0" r="696">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spans="1:13" s="31" customFormat="1" ht="15.75" customHeight="1" x14ac:dyDescent="0.2" outlineLevel="0" r="697">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spans="1:13" s="31" customFormat="1" ht="15.75" customHeight="1" x14ac:dyDescent="0.2" outlineLevel="0" r="698">
      <c r="A698" s="31">
        <v>696</v>
      </c>
      <c r="B698" s="31">
        <v>64</v>
      </c>
      <c r="C698" s="31">
        <v>1400</v>
      </c>
      <c r="D698" s="36">
        <v>42922</v>
      </c>
      <c r="E698" s="31" t="b">
        <v>0</v>
      </c>
      <c r="F698" s="37" t="s">
        <v>37</v>
      </c>
      <c r="G698" s="37" t="s">
        <v>41</v>
      </c>
      <c r="H698" s="37" t="s">
        <v>39</v>
      </c>
      <c r="I698" s="37" t="s">
        <v>40</v>
      </c>
      <c r="J698" s="37" t="s">
        <v>42</v>
      </c>
      <c r="K698" s="31">
        <v>1469.44</v>
      </c>
      <c r="L698" s="38">
        <v>596.55</v>
      </c>
      <c r="M698" s="31">
        <v>40410</v>
      </c>
    </row>
    <row spans="1:13" s="31" customFormat="1" ht="15.75" customHeight="1" x14ac:dyDescent="0.2" outlineLevel="0" r="699">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spans="1:13" s="31" customFormat="1" ht="15.75" customHeight="1" x14ac:dyDescent="0.2" outlineLevel="0" r="700">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spans="1:13" s="31" customFormat="1" ht="15.75" customHeight="1" x14ac:dyDescent="0.2" outlineLevel="0" r="701">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spans="1:13" s="31" customFormat="1" ht="15.75" customHeight="1" x14ac:dyDescent="0.2" outlineLevel="0" r="702">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spans="1:13" s="31" customFormat="1" ht="15.75" customHeight="1" x14ac:dyDescent="0.2" outlineLevel="0" r="703">
      <c r="A703" s="31">
        <v>701</v>
      </c>
      <c r="B703" s="31">
        <v>51</v>
      </c>
      <c r="C703" s="31">
        <v>2477</v>
      </c>
      <c r="D703" s="36">
        <v>43059</v>
      </c>
      <c r="E703" s="31" t="b">
        <v>0</v>
      </c>
      <c r="F703" s="37" t="s">
        <v>37</v>
      </c>
      <c r="G703" s="37" t="s">
        <v>43</v>
      </c>
      <c r="H703" s="37" t="s">
        <v>39</v>
      </c>
      <c r="I703" s="37" t="s">
        <v>50</v>
      </c>
      <c r="J703" s="37" t="s">
        <v>40</v>
      </c>
      <c r="K703" s="31">
        <v>2005.66</v>
      </c>
      <c r="L703" s="38">
        <v>1203.4</v>
      </c>
      <c r="M703" s="31">
        <v>35707</v>
      </c>
    </row>
    <row spans="1:13" s="31" customFormat="1" ht="15.75" customHeight="1" x14ac:dyDescent="0.2" outlineLevel="0" r="704">
      <c r="A704" s="31">
        <v>702</v>
      </c>
      <c r="B704" s="31">
        <v>54</v>
      </c>
      <c r="C704" s="31">
        <v>2368</v>
      </c>
      <c r="D704" s="36">
        <v>42740</v>
      </c>
      <c r="E704" s="31" t="b">
        <v>1</v>
      </c>
      <c r="F704" s="37" t="s">
        <v>37</v>
      </c>
      <c r="G704" s="37" t="s">
        <v>48</v>
      </c>
      <c r="H704" s="37" t="s">
        <v>39</v>
      </c>
      <c r="I704" s="37" t="s">
        <v>40</v>
      </c>
      <c r="J704" s="37" t="s">
        <v>40</v>
      </c>
      <c r="K704" s="31">
        <v>1292.84</v>
      </c>
      <c r="L704" s="38">
        <v>13.44</v>
      </c>
      <c r="M704" s="31">
        <v>39915</v>
      </c>
    </row>
    <row spans="1:13" s="31" customFormat="1" ht="15.75" customHeight="1" x14ac:dyDescent="0.2" outlineLevel="0" r="70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spans="1:13" s="31" customFormat="1" ht="15.75" customHeight="1" x14ac:dyDescent="0.2" outlineLevel="0" r="706">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spans="1:13" s="31" customFormat="1" ht="15.75" customHeight="1" x14ac:dyDescent="0.2" outlineLevel="0" r="707">
      <c r="A707" s="31">
        <v>705</v>
      </c>
      <c r="B707" s="31">
        <v>50</v>
      </c>
      <c r="C707" s="31">
        <v>2243</v>
      </c>
      <c r="D707" s="36">
        <v>42820</v>
      </c>
      <c r="E707" s="31" t="b">
        <v>0</v>
      </c>
      <c r="F707" s="37" t="s">
        <v>37</v>
      </c>
      <c r="G707" s="37" t="s">
        <v>48</v>
      </c>
      <c r="H707" s="37" t="s">
        <v>39</v>
      </c>
      <c r="I707" s="37" t="s">
        <v>40</v>
      </c>
      <c r="J707" s="37" t="s">
        <v>51</v>
      </c>
      <c r="K707" s="31">
        <v>175.89</v>
      </c>
      <c r="L707" s="38">
        <v>131.92</v>
      </c>
      <c r="M707" s="31">
        <v>42295</v>
      </c>
    </row>
    <row spans="1:13" s="31" customFormat="1" ht="15.75" customHeight="1" x14ac:dyDescent="0.2" outlineLevel="0" r="708">
      <c r="A708" s="31">
        <v>706</v>
      </c>
      <c r="B708" s="31">
        <v>54</v>
      </c>
      <c r="C708" s="31">
        <v>1329</v>
      </c>
      <c r="D708" s="36">
        <v>42740</v>
      </c>
      <c r="E708" s="31" t="b">
        <v>1</v>
      </c>
      <c r="F708" s="37" t="s">
        <v>37</v>
      </c>
      <c r="G708" s="37" t="s">
        <v>48</v>
      </c>
      <c r="H708" s="37" t="s">
        <v>39</v>
      </c>
      <c r="I708" s="37" t="s">
        <v>40</v>
      </c>
      <c r="J708" s="37" t="s">
        <v>40</v>
      </c>
      <c r="K708" s="31">
        <v>1292.84</v>
      </c>
      <c r="L708" s="38">
        <v>13.44</v>
      </c>
      <c r="M708" s="31">
        <v>39915</v>
      </c>
    </row>
    <row spans="1:13" s="31" customFormat="1" ht="15.75" customHeight="1" x14ac:dyDescent="0.2" outlineLevel="0" r="709">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spans="1:13" s="31" customFormat="1" ht="15.75" customHeight="1" x14ac:dyDescent="0.2" outlineLevel="0" r="710">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spans="1:13" s="31" customFormat="1" ht="15.75" customHeight="1" x14ac:dyDescent="0.2" outlineLevel="0" r="711">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spans="1:13" s="31" customFormat="1" ht="15.75" customHeight="1" x14ac:dyDescent="0.2" outlineLevel="0" r="712">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spans="1:13" s="31" customFormat="1" ht="15.75" customHeight="1" x14ac:dyDescent="0.2" outlineLevel="0" r="713">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spans="1:13" s="31" customFormat="1" ht="15.75" customHeight="1" x14ac:dyDescent="0.2" outlineLevel="0" r="714">
      <c r="A714" s="31">
        <v>712</v>
      </c>
      <c r="B714" s="31">
        <v>82</v>
      </c>
      <c r="C714" s="31">
        <v>2101</v>
      </c>
      <c r="D714" s="36">
        <v>42753</v>
      </c>
      <c r="E714" s="31" t="b">
        <v>0</v>
      </c>
      <c r="F714" s="37" t="s">
        <v>37</v>
      </c>
      <c r="G714" s="37" t="s">
        <v>45</v>
      </c>
      <c r="H714" s="37" t="s">
        <v>39</v>
      </c>
      <c r="I714" s="37" t="s">
        <v>50</v>
      </c>
      <c r="J714" s="37" t="s">
        <v>40</v>
      </c>
      <c r="K714" s="31">
        <v>1148.64</v>
      </c>
      <c r="L714" s="38">
        <v>689.18</v>
      </c>
      <c r="M714" s="31">
        <v>38859</v>
      </c>
    </row>
    <row spans="1:13" s="31" customFormat="1" ht="15.75" customHeight="1" x14ac:dyDescent="0.2" outlineLevel="0" r="71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spans="1:13" s="31" customFormat="1" ht="15.75" customHeight="1" x14ac:dyDescent="0.2" outlineLevel="0" r="716">
      <c r="A716" s="31">
        <v>714</v>
      </c>
      <c r="B716" s="31">
        <v>0</v>
      </c>
      <c r="C716" s="31">
        <v>2554</v>
      </c>
      <c r="D716" s="36">
        <v>42814</v>
      </c>
      <c r="E716" s="31" t="b">
        <v>1</v>
      </c>
      <c r="F716" s="37" t="s">
        <v>37</v>
      </c>
      <c r="G716" s="37" t="s">
        <v>38</v>
      </c>
      <c r="H716" s="37" t="s">
        <v>39</v>
      </c>
      <c r="I716" s="37" t="s">
        <v>40</v>
      </c>
      <c r="J716" s="37" t="s">
        <v>40</v>
      </c>
      <c r="K716" s="31">
        <v>100.35</v>
      </c>
      <c r="L716" s="38">
        <v>75.26</v>
      </c>
      <c r="M716" s="31">
        <v>36367</v>
      </c>
    </row>
    <row spans="1:13" s="31" customFormat="1" ht="15.75" customHeight="1" x14ac:dyDescent="0.2" outlineLevel="0" r="717">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spans="1:13" s="31" customFormat="1" ht="15.75" customHeight="1" x14ac:dyDescent="0.2" outlineLevel="0" r="718">
      <c r="A718" s="31">
        <v>716</v>
      </c>
      <c r="B718" s="31">
        <v>91</v>
      </c>
      <c r="C718" s="31">
        <v>1929</v>
      </c>
      <c r="D718" s="36">
        <v>42986</v>
      </c>
      <c r="E718" s="31" t="b">
        <v>1</v>
      </c>
      <c r="F718" s="37" t="s">
        <v>37</v>
      </c>
      <c r="G718" s="37" t="s">
        <v>38</v>
      </c>
      <c r="H718" s="37" t="s">
        <v>39</v>
      </c>
      <c r="I718" s="37" t="s">
        <v>40</v>
      </c>
      <c r="J718" s="37" t="s">
        <v>40</v>
      </c>
      <c r="K718" s="31">
        <v>100.35</v>
      </c>
      <c r="L718" s="38">
        <v>75.26</v>
      </c>
      <c r="M718" s="31">
        <v>36367</v>
      </c>
    </row>
    <row spans="1:13" s="31" customFormat="1" ht="15.75" customHeight="1" x14ac:dyDescent="0.2" outlineLevel="0" r="719">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spans="1:13" s="31" customFormat="1" ht="15.75" customHeight="1" x14ac:dyDescent="0.2" outlineLevel="0" r="720">
      <c r="A720" s="31">
        <v>718</v>
      </c>
      <c r="B720" s="31">
        <v>13</v>
      </c>
      <c r="C720" s="31">
        <v>2618</v>
      </c>
      <c r="D720" s="36">
        <v>43055</v>
      </c>
      <c r="E720" s="31" t="b">
        <v>0</v>
      </c>
      <c r="F720" s="37" t="s">
        <v>37</v>
      </c>
      <c r="G720" s="37" t="s">
        <v>38</v>
      </c>
      <c r="H720" s="37" t="s">
        <v>39</v>
      </c>
      <c r="I720" s="37" t="s">
        <v>40</v>
      </c>
      <c r="J720" s="37" t="s">
        <v>40</v>
      </c>
      <c r="K720" s="31">
        <v>1163.89</v>
      </c>
      <c r="L720" s="38">
        <v>589.27</v>
      </c>
      <c r="M720" s="31">
        <v>42560</v>
      </c>
    </row>
    <row spans="1:13" s="31" customFormat="1" ht="15.75" customHeight="1" x14ac:dyDescent="0.2" outlineLevel="0" r="721">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spans="1:13" s="31" customFormat="1" ht="15.75" customHeight="1" x14ac:dyDescent="0.2" outlineLevel="0" r="722">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spans="1:13" s="31" customFormat="1" ht="15.75" customHeight="1" x14ac:dyDescent="0.2" outlineLevel="0" r="723">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spans="1:13" s="31" customFormat="1" ht="15.75" customHeight="1" x14ac:dyDescent="0.2" outlineLevel="0" r="724">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spans="1:13" s="31" customFormat="1" ht="15.75" customHeight="1" x14ac:dyDescent="0.2" outlineLevel="0" r="7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spans="1:13" s="31" customFormat="1" ht="15.75" customHeight="1" x14ac:dyDescent="0.2" outlineLevel="0" r="726">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spans="1:13" s="31" customFormat="1" ht="15.75" customHeight="1" x14ac:dyDescent="0.2" outlineLevel="0" r="727">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spans="1:13" s="31" customFormat="1" ht="15.75" customHeight="1" x14ac:dyDescent="0.2" outlineLevel="0" r="728">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spans="1:13" s="31" customFormat="1" ht="15.75" customHeight="1" x14ac:dyDescent="0.2" outlineLevel="0" r="729">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spans="1:13" s="31" customFormat="1" ht="15.75" customHeight="1" x14ac:dyDescent="0.2" outlineLevel="0" r="730">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spans="1:13" s="31" customFormat="1" ht="15.75" customHeight="1" x14ac:dyDescent="0.2" outlineLevel="0" r="731">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spans="1:13" s="31" customFormat="1" ht="15.75" customHeight="1" x14ac:dyDescent="0.2" outlineLevel="0" r="732">
      <c r="A732" s="31">
        <v>730</v>
      </c>
      <c r="B732" s="31">
        <v>62</v>
      </c>
      <c r="C732" s="31">
        <v>1721</v>
      </c>
      <c r="D732" s="36">
        <v>42987</v>
      </c>
      <c r="E732" s="31" t="b">
        <v>1</v>
      </c>
      <c r="F732" s="37" t="s">
        <v>37</v>
      </c>
      <c r="G732" s="37" t="s">
        <v>38</v>
      </c>
      <c r="H732" s="37" t="s">
        <v>39</v>
      </c>
      <c r="I732" s="37" t="s">
        <v>50</v>
      </c>
      <c r="J732" s="37" t="s">
        <v>40</v>
      </c>
      <c r="K732" s="31">
        <v>1024.66</v>
      </c>
      <c r="L732" s="38">
        <v>614.8</v>
      </c>
      <c r="M732" s="31">
        <v>35378</v>
      </c>
    </row>
    <row spans="1:13" s="31" customFormat="1" ht="15.75" customHeight="1" x14ac:dyDescent="0.2" outlineLevel="0" r="733">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spans="1:13" s="31" customFormat="1" ht="15.75" customHeight="1" x14ac:dyDescent="0.2" outlineLevel="0" r="734">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spans="1:13" s="31" customFormat="1" ht="15.75" customHeight="1" x14ac:dyDescent="0.2" outlineLevel="0" r="735">
      <c r="A735" s="31">
        <v>733</v>
      </c>
      <c r="B735" s="31">
        <v>50</v>
      </c>
      <c r="C735" s="31">
        <v>679</v>
      </c>
      <c r="D735" s="36">
        <v>42867</v>
      </c>
      <c r="E735" s="31" t="b">
        <v>1</v>
      </c>
      <c r="F735" s="37" t="s">
        <v>37</v>
      </c>
      <c r="G735" s="37" t="s">
        <v>48</v>
      </c>
      <c r="H735" s="37" t="s">
        <v>39</v>
      </c>
      <c r="I735" s="37" t="s">
        <v>40</v>
      </c>
      <c r="J735" s="37" t="s">
        <v>51</v>
      </c>
      <c r="K735" s="31">
        <v>175.89</v>
      </c>
      <c r="L735" s="38">
        <v>131.92</v>
      </c>
      <c r="M735" s="31">
        <v>37668</v>
      </c>
    </row>
    <row spans="1:13" s="31" customFormat="1" ht="15.75" customHeight="1" x14ac:dyDescent="0.2" outlineLevel="0" r="736">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spans="1:13" s="31" customFormat="1" ht="15.75" customHeight="1" x14ac:dyDescent="0.2" outlineLevel="0" r="737">
      <c r="A737" s="31">
        <v>735</v>
      </c>
      <c r="B737" s="31">
        <v>32</v>
      </c>
      <c r="C737" s="31">
        <v>2485</v>
      </c>
      <c r="D737" s="36">
        <v>42934</v>
      </c>
      <c r="E737" s="31" t="b">
        <v>1</v>
      </c>
      <c r="F737" s="37" t="s">
        <v>37</v>
      </c>
      <c r="G737" s="37" t="s">
        <v>46</v>
      </c>
      <c r="H737" s="37" t="s">
        <v>39</v>
      </c>
      <c r="I737" s="37" t="s">
        <v>40</v>
      </c>
      <c r="J737" s="37" t="s">
        <v>40</v>
      </c>
      <c r="K737" s="31">
        <v>642.7</v>
      </c>
      <c r="L737" s="38">
        <v>211.37</v>
      </c>
      <c r="M737" s="31">
        <v>34527</v>
      </c>
    </row>
    <row spans="1:13" s="31" customFormat="1" ht="15.75" customHeight="1" x14ac:dyDescent="0.2" outlineLevel="0" r="738">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spans="1:13" s="31" customFormat="1" ht="15.75" customHeight="1" x14ac:dyDescent="0.2" outlineLevel="0" r="739">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spans="1:13" s="31" customFormat="1" ht="15.75" customHeight="1" x14ac:dyDescent="0.2" outlineLevel="0" r="740">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spans="1:13" s="31" customFormat="1" ht="15.75" customHeight="1" x14ac:dyDescent="0.2" outlineLevel="0" r="741">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spans="1:13" s="31" customFormat="1" ht="15.75" customHeight="1" x14ac:dyDescent="0.2" outlineLevel="0" r="742">
      <c r="A742" s="31">
        <v>740</v>
      </c>
      <c r="B742" s="31">
        <v>3</v>
      </c>
      <c r="C742" s="31">
        <v>2908</v>
      </c>
      <c r="D742" s="36">
        <v>42772</v>
      </c>
      <c r="E742" s="31" t="b">
        <v>1</v>
      </c>
      <c r="F742" s="37" t="s">
        <v>37</v>
      </c>
      <c r="G742" s="37" t="s">
        <v>41</v>
      </c>
      <c r="H742" s="37" t="s">
        <v>39</v>
      </c>
      <c r="I742" s="37" t="s">
        <v>40</v>
      </c>
      <c r="J742" s="37" t="s">
        <v>42</v>
      </c>
      <c r="K742" s="31">
        <v>2091.47</v>
      </c>
      <c r="L742" s="38">
        <v>388.92</v>
      </c>
      <c r="M742" s="31">
        <v>41167</v>
      </c>
    </row>
    <row spans="1:13" s="31" customFormat="1" ht="15.75" customHeight="1" x14ac:dyDescent="0.2" outlineLevel="0" r="743">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spans="1:13" s="31" customFormat="1" ht="15.75" customHeight="1" x14ac:dyDescent="0.2" outlineLevel="0" r="744">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spans="1:13" s="31" customFormat="1" ht="15.75" customHeight="1" x14ac:dyDescent="0.2" outlineLevel="0" r="745">
      <c r="A745" s="31">
        <v>743</v>
      </c>
      <c r="B745" s="31">
        <v>28</v>
      </c>
      <c r="C745" s="31">
        <v>445</v>
      </c>
      <c r="D745" s="36">
        <v>42788</v>
      </c>
      <c r="E745" s="31" t="b">
        <v>1</v>
      </c>
      <c r="F745" s="37" t="s">
        <v>37</v>
      </c>
      <c r="G745" s="37" t="s">
        <v>45</v>
      </c>
      <c r="H745" s="37" t="s">
        <v>39</v>
      </c>
      <c r="I745" s="37" t="s">
        <v>40</v>
      </c>
      <c r="J745" s="37" t="s">
        <v>51</v>
      </c>
      <c r="K745" s="31">
        <v>1216.14</v>
      </c>
      <c r="L745" s="38">
        <v>1082.36</v>
      </c>
      <c r="M745" s="31">
        <v>33455</v>
      </c>
    </row>
    <row spans="1:13" s="31" customFormat="1" ht="15.75" customHeight="1" x14ac:dyDescent="0.2" outlineLevel="0" r="746">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spans="1:13" s="31" customFormat="1" ht="15.75" customHeight="1" x14ac:dyDescent="0.2" outlineLevel="0" r="747">
      <c r="A747" s="31">
        <v>745</v>
      </c>
      <c r="B747" s="31">
        <v>69</v>
      </c>
      <c r="C747" s="31">
        <v>255</v>
      </c>
      <c r="D747" s="36">
        <v>43042</v>
      </c>
      <c r="E747" s="31" t="b">
        <v>0</v>
      </c>
      <c r="F747" s="37" t="s">
        <v>37</v>
      </c>
      <c r="G747" s="37" t="s">
        <v>46</v>
      </c>
      <c r="H747" s="37" t="s">
        <v>47</v>
      </c>
      <c r="I747" s="37" t="s">
        <v>40</v>
      </c>
      <c r="J747" s="37" t="s">
        <v>40</v>
      </c>
      <c r="K747" s="31">
        <v>792.9</v>
      </c>
      <c r="L747" s="38">
        <v>594.68</v>
      </c>
      <c r="M747" s="31">
        <v>33879</v>
      </c>
    </row>
    <row spans="1:13" s="31" customFormat="1" ht="15.75" customHeight="1" x14ac:dyDescent="0.2" outlineLevel="0" r="748">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spans="1:13" s="31" customFormat="1" ht="15.75" customHeight="1" x14ac:dyDescent="0.2" outlineLevel="0" r="749">
      <c r="A749" s="31">
        <v>747</v>
      </c>
      <c r="B749" s="31">
        <v>32</v>
      </c>
      <c r="C749" s="31">
        <v>3499</v>
      </c>
      <c r="D749" s="36">
        <v>42907</v>
      </c>
      <c r="E749" s="31" t="b">
        <v>0</v>
      </c>
      <c r="F749" s="37" t="s">
        <v>37</v>
      </c>
      <c r="G749" s="37" t="s">
        <v>46</v>
      </c>
      <c r="H749" s="37" t="s">
        <v>39</v>
      </c>
      <c r="I749" s="37" t="s">
        <v>40</v>
      </c>
      <c r="J749" s="37" t="s">
        <v>40</v>
      </c>
      <c r="K749" s="31">
        <v>642.7</v>
      </c>
      <c r="L749" s="38">
        <v>211.37</v>
      </c>
      <c r="M749" s="31">
        <v>40336</v>
      </c>
    </row>
    <row spans="1:13" s="31" customFormat="1" ht="15.75" customHeight="1" x14ac:dyDescent="0.2" outlineLevel="0" r="750">
      <c r="A750" s="31">
        <v>748</v>
      </c>
      <c r="B750" s="31">
        <v>80</v>
      </c>
      <c r="C750" s="31">
        <v>2865</v>
      </c>
      <c r="D750" s="36">
        <v>43099</v>
      </c>
      <c r="E750" s="31" t="b">
        <v>1</v>
      </c>
      <c r="F750" s="37" t="s">
        <v>37</v>
      </c>
      <c r="G750" s="37" t="s">
        <v>41</v>
      </c>
      <c r="H750" s="37" t="s">
        <v>39</v>
      </c>
      <c r="I750" s="37" t="s">
        <v>40</v>
      </c>
      <c r="J750" s="37" t="s">
        <v>42</v>
      </c>
      <c r="K750" s="31">
        <v>1469.44</v>
      </c>
      <c r="L750" s="38">
        <v>596.55</v>
      </c>
      <c r="M750" s="31">
        <v>41047</v>
      </c>
    </row>
    <row spans="1:13" s="31" customFormat="1" ht="15.75" customHeight="1" x14ac:dyDescent="0.2" outlineLevel="0" r="751">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spans="1:13" s="31" customFormat="1" ht="15.75" customHeight="1" x14ac:dyDescent="0.2" outlineLevel="0" r="752">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spans="1:13" s="31" customFormat="1" ht="15.75" customHeight="1" x14ac:dyDescent="0.2" outlineLevel="0" r="753">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spans="1:13" s="31" customFormat="1" ht="15.75" customHeight="1" x14ac:dyDescent="0.2" outlineLevel="0" r="754">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spans="1:13" s="31" customFormat="1" ht="15.75" customHeight="1" x14ac:dyDescent="0.2" outlineLevel="0" r="75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spans="1:13" s="31" customFormat="1" ht="15.75" customHeight="1" x14ac:dyDescent="0.2" outlineLevel="0" r="756">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spans="1:13" s="31" customFormat="1" ht="15.75" customHeight="1" x14ac:dyDescent="0.2" outlineLevel="0" r="757">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spans="1:13" s="31" customFormat="1" ht="15.75" customHeight="1" x14ac:dyDescent="0.2" outlineLevel="0" r="758">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spans="1:13" s="31" customFormat="1" ht="15.75" customHeight="1" x14ac:dyDescent="0.2" outlineLevel="0" r="759">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spans="1:13" s="31" customFormat="1" ht="15.75" customHeight="1" x14ac:dyDescent="0.2" outlineLevel="0" r="760">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spans="1:13" s="31" customFormat="1" ht="15.75" customHeight="1" x14ac:dyDescent="0.2" outlineLevel="0" r="761">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spans="1:13" s="31" customFormat="1" ht="15.75" customHeight="1" x14ac:dyDescent="0.2" outlineLevel="0" r="762">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spans="1:13" s="31" customFormat="1" ht="15.75" customHeight="1" x14ac:dyDescent="0.2" outlineLevel="0" r="763">
      <c r="A763" s="31">
        <v>761</v>
      </c>
      <c r="B763" s="31">
        <v>4</v>
      </c>
      <c r="C763" s="31">
        <v>2428</v>
      </c>
      <c r="D763" s="36">
        <v>43089</v>
      </c>
      <c r="F763" s="37" t="s">
        <v>37</v>
      </c>
      <c r="G763" s="37" t="s">
        <v>46</v>
      </c>
      <c r="H763" s="37" t="s">
        <v>39</v>
      </c>
      <c r="I763" s="37" t="s">
        <v>50</v>
      </c>
      <c r="J763" s="37" t="s">
        <v>40</v>
      </c>
      <c r="K763" s="31">
        <v>1129.13</v>
      </c>
      <c r="L763" s="38">
        <v>677.48</v>
      </c>
      <c r="M763" s="31">
        <v>33549</v>
      </c>
    </row>
    <row spans="1:13" s="31" customFormat="1" ht="15.75" customHeight="1" x14ac:dyDescent="0.2" outlineLevel="0" r="764">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spans="1:13" s="31" customFormat="1" ht="15.75" customHeight="1" x14ac:dyDescent="0.2" outlineLevel="0" r="76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spans="1:13" s="31" customFormat="1" ht="15.75" customHeight="1" x14ac:dyDescent="0.2" outlineLevel="0" r="766">
      <c r="A766" s="31">
        <v>764</v>
      </c>
      <c r="B766" s="31">
        <v>69</v>
      </c>
      <c r="C766" s="31">
        <v>3435</v>
      </c>
      <c r="D766" s="36">
        <v>42914</v>
      </c>
      <c r="E766" s="31" t="b">
        <v>1</v>
      </c>
      <c r="F766" s="37" t="s">
        <v>37</v>
      </c>
      <c r="G766" s="37" t="s">
        <v>46</v>
      </c>
      <c r="H766" s="37" t="s">
        <v>47</v>
      </c>
      <c r="I766" s="37" t="s">
        <v>40</v>
      </c>
      <c r="J766" s="37" t="s">
        <v>40</v>
      </c>
      <c r="K766" s="31">
        <v>792.9</v>
      </c>
      <c r="L766" s="38">
        <v>594.68</v>
      </c>
      <c r="M766" s="31">
        <v>33879</v>
      </c>
    </row>
    <row spans="1:13" s="31" customFormat="1" ht="15.75" customHeight="1" x14ac:dyDescent="0.2" outlineLevel="0" r="767">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spans="1:13" s="31" customFormat="1" ht="15.75" customHeight="1" x14ac:dyDescent="0.2" outlineLevel="0" r="768">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spans="1:26" s="31" customFormat="1" ht="15.75" customHeight="1" x14ac:dyDescent="0.2" outlineLevel="0" r="769">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spans="1:26" s="31" customFormat="1" ht="15.75" customHeight="1" x14ac:dyDescent="0.2" outlineLevel="0" r="770">
      <c r="A770" s="31">
        <v>768</v>
      </c>
      <c r="B770" s="31">
        <v>81</v>
      </c>
      <c r="C770" s="31">
        <v>2810</v>
      </c>
      <c r="D770" s="36">
        <v>43023</v>
      </c>
      <c r="E770" s="31" t="b">
        <v>0</v>
      </c>
      <c r="F770" s="37" t="s">
        <v>37</v>
      </c>
      <c r="G770" s="37" t="s">
        <v>45</v>
      </c>
      <c r="H770" s="37" t="s">
        <v>39</v>
      </c>
      <c r="I770" s="37" t="s">
        <v>40</v>
      </c>
      <c r="J770" s="37" t="s">
        <v>51</v>
      </c>
      <c r="K770" s="31">
        <v>586.45</v>
      </c>
      <c r="L770" s="38">
        <v>521.94</v>
      </c>
      <c r="M770" s="31">
        <v>34079</v>
      </c>
    </row>
    <row spans="1:26" s="31" customFormat="1" ht="15.75" customHeight="1" x14ac:dyDescent="0.2" outlineLevel="0" r="771">
      <c r="A771" s="31">
        <v>769</v>
      </c>
      <c r="B771" s="31">
        <v>69</v>
      </c>
      <c r="C771" s="31">
        <v>285</v>
      </c>
      <c r="D771" s="36">
        <v>42744</v>
      </c>
      <c r="E771" s="31" t="b">
        <v>1</v>
      </c>
      <c r="F771" s="37" t="s">
        <v>37</v>
      </c>
      <c r="G771" s="37" t="s">
        <v>46</v>
      </c>
      <c r="H771" s="37" t="s">
        <v>47</v>
      </c>
      <c r="I771" s="37" t="s">
        <v>40</v>
      </c>
      <c r="J771" s="37" t="s">
        <v>40</v>
      </c>
      <c r="K771" s="31">
        <v>792.9</v>
      </c>
      <c r="L771" s="38">
        <v>594.68</v>
      </c>
      <c r="M771" s="31">
        <v>33879</v>
      </c>
    </row>
    <row spans="1:26" s="31" customFormat="1" ht="15.75" customHeight="1" x14ac:dyDescent="0.2" outlineLevel="0" r="772">
      <c r="A772" s="31">
        <v>770</v>
      </c>
      <c r="B772" s="31">
        <v>4</v>
      </c>
      <c r="C772" s="31">
        <v>2414</v>
      </c>
      <c r="D772" s="36">
        <v>42988</v>
      </c>
      <c r="F772" s="37" t="s">
        <v>37</v>
      </c>
      <c r="G772" s="37" t="s">
        <v>46</v>
      </c>
      <c r="H772" s="37" t="s">
        <v>39</v>
      </c>
      <c r="I772" s="37" t="s">
        <v>50</v>
      </c>
      <c r="J772" s="37" t="s">
        <v>40</v>
      </c>
      <c r="K772" s="31">
        <v>1129.13</v>
      </c>
      <c r="L772" s="38">
        <v>677.48</v>
      </c>
      <c r="M772" s="31">
        <v>38258</v>
      </c>
    </row>
    <row spans="1:26" s="31" customFormat="1" ht="15.75" customHeight="1" x14ac:dyDescent="0.2" outlineLevel="0" r="773">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spans="1:26" s="31" customFormat="1" ht="15.75" customHeight="1" x14ac:dyDescent="0.2" outlineLevel="0" r="774">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spans="1:26" s="31" customFormat="1" ht="15.75" customHeight="1" x14ac:dyDescent="0.2" outlineLevel="0" r="77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spans="1:26" s="31" customFormat="1" ht="15.75" customHeight="1" x14ac:dyDescent="0.2" outlineLevel="0" r="776">
      <c r="A776" s="31">
        <v>774</v>
      </c>
      <c r="B776" s="31">
        <v>12</v>
      </c>
      <c r="C776" s="31">
        <v>3402</v>
      </c>
      <c r="D776" s="36">
        <v>43014</v>
      </c>
      <c r="E776" s="31" t="b">
        <v>0</v>
      </c>
      <c r="F776" s="37" t="s">
        <v>37</v>
      </c>
      <c r="G776" s="37" t="s">
        <v>48</v>
      </c>
      <c r="H776" s="37" t="s">
        <v>39</v>
      </c>
      <c r="I776" s="37" t="s">
        <v>40</v>
      </c>
      <c r="J776" s="37" t="s">
        <v>40</v>
      </c>
      <c r="K776" s="31">
        <v>1231.15</v>
      </c>
      <c r="L776" s="38">
        <v>161.6</v>
      </c>
      <c r="M776" s="31">
        <v>38216</v>
      </c>
    </row>
    <row spans="1:26" s="31" customFormat="1" ht="15.75" customHeight="1" x14ac:dyDescent="0.2" outlineLevel="0" r="777">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spans="1:26" s="31" customFormat="1" ht="15.75" customHeight="1" x14ac:dyDescent="0.2" outlineLevel="0" r="778">
      <c r="A778" s="31">
        <v>776</v>
      </c>
      <c r="B778" s="31">
        <v>64</v>
      </c>
      <c r="C778" s="31">
        <v>2701</v>
      </c>
      <c r="D778" s="36">
        <v>42841</v>
      </c>
      <c r="E778" s="31" t="b">
        <v>0</v>
      </c>
      <c r="F778" s="37" t="s">
        <v>37</v>
      </c>
      <c r="G778" s="37" t="s">
        <v>41</v>
      </c>
      <c r="H778" s="37" t="s">
        <v>39</v>
      </c>
      <c r="I778" s="37" t="s">
        <v>40</v>
      </c>
      <c r="J778" s="37" t="s">
        <v>42</v>
      </c>
      <c r="K778" s="31">
        <v>1469.44</v>
      </c>
      <c r="L778" s="38">
        <v>596.55</v>
      </c>
      <c r="M778" s="31">
        <v>40487</v>
      </c>
    </row>
    <row spans="1:26" s="31" customFormat="1" ht="15.75" customHeight="1" x14ac:dyDescent="0.2" outlineLevel="0" r="779">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spans="1:26" s="31" customFormat="1" ht="15.75" customHeight="1" x14ac:dyDescent="0.2" outlineLevel="0" r="780">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spans="1:26" s="31" customFormat="1" ht="15.75" customHeight="1" x14ac:dyDescent="0.2" outlineLevel="0" r="781">
      <c r="A781" s="31">
        <v>779</v>
      </c>
      <c r="B781" s="31">
        <v>2</v>
      </c>
      <c r="C781" s="31">
        <v>2832</v>
      </c>
      <c r="D781" s="36">
        <v>42901</v>
      </c>
      <c r="E781" s="31" t="b">
        <v>1</v>
      </c>
      <c r="F781" s="37" t="s">
        <v>37</v>
      </c>
      <c r="G781" s="37" t="s">
        <v>38</v>
      </c>
      <c r="H781" s="37" t="s">
        <v>39</v>
      </c>
      <c r="I781" s="37" t="s">
        <v>40</v>
      </c>
      <c r="J781" s="37" t="s">
        <v>40</v>
      </c>
      <c r="K781" s="31">
        <v>71.49</v>
      </c>
      <c r="L781" s="38">
        <v>53.62</v>
      </c>
      <c r="M781" s="31">
        <v>41245</v>
      </c>
    </row>
    <row spans="1:26" s="31" customFormat="1" ht="15.75" customHeight="1" x14ac:dyDescent="0.2" outlineLevel="0" r="782">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spans="1:26" s="31" customFormat="1" ht="15.75" customHeight="1" x14ac:dyDescent="0.2" outlineLevel="0" r="783">
      <c r="A783" s="31">
        <v>781</v>
      </c>
      <c r="B783" s="31">
        <v>0</v>
      </c>
      <c r="C783" s="31">
        <v>897</v>
      </c>
      <c r="D783" s="36">
        <v>42865</v>
      </c>
      <c r="E783" s="31" t="b">
        <v>1</v>
      </c>
      <c r="F783" s="37" t="s">
        <v>37</v>
      </c>
      <c r="K783" s="31">
        <v>311.54</v>
      </c>
      <c r="M783" s="38"/>
      <c r="N783" s="38"/>
      <c r="O783" s="38"/>
      <c r="P783" s="38"/>
      <c r="Q783" s="38"/>
      <c r="R783" s="38"/>
      <c r="S783" s="38"/>
      <c r="T783" s="38"/>
      <c r="U783" s="38"/>
      <c r="V783" s="38"/>
      <c r="W783" s="38"/>
      <c r="X783" s="38"/>
      <c r="Y783" s="38"/>
      <c r="Z783" s="38"/>
    </row>
    <row spans="1:26" s="31" customFormat="1" ht="15.75" customHeight="1" x14ac:dyDescent="0.2" outlineLevel="0" r="784">
      <c r="A784" s="31">
        <v>782</v>
      </c>
      <c r="B784" s="31">
        <v>69</v>
      </c>
      <c r="C784" s="31">
        <v>3220</v>
      </c>
      <c r="D784" s="36">
        <v>42778</v>
      </c>
      <c r="E784" s="31" t="b">
        <v>0</v>
      </c>
      <c r="F784" s="37" t="s">
        <v>37</v>
      </c>
      <c r="G784" s="37" t="s">
        <v>46</v>
      </c>
      <c r="H784" s="37" t="s">
        <v>47</v>
      </c>
      <c r="I784" s="37" t="s">
        <v>40</v>
      </c>
      <c r="J784" s="37" t="s">
        <v>40</v>
      </c>
      <c r="K784" s="31">
        <v>792.9</v>
      </c>
      <c r="L784" s="38">
        <v>594.68</v>
      </c>
      <c r="M784" s="31">
        <v>33879</v>
      </c>
    </row>
    <row spans="1:13" s="31" customFormat="1" ht="15.75" customHeight="1" x14ac:dyDescent="0.2" outlineLevel="0" r="785">
      <c r="A785" s="31">
        <v>783</v>
      </c>
      <c r="B785" s="31">
        <v>0</v>
      </c>
      <c r="C785" s="31">
        <v>2453</v>
      </c>
      <c r="D785" s="36">
        <v>42954</v>
      </c>
      <c r="E785" s="31" t="b">
        <v>0</v>
      </c>
      <c r="F785" s="37" t="s">
        <v>37</v>
      </c>
      <c r="G785" s="37" t="s">
        <v>46</v>
      </c>
      <c r="H785" s="37" t="s">
        <v>39</v>
      </c>
      <c r="I785" s="37" t="s">
        <v>40</v>
      </c>
      <c r="J785" s="37" t="s">
        <v>42</v>
      </c>
      <c r="K785" s="31">
        <v>569.56</v>
      </c>
      <c r="L785" s="38">
        <v>528.43</v>
      </c>
      <c r="M785" s="31">
        <v>37874</v>
      </c>
    </row>
    <row spans="1:13" s="31" customFormat="1" ht="15.75" customHeight="1" x14ac:dyDescent="0.2" outlineLevel="0" r="786">
      <c r="A786" s="31">
        <v>784</v>
      </c>
      <c r="B786" s="31">
        <v>81</v>
      </c>
      <c r="C786" s="31">
        <v>2755</v>
      </c>
      <c r="D786" s="36">
        <v>43044</v>
      </c>
      <c r="E786" s="31" t="b">
        <v>1</v>
      </c>
      <c r="F786" s="37" t="s">
        <v>37</v>
      </c>
      <c r="G786" s="37" t="s">
        <v>45</v>
      </c>
      <c r="H786" s="37" t="s">
        <v>39</v>
      </c>
      <c r="I786" s="37" t="s">
        <v>40</v>
      </c>
      <c r="J786" s="37" t="s">
        <v>51</v>
      </c>
      <c r="K786" s="31">
        <v>586.45</v>
      </c>
      <c r="L786" s="38">
        <v>521.94</v>
      </c>
      <c r="M786" s="31">
        <v>41533</v>
      </c>
    </row>
    <row spans="1:13" s="31" customFormat="1" ht="15.75" customHeight="1" x14ac:dyDescent="0.2" outlineLevel="0" r="787">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spans="1:13" s="31" customFormat="1" ht="15.75" customHeight="1" x14ac:dyDescent="0.2" outlineLevel="0" r="788">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spans="1:13" s="31" customFormat="1" ht="15.75" customHeight="1" x14ac:dyDescent="0.2" outlineLevel="0" r="789">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spans="1:13" s="31" customFormat="1" ht="15.75" customHeight="1" x14ac:dyDescent="0.2" outlineLevel="0" r="790">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spans="1:13" s="31" customFormat="1" ht="15.75" customHeight="1" x14ac:dyDescent="0.2" outlineLevel="0" r="791">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spans="1:13" s="31" customFormat="1" ht="15.75" customHeight="1" x14ac:dyDescent="0.2" outlineLevel="0" r="792">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spans="1:13" s="31" customFormat="1" ht="15.75" customHeight="1" x14ac:dyDescent="0.2" outlineLevel="0" r="793">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spans="1:13" s="31" customFormat="1" ht="15.75" customHeight="1" x14ac:dyDescent="0.2" outlineLevel="0" r="794">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spans="1:13" s="31" customFormat="1" ht="15.75" customHeight="1" x14ac:dyDescent="0.2" outlineLevel="0" r="795">
      <c r="A795" s="31">
        <v>793</v>
      </c>
      <c r="B795" s="31">
        <v>3</v>
      </c>
      <c r="C795" s="31">
        <v>283</v>
      </c>
      <c r="D795" s="36">
        <v>42852</v>
      </c>
      <c r="E795" s="31" t="b">
        <v>1</v>
      </c>
      <c r="F795" s="37" t="s">
        <v>37</v>
      </c>
      <c r="G795" s="37" t="s">
        <v>41</v>
      </c>
      <c r="H795" s="37" t="s">
        <v>39</v>
      </c>
      <c r="I795" s="37" t="s">
        <v>40</v>
      </c>
      <c r="J795" s="37" t="s">
        <v>42</v>
      </c>
      <c r="K795" s="31">
        <v>2091.47</v>
      </c>
      <c r="L795" s="38">
        <v>388.92</v>
      </c>
      <c r="M795" s="31">
        <v>39526</v>
      </c>
    </row>
    <row spans="1:13" s="31" customFormat="1" ht="15.75" customHeight="1" x14ac:dyDescent="0.2" outlineLevel="0" r="796">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spans="1:13" s="31" customFormat="1" ht="15.75" customHeight="1" x14ac:dyDescent="0.2" outlineLevel="0" r="797">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spans="1:13" s="31" customFormat="1" ht="15.75" customHeight="1" x14ac:dyDescent="0.2" outlineLevel="0" r="798">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spans="1:13" s="31" customFormat="1" ht="15.75" customHeight="1" x14ac:dyDescent="0.2" outlineLevel="0" r="799">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spans="1:13" s="31" customFormat="1" ht="15.75" customHeight="1" x14ac:dyDescent="0.2" outlineLevel="0" r="800">
      <c r="A800" s="31">
        <v>798</v>
      </c>
      <c r="B800" s="31">
        <v>3</v>
      </c>
      <c r="C800" s="31">
        <v>729</v>
      </c>
      <c r="D800" s="36">
        <v>43045</v>
      </c>
      <c r="E800" s="31" t="b">
        <v>1</v>
      </c>
      <c r="F800" s="37" t="s">
        <v>37</v>
      </c>
      <c r="G800" s="37" t="s">
        <v>41</v>
      </c>
      <c r="H800" s="37" t="s">
        <v>39</v>
      </c>
      <c r="I800" s="37" t="s">
        <v>40</v>
      </c>
      <c r="J800" s="37" t="s">
        <v>42</v>
      </c>
      <c r="K800" s="31">
        <v>2091.47</v>
      </c>
      <c r="L800" s="38">
        <v>388.92</v>
      </c>
      <c r="M800" s="31">
        <v>40670</v>
      </c>
    </row>
    <row spans="1:13" s="31" customFormat="1" ht="15.75" customHeight="1" x14ac:dyDescent="0.2" outlineLevel="0" r="801">
      <c r="A801" s="31">
        <v>799</v>
      </c>
      <c r="B801" s="31">
        <v>3</v>
      </c>
      <c r="C801" s="31">
        <v>2508</v>
      </c>
      <c r="D801" s="36">
        <v>43043</v>
      </c>
      <c r="E801" s="31" t="b">
        <v>1</v>
      </c>
      <c r="F801" s="37" t="s">
        <v>37</v>
      </c>
      <c r="G801" s="37" t="s">
        <v>41</v>
      </c>
      <c r="H801" s="37" t="s">
        <v>39</v>
      </c>
      <c r="I801" s="37" t="s">
        <v>40</v>
      </c>
      <c r="J801" s="37" t="s">
        <v>42</v>
      </c>
      <c r="K801" s="31">
        <v>2091.47</v>
      </c>
      <c r="L801" s="38">
        <v>388.92</v>
      </c>
      <c r="M801" s="31">
        <v>40336</v>
      </c>
    </row>
    <row spans="1:13" s="31" customFormat="1" ht="15.75" customHeight="1" x14ac:dyDescent="0.2" outlineLevel="0" r="802">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spans="1:13" s="31" customFormat="1" ht="15.75" customHeight="1" x14ac:dyDescent="0.2" outlineLevel="0" r="803">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spans="1:13" s="31" customFormat="1" ht="15.75" customHeight="1" x14ac:dyDescent="0.2" outlineLevel="0" r="804">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spans="1:13" s="31" customFormat="1" ht="15.75" customHeight="1" x14ac:dyDescent="0.2" outlineLevel="0" r="805">
      <c r="A805" s="31">
        <v>803</v>
      </c>
      <c r="B805" s="31">
        <v>67</v>
      </c>
      <c r="C805" s="31">
        <v>398</v>
      </c>
      <c r="D805" s="36">
        <v>42837</v>
      </c>
      <c r="E805" s="31" t="b">
        <v>0</v>
      </c>
      <c r="F805" s="37" t="s">
        <v>37</v>
      </c>
      <c r="G805" s="37" t="s">
        <v>45</v>
      </c>
      <c r="H805" s="37" t="s">
        <v>47</v>
      </c>
      <c r="I805" s="37" t="s">
        <v>40</v>
      </c>
      <c r="J805" s="37" t="s">
        <v>40</v>
      </c>
      <c r="K805" s="31">
        <v>544.05</v>
      </c>
      <c r="L805" s="38">
        <v>376.84</v>
      </c>
      <c r="M805" s="31">
        <v>38647</v>
      </c>
    </row>
    <row spans="1:13" s="31" customFormat="1" ht="15.75" customHeight="1" x14ac:dyDescent="0.2" outlineLevel="0" r="806">
      <c r="A806" s="31">
        <v>804</v>
      </c>
      <c r="B806" s="31">
        <v>12</v>
      </c>
      <c r="C806" s="31">
        <v>475</v>
      </c>
      <c r="D806" s="36">
        <v>42815</v>
      </c>
      <c r="E806" s="31" t="b">
        <v>0</v>
      </c>
      <c r="F806" s="37" t="s">
        <v>37</v>
      </c>
      <c r="G806" s="37" t="s">
        <v>48</v>
      </c>
      <c r="H806" s="37" t="s">
        <v>39</v>
      </c>
      <c r="I806" s="37" t="s">
        <v>40</v>
      </c>
      <c r="J806" s="37" t="s">
        <v>40</v>
      </c>
      <c r="K806" s="31">
        <v>1231.15</v>
      </c>
      <c r="L806" s="38">
        <v>161.6</v>
      </c>
      <c r="M806" s="31">
        <v>38216</v>
      </c>
    </row>
    <row spans="1:13" s="31" customFormat="1" ht="15.75" customHeight="1" x14ac:dyDescent="0.2" outlineLevel="0" r="807">
      <c r="A807" s="31">
        <v>805</v>
      </c>
      <c r="B807" s="31">
        <v>34</v>
      </c>
      <c r="C807" s="31">
        <v>1753</v>
      </c>
      <c r="D807" s="36">
        <v>42757</v>
      </c>
      <c r="E807" s="31" t="b">
        <v>0</v>
      </c>
      <c r="F807" s="37" t="s">
        <v>37</v>
      </c>
      <c r="G807" s="37" t="s">
        <v>48</v>
      </c>
      <c r="H807" s="37" t="s">
        <v>39</v>
      </c>
      <c r="I807" s="37" t="s">
        <v>40</v>
      </c>
      <c r="J807" s="37" t="s">
        <v>40</v>
      </c>
      <c r="K807" s="31">
        <v>1231.15</v>
      </c>
      <c r="L807" s="38">
        <v>161.6</v>
      </c>
      <c r="M807" s="31">
        <v>35378</v>
      </c>
    </row>
    <row spans="1:13" s="31" customFormat="1" ht="15.75" customHeight="1" x14ac:dyDescent="0.2" outlineLevel="0" r="808">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spans="1:13" s="31" customFormat="1" ht="15.75" customHeight="1" x14ac:dyDescent="0.2" outlineLevel="0" r="809">
      <c r="A809" s="31">
        <v>807</v>
      </c>
      <c r="B809" s="31">
        <v>12</v>
      </c>
      <c r="C809" s="31">
        <v>3284</v>
      </c>
      <c r="D809" s="36">
        <v>42783</v>
      </c>
      <c r="E809" s="31" t="b">
        <v>1</v>
      </c>
      <c r="F809" s="37" t="s">
        <v>37</v>
      </c>
      <c r="G809" s="37" t="s">
        <v>48</v>
      </c>
      <c r="H809" s="37" t="s">
        <v>39</v>
      </c>
      <c r="I809" s="37" t="s">
        <v>40</v>
      </c>
      <c r="J809" s="37" t="s">
        <v>40</v>
      </c>
      <c r="K809" s="31">
        <v>1231.15</v>
      </c>
      <c r="L809" s="38">
        <v>161.6</v>
      </c>
      <c r="M809" s="31">
        <v>38216</v>
      </c>
    </row>
    <row spans="1:13" s="31" customFormat="1" ht="15.75" customHeight="1" x14ac:dyDescent="0.2" outlineLevel="0" r="810">
      <c r="A810" s="31">
        <v>808</v>
      </c>
      <c r="B810" s="31">
        <v>99</v>
      </c>
      <c r="C810" s="31">
        <v>2158</v>
      </c>
      <c r="D810" s="36">
        <v>43049</v>
      </c>
      <c r="E810" s="31" t="b">
        <v>0</v>
      </c>
      <c r="F810" s="37" t="s">
        <v>37</v>
      </c>
      <c r="G810" s="37" t="s">
        <v>43</v>
      </c>
      <c r="H810" s="37" t="s">
        <v>39</v>
      </c>
      <c r="I810" s="37" t="s">
        <v>40</v>
      </c>
      <c r="J810" s="37" t="s">
        <v>40</v>
      </c>
      <c r="K810" s="31">
        <v>1227.34</v>
      </c>
      <c r="L810" s="38">
        <v>770.89</v>
      </c>
      <c r="M810" s="31">
        <v>34556</v>
      </c>
    </row>
    <row spans="1:13" s="31" customFormat="1" ht="15.75" customHeight="1" x14ac:dyDescent="0.2" outlineLevel="0" r="811">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spans="1:13" s="31" customFormat="1" ht="15.75" customHeight="1" x14ac:dyDescent="0.2" outlineLevel="0" r="812">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spans="1:13" s="31" customFormat="1" ht="15.75" customHeight="1" x14ac:dyDescent="0.2" outlineLevel="0" r="813">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spans="1:13" s="31" customFormat="1" ht="15.75" customHeight="1" x14ac:dyDescent="0.2" outlineLevel="0" r="814">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spans="1:13" s="31" customFormat="1" ht="15.75" customHeight="1" x14ac:dyDescent="0.2" outlineLevel="0" r="815">
      <c r="A815" s="31">
        <v>813</v>
      </c>
      <c r="B815" s="31">
        <v>76</v>
      </c>
      <c r="C815" s="31">
        <v>673</v>
      </c>
      <c r="D815" s="36">
        <v>42761</v>
      </c>
      <c r="E815" s="31" t="b">
        <v>0</v>
      </c>
      <c r="F815" s="37" t="s">
        <v>37</v>
      </c>
      <c r="G815" s="37" t="s">
        <v>48</v>
      </c>
      <c r="H815" s="37" t="s">
        <v>39</v>
      </c>
      <c r="I815" s="37" t="s">
        <v>44</v>
      </c>
      <c r="J815" s="37" t="s">
        <v>40</v>
      </c>
      <c r="K815" s="31">
        <v>642.31</v>
      </c>
      <c r="L815" s="38">
        <v>513.85</v>
      </c>
      <c r="M815" s="31">
        <v>33429</v>
      </c>
    </row>
    <row spans="1:13" s="31" customFormat="1" ht="15.75" customHeight="1" x14ac:dyDescent="0.2" outlineLevel="0" r="816">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spans="1:13" s="31" customFormat="1" ht="15.75" customHeight="1" x14ac:dyDescent="0.2" outlineLevel="0" r="817">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spans="1:13" s="31" customFormat="1" ht="15.75" customHeight="1" x14ac:dyDescent="0.2" outlineLevel="0" r="818">
      <c r="A818" s="31">
        <v>816</v>
      </c>
      <c r="B818" s="31">
        <v>95</v>
      </c>
      <c r="C818" s="31">
        <v>892</v>
      </c>
      <c r="D818" s="36">
        <v>42986</v>
      </c>
      <c r="E818" s="31" t="b">
        <v>1</v>
      </c>
      <c r="F818" s="37" t="s">
        <v>37</v>
      </c>
      <c r="G818" s="37" t="s">
        <v>46</v>
      </c>
      <c r="H818" s="37" t="s">
        <v>39</v>
      </c>
      <c r="I818" s="37" t="s">
        <v>40</v>
      </c>
      <c r="J818" s="37" t="s">
        <v>42</v>
      </c>
      <c r="K818" s="31">
        <v>569.56</v>
      </c>
      <c r="L818" s="38">
        <v>528.43</v>
      </c>
      <c r="M818" s="31">
        <v>37874</v>
      </c>
    </row>
    <row spans="1:13" s="31" customFormat="1" ht="15.75" customHeight="1" x14ac:dyDescent="0.2" outlineLevel="0" r="819">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spans="1:13" s="31" customFormat="1" ht="15.75" customHeight="1" x14ac:dyDescent="0.2" outlineLevel="0" r="820">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spans="1:13" s="31" customFormat="1" ht="15.75" customHeight="1" x14ac:dyDescent="0.2" outlineLevel="0" r="821">
      <c r="A821" s="31">
        <v>819</v>
      </c>
      <c r="B821" s="31">
        <v>38</v>
      </c>
      <c r="C821" s="31">
        <v>2306</v>
      </c>
      <c r="D821" s="36">
        <v>42867</v>
      </c>
      <c r="E821" s="31" t="b">
        <v>1</v>
      </c>
      <c r="F821" s="37" t="s">
        <v>37</v>
      </c>
      <c r="G821" s="37" t="s">
        <v>41</v>
      </c>
      <c r="H821" s="37" t="s">
        <v>39</v>
      </c>
      <c r="I821" s="37" t="s">
        <v>40</v>
      </c>
      <c r="J821" s="37" t="s">
        <v>42</v>
      </c>
      <c r="K821" s="31">
        <v>2091.47</v>
      </c>
      <c r="L821" s="38">
        <v>388.92</v>
      </c>
      <c r="M821" s="31">
        <v>41167</v>
      </c>
    </row>
    <row spans="1:13" s="31" customFormat="1" ht="15.75" customHeight="1" x14ac:dyDescent="0.2" outlineLevel="0" r="822">
      <c r="A822" s="31">
        <v>820</v>
      </c>
      <c r="B822" s="31">
        <v>32</v>
      </c>
      <c r="C822" s="31">
        <v>3467</v>
      </c>
      <c r="D822" s="36">
        <v>43016</v>
      </c>
      <c r="E822" s="31" t="b">
        <v>0</v>
      </c>
      <c r="F822" s="37" t="s">
        <v>37</v>
      </c>
      <c r="G822" s="37" t="s">
        <v>46</v>
      </c>
      <c r="H822" s="37" t="s">
        <v>39</v>
      </c>
      <c r="I822" s="37" t="s">
        <v>40</v>
      </c>
      <c r="J822" s="37" t="s">
        <v>40</v>
      </c>
      <c r="K822" s="31">
        <v>642.7</v>
      </c>
      <c r="L822" s="38">
        <v>211.37</v>
      </c>
      <c r="M822" s="31">
        <v>37337</v>
      </c>
    </row>
    <row spans="1:13" s="31" customFormat="1" ht="15.75" customHeight="1" x14ac:dyDescent="0.2" outlineLevel="0" r="823">
      <c r="A823" s="31">
        <v>821</v>
      </c>
      <c r="B823" s="31">
        <v>2</v>
      </c>
      <c r="C823" s="31">
        <v>3091</v>
      </c>
      <c r="D823" s="36">
        <v>42759</v>
      </c>
      <c r="E823" s="31" t="b">
        <v>1</v>
      </c>
      <c r="F823" s="37" t="s">
        <v>37</v>
      </c>
      <c r="G823" s="37" t="s">
        <v>38</v>
      </c>
      <c r="H823" s="37" t="s">
        <v>39</v>
      </c>
      <c r="I823" s="37" t="s">
        <v>40</v>
      </c>
      <c r="J823" s="37" t="s">
        <v>40</v>
      </c>
      <c r="K823" s="31">
        <v>71.49</v>
      </c>
      <c r="L823" s="38">
        <v>53.62</v>
      </c>
      <c r="M823" s="31">
        <v>37659</v>
      </c>
    </row>
    <row spans="1:13" s="31" customFormat="1" ht="15.75" customHeight="1" x14ac:dyDescent="0.2" outlineLevel="0" r="824">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spans="1:13" s="31" customFormat="1" ht="15.75" customHeight="1" x14ac:dyDescent="0.2" outlineLevel="0" r="825">
      <c r="A825" s="31">
        <v>823</v>
      </c>
      <c r="B825" s="31">
        <v>51</v>
      </c>
      <c r="C825" s="31">
        <v>56</v>
      </c>
      <c r="D825" s="36">
        <v>42862</v>
      </c>
      <c r="E825" s="31" t="b">
        <v>0</v>
      </c>
      <c r="F825" s="37" t="s">
        <v>37</v>
      </c>
      <c r="G825" s="37" t="s">
        <v>43</v>
      </c>
      <c r="H825" s="37" t="s">
        <v>39</v>
      </c>
      <c r="I825" s="37" t="s">
        <v>50</v>
      </c>
      <c r="J825" s="37" t="s">
        <v>40</v>
      </c>
      <c r="K825" s="31">
        <v>2005.66</v>
      </c>
      <c r="L825" s="38">
        <v>1203.4</v>
      </c>
      <c r="M825" s="31">
        <v>37220</v>
      </c>
    </row>
    <row spans="1:13" s="31" customFormat="1" ht="15.75" customHeight="1" x14ac:dyDescent="0.2" outlineLevel="0" r="826">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spans="1:13" s="31" customFormat="1" ht="15.75" customHeight="1" x14ac:dyDescent="0.2" outlineLevel="0" r="827">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spans="1:13" s="31" customFormat="1" ht="15.75" customHeight="1" x14ac:dyDescent="0.2" outlineLevel="0" r="828">
      <c r="A828" s="31">
        <v>826</v>
      </c>
      <c r="B828" s="31">
        <v>2</v>
      </c>
      <c r="C828" s="31">
        <v>1307</v>
      </c>
      <c r="D828" s="36">
        <v>42998</v>
      </c>
      <c r="E828" s="31" t="b">
        <v>0</v>
      </c>
      <c r="F828" s="37" t="s">
        <v>37</v>
      </c>
      <c r="G828" s="37" t="s">
        <v>46</v>
      </c>
      <c r="H828" s="37" t="s">
        <v>47</v>
      </c>
      <c r="I828" s="37" t="s">
        <v>44</v>
      </c>
      <c r="J828" s="37" t="s">
        <v>51</v>
      </c>
      <c r="K828" s="31">
        <v>590.26</v>
      </c>
      <c r="L828" s="38">
        <v>525.33</v>
      </c>
      <c r="M828" s="31">
        <v>36668</v>
      </c>
    </row>
    <row spans="1:13" s="31" customFormat="1" ht="15.75" customHeight="1" x14ac:dyDescent="0.2" outlineLevel="0" r="829">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spans="1:13" s="31" customFormat="1" ht="15.75" customHeight="1" x14ac:dyDescent="0.2" outlineLevel="0" r="830">
      <c r="A830" s="31">
        <v>828</v>
      </c>
      <c r="B830" s="31">
        <v>36</v>
      </c>
      <c r="C830" s="31">
        <v>1331</v>
      </c>
      <c r="D830" s="36">
        <v>42835</v>
      </c>
      <c r="E830" s="31" t="b">
        <v>0</v>
      </c>
      <c r="F830" s="37" t="s">
        <v>37</v>
      </c>
      <c r="G830" s="37" t="s">
        <v>38</v>
      </c>
      <c r="H830" s="37" t="s">
        <v>39</v>
      </c>
      <c r="I830" s="37" t="s">
        <v>44</v>
      </c>
      <c r="J830" s="37" t="s">
        <v>40</v>
      </c>
      <c r="K830" s="31">
        <v>1289.85</v>
      </c>
      <c r="L830" s="38">
        <v>74.51</v>
      </c>
      <c r="M830" s="31">
        <v>39427</v>
      </c>
    </row>
    <row spans="1:13" s="31" customFormat="1" ht="15.75" customHeight="1" x14ac:dyDescent="0.2" outlineLevel="0" r="831">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spans="1:13" s="31" customFormat="1" ht="15.75" customHeight="1" x14ac:dyDescent="0.2" outlineLevel="0" r="832">
      <c r="A832" s="31">
        <v>830</v>
      </c>
      <c r="B832" s="31">
        <v>82</v>
      </c>
      <c r="C832" s="31">
        <v>2509</v>
      </c>
      <c r="D832" s="36">
        <v>43047</v>
      </c>
      <c r="E832" s="31" t="b">
        <v>1</v>
      </c>
      <c r="F832" s="37" t="s">
        <v>37</v>
      </c>
      <c r="G832" s="37" t="s">
        <v>45</v>
      </c>
      <c r="H832" s="37" t="s">
        <v>39</v>
      </c>
      <c r="I832" s="37" t="s">
        <v>50</v>
      </c>
      <c r="J832" s="37" t="s">
        <v>40</v>
      </c>
      <c r="K832" s="31">
        <v>1148.64</v>
      </c>
      <c r="L832" s="38">
        <v>689.18</v>
      </c>
      <c r="M832" s="31">
        <v>42226</v>
      </c>
    </row>
    <row spans="1:13" s="31" customFormat="1" ht="15.75" customHeight="1" x14ac:dyDescent="0.2" outlineLevel="0" r="833">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spans="1:13" s="31" customFormat="1" ht="15.75" customHeight="1" x14ac:dyDescent="0.2" outlineLevel="0" r="834">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spans="1:13" s="31" customFormat="1" ht="15.75" customHeight="1" x14ac:dyDescent="0.2" outlineLevel="0" r="83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spans="1:13" s="31" customFormat="1" ht="15.75" customHeight="1" x14ac:dyDescent="0.2" outlineLevel="0" r="836">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spans="1:13" s="31" customFormat="1" ht="15.75" customHeight="1" x14ac:dyDescent="0.2" outlineLevel="0" r="837">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spans="1:13" s="31" customFormat="1" ht="15.75" customHeight="1" x14ac:dyDescent="0.2" outlineLevel="0" r="838">
      <c r="A838" s="31">
        <v>836</v>
      </c>
      <c r="B838" s="31">
        <v>46</v>
      </c>
      <c r="C838" s="31">
        <v>40</v>
      </c>
      <c r="D838" s="36">
        <v>43085</v>
      </c>
      <c r="E838" s="31" t="b">
        <v>0</v>
      </c>
      <c r="F838" s="37" t="s">
        <v>37</v>
      </c>
      <c r="G838" s="37" t="s">
        <v>38</v>
      </c>
      <c r="H838" s="37" t="s">
        <v>39</v>
      </c>
      <c r="I838" s="37" t="s">
        <v>44</v>
      </c>
      <c r="J838" s="37" t="s">
        <v>40</v>
      </c>
      <c r="K838" s="31">
        <v>1289.85</v>
      </c>
      <c r="L838" s="38">
        <v>74.51</v>
      </c>
      <c r="M838" s="31">
        <v>39427</v>
      </c>
    </row>
    <row spans="1:13" s="31" customFormat="1" ht="15.75" customHeight="1" x14ac:dyDescent="0.2" outlineLevel="0" r="839">
      <c r="A839" s="31">
        <v>837</v>
      </c>
      <c r="B839" s="31">
        <v>76</v>
      </c>
      <c r="C839" s="31">
        <v>1791</v>
      </c>
      <c r="D839" s="36">
        <v>42805</v>
      </c>
      <c r="E839" s="31" t="b">
        <v>0</v>
      </c>
      <c r="F839" s="37" t="s">
        <v>37</v>
      </c>
      <c r="G839" s="37" t="s">
        <v>48</v>
      </c>
      <c r="H839" s="37" t="s">
        <v>39</v>
      </c>
      <c r="I839" s="37" t="s">
        <v>44</v>
      </c>
      <c r="J839" s="37" t="s">
        <v>40</v>
      </c>
      <c r="K839" s="31">
        <v>642.31</v>
      </c>
      <c r="L839" s="38">
        <v>513.85</v>
      </c>
      <c r="M839" s="31">
        <v>37873</v>
      </c>
    </row>
    <row spans="1:13" s="31" customFormat="1" ht="15.75" customHeight="1" x14ac:dyDescent="0.2" outlineLevel="0" r="840">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spans="1:13" s="31" customFormat="1" ht="15.75" customHeight="1" x14ac:dyDescent="0.2" outlineLevel="0" r="841">
      <c r="A841" s="31">
        <v>839</v>
      </c>
      <c r="B841" s="31">
        <v>54</v>
      </c>
      <c r="C841" s="31">
        <v>1779</v>
      </c>
      <c r="D841" s="36">
        <v>42738</v>
      </c>
      <c r="E841" s="31" t="b">
        <v>0</v>
      </c>
      <c r="F841" s="37" t="s">
        <v>37</v>
      </c>
      <c r="G841" s="37" t="s">
        <v>48</v>
      </c>
      <c r="H841" s="37" t="s">
        <v>39</v>
      </c>
      <c r="I841" s="37" t="s">
        <v>40</v>
      </c>
      <c r="J841" s="37" t="s">
        <v>40</v>
      </c>
      <c r="K841" s="31">
        <v>1292.84</v>
      </c>
      <c r="L841" s="38">
        <v>13.44</v>
      </c>
      <c r="M841" s="31">
        <v>42226</v>
      </c>
    </row>
    <row spans="1:13" s="31" customFormat="1" ht="15.75" customHeight="1" x14ac:dyDescent="0.2" outlineLevel="0" r="842">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spans="1:13" s="31" customFormat="1" ht="15.75" customHeight="1" x14ac:dyDescent="0.2" outlineLevel="0" r="843">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spans="1:13" s="31" customFormat="1" ht="15.75" customHeight="1" x14ac:dyDescent="0.2" outlineLevel="0" r="844">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spans="1:13" s="31" customFormat="1" ht="15.75" customHeight="1" x14ac:dyDescent="0.2" outlineLevel="0" r="84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spans="1:13" s="31" customFormat="1" ht="15.75" customHeight="1" x14ac:dyDescent="0.2" outlineLevel="0" r="846">
      <c r="A846" s="31">
        <v>844</v>
      </c>
      <c r="B846" s="31">
        <v>40</v>
      </c>
      <c r="C846" s="31">
        <v>3412</v>
      </c>
      <c r="D846" s="36">
        <v>42925</v>
      </c>
      <c r="F846" s="37" t="s">
        <v>37</v>
      </c>
      <c r="G846" s="37" t="s">
        <v>43</v>
      </c>
      <c r="H846" s="37" t="s">
        <v>39</v>
      </c>
      <c r="I846" s="37" t="s">
        <v>50</v>
      </c>
      <c r="J846" s="37" t="s">
        <v>40</v>
      </c>
      <c r="K846" s="31">
        <v>1458.17</v>
      </c>
      <c r="L846" s="38">
        <v>874.9</v>
      </c>
      <c r="M846" s="31">
        <v>36498</v>
      </c>
    </row>
    <row spans="1:13" s="31" customFormat="1" ht="15.75" customHeight="1" x14ac:dyDescent="0.2" outlineLevel="0" r="847">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spans="1:13" s="31" customFormat="1" ht="15.75" customHeight="1" x14ac:dyDescent="0.2" outlineLevel="0" r="848">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spans="1:13" s="31" customFormat="1" ht="15.75" customHeight="1" x14ac:dyDescent="0.2" outlineLevel="0" r="849">
      <c r="A849" s="31">
        <v>847</v>
      </c>
      <c r="B849" s="31">
        <v>54</v>
      </c>
      <c r="C849" s="31">
        <v>183</v>
      </c>
      <c r="D849" s="36">
        <v>42794</v>
      </c>
      <c r="E849" s="31" t="b">
        <v>0</v>
      </c>
      <c r="F849" s="37" t="s">
        <v>37</v>
      </c>
      <c r="G849" s="37" t="s">
        <v>48</v>
      </c>
      <c r="H849" s="37" t="s">
        <v>39</v>
      </c>
      <c r="I849" s="37" t="s">
        <v>40</v>
      </c>
      <c r="J849" s="37" t="s">
        <v>40</v>
      </c>
      <c r="K849" s="31">
        <v>1292.84</v>
      </c>
      <c r="L849" s="38">
        <v>13.44</v>
      </c>
      <c r="M849" s="31">
        <v>39915</v>
      </c>
    </row>
    <row spans="1:13" s="31" customFormat="1" ht="15.75" customHeight="1" x14ac:dyDescent="0.2" outlineLevel="0" r="850">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spans="1:13" s="31" customFormat="1" ht="15.75" customHeight="1" x14ac:dyDescent="0.2" outlineLevel="0" r="851">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spans="1:13" s="31" customFormat="1" ht="15.75" customHeight="1" x14ac:dyDescent="0.2" outlineLevel="0" r="852">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spans="1:13" s="31" customFormat="1" ht="15.75" customHeight="1" x14ac:dyDescent="0.2" outlineLevel="0" r="853">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spans="1:13" s="31" customFormat="1" ht="15.75" customHeight="1" x14ac:dyDescent="0.2" outlineLevel="0" r="854">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spans="1:13" s="31" customFormat="1" ht="15.75" customHeight="1" x14ac:dyDescent="0.2" outlineLevel="0" r="85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spans="1:13" s="31" customFormat="1" ht="15.75" customHeight="1" x14ac:dyDescent="0.2" outlineLevel="0" r="856">
      <c r="A856" s="31">
        <v>854</v>
      </c>
      <c r="B856" s="31">
        <v>32</v>
      </c>
      <c r="C856" s="31">
        <v>2177</v>
      </c>
      <c r="D856" s="36">
        <v>42819</v>
      </c>
      <c r="E856" s="31" t="b">
        <v>0</v>
      </c>
      <c r="F856" s="37" t="s">
        <v>37</v>
      </c>
      <c r="G856" s="37" t="s">
        <v>46</v>
      </c>
      <c r="H856" s="37" t="s">
        <v>39</v>
      </c>
      <c r="I856" s="37" t="s">
        <v>40</v>
      </c>
      <c r="J856" s="37" t="s">
        <v>40</v>
      </c>
      <c r="K856" s="31">
        <v>642.7</v>
      </c>
      <c r="L856" s="38">
        <v>211.37</v>
      </c>
      <c r="M856" s="31">
        <v>37337</v>
      </c>
    </row>
    <row spans="1:13" s="31" customFormat="1" ht="15.75" customHeight="1" x14ac:dyDescent="0.2" outlineLevel="0" r="857">
      <c r="A857" s="31">
        <v>855</v>
      </c>
      <c r="B857" s="31">
        <v>2</v>
      </c>
      <c r="C857" s="31">
        <v>1671</v>
      </c>
      <c r="D857" s="36">
        <v>42901</v>
      </c>
      <c r="E857" s="31" t="b">
        <v>0</v>
      </c>
      <c r="F857" s="37" t="s">
        <v>37</v>
      </c>
      <c r="G857" s="37" t="s">
        <v>38</v>
      </c>
      <c r="H857" s="37" t="s">
        <v>39</v>
      </c>
      <c r="I857" s="37" t="s">
        <v>40</v>
      </c>
      <c r="J857" s="37" t="s">
        <v>40</v>
      </c>
      <c r="K857" s="31">
        <v>71.49</v>
      </c>
      <c r="L857" s="38">
        <v>53.62</v>
      </c>
      <c r="M857" s="31">
        <v>40784</v>
      </c>
    </row>
    <row spans="1:13" s="31" customFormat="1" ht="15.75" customHeight="1" x14ac:dyDescent="0.2" outlineLevel="0" r="858">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spans="1:13" s="31" customFormat="1" ht="15.75" customHeight="1" x14ac:dyDescent="0.2" outlineLevel="0" r="859">
      <c r="A859" s="31">
        <v>857</v>
      </c>
      <c r="B859" s="31">
        <v>32</v>
      </c>
      <c r="C859" s="31">
        <v>2344</v>
      </c>
      <c r="D859" s="36">
        <v>42988</v>
      </c>
      <c r="E859" s="31" t="b">
        <v>1</v>
      </c>
      <c r="F859" s="37" t="s">
        <v>37</v>
      </c>
      <c r="G859" s="37" t="s">
        <v>46</v>
      </c>
      <c r="H859" s="37" t="s">
        <v>39</v>
      </c>
      <c r="I859" s="37" t="s">
        <v>40</v>
      </c>
      <c r="J859" s="37" t="s">
        <v>40</v>
      </c>
      <c r="K859" s="31">
        <v>642.7</v>
      </c>
      <c r="L859" s="38">
        <v>211.37</v>
      </c>
      <c r="M859" s="31">
        <v>37337</v>
      </c>
    </row>
    <row spans="1:13" s="31" customFormat="1" ht="15.75" customHeight="1" x14ac:dyDescent="0.2" outlineLevel="0" r="860">
      <c r="A860" s="31">
        <v>858</v>
      </c>
      <c r="B860" s="31">
        <v>81</v>
      </c>
      <c r="C860" s="31">
        <v>2440</v>
      </c>
      <c r="D860" s="36">
        <v>42802</v>
      </c>
      <c r="E860" s="31" t="b">
        <v>1</v>
      </c>
      <c r="F860" s="37" t="s">
        <v>53</v>
      </c>
      <c r="G860" s="37" t="s">
        <v>45</v>
      </c>
      <c r="H860" s="37" t="s">
        <v>39</v>
      </c>
      <c r="I860" s="37" t="s">
        <v>40</v>
      </c>
      <c r="J860" s="37" t="s">
        <v>51</v>
      </c>
      <c r="K860" s="31">
        <v>586.45</v>
      </c>
      <c r="L860" s="38">
        <v>521.94</v>
      </c>
      <c r="M860" s="31">
        <v>33429</v>
      </c>
    </row>
    <row spans="1:13" s="31" customFormat="1" ht="15.75" customHeight="1" x14ac:dyDescent="0.2" outlineLevel="0" r="861">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spans="1:13" s="31" customFormat="1" ht="15.75" customHeight="1" x14ac:dyDescent="0.2" outlineLevel="0" r="862">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spans="1:13" s="31" customFormat="1" ht="15.75" customHeight="1" x14ac:dyDescent="0.2" outlineLevel="0" r="863">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spans="1:13" s="31" customFormat="1" ht="15.75" customHeight="1" x14ac:dyDescent="0.2" outlineLevel="0" r="864">
      <c r="A864" s="31">
        <v>862</v>
      </c>
      <c r="B864" s="31">
        <v>92</v>
      </c>
      <c r="C864" s="31">
        <v>71</v>
      </c>
      <c r="D864" s="36">
        <v>42968</v>
      </c>
      <c r="E864" s="31" t="b">
        <v>0</v>
      </c>
      <c r="F864" s="37" t="s">
        <v>37</v>
      </c>
      <c r="G864" s="37" t="s">
        <v>48</v>
      </c>
      <c r="H864" s="37" t="s">
        <v>39</v>
      </c>
      <c r="I864" s="37" t="s">
        <v>40</v>
      </c>
      <c r="J864" s="37" t="s">
        <v>51</v>
      </c>
      <c r="K864" s="31">
        <v>1415.01</v>
      </c>
      <c r="L864" s="38">
        <v>1259.36</v>
      </c>
      <c r="M864" s="31">
        <v>37539</v>
      </c>
    </row>
    <row spans="1:13" s="31" customFormat="1" ht="15.75" customHeight="1" x14ac:dyDescent="0.2" outlineLevel="0" r="865">
      <c r="A865" s="31">
        <v>863</v>
      </c>
      <c r="B865" s="31">
        <v>100</v>
      </c>
      <c r="C865" s="31">
        <v>2412</v>
      </c>
      <c r="D865" s="36">
        <v>42801</v>
      </c>
      <c r="E865" s="31" t="b">
        <v>1</v>
      </c>
      <c r="F865" s="37" t="s">
        <v>37</v>
      </c>
      <c r="G865" s="37" t="s">
        <v>45</v>
      </c>
      <c r="H865" s="37" t="s">
        <v>47</v>
      </c>
      <c r="I865" s="37" t="s">
        <v>40</v>
      </c>
      <c r="J865" s="37" t="s">
        <v>40</v>
      </c>
      <c r="K865" s="31">
        <v>1036.59</v>
      </c>
      <c r="L865" s="38">
        <v>206.35</v>
      </c>
      <c r="M865" s="31">
        <v>33364</v>
      </c>
    </row>
    <row spans="1:13" s="31" customFormat="1" ht="15.75" customHeight="1" x14ac:dyDescent="0.2" outlineLevel="0" r="866">
      <c r="A866" s="31">
        <v>864</v>
      </c>
      <c r="B866" s="31">
        <v>95</v>
      </c>
      <c r="C866" s="31">
        <v>565</v>
      </c>
      <c r="D866" s="36">
        <v>42738</v>
      </c>
      <c r="E866" s="31" t="b">
        <v>0</v>
      </c>
      <c r="F866" s="37" t="s">
        <v>37</v>
      </c>
      <c r="G866" s="37" t="s">
        <v>46</v>
      </c>
      <c r="H866" s="37" t="s">
        <v>39</v>
      </c>
      <c r="I866" s="37" t="s">
        <v>40</v>
      </c>
      <c r="J866" s="37" t="s">
        <v>42</v>
      </c>
      <c r="K866" s="31">
        <v>569.56</v>
      </c>
      <c r="L866" s="38">
        <v>528.43</v>
      </c>
      <c r="M866" s="31">
        <v>37874</v>
      </c>
    </row>
    <row spans="1:13" s="31" customFormat="1" ht="15.75" customHeight="1" x14ac:dyDescent="0.2" outlineLevel="0" r="867">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spans="1:13" s="31" customFormat="1" ht="15.75" customHeight="1" x14ac:dyDescent="0.2" outlineLevel="0" r="868">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spans="1:13" s="31" customFormat="1" ht="15.75" customHeight="1" x14ac:dyDescent="0.2" outlineLevel="0" r="869">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spans="1:13" s="31" customFormat="1" ht="15.75" customHeight="1" x14ac:dyDescent="0.2" outlineLevel="0" r="870">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spans="1:13" s="31" customFormat="1" ht="15.75" customHeight="1" x14ac:dyDescent="0.2" outlineLevel="0" r="871">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spans="1:13" s="31" customFormat="1" ht="15.75" customHeight="1" x14ac:dyDescent="0.2" outlineLevel="0" r="872">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spans="1:13" s="31" customFormat="1" ht="15.75" customHeight="1" x14ac:dyDescent="0.2" outlineLevel="0" r="873">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spans="1:13" s="31" customFormat="1" ht="15.75" customHeight="1" x14ac:dyDescent="0.2" outlineLevel="0" r="874">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spans="1:13" s="31" customFormat="1" ht="15.75" customHeight="1" x14ac:dyDescent="0.2" outlineLevel="0" r="87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spans="1:13" s="31" customFormat="1" ht="15.75" customHeight="1" x14ac:dyDescent="0.2" outlineLevel="0" r="876">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spans="1:13" s="31" customFormat="1" ht="15.75" customHeight="1" x14ac:dyDescent="0.2" outlineLevel="0" r="877">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spans="1:13" s="31" customFormat="1" ht="15.75" customHeight="1" x14ac:dyDescent="0.2" outlineLevel="0" r="878">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spans="1:13" s="31" customFormat="1" ht="15.75" customHeight="1" x14ac:dyDescent="0.2" outlineLevel="0" r="879">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spans="1:13" s="31" customFormat="1" ht="15.75" customHeight="1" x14ac:dyDescent="0.2" outlineLevel="0" r="880">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spans="1:13" s="31" customFormat="1" ht="15.75" customHeight="1" x14ac:dyDescent="0.2" outlineLevel="0" r="881">
      <c r="A881" s="31">
        <v>879</v>
      </c>
      <c r="B881" s="31">
        <v>3</v>
      </c>
      <c r="C881" s="31">
        <v>2101</v>
      </c>
      <c r="D881" s="36">
        <v>43048</v>
      </c>
      <c r="E881" s="31" t="b">
        <v>1</v>
      </c>
      <c r="F881" s="37" t="s">
        <v>53</v>
      </c>
      <c r="G881" s="37" t="s">
        <v>41</v>
      </c>
      <c r="H881" s="37" t="s">
        <v>39</v>
      </c>
      <c r="I881" s="37" t="s">
        <v>40</v>
      </c>
      <c r="J881" s="37" t="s">
        <v>42</v>
      </c>
      <c r="K881" s="31">
        <v>2091.47</v>
      </c>
      <c r="L881" s="38">
        <v>388.92</v>
      </c>
      <c r="M881" s="31">
        <v>33259</v>
      </c>
    </row>
    <row spans="1:13" s="31" customFormat="1" ht="15.75" customHeight="1" x14ac:dyDescent="0.2" outlineLevel="0" r="882">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spans="1:13" s="31" customFormat="1" ht="15.75" customHeight="1" x14ac:dyDescent="0.2" outlineLevel="0" r="883">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spans="1:13" s="31" customFormat="1" ht="15.75" customHeight="1" x14ac:dyDescent="0.2" outlineLevel="0" r="884">
      <c r="A884" s="31">
        <v>882</v>
      </c>
      <c r="B884" s="31">
        <v>66</v>
      </c>
      <c r="C884" s="31">
        <v>1537</v>
      </c>
      <c r="D884" s="36">
        <v>42866</v>
      </c>
      <c r="E884" s="31" t="b">
        <v>1</v>
      </c>
      <c r="F884" s="37" t="s">
        <v>37</v>
      </c>
      <c r="G884" s="37" t="s">
        <v>46</v>
      </c>
      <c r="H884" s="37" t="s">
        <v>47</v>
      </c>
      <c r="I884" s="37" t="s">
        <v>44</v>
      </c>
      <c r="J884" s="37" t="s">
        <v>51</v>
      </c>
      <c r="K884" s="31">
        <v>590.26</v>
      </c>
      <c r="L884" s="38">
        <v>525.33</v>
      </c>
      <c r="M884" s="31">
        <v>40487</v>
      </c>
    </row>
    <row spans="1:13" s="31" customFormat="1" ht="15.75" customHeight="1" x14ac:dyDescent="0.2" outlineLevel="0" r="885">
      <c r="A885" s="31">
        <v>883</v>
      </c>
      <c r="B885" s="31">
        <v>38</v>
      </c>
      <c r="C885" s="31">
        <v>247</v>
      </c>
      <c r="D885" s="36">
        <v>42987</v>
      </c>
      <c r="E885" s="31" t="b">
        <v>0</v>
      </c>
      <c r="F885" s="37" t="s">
        <v>37</v>
      </c>
      <c r="G885" s="37" t="s">
        <v>41</v>
      </c>
      <c r="H885" s="37" t="s">
        <v>39</v>
      </c>
      <c r="I885" s="37" t="s">
        <v>40</v>
      </c>
      <c r="J885" s="37" t="s">
        <v>42</v>
      </c>
      <c r="K885" s="31">
        <v>2091.47</v>
      </c>
      <c r="L885" s="38">
        <v>388.92</v>
      </c>
      <c r="M885" s="31">
        <v>37659</v>
      </c>
    </row>
    <row spans="1:13" s="31" customFormat="1" ht="15.75" customHeight="1" x14ac:dyDescent="0.2" outlineLevel="0" r="886">
      <c r="A886" s="31">
        <v>884</v>
      </c>
      <c r="B886" s="31">
        <v>51</v>
      </c>
      <c r="C886" s="31">
        <v>257</v>
      </c>
      <c r="D886" s="36">
        <v>42991</v>
      </c>
      <c r="E886" s="31" t="b">
        <v>0</v>
      </c>
      <c r="F886" s="37" t="s">
        <v>37</v>
      </c>
      <c r="G886" s="37" t="s">
        <v>43</v>
      </c>
      <c r="H886" s="37" t="s">
        <v>39</v>
      </c>
      <c r="I886" s="37" t="s">
        <v>50</v>
      </c>
      <c r="J886" s="37" t="s">
        <v>40</v>
      </c>
      <c r="K886" s="31">
        <v>2005.66</v>
      </c>
      <c r="L886" s="38">
        <v>1203.4</v>
      </c>
      <c r="M886" s="31">
        <v>37220</v>
      </c>
    </row>
    <row spans="1:13" s="31" customFormat="1" ht="15.75" customHeight="1" x14ac:dyDescent="0.2" outlineLevel="0" r="887">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spans="1:13" s="31" customFormat="1" ht="15.75" customHeight="1" x14ac:dyDescent="0.2" outlineLevel="0" r="888">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spans="1:13" s="31" customFormat="1" ht="15.75" customHeight="1" x14ac:dyDescent="0.2" outlineLevel="0" r="889">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spans="1:13" s="31" customFormat="1" ht="15.75" customHeight="1" x14ac:dyDescent="0.2" outlineLevel="0" r="890">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spans="1:13" s="31" customFormat="1" ht="15.75" customHeight="1" x14ac:dyDescent="0.2" outlineLevel="0" r="891">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spans="1:13" s="31" customFormat="1" ht="15.75" customHeight="1" x14ac:dyDescent="0.2" outlineLevel="0" r="892">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spans="1:13" s="31" customFormat="1" ht="15.75" customHeight="1" x14ac:dyDescent="0.2" outlineLevel="0" r="893">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spans="1:13" s="31" customFormat="1" ht="15.75" customHeight="1" x14ac:dyDescent="0.2" outlineLevel="0" r="894">
      <c r="A894" s="31">
        <v>892</v>
      </c>
      <c r="B894" s="31">
        <v>0</v>
      </c>
      <c r="C894" s="31">
        <v>2384</v>
      </c>
      <c r="D894" s="36">
        <v>42939</v>
      </c>
      <c r="E894" s="31" t="b">
        <v>1</v>
      </c>
      <c r="F894" s="37" t="s">
        <v>37</v>
      </c>
      <c r="G894" s="37" t="s">
        <v>43</v>
      </c>
      <c r="H894" s="37" t="s">
        <v>39</v>
      </c>
      <c r="I894" s="37" t="s">
        <v>50</v>
      </c>
      <c r="J894" s="37" t="s">
        <v>40</v>
      </c>
      <c r="K894" s="31">
        <v>227.88</v>
      </c>
      <c r="L894" s="38">
        <v>136.73</v>
      </c>
      <c r="M894" s="31">
        <v>38258</v>
      </c>
    </row>
    <row spans="1:13" s="31" customFormat="1" ht="15.75" customHeight="1" x14ac:dyDescent="0.2" outlineLevel="0" r="895">
      <c r="A895" s="31">
        <v>893</v>
      </c>
      <c r="B895" s="31">
        <v>66</v>
      </c>
      <c r="C895" s="31">
        <v>1978</v>
      </c>
      <c r="D895" s="36">
        <v>43086</v>
      </c>
      <c r="E895" s="31" t="b">
        <v>0</v>
      </c>
      <c r="F895" s="37" t="s">
        <v>53</v>
      </c>
      <c r="G895" s="37" t="s">
        <v>46</v>
      </c>
      <c r="H895" s="37" t="s">
        <v>47</v>
      </c>
      <c r="I895" s="37" t="s">
        <v>44</v>
      </c>
      <c r="J895" s="37" t="s">
        <v>51</v>
      </c>
      <c r="K895" s="31">
        <v>590.26</v>
      </c>
      <c r="L895" s="38">
        <v>525.33</v>
      </c>
      <c r="M895" s="31">
        <v>40487</v>
      </c>
    </row>
    <row spans="1:13" s="31" customFormat="1" ht="15.75" customHeight="1" x14ac:dyDescent="0.2" outlineLevel="0" r="896">
      <c r="A896" s="31">
        <v>894</v>
      </c>
      <c r="B896" s="31">
        <v>6</v>
      </c>
      <c r="C896" s="31">
        <v>2997</v>
      </c>
      <c r="D896" s="36">
        <v>42915</v>
      </c>
      <c r="E896" s="31" t="b">
        <v>1</v>
      </c>
      <c r="F896" s="37" t="s">
        <v>37</v>
      </c>
      <c r="G896" s="37" t="s">
        <v>43</v>
      </c>
      <c r="H896" s="37" t="s">
        <v>39</v>
      </c>
      <c r="I896" s="37" t="s">
        <v>50</v>
      </c>
      <c r="J896" s="37" t="s">
        <v>40</v>
      </c>
      <c r="K896" s="31">
        <v>227.88</v>
      </c>
      <c r="L896" s="38">
        <v>136.73</v>
      </c>
      <c r="M896" s="31">
        <v>37659</v>
      </c>
    </row>
    <row spans="1:13" s="31" customFormat="1" ht="15.75" customHeight="1" x14ac:dyDescent="0.2" outlineLevel="0" r="897">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spans="1:13" s="31" customFormat="1" ht="15.75" customHeight="1" x14ac:dyDescent="0.2" outlineLevel="0" r="898">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spans="1:13" s="31" customFormat="1" ht="15.75" customHeight="1" x14ac:dyDescent="0.2" outlineLevel="0" r="899">
      <c r="A899" s="31">
        <v>897</v>
      </c>
      <c r="B899" s="31">
        <v>46</v>
      </c>
      <c r="C899" s="31">
        <v>1935</v>
      </c>
      <c r="D899" s="36">
        <v>43010</v>
      </c>
      <c r="E899" s="31" t="b">
        <v>1</v>
      </c>
      <c r="F899" s="37" t="s">
        <v>37</v>
      </c>
      <c r="G899" s="37" t="s">
        <v>38</v>
      </c>
      <c r="H899" s="37" t="s">
        <v>39</v>
      </c>
      <c r="I899" s="37" t="s">
        <v>44</v>
      </c>
      <c r="J899" s="37" t="s">
        <v>40</v>
      </c>
      <c r="K899" s="31">
        <v>1289.85</v>
      </c>
      <c r="L899" s="38">
        <v>74.51</v>
      </c>
      <c r="M899" s="31">
        <v>39427</v>
      </c>
    </row>
    <row spans="1:13" s="31" customFormat="1" ht="15.75" customHeight="1" x14ac:dyDescent="0.2" outlineLevel="0" r="900">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spans="1:13" s="31" customFormat="1" ht="15.75" customHeight="1" x14ac:dyDescent="0.2" outlineLevel="0" r="901">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spans="1:13" s="31" customFormat="1" ht="15.75" customHeight="1" x14ac:dyDescent="0.2" outlineLevel="0" r="902">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spans="1:13" s="31" customFormat="1" ht="15.75" customHeight="1" x14ac:dyDescent="0.2" outlineLevel="0" r="903">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spans="1:13" s="31" customFormat="1" ht="15.75" customHeight="1" x14ac:dyDescent="0.2" outlineLevel="0" r="904">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spans="1:13" s="31" customFormat="1" ht="15.75" customHeight="1" x14ac:dyDescent="0.2" outlineLevel="0" r="905">
      <c r="A905" s="31">
        <v>903</v>
      </c>
      <c r="B905" s="31">
        <v>81</v>
      </c>
      <c r="C905" s="31">
        <v>2688</v>
      </c>
      <c r="D905" s="36">
        <v>42865</v>
      </c>
      <c r="E905" s="31" t="b">
        <v>1</v>
      </c>
      <c r="F905" s="37" t="s">
        <v>37</v>
      </c>
      <c r="G905" s="37" t="s">
        <v>45</v>
      </c>
      <c r="H905" s="37" t="s">
        <v>39</v>
      </c>
      <c r="I905" s="37" t="s">
        <v>40</v>
      </c>
      <c r="J905" s="37" t="s">
        <v>51</v>
      </c>
      <c r="K905" s="31">
        <v>586.45</v>
      </c>
      <c r="L905" s="38">
        <v>521.94</v>
      </c>
      <c r="M905" s="31">
        <v>33429</v>
      </c>
    </row>
    <row spans="1:13" s="31" customFormat="1" ht="15.75" customHeight="1" x14ac:dyDescent="0.2" outlineLevel="0" r="906">
      <c r="A906" s="31">
        <v>904</v>
      </c>
      <c r="B906" s="31">
        <v>67</v>
      </c>
      <c r="C906" s="31">
        <v>3195</v>
      </c>
      <c r="D906" s="36">
        <v>42827</v>
      </c>
      <c r="E906" s="31" t="b">
        <v>0</v>
      </c>
      <c r="F906" s="37" t="s">
        <v>37</v>
      </c>
      <c r="G906" s="37" t="s">
        <v>45</v>
      </c>
      <c r="H906" s="37" t="s">
        <v>47</v>
      </c>
      <c r="I906" s="37" t="s">
        <v>40</v>
      </c>
      <c r="J906" s="37" t="s">
        <v>40</v>
      </c>
      <c r="K906" s="31">
        <v>544.05</v>
      </c>
      <c r="L906" s="38">
        <v>376.84</v>
      </c>
      <c r="M906" s="31">
        <v>38647</v>
      </c>
    </row>
    <row spans="1:13" s="31" customFormat="1" ht="15.75" customHeight="1" x14ac:dyDescent="0.2" outlineLevel="0" r="907">
      <c r="A907" s="31">
        <v>905</v>
      </c>
      <c r="B907" s="31">
        <v>2</v>
      </c>
      <c r="C907" s="31">
        <v>405</v>
      </c>
      <c r="D907" s="36">
        <v>43020</v>
      </c>
      <c r="E907" s="31" t="b">
        <v>0</v>
      </c>
      <c r="F907" s="37" t="s">
        <v>37</v>
      </c>
      <c r="G907" s="37" t="s">
        <v>46</v>
      </c>
      <c r="H907" s="37" t="s">
        <v>47</v>
      </c>
      <c r="I907" s="37" t="s">
        <v>44</v>
      </c>
      <c r="J907" s="37" t="s">
        <v>51</v>
      </c>
      <c r="K907" s="31">
        <v>590.26</v>
      </c>
      <c r="L907" s="38">
        <v>525.33</v>
      </c>
      <c r="M907" s="31">
        <v>33879</v>
      </c>
    </row>
    <row spans="1:13" s="31" customFormat="1" ht="15.75" customHeight="1" x14ac:dyDescent="0.2" outlineLevel="0" r="908">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spans="1:13" s="31" customFormat="1" ht="15.75" customHeight="1" x14ac:dyDescent="0.2" outlineLevel="0" r="909">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spans="1:13" s="31" customFormat="1" ht="15.75" customHeight="1" x14ac:dyDescent="0.2" outlineLevel="0" r="910">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spans="1:13" s="31" customFormat="1" ht="15.75" customHeight="1" x14ac:dyDescent="0.2" outlineLevel="0" r="911">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spans="1:13" s="31" customFormat="1" ht="15.75" customHeight="1" x14ac:dyDescent="0.2" outlineLevel="0" r="912">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spans="1:13" s="31" customFormat="1" ht="15.75" customHeight="1" x14ac:dyDescent="0.2" outlineLevel="0" r="913">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spans="1:13" s="31" customFormat="1" ht="15.75" customHeight="1" x14ac:dyDescent="0.2" outlineLevel="0" r="914">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spans="1:13" s="31" customFormat="1" ht="15.75" customHeight="1" x14ac:dyDescent="0.2" outlineLevel="0" r="91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spans="1:13" s="31" customFormat="1" ht="15.75" customHeight="1" x14ac:dyDescent="0.2" outlineLevel="0" r="916">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spans="1:13" s="31" customFormat="1" ht="15.75" customHeight="1" x14ac:dyDescent="0.2" outlineLevel="0" r="917">
      <c r="A917" s="31">
        <v>915</v>
      </c>
      <c r="B917" s="31">
        <v>39</v>
      </c>
      <c r="C917" s="31">
        <v>2756</v>
      </c>
      <c r="D917" s="36">
        <v>42810</v>
      </c>
      <c r="F917" s="37" t="s">
        <v>37</v>
      </c>
      <c r="G917" s="37" t="s">
        <v>46</v>
      </c>
      <c r="H917" s="37" t="s">
        <v>39</v>
      </c>
      <c r="I917" s="37" t="s">
        <v>40</v>
      </c>
      <c r="J917" s="37" t="s">
        <v>42</v>
      </c>
      <c r="K917" s="31">
        <v>1812.75</v>
      </c>
      <c r="L917" s="38">
        <v>582.48</v>
      </c>
      <c r="M917" s="31">
        <v>40336</v>
      </c>
    </row>
    <row spans="1:13" s="31" customFormat="1" ht="15.75" customHeight="1" x14ac:dyDescent="0.2" outlineLevel="0" r="918">
      <c r="A918" s="31">
        <v>916</v>
      </c>
      <c r="B918" s="31">
        <v>76</v>
      </c>
      <c r="C918" s="31">
        <v>1368</v>
      </c>
      <c r="D918" s="36">
        <v>42793</v>
      </c>
      <c r="E918" s="31" t="b">
        <v>1</v>
      </c>
      <c r="F918" s="37" t="s">
        <v>37</v>
      </c>
      <c r="G918" s="37" t="s">
        <v>48</v>
      </c>
      <c r="H918" s="37" t="s">
        <v>39</v>
      </c>
      <c r="I918" s="37" t="s">
        <v>44</v>
      </c>
      <c r="J918" s="37" t="s">
        <v>40</v>
      </c>
      <c r="K918" s="31">
        <v>642.31</v>
      </c>
      <c r="L918" s="38">
        <v>513.85</v>
      </c>
      <c r="M918" s="31">
        <v>41922</v>
      </c>
    </row>
    <row spans="1:13" s="31" customFormat="1" ht="15.75" customHeight="1" x14ac:dyDescent="0.2" outlineLevel="0" r="919">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spans="1:13" s="31" customFormat="1" ht="15.75" customHeight="1" x14ac:dyDescent="0.2" outlineLevel="0" r="920">
      <c r="A920" s="31">
        <v>918</v>
      </c>
      <c r="B920" s="31">
        <v>35</v>
      </c>
      <c r="C920" s="31">
        <v>2281</v>
      </c>
      <c r="D920" s="36">
        <v>42855</v>
      </c>
      <c r="F920" s="37" t="s">
        <v>37</v>
      </c>
      <c r="G920" s="37" t="s">
        <v>46</v>
      </c>
      <c r="H920" s="37" t="s">
        <v>39</v>
      </c>
      <c r="I920" s="37" t="s">
        <v>40</v>
      </c>
      <c r="J920" s="37" t="s">
        <v>40</v>
      </c>
      <c r="K920" s="31">
        <v>1403.5</v>
      </c>
      <c r="L920" s="38">
        <v>954.82</v>
      </c>
      <c r="M920" s="31">
        <v>42688</v>
      </c>
    </row>
    <row spans="1:13" s="31" customFormat="1" ht="15.75" customHeight="1" x14ac:dyDescent="0.2" outlineLevel="0" r="921">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spans="1:13" s="31" customFormat="1" ht="15.75" customHeight="1" x14ac:dyDescent="0.2" outlineLevel="0" r="922">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spans="1:13" s="31" customFormat="1" ht="15.75" customHeight="1" x14ac:dyDescent="0.2" outlineLevel="0" r="923">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spans="1:13" s="31" customFormat="1" ht="15.75" customHeight="1" x14ac:dyDescent="0.2" outlineLevel="0" r="924">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spans="1:13" s="31" customFormat="1" ht="15.75" customHeight="1" x14ac:dyDescent="0.2" outlineLevel="0" r="925">
      <c r="A925" s="31">
        <v>923</v>
      </c>
      <c r="B925" s="31">
        <v>69</v>
      </c>
      <c r="C925" s="31">
        <v>1181</v>
      </c>
      <c r="D925" s="36">
        <v>42890</v>
      </c>
      <c r="E925" s="31" t="b">
        <v>1</v>
      </c>
      <c r="F925" s="37" t="s">
        <v>37</v>
      </c>
      <c r="G925" s="37" t="s">
        <v>46</v>
      </c>
      <c r="H925" s="37" t="s">
        <v>47</v>
      </c>
      <c r="I925" s="37" t="s">
        <v>40</v>
      </c>
      <c r="J925" s="37" t="s">
        <v>40</v>
      </c>
      <c r="K925" s="31">
        <v>792.9</v>
      </c>
      <c r="L925" s="38">
        <v>594.68</v>
      </c>
      <c r="M925" s="31">
        <v>33879</v>
      </c>
    </row>
    <row spans="1:13" s="31" customFormat="1" ht="15.75" customHeight="1" x14ac:dyDescent="0.2" outlineLevel="0" r="926">
      <c r="A926" s="31">
        <v>924</v>
      </c>
      <c r="B926" s="31">
        <v>2</v>
      </c>
      <c r="C926" s="31">
        <v>295</v>
      </c>
      <c r="D926" s="36">
        <v>42997</v>
      </c>
      <c r="E926" s="31" t="b">
        <v>1</v>
      </c>
      <c r="F926" s="37" t="s">
        <v>37</v>
      </c>
      <c r="G926" s="37" t="s">
        <v>38</v>
      </c>
      <c r="H926" s="37" t="s">
        <v>39</v>
      </c>
      <c r="I926" s="37" t="s">
        <v>40</v>
      </c>
      <c r="J926" s="37" t="s">
        <v>40</v>
      </c>
      <c r="K926" s="31">
        <v>71.49</v>
      </c>
      <c r="L926" s="38">
        <v>53.62</v>
      </c>
      <c r="M926" s="31">
        <v>41245</v>
      </c>
    </row>
    <row spans="1:13" s="31" customFormat="1" ht="15.75" customHeight="1" x14ac:dyDescent="0.2" outlineLevel="0" r="927">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spans="1:13" s="31" customFormat="1" ht="15.75" customHeight="1" x14ac:dyDescent="0.2" outlineLevel="0" r="928">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spans="1:13" s="31" customFormat="1" ht="15.75" customHeight="1" x14ac:dyDescent="0.2" outlineLevel="0" r="929">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spans="1:13" s="31" customFormat="1" ht="15.75" customHeight="1" x14ac:dyDescent="0.2" outlineLevel="0" r="930">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spans="1:13" s="31" customFormat="1" ht="15.75" customHeight="1" x14ac:dyDescent="0.2" outlineLevel="0" r="931">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spans="1:13" s="31" customFormat="1" ht="15.75" customHeight="1" x14ac:dyDescent="0.2" outlineLevel="0" r="932">
      <c r="A932" s="31">
        <v>930</v>
      </c>
      <c r="B932" s="31">
        <v>0</v>
      </c>
      <c r="C932" s="31">
        <v>907</v>
      </c>
      <c r="D932" s="36">
        <v>43073</v>
      </c>
      <c r="E932" s="31" t="b">
        <v>0</v>
      </c>
      <c r="F932" s="37" t="s">
        <v>37</v>
      </c>
      <c r="G932" s="37" t="s">
        <v>48</v>
      </c>
      <c r="H932" s="37" t="s">
        <v>39</v>
      </c>
      <c r="I932" s="37" t="s">
        <v>40</v>
      </c>
      <c r="J932" s="37" t="s">
        <v>51</v>
      </c>
      <c r="K932" s="31">
        <v>175.89</v>
      </c>
      <c r="L932" s="38">
        <v>131.92</v>
      </c>
      <c r="M932" s="31">
        <v>35470</v>
      </c>
    </row>
    <row spans="1:13" s="31" customFormat="1" ht="15.75" customHeight="1" x14ac:dyDescent="0.2" outlineLevel="0" r="933">
      <c r="A933" s="31">
        <v>931</v>
      </c>
      <c r="B933" s="31">
        <v>4</v>
      </c>
      <c r="C933" s="31">
        <v>1857</v>
      </c>
      <c r="D933" s="36">
        <v>42943</v>
      </c>
      <c r="E933" s="31" t="b">
        <v>0</v>
      </c>
      <c r="F933" s="37" t="s">
        <v>37</v>
      </c>
      <c r="G933" s="37" t="s">
        <v>46</v>
      </c>
      <c r="H933" s="37" t="s">
        <v>39</v>
      </c>
      <c r="I933" s="37" t="s">
        <v>50</v>
      </c>
      <c r="J933" s="37" t="s">
        <v>40</v>
      </c>
      <c r="K933" s="31">
        <v>1129.13</v>
      </c>
      <c r="L933" s="38">
        <v>677.48</v>
      </c>
      <c r="M933" s="31">
        <v>35052</v>
      </c>
    </row>
    <row spans="1:13" s="31" customFormat="1" ht="15.75" customHeight="1" x14ac:dyDescent="0.2" outlineLevel="0" r="934">
      <c r="A934" s="31">
        <v>932</v>
      </c>
      <c r="B934" s="31">
        <v>50</v>
      </c>
      <c r="C934" s="31">
        <v>2494</v>
      </c>
      <c r="D934" s="36">
        <v>42951</v>
      </c>
      <c r="E934" s="31" t="b">
        <v>1</v>
      </c>
      <c r="F934" s="37" t="s">
        <v>37</v>
      </c>
      <c r="G934" s="37" t="s">
        <v>46</v>
      </c>
      <c r="H934" s="37" t="s">
        <v>39</v>
      </c>
      <c r="I934" s="37" t="s">
        <v>40</v>
      </c>
      <c r="J934" s="37" t="s">
        <v>40</v>
      </c>
      <c r="K934" s="31">
        <v>642.7</v>
      </c>
      <c r="L934" s="38">
        <v>211.37</v>
      </c>
      <c r="M934" s="31">
        <v>37337</v>
      </c>
    </row>
    <row spans="1:13" s="31" customFormat="1" ht="15.75" customHeight="1" x14ac:dyDescent="0.2" outlineLevel="0" r="93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spans="1:13" s="31" customFormat="1" ht="15.75" customHeight="1" x14ac:dyDescent="0.2" outlineLevel="0" r="936">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spans="1:13" s="31" customFormat="1" ht="15.75" customHeight="1" x14ac:dyDescent="0.2" outlineLevel="0" r="937">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spans="1:13" s="31" customFormat="1" ht="15.75" customHeight="1" x14ac:dyDescent="0.2" outlineLevel="0" r="938">
      <c r="A938" s="31">
        <v>936</v>
      </c>
      <c r="B938" s="31">
        <v>2</v>
      </c>
      <c r="C938" s="31">
        <v>2545</v>
      </c>
      <c r="D938" s="36">
        <v>42803</v>
      </c>
      <c r="E938" s="31" t="b">
        <v>0</v>
      </c>
      <c r="F938" s="37" t="s">
        <v>37</v>
      </c>
      <c r="G938" s="37" t="s">
        <v>38</v>
      </c>
      <c r="H938" s="37" t="s">
        <v>39</v>
      </c>
      <c r="I938" s="37" t="s">
        <v>40</v>
      </c>
      <c r="J938" s="37" t="s">
        <v>40</v>
      </c>
      <c r="K938" s="31">
        <v>71.49</v>
      </c>
      <c r="L938" s="38">
        <v>53.62</v>
      </c>
      <c r="M938" s="31">
        <v>41167</v>
      </c>
    </row>
    <row spans="1:13" s="31" customFormat="1" ht="15.75" customHeight="1" x14ac:dyDescent="0.2" outlineLevel="0" r="939">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spans="1:13" s="31" customFormat="1" ht="15.75" customHeight="1" x14ac:dyDescent="0.2" outlineLevel="0" r="940">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spans="1:13" s="31" customFormat="1" ht="15.75" customHeight="1" x14ac:dyDescent="0.2" outlineLevel="0" r="941">
      <c r="A941" s="31">
        <v>939</v>
      </c>
      <c r="B941" s="31">
        <v>67</v>
      </c>
      <c r="C941" s="31">
        <v>534</v>
      </c>
      <c r="D941" s="36">
        <v>42754</v>
      </c>
      <c r="E941" s="31" t="b">
        <v>1</v>
      </c>
      <c r="F941" s="37" t="s">
        <v>37</v>
      </c>
      <c r="G941" s="37" t="s">
        <v>45</v>
      </c>
      <c r="H941" s="37" t="s">
        <v>47</v>
      </c>
      <c r="I941" s="37" t="s">
        <v>40</v>
      </c>
      <c r="J941" s="37" t="s">
        <v>40</v>
      </c>
      <c r="K941" s="31">
        <v>544.05</v>
      </c>
      <c r="L941" s="38">
        <v>376.84</v>
      </c>
      <c r="M941" s="31">
        <v>38647</v>
      </c>
    </row>
    <row spans="1:13" s="31" customFormat="1" ht="15.75" customHeight="1" x14ac:dyDescent="0.2" outlineLevel="0" r="942">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spans="1:13" s="31" customFormat="1" ht="15.75" customHeight="1" x14ac:dyDescent="0.2" outlineLevel="0" r="943">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spans="1:13" s="31" customFormat="1" ht="15.75" customHeight="1" x14ac:dyDescent="0.2" outlineLevel="0" r="944">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spans="1:13" s="31" customFormat="1" ht="15.75" customHeight="1" x14ac:dyDescent="0.2" outlineLevel="0" r="94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spans="1:13" s="31" customFormat="1" ht="15.75" customHeight="1" x14ac:dyDescent="0.2" outlineLevel="0" r="946">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spans="1:13" s="31" customFormat="1" ht="15.75" customHeight="1" x14ac:dyDescent="0.2" outlineLevel="0" r="947">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spans="1:13" s="31" customFormat="1" ht="15.75" customHeight="1" x14ac:dyDescent="0.2" outlineLevel="0" r="948">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spans="1:13" s="31" customFormat="1" ht="15.75" customHeight="1" x14ac:dyDescent="0.2" outlineLevel="0" r="949">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spans="1:13" s="31" customFormat="1" ht="15.75" customHeight="1" x14ac:dyDescent="0.2" outlineLevel="0" r="950">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spans="1:13" s="31" customFormat="1" ht="15.75" customHeight="1" x14ac:dyDescent="0.2" outlineLevel="0" r="951">
      <c r="A951" s="31">
        <v>949</v>
      </c>
      <c r="B951" s="31">
        <v>50</v>
      </c>
      <c r="C951" s="31">
        <v>1724</v>
      </c>
      <c r="D951" s="36">
        <v>42970</v>
      </c>
      <c r="E951" s="31" t="b">
        <v>0</v>
      </c>
      <c r="F951" s="37" t="s">
        <v>37</v>
      </c>
      <c r="G951" s="37" t="s">
        <v>46</v>
      </c>
      <c r="H951" s="37" t="s">
        <v>39</v>
      </c>
      <c r="I951" s="37" t="s">
        <v>40</v>
      </c>
      <c r="J951" s="37" t="s">
        <v>40</v>
      </c>
      <c r="K951" s="31">
        <v>642.7</v>
      </c>
      <c r="L951" s="38">
        <v>211.37</v>
      </c>
      <c r="M951" s="31">
        <v>35052</v>
      </c>
    </row>
    <row spans="1:13" s="31" customFormat="1" ht="15.75" customHeight="1" x14ac:dyDescent="0.2" outlineLevel="0" r="952">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spans="1:13" s="31" customFormat="1" ht="15.75" customHeight="1" x14ac:dyDescent="0.2" outlineLevel="0" r="953">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spans="1:13" s="31" customFormat="1" ht="15.75" customHeight="1" x14ac:dyDescent="0.2" outlineLevel="0" r="954">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spans="1:13" s="31" customFormat="1" ht="15.75" customHeight="1" x14ac:dyDescent="0.2" outlineLevel="0" r="95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spans="1:13" s="31" customFormat="1" ht="15.75" customHeight="1" x14ac:dyDescent="0.2" outlineLevel="0" r="956">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spans="1:13" s="31" customFormat="1" ht="15.75" customHeight="1" x14ac:dyDescent="0.2" outlineLevel="0" r="957">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spans="1:13" s="31" customFormat="1" ht="15.75" customHeight="1" x14ac:dyDescent="0.2" outlineLevel="0" r="958">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spans="1:13" s="31" customFormat="1" ht="15.75" customHeight="1" x14ac:dyDescent="0.2" outlineLevel="0" r="959">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spans="1:13" s="31" customFormat="1" ht="15.75" customHeight="1" x14ac:dyDescent="0.2" outlineLevel="0" r="960">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spans="1:13" s="31" customFormat="1" ht="15.75" customHeight="1" x14ac:dyDescent="0.2" outlineLevel="0" r="961">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spans="1:13" s="31" customFormat="1" ht="15.75" customHeight="1" x14ac:dyDescent="0.2" outlineLevel="0" r="962">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spans="1:13" s="31" customFormat="1" ht="15.75" customHeight="1" x14ac:dyDescent="0.2" outlineLevel="0" r="963">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spans="1:13" s="31" customFormat="1" ht="15.75" customHeight="1" x14ac:dyDescent="0.2" outlineLevel="0" r="964">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spans="1:13" s="31" customFormat="1" ht="15.75" customHeight="1" x14ac:dyDescent="0.2" outlineLevel="0" r="96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spans="1:13" s="31" customFormat="1" ht="15.75" customHeight="1" x14ac:dyDescent="0.2" outlineLevel="0" r="966">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spans="1:13" s="31" customFormat="1" ht="15.75" customHeight="1" x14ac:dyDescent="0.2" outlineLevel="0" r="967">
      <c r="A967" s="31">
        <v>965</v>
      </c>
      <c r="B967" s="31">
        <v>50</v>
      </c>
      <c r="C967" s="31">
        <v>82</v>
      </c>
      <c r="D967" s="36">
        <v>43021</v>
      </c>
      <c r="E967" s="31" t="b">
        <v>0</v>
      </c>
      <c r="F967" s="37" t="s">
        <v>37</v>
      </c>
      <c r="G967" s="37" t="s">
        <v>46</v>
      </c>
      <c r="H967" s="37" t="s">
        <v>39</v>
      </c>
      <c r="I967" s="37" t="s">
        <v>40</v>
      </c>
      <c r="J967" s="37" t="s">
        <v>40</v>
      </c>
      <c r="K967" s="31">
        <v>642.7</v>
      </c>
      <c r="L967" s="38">
        <v>211.37</v>
      </c>
      <c r="M967" s="31">
        <v>37337</v>
      </c>
    </row>
    <row spans="1:13" s="31" customFormat="1" ht="15.75" customHeight="1" x14ac:dyDescent="0.2" outlineLevel="0" r="968">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spans="1:13" s="31" customFormat="1" ht="15.75" customHeight="1" x14ac:dyDescent="0.2" outlineLevel="0" r="969">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spans="1:13" s="31" customFormat="1" ht="15.75" customHeight="1" x14ac:dyDescent="0.2" outlineLevel="0" r="970">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spans="1:13" s="31" customFormat="1" ht="15.75" customHeight="1" x14ac:dyDescent="0.2" outlineLevel="0" r="971">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spans="1:13" s="31" customFormat="1" ht="15.75" customHeight="1" x14ac:dyDescent="0.2" outlineLevel="0" r="972">
      <c r="A972" s="31">
        <v>970</v>
      </c>
      <c r="B972" s="31">
        <v>17</v>
      </c>
      <c r="C972" s="31">
        <v>815</v>
      </c>
      <c r="D972" s="36">
        <v>42927</v>
      </c>
      <c r="E972" s="31" t="b">
        <v>0</v>
      </c>
      <c r="F972" s="37" t="s">
        <v>37</v>
      </c>
      <c r="G972" s="37" t="s">
        <v>38</v>
      </c>
      <c r="H972" s="37" t="s">
        <v>39</v>
      </c>
      <c r="I972" s="37" t="s">
        <v>50</v>
      </c>
      <c r="J972" s="37" t="s">
        <v>40</v>
      </c>
      <c r="K972" s="31">
        <v>1024.66</v>
      </c>
      <c r="L972" s="38">
        <v>614.8</v>
      </c>
      <c r="M972" s="31">
        <v>34165</v>
      </c>
    </row>
    <row spans="1:13" s="31" customFormat="1" ht="15.75" customHeight="1" x14ac:dyDescent="0.2" outlineLevel="0" r="973">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spans="1:13" s="31" customFormat="1" ht="15.75" customHeight="1" x14ac:dyDescent="0.2" outlineLevel="0" r="974">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spans="1:13" s="31" customFormat="1" ht="15.75" customHeight="1" x14ac:dyDescent="0.2" outlineLevel="0" r="97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spans="1:13" s="31" customFormat="1" ht="15.75" customHeight="1" x14ac:dyDescent="0.2" outlineLevel="0" r="976">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spans="1:13" s="31" customFormat="1" ht="15.75" customHeight="1" x14ac:dyDescent="0.2" outlineLevel="0" r="977">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spans="1:13" s="31" customFormat="1" ht="15.75" customHeight="1" x14ac:dyDescent="0.2" outlineLevel="0" r="978">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spans="1:13" s="31" customFormat="1" ht="15.75" customHeight="1" x14ac:dyDescent="0.2" outlineLevel="0" r="979">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spans="1:13" s="31" customFormat="1" ht="15.75" customHeight="1" x14ac:dyDescent="0.2" outlineLevel="0" r="980">
      <c r="A980" s="31">
        <v>978</v>
      </c>
      <c r="B980" s="31">
        <v>0</v>
      </c>
      <c r="C980" s="31">
        <v>2210</v>
      </c>
      <c r="D980" s="36">
        <v>43050</v>
      </c>
      <c r="E980" s="31" t="b">
        <v>0</v>
      </c>
      <c r="F980" s="37" t="s">
        <v>37</v>
      </c>
      <c r="G980" s="37" t="s">
        <v>45</v>
      </c>
      <c r="H980" s="37" t="s">
        <v>39</v>
      </c>
      <c r="I980" s="37" t="s">
        <v>44</v>
      </c>
      <c r="J980" s="37" t="s">
        <v>40</v>
      </c>
      <c r="K980" s="31">
        <v>363.01</v>
      </c>
      <c r="L980" s="38">
        <v>290.41</v>
      </c>
      <c r="M980" s="31">
        <v>38482</v>
      </c>
    </row>
    <row spans="1:13" s="31" customFormat="1" ht="15.75" customHeight="1" x14ac:dyDescent="0.2" outlineLevel="0" r="981">
      <c r="A981" s="31">
        <v>979</v>
      </c>
      <c r="B981" s="31">
        <v>18</v>
      </c>
      <c r="C981" s="31">
        <v>2712</v>
      </c>
      <c r="D981" s="36">
        <v>42968</v>
      </c>
      <c r="E981" s="31" t="b">
        <v>1</v>
      </c>
      <c r="F981" s="37" t="s">
        <v>37</v>
      </c>
      <c r="G981" s="37" t="s">
        <v>45</v>
      </c>
      <c r="H981" s="37" t="s">
        <v>39</v>
      </c>
      <c r="I981" s="37" t="s">
        <v>50</v>
      </c>
      <c r="J981" s="37" t="s">
        <v>40</v>
      </c>
      <c r="K981" s="31">
        <v>1148.64</v>
      </c>
      <c r="L981" s="38">
        <v>689.18</v>
      </c>
      <c r="M981" s="31">
        <v>41533</v>
      </c>
    </row>
    <row spans="1:13" s="31" customFormat="1" ht="15.75" customHeight="1" x14ac:dyDescent="0.2" outlineLevel="0" r="982">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spans="1:13" s="31" customFormat="1" ht="15.75" customHeight="1" x14ac:dyDescent="0.2" outlineLevel="0" r="983">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spans="1:13" s="31" customFormat="1" ht="15.75" customHeight="1" x14ac:dyDescent="0.2" outlineLevel="0" r="984">
      <c r="A984" s="31">
        <v>982</v>
      </c>
      <c r="B984" s="31">
        <v>3</v>
      </c>
      <c r="C984" s="31">
        <v>147</v>
      </c>
      <c r="D984" s="36">
        <v>42748</v>
      </c>
      <c r="E984" s="31" t="b">
        <v>0</v>
      </c>
      <c r="F984" s="37" t="s">
        <v>37</v>
      </c>
      <c r="G984" s="37" t="s">
        <v>41</v>
      </c>
      <c r="H984" s="37" t="s">
        <v>39</v>
      </c>
      <c r="I984" s="37" t="s">
        <v>40</v>
      </c>
      <c r="J984" s="37" t="s">
        <v>42</v>
      </c>
      <c r="K984" s="31">
        <v>2091.47</v>
      </c>
      <c r="L984" s="38">
        <v>388.92</v>
      </c>
      <c r="M984" s="31">
        <v>38482</v>
      </c>
    </row>
    <row spans="1:13" s="31" customFormat="1" ht="15.75" customHeight="1" x14ac:dyDescent="0.2" outlineLevel="0" r="98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spans="1:13" s="31" customFormat="1" ht="15.75" customHeight="1" x14ac:dyDescent="0.2" outlineLevel="0" r="986">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spans="1:13" s="31" customFormat="1" ht="15.75" customHeight="1" x14ac:dyDescent="0.2" outlineLevel="0" r="987">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spans="1:13" s="31" customFormat="1" ht="15.75" customHeight="1" x14ac:dyDescent="0.2" outlineLevel="0" r="988">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spans="1:13" s="31" customFormat="1" ht="15.75" customHeight="1" x14ac:dyDescent="0.2" outlineLevel="0" r="989">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spans="1:13" s="31" customFormat="1" ht="15.75" customHeight="1" x14ac:dyDescent="0.2" outlineLevel="0" r="990">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spans="1:13" s="31" customFormat="1" ht="15.75" customHeight="1" x14ac:dyDescent="0.2" outlineLevel="0" r="991">
      <c r="A991" s="31">
        <v>989</v>
      </c>
      <c r="B991" s="31">
        <v>64</v>
      </c>
      <c r="C991" s="31">
        <v>499</v>
      </c>
      <c r="D991" s="36">
        <v>42743</v>
      </c>
      <c r="E991" s="31" t="b">
        <v>1</v>
      </c>
      <c r="F991" s="37" t="s">
        <v>37</v>
      </c>
      <c r="G991" s="37" t="s">
        <v>41</v>
      </c>
      <c r="H991" s="37" t="s">
        <v>39</v>
      </c>
      <c r="I991" s="37" t="s">
        <v>40</v>
      </c>
      <c r="J991" s="37" t="s">
        <v>42</v>
      </c>
      <c r="K991" s="31">
        <v>1469.44</v>
      </c>
      <c r="L991" s="38">
        <v>596.55</v>
      </c>
      <c r="M991" s="31">
        <v>41047</v>
      </c>
    </row>
    <row spans="1:13" s="31" customFormat="1" ht="15.75" customHeight="1" x14ac:dyDescent="0.2" outlineLevel="0" r="992">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spans="1:26" s="31" customFormat="1" ht="15.75" customHeight="1" x14ac:dyDescent="0.2" outlineLevel="0" r="993">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spans="1:26" s="31" customFormat="1" ht="15.75" customHeight="1" x14ac:dyDescent="0.2" outlineLevel="0" r="994">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spans="1:26" s="31" customFormat="1" ht="15.75" customHeight="1" x14ac:dyDescent="0.2" outlineLevel="0" r="99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spans="1:26" s="31" customFormat="1" ht="15.75" customHeight="1" x14ac:dyDescent="0.2" outlineLevel="0" r="996">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spans="1:26" s="31" customFormat="1" ht="15.75" customHeight="1" x14ac:dyDescent="0.2" outlineLevel="0" r="997">
      <c r="A997" s="31">
        <v>995</v>
      </c>
      <c r="B997" s="31">
        <v>3</v>
      </c>
      <c r="C997" s="31">
        <v>1558</v>
      </c>
      <c r="D997" s="36">
        <v>43013</v>
      </c>
      <c r="E997" s="31" t="b">
        <v>0</v>
      </c>
      <c r="F997" s="37" t="s">
        <v>37</v>
      </c>
      <c r="G997" s="37" t="s">
        <v>41</v>
      </c>
      <c r="H997" s="37" t="s">
        <v>39</v>
      </c>
      <c r="I997" s="37" t="s">
        <v>40</v>
      </c>
      <c r="J997" s="37" t="s">
        <v>42</v>
      </c>
      <c r="K997" s="31">
        <v>2091.47</v>
      </c>
      <c r="L997" s="38">
        <v>388.92</v>
      </c>
      <c r="M997" s="31">
        <v>38859</v>
      </c>
    </row>
    <row spans="1:26" s="31" customFormat="1" ht="15.75" customHeight="1" x14ac:dyDescent="0.2" outlineLevel="0" r="998">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spans="1:26" s="31" customFormat="1" ht="15.75" customHeight="1" x14ac:dyDescent="0.2" outlineLevel="0" r="999">
      <c r="A999" s="31">
        <v>997</v>
      </c>
      <c r="B999" s="31">
        <v>59</v>
      </c>
      <c r="C999" s="31">
        <v>689</v>
      </c>
      <c r="D999" s="36">
        <v>42997</v>
      </c>
      <c r="E999" s="31" t="b">
        <v>0</v>
      </c>
      <c r="F999" s="37" t="s">
        <v>37</v>
      </c>
      <c r="G999" s="37" t="s">
        <v>48</v>
      </c>
      <c r="H999" s="37" t="s">
        <v>39</v>
      </c>
      <c r="I999" s="37" t="s">
        <v>40</v>
      </c>
      <c r="J999" s="37" t="s">
        <v>51</v>
      </c>
      <c r="K999" s="31">
        <v>1415.01</v>
      </c>
      <c r="L999" s="38">
        <v>1259.36</v>
      </c>
      <c r="M999" s="31">
        <v>33364</v>
      </c>
    </row>
    <row spans="1:26" s="31" customFormat="1" ht="15.75" customHeight="1" x14ac:dyDescent="0.2" outlineLevel="0" r="1000">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spans="1:26" s="31" customFormat="1" ht="15.75" customHeight="1" x14ac:dyDescent="0.2" outlineLevel="0" r="1001">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spans="1:26" s="31" customFormat="1" ht="15.75" customHeight="1" x14ac:dyDescent="0.2" outlineLevel="0" r="1002">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spans="1:26" s="31" customFormat="1" ht="15.75" customHeight="1" x14ac:dyDescent="0.2" outlineLevel="0" r="1003">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spans="1:26" s="31" customFormat="1" ht="15.75" customHeight="1" x14ac:dyDescent="0.2" outlineLevel="0" r="1004">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spans="1:26" s="31" customFormat="1" ht="15.75" customHeight="1" x14ac:dyDescent="0.2" outlineLevel="0" r="100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spans="1:26" s="31" customFormat="1" ht="15.75" customHeight="1" x14ac:dyDescent="0.2" outlineLevel="0" r="1006">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spans="1:26" s="31" customFormat="1" ht="15.75" customHeight="1" x14ac:dyDescent="0.2" outlineLevel="0" r="1007">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spans="1:26" s="31" customFormat="1" ht="15.75" customHeight="1" x14ac:dyDescent="0.2" outlineLevel="0" r="1008">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spans="1:13" s="31" customFormat="1" ht="15.75" customHeight="1" x14ac:dyDescent="0.2" outlineLevel="0" r="1009">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spans="1:13" s="31" customFormat="1" ht="15.75" customHeight="1" x14ac:dyDescent="0.2" outlineLevel="0" r="1010">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spans="1:13" s="31" customFormat="1" ht="15.75" customHeight="1" x14ac:dyDescent="0.2" outlineLevel="0" r="1011">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spans="1:13" s="31" customFormat="1" ht="15.75" customHeight="1" x14ac:dyDescent="0.2" outlineLevel="0" r="1012">
      <c r="A1012" s="31">
        <v>1010</v>
      </c>
      <c r="B1012" s="31">
        <v>84</v>
      </c>
      <c r="C1012" s="31">
        <v>1731</v>
      </c>
      <c r="D1012" s="36">
        <v>42878</v>
      </c>
      <c r="E1012" s="31" t="b">
        <v>1</v>
      </c>
      <c r="F1012" s="37" t="s">
        <v>37</v>
      </c>
      <c r="G1012" s="37" t="s">
        <v>46</v>
      </c>
      <c r="H1012" s="37" t="s">
        <v>47</v>
      </c>
      <c r="I1012" s="37" t="s">
        <v>40</v>
      </c>
      <c r="J1012" s="37" t="s">
        <v>40</v>
      </c>
      <c r="K1012" s="31">
        <v>792.9</v>
      </c>
      <c r="L1012" s="38">
        <v>594.68</v>
      </c>
      <c r="M1012" s="31">
        <v>42710</v>
      </c>
    </row>
    <row spans="1:13" s="31" customFormat="1" ht="15.75" customHeight="1" x14ac:dyDescent="0.2" outlineLevel="0" r="1013">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spans="1:13" s="31" customFormat="1" ht="15.75" customHeight="1" x14ac:dyDescent="0.2" outlineLevel="0" r="1014">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spans="1:13" s="31" customFormat="1" ht="15.75" customHeight="1" x14ac:dyDescent="0.2" outlineLevel="0" r="1015">
      <c r="A1015" s="31">
        <v>1013</v>
      </c>
      <c r="B1015" s="31">
        <v>64</v>
      </c>
      <c r="C1015" s="31">
        <v>233</v>
      </c>
      <c r="D1015" s="36">
        <v>42884</v>
      </c>
      <c r="E1015" s="31" t="b">
        <v>1</v>
      </c>
      <c r="F1015" s="37" t="s">
        <v>37</v>
      </c>
      <c r="G1015" s="37" t="s">
        <v>41</v>
      </c>
      <c r="H1015" s="37" t="s">
        <v>39</v>
      </c>
      <c r="I1015" s="37" t="s">
        <v>40</v>
      </c>
      <c r="J1015" s="37" t="s">
        <v>42</v>
      </c>
      <c r="K1015" s="31">
        <v>1469.44</v>
      </c>
      <c r="L1015" s="38">
        <v>596.55</v>
      </c>
      <c r="M1015" s="31">
        <v>41047</v>
      </c>
    </row>
    <row spans="1:13" s="31" customFormat="1" ht="15.75" customHeight="1" x14ac:dyDescent="0.2" outlineLevel="0" r="1016">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spans="1:13" s="31" customFormat="1" ht="15.75" customHeight="1" x14ac:dyDescent="0.2" outlineLevel="0" r="1017">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spans="1:13" s="31" customFormat="1" ht="15.75" customHeight="1" x14ac:dyDescent="0.2" outlineLevel="0" r="1018">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spans="1:13" s="31" customFormat="1" ht="15.75" customHeight="1" x14ac:dyDescent="0.2" outlineLevel="0" r="1019">
      <c r="A1019" s="31">
        <v>1017</v>
      </c>
      <c r="B1019" s="31">
        <v>17</v>
      </c>
      <c r="C1019" s="31">
        <v>320</v>
      </c>
      <c r="D1019" s="36">
        <v>42782</v>
      </c>
      <c r="E1019" s="31" t="b">
        <v>1</v>
      </c>
      <c r="F1019" s="37" t="s">
        <v>37</v>
      </c>
      <c r="G1019" s="37" t="s">
        <v>38</v>
      </c>
      <c r="H1019" s="37" t="s">
        <v>39</v>
      </c>
      <c r="I1019" s="37" t="s">
        <v>50</v>
      </c>
      <c r="J1019" s="37" t="s">
        <v>40</v>
      </c>
      <c r="K1019" s="31">
        <v>1024.66</v>
      </c>
      <c r="L1019" s="38">
        <v>614.8</v>
      </c>
      <c r="M1019" s="31">
        <v>35378</v>
      </c>
    </row>
    <row spans="1:13" s="31" customFormat="1" ht="15.75" customHeight="1" x14ac:dyDescent="0.2" outlineLevel="0" r="1020">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spans="1:13" s="31" customFormat="1" ht="15.75" customHeight="1" x14ac:dyDescent="0.2" outlineLevel="0" r="1021">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spans="1:13" s="31" customFormat="1" ht="15.75" customHeight="1" x14ac:dyDescent="0.2" outlineLevel="0" r="1022">
      <c r="A1022" s="31">
        <v>1020</v>
      </c>
      <c r="B1022" s="31">
        <v>4</v>
      </c>
      <c r="C1022" s="31">
        <v>1102</v>
      </c>
      <c r="D1022" s="36">
        <v>42794</v>
      </c>
      <c r="E1022" s="31" t="b">
        <v>1</v>
      </c>
      <c r="F1022" s="37" t="s">
        <v>37</v>
      </c>
      <c r="G1022" s="37" t="s">
        <v>46</v>
      </c>
      <c r="H1022" s="37" t="s">
        <v>39</v>
      </c>
      <c r="I1022" s="37" t="s">
        <v>50</v>
      </c>
      <c r="J1022" s="37" t="s">
        <v>40</v>
      </c>
      <c r="K1022" s="31">
        <v>1129.13</v>
      </c>
      <c r="L1022" s="38">
        <v>677.48</v>
      </c>
      <c r="M1022" s="31">
        <v>37698</v>
      </c>
    </row>
    <row spans="1:13" s="31" customFormat="1" ht="15.75" customHeight="1" x14ac:dyDescent="0.2" outlineLevel="0" r="1023">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spans="1:13" s="31" customFormat="1" ht="15.75" customHeight="1" x14ac:dyDescent="0.2" outlineLevel="0" r="1024">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spans="1:13" s="31" customFormat="1" ht="15.75" customHeight="1" x14ac:dyDescent="0.2" outlineLevel="0" r="1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spans="1:13" s="31" customFormat="1" ht="15.75" customHeight="1" x14ac:dyDescent="0.2" outlineLevel="0" r="1026">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spans="1:13" s="31" customFormat="1" ht="15.75" customHeight="1" x14ac:dyDescent="0.2" outlineLevel="0" r="1027">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spans="1:13" s="31" customFormat="1" ht="15.75" customHeight="1" x14ac:dyDescent="0.2" outlineLevel="0" r="1028">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spans="1:13" s="31" customFormat="1" ht="15.75" customHeight="1" x14ac:dyDescent="0.2" outlineLevel="0" r="1029">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spans="1:13" s="31" customFormat="1" ht="15.75" customHeight="1" x14ac:dyDescent="0.2" outlineLevel="0" r="1030">
      <c r="A1030" s="31">
        <v>1028</v>
      </c>
      <c r="B1030" s="31">
        <v>80</v>
      </c>
      <c r="C1030" s="31">
        <v>2349</v>
      </c>
      <c r="D1030" s="36">
        <v>42941</v>
      </c>
      <c r="E1030" s="31" t="b">
        <v>0</v>
      </c>
      <c r="F1030" s="37" t="s">
        <v>37</v>
      </c>
      <c r="G1030" s="37" t="s">
        <v>41</v>
      </c>
      <c r="H1030" s="37" t="s">
        <v>39</v>
      </c>
      <c r="I1030" s="37" t="s">
        <v>40</v>
      </c>
      <c r="J1030" s="37" t="s">
        <v>42</v>
      </c>
      <c r="K1030" s="31">
        <v>1469.44</v>
      </c>
      <c r="L1030" s="38">
        <v>596.55</v>
      </c>
      <c r="M1030" s="31">
        <v>41047</v>
      </c>
    </row>
    <row spans="1:13" s="31" customFormat="1" ht="15.75" customHeight="1" x14ac:dyDescent="0.2" outlineLevel="0" r="1031">
      <c r="A1031" s="31">
        <v>1029</v>
      </c>
      <c r="B1031" s="31">
        <v>17</v>
      </c>
      <c r="C1031" s="31">
        <v>135</v>
      </c>
      <c r="D1031" s="36">
        <v>42744</v>
      </c>
      <c r="E1031" s="31" t="b">
        <v>0</v>
      </c>
      <c r="F1031" s="37" t="s">
        <v>37</v>
      </c>
      <c r="G1031" s="37" t="s">
        <v>38</v>
      </c>
      <c r="H1031" s="37" t="s">
        <v>39</v>
      </c>
      <c r="I1031" s="37" t="s">
        <v>50</v>
      </c>
      <c r="J1031" s="37" t="s">
        <v>40</v>
      </c>
      <c r="K1031" s="31">
        <v>1024.66</v>
      </c>
      <c r="L1031" s="38">
        <v>614.8</v>
      </c>
      <c r="M1031" s="31">
        <v>35378</v>
      </c>
    </row>
    <row spans="1:13" s="31" customFormat="1" ht="15.75" customHeight="1" x14ac:dyDescent="0.2" outlineLevel="0" r="1032">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spans="1:13" s="31" customFormat="1" ht="15.75" customHeight="1" x14ac:dyDescent="0.2" outlineLevel="0" r="1033">
      <c r="A1033" s="31">
        <v>1031</v>
      </c>
      <c r="B1033" s="31">
        <v>12</v>
      </c>
      <c r="C1033" s="31">
        <v>160</v>
      </c>
      <c r="D1033" s="36">
        <v>43006</v>
      </c>
      <c r="E1033" s="31" t="b">
        <v>0</v>
      </c>
      <c r="F1033" s="37" t="s">
        <v>37</v>
      </c>
      <c r="G1033" s="37" t="s">
        <v>48</v>
      </c>
      <c r="H1033" s="37" t="s">
        <v>39</v>
      </c>
      <c r="I1033" s="37" t="s">
        <v>40</v>
      </c>
      <c r="J1033" s="37" t="s">
        <v>40</v>
      </c>
      <c r="K1033" s="31">
        <v>1231.15</v>
      </c>
      <c r="L1033" s="38">
        <v>161.6</v>
      </c>
      <c r="M1033" s="31">
        <v>38216</v>
      </c>
    </row>
    <row spans="1:13" s="31" customFormat="1" ht="15.75" customHeight="1" x14ac:dyDescent="0.2" outlineLevel="0" r="1034">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spans="1:13" s="31" customFormat="1" ht="15.75" customHeight="1" x14ac:dyDescent="0.2" outlineLevel="0" r="103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spans="1:13" s="31" customFormat="1" ht="15.75" customHeight="1" x14ac:dyDescent="0.2" outlineLevel="0" r="1036">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spans="1:13" s="31" customFormat="1" ht="15.75" customHeight="1" x14ac:dyDescent="0.2" outlineLevel="0" r="1037">
      <c r="A1037" s="31">
        <v>1035</v>
      </c>
      <c r="B1037" s="31">
        <v>0</v>
      </c>
      <c r="C1037" s="31">
        <v>667</v>
      </c>
      <c r="D1037" s="36">
        <v>42742</v>
      </c>
      <c r="E1037" s="31" t="b">
        <v>0</v>
      </c>
      <c r="F1037" s="37" t="s">
        <v>37</v>
      </c>
      <c r="G1037" s="37" t="s">
        <v>38</v>
      </c>
      <c r="H1037" s="37" t="s">
        <v>39</v>
      </c>
      <c r="I1037" s="37" t="s">
        <v>40</v>
      </c>
      <c r="J1037" s="37" t="s">
        <v>40</v>
      </c>
      <c r="K1037" s="31">
        <v>71.49</v>
      </c>
      <c r="L1037" s="38">
        <v>53.62</v>
      </c>
      <c r="M1037" s="31">
        <v>41167</v>
      </c>
    </row>
    <row spans="1:13" s="31" customFormat="1" ht="15.75" customHeight="1" x14ac:dyDescent="0.2" outlineLevel="0" r="1038">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spans="1:13" s="31" customFormat="1" ht="15.75" customHeight="1" x14ac:dyDescent="0.2" outlineLevel="0" r="1039">
      <c r="A1039" s="31">
        <v>1037</v>
      </c>
      <c r="B1039" s="31">
        <v>81</v>
      </c>
      <c r="C1039" s="31">
        <v>2100</v>
      </c>
      <c r="D1039" s="36">
        <v>43081</v>
      </c>
      <c r="E1039" s="31" t="b">
        <v>0</v>
      </c>
      <c r="F1039" s="37" t="s">
        <v>37</v>
      </c>
      <c r="G1039" s="37" t="s">
        <v>45</v>
      </c>
      <c r="H1039" s="37" t="s">
        <v>39</v>
      </c>
      <c r="I1039" s="37" t="s">
        <v>40</v>
      </c>
      <c r="J1039" s="37" t="s">
        <v>51</v>
      </c>
      <c r="K1039" s="31">
        <v>586.45</v>
      </c>
      <c r="L1039" s="38">
        <v>521.94</v>
      </c>
      <c r="M1039" s="31">
        <v>33429</v>
      </c>
    </row>
    <row spans="1:13" s="31" customFormat="1" ht="15.75" customHeight="1" x14ac:dyDescent="0.2" outlineLevel="0" r="1040">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spans="1:13" s="31" customFormat="1" ht="15.75" customHeight="1" x14ac:dyDescent="0.2" outlineLevel="0" r="1041">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spans="1:13" s="31" customFormat="1" ht="15.75" customHeight="1" x14ac:dyDescent="0.2" outlineLevel="0" r="1042">
      <c r="A1042" s="31">
        <v>1040</v>
      </c>
      <c r="B1042" s="31">
        <v>38</v>
      </c>
      <c r="C1042" s="31">
        <v>2384</v>
      </c>
      <c r="D1042" s="36">
        <v>42863</v>
      </c>
      <c r="E1042" s="31" t="b">
        <v>1</v>
      </c>
      <c r="F1042" s="37" t="s">
        <v>37</v>
      </c>
      <c r="G1042" s="37" t="s">
        <v>41</v>
      </c>
      <c r="H1042" s="37" t="s">
        <v>39</v>
      </c>
      <c r="I1042" s="37" t="s">
        <v>40</v>
      </c>
      <c r="J1042" s="37" t="s">
        <v>42</v>
      </c>
      <c r="K1042" s="31">
        <v>2091.47</v>
      </c>
      <c r="L1042" s="38">
        <v>388.92</v>
      </c>
      <c r="M1042" s="31">
        <v>39298</v>
      </c>
    </row>
    <row spans="1:13" s="31" customFormat="1" ht="15.75" customHeight="1" x14ac:dyDescent="0.2" outlineLevel="0" r="1043">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spans="1:13" s="31" customFormat="1" ht="15.75" customHeight="1" x14ac:dyDescent="0.2" outlineLevel="0" r="1044">
      <c r="A1044" s="31">
        <v>1042</v>
      </c>
      <c r="B1044" s="31">
        <v>17</v>
      </c>
      <c r="C1044" s="31">
        <v>2813</v>
      </c>
      <c r="D1044" s="36">
        <v>42895</v>
      </c>
      <c r="E1044" s="31" t="b">
        <v>0</v>
      </c>
      <c r="F1044" s="37" t="s">
        <v>37</v>
      </c>
      <c r="G1044" s="37" t="s">
        <v>38</v>
      </c>
      <c r="H1044" s="37" t="s">
        <v>39</v>
      </c>
      <c r="I1044" s="37" t="s">
        <v>50</v>
      </c>
      <c r="J1044" s="37" t="s">
        <v>40</v>
      </c>
      <c r="K1044" s="31">
        <v>1024.66</v>
      </c>
      <c r="L1044" s="38">
        <v>614.8</v>
      </c>
      <c r="M1044" s="31">
        <v>40303</v>
      </c>
    </row>
    <row spans="1:13" s="31" customFormat="1" ht="15.75" customHeight="1" x14ac:dyDescent="0.2" outlineLevel="0" r="104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spans="1:13" s="31" customFormat="1" ht="15.75" customHeight="1" x14ac:dyDescent="0.2" outlineLevel="0" r="1046">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spans="1:13" s="31" customFormat="1" ht="15.75" customHeight="1" x14ac:dyDescent="0.2" outlineLevel="0" r="1047">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spans="1:13" s="31" customFormat="1" ht="15.75" customHeight="1" x14ac:dyDescent="0.2" outlineLevel="0" r="1048">
      <c r="A1048" s="31">
        <v>1046</v>
      </c>
      <c r="B1048" s="31">
        <v>67</v>
      </c>
      <c r="C1048" s="31">
        <v>917</v>
      </c>
      <c r="D1048" s="36">
        <v>42891</v>
      </c>
      <c r="E1048" s="31" t="b">
        <v>0</v>
      </c>
      <c r="F1048" s="37" t="s">
        <v>37</v>
      </c>
      <c r="G1048" s="37" t="s">
        <v>45</v>
      </c>
      <c r="H1048" s="37" t="s">
        <v>47</v>
      </c>
      <c r="I1048" s="37" t="s">
        <v>40</v>
      </c>
      <c r="J1048" s="37" t="s">
        <v>40</v>
      </c>
      <c r="K1048" s="31">
        <v>544.05</v>
      </c>
      <c r="L1048" s="38">
        <v>376.84</v>
      </c>
      <c r="M1048" s="31">
        <v>38647</v>
      </c>
    </row>
    <row spans="1:13" s="31" customFormat="1" ht="15.75" customHeight="1" x14ac:dyDescent="0.2" outlineLevel="0" r="1049">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spans="1:13" s="31" customFormat="1" ht="15.75" customHeight="1" x14ac:dyDescent="0.2" outlineLevel="0" r="1050">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spans="1:13" s="31" customFormat="1" ht="15.75" customHeight="1" x14ac:dyDescent="0.2" outlineLevel="0" r="1051">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spans="1:13" s="31" customFormat="1" ht="15.75" customHeight="1" x14ac:dyDescent="0.2" outlineLevel="0" r="1052">
      <c r="A1052" s="31">
        <v>1050</v>
      </c>
      <c r="B1052" s="31">
        <v>6</v>
      </c>
      <c r="C1052" s="31">
        <v>140</v>
      </c>
      <c r="D1052" s="36">
        <v>42742</v>
      </c>
      <c r="E1052" s="31" t="b">
        <v>0</v>
      </c>
      <c r="F1052" s="37" t="s">
        <v>37</v>
      </c>
      <c r="G1052" s="37" t="s">
        <v>43</v>
      </c>
      <c r="H1052" s="37" t="s">
        <v>39</v>
      </c>
      <c r="I1052" s="37" t="s">
        <v>50</v>
      </c>
      <c r="J1052" s="37" t="s">
        <v>40</v>
      </c>
      <c r="K1052" s="31">
        <v>227.88</v>
      </c>
      <c r="L1052" s="38">
        <v>136.73</v>
      </c>
      <c r="M1052" s="31">
        <v>37659</v>
      </c>
    </row>
    <row spans="1:13" s="31" customFormat="1" ht="15.75" customHeight="1" x14ac:dyDescent="0.2" outlineLevel="0" r="1053">
      <c r="A1053" s="31">
        <v>1051</v>
      </c>
      <c r="B1053" s="31">
        <v>62</v>
      </c>
      <c r="C1053" s="31">
        <v>686</v>
      </c>
      <c r="D1053" s="36">
        <v>42912</v>
      </c>
      <c r="E1053" s="31" t="b">
        <v>1</v>
      </c>
      <c r="F1053" s="37" t="s">
        <v>37</v>
      </c>
      <c r="G1053" s="37" t="s">
        <v>38</v>
      </c>
      <c r="H1053" s="37" t="s">
        <v>39</v>
      </c>
      <c r="I1053" s="37" t="s">
        <v>50</v>
      </c>
      <c r="J1053" s="37" t="s">
        <v>40</v>
      </c>
      <c r="K1053" s="31">
        <v>1024.66</v>
      </c>
      <c r="L1053" s="38">
        <v>614.8</v>
      </c>
      <c r="M1053" s="31">
        <v>42404</v>
      </c>
    </row>
    <row spans="1:13" s="31" customFormat="1" ht="15.75" customHeight="1" x14ac:dyDescent="0.2" outlineLevel="0" r="1054">
      <c r="A1054" s="31">
        <v>1052</v>
      </c>
      <c r="B1054" s="31">
        <v>66</v>
      </c>
      <c r="C1054" s="31">
        <v>2775</v>
      </c>
      <c r="D1054" s="36">
        <v>43087</v>
      </c>
      <c r="E1054" s="31" t="b">
        <v>1</v>
      </c>
      <c r="F1054" s="37" t="s">
        <v>37</v>
      </c>
      <c r="G1054" s="37" t="s">
        <v>46</v>
      </c>
      <c r="H1054" s="37" t="s">
        <v>47</v>
      </c>
      <c r="I1054" s="37" t="s">
        <v>44</v>
      </c>
      <c r="J1054" s="37" t="s">
        <v>51</v>
      </c>
      <c r="K1054" s="31">
        <v>590.26</v>
      </c>
      <c r="L1054" s="38">
        <v>525.33</v>
      </c>
      <c r="M1054" s="31">
        <v>42710</v>
      </c>
    </row>
    <row spans="1:13" s="31" customFormat="1" ht="15.75" customHeight="1" x14ac:dyDescent="0.2" outlineLevel="0" r="105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spans="1:13" s="31" customFormat="1" ht="15.75" customHeight="1" x14ac:dyDescent="0.2" outlineLevel="0" r="1056">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spans="1:13" s="31" customFormat="1" ht="15.75" customHeight="1" x14ac:dyDescent="0.2" outlineLevel="0" r="1057">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spans="1:13" s="31" customFormat="1" ht="15.75" customHeight="1" x14ac:dyDescent="0.2" outlineLevel="0" r="1058">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spans="1:13" s="31" customFormat="1" ht="15.75" customHeight="1" x14ac:dyDescent="0.2" outlineLevel="0" r="1059">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spans="1:13" s="31" customFormat="1" ht="15.75" customHeight="1" x14ac:dyDescent="0.2" outlineLevel="0" r="1060">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spans="1:13" s="31" customFormat="1" ht="15.75" customHeight="1" x14ac:dyDescent="0.2" outlineLevel="0" r="1061">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spans="1:13" s="31" customFormat="1" ht="15.75" customHeight="1" x14ac:dyDescent="0.2" outlineLevel="0" r="1062">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spans="1:13" s="31" customFormat="1" ht="15.75" customHeight="1" x14ac:dyDescent="0.2" outlineLevel="0" r="1063">
      <c r="A1063" s="31">
        <v>1061</v>
      </c>
      <c r="B1063" s="31">
        <v>63</v>
      </c>
      <c r="C1063" s="31">
        <v>1342</v>
      </c>
      <c r="D1063" s="36">
        <v>42930</v>
      </c>
      <c r="F1063" s="37" t="s">
        <v>37</v>
      </c>
      <c r="G1063" s="37" t="s">
        <v>38</v>
      </c>
      <c r="H1063" s="37" t="s">
        <v>39</v>
      </c>
      <c r="I1063" s="37" t="s">
        <v>40</v>
      </c>
      <c r="J1063" s="37" t="s">
        <v>40</v>
      </c>
      <c r="K1063" s="31">
        <v>1483.2</v>
      </c>
      <c r="L1063" s="38">
        <v>99.59</v>
      </c>
      <c r="M1063" s="31">
        <v>34996</v>
      </c>
    </row>
    <row spans="1:13" s="31" customFormat="1" ht="15.75" customHeight="1" x14ac:dyDescent="0.2" outlineLevel="0" r="1064">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spans="1:13" s="31" customFormat="1" ht="15.75" customHeight="1" x14ac:dyDescent="0.2" outlineLevel="0" r="106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spans="1:13" s="31" customFormat="1" ht="15.75" customHeight="1" x14ac:dyDescent="0.2" outlineLevel="0" r="1066">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spans="1:13" s="31" customFormat="1" ht="15.75" customHeight="1" x14ac:dyDescent="0.2" outlineLevel="0" r="1067">
      <c r="A1067" s="31">
        <v>1065</v>
      </c>
      <c r="B1067" s="31">
        <v>0</v>
      </c>
      <c r="C1067" s="31">
        <v>1173</v>
      </c>
      <c r="D1067" s="36">
        <v>42979</v>
      </c>
      <c r="E1067" s="31" t="b">
        <v>1</v>
      </c>
      <c r="F1067" s="37" t="s">
        <v>37</v>
      </c>
      <c r="G1067" s="37" t="s">
        <v>43</v>
      </c>
      <c r="H1067" s="37" t="s">
        <v>39</v>
      </c>
      <c r="I1067" s="37" t="s">
        <v>50</v>
      </c>
      <c r="J1067" s="37" t="s">
        <v>40</v>
      </c>
      <c r="K1067" s="31">
        <v>227.88</v>
      </c>
      <c r="L1067" s="38">
        <v>136.73</v>
      </c>
      <c r="M1067" s="31">
        <v>37659</v>
      </c>
    </row>
    <row spans="1:13" s="31" customFormat="1" ht="15.75" customHeight="1" x14ac:dyDescent="0.2" outlineLevel="0" r="1068">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spans="1:13" s="31" customFormat="1" ht="15.75" customHeight="1" x14ac:dyDescent="0.2" outlineLevel="0" r="1069">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spans="1:13" s="31" customFormat="1" ht="15.75" customHeight="1" x14ac:dyDescent="0.2" outlineLevel="0" r="1070">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spans="1:13" s="31" customFormat="1" ht="15.75" customHeight="1" x14ac:dyDescent="0.2" outlineLevel="0" r="1071">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spans="1:13" s="31" customFormat="1" ht="15.75" customHeight="1" x14ac:dyDescent="0.2" outlineLevel="0" r="1072">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spans="1:13" s="31" customFormat="1" ht="15.75" customHeight="1" x14ac:dyDescent="0.2" outlineLevel="0" r="1073">
      <c r="A1073" s="31">
        <v>1071</v>
      </c>
      <c r="B1073" s="31">
        <v>12</v>
      </c>
      <c r="C1073" s="31">
        <v>1882</v>
      </c>
      <c r="D1073" s="36">
        <v>42971</v>
      </c>
      <c r="E1073" s="31" t="b">
        <v>0</v>
      </c>
      <c r="F1073" s="37" t="s">
        <v>37</v>
      </c>
      <c r="G1073" s="37" t="s">
        <v>48</v>
      </c>
      <c r="H1073" s="37" t="s">
        <v>39</v>
      </c>
      <c r="I1073" s="37" t="s">
        <v>40</v>
      </c>
      <c r="J1073" s="37" t="s">
        <v>40</v>
      </c>
      <c r="K1073" s="31">
        <v>1231.15</v>
      </c>
      <c r="L1073" s="38">
        <v>161.6</v>
      </c>
      <c r="M1073" s="31">
        <v>38216</v>
      </c>
    </row>
    <row spans="1:13" s="31" customFormat="1" ht="15.75" customHeight="1" x14ac:dyDescent="0.2" outlineLevel="0" r="1074">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spans="1:13" s="31" customFormat="1" ht="15.75" customHeight="1" x14ac:dyDescent="0.2" outlineLevel="0" r="107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spans="1:13" s="31" customFormat="1" ht="15.75" customHeight="1" x14ac:dyDescent="0.2" outlineLevel="0" r="1076">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spans="1:13" s="31" customFormat="1" ht="15.75" customHeight="1" x14ac:dyDescent="0.2" outlineLevel="0" r="1077">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spans="1:13" s="31" customFormat="1" ht="15.75" customHeight="1" x14ac:dyDescent="0.2" outlineLevel="0" r="1078">
      <c r="A1078" s="31">
        <v>1076</v>
      </c>
      <c r="B1078" s="31">
        <v>91</v>
      </c>
      <c r="C1078" s="31">
        <v>2650</v>
      </c>
      <c r="D1078" s="36">
        <v>42798</v>
      </c>
      <c r="E1078" s="31" t="b">
        <v>0</v>
      </c>
      <c r="F1078" s="37" t="s">
        <v>37</v>
      </c>
      <c r="G1078" s="37" t="s">
        <v>38</v>
      </c>
      <c r="H1078" s="37" t="s">
        <v>39</v>
      </c>
      <c r="I1078" s="37" t="s">
        <v>40</v>
      </c>
      <c r="J1078" s="37" t="s">
        <v>40</v>
      </c>
      <c r="K1078" s="31">
        <v>100.35</v>
      </c>
      <c r="L1078" s="38">
        <v>75.26</v>
      </c>
      <c r="M1078" s="31">
        <v>38002</v>
      </c>
    </row>
    <row spans="1:13" s="31" customFormat="1" ht="15.75" customHeight="1" x14ac:dyDescent="0.2" outlineLevel="0" r="1079">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spans="1:13" s="31" customFormat="1" ht="15.75" customHeight="1" x14ac:dyDescent="0.2" outlineLevel="0" r="1080">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spans="1:13" s="31" customFormat="1" ht="15.75" customHeight="1" x14ac:dyDescent="0.2" outlineLevel="0" r="1081">
      <c r="A1081" s="31">
        <v>1079</v>
      </c>
      <c r="B1081" s="31">
        <v>0</v>
      </c>
      <c r="C1081" s="31">
        <v>1470</v>
      </c>
      <c r="D1081" s="36">
        <v>42853</v>
      </c>
      <c r="E1081" s="31" t="b">
        <v>1</v>
      </c>
      <c r="F1081" s="37" t="s">
        <v>37</v>
      </c>
      <c r="G1081" s="37" t="s">
        <v>46</v>
      </c>
      <c r="H1081" s="37" t="s">
        <v>39</v>
      </c>
      <c r="I1081" s="37" t="s">
        <v>40</v>
      </c>
      <c r="J1081" s="37" t="s">
        <v>42</v>
      </c>
      <c r="K1081" s="31">
        <v>569.56</v>
      </c>
      <c r="L1081" s="38">
        <v>528.43</v>
      </c>
      <c r="M1081" s="31">
        <v>37874</v>
      </c>
    </row>
    <row spans="1:13" s="31" customFormat="1" ht="15.75" customHeight="1" x14ac:dyDescent="0.2" outlineLevel="0" r="1082">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spans="1:13" s="31" customFormat="1" ht="15.75" customHeight="1" x14ac:dyDescent="0.2" outlineLevel="0" r="1083">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spans="1:13" s="31" customFormat="1" ht="15.75" customHeight="1" x14ac:dyDescent="0.2" outlineLevel="0" r="1084">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spans="1:13" s="31" customFormat="1" ht="15.75" customHeight="1" x14ac:dyDescent="0.2" outlineLevel="0" r="108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spans="1:13" s="31" customFormat="1" ht="15.75" customHeight="1" x14ac:dyDescent="0.2" outlineLevel="0" r="1086">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spans="1:13" s="31" customFormat="1" ht="15.75" customHeight="1" x14ac:dyDescent="0.2" outlineLevel="0" r="1087">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spans="1:13" s="31" customFormat="1" ht="15.75" customHeight="1" x14ac:dyDescent="0.2" outlineLevel="0" r="1088">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spans="1:13" s="31" customFormat="1" ht="15.75" customHeight="1" x14ac:dyDescent="0.2" outlineLevel="0" r="1089">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spans="1:13" s="31" customFormat="1" ht="15.75" customHeight="1" x14ac:dyDescent="0.2" outlineLevel="0" r="1090">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spans="1:13" s="31" customFormat="1" ht="15.75" customHeight="1" x14ac:dyDescent="0.2" outlineLevel="0" r="1091">
      <c r="A1091" s="31">
        <v>1089</v>
      </c>
      <c r="B1091" s="31">
        <v>3</v>
      </c>
      <c r="C1091" s="31">
        <v>1639</v>
      </c>
      <c r="D1091" s="36">
        <v>42916</v>
      </c>
      <c r="E1091" s="31" t="b">
        <v>0</v>
      </c>
      <c r="F1091" s="37" t="s">
        <v>37</v>
      </c>
      <c r="G1091" s="37" t="s">
        <v>41</v>
      </c>
      <c r="H1091" s="37" t="s">
        <v>39</v>
      </c>
      <c r="I1091" s="37" t="s">
        <v>40</v>
      </c>
      <c r="J1091" s="37" t="s">
        <v>42</v>
      </c>
      <c r="K1091" s="31">
        <v>2091.47</v>
      </c>
      <c r="L1091" s="38">
        <v>388.92</v>
      </c>
      <c r="M1091" s="31">
        <v>40784</v>
      </c>
    </row>
    <row spans="1:13" s="31" customFormat="1" ht="15.75" customHeight="1" x14ac:dyDescent="0.2" outlineLevel="0" r="1092">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spans="1:13" s="31" customFormat="1" ht="15.75" customHeight="1" x14ac:dyDescent="0.2" outlineLevel="0" r="1093">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spans="1:13" s="31" customFormat="1" ht="15.75" customHeight="1" x14ac:dyDescent="0.2" outlineLevel="0" r="1094">
      <c r="A1094" s="31">
        <v>1092</v>
      </c>
      <c r="B1094" s="31">
        <v>92</v>
      </c>
      <c r="C1094" s="31">
        <v>3395</v>
      </c>
      <c r="D1094" s="36">
        <v>43090</v>
      </c>
      <c r="E1094" s="31" t="b">
        <v>0</v>
      </c>
      <c r="F1094" s="37" t="s">
        <v>37</v>
      </c>
      <c r="G1094" s="37" t="s">
        <v>48</v>
      </c>
      <c r="H1094" s="37" t="s">
        <v>39</v>
      </c>
      <c r="I1094" s="37" t="s">
        <v>40</v>
      </c>
      <c r="J1094" s="37" t="s">
        <v>51</v>
      </c>
      <c r="K1094" s="31">
        <v>1415.01</v>
      </c>
      <c r="L1094" s="38">
        <v>1259.36</v>
      </c>
      <c r="M1094" s="31">
        <v>37626</v>
      </c>
    </row>
    <row spans="1:13" s="31" customFormat="1" ht="15.75" customHeight="1" x14ac:dyDescent="0.2" outlineLevel="0" r="109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spans="1:13" s="31" customFormat="1" ht="15.75" customHeight="1" x14ac:dyDescent="0.2" outlineLevel="0" r="1096">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spans="1:13" s="31" customFormat="1" ht="15.75" customHeight="1" x14ac:dyDescent="0.2" outlineLevel="0" r="1097">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spans="1:13" s="31" customFormat="1" ht="15.75" customHeight="1" x14ac:dyDescent="0.2" outlineLevel="0" r="1098">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spans="1:13" s="31" customFormat="1" ht="15.75" customHeight="1" x14ac:dyDescent="0.2" outlineLevel="0" r="1099">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spans="1:13" s="31" customFormat="1" ht="15.75" customHeight="1" x14ac:dyDescent="0.2" outlineLevel="0" r="1100">
      <c r="A1100" s="31">
        <v>1098</v>
      </c>
      <c r="B1100" s="31">
        <v>50</v>
      </c>
      <c r="C1100" s="31">
        <v>3267</v>
      </c>
      <c r="D1100" s="36">
        <v>42943</v>
      </c>
      <c r="E1100" s="31" t="b">
        <v>0</v>
      </c>
      <c r="F1100" s="37" t="s">
        <v>37</v>
      </c>
      <c r="G1100" s="37" t="s">
        <v>46</v>
      </c>
      <c r="H1100" s="37" t="s">
        <v>39</v>
      </c>
      <c r="I1100" s="37" t="s">
        <v>40</v>
      </c>
      <c r="J1100" s="37" t="s">
        <v>40</v>
      </c>
      <c r="K1100" s="31">
        <v>642.7</v>
      </c>
      <c r="L1100" s="38">
        <v>211.37</v>
      </c>
      <c r="M1100" s="31">
        <v>34527</v>
      </c>
    </row>
    <row spans="1:13" s="31" customFormat="1" ht="15.75" customHeight="1" x14ac:dyDescent="0.2" outlineLevel="0" r="1101">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spans="1:13" s="31" customFormat="1" ht="15.75" customHeight="1" x14ac:dyDescent="0.2" outlineLevel="0" r="1102">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spans="1:13" s="31" customFormat="1" ht="15.75" customHeight="1" x14ac:dyDescent="0.2" outlineLevel="0" r="1103">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spans="1:13" s="31" customFormat="1" ht="15.75" customHeight="1" x14ac:dyDescent="0.2" outlineLevel="0" r="1104">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spans="1:13" s="31" customFormat="1" ht="15.75" customHeight="1" x14ac:dyDescent="0.2" outlineLevel="0" r="110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spans="1:13" s="31" customFormat="1" ht="15.75" customHeight="1" x14ac:dyDescent="0.2" outlineLevel="0" r="1106">
      <c r="A1106" s="31">
        <v>1104</v>
      </c>
      <c r="B1106" s="31">
        <v>82</v>
      </c>
      <c r="C1106" s="31">
        <v>3314</v>
      </c>
      <c r="D1106" s="36">
        <v>42878</v>
      </c>
      <c r="E1106" s="31" t="b">
        <v>0</v>
      </c>
      <c r="F1106" s="37" t="s">
        <v>37</v>
      </c>
      <c r="G1106" s="37" t="s">
        <v>45</v>
      </c>
      <c r="H1106" s="37" t="s">
        <v>39</v>
      </c>
      <c r="I1106" s="37" t="s">
        <v>50</v>
      </c>
      <c r="J1106" s="37" t="s">
        <v>40</v>
      </c>
      <c r="K1106" s="31">
        <v>1148.64</v>
      </c>
      <c r="L1106" s="38">
        <v>689.18</v>
      </c>
      <c r="M1106" s="31">
        <v>42218</v>
      </c>
    </row>
    <row spans="1:13" s="31" customFormat="1" ht="15.75" customHeight="1" x14ac:dyDescent="0.2" outlineLevel="0" r="1107">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spans="1:13" s="31" customFormat="1" ht="15.75" customHeight="1" x14ac:dyDescent="0.2" outlineLevel="0" r="1108">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spans="1:13" s="31" customFormat="1" ht="15.75" customHeight="1" x14ac:dyDescent="0.2" outlineLevel="0" r="1109">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spans="1:13" s="31" customFormat="1" ht="15.75" customHeight="1" x14ac:dyDescent="0.2" outlineLevel="0" r="1110">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spans="1:13" s="31" customFormat="1" ht="15.75" customHeight="1" x14ac:dyDescent="0.2" outlineLevel="0" r="1111">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spans="1:13" s="31" customFormat="1" ht="15.75" customHeight="1" x14ac:dyDescent="0.2" outlineLevel="0" r="1112">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spans="1:13" s="31" customFormat="1" ht="15.75" customHeight="1" x14ac:dyDescent="0.2" outlineLevel="0" r="1113">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spans="1:13" s="31" customFormat="1" ht="15.75" customHeight="1" x14ac:dyDescent="0.2" outlineLevel="0" r="1114">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spans="1:13" s="31" customFormat="1" ht="15.75" customHeight="1" x14ac:dyDescent="0.2" outlineLevel="0" r="111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spans="1:13" s="31" customFormat="1" ht="15.75" customHeight="1" x14ac:dyDescent="0.2" outlineLevel="0" r="1116">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spans="1:13" s="31" customFormat="1" ht="15.75" customHeight="1" x14ac:dyDescent="0.2" outlineLevel="0" r="1117">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spans="1:13" s="31" customFormat="1" ht="15.75" customHeight="1" x14ac:dyDescent="0.2" outlineLevel="0" r="1118">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spans="1:13" s="31" customFormat="1" ht="15.75" customHeight="1" x14ac:dyDescent="0.2" outlineLevel="0" r="1119">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spans="1:13" s="31" customFormat="1" ht="15.75" customHeight="1" x14ac:dyDescent="0.2" outlineLevel="0" r="1120">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spans="1:26" s="31" customFormat="1" ht="15.75" customHeight="1" x14ac:dyDescent="0.2" outlineLevel="0" r="1121">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spans="1:26" s="31" customFormat="1" ht="15.75" customHeight="1" x14ac:dyDescent="0.2" outlineLevel="0" r="1122">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spans="1:26" s="31" customFormat="1" ht="15.75" customHeight="1" x14ac:dyDescent="0.2" outlineLevel="0" r="1123">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spans="1:26" s="31" customFormat="1" ht="15.75" customHeight="1" x14ac:dyDescent="0.2" outlineLevel="0" r="1124">
      <c r="A1124" s="31">
        <v>1122</v>
      </c>
      <c r="B1124" s="31">
        <v>0</v>
      </c>
      <c r="C1124" s="31">
        <v>1147</v>
      </c>
      <c r="D1124" s="36">
        <v>42897</v>
      </c>
      <c r="E1124" s="31" t="b">
        <v>0</v>
      </c>
      <c r="F1124" s="37" t="s">
        <v>37</v>
      </c>
      <c r="G1124" s="37" t="s">
        <v>38</v>
      </c>
      <c r="H1124" s="37" t="s">
        <v>39</v>
      </c>
      <c r="I1124" s="37" t="s">
        <v>40</v>
      </c>
      <c r="J1124" s="37" t="s">
        <v>40</v>
      </c>
      <c r="K1124" s="31">
        <v>71.49</v>
      </c>
      <c r="L1124" s="38">
        <v>53.62</v>
      </c>
      <c r="M1124" s="31">
        <v>41701</v>
      </c>
    </row>
    <row spans="1:26" s="31" customFormat="1" ht="15.75" customHeight="1" x14ac:dyDescent="0.2" outlineLevel="0" r="11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spans="1:26" s="31" customFormat="1" ht="15.75" customHeight="1" x14ac:dyDescent="0.2" outlineLevel="0" r="1126">
      <c r="A1126" s="31">
        <v>1124</v>
      </c>
      <c r="B1126" s="31">
        <v>36</v>
      </c>
      <c r="C1126" s="31">
        <v>1930</v>
      </c>
      <c r="D1126" s="36">
        <v>42956</v>
      </c>
      <c r="E1126" s="31" t="b">
        <v>1</v>
      </c>
      <c r="F1126" s="37" t="s">
        <v>37</v>
      </c>
      <c r="G1126" s="37" t="s">
        <v>38</v>
      </c>
      <c r="H1126" s="37" t="s">
        <v>39</v>
      </c>
      <c r="I1126" s="37" t="s">
        <v>44</v>
      </c>
      <c r="J1126" s="37" t="s">
        <v>40</v>
      </c>
      <c r="K1126" s="31">
        <v>1289.85</v>
      </c>
      <c r="L1126" s="38">
        <v>74.51</v>
      </c>
      <c r="M1126" s="31">
        <v>39427</v>
      </c>
    </row>
    <row spans="1:26" s="31" customFormat="1" ht="15.75" customHeight="1" x14ac:dyDescent="0.2" outlineLevel="0" r="1127">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spans="1:26" s="31" customFormat="1" ht="15.75" customHeight="1" x14ac:dyDescent="0.2" outlineLevel="0" r="1128">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spans="1:26" s="31" customFormat="1" ht="15.75" customHeight="1" x14ac:dyDescent="0.2" outlineLevel="0" r="1129">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spans="1:26" s="31" customFormat="1" ht="15.75" customHeight="1" x14ac:dyDescent="0.2" outlineLevel="0" r="1130">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spans="1:26" s="31" customFormat="1" ht="15.75" customHeight="1" x14ac:dyDescent="0.2" outlineLevel="0" r="1131">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spans="1:26" s="31" customFormat="1" ht="15.75" customHeight="1" x14ac:dyDescent="0.2" outlineLevel="0" r="1132">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spans="1:26" s="31" customFormat="1" ht="15.75" customHeight="1" x14ac:dyDescent="0.2" outlineLevel="0" r="1133">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spans="1:26" s="31" customFormat="1" ht="15.75" customHeight="1" x14ac:dyDescent="0.2" outlineLevel="0" r="1134">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spans="1:26" s="31" customFormat="1" ht="15.75" customHeight="1" x14ac:dyDescent="0.2" outlineLevel="0" r="113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spans="1:26" s="31" customFormat="1" ht="15.75" customHeight="1" x14ac:dyDescent="0.2" outlineLevel="0" r="1136">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spans="1:13" s="31" customFormat="1" ht="15.75" customHeight="1" x14ac:dyDescent="0.2" outlineLevel="0" r="1137">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spans="1:13" s="31" customFormat="1" ht="15.75" customHeight="1" x14ac:dyDescent="0.2" outlineLevel="0" r="1138">
      <c r="A1138" s="31">
        <v>1136</v>
      </c>
      <c r="B1138" s="31">
        <v>66</v>
      </c>
      <c r="C1138" s="31">
        <v>1456</v>
      </c>
      <c r="D1138" s="36">
        <v>43091</v>
      </c>
      <c r="E1138" s="31" t="b">
        <v>0</v>
      </c>
      <c r="F1138" s="37" t="s">
        <v>37</v>
      </c>
      <c r="G1138" s="37" t="s">
        <v>46</v>
      </c>
      <c r="H1138" s="37" t="s">
        <v>47</v>
      </c>
      <c r="I1138" s="37" t="s">
        <v>44</v>
      </c>
      <c r="J1138" s="37" t="s">
        <v>51</v>
      </c>
      <c r="K1138" s="31">
        <v>590.26</v>
      </c>
      <c r="L1138" s="38">
        <v>525.33</v>
      </c>
      <c r="M1138" s="31">
        <v>34996</v>
      </c>
    </row>
    <row spans="1:13" s="31" customFormat="1" ht="15.75" customHeight="1" x14ac:dyDescent="0.2" outlineLevel="0" r="1139">
      <c r="A1139" s="31">
        <v>1137</v>
      </c>
      <c r="B1139" s="31">
        <v>12</v>
      </c>
      <c r="C1139" s="31">
        <v>2786</v>
      </c>
      <c r="D1139" s="36">
        <v>42836</v>
      </c>
      <c r="E1139" s="31" t="b">
        <v>1</v>
      </c>
      <c r="F1139" s="37" t="s">
        <v>37</v>
      </c>
      <c r="G1139" s="37" t="s">
        <v>48</v>
      </c>
      <c r="H1139" s="37" t="s">
        <v>39</v>
      </c>
      <c r="I1139" s="37" t="s">
        <v>40</v>
      </c>
      <c r="J1139" s="37" t="s">
        <v>40</v>
      </c>
      <c r="K1139" s="31">
        <v>1231.15</v>
      </c>
      <c r="L1139" s="38">
        <v>161.6</v>
      </c>
      <c r="M1139" s="31">
        <v>38216</v>
      </c>
    </row>
    <row spans="1:13" s="31" customFormat="1" ht="15.75" customHeight="1" x14ac:dyDescent="0.2" outlineLevel="0" r="1140">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spans="1:13" s="31" customFormat="1" ht="15.75" customHeight="1" x14ac:dyDescent="0.2" outlineLevel="0" r="1141">
      <c r="A1141" s="31">
        <v>1139</v>
      </c>
      <c r="B1141" s="31">
        <v>61</v>
      </c>
      <c r="C1141" s="31">
        <v>1269</v>
      </c>
      <c r="D1141" s="36">
        <v>42843</v>
      </c>
      <c r="E1141" s="31" t="b">
        <v>0</v>
      </c>
      <c r="F1141" s="37" t="s">
        <v>37</v>
      </c>
      <c r="G1141" s="37" t="s">
        <v>45</v>
      </c>
      <c r="H1141" s="37" t="s">
        <v>39</v>
      </c>
      <c r="I1141" s="37" t="s">
        <v>40</v>
      </c>
      <c r="J1141" s="37" t="s">
        <v>51</v>
      </c>
      <c r="K1141" s="31">
        <v>586.45</v>
      </c>
      <c r="L1141" s="38">
        <v>521.94</v>
      </c>
      <c r="M1141" s="31">
        <v>41533</v>
      </c>
    </row>
    <row spans="1:13" s="31" customFormat="1" ht="15.75" customHeight="1" x14ac:dyDescent="0.2" outlineLevel="0" r="1142">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spans="1:13" s="31" customFormat="1" ht="15.75" customHeight="1" x14ac:dyDescent="0.2" outlineLevel="0" r="1143">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spans="1:13" s="31" customFormat="1" ht="15.75" customHeight="1" x14ac:dyDescent="0.2" outlineLevel="0" r="1144">
      <c r="A1144" s="31">
        <v>1142</v>
      </c>
      <c r="B1144" s="31">
        <v>100</v>
      </c>
      <c r="C1144" s="31">
        <v>685</v>
      </c>
      <c r="D1144" s="36">
        <v>42997</v>
      </c>
      <c r="E1144" s="31" t="b">
        <v>0</v>
      </c>
      <c r="F1144" s="37" t="s">
        <v>37</v>
      </c>
      <c r="G1144" s="37" t="s">
        <v>45</v>
      </c>
      <c r="H1144" s="37" t="s">
        <v>47</v>
      </c>
      <c r="I1144" s="37" t="s">
        <v>40</v>
      </c>
      <c r="J1144" s="37" t="s">
        <v>40</v>
      </c>
      <c r="K1144" s="31">
        <v>1036.59</v>
      </c>
      <c r="L1144" s="38">
        <v>206.35</v>
      </c>
      <c r="M1144" s="31">
        <v>33364</v>
      </c>
    </row>
    <row spans="1:13" s="31" customFormat="1" ht="15.75" customHeight="1" x14ac:dyDescent="0.2" outlineLevel="0" r="114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spans="1:13" s="31" customFormat="1" ht="15.75" customHeight="1" x14ac:dyDescent="0.2" outlineLevel="0" r="1146">
      <c r="A1146" s="31">
        <v>1144</v>
      </c>
      <c r="B1146" s="31">
        <v>4</v>
      </c>
      <c r="C1146" s="31">
        <v>1288</v>
      </c>
      <c r="D1146" s="36">
        <v>42999</v>
      </c>
      <c r="E1146" s="31" t="b">
        <v>1</v>
      </c>
      <c r="F1146" s="37" t="s">
        <v>37</v>
      </c>
      <c r="G1146" s="37" t="s">
        <v>46</v>
      </c>
      <c r="H1146" s="37" t="s">
        <v>39</v>
      </c>
      <c r="I1146" s="37" t="s">
        <v>50</v>
      </c>
      <c r="J1146" s="37" t="s">
        <v>40</v>
      </c>
      <c r="K1146" s="31">
        <v>1129.13</v>
      </c>
      <c r="L1146" s="38">
        <v>677.48</v>
      </c>
      <c r="M1146" s="31">
        <v>40784</v>
      </c>
    </row>
    <row spans="1:13" s="31" customFormat="1" ht="15.75" customHeight="1" x14ac:dyDescent="0.2" outlineLevel="0" r="1147">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spans="1:13" s="31" customFormat="1" ht="15.75" customHeight="1" x14ac:dyDescent="0.2" outlineLevel="0" r="1148">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spans="1:13" s="31" customFormat="1" ht="15.75" customHeight="1" x14ac:dyDescent="0.2" outlineLevel="0" r="1149">
      <c r="A1149" s="31">
        <v>1147</v>
      </c>
      <c r="B1149" s="31">
        <v>34</v>
      </c>
      <c r="C1149" s="31">
        <v>2092</v>
      </c>
      <c r="D1149" s="36">
        <v>42822</v>
      </c>
      <c r="E1149" s="31" t="b">
        <v>1</v>
      </c>
      <c r="F1149" s="37" t="s">
        <v>37</v>
      </c>
      <c r="G1149" s="37" t="s">
        <v>48</v>
      </c>
      <c r="H1149" s="37" t="s">
        <v>39</v>
      </c>
      <c r="I1149" s="37" t="s">
        <v>40</v>
      </c>
      <c r="J1149" s="37" t="s">
        <v>40</v>
      </c>
      <c r="K1149" s="31">
        <v>1231.15</v>
      </c>
      <c r="L1149" s="38">
        <v>161.6</v>
      </c>
      <c r="M1149" s="31">
        <v>38216</v>
      </c>
    </row>
    <row spans="1:13" s="31" customFormat="1" ht="15.75" customHeight="1" x14ac:dyDescent="0.2" outlineLevel="0" r="1150">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spans="1:13" s="31" customFormat="1" ht="15.75" customHeight="1" x14ac:dyDescent="0.2" outlineLevel="0" r="1151">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spans="1:13" s="31" customFormat="1" ht="15.75" customHeight="1" x14ac:dyDescent="0.2" outlineLevel="0" r="1152">
      <c r="A1152" s="31">
        <v>1150</v>
      </c>
      <c r="B1152" s="31">
        <v>69</v>
      </c>
      <c r="C1152" s="31">
        <v>3084</v>
      </c>
      <c r="D1152" s="36">
        <v>42800</v>
      </c>
      <c r="E1152" s="31" t="b">
        <v>0</v>
      </c>
      <c r="F1152" s="37" t="s">
        <v>37</v>
      </c>
      <c r="G1152" s="37" t="s">
        <v>46</v>
      </c>
      <c r="H1152" s="37" t="s">
        <v>47</v>
      </c>
      <c r="I1152" s="37" t="s">
        <v>40</v>
      </c>
      <c r="J1152" s="37" t="s">
        <v>40</v>
      </c>
      <c r="K1152" s="31">
        <v>792.9</v>
      </c>
      <c r="L1152" s="38">
        <v>594.68</v>
      </c>
      <c r="M1152" s="31">
        <v>34996</v>
      </c>
    </row>
    <row spans="1:13" s="31" customFormat="1" ht="15.75" customHeight="1" x14ac:dyDescent="0.2" outlineLevel="0" r="1153">
      <c r="A1153" s="31">
        <v>1151</v>
      </c>
      <c r="B1153" s="31">
        <v>76</v>
      </c>
      <c r="C1153" s="31">
        <v>3454</v>
      </c>
      <c r="D1153" s="36">
        <v>42978</v>
      </c>
      <c r="E1153" s="31" t="b">
        <v>1</v>
      </c>
      <c r="F1153" s="37" t="s">
        <v>37</v>
      </c>
      <c r="G1153" s="37" t="s">
        <v>48</v>
      </c>
      <c r="H1153" s="37" t="s">
        <v>39</v>
      </c>
      <c r="I1153" s="37" t="s">
        <v>44</v>
      </c>
      <c r="J1153" s="37" t="s">
        <v>40</v>
      </c>
      <c r="K1153" s="31">
        <v>642.31</v>
      </c>
      <c r="L1153" s="38">
        <v>513.85</v>
      </c>
      <c r="M1153" s="31">
        <v>41922</v>
      </c>
    </row>
    <row spans="1:13" s="31" customFormat="1" ht="15.75" customHeight="1" x14ac:dyDescent="0.2" outlineLevel="0" r="1154">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spans="1:13" s="31" customFormat="1" ht="15.75" customHeight="1" x14ac:dyDescent="0.2" outlineLevel="0" r="115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spans="1:13" s="31" customFormat="1" ht="15.75" customHeight="1" x14ac:dyDescent="0.2" outlineLevel="0" r="1156">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spans="1:13" s="31" customFormat="1" ht="15.75" customHeight="1" x14ac:dyDescent="0.2" outlineLevel="0" r="1157">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spans="1:13" s="31" customFormat="1" ht="15.75" customHeight="1" x14ac:dyDescent="0.2" outlineLevel="0" r="1158">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spans="1:13" s="31" customFormat="1" ht="15.75" customHeight="1" x14ac:dyDescent="0.2" outlineLevel="0" r="1159">
      <c r="A1159" s="31">
        <v>1157</v>
      </c>
      <c r="B1159" s="31">
        <v>64</v>
      </c>
      <c r="C1159" s="31">
        <v>2434</v>
      </c>
      <c r="D1159" s="36">
        <v>42783</v>
      </c>
      <c r="E1159" s="31" t="b">
        <v>0</v>
      </c>
      <c r="F1159" s="37" t="s">
        <v>37</v>
      </c>
      <c r="G1159" s="37" t="s">
        <v>41</v>
      </c>
      <c r="H1159" s="37" t="s">
        <v>39</v>
      </c>
      <c r="I1159" s="37" t="s">
        <v>40</v>
      </c>
      <c r="J1159" s="37" t="s">
        <v>42</v>
      </c>
      <c r="K1159" s="31">
        <v>1469.44</v>
      </c>
      <c r="L1159" s="38">
        <v>596.55</v>
      </c>
      <c r="M1159" s="31">
        <v>41047</v>
      </c>
    </row>
    <row spans="1:13" s="31" customFormat="1" ht="15.75" customHeight="1" x14ac:dyDescent="0.2" outlineLevel="0" r="1160">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spans="1:13" s="31" customFormat="1" ht="15.75" customHeight="1" x14ac:dyDescent="0.2" outlineLevel="0" r="1161">
      <c r="A1161" s="31">
        <v>1159</v>
      </c>
      <c r="B1161" s="31">
        <v>0</v>
      </c>
      <c r="C1161" s="31">
        <v>1237</v>
      </c>
      <c r="D1161" s="36">
        <v>43050</v>
      </c>
      <c r="E1161" s="31" t="b">
        <v>1</v>
      </c>
      <c r="F1161" s="37" t="s">
        <v>37</v>
      </c>
      <c r="G1161" s="37" t="s">
        <v>38</v>
      </c>
      <c r="H1161" s="37" t="s">
        <v>39</v>
      </c>
      <c r="I1161" s="37" t="s">
        <v>40</v>
      </c>
      <c r="J1161" s="37" t="s">
        <v>40</v>
      </c>
      <c r="K1161" s="31">
        <v>71.49</v>
      </c>
      <c r="L1161" s="38">
        <v>53.62</v>
      </c>
      <c r="M1161" s="31">
        <v>41245</v>
      </c>
    </row>
    <row spans="1:13" s="31" customFormat="1" ht="15.75" customHeight="1" x14ac:dyDescent="0.2" outlineLevel="0" r="1162">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spans="1:13" s="31" customFormat="1" ht="15.75" customHeight="1" x14ac:dyDescent="0.2" outlineLevel="0" r="1163">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spans="1:13" s="31" customFormat="1" ht="15.75" customHeight="1" x14ac:dyDescent="0.2" outlineLevel="0" r="1164">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spans="1:13" s="31" customFormat="1" ht="15.75" customHeight="1" x14ac:dyDescent="0.2" outlineLevel="0" r="116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spans="1:13" s="31" customFormat="1" ht="15.75" customHeight="1" x14ac:dyDescent="0.2" outlineLevel="0" r="1166">
      <c r="A1166" s="31">
        <v>1164</v>
      </c>
      <c r="B1166" s="31">
        <v>54</v>
      </c>
      <c r="C1166" s="31">
        <v>1676</v>
      </c>
      <c r="D1166" s="36">
        <v>42956</v>
      </c>
      <c r="E1166" s="31" t="b">
        <v>1</v>
      </c>
      <c r="F1166" s="37" t="s">
        <v>37</v>
      </c>
      <c r="G1166" s="37" t="s">
        <v>48</v>
      </c>
      <c r="H1166" s="37" t="s">
        <v>39</v>
      </c>
      <c r="I1166" s="37" t="s">
        <v>40</v>
      </c>
      <c r="J1166" s="37" t="s">
        <v>40</v>
      </c>
      <c r="K1166" s="31">
        <v>1292.84</v>
      </c>
      <c r="L1166" s="38">
        <v>13.44</v>
      </c>
      <c r="M1166" s="31">
        <v>42226</v>
      </c>
    </row>
    <row spans="1:13" s="31" customFormat="1" ht="15.75" customHeight="1" x14ac:dyDescent="0.2" outlineLevel="0" r="1167">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spans="1:13" s="31" customFormat="1" ht="15.75" customHeight="1" x14ac:dyDescent="0.2" outlineLevel="0" r="1168">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spans="1:13" s="31" customFormat="1" ht="15.75" customHeight="1" x14ac:dyDescent="0.2" outlineLevel="0" r="1169">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spans="1:13" s="31" customFormat="1" ht="15.75" customHeight="1" x14ac:dyDescent="0.2" outlineLevel="0" r="1170">
      <c r="A1170" s="31">
        <v>1168</v>
      </c>
      <c r="B1170" s="31">
        <v>38</v>
      </c>
      <c r="C1170" s="31">
        <v>1493</v>
      </c>
      <c r="D1170" s="36">
        <v>42878</v>
      </c>
      <c r="E1170" s="31" t="b">
        <v>1</v>
      </c>
      <c r="F1170" s="37" t="s">
        <v>37</v>
      </c>
      <c r="G1170" s="37" t="s">
        <v>41</v>
      </c>
      <c r="H1170" s="37" t="s">
        <v>39</v>
      </c>
      <c r="I1170" s="37" t="s">
        <v>40</v>
      </c>
      <c r="J1170" s="37" t="s">
        <v>42</v>
      </c>
      <c r="K1170" s="31">
        <v>2091.47</v>
      </c>
      <c r="L1170" s="38">
        <v>388.92</v>
      </c>
      <c r="M1170" s="31">
        <v>41167</v>
      </c>
    </row>
    <row spans="1:13" s="31" customFormat="1" ht="15.75" customHeight="1" x14ac:dyDescent="0.2" outlineLevel="0" r="1171">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spans="1:13" s="31" customFormat="1" ht="15.75" customHeight="1" x14ac:dyDescent="0.2" outlineLevel="0" r="1172">
      <c r="A1172" s="31">
        <v>1170</v>
      </c>
      <c r="B1172" s="31">
        <v>91</v>
      </c>
      <c r="C1172" s="31">
        <v>1406</v>
      </c>
      <c r="D1172" s="36">
        <v>42932</v>
      </c>
      <c r="E1172" s="31" t="b">
        <v>1</v>
      </c>
      <c r="F1172" s="37" t="s">
        <v>37</v>
      </c>
      <c r="G1172" s="37" t="s">
        <v>48</v>
      </c>
      <c r="H1172" s="37" t="s">
        <v>39</v>
      </c>
      <c r="I1172" s="37" t="s">
        <v>44</v>
      </c>
      <c r="J1172" s="37" t="s">
        <v>40</v>
      </c>
      <c r="K1172" s="31">
        <v>642.31</v>
      </c>
      <c r="L1172" s="38">
        <v>513.85</v>
      </c>
      <c r="M1172" s="31">
        <v>38193</v>
      </c>
    </row>
    <row spans="1:13" s="31" customFormat="1" ht="15.75" customHeight="1" x14ac:dyDescent="0.2" outlineLevel="0" r="1173">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spans="1:13" s="31" customFormat="1" ht="15.75" customHeight="1" x14ac:dyDescent="0.2" outlineLevel="0" r="1174">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spans="1:13" s="31" customFormat="1" ht="15.75" customHeight="1" x14ac:dyDescent="0.2" outlineLevel="0" r="117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spans="1:13" s="31" customFormat="1" ht="15.75" customHeight="1" x14ac:dyDescent="0.2" outlineLevel="0" r="1176">
      <c r="A1176" s="31">
        <v>1174</v>
      </c>
      <c r="B1176" s="31">
        <v>92</v>
      </c>
      <c r="C1176" s="31">
        <v>165</v>
      </c>
      <c r="D1176" s="36">
        <v>43002</v>
      </c>
      <c r="E1176" s="31" t="b">
        <v>1</v>
      </c>
      <c r="F1176" s="37" t="s">
        <v>37</v>
      </c>
      <c r="G1176" s="37" t="s">
        <v>48</v>
      </c>
      <c r="H1176" s="37" t="s">
        <v>39</v>
      </c>
      <c r="I1176" s="37" t="s">
        <v>40</v>
      </c>
      <c r="J1176" s="37" t="s">
        <v>51</v>
      </c>
      <c r="K1176" s="31">
        <v>1415.01</v>
      </c>
      <c r="L1176" s="38">
        <v>1259.36</v>
      </c>
      <c r="M1176" s="31">
        <v>38002</v>
      </c>
    </row>
    <row spans="1:13" s="31" customFormat="1" ht="15.75" customHeight="1" x14ac:dyDescent="0.2" outlineLevel="0" r="1177">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spans="1:13" s="31" customFormat="1" ht="15.75" customHeight="1" x14ac:dyDescent="0.2" outlineLevel="0" r="1178">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spans="1:13" s="31" customFormat="1" ht="15.75" customHeight="1" x14ac:dyDescent="0.2" outlineLevel="0" r="1179">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spans="1:13" s="31" customFormat="1" ht="15.75" customHeight="1" x14ac:dyDescent="0.2" outlineLevel="0" r="1180">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spans="1:13" s="31" customFormat="1" ht="15.75" customHeight="1" x14ac:dyDescent="0.2" outlineLevel="0" r="1181">
      <c r="A1181" s="31">
        <v>1179</v>
      </c>
      <c r="B1181" s="31">
        <v>54</v>
      </c>
      <c r="C1181" s="31">
        <v>1860</v>
      </c>
      <c r="D1181" s="36">
        <v>42864</v>
      </c>
      <c r="E1181" s="31" t="b">
        <v>1</v>
      </c>
      <c r="F1181" s="37" t="s">
        <v>37</v>
      </c>
      <c r="G1181" s="37" t="s">
        <v>48</v>
      </c>
      <c r="H1181" s="37" t="s">
        <v>39</v>
      </c>
      <c r="I1181" s="37" t="s">
        <v>40</v>
      </c>
      <c r="J1181" s="37" t="s">
        <v>40</v>
      </c>
      <c r="K1181" s="31">
        <v>1292.84</v>
      </c>
      <c r="L1181" s="38">
        <v>13.44</v>
      </c>
      <c r="M1181" s="31">
        <v>37823</v>
      </c>
    </row>
    <row spans="1:13" s="31" customFormat="1" ht="15.75" customHeight="1" x14ac:dyDescent="0.2" outlineLevel="0" r="1182">
      <c r="A1182" s="31">
        <v>1180</v>
      </c>
      <c r="B1182" s="31">
        <v>2</v>
      </c>
      <c r="C1182" s="31">
        <v>145</v>
      </c>
      <c r="D1182" s="36">
        <v>43063</v>
      </c>
      <c r="E1182" s="31" t="b">
        <v>0</v>
      </c>
      <c r="F1182" s="37" t="s">
        <v>37</v>
      </c>
      <c r="G1182" s="37" t="s">
        <v>38</v>
      </c>
      <c r="H1182" s="37" t="s">
        <v>39</v>
      </c>
      <c r="I1182" s="37" t="s">
        <v>40</v>
      </c>
      <c r="J1182" s="37" t="s">
        <v>40</v>
      </c>
      <c r="K1182" s="31">
        <v>71.49</v>
      </c>
      <c r="L1182" s="38">
        <v>53.62</v>
      </c>
      <c r="M1182" s="31">
        <v>41245</v>
      </c>
    </row>
    <row spans="1:13" s="31" customFormat="1" ht="15.75" customHeight="1" x14ac:dyDescent="0.2" outlineLevel="0" r="1183">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spans="1:13" s="31" customFormat="1" ht="15.75" customHeight="1" x14ac:dyDescent="0.2" outlineLevel="0" r="1184">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spans="1:26" s="31" customFormat="1" ht="15.75" customHeight="1" x14ac:dyDescent="0.2" outlineLevel="0" r="118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spans="1:26" s="31" customFormat="1" ht="15.75" customHeight="1" x14ac:dyDescent="0.2" outlineLevel="0" r="1186">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spans="1:26" s="31" customFormat="1" ht="15.75" customHeight="1" x14ac:dyDescent="0.2" outlineLevel="0" r="1187">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spans="1:26" s="31" customFormat="1" ht="15.75" customHeight="1" x14ac:dyDescent="0.2" outlineLevel="0" r="1188">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spans="1:26" s="31" customFormat="1" ht="15.75" customHeight="1" x14ac:dyDescent="0.2" outlineLevel="0" r="1189">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spans="1:26" s="31" customFormat="1" ht="15.75" customHeight="1" x14ac:dyDescent="0.2" outlineLevel="0" r="1190">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spans="1:26" s="31" customFormat="1" ht="15.75" customHeight="1" x14ac:dyDescent="0.2" outlineLevel="0" r="1191">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spans="1:26" s="31" customFormat="1" ht="15.75" customHeight="1" x14ac:dyDescent="0.2" outlineLevel="0" r="1192">
      <c r="A1192" s="31">
        <v>1190</v>
      </c>
      <c r="B1192" s="31">
        <v>0</v>
      </c>
      <c r="C1192" s="31">
        <v>1405</v>
      </c>
      <c r="D1192" s="36">
        <v>43044</v>
      </c>
      <c r="E1192" s="31" t="b">
        <v>0</v>
      </c>
      <c r="F1192" s="37" t="s">
        <v>37</v>
      </c>
      <c r="G1192" s="37" t="s">
        <v>38</v>
      </c>
      <c r="H1192" s="37" t="s">
        <v>39</v>
      </c>
      <c r="I1192" s="37" t="s">
        <v>40</v>
      </c>
      <c r="J1192" s="37" t="s">
        <v>40</v>
      </c>
      <c r="K1192" s="31">
        <v>71.49</v>
      </c>
      <c r="L1192" s="38">
        <v>53.62</v>
      </c>
      <c r="M1192" s="31">
        <v>40784</v>
      </c>
    </row>
    <row spans="1:26" s="31" customFormat="1" ht="15.75" customHeight="1" x14ac:dyDescent="0.2" outlineLevel="0" r="1193">
      <c r="A1193" s="31">
        <v>1191</v>
      </c>
      <c r="B1193" s="31">
        <v>4</v>
      </c>
      <c r="C1193" s="31">
        <v>3354</v>
      </c>
      <c r="D1193" s="36">
        <v>42813</v>
      </c>
      <c r="E1193" s="31" t="b">
        <v>1</v>
      </c>
      <c r="F1193" s="37" t="s">
        <v>37</v>
      </c>
      <c r="G1193" s="37" t="s">
        <v>46</v>
      </c>
      <c r="H1193" s="37" t="s">
        <v>39</v>
      </c>
      <c r="I1193" s="37" t="s">
        <v>50</v>
      </c>
      <c r="J1193" s="37" t="s">
        <v>40</v>
      </c>
      <c r="K1193" s="31">
        <v>1129.13</v>
      </c>
      <c r="L1193" s="38">
        <v>677.48</v>
      </c>
      <c r="M1193" s="31">
        <v>38216</v>
      </c>
    </row>
    <row spans="1:26" s="31" customFormat="1" ht="15.75" customHeight="1" x14ac:dyDescent="0.2" outlineLevel="0" r="1194">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spans="1:26" s="31" customFormat="1" ht="15.75" customHeight="1" x14ac:dyDescent="0.2" outlineLevel="0" r="119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spans="1:26" s="31" customFormat="1" ht="15.75" customHeight="1" x14ac:dyDescent="0.2" outlineLevel="0" r="1196">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spans="1:26" s="31" customFormat="1" ht="15.75" customHeight="1" x14ac:dyDescent="0.2" outlineLevel="0" r="1197">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spans="1:26" s="31" customFormat="1" ht="15.75" customHeight="1" x14ac:dyDescent="0.2" outlineLevel="0" r="1198">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spans="1:26" s="31" customFormat="1" ht="15.75" customHeight="1" x14ac:dyDescent="0.2" outlineLevel="0" r="1199">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spans="1:26" s="31" customFormat="1" ht="15.75" customHeight="1" x14ac:dyDescent="0.2" outlineLevel="0" r="1200">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spans="1:13" s="31" customFormat="1" ht="15.75" customHeight="1" x14ac:dyDescent="0.2" outlineLevel="0" r="1201">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spans="1:13" s="31" customFormat="1" ht="15.75" customHeight="1" x14ac:dyDescent="0.2" outlineLevel="0" r="1202">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spans="1:13" s="31" customFormat="1" ht="15.75" customHeight="1" x14ac:dyDescent="0.2" outlineLevel="0" r="1203">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spans="1:13" s="31" customFormat="1" ht="15.75" customHeight="1" x14ac:dyDescent="0.2" outlineLevel="0" r="1204">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spans="1:13" s="31" customFormat="1" ht="15.75" customHeight="1" x14ac:dyDescent="0.2" outlineLevel="0" r="120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spans="1:13" s="31" customFormat="1" ht="15.75" customHeight="1" x14ac:dyDescent="0.2" outlineLevel="0" r="1206">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spans="1:13" s="31" customFormat="1" ht="15.75" customHeight="1" x14ac:dyDescent="0.2" outlineLevel="0" r="1207">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spans="1:13" s="31" customFormat="1" ht="15.75" customHeight="1" x14ac:dyDescent="0.2" outlineLevel="0" r="1208">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spans="1:13" s="31" customFormat="1" ht="15.75" customHeight="1" x14ac:dyDescent="0.2" outlineLevel="0" r="1209">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spans="1:13" s="31" customFormat="1" ht="15.75" customHeight="1" x14ac:dyDescent="0.2" outlineLevel="0" r="1210">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spans="1:13" s="31" customFormat="1" ht="15.75" customHeight="1" x14ac:dyDescent="0.2" outlineLevel="0" r="1211">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spans="1:13" s="31" customFormat="1" ht="15.75" customHeight="1" x14ac:dyDescent="0.2" outlineLevel="0" r="1212">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spans="1:13" s="31" customFormat="1" ht="15.75" customHeight="1" x14ac:dyDescent="0.2" outlineLevel="0" r="1213">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spans="1:13" s="31" customFormat="1" ht="15.75" customHeight="1" x14ac:dyDescent="0.2" outlineLevel="0" r="1214">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spans="1:13" s="31" customFormat="1" ht="15.75" customHeight="1" x14ac:dyDescent="0.2" outlineLevel="0" r="1215">
      <c r="A1215" s="31">
        <v>1213</v>
      </c>
      <c r="B1215" s="31">
        <v>90</v>
      </c>
      <c r="C1215" s="31">
        <v>343</v>
      </c>
      <c r="D1215" s="36">
        <v>42882</v>
      </c>
      <c r="E1215" s="31" t="b">
        <v>0</v>
      </c>
      <c r="F1215" s="37" t="s">
        <v>37</v>
      </c>
      <c r="G1215" s="37" t="s">
        <v>45</v>
      </c>
      <c r="H1215" s="37" t="s">
        <v>39</v>
      </c>
      <c r="I1215" s="37" t="s">
        <v>44</v>
      </c>
      <c r="J1215" s="37" t="s">
        <v>40</v>
      </c>
      <c r="K1215" s="31">
        <v>363.01</v>
      </c>
      <c r="L1215" s="38">
        <v>290.41</v>
      </c>
      <c r="M1215" s="31">
        <v>38482</v>
      </c>
    </row>
    <row spans="1:13" s="31" customFormat="1" ht="15.75" customHeight="1" x14ac:dyDescent="0.2" outlineLevel="0" r="1216">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spans="1:13" s="31" customFormat="1" ht="15.75" customHeight="1" x14ac:dyDescent="0.2" outlineLevel="0" r="1217">
      <c r="A1217" s="31">
        <v>1215</v>
      </c>
      <c r="B1217" s="31">
        <v>6</v>
      </c>
      <c r="C1217" s="31">
        <v>2372</v>
      </c>
      <c r="D1217" s="36">
        <v>42971</v>
      </c>
      <c r="E1217" s="31" t="b">
        <v>1</v>
      </c>
      <c r="F1217" s="37" t="s">
        <v>53</v>
      </c>
      <c r="G1217" s="37" t="s">
        <v>43</v>
      </c>
      <c r="H1217" s="37" t="s">
        <v>39</v>
      </c>
      <c r="I1217" s="37" t="s">
        <v>50</v>
      </c>
      <c r="J1217" s="37" t="s">
        <v>40</v>
      </c>
      <c r="K1217" s="31">
        <v>227.88</v>
      </c>
      <c r="L1217" s="38">
        <v>136.73</v>
      </c>
      <c r="M1217" s="31">
        <v>37659</v>
      </c>
    </row>
    <row spans="1:13" s="31" customFormat="1" ht="15.75" customHeight="1" x14ac:dyDescent="0.2" outlineLevel="0" r="1218">
      <c r="A1218" s="31">
        <v>1216</v>
      </c>
      <c r="B1218" s="31">
        <v>61</v>
      </c>
      <c r="C1218" s="31">
        <v>3465</v>
      </c>
      <c r="D1218" s="36">
        <v>42945</v>
      </c>
      <c r="E1218" s="31" t="b">
        <v>1</v>
      </c>
      <c r="F1218" s="37" t="s">
        <v>37</v>
      </c>
      <c r="G1218" s="37" t="s">
        <v>45</v>
      </c>
      <c r="H1218" s="37" t="s">
        <v>39</v>
      </c>
      <c r="I1218" s="37" t="s">
        <v>40</v>
      </c>
      <c r="J1218" s="37" t="s">
        <v>51</v>
      </c>
      <c r="K1218" s="31">
        <v>586.45</v>
      </c>
      <c r="L1218" s="38">
        <v>521.94</v>
      </c>
      <c r="M1218" s="31">
        <v>36145</v>
      </c>
    </row>
    <row spans="1:13" s="31" customFormat="1" ht="15.75" customHeight="1" x14ac:dyDescent="0.2" outlineLevel="0" r="1219">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spans="1:13" s="31" customFormat="1" ht="15.75" customHeight="1" x14ac:dyDescent="0.2" outlineLevel="0" r="1220">
      <c r="A1220" s="31">
        <v>1218</v>
      </c>
      <c r="B1220" s="31">
        <v>15</v>
      </c>
      <c r="C1220" s="31">
        <v>1669</v>
      </c>
      <c r="D1220" s="36">
        <v>43040</v>
      </c>
      <c r="E1220" s="31" t="b">
        <v>0</v>
      </c>
      <c r="F1220" s="37" t="s">
        <v>37</v>
      </c>
      <c r="G1220" s="37" t="s">
        <v>48</v>
      </c>
      <c r="H1220" s="37" t="s">
        <v>39</v>
      </c>
      <c r="I1220" s="37" t="s">
        <v>40</v>
      </c>
      <c r="J1220" s="37" t="s">
        <v>40</v>
      </c>
      <c r="K1220" s="31">
        <v>1292.84</v>
      </c>
      <c r="L1220" s="38">
        <v>13.44</v>
      </c>
      <c r="M1220" s="31">
        <v>40779</v>
      </c>
    </row>
    <row spans="1:13" s="31" customFormat="1" ht="15.75" customHeight="1" x14ac:dyDescent="0.2" outlineLevel="0" r="1221">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spans="1:13" s="31" customFormat="1" ht="15.75" customHeight="1" x14ac:dyDescent="0.2" outlineLevel="0" r="1222">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spans="1:13" s="31" customFormat="1" ht="15.75" customHeight="1" x14ac:dyDescent="0.2" outlineLevel="0" r="1223">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spans="1:13" s="31" customFormat="1" ht="15.75" customHeight="1" x14ac:dyDescent="0.2" outlineLevel="0" r="1224">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spans="1:13" s="31" customFormat="1" ht="15.75" customHeight="1" x14ac:dyDescent="0.2" outlineLevel="0" r="12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spans="1:13" s="31" customFormat="1" ht="15.75" customHeight="1" x14ac:dyDescent="0.2" outlineLevel="0" r="1226">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spans="1:13" s="31" customFormat="1" ht="15.75" customHeight="1" x14ac:dyDescent="0.2" outlineLevel="0" r="1227">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spans="1:13" s="31" customFormat="1" ht="15.75" customHeight="1" x14ac:dyDescent="0.2" outlineLevel="0" r="1228">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spans="1:13" s="31" customFormat="1" ht="15.75" customHeight="1" x14ac:dyDescent="0.2" outlineLevel="0" r="1229">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spans="1:13" s="31" customFormat="1" ht="15.75" customHeight="1" x14ac:dyDescent="0.2" outlineLevel="0" r="1230">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spans="1:13" s="31" customFormat="1" ht="15.75" customHeight="1" x14ac:dyDescent="0.2" outlineLevel="0" r="1231">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spans="1:13" s="31" customFormat="1" ht="15.75" customHeight="1" x14ac:dyDescent="0.2" outlineLevel="0" r="1232">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spans="1:13" s="31" customFormat="1" ht="15.75" customHeight="1" x14ac:dyDescent="0.2" outlineLevel="0" r="1233">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spans="1:13" s="31" customFormat="1" ht="15.75" customHeight="1" x14ac:dyDescent="0.2" outlineLevel="0" r="1234">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spans="1:13" s="31" customFormat="1" ht="15.75" customHeight="1" x14ac:dyDescent="0.2" outlineLevel="0" r="1235">
      <c r="A1235" s="31">
        <v>1233</v>
      </c>
      <c r="B1235" s="31">
        <v>6</v>
      </c>
      <c r="C1235" s="31">
        <v>2465</v>
      </c>
      <c r="D1235" s="36">
        <v>42851</v>
      </c>
      <c r="E1235" s="31" t="b">
        <v>0</v>
      </c>
      <c r="F1235" s="37" t="s">
        <v>37</v>
      </c>
      <c r="G1235" s="37" t="s">
        <v>43</v>
      </c>
      <c r="H1235" s="37" t="s">
        <v>39</v>
      </c>
      <c r="I1235" s="37" t="s">
        <v>50</v>
      </c>
      <c r="J1235" s="37" t="s">
        <v>40</v>
      </c>
      <c r="K1235" s="31">
        <v>227.88</v>
      </c>
      <c r="L1235" s="38">
        <v>136.73</v>
      </c>
      <c r="M1235" s="31">
        <v>42560</v>
      </c>
    </row>
    <row spans="1:13" s="31" customFormat="1" ht="15.75" customHeight="1" x14ac:dyDescent="0.2" outlineLevel="0" r="1236">
      <c r="A1236" s="31">
        <v>1234</v>
      </c>
      <c r="B1236" s="31">
        <v>3</v>
      </c>
      <c r="C1236" s="31">
        <v>2046</v>
      </c>
      <c r="D1236" s="36">
        <v>42863</v>
      </c>
      <c r="E1236" s="31" t="b">
        <v>0</v>
      </c>
      <c r="F1236" s="37" t="s">
        <v>37</v>
      </c>
      <c r="G1236" s="37" t="s">
        <v>41</v>
      </c>
      <c r="H1236" s="37" t="s">
        <v>39</v>
      </c>
      <c r="I1236" s="37" t="s">
        <v>40</v>
      </c>
      <c r="J1236" s="37" t="s">
        <v>42</v>
      </c>
      <c r="K1236" s="31">
        <v>2091.47</v>
      </c>
      <c r="L1236" s="38">
        <v>388.92</v>
      </c>
      <c r="M1236" s="31">
        <v>36498</v>
      </c>
    </row>
    <row spans="1:13" s="31" customFormat="1" ht="15.75" customHeight="1" x14ac:dyDescent="0.2" outlineLevel="0" r="1237">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spans="1:13" s="31" customFormat="1" ht="15.75" customHeight="1" x14ac:dyDescent="0.2" outlineLevel="0" r="1238">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spans="1:13" s="31" customFormat="1" ht="15.75" customHeight="1" x14ac:dyDescent="0.2" outlineLevel="0" r="1239">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spans="1:13" s="31" customFormat="1" ht="15.75" customHeight="1" x14ac:dyDescent="0.2" outlineLevel="0" r="1240">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spans="1:13" s="31" customFormat="1" ht="15.75" customHeight="1" x14ac:dyDescent="0.2" outlineLevel="0" r="1241">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spans="1:13" s="31" customFormat="1" ht="15.75" customHeight="1" x14ac:dyDescent="0.2" outlineLevel="0" r="1242">
      <c r="A1242" s="31">
        <v>1240</v>
      </c>
      <c r="B1242" s="31">
        <v>6</v>
      </c>
      <c r="C1242" s="31">
        <v>346</v>
      </c>
      <c r="D1242" s="36">
        <v>42851</v>
      </c>
      <c r="E1242" s="31" t="b">
        <v>1</v>
      </c>
      <c r="F1242" s="37" t="s">
        <v>37</v>
      </c>
      <c r="G1242" s="37" t="s">
        <v>43</v>
      </c>
      <c r="H1242" s="37" t="s">
        <v>39</v>
      </c>
      <c r="I1242" s="37" t="s">
        <v>50</v>
      </c>
      <c r="J1242" s="37" t="s">
        <v>40</v>
      </c>
      <c r="K1242" s="31">
        <v>227.88</v>
      </c>
      <c r="L1242" s="38">
        <v>136.73</v>
      </c>
      <c r="M1242" s="31">
        <v>37659</v>
      </c>
    </row>
    <row spans="1:13" s="31" customFormat="1" ht="15.75" customHeight="1" x14ac:dyDescent="0.2" outlineLevel="0" r="1243">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spans="1:13" s="31" customFormat="1" ht="15.75" customHeight="1" x14ac:dyDescent="0.2" outlineLevel="0" r="1244">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spans="1:13" s="31" customFormat="1" ht="15.75" customHeight="1" x14ac:dyDescent="0.2" outlineLevel="0" r="124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spans="1:13" s="31" customFormat="1" ht="15.75" customHeight="1" x14ac:dyDescent="0.2" outlineLevel="0" r="1246">
      <c r="A1246" s="31">
        <v>1244</v>
      </c>
      <c r="B1246" s="31">
        <v>50</v>
      </c>
      <c r="C1246" s="31">
        <v>3498</v>
      </c>
      <c r="D1246" s="36">
        <v>42787</v>
      </c>
      <c r="E1246" s="31" t="b">
        <v>1</v>
      </c>
      <c r="F1246" s="37" t="s">
        <v>37</v>
      </c>
      <c r="G1246" s="37" t="s">
        <v>48</v>
      </c>
      <c r="H1246" s="37" t="s">
        <v>39</v>
      </c>
      <c r="I1246" s="37" t="s">
        <v>40</v>
      </c>
      <c r="J1246" s="37" t="s">
        <v>51</v>
      </c>
      <c r="K1246" s="31">
        <v>175.89</v>
      </c>
      <c r="L1246" s="38">
        <v>131.92</v>
      </c>
      <c r="M1246" s="31">
        <v>37668</v>
      </c>
    </row>
    <row spans="1:13" s="31" customFormat="1" ht="15.75" customHeight="1" x14ac:dyDescent="0.2" outlineLevel="0" r="1247">
      <c r="A1247" s="31">
        <v>1245</v>
      </c>
      <c r="B1247" s="31">
        <v>28</v>
      </c>
      <c r="C1247" s="31">
        <v>1120</v>
      </c>
      <c r="D1247" s="36">
        <v>43036</v>
      </c>
      <c r="E1247" s="31" t="b">
        <v>0</v>
      </c>
      <c r="F1247" s="37" t="s">
        <v>37</v>
      </c>
      <c r="G1247" s="37" t="s">
        <v>45</v>
      </c>
      <c r="H1247" s="37" t="s">
        <v>39</v>
      </c>
      <c r="I1247" s="37" t="s">
        <v>40</v>
      </c>
      <c r="J1247" s="37" t="s">
        <v>51</v>
      </c>
      <c r="K1247" s="31">
        <v>1216.14</v>
      </c>
      <c r="L1247" s="38">
        <v>1082.36</v>
      </c>
      <c r="M1247" s="31">
        <v>33455</v>
      </c>
    </row>
    <row spans="1:13" s="31" customFormat="1" ht="15.75" customHeight="1" x14ac:dyDescent="0.2" outlineLevel="0" r="1248">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spans="1:13" s="31" customFormat="1" ht="15.75" customHeight="1" x14ac:dyDescent="0.2" outlineLevel="0" r="1249">
      <c r="A1249" s="31">
        <v>1247</v>
      </c>
      <c r="B1249" s="31">
        <v>81</v>
      </c>
      <c r="C1249" s="31">
        <v>1812</v>
      </c>
      <c r="D1249" s="36">
        <v>42839</v>
      </c>
      <c r="E1249" s="31" t="b">
        <v>0</v>
      </c>
      <c r="F1249" s="37" t="s">
        <v>37</v>
      </c>
      <c r="G1249" s="37" t="s">
        <v>45</v>
      </c>
      <c r="H1249" s="37" t="s">
        <v>39</v>
      </c>
      <c r="I1249" s="37" t="s">
        <v>40</v>
      </c>
      <c r="J1249" s="37" t="s">
        <v>51</v>
      </c>
      <c r="K1249" s="31">
        <v>586.45</v>
      </c>
      <c r="L1249" s="38">
        <v>521.94</v>
      </c>
      <c r="M1249" s="31">
        <v>33429</v>
      </c>
    </row>
    <row spans="1:13" s="31" customFormat="1" ht="15.75" customHeight="1" x14ac:dyDescent="0.2" outlineLevel="0" r="1250">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spans="1:13" s="31" customFormat="1" ht="15.75" customHeight="1" x14ac:dyDescent="0.2" outlineLevel="0" r="1251">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spans="1:13" s="31" customFormat="1" ht="15.75" customHeight="1" x14ac:dyDescent="0.2" outlineLevel="0" r="1252">
      <c r="A1252" s="31">
        <v>1250</v>
      </c>
      <c r="B1252" s="31">
        <v>90</v>
      </c>
      <c r="C1252" s="31">
        <v>142</v>
      </c>
      <c r="D1252" s="36">
        <v>42841</v>
      </c>
      <c r="E1252" s="31" t="b">
        <v>0</v>
      </c>
      <c r="F1252" s="37" t="s">
        <v>37</v>
      </c>
      <c r="G1252" s="37" t="s">
        <v>45</v>
      </c>
      <c r="H1252" s="37" t="s">
        <v>39</v>
      </c>
      <c r="I1252" s="37" t="s">
        <v>44</v>
      </c>
      <c r="J1252" s="37" t="s">
        <v>40</v>
      </c>
      <c r="K1252" s="31">
        <v>363.01</v>
      </c>
      <c r="L1252" s="38">
        <v>290.41</v>
      </c>
      <c r="M1252" s="31">
        <v>38482</v>
      </c>
    </row>
    <row spans="1:13" s="31" customFormat="1" ht="15.75" customHeight="1" x14ac:dyDescent="0.2" outlineLevel="0" r="1253">
      <c r="A1253" s="31">
        <v>1251</v>
      </c>
      <c r="B1253" s="31">
        <v>80</v>
      </c>
      <c r="C1253" s="31">
        <v>803</v>
      </c>
      <c r="D1253" s="36">
        <v>42903</v>
      </c>
      <c r="E1253" s="31" t="b">
        <v>1</v>
      </c>
      <c r="F1253" s="37" t="s">
        <v>37</v>
      </c>
      <c r="G1253" s="37" t="s">
        <v>41</v>
      </c>
      <c r="H1253" s="37" t="s">
        <v>39</v>
      </c>
      <c r="I1253" s="37" t="s">
        <v>40</v>
      </c>
      <c r="J1253" s="37" t="s">
        <v>42</v>
      </c>
      <c r="K1253" s="31">
        <v>1469.44</v>
      </c>
      <c r="L1253" s="38">
        <v>596.55</v>
      </c>
      <c r="M1253" s="31">
        <v>41047</v>
      </c>
    </row>
    <row spans="1:13" s="31" customFormat="1" ht="15.75" customHeight="1" x14ac:dyDescent="0.2" outlineLevel="0" r="1254">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spans="1:13" s="31" customFormat="1" ht="15.75" customHeight="1" x14ac:dyDescent="0.2" outlineLevel="0" r="125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spans="1:13" s="31" customFormat="1" ht="15.75" customHeight="1" x14ac:dyDescent="0.2" outlineLevel="0" r="1256">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spans="1:13" s="31" customFormat="1" ht="15.75" customHeight="1" x14ac:dyDescent="0.2" outlineLevel="0" r="1257">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spans="1:13" s="31" customFormat="1" ht="15.75" customHeight="1" x14ac:dyDescent="0.2" outlineLevel="0" r="1258">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spans="1:13" s="31" customFormat="1" ht="15.75" customHeight="1" x14ac:dyDescent="0.2" outlineLevel="0" r="1259">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spans="1:13" s="31" customFormat="1" ht="15.75" customHeight="1" x14ac:dyDescent="0.2" outlineLevel="0" r="1260">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spans="1:13" s="31" customFormat="1" ht="15.75" customHeight="1" x14ac:dyDescent="0.2" outlineLevel="0" r="1261">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spans="1:13" s="31" customFormat="1" ht="15.75" customHeight="1" x14ac:dyDescent="0.2" outlineLevel="0" r="1262">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spans="1:13" s="31" customFormat="1" ht="15.75" customHeight="1" x14ac:dyDescent="0.2" outlineLevel="0" r="1263">
      <c r="A1263" s="31">
        <v>1261</v>
      </c>
      <c r="B1263" s="31">
        <v>17</v>
      </c>
      <c r="C1263" s="31">
        <v>210</v>
      </c>
      <c r="D1263" s="36">
        <v>42896</v>
      </c>
      <c r="E1263" s="31" t="b">
        <v>0</v>
      </c>
      <c r="F1263" s="37" t="s">
        <v>37</v>
      </c>
      <c r="G1263" s="37" t="s">
        <v>38</v>
      </c>
      <c r="H1263" s="37" t="s">
        <v>39</v>
      </c>
      <c r="I1263" s="37" t="s">
        <v>50</v>
      </c>
      <c r="J1263" s="37" t="s">
        <v>40</v>
      </c>
      <c r="K1263" s="31">
        <v>1024.66</v>
      </c>
      <c r="L1263" s="38">
        <v>614.8</v>
      </c>
      <c r="M1263" s="31">
        <v>40487</v>
      </c>
    </row>
    <row spans="1:13" s="31" customFormat="1" ht="15.75" customHeight="1" x14ac:dyDescent="0.2" outlineLevel="0" r="1264">
      <c r="A1264" s="31">
        <v>1262</v>
      </c>
      <c r="B1264" s="31">
        <v>0</v>
      </c>
      <c r="C1264" s="31">
        <v>2679</v>
      </c>
      <c r="D1264" s="36">
        <v>43014</v>
      </c>
      <c r="E1264" s="31" t="b">
        <v>0</v>
      </c>
      <c r="F1264" s="37" t="s">
        <v>37</v>
      </c>
      <c r="G1264" s="37" t="s">
        <v>38</v>
      </c>
      <c r="H1264" s="37" t="s">
        <v>39</v>
      </c>
      <c r="I1264" s="37" t="s">
        <v>40</v>
      </c>
      <c r="J1264" s="37" t="s">
        <v>40</v>
      </c>
      <c r="K1264" s="31">
        <v>478.16</v>
      </c>
      <c r="L1264" s="38">
        <v>298.72</v>
      </c>
      <c r="M1264" s="31">
        <v>34143</v>
      </c>
    </row>
    <row spans="1:13" s="31" customFormat="1" ht="15.75" customHeight="1" x14ac:dyDescent="0.2" outlineLevel="0" r="126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spans="1:13" s="31" customFormat="1" ht="15.75" customHeight="1" x14ac:dyDescent="0.2" outlineLevel="0" r="1266">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spans="1:13" s="31" customFormat="1" ht="15.75" customHeight="1" x14ac:dyDescent="0.2" outlineLevel="0" r="1267">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spans="1:13" s="31" customFormat="1" ht="15.75" customHeight="1" x14ac:dyDescent="0.2" outlineLevel="0" r="1268">
      <c r="A1268" s="31">
        <v>1266</v>
      </c>
      <c r="B1268" s="31">
        <v>38</v>
      </c>
      <c r="C1268" s="31">
        <v>1572</v>
      </c>
      <c r="D1268" s="36">
        <v>43017</v>
      </c>
      <c r="E1268" s="31" t="b">
        <v>1</v>
      </c>
      <c r="F1268" s="37" t="s">
        <v>37</v>
      </c>
      <c r="G1268" s="37" t="s">
        <v>41</v>
      </c>
      <c r="H1268" s="37" t="s">
        <v>39</v>
      </c>
      <c r="I1268" s="37" t="s">
        <v>40</v>
      </c>
      <c r="J1268" s="37" t="s">
        <v>42</v>
      </c>
      <c r="K1268" s="31">
        <v>2091.47</v>
      </c>
      <c r="L1268" s="38">
        <v>388.92</v>
      </c>
      <c r="M1268" s="31">
        <v>41848</v>
      </c>
    </row>
    <row spans="1:13" s="31" customFormat="1" ht="15.75" customHeight="1" x14ac:dyDescent="0.2" outlineLevel="0" r="1269">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spans="1:13" s="31" customFormat="1" ht="15.75" customHeight="1" x14ac:dyDescent="0.2" outlineLevel="0" r="1270">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spans="1:13" s="31" customFormat="1" ht="15.75" customHeight="1" x14ac:dyDescent="0.2" outlineLevel="0" r="1271">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spans="1:13" s="31" customFormat="1" ht="15.75" customHeight="1" x14ac:dyDescent="0.2" outlineLevel="0" r="1272">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spans="1:13" s="31" customFormat="1" ht="15.75" customHeight="1" x14ac:dyDescent="0.2" outlineLevel="0" r="1273">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spans="1:13" s="31" customFormat="1" ht="15.75" customHeight="1" x14ac:dyDescent="0.2" outlineLevel="0" r="1274">
      <c r="A1274" s="31">
        <v>1272</v>
      </c>
      <c r="B1274" s="31">
        <v>0</v>
      </c>
      <c r="C1274" s="31">
        <v>1759</v>
      </c>
      <c r="D1274" s="36">
        <v>42903</v>
      </c>
      <c r="E1274" s="31" t="b">
        <v>0</v>
      </c>
      <c r="F1274" s="37" t="s">
        <v>37</v>
      </c>
      <c r="G1274" s="37" t="s">
        <v>45</v>
      </c>
      <c r="H1274" s="37" t="s">
        <v>47</v>
      </c>
      <c r="I1274" s="37" t="s">
        <v>40</v>
      </c>
      <c r="J1274" s="37" t="s">
        <v>40</v>
      </c>
      <c r="K1274" s="31">
        <v>544.05</v>
      </c>
      <c r="L1274" s="38">
        <v>376.84</v>
      </c>
      <c r="M1274" s="31">
        <v>38647</v>
      </c>
    </row>
    <row spans="1:13" s="31" customFormat="1" ht="15.75" customHeight="1" x14ac:dyDescent="0.2" outlineLevel="0" r="1275">
      <c r="A1275" s="31">
        <v>1273</v>
      </c>
      <c r="B1275" s="31">
        <v>90</v>
      </c>
      <c r="C1275" s="31">
        <v>1315</v>
      </c>
      <c r="D1275" s="36">
        <v>42862</v>
      </c>
      <c r="E1275" s="31" t="b">
        <v>0</v>
      </c>
      <c r="F1275" s="37" t="s">
        <v>37</v>
      </c>
      <c r="G1275" s="37" t="s">
        <v>45</v>
      </c>
      <c r="H1275" s="37" t="s">
        <v>39</v>
      </c>
      <c r="I1275" s="37" t="s">
        <v>44</v>
      </c>
      <c r="J1275" s="37" t="s">
        <v>40</v>
      </c>
      <c r="K1275" s="31">
        <v>363.01</v>
      </c>
      <c r="L1275" s="38">
        <v>290.41</v>
      </c>
      <c r="M1275" s="31">
        <v>36367</v>
      </c>
    </row>
    <row spans="1:13" s="31" customFormat="1" ht="15.75" customHeight="1" x14ac:dyDescent="0.2" outlineLevel="0" r="1276">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spans="1:13" s="31" customFormat="1" ht="15.75" customHeight="1" x14ac:dyDescent="0.2" outlineLevel="0" r="1277">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spans="1:13" s="31" customFormat="1" ht="15.75" customHeight="1" x14ac:dyDescent="0.2" outlineLevel="0" r="1278">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spans="1:13" s="31" customFormat="1" ht="15.75" customHeight="1" x14ac:dyDescent="0.2" outlineLevel="0" r="1279">
      <c r="A1279" s="31">
        <v>1277</v>
      </c>
      <c r="B1279" s="31">
        <v>2</v>
      </c>
      <c r="C1279" s="31">
        <v>3455</v>
      </c>
      <c r="D1279" s="36">
        <v>42913</v>
      </c>
      <c r="E1279" s="31" t="b">
        <v>1</v>
      </c>
      <c r="F1279" s="37" t="s">
        <v>37</v>
      </c>
      <c r="G1279" s="37" t="s">
        <v>38</v>
      </c>
      <c r="H1279" s="37" t="s">
        <v>39</v>
      </c>
      <c r="I1279" s="37" t="s">
        <v>40</v>
      </c>
      <c r="J1279" s="37" t="s">
        <v>40</v>
      </c>
      <c r="K1279" s="31">
        <v>71.49</v>
      </c>
      <c r="L1279" s="38">
        <v>53.62</v>
      </c>
      <c r="M1279" s="31">
        <v>41167</v>
      </c>
    </row>
    <row spans="1:13" s="31" customFormat="1" ht="15.75" customHeight="1" x14ac:dyDescent="0.2" outlineLevel="0" r="1280">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spans="1:26" s="31" customFormat="1" ht="15.75" customHeight="1" x14ac:dyDescent="0.2" outlineLevel="0" r="1281">
      <c r="A1281" s="31">
        <v>1279</v>
      </c>
      <c r="B1281" s="31">
        <v>18</v>
      </c>
      <c r="C1281" s="31">
        <v>469</v>
      </c>
      <c r="D1281" s="36">
        <v>42788</v>
      </c>
      <c r="E1281" s="31" t="b">
        <v>0</v>
      </c>
      <c r="F1281" s="37" t="s">
        <v>37</v>
      </c>
      <c r="G1281" s="37" t="s">
        <v>45</v>
      </c>
      <c r="H1281" s="37" t="s">
        <v>39</v>
      </c>
      <c r="I1281" s="37" t="s">
        <v>50</v>
      </c>
      <c r="J1281" s="37" t="s">
        <v>40</v>
      </c>
      <c r="K1281" s="31">
        <v>1148.64</v>
      </c>
      <c r="L1281" s="38">
        <v>689.18</v>
      </c>
      <c r="M1281" s="31">
        <v>38482</v>
      </c>
    </row>
    <row spans="1:26" s="31" customFormat="1" ht="15.75" customHeight="1" x14ac:dyDescent="0.2" outlineLevel="0" r="1282">
      <c r="A1282" s="31">
        <v>1280</v>
      </c>
      <c r="B1282" s="31">
        <v>3</v>
      </c>
      <c r="C1282" s="31">
        <v>3102</v>
      </c>
      <c r="D1282" s="36">
        <v>42822</v>
      </c>
      <c r="E1282" s="31" t="b">
        <v>0</v>
      </c>
      <c r="F1282" s="37" t="s">
        <v>37</v>
      </c>
      <c r="G1282" s="37" t="s">
        <v>41</v>
      </c>
      <c r="H1282" s="37" t="s">
        <v>39</v>
      </c>
      <c r="I1282" s="37" t="s">
        <v>40</v>
      </c>
      <c r="J1282" s="37" t="s">
        <v>42</v>
      </c>
      <c r="K1282" s="31">
        <v>2091.47</v>
      </c>
      <c r="L1282" s="38">
        <v>388.92</v>
      </c>
      <c r="M1282" s="31">
        <v>40779</v>
      </c>
    </row>
    <row spans="1:26" s="31" customFormat="1" ht="15.75" customHeight="1" x14ac:dyDescent="0.2" outlineLevel="0" r="1283">
      <c r="A1283" s="31">
        <v>1281</v>
      </c>
      <c r="B1283" s="31">
        <v>0</v>
      </c>
      <c r="C1283" s="31">
        <v>2500</v>
      </c>
      <c r="D1283" s="36">
        <v>42785</v>
      </c>
      <c r="E1283" s="31" t="b">
        <v>1</v>
      </c>
      <c r="F1283" s="37" t="s">
        <v>37</v>
      </c>
      <c r="G1283" s="37" t="s">
        <v>38</v>
      </c>
      <c r="H1283" s="37" t="s">
        <v>39</v>
      </c>
      <c r="I1283" s="37" t="s">
        <v>40</v>
      </c>
      <c r="J1283" s="37" t="s">
        <v>40</v>
      </c>
      <c r="K1283" s="31">
        <v>478.16</v>
      </c>
      <c r="L1283" s="38">
        <v>298.72</v>
      </c>
      <c r="M1283" s="31">
        <v>41047</v>
      </c>
    </row>
    <row spans="1:26" s="31" customFormat="1" ht="15.75" customHeight="1" x14ac:dyDescent="0.2" outlineLevel="0" r="1284">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spans="1:26" s="31" customFormat="1" ht="15.75" customHeight="1" x14ac:dyDescent="0.2" outlineLevel="0" r="128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spans="1:26" s="31" customFormat="1" ht="15.75" customHeight="1" x14ac:dyDescent="0.2" outlineLevel="0" r="1286">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spans="1:26" s="31" customFormat="1" ht="15.75" customHeight="1" x14ac:dyDescent="0.2" outlineLevel="0" r="1287">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spans="1:26" s="31" customFormat="1" ht="15.75" customHeight="1" x14ac:dyDescent="0.2" outlineLevel="0" r="1288">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spans="1:26" s="31" customFormat="1" ht="15.75" customHeight="1" x14ac:dyDescent="0.2" outlineLevel="0" r="1289">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spans="1:26" s="31" customFormat="1" ht="15.75" customHeight="1" x14ac:dyDescent="0.2" outlineLevel="0" r="1290">
      <c r="A1290" s="31">
        <v>1288</v>
      </c>
      <c r="B1290" s="31">
        <v>50</v>
      </c>
      <c r="C1290" s="31">
        <v>1419</v>
      </c>
      <c r="D1290" s="36">
        <v>42794</v>
      </c>
      <c r="E1290" s="31" t="b">
        <v>0</v>
      </c>
      <c r="F1290" s="37" t="s">
        <v>37</v>
      </c>
      <c r="G1290" s="37" t="s">
        <v>48</v>
      </c>
      <c r="H1290" s="37" t="s">
        <v>39</v>
      </c>
      <c r="I1290" s="37" t="s">
        <v>40</v>
      </c>
      <c r="J1290" s="37" t="s">
        <v>51</v>
      </c>
      <c r="K1290" s="31">
        <v>175.89</v>
      </c>
      <c r="L1290" s="38">
        <v>131.92</v>
      </c>
      <c r="M1290" s="31">
        <v>42295</v>
      </c>
    </row>
    <row spans="1:26" s="31" customFormat="1" ht="15.75" customHeight="1" x14ac:dyDescent="0.2" outlineLevel="0" r="1291">
      <c r="A1291" s="31">
        <v>1289</v>
      </c>
      <c r="B1291" s="31">
        <v>95</v>
      </c>
      <c r="C1291" s="31">
        <v>1368</v>
      </c>
      <c r="D1291" s="36">
        <v>42891</v>
      </c>
      <c r="E1291" s="31" t="b">
        <v>0</v>
      </c>
      <c r="F1291" s="37" t="s">
        <v>37</v>
      </c>
      <c r="G1291" s="37" t="s">
        <v>46</v>
      </c>
      <c r="H1291" s="37" t="s">
        <v>39</v>
      </c>
      <c r="I1291" s="37" t="s">
        <v>40</v>
      </c>
      <c r="J1291" s="37" t="s">
        <v>42</v>
      </c>
      <c r="K1291" s="31">
        <v>569.56</v>
      </c>
      <c r="L1291" s="38">
        <v>528.43</v>
      </c>
      <c r="M1291" s="31">
        <v>37874</v>
      </c>
    </row>
    <row spans="1:26" s="31" customFormat="1" ht="15.75" customHeight="1" x14ac:dyDescent="0.2" outlineLevel="0" r="1292">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spans="1:26" s="31" customFormat="1" ht="15.75" customHeight="1" x14ac:dyDescent="0.2" outlineLevel="0" r="1293">
      <c r="A1293" s="31">
        <v>1291</v>
      </c>
      <c r="B1293" s="31">
        <v>46</v>
      </c>
      <c r="C1293" s="31">
        <v>463</v>
      </c>
      <c r="D1293" s="36">
        <v>42968</v>
      </c>
      <c r="E1293" s="31" t="b">
        <v>1</v>
      </c>
      <c r="F1293" s="37" t="s">
        <v>37</v>
      </c>
      <c r="G1293" s="37" t="s">
        <v>38</v>
      </c>
      <c r="H1293" s="37" t="s">
        <v>39</v>
      </c>
      <c r="I1293" s="37" t="s">
        <v>44</v>
      </c>
      <c r="J1293" s="37" t="s">
        <v>40</v>
      </c>
      <c r="K1293" s="31">
        <v>1289.85</v>
      </c>
      <c r="L1293" s="38">
        <v>74.51</v>
      </c>
      <c r="M1293" s="31">
        <v>41064</v>
      </c>
    </row>
    <row spans="1:26" s="31" customFormat="1" ht="15.75" customHeight="1" x14ac:dyDescent="0.2" outlineLevel="0" r="1294">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spans="1:26" s="31" customFormat="1" ht="15.75" customHeight="1" x14ac:dyDescent="0.2" outlineLevel="0" r="1295">
      <c r="A1295" s="31">
        <v>1293</v>
      </c>
      <c r="B1295" s="31">
        <v>67</v>
      </c>
      <c r="C1295" s="31">
        <v>1931</v>
      </c>
      <c r="D1295" s="36">
        <v>42736</v>
      </c>
      <c r="E1295" s="31" t="b">
        <v>1</v>
      </c>
      <c r="F1295" s="37" t="s">
        <v>37</v>
      </c>
      <c r="G1295" s="37" t="s">
        <v>45</v>
      </c>
      <c r="H1295" s="37" t="s">
        <v>47</v>
      </c>
      <c r="I1295" s="37" t="s">
        <v>40</v>
      </c>
      <c r="J1295" s="37" t="s">
        <v>40</v>
      </c>
      <c r="K1295" s="31">
        <v>544.05</v>
      </c>
      <c r="L1295" s="38">
        <v>376.84</v>
      </c>
      <c r="M1295" s="31">
        <v>38647</v>
      </c>
    </row>
    <row spans="1:26" s="31" customFormat="1" ht="15.75" customHeight="1" x14ac:dyDescent="0.2" outlineLevel="0" r="1296">
      <c r="A1296" s="31">
        <v>1294</v>
      </c>
      <c r="B1296" s="31">
        <v>12</v>
      </c>
      <c r="C1296" s="31">
        <v>2311</v>
      </c>
      <c r="D1296" s="36">
        <v>42834</v>
      </c>
      <c r="E1296" s="31" t="b">
        <v>0</v>
      </c>
      <c r="F1296" s="37" t="s">
        <v>37</v>
      </c>
      <c r="G1296" s="37" t="s">
        <v>48</v>
      </c>
      <c r="H1296" s="37" t="s">
        <v>39</v>
      </c>
      <c r="I1296" s="37" t="s">
        <v>40</v>
      </c>
      <c r="J1296" s="37" t="s">
        <v>40</v>
      </c>
      <c r="K1296" s="31">
        <v>1231.15</v>
      </c>
      <c r="L1296" s="38">
        <v>161.6</v>
      </c>
      <c r="M1296" s="31">
        <v>38216</v>
      </c>
    </row>
    <row spans="1:13" s="31" customFormat="1" ht="15.75" customHeight="1" x14ac:dyDescent="0.2" outlineLevel="0" r="1297">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spans="1:13" s="31" customFormat="1" ht="15.75" customHeight="1" x14ac:dyDescent="0.2" outlineLevel="0" r="1298">
      <c r="A1298" s="31">
        <v>1296</v>
      </c>
      <c r="B1298" s="31">
        <v>0</v>
      </c>
      <c r="C1298" s="31">
        <v>3375</v>
      </c>
      <c r="D1298" s="36">
        <v>43032</v>
      </c>
      <c r="E1298" s="31" t="b">
        <v>1</v>
      </c>
      <c r="F1298" s="37" t="s">
        <v>37</v>
      </c>
      <c r="G1298" s="37" t="s">
        <v>43</v>
      </c>
      <c r="H1298" s="37" t="s">
        <v>39</v>
      </c>
      <c r="I1298" s="37" t="s">
        <v>50</v>
      </c>
      <c r="J1298" s="37" t="s">
        <v>40</v>
      </c>
      <c r="K1298" s="31">
        <v>227.88</v>
      </c>
      <c r="L1298" s="38">
        <v>136.73</v>
      </c>
      <c r="M1298" s="31">
        <v>38258</v>
      </c>
    </row>
    <row spans="1:13" s="31" customFormat="1" ht="15.75" customHeight="1" x14ac:dyDescent="0.2" outlineLevel="0" r="1299">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spans="1:13" s="31" customFormat="1" ht="15.75" customHeight="1" x14ac:dyDescent="0.2" outlineLevel="0" r="1300">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spans="1:13" s="31" customFormat="1" ht="15.75" customHeight="1" x14ac:dyDescent="0.2" outlineLevel="0" r="1301">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spans="1:13" s="31" customFormat="1" ht="15.75" customHeight="1" x14ac:dyDescent="0.2" outlineLevel="0" r="1302">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spans="1:13" s="31" customFormat="1" ht="15.75" customHeight="1" x14ac:dyDescent="0.2" outlineLevel="0" r="1303">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spans="1:13" s="31" customFormat="1" ht="15.75" customHeight="1" x14ac:dyDescent="0.2" outlineLevel="0" r="1304">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spans="1:13" s="31" customFormat="1" ht="15.75" customHeight="1" x14ac:dyDescent="0.2" outlineLevel="0" r="130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spans="1:13" s="31" customFormat="1" ht="15.75" customHeight="1" x14ac:dyDescent="0.2" outlineLevel="0" r="1306">
      <c r="A1306" s="31">
        <v>1304</v>
      </c>
      <c r="B1306" s="31">
        <v>67</v>
      </c>
      <c r="C1306" s="31">
        <v>2294</v>
      </c>
      <c r="D1306" s="36">
        <v>43007</v>
      </c>
      <c r="E1306" s="31" t="b">
        <v>0</v>
      </c>
      <c r="F1306" s="37" t="s">
        <v>37</v>
      </c>
      <c r="G1306" s="37" t="s">
        <v>45</v>
      </c>
      <c r="H1306" s="37" t="s">
        <v>47</v>
      </c>
      <c r="I1306" s="37" t="s">
        <v>40</v>
      </c>
      <c r="J1306" s="37" t="s">
        <v>40</v>
      </c>
      <c r="K1306" s="31">
        <v>544.05</v>
      </c>
      <c r="L1306" s="38">
        <v>376.84</v>
      </c>
      <c r="M1306" s="31">
        <v>38647</v>
      </c>
    </row>
    <row spans="1:13" s="31" customFormat="1" ht="15.75" customHeight="1" x14ac:dyDescent="0.2" outlineLevel="0" r="1307">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spans="1:13" s="31" customFormat="1" ht="15.75" customHeight="1" x14ac:dyDescent="0.2" outlineLevel="0" r="1308">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spans="1:13" s="31" customFormat="1" ht="15.75" customHeight="1" x14ac:dyDescent="0.2" outlineLevel="0" r="1309">
      <c r="A1309" s="31">
        <v>1307</v>
      </c>
      <c r="B1309" s="31">
        <v>62</v>
      </c>
      <c r="C1309" s="31">
        <v>1843</v>
      </c>
      <c r="D1309" s="36">
        <v>42848</v>
      </c>
      <c r="E1309" s="31" t="b">
        <v>1</v>
      </c>
      <c r="F1309" s="37" t="s">
        <v>37</v>
      </c>
      <c r="G1309" s="37" t="s">
        <v>38</v>
      </c>
      <c r="H1309" s="37" t="s">
        <v>39</v>
      </c>
      <c r="I1309" s="37" t="s">
        <v>40</v>
      </c>
      <c r="J1309" s="37" t="s">
        <v>40</v>
      </c>
      <c r="K1309" s="31">
        <v>478.16</v>
      </c>
      <c r="L1309" s="38">
        <v>298.72</v>
      </c>
      <c r="M1309" s="31">
        <v>40649</v>
      </c>
    </row>
    <row spans="1:13" s="31" customFormat="1" ht="15.75" customHeight="1" x14ac:dyDescent="0.2" outlineLevel="0" r="1310">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spans="1:13" s="31" customFormat="1" ht="15.75" customHeight="1" x14ac:dyDescent="0.2" outlineLevel="0" r="1311">
      <c r="A1311" s="31">
        <v>1309</v>
      </c>
      <c r="B1311" s="31">
        <v>76</v>
      </c>
      <c r="C1311" s="31">
        <v>2435</v>
      </c>
      <c r="D1311" s="36">
        <v>42976</v>
      </c>
      <c r="E1311" s="31" t="b">
        <v>0</v>
      </c>
      <c r="F1311" s="37" t="s">
        <v>37</v>
      </c>
      <c r="G1311" s="37" t="s">
        <v>48</v>
      </c>
      <c r="H1311" s="37" t="s">
        <v>39</v>
      </c>
      <c r="I1311" s="37" t="s">
        <v>44</v>
      </c>
      <c r="J1311" s="37" t="s">
        <v>40</v>
      </c>
      <c r="K1311" s="31">
        <v>642.31</v>
      </c>
      <c r="L1311" s="38">
        <v>513.85</v>
      </c>
      <c r="M1311" s="31">
        <v>41922</v>
      </c>
    </row>
    <row spans="1:13" s="31" customFormat="1" ht="15.75" customHeight="1" x14ac:dyDescent="0.2" outlineLevel="0" r="1312">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spans="1:13" s="31" customFormat="1" ht="15.75" customHeight="1" x14ac:dyDescent="0.2" outlineLevel="0" r="1313">
      <c r="A1313" s="31">
        <v>1311</v>
      </c>
      <c r="B1313" s="31">
        <v>3</v>
      </c>
      <c r="C1313" s="31">
        <v>1625</v>
      </c>
      <c r="D1313" s="36">
        <v>42802</v>
      </c>
      <c r="E1313" s="31" t="b">
        <v>1</v>
      </c>
      <c r="F1313" s="37" t="s">
        <v>37</v>
      </c>
      <c r="G1313" s="37" t="s">
        <v>41</v>
      </c>
      <c r="H1313" s="37" t="s">
        <v>39</v>
      </c>
      <c r="I1313" s="37" t="s">
        <v>40</v>
      </c>
      <c r="J1313" s="37" t="s">
        <v>42</v>
      </c>
      <c r="K1313" s="31">
        <v>2091.47</v>
      </c>
      <c r="L1313" s="38">
        <v>388.92</v>
      </c>
      <c r="M1313" s="31">
        <v>39298</v>
      </c>
    </row>
    <row spans="1:13" s="31" customFormat="1" ht="15.75" customHeight="1" x14ac:dyDescent="0.2" outlineLevel="0" r="1314">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spans="1:13" s="31" customFormat="1" ht="15.75" customHeight="1" x14ac:dyDescent="0.2" outlineLevel="0" r="1315">
      <c r="A1315" s="31">
        <v>1313</v>
      </c>
      <c r="B1315" s="31">
        <v>64</v>
      </c>
      <c r="C1315" s="31">
        <v>1473</v>
      </c>
      <c r="D1315" s="36">
        <v>42981</v>
      </c>
      <c r="E1315" s="31" t="b">
        <v>1</v>
      </c>
      <c r="F1315" s="37" t="s">
        <v>37</v>
      </c>
      <c r="G1315" s="37" t="s">
        <v>41</v>
      </c>
      <c r="H1315" s="37" t="s">
        <v>39</v>
      </c>
      <c r="I1315" s="37" t="s">
        <v>40</v>
      </c>
      <c r="J1315" s="37" t="s">
        <v>42</v>
      </c>
      <c r="K1315" s="31">
        <v>1469.44</v>
      </c>
      <c r="L1315" s="38">
        <v>596.55</v>
      </c>
      <c r="M1315" s="31">
        <v>42145</v>
      </c>
    </row>
    <row spans="1:13" s="31" customFormat="1" ht="15.75" customHeight="1" x14ac:dyDescent="0.2" outlineLevel="0" r="1316">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spans="1:13" s="31" customFormat="1" ht="15.75" customHeight="1" x14ac:dyDescent="0.2" outlineLevel="0" r="1317">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spans="1:13" s="31" customFormat="1" ht="15.75" customHeight="1" x14ac:dyDescent="0.2" outlineLevel="0" r="1318">
      <c r="A1318" s="31">
        <v>1316</v>
      </c>
      <c r="B1318" s="31">
        <v>64</v>
      </c>
      <c r="C1318" s="31">
        <v>2540</v>
      </c>
      <c r="D1318" s="36">
        <v>42951</v>
      </c>
      <c r="E1318" s="31" t="b">
        <v>0</v>
      </c>
      <c r="F1318" s="37" t="s">
        <v>37</v>
      </c>
      <c r="G1318" s="37" t="s">
        <v>41</v>
      </c>
      <c r="H1318" s="37" t="s">
        <v>39</v>
      </c>
      <c r="I1318" s="37" t="s">
        <v>40</v>
      </c>
      <c r="J1318" s="37" t="s">
        <v>42</v>
      </c>
      <c r="K1318" s="31">
        <v>1469.44</v>
      </c>
      <c r="L1318" s="38">
        <v>596.55</v>
      </c>
      <c r="M1318" s="31">
        <v>42105</v>
      </c>
    </row>
    <row spans="1:13" s="31" customFormat="1" ht="15.75" customHeight="1" x14ac:dyDescent="0.2" outlineLevel="0" r="1319">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spans="1:13" s="31" customFormat="1" ht="15.75" customHeight="1" x14ac:dyDescent="0.2" outlineLevel="0" r="1320">
      <c r="A1320" s="31">
        <v>1318</v>
      </c>
      <c r="B1320" s="31">
        <v>12</v>
      </c>
      <c r="C1320" s="31">
        <v>3478</v>
      </c>
      <c r="D1320" s="36">
        <v>42894</v>
      </c>
      <c r="E1320" s="31" t="b">
        <v>1</v>
      </c>
      <c r="F1320" s="37" t="s">
        <v>37</v>
      </c>
      <c r="G1320" s="37" t="s">
        <v>48</v>
      </c>
      <c r="H1320" s="37" t="s">
        <v>39</v>
      </c>
      <c r="I1320" s="37" t="s">
        <v>40</v>
      </c>
      <c r="J1320" s="37" t="s">
        <v>40</v>
      </c>
      <c r="K1320" s="31">
        <v>1231.15</v>
      </c>
      <c r="L1320" s="38">
        <v>161.6</v>
      </c>
      <c r="M1320" s="31">
        <v>38216</v>
      </c>
    </row>
    <row spans="1:13" s="31" customFormat="1" ht="15.75" customHeight="1" x14ac:dyDescent="0.2" outlineLevel="0" r="1321">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spans="1:13" s="31" customFormat="1" ht="15.75" customHeight="1" x14ac:dyDescent="0.2" outlineLevel="0" r="1322">
      <c r="A1322" s="31">
        <v>1320</v>
      </c>
      <c r="B1322" s="31">
        <v>95</v>
      </c>
      <c r="C1322" s="31">
        <v>372</v>
      </c>
      <c r="D1322" s="36">
        <v>43035</v>
      </c>
      <c r="E1322" s="31" t="b">
        <v>0</v>
      </c>
      <c r="F1322" s="37" t="s">
        <v>37</v>
      </c>
      <c r="G1322" s="37" t="s">
        <v>46</v>
      </c>
      <c r="H1322" s="37" t="s">
        <v>39</v>
      </c>
      <c r="I1322" s="37" t="s">
        <v>40</v>
      </c>
      <c r="J1322" s="37" t="s">
        <v>42</v>
      </c>
      <c r="K1322" s="31">
        <v>569.56</v>
      </c>
      <c r="L1322" s="38">
        <v>528.43</v>
      </c>
      <c r="M1322" s="31">
        <v>34556</v>
      </c>
    </row>
    <row spans="1:13" s="31" customFormat="1" ht="15.75" customHeight="1" x14ac:dyDescent="0.2" outlineLevel="0" r="1323">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spans="1:13" s="31" customFormat="1" ht="15.75" customHeight="1" x14ac:dyDescent="0.2" outlineLevel="0" r="1324">
      <c r="A1324" s="31">
        <v>1322</v>
      </c>
      <c r="B1324" s="31">
        <v>3</v>
      </c>
      <c r="C1324" s="31">
        <v>3214</v>
      </c>
      <c r="D1324" s="36">
        <v>43031</v>
      </c>
      <c r="E1324" s="31" t="b">
        <v>0</v>
      </c>
      <c r="F1324" s="37" t="s">
        <v>37</v>
      </c>
      <c r="G1324" s="37" t="s">
        <v>41</v>
      </c>
      <c r="H1324" s="37" t="s">
        <v>39</v>
      </c>
      <c r="I1324" s="37" t="s">
        <v>40</v>
      </c>
      <c r="J1324" s="37" t="s">
        <v>42</v>
      </c>
      <c r="K1324" s="31">
        <v>2091.47</v>
      </c>
      <c r="L1324" s="38">
        <v>388.92</v>
      </c>
      <c r="M1324" s="31">
        <v>38258</v>
      </c>
    </row>
    <row spans="1:13" s="31" customFormat="1" ht="15.75" customHeight="1" x14ac:dyDescent="0.2" outlineLevel="0" r="13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spans="1:13" s="31" customFormat="1" ht="15.75" customHeight="1" x14ac:dyDescent="0.2" outlineLevel="0" r="1326">
      <c r="A1326" s="31">
        <v>1324</v>
      </c>
      <c r="B1326" s="31">
        <v>91</v>
      </c>
      <c r="C1326" s="31">
        <v>643</v>
      </c>
      <c r="D1326" s="36">
        <v>42902</v>
      </c>
      <c r="E1326" s="31" t="b">
        <v>0</v>
      </c>
      <c r="F1326" s="37" t="s">
        <v>37</v>
      </c>
      <c r="G1326" s="37" t="s">
        <v>38</v>
      </c>
      <c r="H1326" s="37" t="s">
        <v>39</v>
      </c>
      <c r="I1326" s="37" t="s">
        <v>40</v>
      </c>
      <c r="J1326" s="37" t="s">
        <v>40</v>
      </c>
      <c r="K1326" s="31">
        <v>100.35</v>
      </c>
      <c r="L1326" s="38">
        <v>75.26</v>
      </c>
      <c r="M1326" s="31">
        <v>34556</v>
      </c>
    </row>
    <row spans="1:13" s="31" customFormat="1" ht="15.75" customHeight="1" x14ac:dyDescent="0.2" outlineLevel="0" r="1327">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spans="1:13" s="31" customFormat="1" ht="15.75" customHeight="1" x14ac:dyDescent="0.2" outlineLevel="0" r="1328">
      <c r="A1328" s="31">
        <v>1326</v>
      </c>
      <c r="B1328" s="31">
        <v>91</v>
      </c>
      <c r="C1328" s="31">
        <v>756</v>
      </c>
      <c r="D1328" s="36">
        <v>42822</v>
      </c>
      <c r="E1328" s="31" t="b">
        <v>0</v>
      </c>
      <c r="F1328" s="37" t="s">
        <v>37</v>
      </c>
      <c r="G1328" s="37" t="s">
        <v>38</v>
      </c>
      <c r="H1328" s="37" t="s">
        <v>39</v>
      </c>
      <c r="I1328" s="37" t="s">
        <v>40</v>
      </c>
      <c r="J1328" s="37" t="s">
        <v>40</v>
      </c>
      <c r="K1328" s="31">
        <v>100.35</v>
      </c>
      <c r="L1328" s="38">
        <v>75.26</v>
      </c>
      <c r="M1328" s="31">
        <v>41434</v>
      </c>
    </row>
    <row spans="1:13" s="31" customFormat="1" ht="15.75" customHeight="1" x14ac:dyDescent="0.2" outlineLevel="0" r="1329">
      <c r="A1329" s="31">
        <v>1327</v>
      </c>
      <c r="B1329" s="31">
        <v>99</v>
      </c>
      <c r="C1329" s="31">
        <v>773</v>
      </c>
      <c r="D1329" s="36">
        <v>42814</v>
      </c>
      <c r="E1329" s="31" t="b">
        <v>0</v>
      </c>
      <c r="F1329" s="37" t="s">
        <v>37</v>
      </c>
      <c r="G1329" s="37" t="s">
        <v>43</v>
      </c>
      <c r="H1329" s="37" t="s">
        <v>39</v>
      </c>
      <c r="I1329" s="37" t="s">
        <v>40</v>
      </c>
      <c r="J1329" s="37" t="s">
        <v>40</v>
      </c>
      <c r="K1329" s="31">
        <v>1227.34</v>
      </c>
      <c r="L1329" s="38">
        <v>770.89</v>
      </c>
      <c r="M1329" s="31">
        <v>34556</v>
      </c>
    </row>
    <row spans="1:13" s="31" customFormat="1" ht="15.75" customHeight="1" x14ac:dyDescent="0.2" outlineLevel="0" r="1330">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spans="1:13" s="31" customFormat="1" ht="15.75" customHeight="1" x14ac:dyDescent="0.2" outlineLevel="0" r="1331">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spans="1:13" s="31" customFormat="1" ht="15.75" customHeight="1" x14ac:dyDescent="0.2" outlineLevel="0" r="1332">
      <c r="A1332" s="31">
        <v>1330</v>
      </c>
      <c r="B1332" s="31">
        <v>90</v>
      </c>
      <c r="C1332" s="31">
        <v>2261</v>
      </c>
      <c r="D1332" s="36">
        <v>42850</v>
      </c>
      <c r="E1332" s="31" t="b">
        <v>1</v>
      </c>
      <c r="F1332" s="37" t="s">
        <v>37</v>
      </c>
      <c r="G1332" s="37" t="s">
        <v>45</v>
      </c>
      <c r="H1332" s="37" t="s">
        <v>39</v>
      </c>
      <c r="I1332" s="37" t="s">
        <v>44</v>
      </c>
      <c r="J1332" s="37" t="s">
        <v>40</v>
      </c>
      <c r="K1332" s="31">
        <v>363.01</v>
      </c>
      <c r="L1332" s="38">
        <v>290.41</v>
      </c>
      <c r="M1332" s="31">
        <v>37539</v>
      </c>
    </row>
    <row spans="1:13" s="31" customFormat="1" ht="15.75" customHeight="1" x14ac:dyDescent="0.2" outlineLevel="0" r="1333">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spans="1:13" s="31" customFormat="1" ht="15.75" customHeight="1" x14ac:dyDescent="0.2" outlineLevel="0" r="1334">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spans="1:13" s="31" customFormat="1" ht="15.75" customHeight="1" x14ac:dyDescent="0.2" outlineLevel="0" r="133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spans="1:13" s="31" customFormat="1" ht="15.75" customHeight="1" x14ac:dyDescent="0.2" outlineLevel="0" r="1336">
      <c r="A1336" s="31">
        <v>1334</v>
      </c>
      <c r="B1336" s="31">
        <v>0</v>
      </c>
      <c r="C1336" s="31">
        <v>1304</v>
      </c>
      <c r="D1336" s="36">
        <v>42753</v>
      </c>
      <c r="E1336" s="31" t="b">
        <v>1</v>
      </c>
      <c r="F1336" s="37" t="s">
        <v>37</v>
      </c>
      <c r="G1336" s="37" t="s">
        <v>38</v>
      </c>
      <c r="H1336" s="37" t="s">
        <v>39</v>
      </c>
      <c r="I1336" s="37" t="s">
        <v>40</v>
      </c>
      <c r="J1336" s="37" t="s">
        <v>40</v>
      </c>
      <c r="K1336" s="31">
        <v>71.49</v>
      </c>
      <c r="L1336" s="38">
        <v>53.62</v>
      </c>
      <c r="M1336" s="31">
        <v>41245</v>
      </c>
    </row>
    <row spans="1:13" s="31" customFormat="1" ht="15.75" customHeight="1" x14ac:dyDescent="0.2" outlineLevel="0" r="1337">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spans="1:13" s="31" customFormat="1" ht="15.75" customHeight="1" x14ac:dyDescent="0.2" outlineLevel="0" r="1338">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spans="1:13" s="31" customFormat="1" ht="15.75" customHeight="1" x14ac:dyDescent="0.2" outlineLevel="0" r="1339">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spans="1:13" s="31" customFormat="1" ht="15.75" customHeight="1" x14ac:dyDescent="0.2" outlineLevel="0" r="1340">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spans="1:13" s="31" customFormat="1" ht="15.75" customHeight="1" x14ac:dyDescent="0.2" outlineLevel="0" r="1341">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spans="1:13" s="31" customFormat="1" ht="15.75" customHeight="1" x14ac:dyDescent="0.2" outlineLevel="0" r="1342">
      <c r="A1342" s="31">
        <v>1340</v>
      </c>
      <c r="B1342" s="31">
        <v>90</v>
      </c>
      <c r="C1342" s="31">
        <v>442</v>
      </c>
      <c r="D1342" s="36">
        <v>42784</v>
      </c>
      <c r="E1342" s="31" t="b">
        <v>0</v>
      </c>
      <c r="F1342" s="37" t="s">
        <v>37</v>
      </c>
      <c r="G1342" s="37" t="s">
        <v>45</v>
      </c>
      <c r="H1342" s="37" t="s">
        <v>39</v>
      </c>
      <c r="I1342" s="37" t="s">
        <v>44</v>
      </c>
      <c r="J1342" s="37" t="s">
        <v>40</v>
      </c>
      <c r="K1342" s="31">
        <v>363.01</v>
      </c>
      <c r="L1342" s="38">
        <v>290.41</v>
      </c>
      <c r="M1342" s="31">
        <v>38482</v>
      </c>
    </row>
    <row spans="1:13" s="31" customFormat="1" ht="15.75" customHeight="1" x14ac:dyDescent="0.2" outlineLevel="0" r="1343">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spans="1:13" s="31" customFormat="1" ht="15.75" customHeight="1" x14ac:dyDescent="0.2" outlineLevel="0" r="1344">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spans="1:13" s="31" customFormat="1" ht="15.75" customHeight="1" x14ac:dyDescent="0.2" outlineLevel="0" r="1345">
      <c r="A1345" s="31">
        <v>1343</v>
      </c>
      <c r="B1345" s="31">
        <v>62</v>
      </c>
      <c r="C1345" s="31">
        <v>3353</v>
      </c>
      <c r="D1345" s="36">
        <v>42847</v>
      </c>
      <c r="E1345" s="31" t="b">
        <v>1</v>
      </c>
      <c r="F1345" s="37" t="s">
        <v>37</v>
      </c>
      <c r="G1345" s="37" t="s">
        <v>38</v>
      </c>
      <c r="H1345" s="37" t="s">
        <v>39</v>
      </c>
      <c r="I1345" s="37" t="s">
        <v>40</v>
      </c>
      <c r="J1345" s="37" t="s">
        <v>40</v>
      </c>
      <c r="K1345" s="31">
        <v>478.16</v>
      </c>
      <c r="L1345" s="38">
        <v>298.72</v>
      </c>
      <c r="M1345" s="31">
        <v>42145</v>
      </c>
    </row>
    <row spans="1:13" s="31" customFormat="1" ht="15.75" customHeight="1" x14ac:dyDescent="0.2" outlineLevel="0" r="1346">
      <c r="A1346" s="31">
        <v>1344</v>
      </c>
      <c r="B1346" s="31">
        <v>81</v>
      </c>
      <c r="C1346" s="31">
        <v>3216</v>
      </c>
      <c r="D1346" s="36">
        <v>42905</v>
      </c>
      <c r="E1346" s="31" t="b">
        <v>1</v>
      </c>
      <c r="F1346" s="37" t="s">
        <v>37</v>
      </c>
      <c r="G1346" s="37" t="s">
        <v>45</v>
      </c>
      <c r="H1346" s="37" t="s">
        <v>39</v>
      </c>
      <c r="I1346" s="37" t="s">
        <v>40</v>
      </c>
      <c r="J1346" s="37" t="s">
        <v>51</v>
      </c>
      <c r="K1346" s="31">
        <v>586.45</v>
      </c>
      <c r="L1346" s="38">
        <v>521.94</v>
      </c>
      <c r="M1346" s="31">
        <v>38206</v>
      </c>
    </row>
    <row spans="1:13" s="31" customFormat="1" ht="15.75" customHeight="1" x14ac:dyDescent="0.2" outlineLevel="0" r="1347">
      <c r="A1347" s="31">
        <v>1345</v>
      </c>
      <c r="B1347" s="31">
        <v>76</v>
      </c>
      <c r="C1347" s="31">
        <v>3254</v>
      </c>
      <c r="D1347" s="36">
        <v>43068</v>
      </c>
      <c r="E1347" s="31" t="b">
        <v>0</v>
      </c>
      <c r="F1347" s="37" t="s">
        <v>37</v>
      </c>
      <c r="G1347" s="37" t="s">
        <v>48</v>
      </c>
      <c r="H1347" s="37" t="s">
        <v>39</v>
      </c>
      <c r="I1347" s="37" t="s">
        <v>44</v>
      </c>
      <c r="J1347" s="37" t="s">
        <v>40</v>
      </c>
      <c r="K1347" s="31">
        <v>642.31</v>
      </c>
      <c r="L1347" s="38">
        <v>513.85</v>
      </c>
      <c r="M1347" s="31">
        <v>41922</v>
      </c>
    </row>
    <row spans="1:13" s="31" customFormat="1" ht="15.75" customHeight="1" x14ac:dyDescent="0.2" outlineLevel="0" r="1348">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spans="1:13" s="31" customFormat="1" ht="15.75" customHeight="1" x14ac:dyDescent="0.2" outlineLevel="0" r="1349">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spans="1:13" s="31" customFormat="1" ht="15.75" customHeight="1" x14ac:dyDescent="0.2" outlineLevel="0" r="1350">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spans="1:13" s="31" customFormat="1" ht="15.75" customHeight="1" x14ac:dyDescent="0.2" outlineLevel="0" r="1351">
      <c r="A1351" s="31">
        <v>1349</v>
      </c>
      <c r="B1351" s="31">
        <v>38</v>
      </c>
      <c r="C1351" s="31">
        <v>406</v>
      </c>
      <c r="D1351" s="36">
        <v>42783</v>
      </c>
      <c r="E1351" s="31" t="b">
        <v>0</v>
      </c>
      <c r="F1351" s="37" t="s">
        <v>37</v>
      </c>
      <c r="G1351" s="37" t="s">
        <v>41</v>
      </c>
      <c r="H1351" s="37" t="s">
        <v>39</v>
      </c>
      <c r="I1351" s="37" t="s">
        <v>40</v>
      </c>
      <c r="J1351" s="37" t="s">
        <v>42</v>
      </c>
      <c r="K1351" s="31">
        <v>2091.47</v>
      </c>
      <c r="L1351" s="38">
        <v>388.92</v>
      </c>
      <c r="M1351" s="31">
        <v>41167</v>
      </c>
    </row>
    <row spans="1:13" s="31" customFormat="1" ht="15.75" customHeight="1" x14ac:dyDescent="0.2" outlineLevel="0" r="1352">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spans="1:13" s="31" customFormat="1" ht="15.75" customHeight="1" x14ac:dyDescent="0.2" outlineLevel="0" r="1353">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spans="1:13" s="31" customFormat="1" ht="15.75" customHeight="1" x14ac:dyDescent="0.2" outlineLevel="0" r="1354">
      <c r="A1354" s="31">
        <v>1352</v>
      </c>
      <c r="B1354" s="31">
        <v>66</v>
      </c>
      <c r="C1354" s="31">
        <v>999</v>
      </c>
      <c r="D1354" s="36">
        <v>42962</v>
      </c>
      <c r="E1354" s="31" t="b">
        <v>0</v>
      </c>
      <c r="F1354" s="37" t="s">
        <v>37</v>
      </c>
      <c r="G1354" s="37" t="s">
        <v>38</v>
      </c>
      <c r="H1354" s="37" t="s">
        <v>39</v>
      </c>
      <c r="I1354" s="37" t="s">
        <v>40</v>
      </c>
      <c r="J1354" s="37" t="s">
        <v>40</v>
      </c>
      <c r="K1354" s="31">
        <v>1163.89</v>
      </c>
      <c r="L1354" s="38">
        <v>589.27</v>
      </c>
      <c r="M1354" s="31">
        <v>42295</v>
      </c>
    </row>
    <row spans="1:13" s="31" customFormat="1" ht="15.75" customHeight="1" x14ac:dyDescent="0.2" outlineLevel="0" r="135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spans="1:13" s="31" customFormat="1" ht="15.75" customHeight="1" x14ac:dyDescent="0.2" outlineLevel="0" r="1356">
      <c r="A1356" s="31">
        <v>1354</v>
      </c>
      <c r="B1356" s="31">
        <v>46</v>
      </c>
      <c r="C1356" s="31">
        <v>1872</v>
      </c>
      <c r="D1356" s="36">
        <v>42946</v>
      </c>
      <c r="E1356" s="31" t="b">
        <v>1</v>
      </c>
      <c r="F1356" s="37" t="s">
        <v>37</v>
      </c>
      <c r="G1356" s="37" t="s">
        <v>38</v>
      </c>
      <c r="H1356" s="37" t="s">
        <v>39</v>
      </c>
      <c r="I1356" s="37" t="s">
        <v>44</v>
      </c>
      <c r="J1356" s="37" t="s">
        <v>40</v>
      </c>
      <c r="K1356" s="31">
        <v>1289.85</v>
      </c>
      <c r="L1356" s="38">
        <v>74.51</v>
      </c>
      <c r="M1356" s="31">
        <v>37668</v>
      </c>
    </row>
    <row spans="1:13" s="31" customFormat="1" ht="15.75" customHeight="1" x14ac:dyDescent="0.2" outlineLevel="0" r="1357">
      <c r="A1357" s="31">
        <v>1355</v>
      </c>
      <c r="B1357" s="31">
        <v>92</v>
      </c>
      <c r="C1357" s="31">
        <v>1864</v>
      </c>
      <c r="D1357" s="36">
        <v>42794</v>
      </c>
      <c r="F1357" s="37" t="s">
        <v>37</v>
      </c>
      <c r="G1357" s="37" t="s">
        <v>48</v>
      </c>
      <c r="H1357" s="37" t="s">
        <v>39</v>
      </c>
      <c r="I1357" s="37" t="s">
        <v>40</v>
      </c>
      <c r="J1357" s="37" t="s">
        <v>51</v>
      </c>
      <c r="K1357" s="31">
        <v>1415.01</v>
      </c>
      <c r="L1357" s="38">
        <v>1259.36</v>
      </c>
      <c r="M1357" s="31">
        <v>37626</v>
      </c>
    </row>
    <row spans="1:13" s="31" customFormat="1" ht="15.75" customHeight="1" x14ac:dyDescent="0.2" outlineLevel="0" r="1358">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spans="1:13" s="31" customFormat="1" ht="15.75" customHeight="1" x14ac:dyDescent="0.2" outlineLevel="0" r="1359">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spans="1:13" s="31" customFormat="1" ht="15.75" customHeight="1" x14ac:dyDescent="0.2" outlineLevel="0" r="1360">
      <c r="A1360" s="31">
        <v>1358</v>
      </c>
      <c r="B1360" s="31">
        <v>6</v>
      </c>
      <c r="C1360" s="31">
        <v>636</v>
      </c>
      <c r="D1360" s="36">
        <v>43021</v>
      </c>
      <c r="E1360" s="31" t="b">
        <v>0</v>
      </c>
      <c r="F1360" s="37" t="s">
        <v>37</v>
      </c>
      <c r="G1360" s="37" t="s">
        <v>43</v>
      </c>
      <c r="H1360" s="37" t="s">
        <v>39</v>
      </c>
      <c r="I1360" s="37" t="s">
        <v>50</v>
      </c>
      <c r="J1360" s="37" t="s">
        <v>40</v>
      </c>
      <c r="K1360" s="31">
        <v>227.88</v>
      </c>
      <c r="L1360" s="38">
        <v>136.73</v>
      </c>
      <c r="M1360" s="31">
        <v>37659</v>
      </c>
    </row>
    <row spans="1:13" s="31" customFormat="1" ht="15.75" customHeight="1" x14ac:dyDescent="0.2" outlineLevel="0" r="1361">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spans="1:13" s="31" customFormat="1" ht="15.75" customHeight="1" x14ac:dyDescent="0.2" outlineLevel="0" r="1362">
      <c r="A1362" s="31">
        <v>1360</v>
      </c>
      <c r="B1362" s="31">
        <v>3</v>
      </c>
      <c r="C1362" s="31">
        <v>3289</v>
      </c>
      <c r="D1362" s="36">
        <v>42964</v>
      </c>
      <c r="E1362" s="31" t="b">
        <v>0</v>
      </c>
      <c r="F1362" s="37" t="s">
        <v>37</v>
      </c>
      <c r="G1362" s="37" t="s">
        <v>41</v>
      </c>
      <c r="H1362" s="37" t="s">
        <v>39</v>
      </c>
      <c r="I1362" s="37" t="s">
        <v>40</v>
      </c>
      <c r="J1362" s="37" t="s">
        <v>42</v>
      </c>
      <c r="K1362" s="31">
        <v>2091.47</v>
      </c>
      <c r="L1362" s="38">
        <v>388.92</v>
      </c>
      <c r="M1362" s="31">
        <v>40670</v>
      </c>
    </row>
    <row spans="1:13" s="31" customFormat="1" ht="15.75" customHeight="1" x14ac:dyDescent="0.2" outlineLevel="0" r="1363">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spans="1:13" s="31" customFormat="1" ht="15.75" customHeight="1" x14ac:dyDescent="0.2" outlineLevel="0" r="1364">
      <c r="A1364" s="31">
        <v>1362</v>
      </c>
      <c r="B1364" s="31">
        <v>32</v>
      </c>
      <c r="C1364" s="31">
        <v>1395</v>
      </c>
      <c r="D1364" s="36">
        <v>42762</v>
      </c>
      <c r="F1364" s="37" t="s">
        <v>37</v>
      </c>
      <c r="G1364" s="37" t="s">
        <v>46</v>
      </c>
      <c r="H1364" s="37" t="s">
        <v>39</v>
      </c>
      <c r="I1364" s="37" t="s">
        <v>50</v>
      </c>
      <c r="J1364" s="37" t="s">
        <v>40</v>
      </c>
      <c r="K1364" s="31">
        <v>1179</v>
      </c>
      <c r="L1364" s="38">
        <v>707.4</v>
      </c>
      <c r="M1364" s="31">
        <v>38482</v>
      </c>
    </row>
    <row spans="1:13" s="31" customFormat="1" ht="15.75" customHeight="1" x14ac:dyDescent="0.2" outlineLevel="0" r="1365">
      <c r="A1365" s="31">
        <v>1363</v>
      </c>
      <c r="B1365" s="31">
        <v>38</v>
      </c>
      <c r="C1365" s="31">
        <v>2347</v>
      </c>
      <c r="D1365" s="36">
        <v>42870</v>
      </c>
      <c r="E1365" s="31" t="b">
        <v>1</v>
      </c>
      <c r="F1365" s="37" t="s">
        <v>37</v>
      </c>
      <c r="G1365" s="37" t="s">
        <v>41</v>
      </c>
      <c r="H1365" s="37" t="s">
        <v>39</v>
      </c>
      <c r="I1365" s="37" t="s">
        <v>40</v>
      </c>
      <c r="J1365" s="37" t="s">
        <v>42</v>
      </c>
      <c r="K1365" s="31">
        <v>2091.47</v>
      </c>
      <c r="L1365" s="38">
        <v>388.92</v>
      </c>
      <c r="M1365" s="31">
        <v>41167</v>
      </c>
    </row>
    <row spans="1:13" s="31" customFormat="1" ht="15.75" customHeight="1" x14ac:dyDescent="0.2" outlineLevel="0" r="1366">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spans="1:13" s="31" customFormat="1" ht="15.75" customHeight="1" x14ac:dyDescent="0.2" outlineLevel="0" r="1367">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spans="1:13" s="31" customFormat="1" ht="15.75" customHeight="1" x14ac:dyDescent="0.2" outlineLevel="0" r="1368">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spans="1:13" s="31" customFormat="1" ht="15.75" customHeight="1" x14ac:dyDescent="0.2" outlineLevel="0" r="1369">
      <c r="A1369" s="31">
        <v>1367</v>
      </c>
      <c r="B1369" s="31">
        <v>13</v>
      </c>
      <c r="C1369" s="31">
        <v>1403</v>
      </c>
      <c r="D1369" s="36">
        <v>42935</v>
      </c>
      <c r="E1369" s="31" t="b">
        <v>1</v>
      </c>
      <c r="F1369" s="37" t="s">
        <v>37</v>
      </c>
      <c r="G1369" s="37" t="s">
        <v>38</v>
      </c>
      <c r="H1369" s="37" t="s">
        <v>39</v>
      </c>
      <c r="I1369" s="37" t="s">
        <v>40</v>
      </c>
      <c r="J1369" s="37" t="s">
        <v>40</v>
      </c>
      <c r="K1369" s="31">
        <v>1163.89</v>
      </c>
      <c r="L1369" s="38">
        <v>589.27</v>
      </c>
      <c r="M1369" s="31">
        <v>42560</v>
      </c>
    </row>
    <row spans="1:13" s="31" customFormat="1" ht="15.75" customHeight="1" x14ac:dyDescent="0.2" outlineLevel="0" r="1370">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spans="1:13" s="31" customFormat="1" ht="15.75" customHeight="1" x14ac:dyDescent="0.2" outlineLevel="0" r="1371">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spans="1:13" s="31" customFormat="1" ht="15.75" customHeight="1" x14ac:dyDescent="0.2" outlineLevel="0" r="1372">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spans="1:13" s="31" customFormat="1" ht="15.75" customHeight="1" x14ac:dyDescent="0.2" outlineLevel="0" r="1373">
      <c r="A1373" s="31">
        <v>1371</v>
      </c>
      <c r="B1373" s="31">
        <v>100</v>
      </c>
      <c r="C1373" s="31">
        <v>3352</v>
      </c>
      <c r="D1373" s="36">
        <v>43062</v>
      </c>
      <c r="E1373" s="31" t="b">
        <v>1</v>
      </c>
      <c r="F1373" s="37" t="s">
        <v>37</v>
      </c>
      <c r="G1373" s="37" t="s">
        <v>45</v>
      </c>
      <c r="H1373" s="37" t="s">
        <v>47</v>
      </c>
      <c r="I1373" s="37" t="s">
        <v>40</v>
      </c>
      <c r="J1373" s="37" t="s">
        <v>40</v>
      </c>
      <c r="K1373" s="31">
        <v>1036.59</v>
      </c>
      <c r="L1373" s="38">
        <v>206.35</v>
      </c>
      <c r="M1373" s="31">
        <v>33364</v>
      </c>
    </row>
    <row spans="1:13" s="31" customFormat="1" ht="15.75" customHeight="1" x14ac:dyDescent="0.2" outlineLevel="0" r="1374">
      <c r="A1374" s="31">
        <v>1372</v>
      </c>
      <c r="B1374" s="31">
        <v>17</v>
      </c>
      <c r="C1374" s="31">
        <v>3254</v>
      </c>
      <c r="D1374" s="36">
        <v>42844</v>
      </c>
      <c r="F1374" s="37" t="s">
        <v>37</v>
      </c>
      <c r="G1374" s="37" t="s">
        <v>38</v>
      </c>
      <c r="H1374" s="37" t="s">
        <v>39</v>
      </c>
      <c r="I1374" s="37" t="s">
        <v>50</v>
      </c>
      <c r="J1374" s="37" t="s">
        <v>40</v>
      </c>
      <c r="K1374" s="31">
        <v>1024.66</v>
      </c>
      <c r="L1374" s="38">
        <v>614.8</v>
      </c>
      <c r="M1374" s="31">
        <v>35378</v>
      </c>
    </row>
    <row spans="1:13" s="31" customFormat="1" ht="15.75" customHeight="1" x14ac:dyDescent="0.2" outlineLevel="0" r="137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spans="1:13" s="31" customFormat="1" ht="15.75" customHeight="1" x14ac:dyDescent="0.2" outlineLevel="0" r="1376">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spans="1:13" s="31" customFormat="1" ht="15.75" customHeight="1" x14ac:dyDescent="0.2" outlineLevel="0" r="1377">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spans="1:13" s="31" customFormat="1" ht="15.75" customHeight="1" x14ac:dyDescent="0.2" outlineLevel="0" r="1378">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spans="1:13" s="31" customFormat="1" ht="15.75" customHeight="1" x14ac:dyDescent="0.2" outlineLevel="0" r="1379">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spans="1:13" s="31" customFormat="1" ht="15.75" customHeight="1" x14ac:dyDescent="0.2" outlineLevel="0" r="1380">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spans="1:13" s="31" customFormat="1" ht="15.75" customHeight="1" x14ac:dyDescent="0.2" outlineLevel="0" r="1381">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spans="1:13" s="31" customFormat="1" ht="15.75" customHeight="1" x14ac:dyDescent="0.2" outlineLevel="0" r="1382">
      <c r="A1382" s="31">
        <v>1380</v>
      </c>
      <c r="B1382" s="31">
        <v>76</v>
      </c>
      <c r="C1382" s="31">
        <v>957</v>
      </c>
      <c r="D1382" s="36">
        <v>42888</v>
      </c>
      <c r="E1382" s="31" t="b">
        <v>0</v>
      </c>
      <c r="F1382" s="37" t="s">
        <v>37</v>
      </c>
      <c r="G1382" s="37" t="s">
        <v>48</v>
      </c>
      <c r="H1382" s="37" t="s">
        <v>39</v>
      </c>
      <c r="I1382" s="37" t="s">
        <v>44</v>
      </c>
      <c r="J1382" s="37" t="s">
        <v>40</v>
      </c>
      <c r="K1382" s="31">
        <v>642.31</v>
      </c>
      <c r="L1382" s="38">
        <v>513.85</v>
      </c>
      <c r="M1382" s="31">
        <v>42226</v>
      </c>
    </row>
    <row spans="1:13" s="31" customFormat="1" ht="15.75" customHeight="1" x14ac:dyDescent="0.2" outlineLevel="0" r="1383">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spans="1:13" s="31" customFormat="1" ht="15.75" customHeight="1" x14ac:dyDescent="0.2" outlineLevel="0" r="1384">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spans="1:13" s="31" customFormat="1" ht="15.75" customHeight="1" x14ac:dyDescent="0.2" outlineLevel="0" r="1385">
      <c r="A1385" s="31">
        <v>1383</v>
      </c>
      <c r="B1385" s="31">
        <v>2</v>
      </c>
      <c r="C1385" s="31">
        <v>2755</v>
      </c>
      <c r="D1385" s="36">
        <v>43033</v>
      </c>
      <c r="E1385" s="31" t="b">
        <v>1</v>
      </c>
      <c r="F1385" s="37" t="s">
        <v>37</v>
      </c>
      <c r="G1385" s="37" t="s">
        <v>38</v>
      </c>
      <c r="H1385" s="37" t="s">
        <v>39</v>
      </c>
      <c r="I1385" s="37" t="s">
        <v>40</v>
      </c>
      <c r="J1385" s="37" t="s">
        <v>40</v>
      </c>
      <c r="K1385" s="31">
        <v>71.49</v>
      </c>
      <c r="L1385" s="38">
        <v>53.62</v>
      </c>
      <c r="M1385" s="31">
        <v>41167</v>
      </c>
    </row>
    <row spans="1:13" s="31" customFormat="1" ht="15.75" customHeight="1" x14ac:dyDescent="0.2" outlineLevel="0" r="1386">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spans="1:13" s="31" customFormat="1" ht="15.75" customHeight="1" x14ac:dyDescent="0.2" outlineLevel="0" r="1387">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spans="1:13" s="31" customFormat="1" ht="15.75" customHeight="1" x14ac:dyDescent="0.2" outlineLevel="0" r="1388">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spans="1:13" s="31" customFormat="1" ht="15.75" customHeight="1" x14ac:dyDescent="0.2" outlineLevel="0" r="1389">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spans="1:13" s="31" customFormat="1" ht="15.75" customHeight="1" x14ac:dyDescent="0.2" outlineLevel="0" r="1390">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spans="1:13" s="31" customFormat="1" ht="15.75" customHeight="1" x14ac:dyDescent="0.2" outlineLevel="0" r="1391">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spans="1:13" s="31" customFormat="1" ht="15.75" customHeight="1" x14ac:dyDescent="0.2" outlineLevel="0" r="1392">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spans="1:13" s="31" customFormat="1" ht="15.75" customHeight="1" x14ac:dyDescent="0.2" outlineLevel="0" r="1393">
      <c r="A1393" s="31">
        <v>1391</v>
      </c>
      <c r="B1393" s="31">
        <v>28</v>
      </c>
      <c r="C1393" s="31">
        <v>3084</v>
      </c>
      <c r="D1393" s="36">
        <v>42769</v>
      </c>
      <c r="E1393" s="31" t="b">
        <v>0</v>
      </c>
      <c r="F1393" s="37" t="s">
        <v>37</v>
      </c>
      <c r="G1393" s="37" t="s">
        <v>45</v>
      </c>
      <c r="H1393" s="37" t="s">
        <v>39</v>
      </c>
      <c r="I1393" s="37" t="s">
        <v>40</v>
      </c>
      <c r="J1393" s="37" t="s">
        <v>51</v>
      </c>
      <c r="K1393" s="31">
        <v>1216.14</v>
      </c>
      <c r="L1393" s="38">
        <v>1082.36</v>
      </c>
      <c r="M1393" s="31">
        <v>33888</v>
      </c>
    </row>
    <row spans="1:13" s="31" customFormat="1" ht="15.75" customHeight="1" x14ac:dyDescent="0.2" outlineLevel="0" r="1394">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spans="1:13" s="31" customFormat="1" ht="15.75" customHeight="1" x14ac:dyDescent="0.2" outlineLevel="0" r="139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spans="1:13" s="31" customFormat="1" ht="15.75" customHeight="1" x14ac:dyDescent="0.2" outlineLevel="0" r="1396">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spans="1:13" s="31" customFormat="1" ht="15.75" customHeight="1" x14ac:dyDescent="0.2" outlineLevel="0" r="1397">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spans="1:13" s="31" customFormat="1" ht="15.75" customHeight="1" x14ac:dyDescent="0.2" outlineLevel="0" r="1398">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spans="1:13" s="31" customFormat="1" ht="15.75" customHeight="1" x14ac:dyDescent="0.2" outlineLevel="0" r="1399">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spans="1:13" s="31" customFormat="1" ht="15.75" customHeight="1" x14ac:dyDescent="0.2" outlineLevel="0" r="1400">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spans="1:13" s="31" customFormat="1" ht="15.75" customHeight="1" x14ac:dyDescent="0.2" outlineLevel="0" r="1401">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spans="1:13" s="31" customFormat="1" ht="15.75" customHeight="1" x14ac:dyDescent="0.2" outlineLevel="0" r="1402">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spans="1:13" s="31" customFormat="1" ht="15.75" customHeight="1" x14ac:dyDescent="0.2" outlineLevel="0" r="1403">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spans="1:13" s="31" customFormat="1" ht="15.75" customHeight="1" x14ac:dyDescent="0.2" outlineLevel="0" r="1404">
      <c r="A1404" s="31">
        <v>1402</v>
      </c>
      <c r="B1404" s="31">
        <v>91</v>
      </c>
      <c r="C1404" s="31">
        <v>3220</v>
      </c>
      <c r="D1404" s="36">
        <v>43019</v>
      </c>
      <c r="E1404" s="31" t="b">
        <v>1</v>
      </c>
      <c r="F1404" s="37" t="s">
        <v>37</v>
      </c>
      <c r="G1404" s="37" t="s">
        <v>38</v>
      </c>
      <c r="H1404" s="37" t="s">
        <v>39</v>
      </c>
      <c r="I1404" s="37" t="s">
        <v>40</v>
      </c>
      <c r="J1404" s="37" t="s">
        <v>40</v>
      </c>
      <c r="K1404" s="31">
        <v>100.35</v>
      </c>
      <c r="L1404" s="38">
        <v>75.26</v>
      </c>
      <c r="M1404" s="31">
        <v>36367</v>
      </c>
    </row>
    <row spans="1:13" s="31" customFormat="1" ht="15.75" customHeight="1" x14ac:dyDescent="0.2" outlineLevel="0" r="140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spans="1:13" s="31" customFormat="1" ht="15.75" customHeight="1" x14ac:dyDescent="0.2" outlineLevel="0" r="1406">
      <c r="A1406" s="31">
        <v>1404</v>
      </c>
      <c r="B1406" s="31">
        <v>62</v>
      </c>
      <c r="C1406" s="31">
        <v>17</v>
      </c>
      <c r="D1406" s="36">
        <v>42808</v>
      </c>
      <c r="E1406" s="31" t="b">
        <v>0</v>
      </c>
      <c r="F1406" s="37" t="s">
        <v>37</v>
      </c>
      <c r="G1406" s="37" t="s">
        <v>38</v>
      </c>
      <c r="H1406" s="37" t="s">
        <v>39</v>
      </c>
      <c r="I1406" s="37" t="s">
        <v>40</v>
      </c>
      <c r="J1406" s="37" t="s">
        <v>40</v>
      </c>
      <c r="K1406" s="31">
        <v>478.16</v>
      </c>
      <c r="L1406" s="38">
        <v>298.72</v>
      </c>
      <c r="M1406" s="31">
        <v>33879</v>
      </c>
    </row>
    <row spans="1:13" s="31" customFormat="1" ht="15.75" customHeight="1" x14ac:dyDescent="0.2" outlineLevel="0" r="1407">
      <c r="A1407" s="31">
        <v>1405</v>
      </c>
      <c r="B1407" s="31">
        <v>3</v>
      </c>
      <c r="C1407" s="31">
        <v>16</v>
      </c>
      <c r="D1407" s="36">
        <v>42964</v>
      </c>
      <c r="E1407" s="31" t="b">
        <v>0</v>
      </c>
      <c r="F1407" s="37" t="s">
        <v>37</v>
      </c>
      <c r="G1407" s="37" t="s">
        <v>41</v>
      </c>
      <c r="H1407" s="37" t="s">
        <v>39</v>
      </c>
      <c r="I1407" s="37" t="s">
        <v>40</v>
      </c>
      <c r="J1407" s="37" t="s">
        <v>42</v>
      </c>
      <c r="K1407" s="31">
        <v>2091.47</v>
      </c>
      <c r="L1407" s="38">
        <v>388.92</v>
      </c>
      <c r="M1407" s="31">
        <v>37220</v>
      </c>
    </row>
    <row spans="1:13" s="31" customFormat="1" ht="15.75" customHeight="1" x14ac:dyDescent="0.2" outlineLevel="0" r="1408">
      <c r="A1408" s="31">
        <v>1406</v>
      </c>
      <c r="B1408" s="31">
        <v>50</v>
      </c>
      <c r="C1408" s="31">
        <v>2459</v>
      </c>
      <c r="D1408" s="36">
        <v>42868</v>
      </c>
      <c r="E1408" s="31" t="b">
        <v>1</v>
      </c>
      <c r="F1408" s="37" t="s">
        <v>37</v>
      </c>
      <c r="G1408" s="37" t="s">
        <v>46</v>
      </c>
      <c r="H1408" s="37" t="s">
        <v>39</v>
      </c>
      <c r="I1408" s="37" t="s">
        <v>40</v>
      </c>
      <c r="J1408" s="37" t="s">
        <v>40</v>
      </c>
      <c r="K1408" s="31">
        <v>642.7</v>
      </c>
      <c r="L1408" s="38">
        <v>211.37</v>
      </c>
      <c r="M1408" s="31">
        <v>37337</v>
      </c>
    </row>
    <row spans="1:13" s="31" customFormat="1" ht="15.75" customHeight="1" x14ac:dyDescent="0.2" outlineLevel="0" r="1409">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spans="1:13" s="31" customFormat="1" ht="15.75" customHeight="1" x14ac:dyDescent="0.2" outlineLevel="0" r="1410">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spans="1:13" s="31" customFormat="1" ht="15.75" customHeight="1" x14ac:dyDescent="0.2" outlineLevel="0" r="1411">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spans="1:13" s="31" customFormat="1" ht="15.75" customHeight="1" x14ac:dyDescent="0.2" outlineLevel="0" r="1412">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spans="1:13" s="31" customFormat="1" ht="15.75" customHeight="1" x14ac:dyDescent="0.2" outlineLevel="0" r="1413">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spans="1:13" s="31" customFormat="1" ht="15.75" customHeight="1" x14ac:dyDescent="0.2" outlineLevel="0" r="1414">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spans="1:13" s="31" customFormat="1" ht="15.75" customHeight="1" x14ac:dyDescent="0.2" outlineLevel="0" r="141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spans="1:13" s="31" customFormat="1" ht="15.75" customHeight="1" x14ac:dyDescent="0.2" outlineLevel="0" r="1416">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spans="1:13" s="31" customFormat="1" ht="15.75" customHeight="1" x14ac:dyDescent="0.2" outlineLevel="0" r="1417">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spans="1:13" s="31" customFormat="1" ht="15.75" customHeight="1" x14ac:dyDescent="0.2" outlineLevel="0" r="1418">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spans="1:13" s="31" customFormat="1" ht="15.75" customHeight="1" x14ac:dyDescent="0.2" outlineLevel="0" r="1419">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spans="1:13" s="31" customFormat="1" ht="15.75" customHeight="1" x14ac:dyDescent="0.2" outlineLevel="0" r="1420">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spans="1:13" s="31" customFormat="1" ht="15.75" customHeight="1" x14ac:dyDescent="0.2" outlineLevel="0" r="1421">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spans="1:13" s="31" customFormat="1" ht="15.75" customHeight="1" x14ac:dyDescent="0.2" outlineLevel="0" r="1422">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spans="1:13" s="31" customFormat="1" ht="15.75" customHeight="1" x14ac:dyDescent="0.2" outlineLevel="0" r="1423">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spans="1:13" s="31" customFormat="1" ht="15.75" customHeight="1" x14ac:dyDescent="0.2" outlineLevel="0" r="1424">
      <c r="A1424" s="31">
        <v>1422</v>
      </c>
      <c r="B1424" s="31">
        <v>3</v>
      </c>
      <c r="C1424" s="31">
        <v>2469</v>
      </c>
      <c r="D1424" s="36">
        <v>42840</v>
      </c>
      <c r="E1424" s="31" t="b">
        <v>1</v>
      </c>
      <c r="F1424" s="37" t="s">
        <v>37</v>
      </c>
      <c r="G1424" s="37" t="s">
        <v>41</v>
      </c>
      <c r="H1424" s="37" t="s">
        <v>39</v>
      </c>
      <c r="I1424" s="37" t="s">
        <v>40</v>
      </c>
      <c r="J1424" s="37" t="s">
        <v>42</v>
      </c>
      <c r="K1424" s="31">
        <v>2091.47</v>
      </c>
      <c r="L1424" s="38">
        <v>388.92</v>
      </c>
      <c r="M1424" s="31">
        <v>37659</v>
      </c>
    </row>
    <row spans="1:13" s="31" customFormat="1" ht="15.75" customHeight="1" x14ac:dyDescent="0.2" outlineLevel="0" r="14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spans="1:13" s="31" customFormat="1" ht="15.75" customHeight="1" x14ac:dyDescent="0.2" outlineLevel="0" r="1426">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spans="1:13" s="31" customFormat="1" ht="15.75" customHeight="1" x14ac:dyDescent="0.2" outlineLevel="0" r="1427">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spans="1:13" s="31" customFormat="1" ht="15.75" customHeight="1" x14ac:dyDescent="0.2" outlineLevel="0" r="1428">
      <c r="A1428" s="31">
        <v>1426</v>
      </c>
      <c r="B1428" s="31">
        <v>92</v>
      </c>
      <c r="C1428" s="31">
        <v>1252</v>
      </c>
      <c r="D1428" s="36">
        <v>42925</v>
      </c>
      <c r="E1428" s="31" t="b">
        <v>0</v>
      </c>
      <c r="F1428" s="37" t="s">
        <v>37</v>
      </c>
      <c r="G1428" s="37" t="s">
        <v>48</v>
      </c>
      <c r="H1428" s="37" t="s">
        <v>39</v>
      </c>
      <c r="I1428" s="37" t="s">
        <v>40</v>
      </c>
      <c r="J1428" s="37" t="s">
        <v>51</v>
      </c>
      <c r="K1428" s="31">
        <v>1415.01</v>
      </c>
      <c r="L1428" s="38">
        <v>1259.36</v>
      </c>
      <c r="M1428" s="31">
        <v>36145</v>
      </c>
    </row>
    <row spans="1:13" s="31" customFormat="1" ht="15.75" customHeight="1" x14ac:dyDescent="0.2" outlineLevel="0" r="1429">
      <c r="A1429" s="31">
        <v>1427</v>
      </c>
      <c r="B1429" s="31">
        <v>82</v>
      </c>
      <c r="C1429" s="31">
        <v>1642</v>
      </c>
      <c r="D1429" s="36">
        <v>43015</v>
      </c>
      <c r="E1429" s="31" t="b">
        <v>0</v>
      </c>
      <c r="F1429" s="37" t="s">
        <v>37</v>
      </c>
      <c r="G1429" s="37" t="s">
        <v>45</v>
      </c>
      <c r="H1429" s="37" t="s">
        <v>39</v>
      </c>
      <c r="I1429" s="37" t="s">
        <v>50</v>
      </c>
      <c r="J1429" s="37" t="s">
        <v>40</v>
      </c>
      <c r="K1429" s="31">
        <v>1148.64</v>
      </c>
      <c r="L1429" s="38">
        <v>689.18</v>
      </c>
      <c r="M1429" s="31">
        <v>36145</v>
      </c>
    </row>
    <row spans="1:13" s="31" customFormat="1" ht="15.75" customHeight="1" x14ac:dyDescent="0.2" outlineLevel="0" r="1430">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spans="1:13" s="31" customFormat="1" ht="15.75" customHeight="1" x14ac:dyDescent="0.2" outlineLevel="0" r="1431">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spans="1:13" s="31" customFormat="1" ht="15.75" customHeight="1" x14ac:dyDescent="0.2" outlineLevel="0" r="1432">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spans="1:13" s="31" customFormat="1" ht="15.75" customHeight="1" x14ac:dyDescent="0.2" outlineLevel="0" r="1433">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spans="1:13" s="31" customFormat="1" ht="15.75" customHeight="1" x14ac:dyDescent="0.2" outlineLevel="0" r="1434">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spans="1:13" s="31" customFormat="1" ht="15.75" customHeight="1" x14ac:dyDescent="0.2" outlineLevel="0" r="143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spans="1:13" s="31" customFormat="1" ht="15.75" customHeight="1" x14ac:dyDescent="0.2" outlineLevel="0" r="1436">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spans="1:13" s="31" customFormat="1" ht="15.75" customHeight="1" x14ac:dyDescent="0.2" outlineLevel="0" r="1437">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spans="1:13" s="31" customFormat="1" ht="15.75" customHeight="1" x14ac:dyDescent="0.2" outlineLevel="0" r="1438">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spans="1:13" s="31" customFormat="1" ht="15.75" customHeight="1" x14ac:dyDescent="0.2" outlineLevel="0" r="1439">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spans="1:13" s="31" customFormat="1" ht="15.75" customHeight="1" x14ac:dyDescent="0.2" outlineLevel="0" r="1440">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spans="1:13" s="31" customFormat="1" ht="15.75" customHeight="1" x14ac:dyDescent="0.2" outlineLevel="0" r="1441">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spans="1:13" s="31" customFormat="1" ht="15.75" customHeight="1" x14ac:dyDescent="0.2" outlineLevel="0" r="1442">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spans="1:13" s="31" customFormat="1" ht="15.75" customHeight="1" x14ac:dyDescent="0.2" outlineLevel="0" r="1443">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spans="1:13" s="31" customFormat="1" ht="15.75" customHeight="1" x14ac:dyDescent="0.2" outlineLevel="0" r="1444">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spans="1:13" s="31" customFormat="1" ht="15.75" customHeight="1" x14ac:dyDescent="0.2" outlineLevel="0" r="1445">
      <c r="A1445" s="31">
        <v>1443</v>
      </c>
      <c r="B1445" s="31">
        <v>4</v>
      </c>
      <c r="C1445" s="31">
        <v>3273</v>
      </c>
      <c r="D1445" s="36">
        <v>42769</v>
      </c>
      <c r="E1445" s="31" t="b">
        <v>1</v>
      </c>
      <c r="F1445" s="37" t="s">
        <v>37</v>
      </c>
      <c r="G1445" s="37" t="s">
        <v>46</v>
      </c>
      <c r="H1445" s="37" t="s">
        <v>39</v>
      </c>
      <c r="I1445" s="37" t="s">
        <v>50</v>
      </c>
      <c r="J1445" s="37" t="s">
        <v>40</v>
      </c>
      <c r="K1445" s="31">
        <v>1129.13</v>
      </c>
      <c r="L1445" s="38">
        <v>677.48</v>
      </c>
      <c r="M1445" s="31">
        <v>37698</v>
      </c>
    </row>
    <row spans="1:13" s="31" customFormat="1" ht="15.75" customHeight="1" x14ac:dyDescent="0.2" outlineLevel="0" r="1446">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spans="1:13" s="31" customFormat="1" ht="15.75" customHeight="1" x14ac:dyDescent="0.2" outlineLevel="0" r="1447">
      <c r="A1447" s="31">
        <v>1445</v>
      </c>
      <c r="B1447" s="31">
        <v>32</v>
      </c>
      <c r="C1447" s="31">
        <v>1244</v>
      </c>
      <c r="D1447" s="36">
        <v>43053</v>
      </c>
      <c r="E1447" s="31" t="b">
        <v>0</v>
      </c>
      <c r="F1447" s="37" t="s">
        <v>37</v>
      </c>
      <c r="G1447" s="37" t="s">
        <v>46</v>
      </c>
      <c r="H1447" s="37" t="s">
        <v>39</v>
      </c>
      <c r="I1447" s="37" t="s">
        <v>40</v>
      </c>
      <c r="J1447" s="37" t="s">
        <v>40</v>
      </c>
      <c r="K1447" s="31">
        <v>642.7</v>
      </c>
      <c r="L1447" s="38">
        <v>211.37</v>
      </c>
      <c r="M1447" s="31">
        <v>37337</v>
      </c>
    </row>
    <row spans="1:13" s="31" customFormat="1" ht="15.75" customHeight="1" x14ac:dyDescent="0.2" outlineLevel="0" r="1448">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spans="1:13" s="31" customFormat="1" ht="15.75" customHeight="1" x14ac:dyDescent="0.2" outlineLevel="0" r="1449">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spans="1:13" s="31" customFormat="1" ht="15.75" customHeight="1" x14ac:dyDescent="0.2" outlineLevel="0" r="1450">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spans="1:13" s="31" customFormat="1" ht="15.75" customHeight="1" x14ac:dyDescent="0.2" outlineLevel="0" r="1451">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spans="1:13" s="31" customFormat="1" ht="15.75" customHeight="1" x14ac:dyDescent="0.2" outlineLevel="0" r="1452">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spans="1:13" s="31" customFormat="1" ht="15.75" customHeight="1" x14ac:dyDescent="0.2" outlineLevel="0" r="1453">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spans="1:13" s="31" customFormat="1" ht="15.75" customHeight="1" x14ac:dyDescent="0.2" outlineLevel="0" r="1454">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spans="1:13" s="31" customFormat="1" ht="15.75" customHeight="1" x14ac:dyDescent="0.2" outlineLevel="0" r="145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spans="1:13" s="31" customFormat="1" ht="15.75" customHeight="1" x14ac:dyDescent="0.2" outlineLevel="0" r="1456">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spans="1:13" s="31" customFormat="1" ht="15.75" customHeight="1" x14ac:dyDescent="0.2" outlineLevel="0" r="1457">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spans="1:13" s="31" customFormat="1" ht="15.75" customHeight="1" x14ac:dyDescent="0.2" outlineLevel="0" r="1458">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spans="1:13" s="31" customFormat="1" ht="15.75" customHeight="1" x14ac:dyDescent="0.2" outlineLevel="0" r="1459">
      <c r="A1459" s="31">
        <v>1457</v>
      </c>
      <c r="B1459" s="31">
        <v>9</v>
      </c>
      <c r="C1459" s="31">
        <v>792</v>
      </c>
      <c r="D1459" s="36">
        <v>42763</v>
      </c>
      <c r="E1459" s="31" t="b">
        <v>1</v>
      </c>
      <c r="F1459" s="37" t="s">
        <v>37</v>
      </c>
      <c r="G1459" s="37" t="s">
        <v>45</v>
      </c>
      <c r="H1459" s="37" t="s">
        <v>39</v>
      </c>
      <c r="I1459" s="37" t="s">
        <v>40</v>
      </c>
      <c r="J1459" s="37" t="s">
        <v>51</v>
      </c>
      <c r="K1459" s="31">
        <v>1216.14</v>
      </c>
      <c r="L1459" s="38">
        <v>1082.36</v>
      </c>
      <c r="M1459" s="31">
        <v>33888</v>
      </c>
    </row>
    <row spans="1:13" s="31" customFormat="1" ht="15.75" customHeight="1" x14ac:dyDescent="0.2" outlineLevel="0" r="1460">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spans="1:13" s="31" customFormat="1" ht="15.75" customHeight="1" x14ac:dyDescent="0.2" outlineLevel="0" r="1461">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spans="1:13" s="31" customFormat="1" ht="15.75" customHeight="1" x14ac:dyDescent="0.2" outlineLevel="0" r="1462">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spans="1:13" s="31" customFormat="1" ht="15.75" customHeight="1" x14ac:dyDescent="0.2" outlineLevel="0" r="1463">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spans="1:13" s="31" customFormat="1" ht="15.75" customHeight="1" x14ac:dyDescent="0.2" outlineLevel="0" r="1464">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spans="1:13" s="31" customFormat="1" ht="15.75" customHeight="1" x14ac:dyDescent="0.2" outlineLevel="0" r="146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spans="1:13" s="31" customFormat="1" ht="15.75" customHeight="1" x14ac:dyDescent="0.2" outlineLevel="0" r="1466">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spans="1:13" s="31" customFormat="1" ht="15.75" customHeight="1" x14ac:dyDescent="0.2" outlineLevel="0" r="1467">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spans="1:13" s="31" customFormat="1" ht="15.75" customHeight="1" x14ac:dyDescent="0.2" outlineLevel="0" r="1468">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spans="1:13" s="31" customFormat="1" ht="15.75" customHeight="1" x14ac:dyDescent="0.2" outlineLevel="0" r="1469">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spans="1:13" s="31" customFormat="1" ht="15.75" customHeight="1" x14ac:dyDescent="0.2" outlineLevel="0" r="1470">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spans="1:13" s="31" customFormat="1" ht="15.75" customHeight="1" x14ac:dyDescent="0.2" outlineLevel="0" r="1471">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spans="1:13" s="31" customFormat="1" ht="15.75" customHeight="1" x14ac:dyDescent="0.2" outlineLevel="0" r="1472">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spans="1:13" s="31" customFormat="1" ht="15.75" customHeight="1" x14ac:dyDescent="0.2" outlineLevel="0" r="1473">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spans="1:13" s="31" customFormat="1" ht="15.75" customHeight="1" x14ac:dyDescent="0.2" outlineLevel="0" r="1474">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spans="1:13" s="31" customFormat="1" ht="15.75" customHeight="1" x14ac:dyDescent="0.2" outlineLevel="0" r="147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spans="1:13" s="31" customFormat="1" ht="15.75" customHeight="1" x14ac:dyDescent="0.2" outlineLevel="0" r="1476">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spans="1:13" s="31" customFormat="1" ht="15.75" customHeight="1" x14ac:dyDescent="0.2" outlineLevel="0" r="1477">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spans="1:13" s="31" customFormat="1" ht="15.75" customHeight="1" x14ac:dyDescent="0.2" outlineLevel="0" r="1478">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spans="1:13" s="31" customFormat="1" ht="15.75" customHeight="1" x14ac:dyDescent="0.2" outlineLevel="0" r="1479">
      <c r="A1479" s="31">
        <v>1477</v>
      </c>
      <c r="B1479" s="31">
        <v>13</v>
      </c>
      <c r="C1479" s="31">
        <v>1699</v>
      </c>
      <c r="D1479" s="36">
        <v>42981</v>
      </c>
      <c r="E1479" s="31" t="b">
        <v>0</v>
      </c>
      <c r="F1479" s="37" t="s">
        <v>37</v>
      </c>
      <c r="G1479" s="37" t="s">
        <v>38</v>
      </c>
      <c r="H1479" s="37" t="s">
        <v>39</v>
      </c>
      <c r="I1479" s="37" t="s">
        <v>40</v>
      </c>
      <c r="J1479" s="37" t="s">
        <v>40</v>
      </c>
      <c r="K1479" s="31">
        <v>1163.89</v>
      </c>
      <c r="L1479" s="38">
        <v>589.27</v>
      </c>
      <c r="M1479" s="31">
        <v>38693</v>
      </c>
    </row>
    <row spans="1:13" s="31" customFormat="1" ht="15.75" customHeight="1" x14ac:dyDescent="0.2" outlineLevel="0" r="1480">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spans="1:13" s="31" customFormat="1" ht="15.75" customHeight="1" x14ac:dyDescent="0.2" outlineLevel="0" r="1481">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spans="1:13" s="31" customFormat="1" ht="15.75" customHeight="1" x14ac:dyDescent="0.2" outlineLevel="0" r="1482">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spans="1:13" s="31" customFormat="1" ht="15.75" customHeight="1" x14ac:dyDescent="0.2" outlineLevel="0" r="1483">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spans="1:13" s="31" customFormat="1" ht="15.75" customHeight="1" x14ac:dyDescent="0.2" outlineLevel="0" r="1484">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spans="1:13" s="31" customFormat="1" ht="15.75" customHeight="1" x14ac:dyDescent="0.2" outlineLevel="0" r="1485">
      <c r="A1485" s="31">
        <v>1483</v>
      </c>
      <c r="B1485" s="31">
        <v>99</v>
      </c>
      <c r="C1485" s="31">
        <v>2702</v>
      </c>
      <c r="D1485" s="36">
        <v>43080</v>
      </c>
      <c r="E1485" s="31" t="b">
        <v>1</v>
      </c>
      <c r="F1485" s="37" t="s">
        <v>37</v>
      </c>
      <c r="G1485" s="37" t="s">
        <v>43</v>
      </c>
      <c r="H1485" s="37" t="s">
        <v>39</v>
      </c>
      <c r="I1485" s="37" t="s">
        <v>40</v>
      </c>
      <c r="J1485" s="37" t="s">
        <v>40</v>
      </c>
      <c r="K1485" s="31">
        <v>1227.34</v>
      </c>
      <c r="L1485" s="38">
        <v>770.89</v>
      </c>
      <c r="M1485" s="31">
        <v>33364</v>
      </c>
    </row>
    <row spans="1:13" s="31" customFormat="1" ht="15.75" customHeight="1" x14ac:dyDescent="0.2" outlineLevel="0" r="1486">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spans="1:13" s="31" customFormat="1" ht="15.75" customHeight="1" x14ac:dyDescent="0.2" outlineLevel="0" r="1487">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spans="1:13" s="31" customFormat="1" ht="15.75" customHeight="1" x14ac:dyDescent="0.2" outlineLevel="0" r="1488">
      <c r="A1488" s="31">
        <v>1486</v>
      </c>
      <c r="B1488" s="31">
        <v>69</v>
      </c>
      <c r="C1488" s="31">
        <v>85</v>
      </c>
      <c r="D1488" s="36">
        <v>42753</v>
      </c>
      <c r="E1488" s="31" t="b">
        <v>1</v>
      </c>
      <c r="F1488" s="37" t="s">
        <v>37</v>
      </c>
      <c r="G1488" s="37" t="s">
        <v>46</v>
      </c>
      <c r="H1488" s="37" t="s">
        <v>47</v>
      </c>
      <c r="I1488" s="37" t="s">
        <v>40</v>
      </c>
      <c r="J1488" s="37" t="s">
        <v>40</v>
      </c>
      <c r="K1488" s="31">
        <v>792.9</v>
      </c>
      <c r="L1488" s="38">
        <v>594.68</v>
      </c>
      <c r="M1488" s="31">
        <v>33879</v>
      </c>
    </row>
    <row spans="1:13" s="31" customFormat="1" ht="15.75" customHeight="1" x14ac:dyDescent="0.2" outlineLevel="0" r="1489">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spans="1:13" s="31" customFormat="1" ht="15.75" customHeight="1" x14ac:dyDescent="0.2" outlineLevel="0" r="1490">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spans="1:13" s="31" customFormat="1" ht="15.75" customHeight="1" x14ac:dyDescent="0.2" outlineLevel="0" r="1491">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spans="1:13" s="31" customFormat="1" ht="15.75" customHeight="1" x14ac:dyDescent="0.2" outlineLevel="0" r="1492">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spans="1:13" s="31" customFormat="1" ht="15.75" customHeight="1" x14ac:dyDescent="0.2" outlineLevel="0" r="1493">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spans="1:13" s="31" customFormat="1" ht="15.75" customHeight="1" x14ac:dyDescent="0.2" outlineLevel="0" r="1494">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spans="1:13" s="31" customFormat="1" ht="15.75" customHeight="1" x14ac:dyDescent="0.2" outlineLevel="0" r="1495">
      <c r="A1495" s="31">
        <v>1493</v>
      </c>
      <c r="B1495" s="31">
        <v>64</v>
      </c>
      <c r="C1495" s="31">
        <v>244</v>
      </c>
      <c r="D1495" s="36">
        <v>42905</v>
      </c>
      <c r="E1495" s="31" t="b">
        <v>1</v>
      </c>
      <c r="F1495" s="37" t="s">
        <v>37</v>
      </c>
      <c r="G1495" s="37" t="s">
        <v>41</v>
      </c>
      <c r="H1495" s="37" t="s">
        <v>39</v>
      </c>
      <c r="I1495" s="37" t="s">
        <v>40</v>
      </c>
      <c r="J1495" s="37" t="s">
        <v>42</v>
      </c>
      <c r="K1495" s="31">
        <v>1469.44</v>
      </c>
      <c r="L1495" s="38">
        <v>596.55</v>
      </c>
      <c r="M1495" s="31">
        <v>41047</v>
      </c>
    </row>
    <row spans="1:13" s="31" customFormat="1" ht="15.75" customHeight="1" x14ac:dyDescent="0.2" outlineLevel="0" r="1496">
      <c r="A1496" s="31">
        <v>1494</v>
      </c>
      <c r="B1496" s="31">
        <v>67</v>
      </c>
      <c r="C1496" s="31">
        <v>3219</v>
      </c>
      <c r="D1496" s="36">
        <v>42851</v>
      </c>
      <c r="E1496" s="31" t="b">
        <v>0</v>
      </c>
      <c r="F1496" s="37" t="s">
        <v>37</v>
      </c>
      <c r="G1496" s="37" t="s">
        <v>45</v>
      </c>
      <c r="H1496" s="37" t="s">
        <v>47</v>
      </c>
      <c r="I1496" s="37" t="s">
        <v>40</v>
      </c>
      <c r="J1496" s="37" t="s">
        <v>40</v>
      </c>
      <c r="K1496" s="31">
        <v>544.05</v>
      </c>
      <c r="L1496" s="38">
        <v>376.84</v>
      </c>
      <c r="M1496" s="31">
        <v>38647</v>
      </c>
    </row>
    <row spans="1:13" s="31" customFormat="1" ht="15.75" customHeight="1" x14ac:dyDescent="0.2" outlineLevel="0" r="1497">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spans="1:13" s="31" customFormat="1" ht="15.75" customHeight="1" x14ac:dyDescent="0.2" outlineLevel="0" r="1498">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spans="1:13" s="31" customFormat="1" ht="15.75" customHeight="1" x14ac:dyDescent="0.2" outlineLevel="0" r="1499">
      <c r="A1499" s="31">
        <v>1497</v>
      </c>
      <c r="B1499" s="31">
        <v>51</v>
      </c>
      <c r="C1499" s="31">
        <v>2346</v>
      </c>
      <c r="D1499" s="36">
        <v>42833</v>
      </c>
      <c r="E1499" s="31" t="b">
        <v>1</v>
      </c>
      <c r="F1499" s="37" t="s">
        <v>37</v>
      </c>
      <c r="G1499" s="37" t="s">
        <v>43</v>
      </c>
      <c r="H1499" s="37" t="s">
        <v>39</v>
      </c>
      <c r="I1499" s="37" t="s">
        <v>50</v>
      </c>
      <c r="J1499" s="37" t="s">
        <v>40</v>
      </c>
      <c r="K1499" s="31">
        <v>2005.66</v>
      </c>
      <c r="L1499" s="38">
        <v>1203.4</v>
      </c>
      <c r="M1499" s="31">
        <v>34071</v>
      </c>
    </row>
    <row spans="1:13" s="31" customFormat="1" ht="15.75" customHeight="1" x14ac:dyDescent="0.2" outlineLevel="0" r="1500">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spans="1:13" s="31" customFormat="1" ht="15.75" customHeight="1" x14ac:dyDescent="0.2" outlineLevel="0" r="1501">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spans="1:13" s="31" customFormat="1" ht="15.75" customHeight="1" x14ac:dyDescent="0.2" outlineLevel="0" r="1502">
      <c r="A1502" s="31">
        <v>1500</v>
      </c>
      <c r="B1502" s="31">
        <v>12</v>
      </c>
      <c r="C1502" s="31">
        <v>3371</v>
      </c>
      <c r="D1502" s="36">
        <v>42965</v>
      </c>
      <c r="E1502" s="31" t="b">
        <v>1</v>
      </c>
      <c r="F1502" s="37" t="s">
        <v>37</v>
      </c>
      <c r="G1502" s="37" t="s">
        <v>48</v>
      </c>
      <c r="H1502" s="37" t="s">
        <v>39</v>
      </c>
      <c r="I1502" s="37" t="s">
        <v>40</v>
      </c>
      <c r="J1502" s="37" t="s">
        <v>40</v>
      </c>
      <c r="K1502" s="31">
        <v>1231.15</v>
      </c>
      <c r="L1502" s="38">
        <v>161.6</v>
      </c>
      <c r="M1502" s="31">
        <v>38216</v>
      </c>
    </row>
    <row spans="1:13" s="31" customFormat="1" ht="15.75" customHeight="1" x14ac:dyDescent="0.2" outlineLevel="0" r="1503">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spans="1:13" s="31" customFormat="1" ht="15.75" customHeight="1" x14ac:dyDescent="0.2" outlineLevel="0" r="1504">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spans="1:13" s="31" customFormat="1" ht="15.75" customHeight="1" x14ac:dyDescent="0.2" outlineLevel="0" r="150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spans="1:13" s="31" customFormat="1" ht="15.75" customHeight="1" x14ac:dyDescent="0.2" outlineLevel="0" r="1506">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spans="1:13" s="31" customFormat="1" ht="15.75" customHeight="1" x14ac:dyDescent="0.2" outlineLevel="0" r="1507">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spans="1:13" s="31" customFormat="1" ht="15.75" customHeight="1" x14ac:dyDescent="0.2" outlineLevel="0" r="1508">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spans="1:13" s="31" customFormat="1" ht="15.75" customHeight="1" x14ac:dyDescent="0.2" outlineLevel="0" r="1509">
      <c r="A1509" s="31">
        <v>1507</v>
      </c>
      <c r="B1509" s="31">
        <v>3</v>
      </c>
      <c r="C1509" s="31">
        <v>2985</v>
      </c>
      <c r="D1509" s="36">
        <v>42881</v>
      </c>
      <c r="E1509" s="31" t="b">
        <v>1</v>
      </c>
      <c r="F1509" s="37" t="s">
        <v>37</v>
      </c>
      <c r="G1509" s="37" t="s">
        <v>41</v>
      </c>
      <c r="H1509" s="37" t="s">
        <v>39</v>
      </c>
      <c r="I1509" s="37" t="s">
        <v>40</v>
      </c>
      <c r="J1509" s="37" t="s">
        <v>42</v>
      </c>
      <c r="K1509" s="31">
        <v>2091.47</v>
      </c>
      <c r="L1509" s="38">
        <v>388.92</v>
      </c>
      <c r="M1509" s="31">
        <v>38258</v>
      </c>
    </row>
    <row spans="1:13" s="31" customFormat="1" ht="15.75" customHeight="1" x14ac:dyDescent="0.2" outlineLevel="0" r="1510">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spans="1:13" s="31" customFormat="1" ht="15.75" customHeight="1" x14ac:dyDescent="0.2" outlineLevel="0" r="1511">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spans="1:13" s="31" customFormat="1" ht="15.75" customHeight="1" x14ac:dyDescent="0.2" outlineLevel="0" r="1512">
      <c r="A1512" s="31">
        <v>1510</v>
      </c>
      <c r="B1512" s="31">
        <v>34</v>
      </c>
      <c r="C1512" s="31">
        <v>345</v>
      </c>
      <c r="D1512" s="36">
        <v>42854</v>
      </c>
      <c r="E1512" s="31" t="b">
        <v>0</v>
      </c>
      <c r="F1512" s="37" t="s">
        <v>37</v>
      </c>
      <c r="G1512" s="37" t="s">
        <v>48</v>
      </c>
      <c r="H1512" s="37" t="s">
        <v>39</v>
      </c>
      <c r="I1512" s="37" t="s">
        <v>40</v>
      </c>
      <c r="J1512" s="37" t="s">
        <v>40</v>
      </c>
      <c r="K1512" s="31">
        <v>1231.15</v>
      </c>
      <c r="L1512" s="38">
        <v>161.6</v>
      </c>
      <c r="M1512" s="31">
        <v>35378</v>
      </c>
    </row>
    <row spans="1:13" s="31" customFormat="1" ht="15.75" customHeight="1" x14ac:dyDescent="0.2" outlineLevel="0" r="1513">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spans="1:13" s="31" customFormat="1" ht="15.75" customHeight="1" x14ac:dyDescent="0.2" outlineLevel="0" r="1514">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spans="1:13" s="31" customFormat="1" ht="15.75" customHeight="1" x14ac:dyDescent="0.2" outlineLevel="0" r="151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spans="1:13" s="31" customFormat="1" ht="15.75" customHeight="1" x14ac:dyDescent="0.2" outlineLevel="0" r="1516">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spans="1:13" s="31" customFormat="1" ht="15.75" customHeight="1" x14ac:dyDescent="0.2" outlineLevel="0" r="1517">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spans="1:13" s="31" customFormat="1" ht="15.75" customHeight="1" x14ac:dyDescent="0.2" outlineLevel="0" r="1518">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spans="1:13" s="31" customFormat="1" ht="15.75" customHeight="1" x14ac:dyDescent="0.2" outlineLevel="0" r="1519">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spans="1:13" s="31" customFormat="1" ht="15.75" customHeight="1" x14ac:dyDescent="0.2" outlineLevel="0" r="1520">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spans="1:13" s="31" customFormat="1" ht="15.75" customHeight="1" x14ac:dyDescent="0.2" outlineLevel="0" r="1521">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spans="1:13" s="31" customFormat="1" ht="15.75" customHeight="1" x14ac:dyDescent="0.2" outlineLevel="0" r="1522">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spans="1:13" s="31" customFormat="1" ht="15.75" customHeight="1" x14ac:dyDescent="0.2" outlineLevel="0" r="1523">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spans="1:13" s="31" customFormat="1" ht="15.75" customHeight="1" x14ac:dyDescent="0.2" outlineLevel="0" r="1524">
      <c r="A1524" s="31">
        <v>1522</v>
      </c>
      <c r="B1524" s="31">
        <v>36</v>
      </c>
      <c r="C1524" s="31">
        <v>1559</v>
      </c>
      <c r="D1524" s="36">
        <v>42853</v>
      </c>
      <c r="E1524" s="31" t="b">
        <v>0</v>
      </c>
      <c r="F1524" s="37" t="s">
        <v>37</v>
      </c>
      <c r="G1524" s="37" t="s">
        <v>38</v>
      </c>
      <c r="H1524" s="37" t="s">
        <v>39</v>
      </c>
      <c r="I1524" s="37" t="s">
        <v>44</v>
      </c>
      <c r="J1524" s="37" t="s">
        <v>40</v>
      </c>
      <c r="K1524" s="31">
        <v>1289.85</v>
      </c>
      <c r="L1524" s="38">
        <v>74.51</v>
      </c>
      <c r="M1524" s="31">
        <v>41064</v>
      </c>
    </row>
    <row spans="1:13" s="31" customFormat="1" ht="15.75" customHeight="1" x14ac:dyDescent="0.2" outlineLevel="0" r="1525">
      <c r="A1525" s="31">
        <v>1523</v>
      </c>
      <c r="B1525" s="31">
        <v>90</v>
      </c>
      <c r="C1525" s="31">
        <v>2933</v>
      </c>
      <c r="D1525" s="36">
        <v>43004</v>
      </c>
      <c r="E1525" s="31" t="b">
        <v>0</v>
      </c>
      <c r="F1525" s="37" t="s">
        <v>37</v>
      </c>
      <c r="G1525" s="37" t="s">
        <v>45</v>
      </c>
      <c r="H1525" s="37" t="s">
        <v>39</v>
      </c>
      <c r="I1525" s="37" t="s">
        <v>44</v>
      </c>
      <c r="J1525" s="37" t="s">
        <v>40</v>
      </c>
      <c r="K1525" s="31">
        <v>363.01</v>
      </c>
      <c r="L1525" s="38">
        <v>290.41</v>
      </c>
      <c r="M1525" s="31">
        <v>37874</v>
      </c>
    </row>
    <row spans="1:13" s="31" customFormat="1" ht="15.75" customHeight="1" x14ac:dyDescent="0.2" outlineLevel="0" r="1526">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spans="1:13" s="31" customFormat="1" ht="15.75" customHeight="1" x14ac:dyDescent="0.2" outlineLevel="0" r="1527">
      <c r="A1527" s="31">
        <v>1525</v>
      </c>
      <c r="B1527" s="31">
        <v>62</v>
      </c>
      <c r="C1527" s="31">
        <v>909</v>
      </c>
      <c r="D1527" s="36">
        <v>42837</v>
      </c>
      <c r="E1527" s="31" t="b">
        <v>0</v>
      </c>
      <c r="F1527" s="37" t="s">
        <v>37</v>
      </c>
      <c r="G1527" s="37" t="s">
        <v>38</v>
      </c>
      <c r="H1527" s="37" t="s">
        <v>39</v>
      </c>
      <c r="I1527" s="37" t="s">
        <v>50</v>
      </c>
      <c r="J1527" s="37" t="s">
        <v>40</v>
      </c>
      <c r="K1527" s="31">
        <v>1024.66</v>
      </c>
      <c r="L1527" s="38">
        <v>614.8</v>
      </c>
      <c r="M1527" s="31">
        <v>34244</v>
      </c>
    </row>
    <row spans="1:13" s="31" customFormat="1" ht="15.75" customHeight="1" x14ac:dyDescent="0.2" outlineLevel="0" r="1528">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spans="1:13" s="31" customFormat="1" ht="15.75" customHeight="1" x14ac:dyDescent="0.2" outlineLevel="0" r="1529">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spans="1:13" s="31" customFormat="1" ht="15.75" customHeight="1" x14ac:dyDescent="0.2" outlineLevel="0" r="1530">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spans="1:13" s="31" customFormat="1" ht="15.75" customHeight="1" x14ac:dyDescent="0.2" outlineLevel="0" r="1531">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spans="1:13" s="31" customFormat="1" ht="15.75" customHeight="1" x14ac:dyDescent="0.2" outlineLevel="0" r="1532">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spans="1:13" s="31" customFormat="1" ht="15.75" customHeight="1" x14ac:dyDescent="0.2" outlineLevel="0" r="1533">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spans="1:13" s="31" customFormat="1" ht="15.75" customHeight="1" x14ac:dyDescent="0.2" outlineLevel="0" r="1534">
      <c r="A1534" s="31">
        <v>1532</v>
      </c>
      <c r="B1534" s="31">
        <v>28</v>
      </c>
      <c r="C1534" s="31">
        <v>3204</v>
      </c>
      <c r="D1534" s="36">
        <v>43056</v>
      </c>
      <c r="E1534" s="31" t="b">
        <v>0</v>
      </c>
      <c r="F1534" s="37" t="s">
        <v>37</v>
      </c>
      <c r="G1534" s="37" t="s">
        <v>45</v>
      </c>
      <c r="H1534" s="37" t="s">
        <v>39</v>
      </c>
      <c r="I1534" s="37" t="s">
        <v>40</v>
      </c>
      <c r="J1534" s="37" t="s">
        <v>51</v>
      </c>
      <c r="K1534" s="31">
        <v>1216.14</v>
      </c>
      <c r="L1534" s="38">
        <v>1082.36</v>
      </c>
      <c r="M1534" s="31">
        <v>40303</v>
      </c>
    </row>
    <row spans="1:13" s="31" customFormat="1" ht="15.75" customHeight="1" x14ac:dyDescent="0.2" outlineLevel="0" r="153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spans="1:13" s="31" customFormat="1" ht="15.75" customHeight="1" x14ac:dyDescent="0.2" outlineLevel="0" r="1536">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spans="1:13" s="31" customFormat="1" ht="15.75" customHeight="1" x14ac:dyDescent="0.2" outlineLevel="0" r="1537">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spans="1:13" s="31" customFormat="1" ht="15.75" customHeight="1" x14ac:dyDescent="0.2" outlineLevel="0" r="1538">
      <c r="A1538" s="31">
        <v>1536</v>
      </c>
      <c r="B1538" s="31">
        <v>0</v>
      </c>
      <c r="C1538" s="31">
        <v>1290</v>
      </c>
      <c r="D1538" s="36">
        <v>43055</v>
      </c>
      <c r="E1538" s="31" t="b">
        <v>1</v>
      </c>
      <c r="F1538" s="37" t="s">
        <v>37</v>
      </c>
      <c r="G1538" s="37" t="s">
        <v>46</v>
      </c>
      <c r="H1538" s="37" t="s">
        <v>39</v>
      </c>
      <c r="I1538" s="37" t="s">
        <v>40</v>
      </c>
      <c r="J1538" s="37" t="s">
        <v>42</v>
      </c>
      <c r="K1538" s="31">
        <v>569.56</v>
      </c>
      <c r="L1538" s="38">
        <v>528.43</v>
      </c>
      <c r="M1538" s="31">
        <v>38002</v>
      </c>
    </row>
    <row spans="1:13" s="31" customFormat="1" ht="15.75" customHeight="1" x14ac:dyDescent="0.2" outlineLevel="0" r="1539">
      <c r="A1539" s="31">
        <v>1537</v>
      </c>
      <c r="B1539" s="31">
        <v>4</v>
      </c>
      <c r="C1539" s="31">
        <v>940</v>
      </c>
      <c r="D1539" s="36">
        <v>42976</v>
      </c>
      <c r="E1539" s="31" t="b">
        <v>0</v>
      </c>
      <c r="F1539" s="37" t="s">
        <v>37</v>
      </c>
      <c r="G1539" s="37" t="s">
        <v>46</v>
      </c>
      <c r="H1539" s="37" t="s">
        <v>39</v>
      </c>
      <c r="I1539" s="37" t="s">
        <v>50</v>
      </c>
      <c r="J1539" s="37" t="s">
        <v>40</v>
      </c>
      <c r="K1539" s="31">
        <v>1129.13</v>
      </c>
      <c r="L1539" s="38">
        <v>677.48</v>
      </c>
      <c r="M1539" s="31">
        <v>38573</v>
      </c>
    </row>
    <row spans="1:13" s="31" customFormat="1" ht="15.75" customHeight="1" x14ac:dyDescent="0.2" outlineLevel="0" r="1540">
      <c r="A1540" s="31">
        <v>1538</v>
      </c>
      <c r="B1540" s="31">
        <v>51</v>
      </c>
      <c r="C1540" s="31">
        <v>93</v>
      </c>
      <c r="D1540" s="36">
        <v>43020</v>
      </c>
      <c r="E1540" s="31" t="b">
        <v>0</v>
      </c>
      <c r="F1540" s="37" t="s">
        <v>37</v>
      </c>
      <c r="G1540" s="37" t="s">
        <v>43</v>
      </c>
      <c r="H1540" s="37" t="s">
        <v>39</v>
      </c>
      <c r="I1540" s="37" t="s">
        <v>50</v>
      </c>
      <c r="J1540" s="37" t="s">
        <v>40</v>
      </c>
      <c r="K1540" s="31">
        <v>2005.66</v>
      </c>
      <c r="L1540" s="38">
        <v>1203.4</v>
      </c>
      <c r="M1540" s="31">
        <v>40672</v>
      </c>
    </row>
    <row spans="1:13" s="31" customFormat="1" ht="15.75" customHeight="1" x14ac:dyDescent="0.2" outlineLevel="0" r="1541">
      <c r="A1541" s="31">
        <v>1539</v>
      </c>
      <c r="B1541" s="31">
        <v>2</v>
      </c>
      <c r="C1541" s="31">
        <v>109</v>
      </c>
      <c r="D1541" s="36">
        <v>43010</v>
      </c>
      <c r="E1541" s="31" t="b">
        <v>1</v>
      </c>
      <c r="F1541" s="37" t="s">
        <v>37</v>
      </c>
      <c r="G1541" s="37" t="s">
        <v>38</v>
      </c>
      <c r="H1541" s="37" t="s">
        <v>39</v>
      </c>
      <c r="I1541" s="37" t="s">
        <v>40</v>
      </c>
      <c r="J1541" s="37" t="s">
        <v>40</v>
      </c>
      <c r="K1541" s="31">
        <v>71.49</v>
      </c>
      <c r="L1541" s="38">
        <v>53.62</v>
      </c>
      <c r="M1541" s="31">
        <v>41245</v>
      </c>
    </row>
    <row spans="1:13" s="31" customFormat="1" ht="15.75" customHeight="1" x14ac:dyDescent="0.2" outlineLevel="0" r="1542">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spans="1:13" s="31" customFormat="1" ht="15.75" customHeight="1" x14ac:dyDescent="0.2" outlineLevel="0" r="1543">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spans="1:13" s="31" customFormat="1" ht="15.75" customHeight="1" x14ac:dyDescent="0.2" outlineLevel="0" r="1544">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spans="1:13" s="31" customFormat="1" ht="15.75" customHeight="1" x14ac:dyDescent="0.2" outlineLevel="0" r="154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spans="1:13" s="31" customFormat="1" ht="15.75" customHeight="1" x14ac:dyDescent="0.2" outlineLevel="0" r="1546">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spans="1:13" s="31" customFormat="1" ht="15.75" customHeight="1" x14ac:dyDescent="0.2" outlineLevel="0" r="1547">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spans="1:13" s="31" customFormat="1" ht="15.75" customHeight="1" x14ac:dyDescent="0.2" outlineLevel="0" r="1548">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spans="1:13" s="31" customFormat="1" ht="15.75" customHeight="1" x14ac:dyDescent="0.2" outlineLevel="0" r="1549">
      <c r="A1549" s="31">
        <v>1547</v>
      </c>
      <c r="B1549" s="31">
        <v>64</v>
      </c>
      <c r="C1549" s="31">
        <v>935</v>
      </c>
      <c r="D1549" s="36">
        <v>42865</v>
      </c>
      <c r="E1549" s="31" t="b">
        <v>0</v>
      </c>
      <c r="F1549" s="37" t="s">
        <v>37</v>
      </c>
      <c r="G1549" s="37" t="s">
        <v>41</v>
      </c>
      <c r="H1549" s="37" t="s">
        <v>39</v>
      </c>
      <c r="I1549" s="37" t="s">
        <v>40</v>
      </c>
      <c r="J1549" s="37" t="s">
        <v>42</v>
      </c>
      <c r="K1549" s="31">
        <v>1469.44</v>
      </c>
      <c r="L1549" s="38">
        <v>596.55</v>
      </c>
      <c r="M1549" s="31">
        <v>35455</v>
      </c>
    </row>
    <row spans="1:13" s="31" customFormat="1" ht="15.75" customHeight="1" x14ac:dyDescent="0.2" outlineLevel="0" r="1550">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spans="1:13" s="31" customFormat="1" ht="15.75" customHeight="1" x14ac:dyDescent="0.2" outlineLevel="0" r="1551">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spans="1:13" s="31" customFormat="1" ht="15.75" customHeight="1" x14ac:dyDescent="0.2" outlineLevel="0" r="1552">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spans="1:13" s="31" customFormat="1" ht="15.75" customHeight="1" x14ac:dyDescent="0.2" outlineLevel="0" r="1553">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spans="1:13" s="31" customFormat="1" ht="15.75" customHeight="1" x14ac:dyDescent="0.2" outlineLevel="0" r="1554">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spans="1:13" s="31" customFormat="1" ht="15.75" customHeight="1" x14ac:dyDescent="0.2" outlineLevel="0" r="1555">
      <c r="A1555" s="31">
        <v>1553</v>
      </c>
      <c r="B1555" s="31">
        <v>62</v>
      </c>
      <c r="C1555" s="31">
        <v>842</v>
      </c>
      <c r="D1555" s="36">
        <v>43031</v>
      </c>
      <c r="F1555" s="37" t="s">
        <v>37</v>
      </c>
      <c r="G1555" s="37" t="s">
        <v>38</v>
      </c>
      <c r="H1555" s="37" t="s">
        <v>39</v>
      </c>
      <c r="I1555" s="37" t="s">
        <v>50</v>
      </c>
      <c r="J1555" s="37" t="s">
        <v>40</v>
      </c>
      <c r="K1555" s="31">
        <v>1024.66</v>
      </c>
      <c r="L1555" s="38">
        <v>614.8</v>
      </c>
      <c r="M1555" s="31">
        <v>35378</v>
      </c>
    </row>
    <row spans="1:13" s="31" customFormat="1" ht="15.75" customHeight="1" x14ac:dyDescent="0.2" outlineLevel="0" r="1556">
      <c r="A1556" s="31">
        <v>1554</v>
      </c>
      <c r="B1556" s="31">
        <v>54</v>
      </c>
      <c r="C1556" s="31">
        <v>787</v>
      </c>
      <c r="D1556" s="36">
        <v>42759</v>
      </c>
      <c r="E1556" s="31" t="b">
        <v>1</v>
      </c>
      <c r="F1556" s="37" t="s">
        <v>37</v>
      </c>
      <c r="G1556" s="37" t="s">
        <v>48</v>
      </c>
      <c r="H1556" s="37" t="s">
        <v>39</v>
      </c>
      <c r="I1556" s="37" t="s">
        <v>40</v>
      </c>
      <c r="J1556" s="37" t="s">
        <v>40</v>
      </c>
      <c r="K1556" s="31">
        <v>1292.84</v>
      </c>
      <c r="L1556" s="38">
        <v>13.44</v>
      </c>
      <c r="M1556" s="31">
        <v>37823</v>
      </c>
    </row>
    <row spans="1:13" s="31" customFormat="1" ht="15.75" customHeight="1" x14ac:dyDescent="0.2" outlineLevel="0" r="1557">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spans="1:13" s="31" customFormat="1" ht="15.75" customHeight="1" x14ac:dyDescent="0.2" outlineLevel="0" r="1558">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spans="1:13" s="31" customFormat="1" ht="15.75" customHeight="1" x14ac:dyDescent="0.2" outlineLevel="0" r="1559">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spans="1:13" s="31" customFormat="1" ht="15.75" customHeight="1" x14ac:dyDescent="0.2" outlineLevel="0" r="1560">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spans="1:13" s="31" customFormat="1" ht="15.75" customHeight="1" x14ac:dyDescent="0.2" outlineLevel="0" r="1561">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spans="1:13" s="31" customFormat="1" ht="15.75" customHeight="1" x14ac:dyDescent="0.2" outlineLevel="0" r="1562">
      <c r="A1562" s="31">
        <v>1560</v>
      </c>
      <c r="B1562" s="31">
        <v>28</v>
      </c>
      <c r="C1562" s="31">
        <v>182</v>
      </c>
      <c r="D1562" s="36">
        <v>42806</v>
      </c>
      <c r="E1562" s="31" t="b">
        <v>1</v>
      </c>
      <c r="F1562" s="37" t="s">
        <v>37</v>
      </c>
      <c r="G1562" s="37" t="s">
        <v>45</v>
      </c>
      <c r="H1562" s="37" t="s">
        <v>39</v>
      </c>
      <c r="I1562" s="37" t="s">
        <v>40</v>
      </c>
      <c r="J1562" s="37" t="s">
        <v>51</v>
      </c>
      <c r="K1562" s="31">
        <v>1216.14</v>
      </c>
      <c r="L1562" s="38">
        <v>1082.36</v>
      </c>
      <c r="M1562" s="31">
        <v>33888</v>
      </c>
    </row>
    <row spans="1:13" s="31" customFormat="1" ht="15.75" customHeight="1" x14ac:dyDescent="0.2" outlineLevel="0" r="1563">
      <c r="A1563" s="31">
        <v>1561</v>
      </c>
      <c r="B1563" s="31">
        <v>46</v>
      </c>
      <c r="C1563" s="31">
        <v>1545</v>
      </c>
      <c r="D1563" s="36">
        <v>43097</v>
      </c>
      <c r="E1563" s="31" t="b">
        <v>1</v>
      </c>
      <c r="F1563" s="37" t="s">
        <v>37</v>
      </c>
      <c r="G1563" s="37" t="s">
        <v>38</v>
      </c>
      <c r="H1563" s="37" t="s">
        <v>39</v>
      </c>
      <c r="I1563" s="37" t="s">
        <v>44</v>
      </c>
      <c r="J1563" s="37" t="s">
        <v>40</v>
      </c>
      <c r="K1563" s="31">
        <v>1289.85</v>
      </c>
      <c r="L1563" s="38">
        <v>74.51</v>
      </c>
      <c r="M1563" s="31">
        <v>37220</v>
      </c>
    </row>
    <row spans="1:13" s="31" customFormat="1" ht="15.75" customHeight="1" x14ac:dyDescent="0.2" outlineLevel="0" r="1564">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spans="1:13" s="31" customFormat="1" ht="15.75" customHeight="1" x14ac:dyDescent="0.2" outlineLevel="0" r="1565">
      <c r="A1565" s="31">
        <v>1563</v>
      </c>
      <c r="B1565" s="31">
        <v>0</v>
      </c>
      <c r="C1565" s="31">
        <v>64</v>
      </c>
      <c r="D1565" s="36">
        <v>42845</v>
      </c>
      <c r="E1565" s="31" t="b">
        <v>1</v>
      </c>
      <c r="F1565" s="37" t="s">
        <v>37</v>
      </c>
      <c r="G1565" s="37" t="s">
        <v>43</v>
      </c>
      <c r="H1565" s="37" t="s">
        <v>39</v>
      </c>
      <c r="I1565" s="37" t="s">
        <v>50</v>
      </c>
      <c r="J1565" s="37" t="s">
        <v>40</v>
      </c>
      <c r="K1565" s="31">
        <v>227.88</v>
      </c>
      <c r="L1565" s="38">
        <v>136.73</v>
      </c>
      <c r="M1565" s="31">
        <v>37659</v>
      </c>
    </row>
    <row spans="1:13" s="31" customFormat="1" ht="15.75" customHeight="1" x14ac:dyDescent="0.2" outlineLevel="0" r="1566">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spans="1:13" s="31" customFormat="1" ht="15.75" customHeight="1" x14ac:dyDescent="0.2" outlineLevel="0" r="1567">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spans="1:13" s="31" customFormat="1" ht="15.75" customHeight="1" x14ac:dyDescent="0.2" outlineLevel="0" r="1568">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spans="1:13" s="31" customFormat="1" ht="15.75" customHeight="1" x14ac:dyDescent="0.2" outlineLevel="0" r="1569">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spans="1:13" s="31" customFormat="1" ht="15.75" customHeight="1" x14ac:dyDescent="0.2" outlineLevel="0" r="1570">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spans="1:13" s="31" customFormat="1" ht="15.75" customHeight="1" x14ac:dyDescent="0.2" outlineLevel="0" r="1571">
      <c r="A1571" s="31">
        <v>1569</v>
      </c>
      <c r="B1571" s="31">
        <v>3</v>
      </c>
      <c r="C1571" s="31">
        <v>2901</v>
      </c>
      <c r="D1571" s="36">
        <v>42865</v>
      </c>
      <c r="E1571" s="31" t="b">
        <v>1</v>
      </c>
      <c r="F1571" s="37" t="s">
        <v>37</v>
      </c>
      <c r="G1571" s="37" t="s">
        <v>41</v>
      </c>
      <c r="H1571" s="37" t="s">
        <v>39</v>
      </c>
      <c r="I1571" s="37" t="s">
        <v>40</v>
      </c>
      <c r="J1571" s="37" t="s">
        <v>42</v>
      </c>
      <c r="K1571" s="31">
        <v>2091.47</v>
      </c>
      <c r="L1571" s="38">
        <v>388.92</v>
      </c>
      <c r="M1571" s="31">
        <v>38258</v>
      </c>
    </row>
    <row spans="1:13" s="31" customFormat="1" ht="15.75" customHeight="1" x14ac:dyDescent="0.2" outlineLevel="0" r="1572">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spans="1:13" s="31" customFormat="1" ht="15.75" customHeight="1" x14ac:dyDescent="0.2" outlineLevel="0" r="1573">
      <c r="A1573" s="31">
        <v>1571</v>
      </c>
      <c r="B1573" s="31">
        <v>12</v>
      </c>
      <c r="C1573" s="31">
        <v>3199</v>
      </c>
      <c r="D1573" s="36">
        <v>42916</v>
      </c>
      <c r="E1573" s="31" t="b">
        <v>1</v>
      </c>
      <c r="F1573" s="37" t="s">
        <v>37</v>
      </c>
      <c r="G1573" s="37" t="s">
        <v>48</v>
      </c>
      <c r="H1573" s="37" t="s">
        <v>39</v>
      </c>
      <c r="I1573" s="37" t="s">
        <v>40</v>
      </c>
      <c r="J1573" s="37" t="s">
        <v>40</v>
      </c>
      <c r="K1573" s="31">
        <v>1231.15</v>
      </c>
      <c r="L1573" s="38">
        <v>161.6</v>
      </c>
      <c r="M1573" s="31">
        <v>40303</v>
      </c>
    </row>
    <row spans="1:13" s="31" customFormat="1" ht="15.75" customHeight="1" x14ac:dyDescent="0.2" outlineLevel="0" r="1574">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spans="1:13" s="31" customFormat="1" ht="15.75" customHeight="1" x14ac:dyDescent="0.2" outlineLevel="0" r="157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spans="1:13" s="31" customFormat="1" ht="15.75" customHeight="1" x14ac:dyDescent="0.2" outlineLevel="0" r="1576">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spans="1:13" s="31" customFormat="1" ht="15.75" customHeight="1" x14ac:dyDescent="0.2" outlineLevel="0" r="1577">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spans="1:13" s="31" customFormat="1" ht="15.75" customHeight="1" x14ac:dyDescent="0.2" outlineLevel="0" r="1578">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spans="1:13" s="31" customFormat="1" ht="15.75" customHeight="1" x14ac:dyDescent="0.2" outlineLevel="0" r="1579">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spans="1:13" s="31" customFormat="1" ht="15.75" customHeight="1" x14ac:dyDescent="0.2" outlineLevel="0" r="1580">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spans="1:13" s="31" customFormat="1" ht="15.75" customHeight="1" x14ac:dyDescent="0.2" outlineLevel="0" r="1581">
      <c r="A1581" s="31">
        <v>1579</v>
      </c>
      <c r="B1581" s="31">
        <v>92</v>
      </c>
      <c r="C1581" s="31">
        <v>1026</v>
      </c>
      <c r="D1581" s="36">
        <v>42881</v>
      </c>
      <c r="E1581" s="31" t="b">
        <v>1</v>
      </c>
      <c r="F1581" s="37" t="s">
        <v>37</v>
      </c>
      <c r="G1581" s="37" t="s">
        <v>48</v>
      </c>
      <c r="H1581" s="37" t="s">
        <v>39</v>
      </c>
      <c r="I1581" s="37" t="s">
        <v>40</v>
      </c>
      <c r="J1581" s="37" t="s">
        <v>51</v>
      </c>
      <c r="K1581" s="31">
        <v>1415.01</v>
      </c>
      <c r="L1581" s="38">
        <v>1259.36</v>
      </c>
      <c r="M1581" s="31">
        <v>37626</v>
      </c>
    </row>
    <row spans="1:13" s="31" customFormat="1" ht="15.75" customHeight="1" x14ac:dyDescent="0.2" outlineLevel="0" r="1582">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spans="1:13" s="31" customFormat="1" ht="15.75" customHeight="1" x14ac:dyDescent="0.2" outlineLevel="0" r="1583">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spans="1:13" s="31" customFormat="1" ht="15.75" customHeight="1" x14ac:dyDescent="0.2" outlineLevel="0" r="1584">
      <c r="A1584" s="31">
        <v>1582</v>
      </c>
      <c r="B1584" s="31">
        <v>59</v>
      </c>
      <c r="C1584" s="31">
        <v>2058</v>
      </c>
      <c r="D1584" s="36">
        <v>42979</v>
      </c>
      <c r="E1584" s="31" t="b">
        <v>1</v>
      </c>
      <c r="F1584" s="37" t="s">
        <v>37</v>
      </c>
      <c r="G1584" s="37" t="s">
        <v>48</v>
      </c>
      <c r="H1584" s="37" t="s">
        <v>39</v>
      </c>
      <c r="I1584" s="37" t="s">
        <v>40</v>
      </c>
      <c r="J1584" s="37" t="s">
        <v>51</v>
      </c>
      <c r="K1584" s="31">
        <v>1415.01</v>
      </c>
      <c r="L1584" s="38">
        <v>1259.36</v>
      </c>
      <c r="M1584" s="31">
        <v>37626</v>
      </c>
    </row>
    <row spans="1:13" s="31" customFormat="1" ht="15.75" customHeight="1" x14ac:dyDescent="0.2" outlineLevel="0" r="158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spans="1:13" s="31" customFormat="1" ht="15.75" customHeight="1" x14ac:dyDescent="0.2" outlineLevel="0" r="1586">
      <c r="A1586" s="31">
        <v>1584</v>
      </c>
      <c r="B1586" s="31">
        <v>0</v>
      </c>
      <c r="C1586" s="31">
        <v>656</v>
      </c>
      <c r="D1586" s="36">
        <v>43028</v>
      </c>
      <c r="E1586" s="31" t="b">
        <v>1</v>
      </c>
      <c r="F1586" s="37" t="s">
        <v>37</v>
      </c>
      <c r="G1586" s="37" t="s">
        <v>46</v>
      </c>
      <c r="H1586" s="37" t="s">
        <v>39</v>
      </c>
      <c r="I1586" s="37" t="s">
        <v>40</v>
      </c>
      <c r="J1586" s="37" t="s">
        <v>42</v>
      </c>
      <c r="K1586" s="31">
        <v>569.56</v>
      </c>
      <c r="L1586" s="38">
        <v>528.43</v>
      </c>
      <c r="M1586" s="31">
        <v>37874</v>
      </c>
    </row>
    <row spans="1:13" s="31" customFormat="1" ht="15.75" customHeight="1" x14ac:dyDescent="0.2" outlineLevel="0" r="1587">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spans="1:13" s="31" customFormat="1" ht="15.75" customHeight="1" x14ac:dyDescent="0.2" outlineLevel="0" r="1588">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spans="1:13" s="31" customFormat="1" ht="15.75" customHeight="1" x14ac:dyDescent="0.2" outlineLevel="0" r="1589">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spans="1:13" s="31" customFormat="1" ht="15.75" customHeight="1" x14ac:dyDescent="0.2" outlineLevel="0" r="1590">
      <c r="A1590" s="31">
        <v>1588</v>
      </c>
      <c r="B1590" s="31">
        <v>36</v>
      </c>
      <c r="C1590" s="31">
        <v>2149</v>
      </c>
      <c r="D1590" s="36">
        <v>43062</v>
      </c>
      <c r="E1590" s="31" t="b">
        <v>0</v>
      </c>
      <c r="F1590" s="37" t="s">
        <v>37</v>
      </c>
      <c r="G1590" s="37" t="s">
        <v>38</v>
      </c>
      <c r="H1590" s="37" t="s">
        <v>39</v>
      </c>
      <c r="I1590" s="37" t="s">
        <v>44</v>
      </c>
      <c r="J1590" s="37" t="s">
        <v>40</v>
      </c>
      <c r="K1590" s="31">
        <v>1289.85</v>
      </c>
      <c r="L1590" s="38">
        <v>74.51</v>
      </c>
      <c r="M1590" s="31">
        <v>39427</v>
      </c>
    </row>
    <row spans="1:13" s="31" customFormat="1" ht="15.75" customHeight="1" x14ac:dyDescent="0.2" outlineLevel="0" r="1591">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spans="1:13" s="31" customFormat="1" ht="15.75" customHeight="1" x14ac:dyDescent="0.2" outlineLevel="0" r="1592">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spans="1:13" s="31" customFormat="1" ht="15.75" customHeight="1" x14ac:dyDescent="0.2" outlineLevel="0" r="1593">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spans="1:13" s="31" customFormat="1" ht="15.75" customHeight="1" x14ac:dyDescent="0.2" outlineLevel="0" r="1594">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spans="1:13" s="31" customFormat="1" ht="15.75" customHeight="1" x14ac:dyDescent="0.2" outlineLevel="0" r="159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spans="1:13" s="31" customFormat="1" ht="15.75" customHeight="1" x14ac:dyDescent="0.2" outlineLevel="0" r="1596">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spans="1:13" s="31" customFormat="1" ht="15.75" customHeight="1" x14ac:dyDescent="0.2" outlineLevel="0" r="1597">
      <c r="A1597" s="31">
        <v>1595</v>
      </c>
      <c r="B1597" s="31">
        <v>4</v>
      </c>
      <c r="C1597" s="31">
        <v>3270</v>
      </c>
      <c r="D1597" s="36">
        <v>42753</v>
      </c>
      <c r="E1597" s="31" t="b">
        <v>1</v>
      </c>
      <c r="F1597" s="37" t="s">
        <v>37</v>
      </c>
      <c r="G1597" s="37" t="s">
        <v>46</v>
      </c>
      <c r="H1597" s="37" t="s">
        <v>39</v>
      </c>
      <c r="I1597" s="37" t="s">
        <v>50</v>
      </c>
      <c r="J1597" s="37" t="s">
        <v>40</v>
      </c>
      <c r="K1597" s="31">
        <v>1129.13</v>
      </c>
      <c r="L1597" s="38">
        <v>677.48</v>
      </c>
      <c r="M1597" s="31">
        <v>40784</v>
      </c>
    </row>
    <row spans="1:13" s="31" customFormat="1" ht="15.75" customHeight="1" x14ac:dyDescent="0.2" outlineLevel="0" r="1598">
      <c r="A1598" s="31">
        <v>1596</v>
      </c>
      <c r="B1598" s="31">
        <v>62</v>
      </c>
      <c r="C1598" s="31">
        <v>2604</v>
      </c>
      <c r="D1598" s="36">
        <v>43013</v>
      </c>
      <c r="E1598" s="31" t="b">
        <v>1</v>
      </c>
      <c r="F1598" s="37" t="s">
        <v>37</v>
      </c>
      <c r="G1598" s="37" t="s">
        <v>38</v>
      </c>
      <c r="H1598" s="37" t="s">
        <v>39</v>
      </c>
      <c r="I1598" s="37" t="s">
        <v>40</v>
      </c>
      <c r="J1598" s="37" t="s">
        <v>40</v>
      </c>
      <c r="K1598" s="31">
        <v>478.16</v>
      </c>
      <c r="L1598" s="38">
        <v>298.72</v>
      </c>
      <c r="M1598" s="31">
        <v>42145</v>
      </c>
    </row>
    <row spans="1:13" s="31" customFormat="1" ht="15.75" customHeight="1" x14ac:dyDescent="0.2" outlineLevel="0" r="1599">
      <c r="A1599" s="31">
        <v>1597</v>
      </c>
      <c r="B1599" s="31">
        <v>50</v>
      </c>
      <c r="C1599" s="31">
        <v>2948</v>
      </c>
      <c r="D1599" s="36">
        <v>42860</v>
      </c>
      <c r="E1599" s="31" t="b">
        <v>0</v>
      </c>
      <c r="F1599" s="37" t="s">
        <v>37</v>
      </c>
      <c r="G1599" s="37" t="s">
        <v>48</v>
      </c>
      <c r="H1599" s="37" t="s">
        <v>39</v>
      </c>
      <c r="I1599" s="37" t="s">
        <v>40</v>
      </c>
      <c r="J1599" s="37" t="s">
        <v>51</v>
      </c>
      <c r="K1599" s="31">
        <v>175.89</v>
      </c>
      <c r="L1599" s="38">
        <v>131.92</v>
      </c>
      <c r="M1599" s="31">
        <v>41009</v>
      </c>
    </row>
    <row spans="1:13" s="31" customFormat="1" ht="15.75" customHeight="1" x14ac:dyDescent="0.2" outlineLevel="0" r="1600">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spans="1:13" s="31" customFormat="1" ht="15.75" customHeight="1" x14ac:dyDescent="0.2" outlineLevel="0" r="1601">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spans="1:13" s="31" customFormat="1" ht="15.75" customHeight="1" x14ac:dyDescent="0.2" outlineLevel="0" r="1602">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spans="1:13" s="31" customFormat="1" ht="15.75" customHeight="1" x14ac:dyDescent="0.2" outlineLevel="0" r="1603">
      <c r="A1603" s="31">
        <v>1601</v>
      </c>
      <c r="B1603" s="31">
        <v>69</v>
      </c>
      <c r="C1603" s="31">
        <v>1178</v>
      </c>
      <c r="D1603" s="36">
        <v>42946</v>
      </c>
      <c r="E1603" s="31" t="b">
        <v>0</v>
      </c>
      <c r="F1603" s="37" t="s">
        <v>37</v>
      </c>
      <c r="G1603" s="37" t="s">
        <v>46</v>
      </c>
      <c r="H1603" s="37" t="s">
        <v>47</v>
      </c>
      <c r="I1603" s="37" t="s">
        <v>40</v>
      </c>
      <c r="J1603" s="37" t="s">
        <v>40</v>
      </c>
      <c r="K1603" s="31">
        <v>792.9</v>
      </c>
      <c r="L1603" s="38">
        <v>594.68</v>
      </c>
      <c r="M1603" s="31">
        <v>33879</v>
      </c>
    </row>
    <row spans="1:13" s="31" customFormat="1" ht="15.75" customHeight="1" x14ac:dyDescent="0.2" outlineLevel="0" r="1604">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spans="1:13" s="31" customFormat="1" ht="15.75" customHeight="1" x14ac:dyDescent="0.2" outlineLevel="0" r="160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spans="1:13" s="31" customFormat="1" ht="15.75" customHeight="1" x14ac:dyDescent="0.2" outlineLevel="0" r="1606">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spans="1:13" s="31" customFormat="1" ht="15.75" customHeight="1" x14ac:dyDescent="0.2" outlineLevel="0" r="1607">
      <c r="A1607" s="31">
        <v>1605</v>
      </c>
      <c r="B1607" s="31">
        <v>64</v>
      </c>
      <c r="C1607" s="31">
        <v>134</v>
      </c>
      <c r="D1607" s="36">
        <v>42984</v>
      </c>
      <c r="E1607" s="31" t="b">
        <v>0</v>
      </c>
      <c r="F1607" s="37" t="s">
        <v>37</v>
      </c>
      <c r="G1607" s="37" t="s">
        <v>41</v>
      </c>
      <c r="H1607" s="37" t="s">
        <v>39</v>
      </c>
      <c r="I1607" s="37" t="s">
        <v>40</v>
      </c>
      <c r="J1607" s="37" t="s">
        <v>42</v>
      </c>
      <c r="K1607" s="31">
        <v>1469.44</v>
      </c>
      <c r="L1607" s="38">
        <v>596.55</v>
      </c>
      <c r="M1607" s="31">
        <v>33879</v>
      </c>
    </row>
    <row spans="1:13" s="31" customFormat="1" ht="15.75" customHeight="1" x14ac:dyDescent="0.2" outlineLevel="0" r="1608">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spans="1:13" s="31" customFormat="1" ht="15.75" customHeight="1" x14ac:dyDescent="0.2" outlineLevel="0" r="1609">
      <c r="A1609" s="31">
        <v>1607</v>
      </c>
      <c r="B1609" s="31">
        <v>61</v>
      </c>
      <c r="C1609" s="31">
        <v>349</v>
      </c>
      <c r="D1609" s="36">
        <v>42765</v>
      </c>
      <c r="E1609" s="31" t="b">
        <v>0</v>
      </c>
      <c r="F1609" s="37" t="s">
        <v>37</v>
      </c>
      <c r="G1609" s="37" t="s">
        <v>45</v>
      </c>
      <c r="H1609" s="37" t="s">
        <v>39</v>
      </c>
      <c r="I1609" s="37" t="s">
        <v>40</v>
      </c>
      <c r="J1609" s="37" t="s">
        <v>51</v>
      </c>
      <c r="K1609" s="31">
        <v>586.45</v>
      </c>
      <c r="L1609" s="38">
        <v>521.94</v>
      </c>
      <c r="M1609" s="31">
        <v>33429</v>
      </c>
    </row>
    <row spans="1:13" s="31" customFormat="1" ht="15.75" customHeight="1" x14ac:dyDescent="0.2" outlineLevel="0" r="1610">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spans="1:13" s="31" customFormat="1" ht="15.75" customHeight="1" x14ac:dyDescent="0.2" outlineLevel="0" r="1611">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spans="1:13" s="31" customFormat="1" ht="15.75" customHeight="1" x14ac:dyDescent="0.2" outlineLevel="0" r="1612">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spans="1:13" s="31" customFormat="1" ht="15.75" customHeight="1" x14ac:dyDescent="0.2" outlineLevel="0" r="1613">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spans="1:13" s="31" customFormat="1" ht="15.75" customHeight="1" x14ac:dyDescent="0.2" outlineLevel="0" r="1614">
      <c r="A1614" s="31">
        <v>1612</v>
      </c>
      <c r="B1614" s="31">
        <v>82</v>
      </c>
      <c r="C1614" s="31">
        <v>3433</v>
      </c>
      <c r="D1614" s="36">
        <v>42808</v>
      </c>
      <c r="E1614" s="31" t="b">
        <v>1</v>
      </c>
      <c r="F1614" s="37" t="s">
        <v>37</v>
      </c>
      <c r="G1614" s="37" t="s">
        <v>45</v>
      </c>
      <c r="H1614" s="37" t="s">
        <v>39</v>
      </c>
      <c r="I1614" s="37" t="s">
        <v>50</v>
      </c>
      <c r="J1614" s="37" t="s">
        <v>40</v>
      </c>
      <c r="K1614" s="31">
        <v>1148.64</v>
      </c>
      <c r="L1614" s="38">
        <v>689.18</v>
      </c>
      <c r="M1614" s="31">
        <v>42226</v>
      </c>
    </row>
    <row spans="1:13" s="31" customFormat="1" ht="15.75" customHeight="1" x14ac:dyDescent="0.2" outlineLevel="0" r="161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spans="1:13" s="31" customFormat="1" ht="15.75" customHeight="1" x14ac:dyDescent="0.2" outlineLevel="0" r="1616">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spans="1:13" s="31" customFormat="1" ht="15.75" customHeight="1" x14ac:dyDescent="0.2" outlineLevel="0" r="1617">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spans="1:13" s="31" customFormat="1" ht="15.75" customHeight="1" x14ac:dyDescent="0.2" outlineLevel="0" r="1618">
      <c r="A1618" s="31">
        <v>1616</v>
      </c>
      <c r="B1618" s="31">
        <v>3</v>
      </c>
      <c r="C1618" s="31">
        <v>3040</v>
      </c>
      <c r="D1618" s="36">
        <v>42754</v>
      </c>
      <c r="E1618" s="31" t="b">
        <v>1</v>
      </c>
      <c r="F1618" s="37" t="s">
        <v>53</v>
      </c>
      <c r="G1618" s="37" t="s">
        <v>41</v>
      </c>
      <c r="H1618" s="37" t="s">
        <v>39</v>
      </c>
      <c r="I1618" s="37" t="s">
        <v>40</v>
      </c>
      <c r="J1618" s="37" t="s">
        <v>42</v>
      </c>
      <c r="K1618" s="31">
        <v>2091.47</v>
      </c>
      <c r="L1618" s="38">
        <v>388.92</v>
      </c>
      <c r="M1618" s="31">
        <v>37823</v>
      </c>
    </row>
    <row spans="1:13" s="31" customFormat="1" ht="15.75" customHeight="1" x14ac:dyDescent="0.2" outlineLevel="0" r="1619">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spans="1:13" s="31" customFormat="1" ht="15.75" customHeight="1" x14ac:dyDescent="0.2" outlineLevel="0" r="1620">
      <c r="A1620" s="31">
        <v>1618</v>
      </c>
      <c r="B1620" s="31">
        <v>66</v>
      </c>
      <c r="C1620" s="31">
        <v>2871</v>
      </c>
      <c r="D1620" s="36">
        <v>42884</v>
      </c>
      <c r="E1620" s="31" t="b">
        <v>0</v>
      </c>
      <c r="F1620" s="37" t="s">
        <v>37</v>
      </c>
      <c r="G1620" s="37" t="s">
        <v>38</v>
      </c>
      <c r="H1620" s="37" t="s">
        <v>39</v>
      </c>
      <c r="I1620" s="37" t="s">
        <v>40</v>
      </c>
      <c r="J1620" s="37" t="s">
        <v>40</v>
      </c>
      <c r="K1620" s="31">
        <v>1163.89</v>
      </c>
      <c r="L1620" s="38">
        <v>589.27</v>
      </c>
      <c r="M1620" s="31">
        <v>40303</v>
      </c>
    </row>
    <row spans="1:13" s="31" customFormat="1" ht="15.75" customHeight="1" x14ac:dyDescent="0.2" outlineLevel="0" r="1621">
      <c r="A1621" s="31">
        <v>1619</v>
      </c>
      <c r="B1621" s="31">
        <v>17</v>
      </c>
      <c r="C1621" s="31">
        <v>2024</v>
      </c>
      <c r="D1621" s="36">
        <v>42843</v>
      </c>
      <c r="E1621" s="31" t="b">
        <v>0</v>
      </c>
      <c r="F1621" s="37" t="s">
        <v>37</v>
      </c>
      <c r="G1621" s="37" t="s">
        <v>38</v>
      </c>
      <c r="H1621" s="37" t="s">
        <v>39</v>
      </c>
      <c r="I1621" s="37" t="s">
        <v>50</v>
      </c>
      <c r="J1621" s="37" t="s">
        <v>40</v>
      </c>
      <c r="K1621" s="31">
        <v>1024.66</v>
      </c>
      <c r="L1621" s="38">
        <v>614.8</v>
      </c>
      <c r="M1621" s="31">
        <v>41345</v>
      </c>
    </row>
    <row spans="1:13" s="31" customFormat="1" ht="15.75" customHeight="1" x14ac:dyDescent="0.2" outlineLevel="0" r="1622">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spans="1:13" s="31" customFormat="1" ht="15.75" customHeight="1" x14ac:dyDescent="0.2" outlineLevel="0" r="1623">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spans="1:13" s="31" customFormat="1" ht="15.75" customHeight="1" x14ac:dyDescent="0.2" outlineLevel="0" r="1624">
      <c r="A1624" s="31">
        <v>1622</v>
      </c>
      <c r="B1624" s="31">
        <v>0</v>
      </c>
      <c r="C1624" s="31">
        <v>736</v>
      </c>
      <c r="D1624" s="36">
        <v>42985</v>
      </c>
      <c r="F1624" s="37" t="s">
        <v>37</v>
      </c>
      <c r="G1624" s="37" t="s">
        <v>48</v>
      </c>
      <c r="H1624" s="37" t="s">
        <v>39</v>
      </c>
      <c r="I1624" s="37" t="s">
        <v>40</v>
      </c>
      <c r="J1624" s="37" t="s">
        <v>51</v>
      </c>
      <c r="K1624" s="31">
        <v>175.89</v>
      </c>
      <c r="L1624" s="38">
        <v>131.92</v>
      </c>
      <c r="M1624" s="31">
        <v>37668</v>
      </c>
    </row>
    <row spans="1:13" s="31" customFormat="1" ht="15.75" customHeight="1" x14ac:dyDescent="0.2" outlineLevel="0" r="1625">
      <c r="A1625" s="31">
        <v>1623</v>
      </c>
      <c r="B1625" s="31">
        <v>81</v>
      </c>
      <c r="C1625" s="31">
        <v>2782</v>
      </c>
      <c r="D1625" s="36">
        <v>42780</v>
      </c>
      <c r="E1625" s="31" t="b">
        <v>0</v>
      </c>
      <c r="F1625" s="37" t="s">
        <v>37</v>
      </c>
      <c r="G1625" s="37" t="s">
        <v>45</v>
      </c>
      <c r="H1625" s="37" t="s">
        <v>39</v>
      </c>
      <c r="I1625" s="37" t="s">
        <v>40</v>
      </c>
      <c r="J1625" s="37" t="s">
        <v>51</v>
      </c>
      <c r="K1625" s="31">
        <v>586.45</v>
      </c>
      <c r="L1625" s="38">
        <v>521.94</v>
      </c>
      <c r="M1625" s="31">
        <v>33429</v>
      </c>
    </row>
    <row spans="1:13" s="31" customFormat="1" ht="15.75" customHeight="1" x14ac:dyDescent="0.2" outlineLevel="0" r="1626">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spans="1:13" s="31" customFormat="1" ht="15.75" customHeight="1" x14ac:dyDescent="0.2" outlineLevel="0" r="1627">
      <c r="A1627" s="31">
        <v>1625</v>
      </c>
      <c r="B1627" s="31">
        <v>90</v>
      </c>
      <c r="C1627" s="31">
        <v>2610</v>
      </c>
      <c r="D1627" s="36">
        <v>42987</v>
      </c>
      <c r="E1627" s="31" t="b">
        <v>1</v>
      </c>
      <c r="F1627" s="37" t="s">
        <v>37</v>
      </c>
      <c r="G1627" s="37" t="s">
        <v>45</v>
      </c>
      <c r="H1627" s="37" t="s">
        <v>39</v>
      </c>
      <c r="I1627" s="37" t="s">
        <v>44</v>
      </c>
      <c r="J1627" s="37" t="s">
        <v>40</v>
      </c>
      <c r="K1627" s="31">
        <v>363.01</v>
      </c>
      <c r="L1627" s="38">
        <v>290.41</v>
      </c>
      <c r="M1627" s="31">
        <v>38482</v>
      </c>
    </row>
    <row spans="1:13" s="31" customFormat="1" ht="15.75" customHeight="1" x14ac:dyDescent="0.2" outlineLevel="0" r="1628">
      <c r="A1628" s="31">
        <v>1626</v>
      </c>
      <c r="B1628" s="31">
        <v>38</v>
      </c>
      <c r="C1628" s="31">
        <v>666</v>
      </c>
      <c r="D1628" s="36">
        <v>43012</v>
      </c>
      <c r="E1628" s="31" t="b">
        <v>0</v>
      </c>
      <c r="F1628" s="37" t="s">
        <v>37</v>
      </c>
      <c r="G1628" s="37" t="s">
        <v>41</v>
      </c>
      <c r="H1628" s="37" t="s">
        <v>39</v>
      </c>
      <c r="I1628" s="37" t="s">
        <v>40</v>
      </c>
      <c r="J1628" s="37" t="s">
        <v>42</v>
      </c>
      <c r="K1628" s="31">
        <v>2091.47</v>
      </c>
      <c r="L1628" s="38">
        <v>388.92</v>
      </c>
      <c r="M1628" s="31">
        <v>38573</v>
      </c>
    </row>
    <row spans="1:13" s="31" customFormat="1" ht="15.75" customHeight="1" x14ac:dyDescent="0.2" outlineLevel="0" r="1629">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spans="1:13" s="31" customFormat="1" ht="15.75" customHeight="1" x14ac:dyDescent="0.2" outlineLevel="0" r="1630">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spans="1:13" s="31" customFormat="1" ht="15.75" customHeight="1" x14ac:dyDescent="0.2" outlineLevel="0" r="1631">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spans="1:13" s="31" customFormat="1" ht="15.75" customHeight="1" x14ac:dyDescent="0.2" outlineLevel="0" r="1632">
      <c r="A1632" s="31">
        <v>1630</v>
      </c>
      <c r="B1632" s="31">
        <v>91</v>
      </c>
      <c r="C1632" s="31">
        <v>1977</v>
      </c>
      <c r="D1632" s="36">
        <v>43039</v>
      </c>
      <c r="E1632" s="31" t="b">
        <v>0</v>
      </c>
      <c r="F1632" s="37" t="s">
        <v>37</v>
      </c>
      <c r="G1632" s="37" t="s">
        <v>38</v>
      </c>
      <c r="H1632" s="37" t="s">
        <v>39</v>
      </c>
      <c r="I1632" s="37" t="s">
        <v>40</v>
      </c>
      <c r="J1632" s="37" t="s">
        <v>40</v>
      </c>
      <c r="K1632" s="31">
        <v>100.35</v>
      </c>
      <c r="L1632" s="38">
        <v>75.26</v>
      </c>
      <c r="M1632" s="31">
        <v>37874</v>
      </c>
    </row>
    <row spans="1:13" s="31" customFormat="1" ht="15.75" customHeight="1" x14ac:dyDescent="0.2" outlineLevel="0" r="1633">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spans="1:13" s="31" customFormat="1" ht="15.75" customHeight="1" x14ac:dyDescent="0.2" outlineLevel="0" r="1634">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spans="1:13" s="31" customFormat="1" ht="15.75" customHeight="1" x14ac:dyDescent="0.2" outlineLevel="0" r="163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spans="1:13" s="31" customFormat="1" ht="15.75" customHeight="1" x14ac:dyDescent="0.2" outlineLevel="0" r="1636">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spans="1:13" s="31" customFormat="1" ht="15.75" customHeight="1" x14ac:dyDescent="0.2" outlineLevel="0" r="1637">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spans="1:13" s="31" customFormat="1" ht="15.75" customHeight="1" x14ac:dyDescent="0.2" outlineLevel="0" r="1638">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spans="1:13" s="31" customFormat="1" ht="15.75" customHeight="1" x14ac:dyDescent="0.2" outlineLevel="0" r="1639">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spans="1:13" s="31" customFormat="1" ht="15.75" customHeight="1" x14ac:dyDescent="0.2" outlineLevel="0" r="1640">
      <c r="A1640" s="31">
        <v>1638</v>
      </c>
      <c r="B1640" s="31">
        <v>13</v>
      </c>
      <c r="C1640" s="31">
        <v>901</v>
      </c>
      <c r="D1640" s="36">
        <v>42942</v>
      </c>
      <c r="E1640" s="31" t="b">
        <v>1</v>
      </c>
      <c r="F1640" s="37" t="s">
        <v>37</v>
      </c>
      <c r="G1640" s="37" t="s">
        <v>38</v>
      </c>
      <c r="H1640" s="37" t="s">
        <v>39</v>
      </c>
      <c r="I1640" s="37" t="s">
        <v>40</v>
      </c>
      <c r="J1640" s="37" t="s">
        <v>40</v>
      </c>
      <c r="K1640" s="31">
        <v>1163.89</v>
      </c>
      <c r="L1640" s="38">
        <v>589.27</v>
      </c>
      <c r="M1640" s="31">
        <v>41345</v>
      </c>
    </row>
    <row spans="1:13" s="31" customFormat="1" ht="15.75" customHeight="1" x14ac:dyDescent="0.2" outlineLevel="0" r="1641">
      <c r="A1641" s="31">
        <v>1639</v>
      </c>
      <c r="B1641" s="31">
        <v>69</v>
      </c>
      <c r="C1641" s="31">
        <v>1867</v>
      </c>
      <c r="D1641" s="36">
        <v>42833</v>
      </c>
      <c r="E1641" s="31" t="b">
        <v>0</v>
      </c>
      <c r="F1641" s="37" t="s">
        <v>37</v>
      </c>
      <c r="G1641" s="37" t="s">
        <v>46</v>
      </c>
      <c r="H1641" s="37" t="s">
        <v>47</v>
      </c>
      <c r="I1641" s="37" t="s">
        <v>40</v>
      </c>
      <c r="J1641" s="37" t="s">
        <v>40</v>
      </c>
      <c r="K1641" s="31">
        <v>792.9</v>
      </c>
      <c r="L1641" s="38">
        <v>594.68</v>
      </c>
      <c r="M1641" s="31">
        <v>33879</v>
      </c>
    </row>
    <row spans="1:13" s="31" customFormat="1" ht="15.75" customHeight="1" x14ac:dyDescent="0.2" outlineLevel="0" r="1642">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spans="1:13" s="31" customFormat="1" ht="15.75" customHeight="1" x14ac:dyDescent="0.2" outlineLevel="0" r="1643">
      <c r="A1643" s="31">
        <v>1641</v>
      </c>
      <c r="B1643" s="31">
        <v>69</v>
      </c>
      <c r="C1643" s="31">
        <v>98</v>
      </c>
      <c r="D1643" s="36">
        <v>42958</v>
      </c>
      <c r="E1643" s="31" t="b">
        <v>0</v>
      </c>
      <c r="F1643" s="37" t="s">
        <v>37</v>
      </c>
      <c r="G1643" s="37" t="s">
        <v>46</v>
      </c>
      <c r="H1643" s="37" t="s">
        <v>47</v>
      </c>
      <c r="I1643" s="37" t="s">
        <v>40</v>
      </c>
      <c r="J1643" s="37" t="s">
        <v>40</v>
      </c>
      <c r="K1643" s="31">
        <v>792.9</v>
      </c>
      <c r="L1643" s="38">
        <v>594.68</v>
      </c>
      <c r="M1643" s="31">
        <v>33879</v>
      </c>
    </row>
    <row spans="1:13" s="31" customFormat="1" ht="15.75" customHeight="1" x14ac:dyDescent="0.2" outlineLevel="0" r="1644">
      <c r="A1644" s="31">
        <v>1642</v>
      </c>
      <c r="B1644" s="31">
        <v>64</v>
      </c>
      <c r="C1644" s="31">
        <v>2740</v>
      </c>
      <c r="D1644" s="36">
        <v>42976</v>
      </c>
      <c r="E1644" s="31" t="b">
        <v>0</v>
      </c>
      <c r="F1644" s="37" t="s">
        <v>37</v>
      </c>
      <c r="G1644" s="37" t="s">
        <v>41</v>
      </c>
      <c r="H1644" s="37" t="s">
        <v>39</v>
      </c>
      <c r="I1644" s="37" t="s">
        <v>40</v>
      </c>
      <c r="J1644" s="37" t="s">
        <v>42</v>
      </c>
      <c r="K1644" s="31">
        <v>1469.44</v>
      </c>
      <c r="L1644" s="38">
        <v>596.55</v>
      </c>
      <c r="M1644" s="31">
        <v>34996</v>
      </c>
    </row>
    <row spans="1:13" s="31" customFormat="1" ht="15.75" customHeight="1" x14ac:dyDescent="0.2" outlineLevel="0" r="164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spans="1:13" s="31" customFormat="1" ht="15.75" customHeight="1" x14ac:dyDescent="0.2" outlineLevel="0" r="1646">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spans="1:13" s="31" customFormat="1" ht="15.75" customHeight="1" x14ac:dyDescent="0.2" outlineLevel="0" r="1647">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spans="1:13" s="31" customFormat="1" ht="15.75" customHeight="1" x14ac:dyDescent="0.2" outlineLevel="0" r="1648">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spans="1:26" s="31" customFormat="1" ht="15.75" customHeight="1" x14ac:dyDescent="0.2" outlineLevel="0" r="1649">
      <c r="A1649" s="31">
        <v>1647</v>
      </c>
      <c r="B1649" s="31">
        <v>3</v>
      </c>
      <c r="C1649" s="31">
        <v>794</v>
      </c>
      <c r="D1649" s="36">
        <v>42956</v>
      </c>
      <c r="E1649" s="31" t="b">
        <v>0</v>
      </c>
      <c r="F1649" s="37" t="s">
        <v>37</v>
      </c>
      <c r="G1649" s="37" t="s">
        <v>41</v>
      </c>
      <c r="H1649" s="37" t="s">
        <v>39</v>
      </c>
      <c r="I1649" s="37" t="s">
        <v>40</v>
      </c>
      <c r="J1649" s="37" t="s">
        <v>42</v>
      </c>
      <c r="K1649" s="31">
        <v>2091.47</v>
      </c>
      <c r="L1649" s="38">
        <v>388.92</v>
      </c>
      <c r="M1649" s="31">
        <v>38573</v>
      </c>
    </row>
    <row spans="1:26" s="31" customFormat="1" ht="15.75" customHeight="1" x14ac:dyDescent="0.2" outlineLevel="0" r="1650">
      <c r="A1650" s="31">
        <v>1648</v>
      </c>
      <c r="B1650" s="31">
        <v>64</v>
      </c>
      <c r="C1650" s="31">
        <v>1866</v>
      </c>
      <c r="D1650" s="36">
        <v>43013</v>
      </c>
      <c r="E1650" s="31" t="b">
        <v>0</v>
      </c>
      <c r="F1650" s="37" t="s">
        <v>37</v>
      </c>
      <c r="G1650" s="37" t="s">
        <v>41</v>
      </c>
      <c r="H1650" s="37" t="s">
        <v>39</v>
      </c>
      <c r="I1650" s="37" t="s">
        <v>40</v>
      </c>
      <c r="J1650" s="37" t="s">
        <v>42</v>
      </c>
      <c r="K1650" s="31">
        <v>1469.44</v>
      </c>
      <c r="L1650" s="38">
        <v>596.55</v>
      </c>
      <c r="M1650" s="31">
        <v>36668</v>
      </c>
    </row>
    <row spans="1:26" s="31" customFormat="1" ht="15.75" customHeight="1" x14ac:dyDescent="0.2" outlineLevel="0" r="1651">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spans="1:26" s="31" customFormat="1" ht="15.75" customHeight="1" x14ac:dyDescent="0.2" outlineLevel="0" r="1652">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spans="1:26" s="31" customFormat="1" ht="15.75" customHeight="1" x14ac:dyDescent="0.2" outlineLevel="0" r="1653">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spans="1:26" s="31" customFormat="1" ht="15.75" customHeight="1" x14ac:dyDescent="0.2" outlineLevel="0" r="1654">
      <c r="A1654" s="31">
        <v>1652</v>
      </c>
      <c r="B1654" s="31">
        <v>76</v>
      </c>
      <c r="C1654" s="31">
        <v>1396</v>
      </c>
      <c r="D1654" s="36">
        <v>42812</v>
      </c>
      <c r="E1654" s="31" t="b">
        <v>1</v>
      </c>
      <c r="F1654" s="37" t="s">
        <v>37</v>
      </c>
      <c r="G1654" s="37" t="s">
        <v>48</v>
      </c>
      <c r="H1654" s="37" t="s">
        <v>39</v>
      </c>
      <c r="I1654" s="37" t="s">
        <v>44</v>
      </c>
      <c r="J1654" s="37" t="s">
        <v>40</v>
      </c>
      <c r="K1654" s="31">
        <v>642.31</v>
      </c>
      <c r="L1654" s="38">
        <v>513.85</v>
      </c>
      <c r="M1654" s="31">
        <v>41922</v>
      </c>
    </row>
    <row spans="1:26" s="31" customFormat="1" ht="15.75" customHeight="1" x14ac:dyDescent="0.2" outlineLevel="0" r="165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spans="1:26" s="31" customFormat="1" ht="15.75" customHeight="1" x14ac:dyDescent="0.2" outlineLevel="0" r="1656">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spans="1:26" s="31" customFormat="1" ht="15.75" customHeight="1" x14ac:dyDescent="0.2" outlineLevel="0" r="1657">
      <c r="A1657" s="31">
        <v>1655</v>
      </c>
      <c r="B1657" s="31">
        <v>46</v>
      </c>
      <c r="C1657" s="31">
        <v>2757</v>
      </c>
      <c r="D1657" s="36">
        <v>42901</v>
      </c>
      <c r="E1657" s="31" t="b">
        <v>0</v>
      </c>
      <c r="F1657" s="37" t="s">
        <v>37</v>
      </c>
      <c r="G1657" s="37" t="s">
        <v>38</v>
      </c>
      <c r="H1657" s="37" t="s">
        <v>39</v>
      </c>
      <c r="I1657" s="37" t="s">
        <v>44</v>
      </c>
      <c r="J1657" s="37" t="s">
        <v>40</v>
      </c>
      <c r="K1657" s="31">
        <v>1289.85</v>
      </c>
      <c r="L1657" s="38">
        <v>74.51</v>
      </c>
      <c r="M1657" s="31">
        <v>39427</v>
      </c>
    </row>
    <row spans="1:26" s="31" customFormat="1" ht="15.75" customHeight="1" x14ac:dyDescent="0.2" outlineLevel="0" r="1658">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spans="1:26" s="31" customFormat="1" ht="15.75" customHeight="1" x14ac:dyDescent="0.2" outlineLevel="0" r="1659">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spans="1:26" s="31" customFormat="1" ht="15.75" customHeight="1" x14ac:dyDescent="0.2" outlineLevel="0" r="1660">
      <c r="A1660" s="31">
        <v>1658</v>
      </c>
      <c r="B1660" s="31">
        <v>95</v>
      </c>
      <c r="C1660" s="31">
        <v>1201</v>
      </c>
      <c r="D1660" s="36">
        <v>42792</v>
      </c>
      <c r="E1660" s="31" t="b">
        <v>0</v>
      </c>
      <c r="F1660" s="37" t="s">
        <v>37</v>
      </c>
      <c r="G1660" s="37" t="s">
        <v>46</v>
      </c>
      <c r="H1660" s="37" t="s">
        <v>39</v>
      </c>
      <c r="I1660" s="37" t="s">
        <v>40</v>
      </c>
      <c r="J1660" s="37" t="s">
        <v>42</v>
      </c>
      <c r="K1660" s="31">
        <v>569.56</v>
      </c>
      <c r="L1660" s="38">
        <v>528.43</v>
      </c>
      <c r="M1660" s="31">
        <v>37874</v>
      </c>
    </row>
    <row spans="1:26" s="31" customFormat="1" ht="15.75" customHeight="1" x14ac:dyDescent="0.2" outlineLevel="0" r="1661">
      <c r="A1661" s="31">
        <v>1659</v>
      </c>
      <c r="B1661" s="31">
        <v>76</v>
      </c>
      <c r="C1661" s="31">
        <v>2869</v>
      </c>
      <c r="D1661" s="36">
        <v>42854</v>
      </c>
      <c r="E1661" s="31" t="b">
        <v>0</v>
      </c>
      <c r="F1661" s="37" t="s">
        <v>37</v>
      </c>
      <c r="G1661" s="37" t="s">
        <v>48</v>
      </c>
      <c r="H1661" s="37" t="s">
        <v>39</v>
      </c>
      <c r="I1661" s="37" t="s">
        <v>44</v>
      </c>
      <c r="J1661" s="37" t="s">
        <v>40</v>
      </c>
      <c r="K1661" s="31">
        <v>642.31</v>
      </c>
      <c r="L1661" s="38">
        <v>513.85</v>
      </c>
      <c r="M1661" s="31">
        <v>41922</v>
      </c>
    </row>
    <row spans="1:26" s="31" customFormat="1" ht="15.75" customHeight="1" x14ac:dyDescent="0.2" outlineLevel="0" r="1662">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spans="1:26" s="31" customFormat="1" ht="15.75" customHeight="1" x14ac:dyDescent="0.2" outlineLevel="0" r="1663">
      <c r="A1663" s="31">
        <v>1661</v>
      </c>
      <c r="B1663" s="31">
        <v>61</v>
      </c>
      <c r="C1663" s="31">
        <v>1713</v>
      </c>
      <c r="D1663" s="36">
        <v>42985</v>
      </c>
      <c r="E1663" s="31" t="b">
        <v>0</v>
      </c>
      <c r="F1663" s="37" t="s">
        <v>37</v>
      </c>
      <c r="G1663" s="37" t="s">
        <v>45</v>
      </c>
      <c r="H1663" s="37" t="s">
        <v>39</v>
      </c>
      <c r="I1663" s="37" t="s">
        <v>40</v>
      </c>
      <c r="J1663" s="37" t="s">
        <v>51</v>
      </c>
      <c r="K1663" s="31">
        <v>586.45</v>
      </c>
      <c r="L1663" s="38">
        <v>521.94</v>
      </c>
      <c r="M1663" s="31">
        <v>33429</v>
      </c>
    </row>
    <row spans="1:26" s="31" customFormat="1" ht="15.75" customHeight="1" x14ac:dyDescent="0.2" outlineLevel="0" r="1664">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spans="1:13" s="31" customFormat="1" ht="15.75" customHeight="1" x14ac:dyDescent="0.2" outlineLevel="0" r="166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spans="1:13" s="31" customFormat="1" ht="15.75" customHeight="1" x14ac:dyDescent="0.2" outlineLevel="0" r="1666">
      <c r="A1666" s="31">
        <v>1664</v>
      </c>
      <c r="B1666" s="31">
        <v>95</v>
      </c>
      <c r="C1666" s="31">
        <v>471</v>
      </c>
      <c r="D1666" s="36">
        <v>43041</v>
      </c>
      <c r="E1666" s="31" t="b">
        <v>0</v>
      </c>
      <c r="F1666" s="37" t="s">
        <v>37</v>
      </c>
      <c r="G1666" s="37" t="s">
        <v>46</v>
      </c>
      <c r="H1666" s="37" t="s">
        <v>39</v>
      </c>
      <c r="I1666" s="37" t="s">
        <v>40</v>
      </c>
      <c r="J1666" s="37" t="s">
        <v>42</v>
      </c>
      <c r="K1666" s="31">
        <v>569.56</v>
      </c>
      <c r="L1666" s="38">
        <v>528.43</v>
      </c>
      <c r="M1666" s="31">
        <v>37874</v>
      </c>
    </row>
    <row spans="1:13" s="31" customFormat="1" ht="15.75" customHeight="1" x14ac:dyDescent="0.2" outlineLevel="0" r="1667">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spans="1:13" s="31" customFormat="1" ht="15.75" customHeight="1" x14ac:dyDescent="0.2" outlineLevel="0" r="1668">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spans="1:13" s="31" customFormat="1" ht="15.75" customHeight="1" x14ac:dyDescent="0.2" outlineLevel="0" r="1669">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spans="1:13" s="31" customFormat="1" ht="15.75" customHeight="1" x14ac:dyDescent="0.2" outlineLevel="0" r="1670">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spans="1:13" s="31" customFormat="1" ht="15.75" customHeight="1" x14ac:dyDescent="0.2" outlineLevel="0" r="1671">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spans="1:13" s="31" customFormat="1" ht="15.75" customHeight="1" x14ac:dyDescent="0.2" outlineLevel="0" r="1672">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spans="1:13" s="31" customFormat="1" ht="15.75" customHeight="1" x14ac:dyDescent="0.2" outlineLevel="0" r="1673">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spans="1:13" s="31" customFormat="1" ht="15.75" customHeight="1" x14ac:dyDescent="0.2" outlineLevel="0" r="1674">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spans="1:13" s="31" customFormat="1" ht="15.75" customHeight="1" x14ac:dyDescent="0.2" outlineLevel="0" r="167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spans="1:13" s="31" customFormat="1" ht="15.75" customHeight="1" x14ac:dyDescent="0.2" outlineLevel="0" r="1676">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spans="1:13" s="31" customFormat="1" ht="15.75" customHeight="1" x14ac:dyDescent="0.2" outlineLevel="0" r="1677">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spans="1:13" s="31" customFormat="1" ht="15.75" customHeight="1" x14ac:dyDescent="0.2" outlineLevel="0" r="1678">
      <c r="A1678" s="31">
        <v>1676</v>
      </c>
      <c r="B1678" s="31">
        <v>61</v>
      </c>
      <c r="C1678" s="31">
        <v>2281</v>
      </c>
      <c r="D1678" s="36">
        <v>42835</v>
      </c>
      <c r="E1678" s="31" t="b">
        <v>1</v>
      </c>
      <c r="F1678" s="37" t="s">
        <v>37</v>
      </c>
      <c r="G1678" s="37" t="s">
        <v>45</v>
      </c>
      <c r="H1678" s="37" t="s">
        <v>39</v>
      </c>
      <c r="I1678" s="37" t="s">
        <v>40</v>
      </c>
      <c r="J1678" s="37" t="s">
        <v>51</v>
      </c>
      <c r="K1678" s="31">
        <v>586.45</v>
      </c>
      <c r="L1678" s="38">
        <v>521.94</v>
      </c>
      <c r="M1678" s="31">
        <v>36145</v>
      </c>
    </row>
    <row spans="1:13" s="31" customFormat="1" ht="15.75" customHeight="1" x14ac:dyDescent="0.2" outlineLevel="0" r="1679">
      <c r="A1679" s="31">
        <v>1677</v>
      </c>
      <c r="B1679" s="31">
        <v>82</v>
      </c>
      <c r="C1679" s="31">
        <v>41</v>
      </c>
      <c r="D1679" s="36">
        <v>42840</v>
      </c>
      <c r="E1679" s="31" t="b">
        <v>1</v>
      </c>
      <c r="F1679" s="37" t="s">
        <v>37</v>
      </c>
      <c r="G1679" s="37" t="s">
        <v>45</v>
      </c>
      <c r="H1679" s="37" t="s">
        <v>39</v>
      </c>
      <c r="I1679" s="37" t="s">
        <v>50</v>
      </c>
      <c r="J1679" s="37" t="s">
        <v>40</v>
      </c>
      <c r="K1679" s="31">
        <v>1148.64</v>
      </c>
      <c r="L1679" s="38">
        <v>689.18</v>
      </c>
      <c r="M1679" s="31">
        <v>42226</v>
      </c>
    </row>
    <row spans="1:13" s="31" customFormat="1" ht="15.75" customHeight="1" x14ac:dyDescent="0.2" outlineLevel="0" r="1680">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spans="1:26" s="31" customFormat="1" ht="15.75" customHeight="1" x14ac:dyDescent="0.2" outlineLevel="0" r="1681">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spans="1:26" s="31" customFormat="1" ht="15.75" customHeight="1" x14ac:dyDescent="0.2" outlineLevel="0" r="1682">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spans="1:26" s="31" customFormat="1" ht="15.75" customHeight="1" x14ac:dyDescent="0.2" outlineLevel="0" r="1683">
      <c r="A1683" s="31">
        <v>1681</v>
      </c>
      <c r="B1683" s="31">
        <v>0</v>
      </c>
      <c r="C1683" s="31">
        <v>2733</v>
      </c>
      <c r="D1683" s="36">
        <v>42873</v>
      </c>
      <c r="E1683" s="31" t="b">
        <v>0</v>
      </c>
      <c r="F1683" s="37" t="s">
        <v>37</v>
      </c>
      <c r="K1683" s="31">
        <v>294.35</v>
      </c>
      <c r="M1683" s="38"/>
      <c r="N1683" s="38"/>
      <c r="O1683" s="38"/>
      <c r="P1683" s="38"/>
      <c r="Q1683" s="38"/>
      <c r="R1683" s="38"/>
      <c r="S1683" s="38"/>
      <c r="T1683" s="38"/>
      <c r="U1683" s="38"/>
      <c r="V1683" s="38"/>
      <c r="W1683" s="38"/>
      <c r="X1683" s="38"/>
      <c r="Y1683" s="38"/>
      <c r="Z1683" s="38"/>
    </row>
    <row spans="1:26" s="31" customFormat="1" ht="15.75" customHeight="1" x14ac:dyDescent="0.2" outlineLevel="0" r="1684">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spans="1:26" s="31" customFormat="1" ht="15.75" customHeight="1" x14ac:dyDescent="0.2" outlineLevel="0" r="1685">
      <c r="A1685" s="31">
        <v>1683</v>
      </c>
      <c r="B1685" s="31">
        <v>25</v>
      </c>
      <c r="C1685" s="31">
        <v>2468</v>
      </c>
      <c r="D1685" s="36">
        <v>43015</v>
      </c>
      <c r="E1685" s="31" t="b">
        <v>1</v>
      </c>
      <c r="F1685" s="37" t="s">
        <v>37</v>
      </c>
      <c r="G1685" s="37" t="s">
        <v>43</v>
      </c>
      <c r="H1685" s="37" t="s">
        <v>39</v>
      </c>
      <c r="I1685" s="37" t="s">
        <v>50</v>
      </c>
      <c r="J1685" s="37" t="s">
        <v>40</v>
      </c>
      <c r="K1685" s="31">
        <v>2005.66</v>
      </c>
      <c r="L1685" s="38">
        <v>1203.4</v>
      </c>
      <c r="M1685" s="31">
        <v>41009</v>
      </c>
    </row>
    <row spans="1:26" s="31" customFormat="1" ht="15.75" customHeight="1" x14ac:dyDescent="0.2" outlineLevel="0" r="1686">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spans="1:26" s="31" customFormat="1" ht="15.75" customHeight="1" x14ac:dyDescent="0.2" outlineLevel="0" r="1687">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spans="1:26" s="31" customFormat="1" ht="15.75" customHeight="1" x14ac:dyDescent="0.2" outlineLevel="0" r="1688">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spans="1:26" s="31" customFormat="1" ht="15.75" customHeight="1" x14ac:dyDescent="0.2" outlineLevel="0" r="1689">
      <c r="A1689" s="31">
        <v>1687</v>
      </c>
      <c r="B1689" s="31">
        <v>17</v>
      </c>
      <c r="C1689" s="31">
        <v>165</v>
      </c>
      <c r="D1689" s="36">
        <v>43027</v>
      </c>
      <c r="E1689" s="31" t="b">
        <v>0</v>
      </c>
      <c r="F1689" s="37" t="s">
        <v>37</v>
      </c>
      <c r="G1689" s="37" t="s">
        <v>38</v>
      </c>
      <c r="H1689" s="37" t="s">
        <v>39</v>
      </c>
      <c r="I1689" s="37" t="s">
        <v>50</v>
      </c>
      <c r="J1689" s="37" t="s">
        <v>40</v>
      </c>
      <c r="K1689" s="31">
        <v>1024.66</v>
      </c>
      <c r="L1689" s="38">
        <v>614.8</v>
      </c>
      <c r="M1689" s="31">
        <v>35378</v>
      </c>
    </row>
    <row spans="1:26" s="31" customFormat="1" ht="15.75" customHeight="1" x14ac:dyDescent="0.2" outlineLevel="0" r="1690">
      <c r="A1690" s="31">
        <v>1688</v>
      </c>
      <c r="B1690" s="31">
        <v>32</v>
      </c>
      <c r="C1690" s="31">
        <v>1806</v>
      </c>
      <c r="D1690" s="36">
        <v>42985</v>
      </c>
      <c r="E1690" s="31" t="b">
        <v>0</v>
      </c>
      <c r="F1690" s="37" t="s">
        <v>37</v>
      </c>
      <c r="G1690" s="37" t="s">
        <v>46</v>
      </c>
      <c r="H1690" s="37" t="s">
        <v>39</v>
      </c>
      <c r="I1690" s="37" t="s">
        <v>40</v>
      </c>
      <c r="J1690" s="37" t="s">
        <v>40</v>
      </c>
      <c r="K1690" s="31">
        <v>642.7</v>
      </c>
      <c r="L1690" s="38">
        <v>211.37</v>
      </c>
      <c r="M1690" s="31">
        <v>37337</v>
      </c>
    </row>
    <row spans="1:26" s="31" customFormat="1" ht="15.75" customHeight="1" x14ac:dyDescent="0.2" outlineLevel="0" r="1691">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spans="1:26" s="31" customFormat="1" ht="15.75" customHeight="1" x14ac:dyDescent="0.2" outlineLevel="0" r="1692">
      <c r="A1692" s="31">
        <v>1690</v>
      </c>
      <c r="B1692" s="31">
        <v>64</v>
      </c>
      <c r="C1692" s="31">
        <v>185</v>
      </c>
      <c r="D1692" s="36">
        <v>43072</v>
      </c>
      <c r="E1692" s="31" t="b">
        <v>0</v>
      </c>
      <c r="F1692" s="37" t="s">
        <v>37</v>
      </c>
      <c r="G1692" s="37" t="s">
        <v>41</v>
      </c>
      <c r="H1692" s="37" t="s">
        <v>39</v>
      </c>
      <c r="I1692" s="37" t="s">
        <v>40</v>
      </c>
      <c r="J1692" s="37" t="s">
        <v>42</v>
      </c>
      <c r="K1692" s="31">
        <v>1469.44</v>
      </c>
      <c r="L1692" s="38">
        <v>596.55</v>
      </c>
      <c r="M1692" s="31">
        <v>33879</v>
      </c>
    </row>
    <row spans="1:26" s="31" customFormat="1" ht="15.75" customHeight="1" x14ac:dyDescent="0.2" outlineLevel="0" r="1693">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spans="1:26" s="31" customFormat="1" ht="15.75" customHeight="1" x14ac:dyDescent="0.2" outlineLevel="0" r="1694">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spans="1:26" s="31" customFormat="1" ht="15.75" customHeight="1" x14ac:dyDescent="0.2" outlineLevel="0" r="169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spans="1:26" s="31" customFormat="1" ht="15.75" customHeight="1" x14ac:dyDescent="0.2" outlineLevel="0" r="1696">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spans="1:13" s="31" customFormat="1" ht="15.75" customHeight="1" x14ac:dyDescent="0.2" outlineLevel="0" r="1697">
      <c r="A1697" s="31">
        <v>1695</v>
      </c>
      <c r="B1697" s="31">
        <v>81</v>
      </c>
      <c r="C1697" s="31">
        <v>1363</v>
      </c>
      <c r="D1697" s="36">
        <v>42828</v>
      </c>
      <c r="E1697" s="31" t="b">
        <v>1</v>
      </c>
      <c r="F1697" s="37" t="s">
        <v>37</v>
      </c>
      <c r="G1697" s="37" t="s">
        <v>45</v>
      </c>
      <c r="H1697" s="37" t="s">
        <v>39</v>
      </c>
      <c r="I1697" s="37" t="s">
        <v>40</v>
      </c>
      <c r="J1697" s="37" t="s">
        <v>51</v>
      </c>
      <c r="K1697" s="31">
        <v>586.45</v>
      </c>
      <c r="L1697" s="38">
        <v>521.94</v>
      </c>
      <c r="M1697" s="31">
        <v>33429</v>
      </c>
    </row>
    <row spans="1:13" s="31" customFormat="1" ht="15.75" customHeight="1" x14ac:dyDescent="0.2" outlineLevel="0" r="1698">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spans="1:13" s="31" customFormat="1" ht="15.75" customHeight="1" x14ac:dyDescent="0.2" outlineLevel="0" r="1699">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spans="1:13" s="31" customFormat="1" ht="15.75" customHeight="1" x14ac:dyDescent="0.2" outlineLevel="0" r="1700">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spans="1:13" s="31" customFormat="1" ht="15.75" customHeight="1" x14ac:dyDescent="0.2" outlineLevel="0" r="1701">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spans="1:13" s="31" customFormat="1" ht="15.75" customHeight="1" x14ac:dyDescent="0.2" outlineLevel="0" r="1702">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spans="1:13" s="31" customFormat="1" ht="15.75" customHeight="1" x14ac:dyDescent="0.2" outlineLevel="0" r="1703">
      <c r="A1703" s="31">
        <v>1701</v>
      </c>
      <c r="B1703" s="31">
        <v>9</v>
      </c>
      <c r="C1703" s="31">
        <v>2266</v>
      </c>
      <c r="D1703" s="36">
        <v>42896</v>
      </c>
      <c r="E1703" s="31" t="b">
        <v>0</v>
      </c>
      <c r="F1703" s="37" t="s">
        <v>37</v>
      </c>
      <c r="G1703" s="37" t="s">
        <v>45</v>
      </c>
      <c r="H1703" s="37" t="s">
        <v>39</v>
      </c>
      <c r="I1703" s="37" t="s">
        <v>40</v>
      </c>
      <c r="J1703" s="37" t="s">
        <v>51</v>
      </c>
      <c r="K1703" s="31">
        <v>1216.14</v>
      </c>
      <c r="L1703" s="38">
        <v>1082.36</v>
      </c>
      <c r="M1703" s="31">
        <v>33455</v>
      </c>
    </row>
    <row spans="1:13" s="31" customFormat="1" ht="15.75" customHeight="1" x14ac:dyDescent="0.2" outlineLevel="0" r="1704">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spans="1:13" s="31" customFormat="1" ht="15.75" customHeight="1" x14ac:dyDescent="0.2" outlineLevel="0" r="170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spans="1:13" s="31" customFormat="1" ht="15.75" customHeight="1" x14ac:dyDescent="0.2" outlineLevel="0" r="1706">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spans="1:13" s="31" customFormat="1" ht="15.75" customHeight="1" x14ac:dyDescent="0.2" outlineLevel="0" r="1707">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spans="1:13" s="31" customFormat="1" ht="15.75" customHeight="1" x14ac:dyDescent="0.2" outlineLevel="0" r="1708">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spans="1:13" s="31" customFormat="1" ht="15.75" customHeight="1" x14ac:dyDescent="0.2" outlineLevel="0" r="1709">
      <c r="A1709" s="31">
        <v>1707</v>
      </c>
      <c r="B1709" s="31">
        <v>62</v>
      </c>
      <c r="C1709" s="31">
        <v>1946</v>
      </c>
      <c r="D1709" s="36">
        <v>42828</v>
      </c>
      <c r="E1709" s="31" t="b">
        <v>0</v>
      </c>
      <c r="F1709" s="37" t="s">
        <v>37</v>
      </c>
      <c r="G1709" s="37" t="s">
        <v>38</v>
      </c>
      <c r="H1709" s="37" t="s">
        <v>39</v>
      </c>
      <c r="I1709" s="37" t="s">
        <v>40</v>
      </c>
      <c r="J1709" s="37" t="s">
        <v>40</v>
      </c>
      <c r="K1709" s="31">
        <v>478.16</v>
      </c>
      <c r="L1709" s="38">
        <v>298.72</v>
      </c>
      <c r="M1709" s="31">
        <v>34143</v>
      </c>
    </row>
    <row spans="1:13" s="31" customFormat="1" ht="15.75" customHeight="1" x14ac:dyDescent="0.2" outlineLevel="0" r="1710">
      <c r="A1710" s="31">
        <v>1708</v>
      </c>
      <c r="B1710" s="31">
        <v>64</v>
      </c>
      <c r="C1710" s="31">
        <v>2650</v>
      </c>
      <c r="D1710" s="36">
        <v>43042</v>
      </c>
      <c r="E1710" s="31" t="b">
        <v>0</v>
      </c>
      <c r="F1710" s="37" t="s">
        <v>37</v>
      </c>
      <c r="G1710" s="37" t="s">
        <v>41</v>
      </c>
      <c r="H1710" s="37" t="s">
        <v>39</v>
      </c>
      <c r="I1710" s="37" t="s">
        <v>40</v>
      </c>
      <c r="J1710" s="37" t="s">
        <v>42</v>
      </c>
      <c r="K1710" s="31">
        <v>1469.44</v>
      </c>
      <c r="L1710" s="38">
        <v>596.55</v>
      </c>
      <c r="M1710" s="31">
        <v>34996</v>
      </c>
    </row>
    <row spans="1:13" s="31" customFormat="1" ht="15.75" customHeight="1" x14ac:dyDescent="0.2" outlineLevel="0" r="1711">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spans="1:13" s="31" customFormat="1" ht="15.75" customHeight="1" x14ac:dyDescent="0.2" outlineLevel="0" r="1712">
      <c r="A1712" s="31">
        <v>1710</v>
      </c>
      <c r="B1712" s="31">
        <v>3</v>
      </c>
      <c r="C1712" s="31">
        <v>919</v>
      </c>
      <c r="D1712" s="36">
        <v>42746</v>
      </c>
      <c r="E1712" s="31" t="b">
        <v>0</v>
      </c>
      <c r="F1712" s="37" t="s">
        <v>37</v>
      </c>
      <c r="G1712" s="37" t="s">
        <v>41</v>
      </c>
      <c r="H1712" s="37" t="s">
        <v>39</v>
      </c>
      <c r="I1712" s="37" t="s">
        <v>40</v>
      </c>
      <c r="J1712" s="37" t="s">
        <v>42</v>
      </c>
      <c r="K1712" s="31">
        <v>2091.47</v>
      </c>
      <c r="L1712" s="38">
        <v>388.92</v>
      </c>
      <c r="M1712" s="31">
        <v>37659</v>
      </c>
    </row>
    <row spans="1:13" s="31" customFormat="1" ht="15.75" customHeight="1" x14ac:dyDescent="0.2" outlineLevel="0" r="1713">
      <c r="A1713" s="31">
        <v>1711</v>
      </c>
      <c r="B1713" s="31">
        <v>6</v>
      </c>
      <c r="C1713" s="31">
        <v>1272</v>
      </c>
      <c r="D1713" s="36">
        <v>42783</v>
      </c>
      <c r="E1713" s="31" t="b">
        <v>0</v>
      </c>
      <c r="F1713" s="37" t="s">
        <v>37</v>
      </c>
      <c r="G1713" s="37" t="s">
        <v>43</v>
      </c>
      <c r="H1713" s="37" t="s">
        <v>39</v>
      </c>
      <c r="I1713" s="37" t="s">
        <v>50</v>
      </c>
      <c r="J1713" s="37" t="s">
        <v>40</v>
      </c>
      <c r="K1713" s="31">
        <v>227.88</v>
      </c>
      <c r="L1713" s="38">
        <v>136.73</v>
      </c>
      <c r="M1713" s="31">
        <v>37659</v>
      </c>
    </row>
    <row spans="1:13" s="31" customFormat="1" ht="15.75" customHeight="1" x14ac:dyDescent="0.2" outlineLevel="0" r="1714">
      <c r="A1714" s="31">
        <v>1712</v>
      </c>
      <c r="B1714" s="31">
        <v>82</v>
      </c>
      <c r="C1714" s="31">
        <v>1917</v>
      </c>
      <c r="D1714" s="36">
        <v>42986</v>
      </c>
      <c r="E1714" s="31" t="b">
        <v>0</v>
      </c>
      <c r="F1714" s="37" t="s">
        <v>37</v>
      </c>
      <c r="G1714" s="37" t="s">
        <v>45</v>
      </c>
      <c r="H1714" s="37" t="s">
        <v>39</v>
      </c>
      <c r="I1714" s="37" t="s">
        <v>50</v>
      </c>
      <c r="J1714" s="37" t="s">
        <v>40</v>
      </c>
      <c r="K1714" s="31">
        <v>1148.64</v>
      </c>
      <c r="L1714" s="38">
        <v>689.18</v>
      </c>
      <c r="M1714" s="31">
        <v>41533</v>
      </c>
    </row>
    <row spans="1:13" s="31" customFormat="1" ht="15.75" customHeight="1" x14ac:dyDescent="0.2" outlineLevel="0" r="171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spans="1:13" s="31" customFormat="1" ht="15.75" customHeight="1" x14ac:dyDescent="0.2" outlineLevel="0" r="1716">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spans="1:13" s="31" customFormat="1" ht="15.75" customHeight="1" x14ac:dyDescent="0.2" outlineLevel="0" r="1717">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spans="1:13" s="31" customFormat="1" ht="15.75" customHeight="1" x14ac:dyDescent="0.2" outlineLevel="0" r="1718">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spans="1:13" s="31" customFormat="1" ht="15.75" customHeight="1" x14ac:dyDescent="0.2" outlineLevel="0" r="1719">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spans="1:13" s="31" customFormat="1" ht="15.75" customHeight="1" x14ac:dyDescent="0.2" outlineLevel="0" r="1720">
      <c r="A1720" s="31">
        <v>1718</v>
      </c>
      <c r="B1720" s="31">
        <v>36</v>
      </c>
      <c r="C1720" s="31">
        <v>968</v>
      </c>
      <c r="D1720" s="36">
        <v>43064</v>
      </c>
      <c r="E1720" s="31" t="b">
        <v>1</v>
      </c>
      <c r="F1720" s="37" t="s">
        <v>37</v>
      </c>
      <c r="G1720" s="37" t="s">
        <v>38</v>
      </c>
      <c r="H1720" s="37" t="s">
        <v>39</v>
      </c>
      <c r="I1720" s="37" t="s">
        <v>44</v>
      </c>
      <c r="J1720" s="37" t="s">
        <v>40</v>
      </c>
      <c r="K1720" s="31">
        <v>1289.85</v>
      </c>
      <c r="L1720" s="38">
        <v>74.51</v>
      </c>
      <c r="M1720" s="31">
        <v>41009</v>
      </c>
    </row>
    <row spans="1:13" s="31" customFormat="1" ht="15.75" customHeight="1" x14ac:dyDescent="0.2" outlineLevel="0" r="1721">
      <c r="A1721" s="31">
        <v>1719</v>
      </c>
      <c r="B1721" s="31">
        <v>66</v>
      </c>
      <c r="C1721" s="31">
        <v>3290</v>
      </c>
      <c r="D1721" s="36">
        <v>42904</v>
      </c>
      <c r="E1721" s="31" t="b">
        <v>0</v>
      </c>
      <c r="F1721" s="37" t="s">
        <v>37</v>
      </c>
      <c r="G1721" s="37" t="s">
        <v>38</v>
      </c>
      <c r="H1721" s="37" t="s">
        <v>39</v>
      </c>
      <c r="I1721" s="37" t="s">
        <v>40</v>
      </c>
      <c r="J1721" s="37" t="s">
        <v>40</v>
      </c>
      <c r="K1721" s="31">
        <v>1163.89</v>
      </c>
      <c r="L1721" s="38">
        <v>589.27</v>
      </c>
      <c r="M1721" s="31">
        <v>38693</v>
      </c>
    </row>
    <row spans="1:13" s="31" customFormat="1" ht="15.75" customHeight="1" x14ac:dyDescent="0.2" outlineLevel="0" r="1722">
      <c r="A1722" s="31">
        <v>1720</v>
      </c>
      <c r="B1722" s="31">
        <v>36</v>
      </c>
      <c r="C1722" s="31">
        <v>1850</v>
      </c>
      <c r="D1722" s="36">
        <v>43009</v>
      </c>
      <c r="E1722" s="31" t="b">
        <v>1</v>
      </c>
      <c r="F1722" s="37" t="s">
        <v>37</v>
      </c>
      <c r="G1722" s="37" t="s">
        <v>38</v>
      </c>
      <c r="H1722" s="37" t="s">
        <v>39</v>
      </c>
      <c r="I1722" s="37" t="s">
        <v>44</v>
      </c>
      <c r="J1722" s="37" t="s">
        <v>40</v>
      </c>
      <c r="K1722" s="31">
        <v>1289.85</v>
      </c>
      <c r="L1722" s="38">
        <v>74.51</v>
      </c>
      <c r="M1722" s="31">
        <v>39427</v>
      </c>
    </row>
    <row spans="1:13" s="31" customFormat="1" ht="15.75" customHeight="1" x14ac:dyDescent="0.2" outlineLevel="0" r="1723">
      <c r="A1723" s="31">
        <v>1721</v>
      </c>
      <c r="B1723" s="31">
        <v>3</v>
      </c>
      <c r="C1723" s="31">
        <v>1317</v>
      </c>
      <c r="D1723" s="36">
        <v>43058</v>
      </c>
      <c r="E1723" s="31" t="b">
        <v>0</v>
      </c>
      <c r="F1723" s="37" t="s">
        <v>37</v>
      </c>
      <c r="G1723" s="37" t="s">
        <v>41</v>
      </c>
      <c r="H1723" s="37" t="s">
        <v>39</v>
      </c>
      <c r="I1723" s="37" t="s">
        <v>40</v>
      </c>
      <c r="J1723" s="37" t="s">
        <v>42</v>
      </c>
      <c r="K1723" s="31">
        <v>2091.47</v>
      </c>
      <c r="L1723" s="38">
        <v>388.92</v>
      </c>
      <c r="M1723" s="31">
        <v>38991</v>
      </c>
    </row>
    <row spans="1:13" s="31" customFormat="1" ht="15.75" customHeight="1" x14ac:dyDescent="0.2" outlineLevel="0" r="1724">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spans="1:13" s="31" customFormat="1" ht="15.75" customHeight="1" x14ac:dyDescent="0.2" outlineLevel="0" r="17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spans="1:13" s="31" customFormat="1" ht="15.75" customHeight="1" x14ac:dyDescent="0.2" outlineLevel="0" r="1726">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spans="1:13" s="31" customFormat="1" ht="15.75" customHeight="1" x14ac:dyDescent="0.2" outlineLevel="0" r="1727">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spans="1:13" s="31" customFormat="1" ht="15.75" customHeight="1" x14ac:dyDescent="0.2" outlineLevel="0" r="1728">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spans="1:13" s="31" customFormat="1" ht="15.75" customHeight="1" x14ac:dyDescent="0.2" outlineLevel="0" r="1729">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spans="1:13" s="31" customFormat="1" ht="15.75" customHeight="1" x14ac:dyDescent="0.2" outlineLevel="0" r="1730">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spans="1:13" s="31" customFormat="1" ht="15.75" customHeight="1" x14ac:dyDescent="0.2" outlineLevel="0" r="1731">
      <c r="A1731" s="31">
        <v>1729</v>
      </c>
      <c r="B1731" s="31">
        <v>69</v>
      </c>
      <c r="C1731" s="31">
        <v>929</v>
      </c>
      <c r="D1731" s="36">
        <v>42972</v>
      </c>
      <c r="E1731" s="31" t="b">
        <v>0</v>
      </c>
      <c r="F1731" s="37" t="s">
        <v>37</v>
      </c>
      <c r="G1731" s="37" t="s">
        <v>46</v>
      </c>
      <c r="H1731" s="37" t="s">
        <v>47</v>
      </c>
      <c r="I1731" s="37" t="s">
        <v>40</v>
      </c>
      <c r="J1731" s="37" t="s">
        <v>40</v>
      </c>
      <c r="K1731" s="31">
        <v>792.9</v>
      </c>
      <c r="L1731" s="38">
        <v>594.68</v>
      </c>
      <c r="M1731" s="31">
        <v>33879</v>
      </c>
    </row>
    <row spans="1:13" s="31" customFormat="1" ht="15.75" customHeight="1" x14ac:dyDescent="0.2" outlineLevel="0" r="1732">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spans="1:13" s="31" customFormat="1" ht="15.75" customHeight="1" x14ac:dyDescent="0.2" outlineLevel="0" r="1733">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spans="1:13" s="31" customFormat="1" ht="15.75" customHeight="1" x14ac:dyDescent="0.2" outlineLevel="0" r="1734">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spans="1:13" s="31" customFormat="1" ht="15.75" customHeight="1" x14ac:dyDescent="0.2" outlineLevel="0" r="173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spans="1:13" s="31" customFormat="1" ht="15.75" customHeight="1" x14ac:dyDescent="0.2" outlineLevel="0" r="1736">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spans="1:13" s="31" customFormat="1" ht="15.75" customHeight="1" x14ac:dyDescent="0.2" outlineLevel="0" r="1737">
      <c r="A1737" s="31">
        <v>1735</v>
      </c>
      <c r="B1737" s="31">
        <v>12</v>
      </c>
      <c r="C1737" s="31">
        <v>3167</v>
      </c>
      <c r="D1737" s="36">
        <v>42866</v>
      </c>
      <c r="E1737" s="31" t="b">
        <v>1</v>
      </c>
      <c r="F1737" s="37" t="s">
        <v>37</v>
      </c>
      <c r="G1737" s="37" t="s">
        <v>48</v>
      </c>
      <c r="H1737" s="37" t="s">
        <v>39</v>
      </c>
      <c r="I1737" s="37" t="s">
        <v>40</v>
      </c>
      <c r="J1737" s="37" t="s">
        <v>40</v>
      </c>
      <c r="K1737" s="31">
        <v>1231.15</v>
      </c>
      <c r="L1737" s="38">
        <v>161.6</v>
      </c>
      <c r="M1737" s="31">
        <v>38216</v>
      </c>
    </row>
    <row spans="1:13" s="31" customFormat="1" ht="15.75" customHeight="1" x14ac:dyDescent="0.2" outlineLevel="0" r="1738">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spans="1:13" s="31" customFormat="1" ht="15.75" customHeight="1" x14ac:dyDescent="0.2" outlineLevel="0" r="1739">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spans="1:13" s="31" customFormat="1" ht="15.75" customHeight="1" x14ac:dyDescent="0.2" outlineLevel="0" r="1740">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spans="1:13" s="31" customFormat="1" ht="15.75" customHeight="1" x14ac:dyDescent="0.2" outlineLevel="0" r="1741">
      <c r="A1741" s="31">
        <v>1739</v>
      </c>
      <c r="B1741" s="31">
        <v>3</v>
      </c>
      <c r="C1741" s="31">
        <v>30</v>
      </c>
      <c r="D1741" s="36">
        <v>42902</v>
      </c>
      <c r="E1741" s="31" t="b">
        <v>0</v>
      </c>
      <c r="F1741" s="37" t="s">
        <v>37</v>
      </c>
      <c r="G1741" s="37" t="s">
        <v>41</v>
      </c>
      <c r="H1741" s="37" t="s">
        <v>39</v>
      </c>
      <c r="I1741" s="37" t="s">
        <v>40</v>
      </c>
      <c r="J1741" s="37" t="s">
        <v>42</v>
      </c>
      <c r="K1741" s="31">
        <v>2091.47</v>
      </c>
      <c r="L1741" s="38">
        <v>388.92</v>
      </c>
      <c r="M1741" s="31">
        <v>40784</v>
      </c>
    </row>
    <row spans="1:13" s="31" customFormat="1" ht="15.75" customHeight="1" x14ac:dyDescent="0.2" outlineLevel="0" r="1742">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spans="1:13" s="31" customFormat="1" ht="15.75" customHeight="1" x14ac:dyDescent="0.2" outlineLevel="0" r="1743">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spans="1:13" s="31" customFormat="1" ht="15.75" customHeight="1" x14ac:dyDescent="0.2" outlineLevel="0" r="1744">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spans="1:26" s="31" customFormat="1" ht="15.75" customHeight="1" x14ac:dyDescent="0.2" outlineLevel="0" r="1745">
      <c r="A1745" s="31">
        <v>1743</v>
      </c>
      <c r="B1745" s="31">
        <v>59</v>
      </c>
      <c r="C1745" s="31">
        <v>2061</v>
      </c>
      <c r="D1745" s="36">
        <v>42967</v>
      </c>
      <c r="E1745" s="31" t="b">
        <v>1</v>
      </c>
      <c r="F1745" s="37" t="s">
        <v>37</v>
      </c>
      <c r="G1745" s="37" t="s">
        <v>48</v>
      </c>
      <c r="H1745" s="37" t="s">
        <v>39</v>
      </c>
      <c r="I1745" s="37" t="s">
        <v>40</v>
      </c>
      <c r="J1745" s="37" t="s">
        <v>51</v>
      </c>
      <c r="K1745" s="31">
        <v>1415.01</v>
      </c>
      <c r="L1745" s="38">
        <v>1259.36</v>
      </c>
      <c r="M1745" s="31">
        <v>37626</v>
      </c>
    </row>
    <row spans="1:26" s="31" customFormat="1" ht="15.75" customHeight="1" x14ac:dyDescent="0.2" outlineLevel="0" r="1746">
      <c r="A1746" s="31">
        <v>1744</v>
      </c>
      <c r="B1746" s="31">
        <v>91</v>
      </c>
      <c r="C1746" s="31">
        <v>2616</v>
      </c>
      <c r="D1746" s="36">
        <v>42743</v>
      </c>
      <c r="E1746" s="31" t="b">
        <v>0</v>
      </c>
      <c r="F1746" s="37" t="s">
        <v>37</v>
      </c>
      <c r="G1746" s="37" t="s">
        <v>48</v>
      </c>
      <c r="H1746" s="37" t="s">
        <v>39</v>
      </c>
      <c r="I1746" s="37" t="s">
        <v>44</v>
      </c>
      <c r="J1746" s="37" t="s">
        <v>40</v>
      </c>
      <c r="K1746" s="31">
        <v>642.31</v>
      </c>
      <c r="L1746" s="38">
        <v>513.85</v>
      </c>
      <c r="M1746" s="31">
        <v>35455</v>
      </c>
    </row>
    <row spans="1:26" s="31" customFormat="1" ht="15.75" customHeight="1" x14ac:dyDescent="0.2" outlineLevel="0" r="1747">
      <c r="A1747" s="31">
        <v>1745</v>
      </c>
      <c r="B1747" s="31">
        <v>50</v>
      </c>
      <c r="C1747" s="31">
        <v>2060</v>
      </c>
      <c r="D1747" s="36">
        <v>42984</v>
      </c>
      <c r="E1747" s="31" t="b">
        <v>0</v>
      </c>
      <c r="F1747" s="37" t="s">
        <v>37</v>
      </c>
      <c r="G1747" s="37" t="s">
        <v>48</v>
      </c>
      <c r="H1747" s="37" t="s">
        <v>39</v>
      </c>
      <c r="I1747" s="37" t="s">
        <v>40</v>
      </c>
      <c r="J1747" s="37" t="s">
        <v>51</v>
      </c>
      <c r="K1747" s="31">
        <v>175.89</v>
      </c>
      <c r="L1747" s="38">
        <v>131.92</v>
      </c>
      <c r="M1747" s="31">
        <v>37668</v>
      </c>
    </row>
    <row spans="1:26" s="31" customFormat="1" ht="15.75" customHeight="1" x14ac:dyDescent="0.2" outlineLevel="0" r="1748">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spans="1:26" s="31" customFormat="1" ht="15.75" customHeight="1" x14ac:dyDescent="0.2" outlineLevel="0" r="1749">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spans="1:26" s="31" customFormat="1" ht="15.75" customHeight="1" x14ac:dyDescent="0.2" outlineLevel="0" r="1750">
      <c r="A1750" s="31">
        <v>1748</v>
      </c>
      <c r="B1750" s="31">
        <v>0</v>
      </c>
      <c r="C1750" s="31">
        <v>258</v>
      </c>
      <c r="D1750" s="36">
        <v>42844</v>
      </c>
      <c r="E1750" s="31" t="b">
        <v>0</v>
      </c>
      <c r="F1750" s="37" t="s">
        <v>37</v>
      </c>
      <c r="G1750" s="37" t="s">
        <v>48</v>
      </c>
      <c r="H1750" s="37" t="s">
        <v>39</v>
      </c>
      <c r="I1750" s="37" t="s">
        <v>40</v>
      </c>
      <c r="J1750" s="37" t="s">
        <v>51</v>
      </c>
      <c r="K1750" s="31">
        <v>175.89</v>
      </c>
      <c r="L1750" s="38">
        <v>131.92</v>
      </c>
      <c r="M1750" s="31">
        <v>37668</v>
      </c>
    </row>
    <row spans="1:26" s="31" customFormat="1" ht="15.75" customHeight="1" x14ac:dyDescent="0.2" outlineLevel="0" r="1751">
      <c r="A1751" s="31">
        <v>1749</v>
      </c>
      <c r="B1751" s="31">
        <v>2</v>
      </c>
      <c r="C1751" s="31">
        <v>2468</v>
      </c>
      <c r="D1751" s="36">
        <v>42912</v>
      </c>
      <c r="E1751" s="31" t="b">
        <v>0</v>
      </c>
      <c r="F1751" s="37" t="s">
        <v>37</v>
      </c>
      <c r="G1751" s="37" t="s">
        <v>46</v>
      </c>
      <c r="H1751" s="37" t="s">
        <v>47</v>
      </c>
      <c r="I1751" s="37" t="s">
        <v>44</v>
      </c>
      <c r="J1751" s="37" t="s">
        <v>51</v>
      </c>
      <c r="K1751" s="31">
        <v>590.26</v>
      </c>
      <c r="L1751" s="38">
        <v>525.33</v>
      </c>
      <c r="M1751" s="31">
        <v>40487</v>
      </c>
    </row>
    <row spans="1:26" s="31" customFormat="1" ht="15.75" customHeight="1" x14ac:dyDescent="0.2" outlineLevel="0" r="1752">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spans="1:26" s="31" customFormat="1" ht="15.75" customHeight="1" x14ac:dyDescent="0.2" outlineLevel="0" r="1753">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spans="1:26" s="31" customFormat="1" ht="15.75" customHeight="1" x14ac:dyDescent="0.2" outlineLevel="0" r="1754">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spans="1:26" s="31" customFormat="1" ht="15.75" customHeight="1" x14ac:dyDescent="0.2" outlineLevel="0" r="1755">
      <c r="A1755" s="31">
        <v>1753</v>
      </c>
      <c r="B1755" s="31">
        <v>0</v>
      </c>
      <c r="C1755" s="31">
        <v>925</v>
      </c>
      <c r="D1755" s="36">
        <v>42941</v>
      </c>
      <c r="E1755" s="31" t="b">
        <v>0</v>
      </c>
      <c r="F1755" s="37" t="s">
        <v>37</v>
      </c>
      <c r="K1755" s="31">
        <v>149.3</v>
      </c>
      <c r="M1755" s="38"/>
      <c r="N1755" s="38"/>
      <c r="O1755" s="38"/>
      <c r="P1755" s="38"/>
      <c r="Q1755" s="38"/>
      <c r="R1755" s="38"/>
      <c r="S1755" s="38"/>
      <c r="T1755" s="38"/>
      <c r="U1755" s="38"/>
      <c r="V1755" s="38"/>
      <c r="W1755" s="38"/>
      <c r="X1755" s="38"/>
      <c r="Y1755" s="38"/>
      <c r="Z1755" s="38"/>
    </row>
    <row spans="1:26" s="31" customFormat="1" ht="15.75" customHeight="1" x14ac:dyDescent="0.2" outlineLevel="0" r="1756">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spans="1:26" s="31" customFormat="1" ht="15.75" customHeight="1" x14ac:dyDescent="0.2" outlineLevel="0" r="1757">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spans="1:26" s="31" customFormat="1" ht="15.75" customHeight="1" x14ac:dyDescent="0.2" outlineLevel="0" r="1758">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spans="1:26" s="31" customFormat="1" ht="15.75" customHeight="1" x14ac:dyDescent="0.2" outlineLevel="0" r="1759">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spans="1:26" s="31" customFormat="1" ht="15.75" customHeight="1" x14ac:dyDescent="0.2" outlineLevel="0" r="1760">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spans="1:13" s="31" customFormat="1" ht="15.75" customHeight="1" x14ac:dyDescent="0.2" outlineLevel="0" r="1761">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spans="1:13" s="31" customFormat="1" ht="15.75" customHeight="1" x14ac:dyDescent="0.2" outlineLevel="0" r="1762">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spans="1:13" s="31" customFormat="1" ht="15.75" customHeight="1" x14ac:dyDescent="0.2" outlineLevel="0" r="1763">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spans="1:13" s="31" customFormat="1" ht="15.75" customHeight="1" x14ac:dyDescent="0.2" outlineLevel="0" r="1764">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spans="1:13" s="31" customFormat="1" ht="15.75" customHeight="1" x14ac:dyDescent="0.2" outlineLevel="0" r="176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spans="1:13" s="31" customFormat="1" ht="15.75" customHeight="1" x14ac:dyDescent="0.2" outlineLevel="0" r="1766">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spans="1:13" s="31" customFormat="1" ht="15.75" customHeight="1" x14ac:dyDescent="0.2" outlineLevel="0" r="1767">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spans="1:13" s="31" customFormat="1" ht="15.75" customHeight="1" x14ac:dyDescent="0.2" outlineLevel="0" r="1768">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spans="1:13" s="31" customFormat="1" ht="15.75" customHeight="1" x14ac:dyDescent="0.2" outlineLevel="0" r="1769">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spans="1:13" s="31" customFormat="1" ht="15.75" customHeight="1" x14ac:dyDescent="0.2" outlineLevel="0" r="1770">
      <c r="A1770" s="31">
        <v>1768</v>
      </c>
      <c r="B1770" s="31">
        <v>50</v>
      </c>
      <c r="C1770" s="31">
        <v>2052</v>
      </c>
      <c r="D1770" s="36">
        <v>42773</v>
      </c>
      <c r="E1770" s="31" t="b">
        <v>1</v>
      </c>
      <c r="F1770" s="37" t="s">
        <v>37</v>
      </c>
      <c r="G1770" s="37" t="s">
        <v>48</v>
      </c>
      <c r="H1770" s="37" t="s">
        <v>39</v>
      </c>
      <c r="I1770" s="37" t="s">
        <v>40</v>
      </c>
      <c r="J1770" s="37" t="s">
        <v>51</v>
      </c>
      <c r="K1770" s="31">
        <v>175.89</v>
      </c>
      <c r="L1770" s="38">
        <v>131.92</v>
      </c>
      <c r="M1770" s="31">
        <v>35707</v>
      </c>
    </row>
    <row spans="1:13" s="31" customFormat="1" ht="15.75" customHeight="1" x14ac:dyDescent="0.2" outlineLevel="0" r="1771">
      <c r="A1771" s="31">
        <v>1769</v>
      </c>
      <c r="B1771" s="31">
        <v>3</v>
      </c>
      <c r="C1771" s="31">
        <v>68</v>
      </c>
      <c r="D1771" s="36">
        <v>43015</v>
      </c>
      <c r="E1771" s="31" t="b">
        <v>1</v>
      </c>
      <c r="F1771" s="37" t="s">
        <v>37</v>
      </c>
      <c r="G1771" s="37" t="s">
        <v>41</v>
      </c>
      <c r="H1771" s="37" t="s">
        <v>39</v>
      </c>
      <c r="I1771" s="37" t="s">
        <v>40</v>
      </c>
      <c r="J1771" s="37" t="s">
        <v>42</v>
      </c>
      <c r="K1771" s="31">
        <v>2091.47</v>
      </c>
      <c r="L1771" s="38">
        <v>388.92</v>
      </c>
      <c r="M1771" s="31">
        <v>40670</v>
      </c>
    </row>
    <row spans="1:13" s="31" customFormat="1" ht="15.75" customHeight="1" x14ac:dyDescent="0.2" outlineLevel="0" r="1772">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spans="1:13" s="31" customFormat="1" ht="15.75" customHeight="1" x14ac:dyDescent="0.2" outlineLevel="0" r="1773">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spans="1:13" s="31" customFormat="1" ht="15.75" customHeight="1" x14ac:dyDescent="0.2" outlineLevel="0" r="1774">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spans="1:13" s="31" customFormat="1" ht="15.75" customHeight="1" x14ac:dyDescent="0.2" outlineLevel="0" r="177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spans="1:13" s="31" customFormat="1" ht="15.75" customHeight="1" x14ac:dyDescent="0.2" outlineLevel="0" r="1776">
      <c r="A1776" s="31">
        <v>1774</v>
      </c>
      <c r="B1776" s="31">
        <v>69</v>
      </c>
      <c r="C1776" s="31">
        <v>612</v>
      </c>
      <c r="D1776" s="36">
        <v>42895</v>
      </c>
      <c r="E1776" s="31" t="b">
        <v>0</v>
      </c>
      <c r="F1776" s="37" t="s">
        <v>37</v>
      </c>
      <c r="G1776" s="37" t="s">
        <v>46</v>
      </c>
      <c r="H1776" s="37" t="s">
        <v>47</v>
      </c>
      <c r="I1776" s="37" t="s">
        <v>40</v>
      </c>
      <c r="J1776" s="37" t="s">
        <v>40</v>
      </c>
      <c r="K1776" s="31">
        <v>792.9</v>
      </c>
      <c r="L1776" s="38">
        <v>594.68</v>
      </c>
      <c r="M1776" s="31">
        <v>33879</v>
      </c>
    </row>
    <row spans="1:26" s="31" customFormat="1" ht="15.75" customHeight="1" x14ac:dyDescent="0.2" outlineLevel="0" r="1777">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spans="1:26" s="31" customFormat="1" ht="15.75" customHeight="1" x14ac:dyDescent="0.2" outlineLevel="0" r="1778">
      <c r="A1778" s="31">
        <v>1776</v>
      </c>
      <c r="B1778" s="31">
        <v>32</v>
      </c>
      <c r="C1778" s="31">
        <v>316</v>
      </c>
      <c r="D1778" s="36">
        <v>42761</v>
      </c>
      <c r="E1778" s="31" t="b">
        <v>1</v>
      </c>
      <c r="F1778" s="37" t="s">
        <v>37</v>
      </c>
      <c r="G1778" s="37" t="s">
        <v>46</v>
      </c>
      <c r="H1778" s="37" t="s">
        <v>39</v>
      </c>
      <c r="I1778" s="37" t="s">
        <v>40</v>
      </c>
      <c r="J1778" s="37" t="s">
        <v>40</v>
      </c>
      <c r="K1778" s="31">
        <v>642.7</v>
      </c>
      <c r="L1778" s="38">
        <v>211.37</v>
      </c>
      <c r="M1778" s="31">
        <v>35052</v>
      </c>
    </row>
    <row spans="1:26" s="31" customFormat="1" ht="15.75" customHeight="1" x14ac:dyDescent="0.2" outlineLevel="0" r="1779">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spans="1:26" s="31" customFormat="1" ht="15.75" customHeight="1" x14ac:dyDescent="0.2" outlineLevel="0" r="1780">
      <c r="A1780" s="31">
        <v>1778</v>
      </c>
      <c r="B1780" s="31">
        <v>6</v>
      </c>
      <c r="C1780" s="31">
        <v>2797</v>
      </c>
      <c r="D1780" s="36">
        <v>42859</v>
      </c>
      <c r="E1780" s="31" t="b">
        <v>1</v>
      </c>
      <c r="F1780" s="37" t="s">
        <v>37</v>
      </c>
      <c r="G1780" s="37" t="s">
        <v>43</v>
      </c>
      <c r="H1780" s="37" t="s">
        <v>39</v>
      </c>
      <c r="I1780" s="37" t="s">
        <v>50</v>
      </c>
      <c r="J1780" s="37" t="s">
        <v>40</v>
      </c>
      <c r="K1780" s="31">
        <v>227.88</v>
      </c>
      <c r="L1780" s="38">
        <v>136.73</v>
      </c>
      <c r="M1780" s="31">
        <v>39298</v>
      </c>
    </row>
    <row spans="1:26" s="31" customFormat="1" ht="15.75" customHeight="1" x14ac:dyDescent="0.2" outlineLevel="0" r="1781">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spans="1:26" s="31" customFormat="1" ht="15.75" customHeight="1" x14ac:dyDescent="0.2" outlineLevel="0" r="1782">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spans="1:26" s="31" customFormat="1" ht="15.75" customHeight="1" x14ac:dyDescent="0.2" outlineLevel="0" r="1783">
      <c r="A1783" s="31">
        <v>1781</v>
      </c>
      <c r="B1783" s="31">
        <v>84</v>
      </c>
      <c r="C1783" s="31">
        <v>2287</v>
      </c>
      <c r="D1783" s="36">
        <v>42940</v>
      </c>
      <c r="E1783" s="31" t="b">
        <v>1</v>
      </c>
      <c r="F1783" s="37" t="s">
        <v>37</v>
      </c>
      <c r="G1783" s="37" t="s">
        <v>46</v>
      </c>
      <c r="H1783" s="37" t="s">
        <v>47</v>
      </c>
      <c r="I1783" s="37" t="s">
        <v>40</v>
      </c>
      <c r="J1783" s="37" t="s">
        <v>40</v>
      </c>
      <c r="K1783" s="31">
        <v>792.9</v>
      </c>
      <c r="L1783" s="38">
        <v>594.68</v>
      </c>
      <c r="M1783" s="31">
        <v>33879</v>
      </c>
    </row>
    <row spans="1:26" s="31" customFormat="1" ht="15.75" customHeight="1" x14ac:dyDescent="0.2" outlineLevel="0" r="1784">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spans="1:26" s="31" customFormat="1" ht="15.75" customHeight="1" x14ac:dyDescent="0.2" outlineLevel="0" r="178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spans="1:26" s="31" customFormat="1" ht="15.75" customHeight="1" x14ac:dyDescent="0.2" outlineLevel="0" r="1786">
      <c r="A1786" s="31">
        <v>1784</v>
      </c>
      <c r="B1786" s="31">
        <v>9</v>
      </c>
      <c r="C1786" s="31">
        <v>3081</v>
      </c>
      <c r="D1786" s="36">
        <v>42745</v>
      </c>
      <c r="E1786" s="31" t="b">
        <v>0</v>
      </c>
      <c r="F1786" s="37" t="s">
        <v>37</v>
      </c>
      <c r="G1786" s="37" t="s">
        <v>45</v>
      </c>
      <c r="H1786" s="37" t="s">
        <v>39</v>
      </c>
      <c r="I1786" s="37" t="s">
        <v>40</v>
      </c>
      <c r="J1786" s="37" t="s">
        <v>51</v>
      </c>
      <c r="K1786" s="31">
        <v>1216.14</v>
      </c>
      <c r="L1786" s="38">
        <v>1082.36</v>
      </c>
      <c r="M1786" s="31">
        <v>42696</v>
      </c>
    </row>
    <row spans="1:26" s="31" customFormat="1" ht="15.75" customHeight="1" x14ac:dyDescent="0.2" outlineLevel="0" r="1787">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spans="1:26" s="31" customFormat="1" ht="15.75" customHeight="1" x14ac:dyDescent="0.2" outlineLevel="0" r="1788">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spans="1:26" s="31" customFormat="1" ht="15.75" customHeight="1" x14ac:dyDescent="0.2" outlineLevel="0" r="1789">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spans="1:26" s="31" customFormat="1" ht="15.75" customHeight="1" x14ac:dyDescent="0.2" outlineLevel="0" r="1790">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spans="1:26" s="31" customFormat="1" ht="15.75" customHeight="1" x14ac:dyDescent="0.2" outlineLevel="0" r="1791">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spans="1:26" s="31" customFormat="1" ht="15.75" customHeight="1" x14ac:dyDescent="0.2" outlineLevel="0" r="1792">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spans="1:13" s="31" customFormat="1" ht="15.75" customHeight="1" x14ac:dyDescent="0.2" outlineLevel="0" r="1793">
      <c r="A1793" s="31">
        <v>1791</v>
      </c>
      <c r="B1793" s="31">
        <v>3</v>
      </c>
      <c r="C1793" s="31">
        <v>2469</v>
      </c>
      <c r="D1793" s="36">
        <v>43079</v>
      </c>
      <c r="E1793" s="31" t="b">
        <v>1</v>
      </c>
      <c r="F1793" s="37" t="s">
        <v>37</v>
      </c>
      <c r="G1793" s="37" t="s">
        <v>41</v>
      </c>
      <c r="H1793" s="37" t="s">
        <v>39</v>
      </c>
      <c r="I1793" s="37" t="s">
        <v>40</v>
      </c>
      <c r="J1793" s="37" t="s">
        <v>42</v>
      </c>
      <c r="K1793" s="31">
        <v>2091.47</v>
      </c>
      <c r="L1793" s="38">
        <v>388.92</v>
      </c>
      <c r="M1793" s="31">
        <v>40784</v>
      </c>
    </row>
    <row spans="1:13" s="31" customFormat="1" ht="15.75" customHeight="1" x14ac:dyDescent="0.2" outlineLevel="0" r="1794">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spans="1:13" s="31" customFormat="1" ht="15.75" customHeight="1" x14ac:dyDescent="0.2" outlineLevel="0" r="179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spans="1:13" s="31" customFormat="1" ht="15.75" customHeight="1" x14ac:dyDescent="0.2" outlineLevel="0" r="1796">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spans="1:13" s="31" customFormat="1" ht="15.75" customHeight="1" x14ac:dyDescent="0.2" outlineLevel="0" r="1797">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spans="1:13" s="31" customFormat="1" ht="15.75" customHeight="1" x14ac:dyDescent="0.2" outlineLevel="0" r="1798">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spans="1:13" s="31" customFormat="1" ht="15.75" customHeight="1" x14ac:dyDescent="0.2" outlineLevel="0" r="1799">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spans="1:13" s="31" customFormat="1" ht="15.75" customHeight="1" x14ac:dyDescent="0.2" outlineLevel="0" r="1800">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spans="1:13" s="31" customFormat="1" ht="15.75" customHeight="1" x14ac:dyDescent="0.2" outlineLevel="0" r="1801">
      <c r="A1801" s="31">
        <v>1799</v>
      </c>
      <c r="B1801" s="31">
        <v>46</v>
      </c>
      <c r="C1801" s="31">
        <v>920</v>
      </c>
      <c r="D1801" s="36">
        <v>42829</v>
      </c>
      <c r="E1801" s="31" t="b">
        <v>1</v>
      </c>
      <c r="F1801" s="37" t="s">
        <v>37</v>
      </c>
      <c r="G1801" s="37" t="s">
        <v>38</v>
      </c>
      <c r="H1801" s="37" t="s">
        <v>39</v>
      </c>
      <c r="I1801" s="37" t="s">
        <v>44</v>
      </c>
      <c r="J1801" s="37" t="s">
        <v>40</v>
      </c>
      <c r="K1801" s="31">
        <v>1289.85</v>
      </c>
      <c r="L1801" s="38">
        <v>74.51</v>
      </c>
      <c r="M1801" s="31">
        <v>39427</v>
      </c>
    </row>
    <row spans="1:13" s="31" customFormat="1" ht="15.75" customHeight="1" x14ac:dyDescent="0.2" outlineLevel="0" r="1802">
      <c r="A1802" s="31">
        <v>1800</v>
      </c>
      <c r="B1802" s="31">
        <v>69</v>
      </c>
      <c r="C1802" s="31">
        <v>2456</v>
      </c>
      <c r="D1802" s="36">
        <v>42932</v>
      </c>
      <c r="E1802" s="31" t="b">
        <v>1</v>
      </c>
      <c r="F1802" s="37" t="s">
        <v>37</v>
      </c>
      <c r="G1802" s="37" t="s">
        <v>46</v>
      </c>
      <c r="H1802" s="37" t="s">
        <v>47</v>
      </c>
      <c r="I1802" s="37" t="s">
        <v>40</v>
      </c>
      <c r="J1802" s="37" t="s">
        <v>40</v>
      </c>
      <c r="K1802" s="31">
        <v>792.9</v>
      </c>
      <c r="L1802" s="38">
        <v>594.68</v>
      </c>
      <c r="M1802" s="31">
        <v>33879</v>
      </c>
    </row>
    <row spans="1:13" s="31" customFormat="1" ht="15.75" customHeight="1" x14ac:dyDescent="0.2" outlineLevel="0" r="1803">
      <c r="A1803" s="31">
        <v>1801</v>
      </c>
      <c r="B1803" s="31">
        <v>3</v>
      </c>
      <c r="C1803" s="31">
        <v>1848</v>
      </c>
      <c r="D1803" s="36">
        <v>42822</v>
      </c>
      <c r="E1803" s="31" t="b">
        <v>0</v>
      </c>
      <c r="F1803" s="37" t="s">
        <v>37</v>
      </c>
      <c r="G1803" s="37" t="s">
        <v>41</v>
      </c>
      <c r="H1803" s="37" t="s">
        <v>39</v>
      </c>
      <c r="I1803" s="37" t="s">
        <v>40</v>
      </c>
      <c r="J1803" s="37" t="s">
        <v>42</v>
      </c>
      <c r="K1803" s="31">
        <v>2091.47</v>
      </c>
      <c r="L1803" s="38">
        <v>388.92</v>
      </c>
      <c r="M1803" s="31">
        <v>42145</v>
      </c>
    </row>
    <row spans="1:13" s="31" customFormat="1" ht="15.75" customHeight="1" x14ac:dyDescent="0.2" outlineLevel="0" r="1804">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spans="1:13" s="31" customFormat="1" ht="15.75" customHeight="1" x14ac:dyDescent="0.2" outlineLevel="0" r="180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spans="1:13" s="31" customFormat="1" ht="15.75" customHeight="1" x14ac:dyDescent="0.2" outlineLevel="0" r="1806">
      <c r="A1806" s="31">
        <v>1804</v>
      </c>
      <c r="B1806" s="31">
        <v>100</v>
      </c>
      <c r="C1806" s="31">
        <v>535</v>
      </c>
      <c r="D1806" s="36">
        <v>43026</v>
      </c>
      <c r="E1806" s="31" t="b">
        <v>0</v>
      </c>
      <c r="F1806" s="37" t="s">
        <v>37</v>
      </c>
      <c r="G1806" s="37" t="s">
        <v>45</v>
      </c>
      <c r="H1806" s="37" t="s">
        <v>47</v>
      </c>
      <c r="I1806" s="37" t="s">
        <v>40</v>
      </c>
      <c r="J1806" s="37" t="s">
        <v>40</v>
      </c>
      <c r="K1806" s="31">
        <v>1036.59</v>
      </c>
      <c r="L1806" s="38">
        <v>206.35</v>
      </c>
      <c r="M1806" s="31">
        <v>33364</v>
      </c>
    </row>
    <row spans="1:13" s="31" customFormat="1" ht="15.75" customHeight="1" x14ac:dyDescent="0.2" outlineLevel="0" r="1807">
      <c r="A1807" s="31">
        <v>1805</v>
      </c>
      <c r="B1807" s="31">
        <v>90</v>
      </c>
      <c r="C1807" s="31">
        <v>2273</v>
      </c>
      <c r="D1807" s="36">
        <v>43017</v>
      </c>
      <c r="E1807" s="31" t="b">
        <v>1</v>
      </c>
      <c r="F1807" s="37" t="s">
        <v>37</v>
      </c>
      <c r="G1807" s="37" t="s">
        <v>45</v>
      </c>
      <c r="H1807" s="37" t="s">
        <v>39</v>
      </c>
      <c r="I1807" s="37" t="s">
        <v>44</v>
      </c>
      <c r="J1807" s="37" t="s">
        <v>40</v>
      </c>
      <c r="K1807" s="31">
        <v>363.01</v>
      </c>
      <c r="L1807" s="38">
        <v>290.41</v>
      </c>
      <c r="M1807" s="31">
        <v>38002</v>
      </c>
    </row>
    <row spans="1:13" s="31" customFormat="1" ht="15.75" customHeight="1" x14ac:dyDescent="0.2" outlineLevel="0" r="1808">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spans="1:13" s="31" customFormat="1" ht="15.75" customHeight="1" x14ac:dyDescent="0.2" outlineLevel="0" r="1809">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spans="1:13" s="31" customFormat="1" ht="15.75" customHeight="1" x14ac:dyDescent="0.2" outlineLevel="0" r="1810">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spans="1:13" s="31" customFormat="1" ht="15.75" customHeight="1" x14ac:dyDescent="0.2" outlineLevel="0" r="1811">
      <c r="A1811" s="31">
        <v>1809</v>
      </c>
      <c r="B1811" s="31">
        <v>0</v>
      </c>
      <c r="C1811" s="31">
        <v>2559</v>
      </c>
      <c r="D1811" s="36">
        <v>43041</v>
      </c>
      <c r="E1811" s="31" t="b">
        <v>1</v>
      </c>
      <c r="F1811" s="37" t="s">
        <v>37</v>
      </c>
      <c r="G1811" s="37" t="s">
        <v>48</v>
      </c>
      <c r="H1811" s="37" t="s">
        <v>39</v>
      </c>
      <c r="I1811" s="37" t="s">
        <v>40</v>
      </c>
      <c r="J1811" s="37" t="s">
        <v>51</v>
      </c>
      <c r="K1811" s="31">
        <v>175.89</v>
      </c>
      <c r="L1811" s="38">
        <v>131.92</v>
      </c>
      <c r="M1811" s="31">
        <v>37668</v>
      </c>
    </row>
    <row spans="1:13" s="31" customFormat="1" ht="15.75" customHeight="1" x14ac:dyDescent="0.2" outlineLevel="0" r="1812">
      <c r="A1812" s="31">
        <v>1810</v>
      </c>
      <c r="B1812" s="31">
        <v>3</v>
      </c>
      <c r="C1812" s="31">
        <v>320</v>
      </c>
      <c r="D1812" s="36">
        <v>42949</v>
      </c>
      <c r="E1812" s="31" t="b">
        <v>0</v>
      </c>
      <c r="F1812" s="37" t="s">
        <v>37</v>
      </c>
      <c r="G1812" s="37" t="s">
        <v>41</v>
      </c>
      <c r="H1812" s="37" t="s">
        <v>39</v>
      </c>
      <c r="I1812" s="37" t="s">
        <v>40</v>
      </c>
      <c r="J1812" s="37" t="s">
        <v>42</v>
      </c>
      <c r="K1812" s="31">
        <v>2091.47</v>
      </c>
      <c r="L1812" s="38">
        <v>388.92</v>
      </c>
      <c r="M1812" s="31">
        <v>41167</v>
      </c>
    </row>
    <row spans="1:13" s="31" customFormat="1" ht="15.75" customHeight="1" x14ac:dyDescent="0.2" outlineLevel="0" r="1813">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spans="1:13" s="31" customFormat="1" ht="15.75" customHeight="1" x14ac:dyDescent="0.2" outlineLevel="0" r="1814">
      <c r="A1814" s="31">
        <v>1812</v>
      </c>
      <c r="B1814" s="31">
        <v>0</v>
      </c>
      <c r="C1814" s="31">
        <v>2413</v>
      </c>
      <c r="D1814" s="36">
        <v>43026</v>
      </c>
      <c r="E1814" s="31" t="b">
        <v>0</v>
      </c>
      <c r="F1814" s="37" t="s">
        <v>37</v>
      </c>
      <c r="G1814" s="37" t="s">
        <v>45</v>
      </c>
      <c r="H1814" s="37" t="s">
        <v>39</v>
      </c>
      <c r="I1814" s="37" t="s">
        <v>44</v>
      </c>
      <c r="J1814" s="37" t="s">
        <v>40</v>
      </c>
      <c r="K1814" s="31">
        <v>363.01</v>
      </c>
      <c r="L1814" s="38">
        <v>290.41</v>
      </c>
      <c r="M1814" s="31">
        <v>42458</v>
      </c>
    </row>
    <row spans="1:13" s="31" customFormat="1" ht="15.75" customHeight="1" x14ac:dyDescent="0.2" outlineLevel="0" r="1815">
      <c r="A1815" s="31">
        <v>1813</v>
      </c>
      <c r="B1815" s="31">
        <v>13</v>
      </c>
      <c r="C1815" s="31">
        <v>1211</v>
      </c>
      <c r="D1815" s="36">
        <v>42811</v>
      </c>
      <c r="E1815" s="31" t="b">
        <v>1</v>
      </c>
      <c r="F1815" s="37" t="s">
        <v>37</v>
      </c>
      <c r="G1815" s="37" t="s">
        <v>38</v>
      </c>
      <c r="H1815" s="37" t="s">
        <v>39</v>
      </c>
      <c r="I1815" s="37" t="s">
        <v>40</v>
      </c>
      <c r="J1815" s="37" t="s">
        <v>40</v>
      </c>
      <c r="K1815" s="31">
        <v>1163.89</v>
      </c>
      <c r="L1815" s="38">
        <v>589.27</v>
      </c>
      <c r="M1815" s="31">
        <v>42560</v>
      </c>
    </row>
    <row spans="1:13" s="31" customFormat="1" ht="15.75" customHeight="1" x14ac:dyDescent="0.2" outlineLevel="0" r="1816">
      <c r="A1816" s="31">
        <v>1814</v>
      </c>
      <c r="B1816" s="31">
        <v>9</v>
      </c>
      <c r="C1816" s="31">
        <v>686</v>
      </c>
      <c r="D1816" s="36">
        <v>43062</v>
      </c>
      <c r="E1816" s="31" t="b">
        <v>0</v>
      </c>
      <c r="F1816" s="37" t="s">
        <v>37</v>
      </c>
      <c r="G1816" s="37" t="s">
        <v>45</v>
      </c>
      <c r="H1816" s="37" t="s">
        <v>39</v>
      </c>
      <c r="I1816" s="37" t="s">
        <v>40</v>
      </c>
      <c r="J1816" s="37" t="s">
        <v>51</v>
      </c>
      <c r="K1816" s="31">
        <v>1216.14</v>
      </c>
      <c r="L1816" s="38">
        <v>1082.36</v>
      </c>
      <c r="M1816" s="31">
        <v>34527</v>
      </c>
    </row>
    <row spans="1:13" s="31" customFormat="1" ht="15.75" customHeight="1" x14ac:dyDescent="0.2" outlineLevel="0" r="1817">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spans="1:13" s="31" customFormat="1" ht="15.75" customHeight="1" x14ac:dyDescent="0.2" outlineLevel="0" r="1818">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spans="1:13" s="31" customFormat="1" ht="15.75" customHeight="1" x14ac:dyDescent="0.2" outlineLevel="0" r="1819">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spans="1:13" s="31" customFormat="1" ht="15.75" customHeight="1" x14ac:dyDescent="0.2" outlineLevel="0" r="1820">
      <c r="A1820" s="31">
        <v>1818</v>
      </c>
      <c r="B1820" s="31">
        <v>88</v>
      </c>
      <c r="C1820" s="31">
        <v>585</v>
      </c>
      <c r="D1820" s="36">
        <v>42801</v>
      </c>
      <c r="F1820" s="37" t="s">
        <v>37</v>
      </c>
      <c r="G1820" s="37" t="s">
        <v>45</v>
      </c>
      <c r="H1820" s="37" t="s">
        <v>39</v>
      </c>
      <c r="I1820" s="37" t="s">
        <v>40</v>
      </c>
      <c r="J1820" s="37" t="s">
        <v>40</v>
      </c>
      <c r="K1820" s="31">
        <v>1198.46</v>
      </c>
      <c r="L1820" s="38">
        <v>381.1</v>
      </c>
      <c r="M1820" s="31">
        <v>36145</v>
      </c>
    </row>
    <row spans="1:13" s="31" customFormat="1" ht="15.75" customHeight="1" x14ac:dyDescent="0.2" outlineLevel="0" r="1821">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spans="1:13" s="31" customFormat="1" ht="15.75" customHeight="1" x14ac:dyDescent="0.2" outlineLevel="0" r="1822">
      <c r="A1822" s="31">
        <v>1820</v>
      </c>
      <c r="B1822" s="31">
        <v>69</v>
      </c>
      <c r="C1822" s="31">
        <v>2809</v>
      </c>
      <c r="D1822" s="36">
        <v>42954</v>
      </c>
      <c r="E1822" s="31" t="b">
        <v>0</v>
      </c>
      <c r="F1822" s="37" t="s">
        <v>37</v>
      </c>
      <c r="G1822" s="37" t="s">
        <v>46</v>
      </c>
      <c r="H1822" s="37" t="s">
        <v>47</v>
      </c>
      <c r="I1822" s="37" t="s">
        <v>40</v>
      </c>
      <c r="J1822" s="37" t="s">
        <v>40</v>
      </c>
      <c r="K1822" s="31">
        <v>792.9</v>
      </c>
      <c r="L1822" s="38">
        <v>594.68</v>
      </c>
      <c r="M1822" s="31">
        <v>33879</v>
      </c>
    </row>
    <row spans="1:13" s="31" customFormat="1" ht="15.75" customHeight="1" x14ac:dyDescent="0.2" outlineLevel="0" r="1823">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spans="1:13" s="31" customFormat="1" ht="15.75" customHeight="1" x14ac:dyDescent="0.2" outlineLevel="0" r="1824">
      <c r="A1824" s="31">
        <v>1822</v>
      </c>
      <c r="B1824" s="31">
        <v>0</v>
      </c>
      <c r="C1824" s="31">
        <v>1907</v>
      </c>
      <c r="D1824" s="36">
        <v>42989</v>
      </c>
      <c r="E1824" s="31" t="b">
        <v>0</v>
      </c>
      <c r="F1824" s="37" t="s">
        <v>37</v>
      </c>
      <c r="G1824" s="37" t="s">
        <v>45</v>
      </c>
      <c r="H1824" s="37" t="s">
        <v>39</v>
      </c>
      <c r="I1824" s="37" t="s">
        <v>44</v>
      </c>
      <c r="J1824" s="37" t="s">
        <v>40</v>
      </c>
      <c r="K1824" s="31">
        <v>363.01</v>
      </c>
      <c r="L1824" s="38">
        <v>290.41</v>
      </c>
      <c r="M1824" s="31">
        <v>38482</v>
      </c>
    </row>
    <row spans="1:13" s="31" customFormat="1" ht="15.75" customHeight="1" x14ac:dyDescent="0.2" outlineLevel="0" r="18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spans="1:13" s="31" customFormat="1" ht="15.75" customHeight="1" x14ac:dyDescent="0.2" outlineLevel="0" r="1826">
      <c r="A1826" s="31">
        <v>1824</v>
      </c>
      <c r="B1826" s="31">
        <v>17</v>
      </c>
      <c r="C1826" s="31">
        <v>1388</v>
      </c>
      <c r="D1826" s="36">
        <v>42863</v>
      </c>
      <c r="E1826" s="31" t="b">
        <v>0</v>
      </c>
      <c r="F1826" s="37" t="s">
        <v>37</v>
      </c>
      <c r="G1826" s="37" t="s">
        <v>38</v>
      </c>
      <c r="H1826" s="37" t="s">
        <v>39</v>
      </c>
      <c r="I1826" s="37" t="s">
        <v>50</v>
      </c>
      <c r="J1826" s="37" t="s">
        <v>40</v>
      </c>
      <c r="K1826" s="31">
        <v>1024.66</v>
      </c>
      <c r="L1826" s="38">
        <v>614.8</v>
      </c>
      <c r="M1826" s="31">
        <v>35378</v>
      </c>
    </row>
    <row spans="1:13" s="31" customFormat="1" ht="15.75" customHeight="1" x14ac:dyDescent="0.2" outlineLevel="0" r="1827">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spans="1:13" s="31" customFormat="1" ht="15.75" customHeight="1" x14ac:dyDescent="0.2" outlineLevel="0" r="1828">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spans="1:13" s="31" customFormat="1" ht="15.75" customHeight="1" x14ac:dyDescent="0.2" outlineLevel="0" r="1829">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spans="1:13" s="31" customFormat="1" ht="15.75" customHeight="1" x14ac:dyDescent="0.2" outlineLevel="0" r="1830">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spans="1:13" s="31" customFormat="1" ht="15.75" customHeight="1" x14ac:dyDescent="0.2" outlineLevel="0" r="1831">
      <c r="A1831" s="31">
        <v>1829</v>
      </c>
      <c r="B1831" s="31">
        <v>64</v>
      </c>
      <c r="C1831" s="31">
        <v>1140</v>
      </c>
      <c r="D1831" s="36">
        <v>42780</v>
      </c>
      <c r="E1831" s="31" t="b">
        <v>0</v>
      </c>
      <c r="F1831" s="37" t="s">
        <v>37</v>
      </c>
      <c r="G1831" s="37" t="s">
        <v>41</v>
      </c>
      <c r="H1831" s="37" t="s">
        <v>39</v>
      </c>
      <c r="I1831" s="37" t="s">
        <v>40</v>
      </c>
      <c r="J1831" s="37" t="s">
        <v>42</v>
      </c>
      <c r="K1831" s="31">
        <v>1469.44</v>
      </c>
      <c r="L1831" s="38">
        <v>596.55</v>
      </c>
      <c r="M1831" s="31">
        <v>33879</v>
      </c>
    </row>
    <row spans="1:13" s="31" customFormat="1" ht="15.75" customHeight="1" x14ac:dyDescent="0.2" outlineLevel="0" r="1832">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spans="1:13" s="31" customFormat="1" ht="15.75" customHeight="1" x14ac:dyDescent="0.2" outlineLevel="0" r="1833">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spans="1:13" s="31" customFormat="1" ht="15.75" customHeight="1" x14ac:dyDescent="0.2" outlineLevel="0" r="1834">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spans="1:13" s="31" customFormat="1" ht="15.75" customHeight="1" x14ac:dyDescent="0.2" outlineLevel="0" r="183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spans="1:13" s="31" customFormat="1" ht="15.75" customHeight="1" x14ac:dyDescent="0.2" outlineLevel="0" r="1836">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spans="1:13" s="31" customFormat="1" ht="15.75" customHeight="1" x14ac:dyDescent="0.2" outlineLevel="0" r="1837">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spans="1:13" s="31" customFormat="1" ht="15.75" customHeight="1" x14ac:dyDescent="0.2" outlineLevel="0" r="1838">
      <c r="A1838" s="31">
        <v>1836</v>
      </c>
      <c r="B1838" s="31">
        <v>70</v>
      </c>
      <c r="C1838" s="31">
        <v>1586</v>
      </c>
      <c r="D1838" s="36">
        <v>42900</v>
      </c>
      <c r="E1838" s="31" t="b">
        <v>1</v>
      </c>
      <c r="F1838" s="37" t="s">
        <v>37</v>
      </c>
      <c r="G1838" s="37" t="s">
        <v>45</v>
      </c>
      <c r="H1838" s="37" t="s">
        <v>47</v>
      </c>
      <c r="I1838" s="37" t="s">
        <v>40</v>
      </c>
      <c r="J1838" s="37" t="s">
        <v>40</v>
      </c>
      <c r="K1838" s="31">
        <v>1036.59</v>
      </c>
      <c r="L1838" s="38">
        <v>206.35</v>
      </c>
      <c r="M1838" s="31">
        <v>33364</v>
      </c>
    </row>
    <row spans="1:13" s="31" customFormat="1" ht="15.75" customHeight="1" x14ac:dyDescent="0.2" outlineLevel="0" r="1839">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spans="1:13" s="31" customFormat="1" ht="15.75" customHeight="1" x14ac:dyDescent="0.2" outlineLevel="0" r="1840">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spans="1:13" s="31" customFormat="1" ht="15.75" customHeight="1" x14ac:dyDescent="0.2" outlineLevel="0" r="1841">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spans="1:13" s="31" customFormat="1" ht="15.75" customHeight="1" x14ac:dyDescent="0.2" outlineLevel="0" r="1842">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spans="1:13" s="31" customFormat="1" ht="15.75" customHeight="1" x14ac:dyDescent="0.2" outlineLevel="0" r="1843">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spans="1:13" s="31" customFormat="1" ht="15.75" customHeight="1" x14ac:dyDescent="0.2" outlineLevel="0" r="1844">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spans="1:13" s="31" customFormat="1" ht="15.75" customHeight="1" x14ac:dyDescent="0.2" outlineLevel="0" r="184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spans="1:13" s="31" customFormat="1" ht="15.75" customHeight="1" x14ac:dyDescent="0.2" outlineLevel="0" r="1846">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spans="1:13" s="31" customFormat="1" ht="15.75" customHeight="1" x14ac:dyDescent="0.2" outlineLevel="0" r="1847">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spans="1:13" s="31" customFormat="1" ht="15.75" customHeight="1" x14ac:dyDescent="0.2" outlineLevel="0" r="1848">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spans="1:13" s="31" customFormat="1" ht="15.75" customHeight="1" x14ac:dyDescent="0.2" outlineLevel="0" r="1849">
      <c r="A1849" s="31">
        <v>1847</v>
      </c>
      <c r="B1849" s="31">
        <v>12</v>
      </c>
      <c r="C1849" s="31">
        <v>682</v>
      </c>
      <c r="D1849" s="36">
        <v>43079</v>
      </c>
      <c r="E1849" s="31" t="b">
        <v>1</v>
      </c>
      <c r="F1849" s="37" t="s">
        <v>37</v>
      </c>
      <c r="G1849" s="37" t="s">
        <v>48</v>
      </c>
      <c r="H1849" s="37" t="s">
        <v>39</v>
      </c>
      <c r="I1849" s="37" t="s">
        <v>40</v>
      </c>
      <c r="J1849" s="37" t="s">
        <v>40</v>
      </c>
      <c r="K1849" s="31">
        <v>1231.15</v>
      </c>
      <c r="L1849" s="38">
        <v>161.6</v>
      </c>
      <c r="M1849" s="31">
        <v>37838</v>
      </c>
    </row>
    <row spans="1:13" s="31" customFormat="1" ht="15.75" customHeight="1" x14ac:dyDescent="0.2" outlineLevel="0" r="1850">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spans="1:13" s="31" customFormat="1" ht="15.75" customHeight="1" x14ac:dyDescent="0.2" outlineLevel="0" r="1851">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spans="1:13" s="31" customFormat="1" ht="15.75" customHeight="1" x14ac:dyDescent="0.2" outlineLevel="0" r="1852">
      <c r="A1852" s="31">
        <v>1850</v>
      </c>
      <c r="B1852" s="31">
        <v>64</v>
      </c>
      <c r="C1852" s="31">
        <v>2151</v>
      </c>
      <c r="D1852" s="36">
        <v>42884</v>
      </c>
      <c r="E1852" s="31" t="b">
        <v>0</v>
      </c>
      <c r="F1852" s="37" t="s">
        <v>37</v>
      </c>
      <c r="G1852" s="37" t="s">
        <v>41</v>
      </c>
      <c r="H1852" s="37" t="s">
        <v>39</v>
      </c>
      <c r="I1852" s="37" t="s">
        <v>40</v>
      </c>
      <c r="J1852" s="37" t="s">
        <v>42</v>
      </c>
      <c r="K1852" s="31">
        <v>1469.44</v>
      </c>
      <c r="L1852" s="38">
        <v>596.55</v>
      </c>
      <c r="M1852" s="31">
        <v>41047</v>
      </c>
    </row>
    <row spans="1:13" s="31" customFormat="1" ht="15.75" customHeight="1" x14ac:dyDescent="0.2" outlineLevel="0" r="1853">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spans="1:13" s="31" customFormat="1" ht="15.75" customHeight="1" x14ac:dyDescent="0.2" outlineLevel="0" r="1854">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spans="1:13" s="31" customFormat="1" ht="15.75" customHeight="1" x14ac:dyDescent="0.2" outlineLevel="0" r="185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spans="1:13" s="31" customFormat="1" ht="15.75" customHeight="1" x14ac:dyDescent="0.2" outlineLevel="0" r="1856">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spans="1:13" s="31" customFormat="1" ht="15.75" customHeight="1" x14ac:dyDescent="0.2" outlineLevel="0" r="1857">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spans="1:13" s="31" customFormat="1" ht="15.75" customHeight="1" x14ac:dyDescent="0.2" outlineLevel="0" r="1858">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spans="1:13" s="31" customFormat="1" ht="15.75" customHeight="1" x14ac:dyDescent="0.2" outlineLevel="0" r="1859">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spans="1:13" s="31" customFormat="1" ht="15.75" customHeight="1" x14ac:dyDescent="0.2" outlineLevel="0" r="1860">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spans="1:13" s="31" customFormat="1" ht="15.75" customHeight="1" x14ac:dyDescent="0.2" outlineLevel="0" r="1861">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spans="1:13" s="31" customFormat="1" ht="15.75" customHeight="1" x14ac:dyDescent="0.2" outlineLevel="0" r="1862">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spans="1:13" s="31" customFormat="1" ht="15.75" customHeight="1" x14ac:dyDescent="0.2" outlineLevel="0" r="1863">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spans="1:13" s="31" customFormat="1" ht="15.75" customHeight="1" x14ac:dyDescent="0.2" outlineLevel="0" r="1864">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spans="1:13" s="31" customFormat="1" ht="15.75" customHeight="1" x14ac:dyDescent="0.2" outlineLevel="0" r="186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spans="1:13" s="31" customFormat="1" ht="15.75" customHeight="1" x14ac:dyDescent="0.2" outlineLevel="0" r="1866">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spans="1:13" s="31" customFormat="1" ht="15.75" customHeight="1" x14ac:dyDescent="0.2" outlineLevel="0" r="1867">
      <c r="A1867" s="31">
        <v>1865</v>
      </c>
      <c r="B1867" s="31">
        <v>0</v>
      </c>
      <c r="C1867" s="31">
        <v>2307</v>
      </c>
      <c r="D1867" s="36">
        <v>42925</v>
      </c>
      <c r="E1867" s="31" t="b">
        <v>1</v>
      </c>
      <c r="F1867" s="37" t="s">
        <v>37</v>
      </c>
      <c r="G1867" s="37" t="s">
        <v>45</v>
      </c>
      <c r="H1867" s="37" t="s">
        <v>47</v>
      </c>
      <c r="I1867" s="37" t="s">
        <v>40</v>
      </c>
      <c r="J1867" s="37" t="s">
        <v>40</v>
      </c>
      <c r="K1867" s="31">
        <v>544.05</v>
      </c>
      <c r="L1867" s="38">
        <v>376.84</v>
      </c>
      <c r="M1867" s="31">
        <v>42105</v>
      </c>
    </row>
    <row spans="1:13" s="31" customFormat="1" ht="15.75" customHeight="1" x14ac:dyDescent="0.2" outlineLevel="0" r="1868">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spans="1:13" s="31" customFormat="1" ht="15.75" customHeight="1" x14ac:dyDescent="0.2" outlineLevel="0" r="1869">
      <c r="A1869" s="31">
        <v>1867</v>
      </c>
      <c r="B1869" s="31">
        <v>66</v>
      </c>
      <c r="C1869" s="31">
        <v>2080</v>
      </c>
      <c r="D1869" s="36">
        <v>42856</v>
      </c>
      <c r="E1869" s="31" t="b">
        <v>0</v>
      </c>
      <c r="F1869" s="37" t="s">
        <v>37</v>
      </c>
      <c r="G1869" s="37" t="s">
        <v>38</v>
      </c>
      <c r="H1869" s="37" t="s">
        <v>39</v>
      </c>
      <c r="I1869" s="37" t="s">
        <v>40</v>
      </c>
      <c r="J1869" s="37" t="s">
        <v>40</v>
      </c>
      <c r="K1869" s="31">
        <v>1163.89</v>
      </c>
      <c r="L1869" s="38">
        <v>589.27</v>
      </c>
      <c r="M1869" s="31">
        <v>42560</v>
      </c>
    </row>
    <row spans="1:13" s="31" customFormat="1" ht="15.75" customHeight="1" x14ac:dyDescent="0.2" outlineLevel="0" r="1870">
      <c r="A1870" s="31">
        <v>1868</v>
      </c>
      <c r="B1870" s="31">
        <v>81</v>
      </c>
      <c r="C1870" s="31">
        <v>1152</v>
      </c>
      <c r="D1870" s="36">
        <v>42799</v>
      </c>
      <c r="E1870" s="31" t="b">
        <v>0</v>
      </c>
      <c r="F1870" s="37" t="s">
        <v>37</v>
      </c>
      <c r="G1870" s="37" t="s">
        <v>45</v>
      </c>
      <c r="H1870" s="37" t="s">
        <v>39</v>
      </c>
      <c r="I1870" s="37" t="s">
        <v>40</v>
      </c>
      <c r="J1870" s="37" t="s">
        <v>51</v>
      </c>
      <c r="K1870" s="31">
        <v>586.45</v>
      </c>
      <c r="L1870" s="38">
        <v>521.94</v>
      </c>
      <c r="M1870" s="31">
        <v>33429</v>
      </c>
    </row>
    <row spans="1:13" s="31" customFormat="1" ht="15.75" customHeight="1" x14ac:dyDescent="0.2" outlineLevel="0" r="1871">
      <c r="A1871" s="31">
        <v>1869</v>
      </c>
      <c r="B1871" s="31">
        <v>62</v>
      </c>
      <c r="C1871" s="31">
        <v>1946</v>
      </c>
      <c r="D1871" s="36">
        <v>42808</v>
      </c>
      <c r="E1871" s="31" t="b">
        <v>0</v>
      </c>
      <c r="F1871" s="37" t="s">
        <v>37</v>
      </c>
      <c r="G1871" s="37" t="s">
        <v>38</v>
      </c>
      <c r="H1871" s="37" t="s">
        <v>39</v>
      </c>
      <c r="I1871" s="37" t="s">
        <v>40</v>
      </c>
      <c r="J1871" s="37" t="s">
        <v>40</v>
      </c>
      <c r="K1871" s="31">
        <v>478.16</v>
      </c>
      <c r="L1871" s="38">
        <v>298.72</v>
      </c>
      <c r="M1871" s="31">
        <v>34143</v>
      </c>
    </row>
    <row spans="1:13" s="31" customFormat="1" ht="15.75" customHeight="1" x14ac:dyDescent="0.2" outlineLevel="0" r="1872">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spans="1:13" s="31" customFormat="1" ht="15.75" customHeight="1" x14ac:dyDescent="0.2" outlineLevel="0" r="1873">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spans="1:13" s="31" customFormat="1" ht="15.75" customHeight="1" x14ac:dyDescent="0.2" outlineLevel="0" r="1874">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spans="1:13" s="31" customFormat="1" ht="15.75" customHeight="1" x14ac:dyDescent="0.2" outlineLevel="0" r="1875">
      <c r="A1875" s="31">
        <v>1873</v>
      </c>
      <c r="B1875" s="31">
        <v>12</v>
      </c>
      <c r="C1875" s="31">
        <v>1386</v>
      </c>
      <c r="D1875" s="36">
        <v>42794</v>
      </c>
      <c r="E1875" s="31" t="b">
        <v>1</v>
      </c>
      <c r="F1875" s="37" t="s">
        <v>37</v>
      </c>
      <c r="G1875" s="37" t="s">
        <v>48</v>
      </c>
      <c r="H1875" s="37" t="s">
        <v>39</v>
      </c>
      <c r="I1875" s="37" t="s">
        <v>40</v>
      </c>
      <c r="J1875" s="37" t="s">
        <v>40</v>
      </c>
      <c r="K1875" s="31">
        <v>1231.15</v>
      </c>
      <c r="L1875" s="38">
        <v>161.6</v>
      </c>
      <c r="M1875" s="31">
        <v>39880</v>
      </c>
    </row>
    <row spans="1:13" s="31" customFormat="1" ht="15.75" customHeight="1" x14ac:dyDescent="0.2" outlineLevel="0" r="1876">
      <c r="A1876" s="31">
        <v>1874</v>
      </c>
      <c r="B1876" s="31">
        <v>6</v>
      </c>
      <c r="C1876" s="31">
        <v>2978</v>
      </c>
      <c r="D1876" s="36">
        <v>42924</v>
      </c>
      <c r="E1876" s="31" t="b">
        <v>0</v>
      </c>
      <c r="F1876" s="37" t="s">
        <v>37</v>
      </c>
      <c r="G1876" s="37" t="s">
        <v>43</v>
      </c>
      <c r="H1876" s="37" t="s">
        <v>39</v>
      </c>
      <c r="I1876" s="37" t="s">
        <v>50</v>
      </c>
      <c r="J1876" s="37" t="s">
        <v>40</v>
      </c>
      <c r="K1876" s="31">
        <v>227.88</v>
      </c>
      <c r="L1876" s="38">
        <v>136.73</v>
      </c>
      <c r="M1876" s="31">
        <v>37659</v>
      </c>
    </row>
    <row spans="1:13" s="31" customFormat="1" ht="15.75" customHeight="1" x14ac:dyDescent="0.2" outlineLevel="0" r="1877">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spans="1:13" s="31" customFormat="1" ht="15.75" customHeight="1" x14ac:dyDescent="0.2" outlineLevel="0" r="1878">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spans="1:13" s="31" customFormat="1" ht="15.75" customHeight="1" x14ac:dyDescent="0.2" outlineLevel="0" r="1879">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spans="1:13" s="31" customFormat="1" ht="15.75" customHeight="1" x14ac:dyDescent="0.2" outlineLevel="0" r="1880">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spans="1:13" s="31" customFormat="1" ht="15.75" customHeight="1" x14ac:dyDescent="0.2" outlineLevel="0" r="1881">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spans="1:13" s="31" customFormat="1" ht="15.75" customHeight="1" x14ac:dyDescent="0.2" outlineLevel="0" r="1882">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spans="1:13" s="31" customFormat="1" ht="15.75" customHeight="1" x14ac:dyDescent="0.2" outlineLevel="0" r="1883">
      <c r="A1883" s="31">
        <v>1881</v>
      </c>
      <c r="B1883" s="31">
        <v>12</v>
      </c>
      <c r="C1883" s="31">
        <v>576</v>
      </c>
      <c r="D1883" s="36">
        <v>43074</v>
      </c>
      <c r="E1883" s="31" t="b">
        <v>0</v>
      </c>
      <c r="F1883" s="37" t="s">
        <v>37</v>
      </c>
      <c r="G1883" s="37" t="s">
        <v>48</v>
      </c>
      <c r="H1883" s="37" t="s">
        <v>39</v>
      </c>
      <c r="I1883" s="37" t="s">
        <v>40</v>
      </c>
      <c r="J1883" s="37" t="s">
        <v>40</v>
      </c>
      <c r="K1883" s="31">
        <v>1231.15</v>
      </c>
      <c r="L1883" s="38">
        <v>161.6</v>
      </c>
      <c r="M1883" s="31">
        <v>39880</v>
      </c>
    </row>
    <row spans="1:13" s="31" customFormat="1" ht="15.75" customHeight="1" x14ac:dyDescent="0.2" outlineLevel="0" r="1884">
      <c r="A1884" s="31">
        <v>1882</v>
      </c>
      <c r="B1884" s="31">
        <v>3</v>
      </c>
      <c r="C1884" s="31">
        <v>1503</v>
      </c>
      <c r="D1884" s="36">
        <v>42939</v>
      </c>
      <c r="E1884" s="31" t="b">
        <v>0</v>
      </c>
      <c r="F1884" s="37" t="s">
        <v>37</v>
      </c>
      <c r="G1884" s="37" t="s">
        <v>41</v>
      </c>
      <c r="H1884" s="37" t="s">
        <v>39</v>
      </c>
      <c r="I1884" s="37" t="s">
        <v>40</v>
      </c>
      <c r="J1884" s="37" t="s">
        <v>42</v>
      </c>
      <c r="K1884" s="31">
        <v>2091.47</v>
      </c>
      <c r="L1884" s="38">
        <v>388.92</v>
      </c>
      <c r="M1884" s="31">
        <v>37823</v>
      </c>
    </row>
    <row spans="1:13" s="31" customFormat="1" ht="15.75" customHeight="1" x14ac:dyDescent="0.2" outlineLevel="0" r="188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spans="1:13" s="31" customFormat="1" ht="15.75" customHeight="1" x14ac:dyDescent="0.2" outlineLevel="0" r="1886">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spans="1:13" s="31" customFormat="1" ht="15.75" customHeight="1" x14ac:dyDescent="0.2" outlineLevel="0" r="1887">
      <c r="A1887" s="31">
        <v>1885</v>
      </c>
      <c r="B1887" s="31">
        <v>3</v>
      </c>
      <c r="C1887" s="31">
        <v>2560</v>
      </c>
      <c r="D1887" s="36">
        <v>42855</v>
      </c>
      <c r="E1887" s="31" t="b">
        <v>1</v>
      </c>
      <c r="F1887" s="37" t="s">
        <v>37</v>
      </c>
      <c r="G1887" s="37" t="s">
        <v>41</v>
      </c>
      <c r="H1887" s="37" t="s">
        <v>39</v>
      </c>
      <c r="I1887" s="37" t="s">
        <v>40</v>
      </c>
      <c r="J1887" s="37" t="s">
        <v>42</v>
      </c>
      <c r="K1887" s="31">
        <v>2091.47</v>
      </c>
      <c r="L1887" s="38">
        <v>388.92</v>
      </c>
      <c r="M1887" s="31">
        <v>41167</v>
      </c>
    </row>
    <row spans="1:13" s="31" customFormat="1" ht="15.75" customHeight="1" x14ac:dyDescent="0.2" outlineLevel="0" r="1888">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spans="1:13" s="31" customFormat="1" ht="15.75" customHeight="1" x14ac:dyDescent="0.2" outlineLevel="0" r="1889">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spans="1:13" s="31" customFormat="1" ht="15.75" customHeight="1" x14ac:dyDescent="0.2" outlineLevel="0" r="1890">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spans="1:13" s="31" customFormat="1" ht="15.75" customHeight="1" x14ac:dyDescent="0.2" outlineLevel="0" r="1891">
      <c r="A1891" s="31">
        <v>1889</v>
      </c>
      <c r="B1891" s="31">
        <v>92</v>
      </c>
      <c r="C1891" s="31">
        <v>586</v>
      </c>
      <c r="D1891" s="36">
        <v>42940</v>
      </c>
      <c r="E1891" s="31" t="b">
        <v>1</v>
      </c>
      <c r="F1891" s="37" t="s">
        <v>37</v>
      </c>
      <c r="G1891" s="37" t="s">
        <v>48</v>
      </c>
      <c r="H1891" s="37" t="s">
        <v>39</v>
      </c>
      <c r="I1891" s="37" t="s">
        <v>40</v>
      </c>
      <c r="J1891" s="37" t="s">
        <v>51</v>
      </c>
      <c r="K1891" s="31">
        <v>1415.01</v>
      </c>
      <c r="L1891" s="38">
        <v>1259.36</v>
      </c>
      <c r="M1891" s="31">
        <v>37626</v>
      </c>
    </row>
    <row spans="1:13" s="31" customFormat="1" ht="15.75" customHeight="1" x14ac:dyDescent="0.2" outlineLevel="0" r="1892">
      <c r="A1892" s="31">
        <v>1890</v>
      </c>
      <c r="B1892" s="31">
        <v>4</v>
      </c>
      <c r="C1892" s="31">
        <v>2038</v>
      </c>
      <c r="D1892" s="36">
        <v>42829</v>
      </c>
      <c r="E1892" s="31" t="b">
        <v>1</v>
      </c>
      <c r="F1892" s="37" t="s">
        <v>37</v>
      </c>
      <c r="G1892" s="37" t="s">
        <v>46</v>
      </c>
      <c r="H1892" s="37" t="s">
        <v>39</v>
      </c>
      <c r="I1892" s="37" t="s">
        <v>50</v>
      </c>
      <c r="J1892" s="37" t="s">
        <v>40</v>
      </c>
      <c r="K1892" s="31">
        <v>1129.13</v>
      </c>
      <c r="L1892" s="38">
        <v>677.48</v>
      </c>
      <c r="M1892" s="31">
        <v>39298</v>
      </c>
    </row>
    <row spans="1:13" s="31" customFormat="1" ht="15.75" customHeight="1" x14ac:dyDescent="0.2" outlineLevel="0" r="1893">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spans="1:13" s="31" customFormat="1" ht="15.75" customHeight="1" x14ac:dyDescent="0.2" outlineLevel="0" r="1894">
      <c r="A1894" s="31">
        <v>1892</v>
      </c>
      <c r="B1894" s="31">
        <v>61</v>
      </c>
      <c r="C1894" s="31">
        <v>2621</v>
      </c>
      <c r="D1894" s="36">
        <v>42821</v>
      </c>
      <c r="E1894" s="31" t="b">
        <v>1</v>
      </c>
      <c r="F1894" s="37" t="s">
        <v>37</v>
      </c>
      <c r="G1894" s="37" t="s">
        <v>45</v>
      </c>
      <c r="H1894" s="37" t="s">
        <v>39</v>
      </c>
      <c r="I1894" s="37" t="s">
        <v>40</v>
      </c>
      <c r="J1894" s="37" t="s">
        <v>51</v>
      </c>
      <c r="K1894" s="31">
        <v>586.45</v>
      </c>
      <c r="L1894" s="38">
        <v>521.94</v>
      </c>
      <c r="M1894" s="31">
        <v>33429</v>
      </c>
    </row>
    <row spans="1:13" s="31" customFormat="1" ht="15.75" customHeight="1" x14ac:dyDescent="0.2" outlineLevel="0" r="189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spans="1:13" s="31" customFormat="1" ht="15.75" customHeight="1" x14ac:dyDescent="0.2" outlineLevel="0" r="1896">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spans="1:13" s="31" customFormat="1" ht="15.75" customHeight="1" x14ac:dyDescent="0.2" outlineLevel="0" r="1897">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spans="1:13" s="31" customFormat="1" ht="15.75" customHeight="1" x14ac:dyDescent="0.2" outlineLevel="0" r="1898">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spans="1:13" s="31" customFormat="1" ht="15.75" customHeight="1" x14ac:dyDescent="0.2" outlineLevel="0" r="1899">
      <c r="A1899" s="31">
        <v>1897</v>
      </c>
      <c r="B1899" s="31">
        <v>95</v>
      </c>
      <c r="C1899" s="31">
        <v>1845</v>
      </c>
      <c r="D1899" s="36">
        <v>42741</v>
      </c>
      <c r="E1899" s="31" t="b">
        <v>1</v>
      </c>
      <c r="F1899" s="37" t="s">
        <v>37</v>
      </c>
      <c r="G1899" s="37" t="s">
        <v>46</v>
      </c>
      <c r="H1899" s="37" t="s">
        <v>39</v>
      </c>
      <c r="I1899" s="37" t="s">
        <v>40</v>
      </c>
      <c r="J1899" s="37" t="s">
        <v>42</v>
      </c>
      <c r="K1899" s="31">
        <v>569.56</v>
      </c>
      <c r="L1899" s="38">
        <v>528.43</v>
      </c>
      <c r="M1899" s="31">
        <v>39031</v>
      </c>
    </row>
    <row spans="1:13" s="31" customFormat="1" ht="15.75" customHeight="1" x14ac:dyDescent="0.2" outlineLevel="0" r="1900">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spans="1:13" s="31" customFormat="1" ht="15.75" customHeight="1" x14ac:dyDescent="0.2" outlineLevel="0" r="1901">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spans="1:13" s="31" customFormat="1" ht="15.75" customHeight="1" x14ac:dyDescent="0.2" outlineLevel="0" r="1902">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spans="1:13" s="31" customFormat="1" ht="15.75" customHeight="1" x14ac:dyDescent="0.2" outlineLevel="0" r="1903">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spans="1:13" s="31" customFormat="1" ht="15.75" customHeight="1" x14ac:dyDescent="0.2" outlineLevel="0" r="1904">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spans="1:13" s="31" customFormat="1" ht="15.75" customHeight="1" x14ac:dyDescent="0.2" outlineLevel="0" r="190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spans="1:13" s="31" customFormat="1" ht="15.75" customHeight="1" x14ac:dyDescent="0.2" outlineLevel="0" r="1906">
      <c r="A1906" s="31">
        <v>1904</v>
      </c>
      <c r="B1906" s="31">
        <v>95</v>
      </c>
      <c r="C1906" s="31">
        <v>3015</v>
      </c>
      <c r="D1906" s="36">
        <v>42903</v>
      </c>
      <c r="E1906" s="31" t="b">
        <v>1</v>
      </c>
      <c r="F1906" s="37" t="s">
        <v>37</v>
      </c>
      <c r="G1906" s="37" t="s">
        <v>46</v>
      </c>
      <c r="H1906" s="37" t="s">
        <v>39</v>
      </c>
      <c r="I1906" s="37" t="s">
        <v>40</v>
      </c>
      <c r="J1906" s="37" t="s">
        <v>42</v>
      </c>
      <c r="K1906" s="31">
        <v>569.56</v>
      </c>
      <c r="L1906" s="38">
        <v>528.43</v>
      </c>
      <c r="M1906" s="31">
        <v>39031</v>
      </c>
    </row>
    <row spans="1:13" s="31" customFormat="1" ht="15.75" customHeight="1" x14ac:dyDescent="0.2" outlineLevel="0" r="1907">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spans="1:13" s="31" customFormat="1" ht="15.75" customHeight="1" x14ac:dyDescent="0.2" outlineLevel="0" r="1908">
      <c r="A1908" s="31">
        <v>1906</v>
      </c>
      <c r="B1908" s="31">
        <v>6</v>
      </c>
      <c r="C1908" s="31">
        <v>1884</v>
      </c>
      <c r="D1908" s="36">
        <v>42792</v>
      </c>
      <c r="E1908" s="31" t="b">
        <v>1</v>
      </c>
      <c r="F1908" s="37" t="s">
        <v>37</v>
      </c>
      <c r="G1908" s="37" t="s">
        <v>43</v>
      </c>
      <c r="H1908" s="37" t="s">
        <v>39</v>
      </c>
      <c r="I1908" s="37" t="s">
        <v>50</v>
      </c>
      <c r="J1908" s="37" t="s">
        <v>40</v>
      </c>
      <c r="K1908" s="31">
        <v>227.88</v>
      </c>
      <c r="L1908" s="38">
        <v>136.73</v>
      </c>
      <c r="M1908" s="31">
        <v>39298</v>
      </c>
    </row>
    <row spans="1:13" s="31" customFormat="1" ht="15.75" customHeight="1" x14ac:dyDescent="0.2" outlineLevel="0" r="1909">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spans="1:13" s="31" customFormat="1" ht="15.75" customHeight="1" x14ac:dyDescent="0.2" outlineLevel="0" r="1910">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spans="1:13" s="31" customFormat="1" ht="15.75" customHeight="1" x14ac:dyDescent="0.2" outlineLevel="0" r="1911">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spans="1:13" s="31" customFormat="1" ht="15.75" customHeight="1" x14ac:dyDescent="0.2" outlineLevel="0" r="1912">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spans="1:13" s="31" customFormat="1" ht="15.75" customHeight="1" x14ac:dyDescent="0.2" outlineLevel="0" r="1913">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spans="1:13" s="31" customFormat="1" ht="15.75" customHeight="1" x14ac:dyDescent="0.2" outlineLevel="0" r="1914">
      <c r="A1914" s="31">
        <v>1912</v>
      </c>
      <c r="B1914" s="31">
        <v>62</v>
      </c>
      <c r="C1914" s="31">
        <v>2286</v>
      </c>
      <c r="D1914" s="36">
        <v>42750</v>
      </c>
      <c r="E1914" s="31" t="b">
        <v>1</v>
      </c>
      <c r="F1914" s="37" t="s">
        <v>37</v>
      </c>
      <c r="G1914" s="37" t="s">
        <v>38</v>
      </c>
      <c r="H1914" s="37" t="s">
        <v>39</v>
      </c>
      <c r="I1914" s="37" t="s">
        <v>50</v>
      </c>
      <c r="J1914" s="37" t="s">
        <v>40</v>
      </c>
      <c r="K1914" s="31">
        <v>1024.66</v>
      </c>
      <c r="L1914" s="38">
        <v>614.8</v>
      </c>
      <c r="M1914" s="31">
        <v>35378</v>
      </c>
    </row>
    <row spans="1:13" s="31" customFormat="1" ht="15.75" customHeight="1" x14ac:dyDescent="0.2" outlineLevel="0" r="191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spans="1:13" s="31" customFormat="1" ht="15.75" customHeight="1" x14ac:dyDescent="0.2" outlineLevel="0" r="1916">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spans="1:13" s="31" customFormat="1" ht="15.75" customHeight="1" x14ac:dyDescent="0.2" outlineLevel="0" r="1917">
      <c r="A1917" s="31">
        <v>1915</v>
      </c>
      <c r="B1917" s="31">
        <v>12</v>
      </c>
      <c r="C1917" s="31">
        <v>2367</v>
      </c>
      <c r="D1917" s="36">
        <v>42955</v>
      </c>
      <c r="E1917" s="31" t="b">
        <v>0</v>
      </c>
      <c r="F1917" s="37" t="s">
        <v>37</v>
      </c>
      <c r="G1917" s="37" t="s">
        <v>48</v>
      </c>
      <c r="H1917" s="37" t="s">
        <v>39</v>
      </c>
      <c r="I1917" s="37" t="s">
        <v>40</v>
      </c>
      <c r="J1917" s="37" t="s">
        <v>40</v>
      </c>
      <c r="K1917" s="31">
        <v>1231.15</v>
      </c>
      <c r="L1917" s="38">
        <v>161.6</v>
      </c>
      <c r="M1917" s="31">
        <v>38216</v>
      </c>
    </row>
    <row spans="1:13" s="31" customFormat="1" ht="15.75" customHeight="1" x14ac:dyDescent="0.2" outlineLevel="0" r="1918">
      <c r="A1918" s="31">
        <v>1916</v>
      </c>
      <c r="B1918" s="31">
        <v>91</v>
      </c>
      <c r="C1918" s="31">
        <v>2361</v>
      </c>
      <c r="D1918" s="36">
        <v>42802</v>
      </c>
      <c r="E1918" s="31" t="b">
        <v>0</v>
      </c>
      <c r="F1918" s="37" t="s">
        <v>37</v>
      </c>
      <c r="G1918" s="37" t="s">
        <v>48</v>
      </c>
      <c r="H1918" s="37" t="s">
        <v>39</v>
      </c>
      <c r="I1918" s="37" t="s">
        <v>44</v>
      </c>
      <c r="J1918" s="37" t="s">
        <v>40</v>
      </c>
      <c r="K1918" s="31">
        <v>642.31</v>
      </c>
      <c r="L1918" s="38">
        <v>513.85</v>
      </c>
      <c r="M1918" s="31">
        <v>42226</v>
      </c>
    </row>
    <row spans="1:13" s="31" customFormat="1" ht="15.75" customHeight="1" x14ac:dyDescent="0.2" outlineLevel="0" r="1919">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spans="1:13" s="31" customFormat="1" ht="15.75" customHeight="1" x14ac:dyDescent="0.2" outlineLevel="0" r="1920">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spans="1:13" s="31" customFormat="1" ht="15.75" customHeight="1" x14ac:dyDescent="0.2" outlineLevel="0" r="1921">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spans="1:13" s="31" customFormat="1" ht="15.75" customHeight="1" x14ac:dyDescent="0.2" outlineLevel="0" r="1922">
      <c r="A1922" s="31">
        <v>1920</v>
      </c>
      <c r="B1922" s="31">
        <v>51</v>
      </c>
      <c r="C1922" s="31">
        <v>1399</v>
      </c>
      <c r="D1922" s="36">
        <v>42737</v>
      </c>
      <c r="E1922" s="31" t="b">
        <v>0</v>
      </c>
      <c r="F1922" s="37" t="s">
        <v>37</v>
      </c>
      <c r="G1922" s="37" t="s">
        <v>43</v>
      </c>
      <c r="H1922" s="37" t="s">
        <v>39</v>
      </c>
      <c r="I1922" s="37" t="s">
        <v>50</v>
      </c>
      <c r="J1922" s="37" t="s">
        <v>40</v>
      </c>
      <c r="K1922" s="31">
        <v>2005.66</v>
      </c>
      <c r="L1922" s="38">
        <v>1203.4</v>
      </c>
      <c r="M1922" s="31">
        <v>41009</v>
      </c>
    </row>
    <row spans="1:13" s="31" customFormat="1" ht="15.75" customHeight="1" x14ac:dyDescent="0.2" outlineLevel="0" r="1923">
      <c r="A1923" s="31">
        <v>1921</v>
      </c>
      <c r="B1923" s="31">
        <v>95</v>
      </c>
      <c r="C1923" s="31">
        <v>947</v>
      </c>
      <c r="D1923" s="36">
        <v>42965</v>
      </c>
      <c r="E1923" s="31" t="b">
        <v>1</v>
      </c>
      <c r="F1923" s="37" t="s">
        <v>37</v>
      </c>
      <c r="G1923" s="37" t="s">
        <v>46</v>
      </c>
      <c r="H1923" s="37" t="s">
        <v>39</v>
      </c>
      <c r="I1923" s="37" t="s">
        <v>40</v>
      </c>
      <c r="J1923" s="37" t="s">
        <v>42</v>
      </c>
      <c r="K1923" s="31">
        <v>569.56</v>
      </c>
      <c r="L1923" s="38">
        <v>528.43</v>
      </c>
      <c r="M1923" s="31">
        <v>37874</v>
      </c>
    </row>
    <row spans="1:13" s="31" customFormat="1" ht="15.75" customHeight="1" x14ac:dyDescent="0.2" outlineLevel="0" r="1924">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spans="1:13" s="31" customFormat="1" ht="15.75" customHeight="1" x14ac:dyDescent="0.2" outlineLevel="0" r="19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spans="1:13" s="31" customFormat="1" ht="15.75" customHeight="1" x14ac:dyDescent="0.2" outlineLevel="0" r="1926">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spans="1:13" s="31" customFormat="1" ht="15.75" customHeight="1" x14ac:dyDescent="0.2" outlineLevel="0" r="1927">
      <c r="A1927" s="31">
        <v>1925</v>
      </c>
      <c r="B1927" s="31">
        <v>90</v>
      </c>
      <c r="C1927" s="31">
        <v>2877</v>
      </c>
      <c r="D1927" s="36">
        <v>42987</v>
      </c>
      <c r="E1927" s="31" t="b">
        <v>1</v>
      </c>
      <c r="F1927" s="37" t="s">
        <v>37</v>
      </c>
      <c r="G1927" s="37" t="s">
        <v>45</v>
      </c>
      <c r="H1927" s="37" t="s">
        <v>39</v>
      </c>
      <c r="I1927" s="37" t="s">
        <v>44</v>
      </c>
      <c r="J1927" s="37" t="s">
        <v>40</v>
      </c>
      <c r="K1927" s="31">
        <v>363.01</v>
      </c>
      <c r="L1927" s="38">
        <v>290.41</v>
      </c>
      <c r="M1927" s="31">
        <v>41434</v>
      </c>
    </row>
    <row spans="1:13" s="31" customFormat="1" ht="15.75" customHeight="1" x14ac:dyDescent="0.2" outlineLevel="0" r="1928">
      <c r="A1928" s="31">
        <v>1926</v>
      </c>
      <c r="B1928" s="31">
        <v>62</v>
      </c>
      <c r="C1928" s="31">
        <v>338</v>
      </c>
      <c r="D1928" s="36">
        <v>42915</v>
      </c>
      <c r="E1928" s="31" t="b">
        <v>1</v>
      </c>
      <c r="F1928" s="37" t="s">
        <v>37</v>
      </c>
      <c r="G1928" s="37" t="s">
        <v>38</v>
      </c>
      <c r="H1928" s="37" t="s">
        <v>39</v>
      </c>
      <c r="I1928" s="37" t="s">
        <v>40</v>
      </c>
      <c r="J1928" s="37" t="s">
        <v>40</v>
      </c>
      <c r="K1928" s="31">
        <v>478.16</v>
      </c>
      <c r="L1928" s="38">
        <v>298.72</v>
      </c>
      <c r="M1928" s="31">
        <v>34143</v>
      </c>
    </row>
    <row spans="1:13" s="31" customFormat="1" ht="15.75" customHeight="1" x14ac:dyDescent="0.2" outlineLevel="0" r="1929">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spans="1:13" s="31" customFormat="1" ht="15.75" customHeight="1" x14ac:dyDescent="0.2" outlineLevel="0" r="1930">
      <c r="A1930" s="31">
        <v>1928</v>
      </c>
      <c r="B1930" s="31">
        <v>2</v>
      </c>
      <c r="C1930" s="31">
        <v>166</v>
      </c>
      <c r="D1930" s="36">
        <v>42886</v>
      </c>
      <c r="E1930" s="31" t="b">
        <v>0</v>
      </c>
      <c r="F1930" s="37" t="s">
        <v>37</v>
      </c>
      <c r="G1930" s="37" t="s">
        <v>38</v>
      </c>
      <c r="H1930" s="37" t="s">
        <v>39</v>
      </c>
      <c r="I1930" s="37" t="s">
        <v>40</v>
      </c>
      <c r="J1930" s="37" t="s">
        <v>40</v>
      </c>
      <c r="K1930" s="31">
        <v>71.49</v>
      </c>
      <c r="L1930" s="38">
        <v>53.62</v>
      </c>
      <c r="M1930" s="31">
        <v>41245</v>
      </c>
    </row>
    <row spans="1:13" s="31" customFormat="1" ht="15.75" customHeight="1" x14ac:dyDescent="0.2" outlineLevel="0" r="1931">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spans="1:13" s="31" customFormat="1" ht="15.75" customHeight="1" x14ac:dyDescent="0.2" outlineLevel="0" r="1932">
      <c r="A1932" s="31">
        <v>1930</v>
      </c>
      <c r="B1932" s="31">
        <v>69</v>
      </c>
      <c r="C1932" s="31">
        <v>2318</v>
      </c>
      <c r="D1932" s="36">
        <v>42826</v>
      </c>
      <c r="E1932" s="31" t="b">
        <v>1</v>
      </c>
      <c r="F1932" s="37" t="s">
        <v>37</v>
      </c>
      <c r="G1932" s="37" t="s">
        <v>46</v>
      </c>
      <c r="H1932" s="37" t="s">
        <v>47</v>
      </c>
      <c r="I1932" s="37" t="s">
        <v>40</v>
      </c>
      <c r="J1932" s="37" t="s">
        <v>40</v>
      </c>
      <c r="K1932" s="31">
        <v>792.9</v>
      </c>
      <c r="L1932" s="38">
        <v>594.68</v>
      </c>
      <c r="M1932" s="31">
        <v>42105</v>
      </c>
    </row>
    <row spans="1:13" s="31" customFormat="1" ht="15.75" customHeight="1" x14ac:dyDescent="0.2" outlineLevel="0" r="1933">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spans="1:13" s="31" customFormat="1" ht="15.75" customHeight="1" x14ac:dyDescent="0.2" outlineLevel="0" r="1934">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spans="1:13" s="31" customFormat="1" ht="15.75" customHeight="1" x14ac:dyDescent="0.2" outlineLevel="0" r="193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spans="1:13" s="31" customFormat="1" ht="15.75" customHeight="1" x14ac:dyDescent="0.2" outlineLevel="0" r="1936">
      <c r="A1936" s="31">
        <v>1934</v>
      </c>
      <c r="B1936" s="31">
        <v>18</v>
      </c>
      <c r="C1936" s="31">
        <v>1220</v>
      </c>
      <c r="D1936" s="36">
        <v>42789</v>
      </c>
      <c r="E1936" s="31" t="b">
        <v>1</v>
      </c>
      <c r="F1936" s="37" t="s">
        <v>37</v>
      </c>
      <c r="G1936" s="37" t="s">
        <v>45</v>
      </c>
      <c r="H1936" s="37" t="s">
        <v>39</v>
      </c>
      <c r="I1936" s="37" t="s">
        <v>50</v>
      </c>
      <c r="J1936" s="37" t="s">
        <v>40</v>
      </c>
      <c r="K1936" s="31">
        <v>1148.64</v>
      </c>
      <c r="L1936" s="38">
        <v>689.18</v>
      </c>
      <c r="M1936" s="31">
        <v>42226</v>
      </c>
    </row>
    <row spans="1:13" s="31" customFormat="1" ht="15.75" customHeight="1" x14ac:dyDescent="0.2" outlineLevel="0" r="1937">
      <c r="A1937" s="31">
        <v>1935</v>
      </c>
      <c r="B1937" s="31">
        <v>62</v>
      </c>
      <c r="C1937" s="31">
        <v>337</v>
      </c>
      <c r="D1937" s="36">
        <v>42857</v>
      </c>
      <c r="E1937" s="31" t="b">
        <v>1</v>
      </c>
      <c r="F1937" s="37" t="s">
        <v>37</v>
      </c>
      <c r="G1937" s="37" t="s">
        <v>38</v>
      </c>
      <c r="H1937" s="37" t="s">
        <v>39</v>
      </c>
      <c r="I1937" s="37" t="s">
        <v>50</v>
      </c>
      <c r="J1937" s="37" t="s">
        <v>40</v>
      </c>
      <c r="K1937" s="31">
        <v>1024.66</v>
      </c>
      <c r="L1937" s="38">
        <v>614.8</v>
      </c>
      <c r="M1937" s="31">
        <v>35160</v>
      </c>
    </row>
    <row spans="1:13" s="31" customFormat="1" ht="15.75" customHeight="1" x14ac:dyDescent="0.2" outlineLevel="0" r="1938">
      <c r="A1938" s="31">
        <v>1936</v>
      </c>
      <c r="B1938" s="31">
        <v>12</v>
      </c>
      <c r="C1938" s="31">
        <v>254</v>
      </c>
      <c r="D1938" s="36">
        <v>42968</v>
      </c>
      <c r="E1938" s="31" t="b">
        <v>1</v>
      </c>
      <c r="F1938" s="37" t="s">
        <v>37</v>
      </c>
      <c r="G1938" s="37" t="s">
        <v>48</v>
      </c>
      <c r="H1938" s="37" t="s">
        <v>39</v>
      </c>
      <c r="I1938" s="37" t="s">
        <v>40</v>
      </c>
      <c r="J1938" s="37" t="s">
        <v>40</v>
      </c>
      <c r="K1938" s="31">
        <v>1231.15</v>
      </c>
      <c r="L1938" s="38">
        <v>161.6</v>
      </c>
      <c r="M1938" s="31">
        <v>34170</v>
      </c>
    </row>
    <row spans="1:13" s="31" customFormat="1" ht="15.75" customHeight="1" x14ac:dyDescent="0.2" outlineLevel="0" r="1939">
      <c r="A1939" s="31">
        <v>1937</v>
      </c>
      <c r="B1939" s="31">
        <v>12</v>
      </c>
      <c r="C1939" s="31">
        <v>1583</v>
      </c>
      <c r="D1939" s="36">
        <v>42773</v>
      </c>
      <c r="E1939" s="31" t="b">
        <v>1</v>
      </c>
      <c r="F1939" s="37" t="s">
        <v>37</v>
      </c>
      <c r="G1939" s="37" t="s">
        <v>48</v>
      </c>
      <c r="H1939" s="37" t="s">
        <v>39</v>
      </c>
      <c r="I1939" s="37" t="s">
        <v>40</v>
      </c>
      <c r="J1939" s="37" t="s">
        <v>40</v>
      </c>
      <c r="K1939" s="31">
        <v>1231.15</v>
      </c>
      <c r="L1939" s="38">
        <v>161.6</v>
      </c>
      <c r="M1939" s="31">
        <v>41345</v>
      </c>
    </row>
    <row spans="1:13" s="31" customFormat="1" ht="15.75" customHeight="1" x14ac:dyDescent="0.2" outlineLevel="0" r="1940">
      <c r="A1940" s="31">
        <v>1938</v>
      </c>
      <c r="B1940" s="31">
        <v>27</v>
      </c>
      <c r="C1940" s="31">
        <v>664</v>
      </c>
      <c r="D1940" s="36">
        <v>42880</v>
      </c>
      <c r="F1940" s="37" t="s">
        <v>37</v>
      </c>
      <c r="G1940" s="37" t="s">
        <v>41</v>
      </c>
      <c r="H1940" s="37" t="s">
        <v>39</v>
      </c>
      <c r="I1940" s="37" t="s">
        <v>44</v>
      </c>
      <c r="J1940" s="37" t="s">
        <v>40</v>
      </c>
      <c r="K1940" s="31">
        <v>1057.51</v>
      </c>
      <c r="L1940" s="38">
        <v>154.4</v>
      </c>
      <c r="M1940" s="31">
        <v>34527</v>
      </c>
    </row>
    <row spans="1:13" s="31" customFormat="1" ht="15.75" customHeight="1" x14ac:dyDescent="0.2" outlineLevel="0" r="1941">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spans="1:13" s="31" customFormat="1" ht="15.75" customHeight="1" x14ac:dyDescent="0.2" outlineLevel="0" r="1942">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spans="1:13" s="31" customFormat="1" ht="15.75" customHeight="1" x14ac:dyDescent="0.2" outlineLevel="0" r="1943">
      <c r="A1943" s="31">
        <v>1941</v>
      </c>
      <c r="B1943" s="31">
        <v>2</v>
      </c>
      <c r="C1943" s="31">
        <v>666</v>
      </c>
      <c r="D1943" s="36">
        <v>42975</v>
      </c>
      <c r="E1943" s="31" t="b">
        <v>0</v>
      </c>
      <c r="F1943" s="37" t="s">
        <v>37</v>
      </c>
      <c r="G1943" s="37" t="s">
        <v>46</v>
      </c>
      <c r="H1943" s="37" t="s">
        <v>47</v>
      </c>
      <c r="I1943" s="37" t="s">
        <v>44</v>
      </c>
      <c r="J1943" s="37" t="s">
        <v>51</v>
      </c>
      <c r="K1943" s="31">
        <v>590.26</v>
      </c>
      <c r="L1943" s="38">
        <v>525.33</v>
      </c>
      <c r="M1943" s="31">
        <v>36668</v>
      </c>
    </row>
    <row spans="1:13" s="31" customFormat="1" ht="15.75" customHeight="1" x14ac:dyDescent="0.2" outlineLevel="0" r="1944">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spans="1:13" s="31" customFormat="1" ht="15.75" customHeight="1" x14ac:dyDescent="0.2" outlineLevel="0" r="194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spans="1:13" s="31" customFormat="1" ht="15.75" customHeight="1" x14ac:dyDescent="0.2" outlineLevel="0" r="1946">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spans="1:13" s="31" customFormat="1" ht="15.75" customHeight="1" x14ac:dyDescent="0.2" outlineLevel="0" r="1947">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spans="1:13" s="31" customFormat="1" ht="15.75" customHeight="1" x14ac:dyDescent="0.2" outlineLevel="0" r="1948">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spans="1:13" s="31" customFormat="1" ht="15.75" customHeight="1" x14ac:dyDescent="0.2" outlineLevel="0" r="1949">
      <c r="A1949" s="31">
        <v>1947</v>
      </c>
      <c r="B1949" s="31">
        <v>92</v>
      </c>
      <c r="C1949" s="31">
        <v>2765</v>
      </c>
      <c r="D1949" s="36">
        <v>42916</v>
      </c>
      <c r="E1949" s="31" t="b">
        <v>1</v>
      </c>
      <c r="F1949" s="37" t="s">
        <v>37</v>
      </c>
      <c r="G1949" s="37" t="s">
        <v>48</v>
      </c>
      <c r="H1949" s="37" t="s">
        <v>39</v>
      </c>
      <c r="I1949" s="37" t="s">
        <v>40</v>
      </c>
      <c r="J1949" s="37" t="s">
        <v>51</v>
      </c>
      <c r="K1949" s="31">
        <v>1415.01</v>
      </c>
      <c r="L1949" s="38">
        <v>1259.36</v>
      </c>
      <c r="M1949" s="31">
        <v>41434</v>
      </c>
    </row>
    <row spans="1:13" s="31" customFormat="1" ht="15.75" customHeight="1" x14ac:dyDescent="0.2" outlineLevel="0" r="1950">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spans="1:13" s="31" customFormat="1" ht="15.75" customHeight="1" x14ac:dyDescent="0.2" outlineLevel="0" r="1951">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spans="1:13" s="31" customFormat="1" ht="15.75" customHeight="1" x14ac:dyDescent="0.2" outlineLevel="0" r="1952">
      <c r="A1952" s="31">
        <v>1950</v>
      </c>
      <c r="B1952" s="31">
        <v>69</v>
      </c>
      <c r="C1952" s="31">
        <v>2936</v>
      </c>
      <c r="D1952" s="36">
        <v>42942</v>
      </c>
      <c r="E1952" s="31" t="b">
        <v>0</v>
      </c>
      <c r="F1952" s="37" t="s">
        <v>37</v>
      </c>
      <c r="G1952" s="37" t="s">
        <v>46</v>
      </c>
      <c r="H1952" s="37" t="s">
        <v>47</v>
      </c>
      <c r="I1952" s="37" t="s">
        <v>40</v>
      </c>
      <c r="J1952" s="37" t="s">
        <v>40</v>
      </c>
      <c r="K1952" s="31">
        <v>792.9</v>
      </c>
      <c r="L1952" s="38">
        <v>594.68</v>
      </c>
      <c r="M1952" s="31">
        <v>37698</v>
      </c>
    </row>
    <row spans="1:13" s="31" customFormat="1" ht="15.75" customHeight="1" x14ac:dyDescent="0.2" outlineLevel="0" r="1953">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spans="1:13" s="31" customFormat="1" ht="15.75" customHeight="1" x14ac:dyDescent="0.2" outlineLevel="0" r="1954">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spans="1:13" s="31" customFormat="1" ht="15.75" customHeight="1" x14ac:dyDescent="0.2" outlineLevel="0" r="1955">
      <c r="A1955" s="31">
        <v>1953</v>
      </c>
      <c r="B1955" s="31">
        <v>5</v>
      </c>
      <c r="C1955" s="31">
        <v>1724</v>
      </c>
      <c r="D1955" s="36">
        <v>42996</v>
      </c>
      <c r="E1955" s="31" t="b">
        <v>1</v>
      </c>
      <c r="F1955" s="37" t="s">
        <v>37</v>
      </c>
      <c r="G1955" s="37" t="s">
        <v>46</v>
      </c>
      <c r="H1955" s="37" t="s">
        <v>39</v>
      </c>
      <c r="I1955" s="37" t="s">
        <v>50</v>
      </c>
      <c r="J1955" s="37" t="s">
        <v>40</v>
      </c>
      <c r="K1955" s="31">
        <v>1129.13</v>
      </c>
      <c r="L1955" s="38">
        <v>677.48</v>
      </c>
      <c r="M1955" s="31">
        <v>33549</v>
      </c>
    </row>
    <row spans="1:13" s="31" customFormat="1" ht="15.75" customHeight="1" x14ac:dyDescent="0.2" outlineLevel="0" r="1956">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spans="1:13" s="31" customFormat="1" ht="15.75" customHeight="1" x14ac:dyDescent="0.2" outlineLevel="0" r="1957">
      <c r="A1957" s="31">
        <v>1955</v>
      </c>
      <c r="B1957" s="31">
        <v>67</v>
      </c>
      <c r="C1957" s="31">
        <v>2390</v>
      </c>
      <c r="D1957" s="36">
        <v>42937</v>
      </c>
      <c r="E1957" s="31" t="b">
        <v>0</v>
      </c>
      <c r="F1957" s="37" t="s">
        <v>37</v>
      </c>
      <c r="G1957" s="37" t="s">
        <v>45</v>
      </c>
      <c r="H1957" s="37" t="s">
        <v>47</v>
      </c>
      <c r="I1957" s="37" t="s">
        <v>40</v>
      </c>
      <c r="J1957" s="37" t="s">
        <v>40</v>
      </c>
      <c r="K1957" s="31">
        <v>544.05</v>
      </c>
      <c r="L1957" s="38">
        <v>376.84</v>
      </c>
      <c r="M1957" s="31">
        <v>38647</v>
      </c>
    </row>
    <row spans="1:13" s="31" customFormat="1" ht="15.75" customHeight="1" x14ac:dyDescent="0.2" outlineLevel="0" r="1958">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spans="1:13" s="31" customFormat="1" ht="15.75" customHeight="1" x14ac:dyDescent="0.2" outlineLevel="0" r="1959">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spans="1:13" s="31" customFormat="1" ht="15.75" customHeight="1" x14ac:dyDescent="0.2" outlineLevel="0" r="1960">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spans="1:13" s="31" customFormat="1" ht="15.75" customHeight="1" x14ac:dyDescent="0.2" outlineLevel="0" r="1961">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spans="1:13" s="31" customFormat="1" ht="15.75" customHeight="1" x14ac:dyDescent="0.2" outlineLevel="0" r="1962">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spans="1:13" s="31" customFormat="1" ht="15.75" customHeight="1" x14ac:dyDescent="0.2" outlineLevel="0" r="1963">
      <c r="A1963" s="31">
        <v>1961</v>
      </c>
      <c r="B1963" s="31">
        <v>51</v>
      </c>
      <c r="C1963" s="31">
        <v>1682</v>
      </c>
      <c r="D1963" s="36">
        <v>42946</v>
      </c>
      <c r="E1963" s="31" t="b">
        <v>0</v>
      </c>
      <c r="F1963" s="37" t="s">
        <v>37</v>
      </c>
      <c r="G1963" s="37" t="s">
        <v>43</v>
      </c>
      <c r="H1963" s="37" t="s">
        <v>39</v>
      </c>
      <c r="I1963" s="37" t="s">
        <v>50</v>
      </c>
      <c r="J1963" s="37" t="s">
        <v>40</v>
      </c>
      <c r="K1963" s="31">
        <v>2005.66</v>
      </c>
      <c r="L1963" s="38">
        <v>1203.4</v>
      </c>
      <c r="M1963" s="31">
        <v>37220</v>
      </c>
    </row>
    <row spans="1:13" s="31" customFormat="1" ht="15.75" customHeight="1" x14ac:dyDescent="0.2" outlineLevel="0" r="1964">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spans="1:13" s="31" customFormat="1" ht="15.75" customHeight="1" x14ac:dyDescent="0.2" outlineLevel="0" r="196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spans="1:13" s="31" customFormat="1" ht="15.75" customHeight="1" x14ac:dyDescent="0.2" outlineLevel="0" r="1966">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spans="1:13" s="31" customFormat="1" ht="15.75" customHeight="1" x14ac:dyDescent="0.2" outlineLevel="0" r="1967">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spans="1:13" s="31" customFormat="1" ht="15.75" customHeight="1" x14ac:dyDescent="0.2" outlineLevel="0" r="1968">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spans="1:13" s="31" customFormat="1" ht="15.75" customHeight="1" x14ac:dyDescent="0.2" outlineLevel="0" r="1969">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spans="1:13" s="31" customFormat="1" ht="15.75" customHeight="1" x14ac:dyDescent="0.2" outlineLevel="0" r="1970">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spans="1:13" s="31" customFormat="1" ht="15.75" customHeight="1" x14ac:dyDescent="0.2" outlineLevel="0" r="1971">
      <c r="A1971" s="31">
        <v>1969</v>
      </c>
      <c r="B1971" s="31">
        <v>50</v>
      </c>
      <c r="C1971" s="31">
        <v>626</v>
      </c>
      <c r="D1971" s="36">
        <v>42840</v>
      </c>
      <c r="E1971" s="31" t="b">
        <v>0</v>
      </c>
      <c r="F1971" s="37" t="s">
        <v>37</v>
      </c>
      <c r="G1971" s="37" t="s">
        <v>48</v>
      </c>
      <c r="H1971" s="37" t="s">
        <v>39</v>
      </c>
      <c r="I1971" s="37" t="s">
        <v>40</v>
      </c>
      <c r="J1971" s="37" t="s">
        <v>51</v>
      </c>
      <c r="K1971" s="31">
        <v>175.89</v>
      </c>
      <c r="L1971" s="38">
        <v>131.92</v>
      </c>
      <c r="M1971" s="31">
        <v>37668</v>
      </c>
    </row>
    <row spans="1:13" s="31" customFormat="1" ht="15.75" customHeight="1" x14ac:dyDescent="0.2" outlineLevel="0" r="1972">
      <c r="A1972" s="31">
        <v>1970</v>
      </c>
      <c r="B1972" s="31">
        <v>12</v>
      </c>
      <c r="C1972" s="31">
        <v>3287</v>
      </c>
      <c r="D1972" s="36">
        <v>42891</v>
      </c>
      <c r="E1972" s="31" t="b">
        <v>1</v>
      </c>
      <c r="F1972" s="37" t="s">
        <v>37</v>
      </c>
      <c r="G1972" s="37" t="s">
        <v>48</v>
      </c>
      <c r="H1972" s="37" t="s">
        <v>39</v>
      </c>
      <c r="I1972" s="37" t="s">
        <v>40</v>
      </c>
      <c r="J1972" s="37" t="s">
        <v>40</v>
      </c>
      <c r="K1972" s="31">
        <v>1231.15</v>
      </c>
      <c r="L1972" s="38">
        <v>161.6</v>
      </c>
      <c r="M1972" s="31">
        <v>41345</v>
      </c>
    </row>
    <row spans="1:13" s="31" customFormat="1" ht="15.75" customHeight="1" x14ac:dyDescent="0.2" outlineLevel="0" r="1973">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spans="1:13" s="31" customFormat="1" ht="15.75" customHeight="1" x14ac:dyDescent="0.2" outlineLevel="0" r="1974">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spans="1:13" s="31" customFormat="1" ht="15.75" customHeight="1" x14ac:dyDescent="0.2" outlineLevel="0" r="197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spans="1:13" s="31" customFormat="1" ht="15.75" customHeight="1" x14ac:dyDescent="0.2" outlineLevel="0" r="1976">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spans="1:13" s="31" customFormat="1" ht="15.75" customHeight="1" x14ac:dyDescent="0.2" outlineLevel="0" r="1977">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spans="1:13" s="31" customFormat="1" ht="15.75" customHeight="1" x14ac:dyDescent="0.2" outlineLevel="0" r="1978">
      <c r="A1978" s="31">
        <v>1976</v>
      </c>
      <c r="B1978" s="31">
        <v>3</v>
      </c>
      <c r="C1978" s="31">
        <v>3474</v>
      </c>
      <c r="D1978" s="36">
        <v>42973</v>
      </c>
      <c r="E1978" s="31" t="b">
        <v>1</v>
      </c>
      <c r="F1978" s="37" t="s">
        <v>37</v>
      </c>
      <c r="G1978" s="37" t="s">
        <v>41</v>
      </c>
      <c r="H1978" s="37" t="s">
        <v>39</v>
      </c>
      <c r="I1978" s="37" t="s">
        <v>40</v>
      </c>
      <c r="J1978" s="37" t="s">
        <v>42</v>
      </c>
      <c r="K1978" s="31">
        <v>2091.47</v>
      </c>
      <c r="L1978" s="38">
        <v>388.92</v>
      </c>
      <c r="M1978" s="31">
        <v>42145</v>
      </c>
    </row>
    <row spans="1:13" s="31" customFormat="1" ht="15.75" customHeight="1" x14ac:dyDescent="0.2" outlineLevel="0" r="1979">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spans="1:13" s="31" customFormat="1" ht="15.75" customHeight="1" x14ac:dyDescent="0.2" outlineLevel="0" r="1980">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spans="1:13" s="31" customFormat="1" ht="15.75" customHeight="1" x14ac:dyDescent="0.2" outlineLevel="0" r="1981">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spans="1:13" s="31" customFormat="1" ht="15.75" customHeight="1" x14ac:dyDescent="0.2" outlineLevel="0" r="1982">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spans="1:13" s="31" customFormat="1" ht="15.75" customHeight="1" x14ac:dyDescent="0.2" outlineLevel="0" r="1983">
      <c r="A1983" s="31">
        <v>1981</v>
      </c>
      <c r="B1983" s="31">
        <v>49</v>
      </c>
      <c r="C1983" s="31">
        <v>825</v>
      </c>
      <c r="D1983" s="36">
        <v>42813</v>
      </c>
      <c r="F1983" s="37" t="s">
        <v>37</v>
      </c>
      <c r="G1983" s="37" t="s">
        <v>41</v>
      </c>
      <c r="H1983" s="37" t="s">
        <v>47</v>
      </c>
      <c r="I1983" s="37" t="s">
        <v>40</v>
      </c>
      <c r="J1983" s="37" t="s">
        <v>40</v>
      </c>
      <c r="K1983" s="31">
        <v>533.51</v>
      </c>
      <c r="L1983" s="38">
        <v>400.13</v>
      </c>
      <c r="M1983" s="31">
        <v>37220</v>
      </c>
    </row>
    <row spans="1:13" s="31" customFormat="1" ht="15.75" customHeight="1" x14ac:dyDescent="0.2" outlineLevel="0" r="1984">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spans="1:13" s="31" customFormat="1" ht="15.75" customHeight="1" x14ac:dyDescent="0.2" outlineLevel="0" r="1985">
      <c r="A1985" s="31">
        <v>1983</v>
      </c>
      <c r="B1985" s="31">
        <v>61</v>
      </c>
      <c r="C1985" s="31">
        <v>2859</v>
      </c>
      <c r="D1985" s="36">
        <v>43089</v>
      </c>
      <c r="E1985" s="31" t="b">
        <v>0</v>
      </c>
      <c r="F1985" s="37" t="s">
        <v>37</v>
      </c>
      <c r="G1985" s="37" t="s">
        <v>45</v>
      </c>
      <c r="H1985" s="37" t="s">
        <v>39</v>
      </c>
      <c r="I1985" s="37" t="s">
        <v>40</v>
      </c>
      <c r="J1985" s="37" t="s">
        <v>51</v>
      </c>
      <c r="K1985" s="31">
        <v>586.45</v>
      </c>
      <c r="L1985" s="38">
        <v>521.94</v>
      </c>
      <c r="M1985" s="31">
        <v>33429</v>
      </c>
    </row>
    <row spans="1:13" s="31" customFormat="1" ht="15.75" customHeight="1" x14ac:dyDescent="0.2" outlineLevel="0" r="1986">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spans="1:13" s="31" customFormat="1" ht="15.75" customHeight="1" x14ac:dyDescent="0.2" outlineLevel="0" r="1987">
      <c r="A1987" s="31">
        <v>1985</v>
      </c>
      <c r="B1987" s="31">
        <v>62</v>
      </c>
      <c r="C1987" s="31">
        <v>865</v>
      </c>
      <c r="D1987" s="36">
        <v>42952</v>
      </c>
      <c r="E1987" s="31" t="b">
        <v>1</v>
      </c>
      <c r="F1987" s="37" t="s">
        <v>37</v>
      </c>
      <c r="G1987" s="37" t="s">
        <v>38</v>
      </c>
      <c r="H1987" s="37" t="s">
        <v>39</v>
      </c>
      <c r="I1987" s="37" t="s">
        <v>40</v>
      </c>
      <c r="J1987" s="37" t="s">
        <v>40</v>
      </c>
      <c r="K1987" s="31">
        <v>478.16</v>
      </c>
      <c r="L1987" s="38">
        <v>298.72</v>
      </c>
      <c r="M1987" s="31">
        <v>34143</v>
      </c>
    </row>
    <row spans="1:13" s="31" customFormat="1" ht="15.75" customHeight="1" x14ac:dyDescent="0.2" outlineLevel="0" r="1988">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spans="1:13" s="31" customFormat="1" ht="15.75" customHeight="1" x14ac:dyDescent="0.2" outlineLevel="0" r="1989">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spans="1:13" s="31" customFormat="1" ht="15.75" customHeight="1" x14ac:dyDescent="0.2" outlineLevel="0" r="1990">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spans="1:13" s="31" customFormat="1" ht="15.75" customHeight="1" x14ac:dyDescent="0.2" outlineLevel="0" r="1991">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spans="1:13" s="31" customFormat="1" ht="15.75" customHeight="1" x14ac:dyDescent="0.2" outlineLevel="0" r="1992">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spans="1:13" s="31" customFormat="1" ht="15.75" customHeight="1" x14ac:dyDescent="0.2" outlineLevel="0" r="1993">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spans="1:13" s="31" customFormat="1" ht="15.75" customHeight="1" x14ac:dyDescent="0.2" outlineLevel="0" r="1994">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spans="1:13" s="31" customFormat="1" ht="15.75" customHeight="1" x14ac:dyDescent="0.2" outlineLevel="0" r="199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spans="1:13" s="31" customFormat="1" ht="15.75" customHeight="1" x14ac:dyDescent="0.2" outlineLevel="0" r="1996">
      <c r="A1996" s="31">
        <v>1994</v>
      </c>
      <c r="B1996" s="31">
        <v>4</v>
      </c>
      <c r="C1996" s="31">
        <v>116</v>
      </c>
      <c r="D1996" s="36">
        <v>42870</v>
      </c>
      <c r="E1996" s="31" t="b">
        <v>1</v>
      </c>
      <c r="F1996" s="37" t="s">
        <v>37</v>
      </c>
      <c r="G1996" s="37" t="s">
        <v>46</v>
      </c>
      <c r="H1996" s="37" t="s">
        <v>39</v>
      </c>
      <c r="I1996" s="37" t="s">
        <v>50</v>
      </c>
      <c r="J1996" s="37" t="s">
        <v>40</v>
      </c>
      <c r="K1996" s="31">
        <v>1129.13</v>
      </c>
      <c r="L1996" s="38">
        <v>677.48</v>
      </c>
      <c r="M1996" s="31">
        <v>33549</v>
      </c>
    </row>
    <row spans="1:13" s="31" customFormat="1" ht="15.75" customHeight="1" x14ac:dyDescent="0.2" outlineLevel="0" r="1997">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spans="1:13" s="31" customFormat="1" ht="15.75" customHeight="1" x14ac:dyDescent="0.2" outlineLevel="0" r="1998">
      <c r="A1998" s="31">
        <v>1996</v>
      </c>
      <c r="B1998" s="31">
        <v>18</v>
      </c>
      <c r="C1998" s="31">
        <v>1862</v>
      </c>
      <c r="D1998" s="36">
        <v>43008</v>
      </c>
      <c r="E1998" s="31" t="b">
        <v>0</v>
      </c>
      <c r="F1998" s="37" t="s">
        <v>37</v>
      </c>
      <c r="G1998" s="37" t="s">
        <v>45</v>
      </c>
      <c r="H1998" s="37" t="s">
        <v>39</v>
      </c>
      <c r="I1998" s="37" t="s">
        <v>50</v>
      </c>
      <c r="J1998" s="37" t="s">
        <v>40</v>
      </c>
      <c r="K1998" s="31">
        <v>1148.64</v>
      </c>
      <c r="L1998" s="38">
        <v>689.18</v>
      </c>
      <c r="M1998" s="31">
        <v>42218</v>
      </c>
    </row>
    <row spans="1:13" s="31" customFormat="1" ht="15.75" customHeight="1" x14ac:dyDescent="0.2" outlineLevel="0" r="1999">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spans="1:13" s="31" customFormat="1" ht="15.75" customHeight="1" x14ac:dyDescent="0.2" outlineLevel="0" r="2000">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spans="1:13" s="31" customFormat="1" ht="15.75" customHeight="1" x14ac:dyDescent="0.2" outlineLevel="0" r="2001">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spans="1:13" s="31" customFormat="1" ht="15.75" customHeight="1" x14ac:dyDescent="0.2" outlineLevel="0" r="2002">
      <c r="A2002" s="31">
        <v>2000</v>
      </c>
      <c r="B2002" s="31">
        <v>62</v>
      </c>
      <c r="C2002" s="31">
        <v>2233</v>
      </c>
      <c r="D2002" s="36">
        <v>43013</v>
      </c>
      <c r="E2002" s="31" t="b">
        <v>0</v>
      </c>
      <c r="F2002" s="37" t="s">
        <v>37</v>
      </c>
      <c r="G2002" s="37" t="s">
        <v>38</v>
      </c>
      <c r="H2002" s="37" t="s">
        <v>39</v>
      </c>
      <c r="I2002" s="37" t="s">
        <v>40</v>
      </c>
      <c r="J2002" s="37" t="s">
        <v>40</v>
      </c>
      <c r="K2002" s="31">
        <v>478.16</v>
      </c>
      <c r="L2002" s="38">
        <v>298.72</v>
      </c>
      <c r="M2002" s="31">
        <v>40487</v>
      </c>
    </row>
    <row spans="1:13" s="31" customFormat="1" ht="15.75" customHeight="1" x14ac:dyDescent="0.2" outlineLevel="0" r="2003">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spans="1:13" s="31" customFormat="1" ht="15.75" customHeight="1" x14ac:dyDescent="0.2" outlineLevel="0" r="2004">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spans="1:13" s="31" customFormat="1" ht="15.75" customHeight="1" x14ac:dyDescent="0.2" outlineLevel="0" r="200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spans="1:13" s="31" customFormat="1" ht="15.75" customHeight="1" x14ac:dyDescent="0.2" outlineLevel="0" r="2006">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spans="1:13" s="31" customFormat="1" ht="15.75" customHeight="1" x14ac:dyDescent="0.2" outlineLevel="0" r="2007">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spans="1:13" s="31" customFormat="1" ht="15.75" customHeight="1" x14ac:dyDescent="0.2" outlineLevel="0" r="2008">
      <c r="A2008" s="31">
        <v>2006</v>
      </c>
      <c r="B2008" s="31">
        <v>4</v>
      </c>
      <c r="C2008" s="31">
        <v>348</v>
      </c>
      <c r="D2008" s="36">
        <v>42750</v>
      </c>
      <c r="E2008" s="31" t="b">
        <v>1</v>
      </c>
      <c r="F2008" s="37" t="s">
        <v>37</v>
      </c>
      <c r="G2008" s="37" t="s">
        <v>46</v>
      </c>
      <c r="H2008" s="37" t="s">
        <v>39</v>
      </c>
      <c r="I2008" s="37" t="s">
        <v>50</v>
      </c>
      <c r="J2008" s="37" t="s">
        <v>40</v>
      </c>
      <c r="K2008" s="31">
        <v>1129.13</v>
      </c>
      <c r="L2008" s="38">
        <v>677.48</v>
      </c>
      <c r="M2008" s="31">
        <v>38573</v>
      </c>
    </row>
    <row spans="1:13" s="31" customFormat="1" ht="15.75" customHeight="1" x14ac:dyDescent="0.2" outlineLevel="0" r="2009">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spans="1:13" s="31" customFormat="1" ht="15.75" customHeight="1" x14ac:dyDescent="0.2" outlineLevel="0" r="2010">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spans="1:13" s="31" customFormat="1" ht="15.75" customHeight="1" x14ac:dyDescent="0.2" outlineLevel="0" r="2011">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spans="1:13" s="31" customFormat="1" ht="15.75" customHeight="1" x14ac:dyDescent="0.2" outlineLevel="0" r="2012">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spans="1:13" s="31" customFormat="1" ht="15.75" customHeight="1" x14ac:dyDescent="0.2" outlineLevel="0" r="2013">
      <c r="A2013" s="31">
        <v>2011</v>
      </c>
      <c r="B2013" s="31">
        <v>95</v>
      </c>
      <c r="C2013" s="31">
        <v>2208</v>
      </c>
      <c r="D2013" s="36">
        <v>42922</v>
      </c>
      <c r="E2013" s="31" t="b">
        <v>0</v>
      </c>
      <c r="F2013" s="37" t="s">
        <v>37</v>
      </c>
      <c r="G2013" s="37" t="s">
        <v>46</v>
      </c>
      <c r="H2013" s="37" t="s">
        <v>39</v>
      </c>
      <c r="I2013" s="37" t="s">
        <v>40</v>
      </c>
      <c r="J2013" s="37" t="s">
        <v>42</v>
      </c>
      <c r="K2013" s="31">
        <v>569.56</v>
      </c>
      <c r="L2013" s="38">
        <v>528.43</v>
      </c>
      <c r="M2013" s="31">
        <v>37874</v>
      </c>
    </row>
    <row spans="1:13" s="31" customFormat="1" ht="15.75" customHeight="1" x14ac:dyDescent="0.2" outlineLevel="0" r="2014">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spans="1:13" s="31" customFormat="1" ht="15.75" customHeight="1" x14ac:dyDescent="0.2" outlineLevel="0" r="201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spans="1:13" s="31" customFormat="1" ht="15.75" customHeight="1" x14ac:dyDescent="0.2" outlineLevel="0" r="2016">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spans="1:13" s="31" customFormat="1" ht="15.75" customHeight="1" x14ac:dyDescent="0.2" outlineLevel="0" r="2017">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spans="1:13" s="31" customFormat="1" ht="15.75" customHeight="1" x14ac:dyDescent="0.2" outlineLevel="0" r="2018">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spans="1:13" s="31" customFormat="1" ht="15.75" customHeight="1" x14ac:dyDescent="0.2" outlineLevel="0" r="2019">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spans="1:13" s="31" customFormat="1" ht="15.75" customHeight="1" x14ac:dyDescent="0.2" outlineLevel="0" r="2020">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spans="1:13" s="31" customFormat="1" ht="15.75" customHeight="1" x14ac:dyDescent="0.2" outlineLevel="0" r="2021">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spans="1:13" s="31" customFormat="1" ht="15.75" customHeight="1" x14ac:dyDescent="0.2" outlineLevel="0" r="2022">
      <c r="A2022" s="31">
        <v>2020</v>
      </c>
      <c r="B2022" s="31">
        <v>25</v>
      </c>
      <c r="C2022" s="31">
        <v>3493</v>
      </c>
      <c r="D2022" s="36">
        <v>43006</v>
      </c>
      <c r="E2022" s="31" t="b">
        <v>1</v>
      </c>
      <c r="F2022" s="37" t="s">
        <v>37</v>
      </c>
      <c r="G2022" s="37" t="s">
        <v>43</v>
      </c>
      <c r="H2022" s="37" t="s">
        <v>39</v>
      </c>
      <c r="I2022" s="37" t="s">
        <v>50</v>
      </c>
      <c r="J2022" s="37" t="s">
        <v>40</v>
      </c>
      <c r="K2022" s="31">
        <v>2005.66</v>
      </c>
      <c r="L2022" s="38">
        <v>1203.4</v>
      </c>
      <c r="M2022" s="31">
        <v>41009</v>
      </c>
    </row>
    <row spans="1:13" s="31" customFormat="1" ht="15.75" customHeight="1" x14ac:dyDescent="0.2" outlineLevel="0" r="2023">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spans="1:13" s="31" customFormat="1" ht="15.75" customHeight="1" x14ac:dyDescent="0.2" outlineLevel="0" r="2024">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spans="1:13" s="31" customFormat="1" ht="15.75" customHeight="1" x14ac:dyDescent="0.2" outlineLevel="0" r="2025">
      <c r="A2025" s="31">
        <v>2023</v>
      </c>
      <c r="B2025" s="31">
        <v>66</v>
      </c>
      <c r="C2025" s="31">
        <v>438</v>
      </c>
      <c r="D2025" s="36">
        <v>43042</v>
      </c>
      <c r="E2025" s="31" t="b">
        <v>1</v>
      </c>
      <c r="F2025" s="37" t="s">
        <v>37</v>
      </c>
      <c r="G2025" s="37" t="s">
        <v>38</v>
      </c>
      <c r="H2025" s="37" t="s">
        <v>39</v>
      </c>
      <c r="I2025" s="37" t="s">
        <v>40</v>
      </c>
      <c r="J2025" s="37" t="s">
        <v>40</v>
      </c>
      <c r="K2025" s="31">
        <v>1163.89</v>
      </c>
      <c r="L2025" s="38">
        <v>589.27</v>
      </c>
      <c r="M2025" s="31">
        <v>40303</v>
      </c>
    </row>
    <row spans="1:13" s="31" customFormat="1" ht="15.75" customHeight="1" x14ac:dyDescent="0.2" outlineLevel="0" r="2026">
      <c r="A2026" s="31">
        <v>2024</v>
      </c>
      <c r="B2026" s="31">
        <v>50</v>
      </c>
      <c r="C2026" s="31">
        <v>1227</v>
      </c>
      <c r="D2026" s="36">
        <v>43038</v>
      </c>
      <c r="E2026" s="31" t="b">
        <v>0</v>
      </c>
      <c r="F2026" s="37" t="s">
        <v>37</v>
      </c>
      <c r="G2026" s="37" t="s">
        <v>48</v>
      </c>
      <c r="H2026" s="37" t="s">
        <v>39</v>
      </c>
      <c r="I2026" s="37" t="s">
        <v>40</v>
      </c>
      <c r="J2026" s="37" t="s">
        <v>51</v>
      </c>
      <c r="K2026" s="31">
        <v>175.89</v>
      </c>
      <c r="L2026" s="38">
        <v>131.92</v>
      </c>
      <c r="M2026" s="31">
        <v>37220</v>
      </c>
    </row>
    <row spans="1:13" s="31" customFormat="1" ht="15.75" customHeight="1" x14ac:dyDescent="0.2" outlineLevel="0" r="2027">
      <c r="A2027" s="31">
        <v>2025</v>
      </c>
      <c r="B2027" s="31">
        <v>95</v>
      </c>
      <c r="C2027" s="31">
        <v>2221</v>
      </c>
      <c r="D2027" s="36">
        <v>42947</v>
      </c>
      <c r="E2027" s="31" t="b">
        <v>1</v>
      </c>
      <c r="F2027" s="37" t="s">
        <v>37</v>
      </c>
      <c r="G2027" s="37" t="s">
        <v>46</v>
      </c>
      <c r="H2027" s="37" t="s">
        <v>39</v>
      </c>
      <c r="I2027" s="37" t="s">
        <v>40</v>
      </c>
      <c r="J2027" s="37" t="s">
        <v>42</v>
      </c>
      <c r="K2027" s="31">
        <v>569.56</v>
      </c>
      <c r="L2027" s="38">
        <v>528.43</v>
      </c>
      <c r="M2027" s="31">
        <v>39031</v>
      </c>
    </row>
    <row spans="1:13" s="31" customFormat="1" ht="15.75" customHeight="1" x14ac:dyDescent="0.2" outlineLevel="0" r="2028">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spans="1:13" s="31" customFormat="1" ht="15.75" customHeight="1" x14ac:dyDescent="0.2" outlineLevel="0" r="2029">
      <c r="A2029" s="31">
        <v>2027</v>
      </c>
      <c r="B2029" s="31">
        <v>9</v>
      </c>
      <c r="C2029" s="31">
        <v>2106</v>
      </c>
      <c r="D2029" s="36">
        <v>43094</v>
      </c>
      <c r="E2029" s="31" t="b">
        <v>0</v>
      </c>
      <c r="F2029" s="37" t="s">
        <v>37</v>
      </c>
      <c r="G2029" s="37" t="s">
        <v>45</v>
      </c>
      <c r="H2029" s="37" t="s">
        <v>39</v>
      </c>
      <c r="I2029" s="37" t="s">
        <v>40</v>
      </c>
      <c r="J2029" s="37" t="s">
        <v>51</v>
      </c>
      <c r="K2029" s="31">
        <v>1216.14</v>
      </c>
      <c r="L2029" s="38">
        <v>1082.36</v>
      </c>
      <c r="M2029" s="31">
        <v>35160</v>
      </c>
    </row>
    <row spans="1:13" s="31" customFormat="1" ht="15.75" customHeight="1" x14ac:dyDescent="0.2" outlineLevel="0" r="2030">
      <c r="A2030" s="31">
        <v>2028</v>
      </c>
      <c r="B2030" s="31">
        <v>66</v>
      </c>
      <c r="C2030" s="31">
        <v>2039</v>
      </c>
      <c r="D2030" s="36">
        <v>42765</v>
      </c>
      <c r="E2030" s="31" t="b">
        <v>0</v>
      </c>
      <c r="F2030" s="37" t="s">
        <v>37</v>
      </c>
      <c r="G2030" s="37" t="s">
        <v>38</v>
      </c>
      <c r="H2030" s="37" t="s">
        <v>39</v>
      </c>
      <c r="I2030" s="37" t="s">
        <v>40</v>
      </c>
      <c r="J2030" s="37" t="s">
        <v>40</v>
      </c>
      <c r="K2030" s="31">
        <v>1163.89</v>
      </c>
      <c r="L2030" s="38">
        <v>589.27</v>
      </c>
      <c r="M2030" s="31">
        <v>39880</v>
      </c>
    </row>
    <row spans="1:13" s="31" customFormat="1" ht="15.75" customHeight="1" x14ac:dyDescent="0.2" outlineLevel="0" r="2031">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spans="1:13" s="31" customFormat="1" ht="15.75" customHeight="1" x14ac:dyDescent="0.2" outlineLevel="0" r="2032">
      <c r="A2032" s="31">
        <v>2030</v>
      </c>
      <c r="B2032" s="31">
        <v>36</v>
      </c>
      <c r="C2032" s="31">
        <v>1553</v>
      </c>
      <c r="D2032" s="36">
        <v>42970</v>
      </c>
      <c r="E2032" s="31" t="b">
        <v>0</v>
      </c>
      <c r="F2032" s="37" t="s">
        <v>37</v>
      </c>
      <c r="G2032" s="37" t="s">
        <v>38</v>
      </c>
      <c r="H2032" s="37" t="s">
        <v>39</v>
      </c>
      <c r="I2032" s="37" t="s">
        <v>44</v>
      </c>
      <c r="J2032" s="37" t="s">
        <v>40</v>
      </c>
      <c r="K2032" s="31">
        <v>1289.85</v>
      </c>
      <c r="L2032" s="38">
        <v>74.51</v>
      </c>
      <c r="M2032" s="31">
        <v>39427</v>
      </c>
    </row>
    <row spans="1:13" s="31" customFormat="1" ht="15.75" customHeight="1" x14ac:dyDescent="0.2" outlineLevel="0" r="2033">
      <c r="A2033" s="31">
        <v>2031</v>
      </c>
      <c r="B2033" s="31">
        <v>66</v>
      </c>
      <c r="C2033" s="31">
        <v>3178</v>
      </c>
      <c r="D2033" s="36">
        <v>43052</v>
      </c>
      <c r="E2033" s="31" t="b">
        <v>0</v>
      </c>
      <c r="F2033" s="37" t="s">
        <v>37</v>
      </c>
      <c r="G2033" s="37" t="s">
        <v>46</v>
      </c>
      <c r="H2033" s="37" t="s">
        <v>47</v>
      </c>
      <c r="I2033" s="37" t="s">
        <v>44</v>
      </c>
      <c r="J2033" s="37" t="s">
        <v>51</v>
      </c>
      <c r="K2033" s="31">
        <v>590.26</v>
      </c>
      <c r="L2033" s="38">
        <v>525.33</v>
      </c>
      <c r="M2033" s="31">
        <v>42710</v>
      </c>
    </row>
    <row spans="1:13" s="31" customFormat="1" ht="15.75" customHeight="1" x14ac:dyDescent="0.2" outlineLevel="0" r="2034">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spans="1:13" s="31" customFormat="1" ht="15.75" customHeight="1" x14ac:dyDescent="0.2" outlineLevel="0" r="203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spans="1:13" s="31" customFormat="1" ht="15.75" customHeight="1" x14ac:dyDescent="0.2" outlineLevel="0" r="2036">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spans="1:13" s="31" customFormat="1" ht="15.75" customHeight="1" x14ac:dyDescent="0.2" outlineLevel="0" r="2037">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spans="1:13" s="31" customFormat="1" ht="15.75" customHeight="1" x14ac:dyDescent="0.2" outlineLevel="0" r="2038">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spans="1:13" s="31" customFormat="1" ht="15.75" customHeight="1" x14ac:dyDescent="0.2" outlineLevel="0" r="2039">
      <c r="A2039" s="31">
        <v>2037</v>
      </c>
      <c r="B2039" s="31">
        <v>95</v>
      </c>
      <c r="C2039" s="31">
        <v>1423</v>
      </c>
      <c r="D2039" s="36">
        <v>42822</v>
      </c>
      <c r="E2039" s="31" t="b">
        <v>1</v>
      </c>
      <c r="F2039" s="37" t="s">
        <v>37</v>
      </c>
      <c r="G2039" s="37" t="s">
        <v>46</v>
      </c>
      <c r="H2039" s="37" t="s">
        <v>39</v>
      </c>
      <c r="I2039" s="37" t="s">
        <v>40</v>
      </c>
      <c r="J2039" s="37" t="s">
        <v>42</v>
      </c>
      <c r="K2039" s="31">
        <v>569.56</v>
      </c>
      <c r="L2039" s="38">
        <v>528.43</v>
      </c>
      <c r="M2039" s="31">
        <v>39031</v>
      </c>
    </row>
    <row spans="1:13" s="31" customFormat="1" ht="15.75" customHeight="1" x14ac:dyDescent="0.2" outlineLevel="0" r="2040">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spans="1:13" s="31" customFormat="1" ht="15.75" customHeight="1" x14ac:dyDescent="0.2" outlineLevel="0" r="2041">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spans="1:13" s="31" customFormat="1" ht="15.75" customHeight="1" x14ac:dyDescent="0.2" outlineLevel="0" r="2042">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spans="1:13" s="31" customFormat="1" ht="15.75" customHeight="1" x14ac:dyDescent="0.2" outlineLevel="0" r="2043">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spans="1:13" s="31" customFormat="1" ht="15.75" customHeight="1" x14ac:dyDescent="0.2" outlineLevel="0" r="2044">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spans="1:13" s="31" customFormat="1" ht="15.75" customHeight="1" x14ac:dyDescent="0.2" outlineLevel="0" r="2045">
      <c r="A2045" s="31">
        <v>2043</v>
      </c>
      <c r="B2045" s="31">
        <v>2</v>
      </c>
      <c r="C2045" s="31">
        <v>2509</v>
      </c>
      <c r="D2045" s="36">
        <v>42926</v>
      </c>
      <c r="E2045" s="31" t="b">
        <v>0</v>
      </c>
      <c r="F2045" s="37" t="s">
        <v>37</v>
      </c>
      <c r="G2045" s="37" t="s">
        <v>38</v>
      </c>
      <c r="H2045" s="37" t="s">
        <v>39</v>
      </c>
      <c r="I2045" s="37" t="s">
        <v>40</v>
      </c>
      <c r="J2045" s="37" t="s">
        <v>40</v>
      </c>
      <c r="K2045" s="31">
        <v>71.49</v>
      </c>
      <c r="L2045" s="38">
        <v>53.62</v>
      </c>
      <c r="M2045" s="31">
        <v>41245</v>
      </c>
    </row>
    <row spans="1:13" s="31" customFormat="1" ht="15.75" customHeight="1" x14ac:dyDescent="0.2" outlineLevel="0" r="2046">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spans="1:13" s="31" customFormat="1" ht="15.75" customHeight="1" x14ac:dyDescent="0.2" outlineLevel="0" r="2047">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spans="1:13" s="31" customFormat="1" ht="15.75" customHeight="1" x14ac:dyDescent="0.2" outlineLevel="0" r="2048">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spans="1:13" s="31" customFormat="1" ht="15.75" customHeight="1" x14ac:dyDescent="0.2" outlineLevel="0" r="2049">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spans="1:13" s="31" customFormat="1" ht="15.75" customHeight="1" x14ac:dyDescent="0.2" outlineLevel="0" r="2050">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spans="1:13" s="31" customFormat="1" ht="15.75" customHeight="1" x14ac:dyDescent="0.2" outlineLevel="0" r="2051">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spans="1:13" s="31" customFormat="1" ht="15.75" customHeight="1" x14ac:dyDescent="0.2" outlineLevel="0" r="2052">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spans="1:13" s="31" customFormat="1" ht="15.75" customHeight="1" x14ac:dyDescent="0.2" outlineLevel="0" r="2053">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spans="1:13" s="31" customFormat="1" ht="15.75" customHeight="1" x14ac:dyDescent="0.2" outlineLevel="0" r="2054">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spans="1:13" s="31" customFormat="1" ht="15.75" customHeight="1" x14ac:dyDescent="0.2" outlineLevel="0" r="2055">
      <c r="A2055" s="31">
        <v>2053</v>
      </c>
      <c r="B2055" s="31">
        <v>46</v>
      </c>
      <c r="C2055" s="31">
        <v>354</v>
      </c>
      <c r="D2055" s="36">
        <v>42916</v>
      </c>
      <c r="E2055" s="31" t="b">
        <v>0</v>
      </c>
      <c r="F2055" s="37" t="s">
        <v>37</v>
      </c>
      <c r="G2055" s="37" t="s">
        <v>38</v>
      </c>
      <c r="H2055" s="37" t="s">
        <v>39</v>
      </c>
      <c r="I2055" s="37" t="s">
        <v>44</v>
      </c>
      <c r="J2055" s="37" t="s">
        <v>40</v>
      </c>
      <c r="K2055" s="31">
        <v>1289.85</v>
      </c>
      <c r="L2055" s="38">
        <v>74.51</v>
      </c>
      <c r="M2055" s="31">
        <v>39427</v>
      </c>
    </row>
    <row spans="1:13" s="31" customFormat="1" ht="15.75" customHeight="1" x14ac:dyDescent="0.2" outlineLevel="0" r="2056">
      <c r="A2056" s="31">
        <v>2054</v>
      </c>
      <c r="B2056" s="31">
        <v>12</v>
      </c>
      <c r="C2056" s="31">
        <v>3075</v>
      </c>
      <c r="D2056" s="36">
        <v>42762</v>
      </c>
      <c r="E2056" s="31" t="b">
        <v>0</v>
      </c>
      <c r="F2056" s="37" t="s">
        <v>37</v>
      </c>
      <c r="G2056" s="37" t="s">
        <v>48</v>
      </c>
      <c r="H2056" s="37" t="s">
        <v>39</v>
      </c>
      <c r="I2056" s="37" t="s">
        <v>40</v>
      </c>
      <c r="J2056" s="37" t="s">
        <v>40</v>
      </c>
      <c r="K2056" s="31">
        <v>1231.15</v>
      </c>
      <c r="L2056" s="38">
        <v>161.6</v>
      </c>
      <c r="M2056" s="31">
        <v>38693</v>
      </c>
    </row>
    <row spans="1:13" s="31" customFormat="1" ht="15.75" customHeight="1" x14ac:dyDescent="0.2" outlineLevel="0" r="2057">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spans="1:13" s="31" customFormat="1" ht="15.75" customHeight="1" x14ac:dyDescent="0.2" outlineLevel="0" r="2058">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spans="1:13" s="31" customFormat="1" ht="15.75" customHeight="1" x14ac:dyDescent="0.2" outlineLevel="0" r="2059">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spans="1:13" s="31" customFormat="1" ht="15.75" customHeight="1" x14ac:dyDescent="0.2" outlineLevel="0" r="2060">
      <c r="A2060" s="31">
        <v>2058</v>
      </c>
      <c r="B2060" s="31">
        <v>66</v>
      </c>
      <c r="C2060" s="31">
        <v>1078</v>
      </c>
      <c r="D2060" s="36">
        <v>42959</v>
      </c>
      <c r="E2060" s="31" t="b">
        <v>1</v>
      </c>
      <c r="F2060" s="37" t="s">
        <v>37</v>
      </c>
      <c r="G2060" s="37" t="s">
        <v>46</v>
      </c>
      <c r="H2060" s="37" t="s">
        <v>47</v>
      </c>
      <c r="I2060" s="37" t="s">
        <v>44</v>
      </c>
      <c r="J2060" s="37" t="s">
        <v>51</v>
      </c>
      <c r="K2060" s="31">
        <v>590.26</v>
      </c>
      <c r="L2060" s="38">
        <v>525.33</v>
      </c>
      <c r="M2060" s="31">
        <v>40487</v>
      </c>
    </row>
    <row spans="1:13" s="31" customFormat="1" ht="15.75" customHeight="1" x14ac:dyDescent="0.2" outlineLevel="0" r="2061">
      <c r="A2061" s="31">
        <v>2059</v>
      </c>
      <c r="B2061" s="31">
        <v>25</v>
      </c>
      <c r="C2061" s="31">
        <v>1611</v>
      </c>
      <c r="D2061" s="36">
        <v>42957</v>
      </c>
      <c r="E2061" s="31" t="b">
        <v>1</v>
      </c>
      <c r="F2061" s="37" t="s">
        <v>37</v>
      </c>
      <c r="G2061" s="37" t="s">
        <v>43</v>
      </c>
      <c r="H2061" s="37" t="s">
        <v>39</v>
      </c>
      <c r="I2061" s="37" t="s">
        <v>50</v>
      </c>
      <c r="J2061" s="37" t="s">
        <v>40</v>
      </c>
      <c r="K2061" s="31">
        <v>2005.66</v>
      </c>
      <c r="L2061" s="38">
        <v>1203.4</v>
      </c>
      <c r="M2061" s="31">
        <v>35470</v>
      </c>
    </row>
    <row spans="1:13" s="31" customFormat="1" ht="15.75" customHeight="1" x14ac:dyDescent="0.2" outlineLevel="0" r="2062">
      <c r="A2062" s="31">
        <v>2060</v>
      </c>
      <c r="B2062" s="31">
        <v>82</v>
      </c>
      <c r="C2062" s="31">
        <v>2383</v>
      </c>
      <c r="D2062" s="36">
        <v>43078</v>
      </c>
      <c r="E2062" s="31" t="b">
        <v>0</v>
      </c>
      <c r="F2062" s="37" t="s">
        <v>37</v>
      </c>
      <c r="G2062" s="37" t="s">
        <v>45</v>
      </c>
      <c r="H2062" s="37" t="s">
        <v>39</v>
      </c>
      <c r="I2062" s="37" t="s">
        <v>50</v>
      </c>
      <c r="J2062" s="37" t="s">
        <v>40</v>
      </c>
      <c r="K2062" s="31">
        <v>1148.64</v>
      </c>
      <c r="L2062" s="38">
        <v>689.18</v>
      </c>
      <c r="M2062" s="31">
        <v>42226</v>
      </c>
    </row>
    <row spans="1:13" s="31" customFormat="1" ht="15.75" customHeight="1" x14ac:dyDescent="0.2" outlineLevel="0" r="2063">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spans="1:13" s="31" customFormat="1" ht="15.75" customHeight="1" x14ac:dyDescent="0.2" outlineLevel="0" r="2064">
      <c r="A2064" s="31">
        <v>2062</v>
      </c>
      <c r="B2064" s="31">
        <v>64</v>
      </c>
      <c r="C2064" s="31">
        <v>1500</v>
      </c>
      <c r="D2064" s="36">
        <v>42806</v>
      </c>
      <c r="E2064" s="31" t="b">
        <v>1</v>
      </c>
      <c r="F2064" s="37" t="s">
        <v>37</v>
      </c>
      <c r="G2064" s="37" t="s">
        <v>41</v>
      </c>
      <c r="H2064" s="37" t="s">
        <v>39</v>
      </c>
      <c r="I2064" s="37" t="s">
        <v>40</v>
      </c>
      <c r="J2064" s="37" t="s">
        <v>42</v>
      </c>
      <c r="K2064" s="31">
        <v>1469.44</v>
      </c>
      <c r="L2064" s="38">
        <v>596.55</v>
      </c>
      <c r="M2064" s="31">
        <v>41047</v>
      </c>
    </row>
    <row spans="1:13" s="31" customFormat="1" ht="15.75" customHeight="1" x14ac:dyDescent="0.2" outlineLevel="0" r="2065">
      <c r="A2065" s="31">
        <v>2063</v>
      </c>
      <c r="B2065" s="31">
        <v>50</v>
      </c>
      <c r="C2065" s="31">
        <v>1200</v>
      </c>
      <c r="D2065" s="36">
        <v>42803</v>
      </c>
      <c r="E2065" s="31" t="b">
        <v>0</v>
      </c>
      <c r="F2065" s="37" t="s">
        <v>37</v>
      </c>
      <c r="G2065" s="37" t="s">
        <v>46</v>
      </c>
      <c r="H2065" s="37" t="s">
        <v>39</v>
      </c>
      <c r="I2065" s="37" t="s">
        <v>40</v>
      </c>
      <c r="J2065" s="37" t="s">
        <v>40</v>
      </c>
      <c r="K2065" s="31">
        <v>642.7</v>
      </c>
      <c r="L2065" s="38">
        <v>211.37</v>
      </c>
      <c r="M2065" s="31">
        <v>37337</v>
      </c>
    </row>
    <row spans="1:13" s="31" customFormat="1" ht="15.75" customHeight="1" x14ac:dyDescent="0.2" outlineLevel="0" r="2066">
      <c r="A2066" s="31">
        <v>2064</v>
      </c>
      <c r="B2066" s="31">
        <v>54</v>
      </c>
      <c r="C2066" s="31">
        <v>2117</v>
      </c>
      <c r="D2066" s="36">
        <v>42794</v>
      </c>
      <c r="E2066" s="31" t="b">
        <v>0</v>
      </c>
      <c r="F2066" s="37" t="s">
        <v>37</v>
      </c>
      <c r="G2066" s="37" t="s">
        <v>48</v>
      </c>
      <c r="H2066" s="37" t="s">
        <v>39</v>
      </c>
      <c r="I2066" s="37" t="s">
        <v>40</v>
      </c>
      <c r="J2066" s="37" t="s">
        <v>40</v>
      </c>
      <c r="K2066" s="31">
        <v>1292.84</v>
      </c>
      <c r="L2066" s="38">
        <v>13.44</v>
      </c>
      <c r="M2066" s="31">
        <v>39915</v>
      </c>
    </row>
    <row spans="1:13" s="31" customFormat="1" ht="15.75" customHeight="1" x14ac:dyDescent="0.2" outlineLevel="0" r="2067">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spans="1:13" s="31" customFormat="1" ht="15.75" customHeight="1" x14ac:dyDescent="0.2" outlineLevel="0" r="2068">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spans="1:13" s="31" customFormat="1" ht="15.75" customHeight="1" x14ac:dyDescent="0.2" outlineLevel="0" r="2069">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spans="1:13" s="31" customFormat="1" ht="15.75" customHeight="1" x14ac:dyDescent="0.2" outlineLevel="0" r="2070">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spans="1:13" s="31" customFormat="1" ht="15.75" customHeight="1" x14ac:dyDescent="0.2" outlineLevel="0" r="2071">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spans="1:13" s="31" customFormat="1" ht="15.75" customHeight="1" x14ac:dyDescent="0.2" outlineLevel="0" r="2072">
      <c r="A2072" s="31">
        <v>2070</v>
      </c>
      <c r="B2072" s="31">
        <v>82</v>
      </c>
      <c r="C2072" s="31">
        <v>3010</v>
      </c>
      <c r="D2072" s="36">
        <v>42831</v>
      </c>
      <c r="E2072" s="31" t="b">
        <v>1</v>
      </c>
      <c r="F2072" s="37" t="s">
        <v>37</v>
      </c>
      <c r="G2072" s="37" t="s">
        <v>45</v>
      </c>
      <c r="H2072" s="37" t="s">
        <v>39</v>
      </c>
      <c r="I2072" s="37" t="s">
        <v>50</v>
      </c>
      <c r="J2072" s="37" t="s">
        <v>40</v>
      </c>
      <c r="K2072" s="31">
        <v>1148.64</v>
      </c>
      <c r="L2072" s="38">
        <v>689.18</v>
      </c>
      <c r="M2072" s="31">
        <v>42226</v>
      </c>
    </row>
    <row spans="1:13" s="31" customFormat="1" ht="15.75" customHeight="1" x14ac:dyDescent="0.2" outlineLevel="0" r="2073">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spans="1:13" s="31" customFormat="1" ht="15.75" customHeight="1" x14ac:dyDescent="0.2" outlineLevel="0" r="2074">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spans="1:13" s="31" customFormat="1" ht="15.75" customHeight="1" x14ac:dyDescent="0.2" outlineLevel="0" r="207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spans="1:13" s="31" customFormat="1" ht="15.75" customHeight="1" x14ac:dyDescent="0.2" outlineLevel="0" r="2076">
      <c r="A2076" s="31">
        <v>2074</v>
      </c>
      <c r="B2076" s="31">
        <v>12</v>
      </c>
      <c r="C2076" s="31">
        <v>675</v>
      </c>
      <c r="D2076" s="36">
        <v>43099</v>
      </c>
      <c r="E2076" s="31" t="b">
        <v>1</v>
      </c>
      <c r="F2076" s="37" t="s">
        <v>37</v>
      </c>
      <c r="G2076" s="37" t="s">
        <v>48</v>
      </c>
      <c r="H2076" s="37" t="s">
        <v>39</v>
      </c>
      <c r="I2076" s="37" t="s">
        <v>40</v>
      </c>
      <c r="J2076" s="37" t="s">
        <v>40</v>
      </c>
      <c r="K2076" s="31">
        <v>1231.15</v>
      </c>
      <c r="L2076" s="38">
        <v>161.6</v>
      </c>
      <c r="M2076" s="31">
        <v>40303</v>
      </c>
    </row>
    <row spans="1:13" s="31" customFormat="1" ht="15.75" customHeight="1" x14ac:dyDescent="0.2" outlineLevel="0" r="2077">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spans="1:13" s="31" customFormat="1" ht="15.75" customHeight="1" x14ac:dyDescent="0.2" outlineLevel="0" r="2078">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spans="1:13" s="31" customFormat="1" ht="15.75" customHeight="1" x14ac:dyDescent="0.2" outlineLevel="0" r="2079">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spans="1:13" s="31" customFormat="1" ht="15.75" customHeight="1" x14ac:dyDescent="0.2" outlineLevel="0" r="2080">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spans="1:13" s="31" customFormat="1" ht="15.75" customHeight="1" x14ac:dyDescent="0.2" outlineLevel="0" r="2081">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spans="1:13" s="31" customFormat="1" ht="15.75" customHeight="1" x14ac:dyDescent="0.2" outlineLevel="0" r="2082">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spans="1:13" s="31" customFormat="1" ht="15.75" customHeight="1" x14ac:dyDescent="0.2" outlineLevel="0" r="2083">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spans="1:13" s="31" customFormat="1" ht="15.75" customHeight="1" x14ac:dyDescent="0.2" outlineLevel="0" r="2084">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spans="1:13" s="31" customFormat="1" ht="15.75" customHeight="1" x14ac:dyDescent="0.2" outlineLevel="0" r="208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spans="1:13" s="31" customFormat="1" ht="15.75" customHeight="1" x14ac:dyDescent="0.2" outlineLevel="0" r="2086">
      <c r="A2086" s="31">
        <v>2084</v>
      </c>
      <c r="B2086" s="31">
        <v>46</v>
      </c>
      <c r="C2086" s="31">
        <v>495</v>
      </c>
      <c r="D2086" s="36">
        <v>42775</v>
      </c>
      <c r="E2086" s="31" t="b">
        <v>1</v>
      </c>
      <c r="F2086" s="37" t="s">
        <v>37</v>
      </c>
      <c r="G2086" s="37" t="s">
        <v>38</v>
      </c>
      <c r="H2086" s="37" t="s">
        <v>39</v>
      </c>
      <c r="I2086" s="37" t="s">
        <v>44</v>
      </c>
      <c r="J2086" s="37" t="s">
        <v>40</v>
      </c>
      <c r="K2086" s="31">
        <v>1289.85</v>
      </c>
      <c r="L2086" s="38">
        <v>74.51</v>
      </c>
      <c r="M2086" s="31">
        <v>41009</v>
      </c>
    </row>
    <row spans="1:13" s="31" customFormat="1" ht="15.75" customHeight="1" x14ac:dyDescent="0.2" outlineLevel="0" r="2087">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spans="1:13" s="31" customFormat="1" ht="15.75" customHeight="1" x14ac:dyDescent="0.2" outlineLevel="0" r="2088">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spans="1:13" s="31" customFormat="1" ht="15.75" customHeight="1" x14ac:dyDescent="0.2" outlineLevel="0" r="2089">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spans="1:13" s="31" customFormat="1" ht="15.75" customHeight="1" x14ac:dyDescent="0.2" outlineLevel="0" r="2090">
      <c r="A2090" s="31">
        <v>2088</v>
      </c>
      <c r="B2090" s="31">
        <v>2</v>
      </c>
      <c r="C2090" s="31">
        <v>2121</v>
      </c>
      <c r="D2090" s="36">
        <v>42744</v>
      </c>
      <c r="E2090" s="31" t="b">
        <v>1</v>
      </c>
      <c r="F2090" s="37" t="s">
        <v>37</v>
      </c>
      <c r="G2090" s="37" t="s">
        <v>38</v>
      </c>
      <c r="H2090" s="37" t="s">
        <v>39</v>
      </c>
      <c r="I2090" s="37" t="s">
        <v>40</v>
      </c>
      <c r="J2090" s="37" t="s">
        <v>40</v>
      </c>
      <c r="K2090" s="31">
        <v>71.49</v>
      </c>
      <c r="L2090" s="38">
        <v>53.62</v>
      </c>
      <c r="M2090" s="31">
        <v>41167</v>
      </c>
    </row>
    <row spans="1:13" s="31" customFormat="1" ht="15.75" customHeight="1" x14ac:dyDescent="0.2" outlineLevel="0" r="2091">
      <c r="A2091" s="31">
        <v>2089</v>
      </c>
      <c r="B2091" s="31">
        <v>28</v>
      </c>
      <c r="C2091" s="31">
        <v>1748</v>
      </c>
      <c r="D2091" s="36">
        <v>42979</v>
      </c>
      <c r="E2091" s="31" t="b">
        <v>1</v>
      </c>
      <c r="F2091" s="37" t="s">
        <v>37</v>
      </c>
      <c r="G2091" s="37" t="s">
        <v>45</v>
      </c>
      <c r="H2091" s="37" t="s">
        <v>39</v>
      </c>
      <c r="I2091" s="37" t="s">
        <v>40</v>
      </c>
      <c r="J2091" s="37" t="s">
        <v>51</v>
      </c>
      <c r="K2091" s="31">
        <v>1216.14</v>
      </c>
      <c r="L2091" s="38">
        <v>1082.36</v>
      </c>
      <c r="M2091" s="31">
        <v>35052</v>
      </c>
    </row>
    <row spans="1:13" s="31" customFormat="1" ht="15.75" customHeight="1" x14ac:dyDescent="0.2" outlineLevel="0" r="2092">
      <c r="A2092" s="31">
        <v>2090</v>
      </c>
      <c r="B2092" s="31">
        <v>9</v>
      </c>
      <c r="C2092" s="31">
        <v>1611</v>
      </c>
      <c r="D2092" s="36">
        <v>42838</v>
      </c>
      <c r="E2092" s="31" t="b">
        <v>1</v>
      </c>
      <c r="F2092" s="37" t="s">
        <v>37</v>
      </c>
      <c r="G2092" s="37" t="s">
        <v>45</v>
      </c>
      <c r="H2092" s="37" t="s">
        <v>39</v>
      </c>
      <c r="I2092" s="37" t="s">
        <v>40</v>
      </c>
      <c r="J2092" s="37" t="s">
        <v>51</v>
      </c>
      <c r="K2092" s="31">
        <v>1216.14</v>
      </c>
      <c r="L2092" s="38">
        <v>1082.36</v>
      </c>
      <c r="M2092" s="31">
        <v>35052</v>
      </c>
    </row>
    <row spans="1:13" s="31" customFormat="1" ht="15.75" customHeight="1" x14ac:dyDescent="0.2" outlineLevel="0" r="2093">
      <c r="A2093" s="31">
        <v>2091</v>
      </c>
      <c r="B2093" s="31">
        <v>54</v>
      </c>
      <c r="C2093" s="31">
        <v>2715</v>
      </c>
      <c r="D2093" s="36">
        <v>42949</v>
      </c>
      <c r="E2093" s="31" t="b">
        <v>1</v>
      </c>
      <c r="F2093" s="37" t="s">
        <v>37</v>
      </c>
      <c r="G2093" s="37" t="s">
        <v>48</v>
      </c>
      <c r="H2093" s="37" t="s">
        <v>39</v>
      </c>
      <c r="I2093" s="37" t="s">
        <v>40</v>
      </c>
      <c r="J2093" s="37" t="s">
        <v>40</v>
      </c>
      <c r="K2093" s="31">
        <v>1292.84</v>
      </c>
      <c r="L2093" s="38">
        <v>13.44</v>
      </c>
      <c r="M2093" s="31">
        <v>39915</v>
      </c>
    </row>
    <row spans="1:13" s="31" customFormat="1" ht="15.75" customHeight="1" x14ac:dyDescent="0.2" outlineLevel="0" r="2094">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spans="1:13" s="31" customFormat="1" ht="15.75" customHeight="1" x14ac:dyDescent="0.2" outlineLevel="0" r="209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spans="1:13" s="31" customFormat="1" ht="15.75" customHeight="1" x14ac:dyDescent="0.2" outlineLevel="0" r="2096">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spans="1:13" s="31" customFormat="1" ht="15.75" customHeight="1" x14ac:dyDescent="0.2" outlineLevel="0" r="2097">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spans="1:13" s="31" customFormat="1" ht="15.75" customHeight="1" x14ac:dyDescent="0.2" outlineLevel="0" r="2098">
      <c r="A2098" s="31">
        <v>2096</v>
      </c>
      <c r="B2098" s="31">
        <v>34</v>
      </c>
      <c r="C2098" s="31">
        <v>515</v>
      </c>
      <c r="D2098" s="36">
        <v>42956</v>
      </c>
      <c r="F2098" s="37" t="s">
        <v>37</v>
      </c>
      <c r="G2098" s="37" t="s">
        <v>48</v>
      </c>
      <c r="H2098" s="37" t="s">
        <v>39</v>
      </c>
      <c r="I2098" s="37" t="s">
        <v>40</v>
      </c>
      <c r="J2098" s="37" t="s">
        <v>40</v>
      </c>
      <c r="K2098" s="31">
        <v>1231.15</v>
      </c>
      <c r="L2098" s="38">
        <v>161.6</v>
      </c>
      <c r="M2098" s="31">
        <v>38216</v>
      </c>
    </row>
    <row spans="1:13" s="31" customFormat="1" ht="15.75" customHeight="1" x14ac:dyDescent="0.2" outlineLevel="0" r="2099">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spans="1:13" s="31" customFormat="1" ht="15.75" customHeight="1" x14ac:dyDescent="0.2" outlineLevel="0" r="2100">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spans="1:13" s="31" customFormat="1" ht="15.75" customHeight="1" x14ac:dyDescent="0.2" outlineLevel="0" r="2101">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spans="1:13" s="31" customFormat="1" ht="15.75" customHeight="1" x14ac:dyDescent="0.2" outlineLevel="0" r="2102">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spans="1:13" s="31" customFormat="1" ht="15.75" customHeight="1" x14ac:dyDescent="0.2" outlineLevel="0" r="2103">
      <c r="A2103" s="31">
        <v>2101</v>
      </c>
      <c r="B2103" s="31">
        <v>51</v>
      </c>
      <c r="C2103" s="31">
        <v>888</v>
      </c>
      <c r="D2103" s="36">
        <v>42789</v>
      </c>
      <c r="E2103" s="31" t="b">
        <v>1</v>
      </c>
      <c r="F2103" s="37" t="s">
        <v>37</v>
      </c>
      <c r="G2103" s="37" t="s">
        <v>43</v>
      </c>
      <c r="H2103" s="37" t="s">
        <v>39</v>
      </c>
      <c r="I2103" s="37" t="s">
        <v>50</v>
      </c>
      <c r="J2103" s="37" t="s">
        <v>40</v>
      </c>
      <c r="K2103" s="31">
        <v>2005.66</v>
      </c>
      <c r="L2103" s="38">
        <v>1203.4</v>
      </c>
      <c r="M2103" s="31">
        <v>41009</v>
      </c>
    </row>
    <row spans="1:13" s="31" customFormat="1" ht="15.75" customHeight="1" x14ac:dyDescent="0.2" outlineLevel="0" r="2104">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spans="1:13" s="31" customFormat="1" ht="15.75" customHeight="1" x14ac:dyDescent="0.2" outlineLevel="0" r="210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spans="1:13" s="31" customFormat="1" ht="15.75" customHeight="1" x14ac:dyDescent="0.2" outlineLevel="0" r="2106">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spans="1:13" s="31" customFormat="1" ht="15.75" customHeight="1" x14ac:dyDescent="0.2" outlineLevel="0" r="2107">
      <c r="A2107" s="31">
        <v>2105</v>
      </c>
      <c r="B2107" s="31">
        <v>17</v>
      </c>
      <c r="C2107" s="31">
        <v>2304</v>
      </c>
      <c r="D2107" s="36">
        <v>42956</v>
      </c>
      <c r="E2107" s="31" t="b">
        <v>1</v>
      </c>
      <c r="F2107" s="37" t="s">
        <v>37</v>
      </c>
      <c r="G2107" s="37" t="s">
        <v>38</v>
      </c>
      <c r="H2107" s="37" t="s">
        <v>39</v>
      </c>
      <c r="I2107" s="37" t="s">
        <v>50</v>
      </c>
      <c r="J2107" s="37" t="s">
        <v>40</v>
      </c>
      <c r="K2107" s="31">
        <v>1024.66</v>
      </c>
      <c r="L2107" s="38">
        <v>614.8</v>
      </c>
      <c r="M2107" s="31">
        <v>34165</v>
      </c>
    </row>
    <row spans="1:13" s="31" customFormat="1" ht="15.75" customHeight="1" x14ac:dyDescent="0.2" outlineLevel="0" r="2108">
      <c r="A2108" s="31">
        <v>2106</v>
      </c>
      <c r="B2108" s="31">
        <v>90</v>
      </c>
      <c r="C2108" s="31">
        <v>2336</v>
      </c>
      <c r="D2108" s="36">
        <v>43015</v>
      </c>
      <c r="E2108" s="31" t="b">
        <v>1</v>
      </c>
      <c r="F2108" s="37" t="s">
        <v>37</v>
      </c>
      <c r="G2108" s="37" t="s">
        <v>45</v>
      </c>
      <c r="H2108" s="37" t="s">
        <v>39</v>
      </c>
      <c r="I2108" s="37" t="s">
        <v>44</v>
      </c>
      <c r="J2108" s="37" t="s">
        <v>40</v>
      </c>
      <c r="K2108" s="31">
        <v>363.01</v>
      </c>
      <c r="L2108" s="38">
        <v>290.41</v>
      </c>
      <c r="M2108" s="31">
        <v>38482</v>
      </c>
    </row>
    <row spans="1:13" s="31" customFormat="1" ht="15.75" customHeight="1" x14ac:dyDescent="0.2" outlineLevel="0" r="2109">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spans="1:13" s="31" customFormat="1" ht="15.75" customHeight="1" x14ac:dyDescent="0.2" outlineLevel="0" r="2110">
      <c r="A2110" s="31">
        <v>2108</v>
      </c>
      <c r="B2110" s="31">
        <v>92</v>
      </c>
      <c r="C2110" s="31">
        <v>719</v>
      </c>
      <c r="D2110" s="36">
        <v>42931</v>
      </c>
      <c r="E2110" s="31" t="b">
        <v>1</v>
      </c>
      <c r="F2110" s="37" t="s">
        <v>37</v>
      </c>
      <c r="G2110" s="37" t="s">
        <v>48</v>
      </c>
      <c r="H2110" s="37" t="s">
        <v>39</v>
      </c>
      <c r="I2110" s="37" t="s">
        <v>40</v>
      </c>
      <c r="J2110" s="37" t="s">
        <v>51</v>
      </c>
      <c r="K2110" s="31">
        <v>1415.01</v>
      </c>
      <c r="L2110" s="38">
        <v>1259.36</v>
      </c>
      <c r="M2110" s="31">
        <v>37626</v>
      </c>
    </row>
    <row spans="1:13" s="31" customFormat="1" ht="15.75" customHeight="1" x14ac:dyDescent="0.2" outlineLevel="0" r="2111">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spans="1:13" s="31" customFormat="1" ht="15.75" customHeight="1" x14ac:dyDescent="0.2" outlineLevel="0" r="2112">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spans="1:13" s="31" customFormat="1" ht="15.75" customHeight="1" x14ac:dyDescent="0.2" outlineLevel="0" r="2113">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spans="1:13" s="31" customFormat="1" ht="15.75" customHeight="1" x14ac:dyDescent="0.2" outlineLevel="0" r="2114">
      <c r="A2114" s="31">
        <v>2112</v>
      </c>
      <c r="B2114" s="31">
        <v>4</v>
      </c>
      <c r="C2114" s="31">
        <v>1949</v>
      </c>
      <c r="D2114" s="36">
        <v>42864</v>
      </c>
      <c r="E2114" s="31" t="b">
        <v>0</v>
      </c>
      <c r="F2114" s="37" t="s">
        <v>37</v>
      </c>
      <c r="G2114" s="37" t="s">
        <v>46</v>
      </c>
      <c r="H2114" s="37" t="s">
        <v>39</v>
      </c>
      <c r="I2114" s="37" t="s">
        <v>50</v>
      </c>
      <c r="J2114" s="37" t="s">
        <v>40</v>
      </c>
      <c r="K2114" s="31">
        <v>1129.13</v>
      </c>
      <c r="L2114" s="38">
        <v>677.48</v>
      </c>
      <c r="M2114" s="31">
        <v>38573</v>
      </c>
    </row>
    <row spans="1:13" s="31" customFormat="1" ht="15.75" customHeight="1" x14ac:dyDescent="0.2" outlineLevel="0" r="211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spans="1:13" s="31" customFormat="1" ht="15.75" customHeight="1" x14ac:dyDescent="0.2" outlineLevel="0" r="2116">
      <c r="A2116" s="31">
        <v>2114</v>
      </c>
      <c r="B2116" s="31">
        <v>90</v>
      </c>
      <c r="C2116" s="31">
        <v>135</v>
      </c>
      <c r="D2116" s="36">
        <v>42880</v>
      </c>
      <c r="E2116" s="31" t="b">
        <v>0</v>
      </c>
      <c r="F2116" s="37" t="s">
        <v>37</v>
      </c>
      <c r="G2116" s="37" t="s">
        <v>45</v>
      </c>
      <c r="H2116" s="37" t="s">
        <v>39</v>
      </c>
      <c r="I2116" s="37" t="s">
        <v>44</v>
      </c>
      <c r="J2116" s="37" t="s">
        <v>40</v>
      </c>
      <c r="K2116" s="31">
        <v>363.01</v>
      </c>
      <c r="L2116" s="38">
        <v>290.41</v>
      </c>
      <c r="M2116" s="31">
        <v>38482</v>
      </c>
    </row>
    <row spans="1:13" s="31" customFormat="1" ht="15.75" customHeight="1" x14ac:dyDescent="0.2" outlineLevel="0" r="2117">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spans="1:13" s="31" customFormat="1" ht="15.75" customHeight="1" x14ac:dyDescent="0.2" outlineLevel="0" r="2118">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spans="1:13" s="31" customFormat="1" ht="15.75" customHeight="1" x14ac:dyDescent="0.2" outlineLevel="0" r="2119">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spans="1:13" s="31" customFormat="1" ht="15.75" customHeight="1" x14ac:dyDescent="0.2" outlineLevel="0" r="2120">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spans="1:13" s="31" customFormat="1" ht="15.75" customHeight="1" x14ac:dyDescent="0.2" outlineLevel="0" r="2121">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spans="1:13" s="31" customFormat="1" ht="15.75" customHeight="1" x14ac:dyDescent="0.2" outlineLevel="0" r="2122">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spans="1:13" s="31" customFormat="1" ht="15.75" customHeight="1" x14ac:dyDescent="0.2" outlineLevel="0" r="2123">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spans="1:13" s="31" customFormat="1" ht="15.75" customHeight="1" x14ac:dyDescent="0.2" outlineLevel="0" r="2124">
      <c r="A2124" s="31">
        <v>2122</v>
      </c>
      <c r="B2124" s="31">
        <v>67</v>
      </c>
      <c r="C2124" s="31">
        <v>2050</v>
      </c>
      <c r="D2124" s="36">
        <v>42939</v>
      </c>
      <c r="E2124" s="31" t="b">
        <v>0</v>
      </c>
      <c r="F2124" s="37" t="s">
        <v>37</v>
      </c>
      <c r="G2124" s="37" t="s">
        <v>45</v>
      </c>
      <c r="H2124" s="37" t="s">
        <v>47</v>
      </c>
      <c r="I2124" s="37" t="s">
        <v>40</v>
      </c>
      <c r="J2124" s="37" t="s">
        <v>40</v>
      </c>
      <c r="K2124" s="31">
        <v>544.05</v>
      </c>
      <c r="L2124" s="38">
        <v>376.84</v>
      </c>
      <c r="M2124" s="31">
        <v>40410</v>
      </c>
    </row>
    <row spans="1:13" s="31" customFormat="1" ht="15.75" customHeight="1" x14ac:dyDescent="0.2" outlineLevel="0" r="21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spans="1:13" s="31" customFormat="1" ht="15.75" customHeight="1" x14ac:dyDescent="0.2" outlineLevel="0" r="2126">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spans="1:13" s="31" customFormat="1" ht="15.75" customHeight="1" x14ac:dyDescent="0.2" outlineLevel="0" r="2127">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spans="1:13" s="31" customFormat="1" ht="15.75" customHeight="1" x14ac:dyDescent="0.2" outlineLevel="0" r="2128">
      <c r="A2128" s="31">
        <v>2126</v>
      </c>
      <c r="B2128" s="31">
        <v>46</v>
      </c>
      <c r="C2128" s="31">
        <v>1558</v>
      </c>
      <c r="D2128" s="36">
        <v>42797</v>
      </c>
      <c r="E2128" s="31" t="b">
        <v>0</v>
      </c>
      <c r="F2128" s="37" t="s">
        <v>37</v>
      </c>
      <c r="G2128" s="37" t="s">
        <v>38</v>
      </c>
      <c r="H2128" s="37" t="s">
        <v>39</v>
      </c>
      <c r="I2128" s="37" t="s">
        <v>44</v>
      </c>
      <c r="J2128" s="37" t="s">
        <v>40</v>
      </c>
      <c r="K2128" s="31">
        <v>1289.85</v>
      </c>
      <c r="L2128" s="38">
        <v>74.51</v>
      </c>
      <c r="M2128" s="31">
        <v>38573</v>
      </c>
    </row>
    <row spans="1:13" s="31" customFormat="1" ht="15.75" customHeight="1" x14ac:dyDescent="0.2" outlineLevel="0" r="2129">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spans="1:13" s="31" customFormat="1" ht="15.75" customHeight="1" x14ac:dyDescent="0.2" outlineLevel="0" r="2130">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spans="1:13" s="31" customFormat="1" ht="15.75" customHeight="1" x14ac:dyDescent="0.2" outlineLevel="0" r="2131">
      <c r="A2131" s="31">
        <v>2129</v>
      </c>
      <c r="B2131" s="31">
        <v>34</v>
      </c>
      <c r="C2131" s="31">
        <v>411</v>
      </c>
      <c r="D2131" s="36">
        <v>42817</v>
      </c>
      <c r="E2131" s="31" t="b">
        <v>1</v>
      </c>
      <c r="F2131" s="37" t="s">
        <v>37</v>
      </c>
      <c r="G2131" s="37" t="s">
        <v>48</v>
      </c>
      <c r="H2131" s="37" t="s">
        <v>39</v>
      </c>
      <c r="I2131" s="37" t="s">
        <v>40</v>
      </c>
      <c r="J2131" s="37" t="s">
        <v>40</v>
      </c>
      <c r="K2131" s="31">
        <v>1231.15</v>
      </c>
      <c r="L2131" s="38">
        <v>161.6</v>
      </c>
      <c r="M2131" s="31">
        <v>38216</v>
      </c>
    </row>
    <row spans="1:13" s="31" customFormat="1" ht="15.75" customHeight="1" x14ac:dyDescent="0.2" outlineLevel="0" r="2132">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spans="1:13" s="31" customFormat="1" ht="15.75" customHeight="1" x14ac:dyDescent="0.2" outlineLevel="0" r="2133">
      <c r="A2133" s="31">
        <v>2131</v>
      </c>
      <c r="B2133" s="31">
        <v>69</v>
      </c>
      <c r="C2133" s="31">
        <v>1743</v>
      </c>
      <c r="D2133" s="36">
        <v>43013</v>
      </c>
      <c r="E2133" s="31" t="b">
        <v>1</v>
      </c>
      <c r="F2133" s="37" t="s">
        <v>37</v>
      </c>
      <c r="G2133" s="37" t="s">
        <v>46</v>
      </c>
      <c r="H2133" s="37" t="s">
        <v>47</v>
      </c>
      <c r="I2133" s="37" t="s">
        <v>40</v>
      </c>
      <c r="J2133" s="37" t="s">
        <v>40</v>
      </c>
      <c r="K2133" s="31">
        <v>792.9</v>
      </c>
      <c r="L2133" s="38">
        <v>594.68</v>
      </c>
      <c r="M2133" s="31">
        <v>38859</v>
      </c>
    </row>
    <row spans="1:13" s="31" customFormat="1" ht="15.75" customHeight="1" x14ac:dyDescent="0.2" outlineLevel="0" r="2134">
      <c r="A2134" s="31">
        <v>2132</v>
      </c>
      <c r="B2134" s="31">
        <v>62</v>
      </c>
      <c r="C2134" s="31">
        <v>1222</v>
      </c>
      <c r="D2134" s="36">
        <v>43048</v>
      </c>
      <c r="E2134" s="31" t="b">
        <v>1</v>
      </c>
      <c r="F2134" s="37" t="s">
        <v>37</v>
      </c>
      <c r="G2134" s="37" t="s">
        <v>38</v>
      </c>
      <c r="H2134" s="37" t="s">
        <v>39</v>
      </c>
      <c r="I2134" s="37" t="s">
        <v>40</v>
      </c>
      <c r="J2134" s="37" t="s">
        <v>40</v>
      </c>
      <c r="K2134" s="31">
        <v>478.16</v>
      </c>
      <c r="L2134" s="38">
        <v>298.72</v>
      </c>
      <c r="M2134" s="31">
        <v>34143</v>
      </c>
    </row>
    <row spans="1:13" s="31" customFormat="1" ht="15.75" customHeight="1" x14ac:dyDescent="0.2" outlineLevel="0" r="213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spans="1:13" s="31" customFormat="1" ht="15.75" customHeight="1" x14ac:dyDescent="0.2" outlineLevel="0" r="2136">
      <c r="A2136" s="31">
        <v>2134</v>
      </c>
      <c r="B2136" s="31">
        <v>38</v>
      </c>
      <c r="C2136" s="31">
        <v>2458</v>
      </c>
      <c r="D2136" s="36">
        <v>43018</v>
      </c>
      <c r="E2136" s="31" t="b">
        <v>0</v>
      </c>
      <c r="F2136" s="37" t="s">
        <v>37</v>
      </c>
      <c r="G2136" s="37" t="s">
        <v>41</v>
      </c>
      <c r="H2136" s="37" t="s">
        <v>39</v>
      </c>
      <c r="I2136" s="37" t="s">
        <v>40</v>
      </c>
      <c r="J2136" s="37" t="s">
        <v>42</v>
      </c>
      <c r="K2136" s="31">
        <v>2091.47</v>
      </c>
      <c r="L2136" s="38">
        <v>388.92</v>
      </c>
      <c r="M2136" s="31">
        <v>38647</v>
      </c>
    </row>
    <row spans="1:13" s="31" customFormat="1" ht="15.75" customHeight="1" x14ac:dyDescent="0.2" outlineLevel="0" r="2137">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spans="1:13" s="31" customFormat="1" ht="15.75" customHeight="1" x14ac:dyDescent="0.2" outlineLevel="0" r="2138">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spans="1:13" s="31" customFormat="1" ht="15.75" customHeight="1" x14ac:dyDescent="0.2" outlineLevel="0" r="2139">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spans="1:13" s="31" customFormat="1" ht="15.75" customHeight="1" x14ac:dyDescent="0.2" outlineLevel="0" r="2140">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spans="1:13" s="31" customFormat="1" ht="15.75" customHeight="1" x14ac:dyDescent="0.2" outlineLevel="0" r="2141">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spans="1:13" s="31" customFormat="1" ht="15.75" customHeight="1" x14ac:dyDescent="0.2" outlineLevel="0" r="2142">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spans="1:13" s="31" customFormat="1" ht="15.75" customHeight="1" x14ac:dyDescent="0.2" outlineLevel="0" r="2143">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spans="1:13" s="31" customFormat="1" ht="15.75" customHeight="1" x14ac:dyDescent="0.2" outlineLevel="0" r="2144">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spans="1:13" s="31" customFormat="1" ht="15.75" customHeight="1" x14ac:dyDescent="0.2" outlineLevel="0" r="2145">
      <c r="A2145" s="31">
        <v>2143</v>
      </c>
      <c r="B2145" s="31">
        <v>82</v>
      </c>
      <c r="C2145" s="31">
        <v>677</v>
      </c>
      <c r="D2145" s="36">
        <v>42955</v>
      </c>
      <c r="E2145" s="31" t="b">
        <v>1</v>
      </c>
      <c r="F2145" s="37" t="s">
        <v>37</v>
      </c>
      <c r="G2145" s="37" t="s">
        <v>45</v>
      </c>
      <c r="H2145" s="37" t="s">
        <v>39</v>
      </c>
      <c r="I2145" s="37" t="s">
        <v>50</v>
      </c>
      <c r="J2145" s="37" t="s">
        <v>40</v>
      </c>
      <c r="K2145" s="31">
        <v>1148.64</v>
      </c>
      <c r="L2145" s="38">
        <v>689.18</v>
      </c>
      <c r="M2145" s="31">
        <v>42226</v>
      </c>
    </row>
    <row spans="1:13" s="31" customFormat="1" ht="15.75" customHeight="1" x14ac:dyDescent="0.2" outlineLevel="0" r="2146">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spans="1:13" s="31" customFormat="1" ht="15.75" customHeight="1" x14ac:dyDescent="0.2" outlineLevel="0" r="2147">
      <c r="A2147" s="31">
        <v>2145</v>
      </c>
      <c r="B2147" s="31">
        <v>62</v>
      </c>
      <c r="C2147" s="31">
        <v>1321</v>
      </c>
      <c r="D2147" s="36">
        <v>42884</v>
      </c>
      <c r="E2147" s="31" t="b">
        <v>1</v>
      </c>
      <c r="F2147" s="37" t="s">
        <v>37</v>
      </c>
      <c r="G2147" s="37" t="s">
        <v>38</v>
      </c>
      <c r="H2147" s="37" t="s">
        <v>39</v>
      </c>
      <c r="I2147" s="37" t="s">
        <v>40</v>
      </c>
      <c r="J2147" s="37" t="s">
        <v>40</v>
      </c>
      <c r="K2147" s="31">
        <v>478.16</v>
      </c>
      <c r="L2147" s="38">
        <v>298.72</v>
      </c>
      <c r="M2147" s="31">
        <v>34143</v>
      </c>
    </row>
    <row spans="1:13" s="31" customFormat="1" ht="15.75" customHeight="1" x14ac:dyDescent="0.2" outlineLevel="0" r="2148">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spans="1:13" s="31" customFormat="1" ht="15.75" customHeight="1" x14ac:dyDescent="0.2" outlineLevel="0" r="2149">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spans="1:13" s="31" customFormat="1" ht="15.75" customHeight="1" x14ac:dyDescent="0.2" outlineLevel="0" r="2150">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spans="1:13" s="31" customFormat="1" ht="15.75" customHeight="1" x14ac:dyDescent="0.2" outlineLevel="0" r="2151">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spans="1:13" s="31" customFormat="1" ht="15.75" customHeight="1" x14ac:dyDescent="0.2" outlineLevel="0" r="2152">
      <c r="A2152" s="31">
        <v>2150</v>
      </c>
      <c r="B2152" s="31">
        <v>90</v>
      </c>
      <c r="C2152" s="31">
        <v>1886</v>
      </c>
      <c r="D2152" s="36">
        <v>42864</v>
      </c>
      <c r="E2152" s="31" t="b">
        <v>1</v>
      </c>
      <c r="F2152" s="37" t="s">
        <v>37</v>
      </c>
      <c r="G2152" s="37" t="s">
        <v>45</v>
      </c>
      <c r="H2152" s="37" t="s">
        <v>39</v>
      </c>
      <c r="I2152" s="37" t="s">
        <v>44</v>
      </c>
      <c r="J2152" s="37" t="s">
        <v>40</v>
      </c>
      <c r="K2152" s="31">
        <v>363.01</v>
      </c>
      <c r="L2152" s="38">
        <v>290.41</v>
      </c>
      <c r="M2152" s="31">
        <v>38482</v>
      </c>
    </row>
    <row spans="1:13" s="31" customFormat="1" ht="15.75" customHeight="1" x14ac:dyDescent="0.2" outlineLevel="0" r="2153">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spans="1:13" s="31" customFormat="1" ht="15.75" customHeight="1" x14ac:dyDescent="0.2" outlineLevel="0" r="2154">
      <c r="A2154" s="31">
        <v>2152</v>
      </c>
      <c r="B2154" s="31">
        <v>34</v>
      </c>
      <c r="C2154" s="31">
        <v>551</v>
      </c>
      <c r="D2154" s="36">
        <v>42774</v>
      </c>
      <c r="E2154" s="31" t="b">
        <v>0</v>
      </c>
      <c r="F2154" s="37" t="s">
        <v>37</v>
      </c>
      <c r="G2154" s="37" t="s">
        <v>48</v>
      </c>
      <c r="H2154" s="37" t="s">
        <v>39</v>
      </c>
      <c r="I2154" s="37" t="s">
        <v>40</v>
      </c>
      <c r="J2154" s="37" t="s">
        <v>40</v>
      </c>
      <c r="K2154" s="31">
        <v>1231.15</v>
      </c>
      <c r="L2154" s="38">
        <v>161.6</v>
      </c>
      <c r="M2154" s="31">
        <v>38216</v>
      </c>
    </row>
    <row spans="1:13" s="31" customFormat="1" ht="15.75" customHeight="1" x14ac:dyDescent="0.2" outlineLevel="0" r="215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spans="1:13" s="31" customFormat="1" ht="15.75" customHeight="1" x14ac:dyDescent="0.2" outlineLevel="0" r="2156">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spans="1:13" s="31" customFormat="1" ht="15.75" customHeight="1" x14ac:dyDescent="0.2" outlineLevel="0" r="2157">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spans="1:13" s="31" customFormat="1" ht="15.75" customHeight="1" x14ac:dyDescent="0.2" outlineLevel="0" r="2158">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spans="1:13" s="31" customFormat="1" ht="15.75" customHeight="1" x14ac:dyDescent="0.2" outlineLevel="0" r="2159">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spans="1:13" s="31" customFormat="1" ht="15.75" customHeight="1" x14ac:dyDescent="0.2" outlineLevel="0" r="2160">
      <c r="A2160" s="31">
        <v>2158</v>
      </c>
      <c r="B2160" s="31">
        <v>62</v>
      </c>
      <c r="C2160" s="31">
        <v>2049</v>
      </c>
      <c r="D2160" s="36">
        <v>42755</v>
      </c>
      <c r="E2160" s="31" t="b">
        <v>1</v>
      </c>
      <c r="F2160" s="37" t="s">
        <v>37</v>
      </c>
      <c r="G2160" s="37" t="s">
        <v>38</v>
      </c>
      <c r="H2160" s="37" t="s">
        <v>39</v>
      </c>
      <c r="I2160" s="37" t="s">
        <v>50</v>
      </c>
      <c r="J2160" s="37" t="s">
        <v>40</v>
      </c>
      <c r="K2160" s="31">
        <v>1024.66</v>
      </c>
      <c r="L2160" s="38">
        <v>614.8</v>
      </c>
      <c r="M2160" s="31">
        <v>35378</v>
      </c>
    </row>
    <row spans="1:13" s="31" customFormat="1" ht="15.75" customHeight="1" x14ac:dyDescent="0.2" outlineLevel="0" r="2161">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spans="1:13" s="31" customFormat="1" ht="15.75" customHeight="1" x14ac:dyDescent="0.2" outlineLevel="0" r="2162">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spans="1:13" s="31" customFormat="1" ht="15.75" customHeight="1" x14ac:dyDescent="0.2" outlineLevel="0" r="2163">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spans="1:13" s="31" customFormat="1" ht="15.75" customHeight="1" x14ac:dyDescent="0.2" outlineLevel="0" r="2164">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spans="1:13" s="31" customFormat="1" ht="15.75" customHeight="1" x14ac:dyDescent="0.2" outlineLevel="0" r="216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spans="1:13" s="31" customFormat="1" ht="15.75" customHeight="1" x14ac:dyDescent="0.2" outlineLevel="0" r="2166">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spans="1:13" s="31" customFormat="1" ht="15.75" customHeight="1" x14ac:dyDescent="0.2" outlineLevel="0" r="2167">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spans="1:13" s="31" customFormat="1" ht="15.75" customHeight="1" x14ac:dyDescent="0.2" outlineLevel="0" r="2168">
      <c r="A2168" s="31">
        <v>2166</v>
      </c>
      <c r="B2168" s="31">
        <v>0</v>
      </c>
      <c r="C2168" s="31">
        <v>1528</v>
      </c>
      <c r="D2168" s="36">
        <v>42824</v>
      </c>
      <c r="E2168" s="31" t="b">
        <v>1</v>
      </c>
      <c r="F2168" s="37" t="s">
        <v>37</v>
      </c>
      <c r="G2168" s="37" t="s">
        <v>38</v>
      </c>
      <c r="H2168" s="37" t="s">
        <v>39</v>
      </c>
      <c r="I2168" s="37" t="s">
        <v>40</v>
      </c>
      <c r="J2168" s="37" t="s">
        <v>40</v>
      </c>
      <c r="K2168" s="31">
        <v>478.16</v>
      </c>
      <c r="L2168" s="38">
        <v>298.72</v>
      </c>
      <c r="M2168" s="31">
        <v>34143</v>
      </c>
    </row>
    <row spans="1:13" s="31" customFormat="1" ht="15.75" customHeight="1" x14ac:dyDescent="0.2" outlineLevel="0" r="2169">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spans="1:13" s="31" customFormat="1" ht="15.75" customHeight="1" x14ac:dyDescent="0.2" outlineLevel="0" r="2170">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spans="1:13" s="31" customFormat="1" ht="15.75" customHeight="1" x14ac:dyDescent="0.2" outlineLevel="0" r="2171">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spans="1:13" s="31" customFormat="1" ht="15.75" customHeight="1" x14ac:dyDescent="0.2" outlineLevel="0" r="2172">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spans="1:13" s="31" customFormat="1" ht="15.75" customHeight="1" x14ac:dyDescent="0.2" outlineLevel="0" r="2173">
      <c r="A2173" s="31">
        <v>2171</v>
      </c>
      <c r="B2173" s="31">
        <v>3</v>
      </c>
      <c r="C2173" s="31">
        <v>569</v>
      </c>
      <c r="D2173" s="36">
        <v>42866</v>
      </c>
      <c r="E2173" s="31" t="b">
        <v>0</v>
      </c>
      <c r="F2173" s="37" t="s">
        <v>37</v>
      </c>
      <c r="G2173" s="37" t="s">
        <v>41</v>
      </c>
      <c r="H2173" s="37" t="s">
        <v>39</v>
      </c>
      <c r="I2173" s="37" t="s">
        <v>40</v>
      </c>
      <c r="J2173" s="37" t="s">
        <v>42</v>
      </c>
      <c r="K2173" s="31">
        <v>2091.47</v>
      </c>
      <c r="L2173" s="38">
        <v>388.92</v>
      </c>
      <c r="M2173" s="31">
        <v>34115</v>
      </c>
    </row>
    <row spans="1:13" s="31" customFormat="1" ht="15.75" customHeight="1" x14ac:dyDescent="0.2" outlineLevel="0" r="2174">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spans="1:13" s="31" customFormat="1" ht="15.75" customHeight="1" x14ac:dyDescent="0.2" outlineLevel="0" r="217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spans="1:13" s="31" customFormat="1" ht="15.75" customHeight="1" x14ac:dyDescent="0.2" outlineLevel="0" r="2176">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spans="1:26" s="31" customFormat="1" ht="15.75" customHeight="1" x14ac:dyDescent="0.2" outlineLevel="0" r="2177">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spans="1:26" s="31" customFormat="1" ht="15.75" customHeight="1" x14ac:dyDescent="0.2" outlineLevel="0" r="2178">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spans="1:26" s="31" customFormat="1" ht="15.75" customHeight="1" x14ac:dyDescent="0.2" outlineLevel="0" r="2179">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spans="1:26" s="31" customFormat="1" ht="15.75" customHeight="1" x14ac:dyDescent="0.2" outlineLevel="0" r="2180">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spans="1:26" s="31" customFormat="1" ht="15.75" customHeight="1" x14ac:dyDescent="0.2" outlineLevel="0" r="2181">
      <c r="A2181" s="31">
        <v>2179</v>
      </c>
      <c r="B2181" s="31">
        <v>12</v>
      </c>
      <c r="C2181" s="31">
        <v>1490</v>
      </c>
      <c r="D2181" s="36">
        <v>42818</v>
      </c>
      <c r="E2181" s="31" t="b">
        <v>0</v>
      </c>
      <c r="F2181" s="37" t="s">
        <v>37</v>
      </c>
      <c r="G2181" s="37" t="s">
        <v>48</v>
      </c>
      <c r="H2181" s="37" t="s">
        <v>39</v>
      </c>
      <c r="I2181" s="37" t="s">
        <v>40</v>
      </c>
      <c r="J2181" s="37" t="s">
        <v>40</v>
      </c>
      <c r="K2181" s="31">
        <v>1231.15</v>
      </c>
      <c r="L2181" s="38">
        <v>161.6</v>
      </c>
      <c r="M2181" s="31">
        <v>38216</v>
      </c>
    </row>
    <row spans="1:26" s="31" customFormat="1" ht="15.75" customHeight="1" x14ac:dyDescent="0.2" outlineLevel="0" r="2182">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spans="1:26" s="31" customFormat="1" ht="15.75" customHeight="1" x14ac:dyDescent="0.2" outlineLevel="0" r="2183">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spans="1:26" s="31" customFormat="1" ht="15.75" customHeight="1" x14ac:dyDescent="0.2" outlineLevel="0" r="2184">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spans="1:26" s="31" customFormat="1" ht="15.75" customHeight="1" x14ac:dyDescent="0.2" outlineLevel="0" r="218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spans="1:26" s="31" customFormat="1" ht="15.75" customHeight="1" x14ac:dyDescent="0.2" outlineLevel="0" r="2186">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spans="1:26" s="31" customFormat="1" ht="15.75" customHeight="1" x14ac:dyDescent="0.2" outlineLevel="0" r="2187">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spans="1:26" s="31" customFormat="1" ht="15.75" customHeight="1" x14ac:dyDescent="0.2" outlineLevel="0" r="2188">
      <c r="A2188" s="31">
        <v>2186</v>
      </c>
      <c r="B2188" s="31">
        <v>0</v>
      </c>
      <c r="C2188" s="31">
        <v>2955</v>
      </c>
      <c r="D2188" s="36">
        <v>43080</v>
      </c>
      <c r="E2188" s="31" t="b">
        <v>1</v>
      </c>
      <c r="F2188" s="37" t="s">
        <v>37</v>
      </c>
      <c r="G2188" s="37" t="s">
        <v>38</v>
      </c>
      <c r="H2188" s="37" t="s">
        <v>39</v>
      </c>
      <c r="I2188" s="37" t="s">
        <v>40</v>
      </c>
      <c r="J2188" s="37" t="s">
        <v>40</v>
      </c>
      <c r="K2188" s="31">
        <v>100.35</v>
      </c>
      <c r="L2188" s="38">
        <v>75.26</v>
      </c>
      <c r="M2188" s="31">
        <v>36367</v>
      </c>
    </row>
    <row spans="1:26" s="31" customFormat="1" ht="15.75" customHeight="1" x14ac:dyDescent="0.2" outlineLevel="0" r="2189">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spans="1:26" s="31" customFormat="1" ht="15.75" customHeight="1" x14ac:dyDescent="0.2" outlineLevel="0" r="2190">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spans="1:26" s="31" customFormat="1" ht="15.75" customHeight="1" x14ac:dyDescent="0.2" outlineLevel="0" r="2191">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spans="1:26" s="31" customFormat="1" ht="15.75" customHeight="1" x14ac:dyDescent="0.2" outlineLevel="0" r="2192">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spans="1:13" s="31" customFormat="1" ht="15.75" customHeight="1" x14ac:dyDescent="0.2" outlineLevel="0" r="2193">
      <c r="A2193" s="31">
        <v>2191</v>
      </c>
      <c r="B2193" s="31">
        <v>3</v>
      </c>
      <c r="C2193" s="31">
        <v>2857</v>
      </c>
      <c r="D2193" s="36">
        <v>42776</v>
      </c>
      <c r="E2193" s="31" t="b">
        <v>1</v>
      </c>
      <c r="F2193" s="37" t="s">
        <v>37</v>
      </c>
      <c r="G2193" s="37" t="s">
        <v>41</v>
      </c>
      <c r="H2193" s="37" t="s">
        <v>39</v>
      </c>
      <c r="I2193" s="37" t="s">
        <v>40</v>
      </c>
      <c r="J2193" s="37" t="s">
        <v>42</v>
      </c>
      <c r="K2193" s="31">
        <v>2091.47</v>
      </c>
      <c r="L2193" s="38">
        <v>388.92</v>
      </c>
      <c r="M2193" s="31">
        <v>38573</v>
      </c>
    </row>
    <row spans="1:13" s="31" customFormat="1" ht="15.75" customHeight="1" x14ac:dyDescent="0.2" outlineLevel="0" r="2194">
      <c r="A2194" s="31">
        <v>2192</v>
      </c>
      <c r="B2194" s="31">
        <v>2</v>
      </c>
      <c r="C2194" s="31">
        <v>3469</v>
      </c>
      <c r="D2194" s="36">
        <v>43061</v>
      </c>
      <c r="E2194" s="31" t="b">
        <v>1</v>
      </c>
      <c r="F2194" s="37" t="s">
        <v>37</v>
      </c>
      <c r="G2194" s="37" t="s">
        <v>38</v>
      </c>
      <c r="H2194" s="37" t="s">
        <v>39</v>
      </c>
      <c r="I2194" s="37" t="s">
        <v>40</v>
      </c>
      <c r="J2194" s="37" t="s">
        <v>40</v>
      </c>
      <c r="K2194" s="31">
        <v>71.49</v>
      </c>
      <c r="L2194" s="38">
        <v>53.62</v>
      </c>
      <c r="M2194" s="31">
        <v>38258</v>
      </c>
    </row>
    <row spans="1:13" s="31" customFormat="1" ht="15.75" customHeight="1" x14ac:dyDescent="0.2" outlineLevel="0" r="2195">
      <c r="A2195" s="31">
        <v>2193</v>
      </c>
      <c r="B2195" s="31">
        <v>6</v>
      </c>
      <c r="C2195" s="31">
        <v>742</v>
      </c>
      <c r="D2195" s="36">
        <v>42955</v>
      </c>
      <c r="E2195" s="31" t="b">
        <v>1</v>
      </c>
      <c r="F2195" s="37" t="s">
        <v>37</v>
      </c>
      <c r="G2195" s="37" t="s">
        <v>43</v>
      </c>
      <c r="H2195" s="37" t="s">
        <v>39</v>
      </c>
      <c r="I2195" s="37" t="s">
        <v>50</v>
      </c>
      <c r="J2195" s="37" t="s">
        <v>40</v>
      </c>
      <c r="K2195" s="31">
        <v>227.88</v>
      </c>
      <c r="L2195" s="38">
        <v>136.73</v>
      </c>
      <c r="M2195" s="31">
        <v>37659</v>
      </c>
    </row>
    <row spans="1:13" s="31" customFormat="1" ht="15.75" customHeight="1" x14ac:dyDescent="0.2" outlineLevel="0" r="2196">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spans="1:13" s="31" customFormat="1" ht="15.75" customHeight="1" x14ac:dyDescent="0.2" outlineLevel="0" r="2197">
      <c r="A2197" s="31">
        <v>2195</v>
      </c>
      <c r="B2197" s="31">
        <v>2</v>
      </c>
      <c r="C2197" s="31">
        <v>471</v>
      </c>
      <c r="D2197" s="36">
        <v>43051</v>
      </c>
      <c r="E2197" s="31" t="b">
        <v>1</v>
      </c>
      <c r="F2197" s="37" t="s">
        <v>37</v>
      </c>
      <c r="G2197" s="37" t="s">
        <v>38</v>
      </c>
      <c r="H2197" s="37" t="s">
        <v>39</v>
      </c>
      <c r="I2197" s="37" t="s">
        <v>40</v>
      </c>
      <c r="J2197" s="37" t="s">
        <v>40</v>
      </c>
      <c r="K2197" s="31">
        <v>71.49</v>
      </c>
      <c r="L2197" s="38">
        <v>53.62</v>
      </c>
      <c r="M2197" s="31">
        <v>41245</v>
      </c>
    </row>
    <row spans="1:13" s="31" customFormat="1" ht="15.75" customHeight="1" x14ac:dyDescent="0.2" outlineLevel="0" r="2198">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spans="1:13" s="31" customFormat="1" ht="15.75" customHeight="1" x14ac:dyDescent="0.2" outlineLevel="0" r="2199">
      <c r="A2199" s="31">
        <v>2197</v>
      </c>
      <c r="B2199" s="31">
        <v>90</v>
      </c>
      <c r="C2199" s="31">
        <v>2763</v>
      </c>
      <c r="D2199" s="36">
        <v>42747</v>
      </c>
      <c r="E2199" s="31" t="b">
        <v>1</v>
      </c>
      <c r="F2199" s="37" t="s">
        <v>37</v>
      </c>
      <c r="G2199" s="37" t="s">
        <v>45</v>
      </c>
      <c r="H2199" s="37" t="s">
        <v>39</v>
      </c>
      <c r="I2199" s="37" t="s">
        <v>44</v>
      </c>
      <c r="J2199" s="37" t="s">
        <v>40</v>
      </c>
      <c r="K2199" s="31">
        <v>363.01</v>
      </c>
      <c r="L2199" s="38">
        <v>290.41</v>
      </c>
      <c r="M2199" s="31">
        <v>38002</v>
      </c>
    </row>
    <row spans="1:13" s="31" customFormat="1" ht="15.75" customHeight="1" x14ac:dyDescent="0.2" outlineLevel="0" r="2200">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spans="1:13" s="31" customFormat="1" ht="15.75" customHeight="1" x14ac:dyDescent="0.2" outlineLevel="0" r="2201">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spans="1:13" s="31" customFormat="1" ht="15.75" customHeight="1" x14ac:dyDescent="0.2" outlineLevel="0" r="2202">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spans="1:13" s="31" customFormat="1" ht="15.75" customHeight="1" x14ac:dyDescent="0.2" outlineLevel="0" r="2203">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spans="1:13" s="31" customFormat="1" ht="15.75" customHeight="1" x14ac:dyDescent="0.2" outlineLevel="0" r="2204">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spans="1:13" s="31" customFormat="1" ht="15.75" customHeight="1" x14ac:dyDescent="0.2" outlineLevel="0" r="220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spans="1:13" s="31" customFormat="1" ht="15.75" customHeight="1" x14ac:dyDescent="0.2" outlineLevel="0" r="2206">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spans="1:13" s="31" customFormat="1" ht="15.75" customHeight="1" x14ac:dyDescent="0.2" outlineLevel="0" r="2207">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spans="1:13" s="31" customFormat="1" ht="15.75" customHeight="1" x14ac:dyDescent="0.2" outlineLevel="0" r="2208">
      <c r="A2208" s="31">
        <v>2206</v>
      </c>
      <c r="B2208" s="31">
        <v>2</v>
      </c>
      <c r="C2208" s="31">
        <v>251</v>
      </c>
      <c r="D2208" s="36">
        <v>43022</v>
      </c>
      <c r="E2208" s="31" t="b">
        <v>1</v>
      </c>
      <c r="F2208" s="37" t="s">
        <v>37</v>
      </c>
      <c r="G2208" s="37" t="s">
        <v>38</v>
      </c>
      <c r="H2208" s="37" t="s">
        <v>39</v>
      </c>
      <c r="I2208" s="37" t="s">
        <v>40</v>
      </c>
      <c r="J2208" s="37" t="s">
        <v>40</v>
      </c>
      <c r="K2208" s="31">
        <v>71.49</v>
      </c>
      <c r="L2208" s="38">
        <v>53.62</v>
      </c>
      <c r="M2208" s="31">
        <v>41167</v>
      </c>
    </row>
    <row spans="1:13" s="31" customFormat="1" ht="15.75" customHeight="1" x14ac:dyDescent="0.2" outlineLevel="0" r="2209">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spans="1:13" s="31" customFormat="1" ht="15.75" customHeight="1" x14ac:dyDescent="0.2" outlineLevel="0" r="2210">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spans="1:13" s="31" customFormat="1" ht="15.75" customHeight="1" x14ac:dyDescent="0.2" outlineLevel="0" r="2211">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spans="1:13" s="31" customFormat="1" ht="15.75" customHeight="1" x14ac:dyDescent="0.2" outlineLevel="0" r="2212">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spans="1:13" s="31" customFormat="1" ht="15.75" customHeight="1" x14ac:dyDescent="0.2" outlineLevel="0" r="2213">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spans="1:13" s="31" customFormat="1" ht="15.75" customHeight="1" x14ac:dyDescent="0.2" outlineLevel="0" r="2214">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spans="1:13" s="31" customFormat="1" ht="15.75" customHeight="1" x14ac:dyDescent="0.2" outlineLevel="0" r="2215">
      <c r="A2215" s="31">
        <v>2213</v>
      </c>
      <c r="B2215" s="31">
        <v>90</v>
      </c>
      <c r="C2215" s="31">
        <v>1913</v>
      </c>
      <c r="D2215" s="36">
        <v>42838</v>
      </c>
      <c r="E2215" s="31" t="b">
        <v>1</v>
      </c>
      <c r="F2215" s="37" t="s">
        <v>37</v>
      </c>
      <c r="G2215" s="37" t="s">
        <v>45</v>
      </c>
      <c r="H2215" s="37" t="s">
        <v>39</v>
      </c>
      <c r="I2215" s="37" t="s">
        <v>44</v>
      </c>
      <c r="J2215" s="37" t="s">
        <v>40</v>
      </c>
      <c r="K2215" s="31">
        <v>363.01</v>
      </c>
      <c r="L2215" s="38">
        <v>290.41</v>
      </c>
      <c r="M2215" s="31">
        <v>37626</v>
      </c>
    </row>
    <row spans="1:13" s="31" customFormat="1" ht="15.75" customHeight="1" x14ac:dyDescent="0.2" outlineLevel="0" r="2216">
      <c r="A2216" s="31">
        <v>2214</v>
      </c>
      <c r="B2216" s="31">
        <v>15</v>
      </c>
      <c r="C2216" s="31">
        <v>934</v>
      </c>
      <c r="D2216" s="36">
        <v>42937</v>
      </c>
      <c r="F2216" s="37" t="s">
        <v>37</v>
      </c>
      <c r="G2216" s="37" t="s">
        <v>45</v>
      </c>
      <c r="H2216" s="37" t="s">
        <v>39</v>
      </c>
      <c r="I2216" s="37" t="s">
        <v>44</v>
      </c>
      <c r="J2216" s="37" t="s">
        <v>40</v>
      </c>
      <c r="K2216" s="31">
        <v>958.74</v>
      </c>
      <c r="L2216" s="38">
        <v>748.9</v>
      </c>
      <c r="M2216" s="31">
        <v>41345</v>
      </c>
    </row>
    <row spans="1:13" s="31" customFormat="1" ht="15.75" customHeight="1" x14ac:dyDescent="0.2" outlineLevel="0" r="2217">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spans="1:13" s="31" customFormat="1" ht="15.75" customHeight="1" x14ac:dyDescent="0.2" outlineLevel="0" r="2218">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spans="1:13" s="31" customFormat="1" ht="15.75" customHeight="1" x14ac:dyDescent="0.2" outlineLevel="0" r="2219">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spans="1:13" s="31" customFormat="1" ht="15.75" customHeight="1" x14ac:dyDescent="0.2" outlineLevel="0" r="2220">
      <c r="A2220" s="31">
        <v>2218</v>
      </c>
      <c r="B2220" s="31">
        <v>36</v>
      </c>
      <c r="C2220" s="31">
        <v>220</v>
      </c>
      <c r="D2220" s="36">
        <v>42750</v>
      </c>
      <c r="E2220" s="31" t="b">
        <v>0</v>
      </c>
      <c r="F2220" s="37" t="s">
        <v>37</v>
      </c>
      <c r="G2220" s="37" t="s">
        <v>38</v>
      </c>
      <c r="H2220" s="37" t="s">
        <v>39</v>
      </c>
      <c r="I2220" s="37" t="s">
        <v>44</v>
      </c>
      <c r="J2220" s="37" t="s">
        <v>40</v>
      </c>
      <c r="K2220" s="31">
        <v>1289.85</v>
      </c>
      <c r="L2220" s="38">
        <v>74.51</v>
      </c>
      <c r="M2220" s="31">
        <v>39427</v>
      </c>
    </row>
    <row spans="1:13" s="31" customFormat="1" ht="15.75" customHeight="1" x14ac:dyDescent="0.2" outlineLevel="0" r="2221">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spans="1:13" s="31" customFormat="1" ht="15.75" customHeight="1" x14ac:dyDescent="0.2" outlineLevel="0" r="2222">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spans="1:13" s="31" customFormat="1" ht="15.75" customHeight="1" x14ac:dyDescent="0.2" outlineLevel="0" r="2223">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spans="1:13" s="31" customFormat="1" ht="15.75" customHeight="1" x14ac:dyDescent="0.2" outlineLevel="0" r="2224">
      <c r="A2224" s="31">
        <v>2222</v>
      </c>
      <c r="B2224" s="31">
        <v>28</v>
      </c>
      <c r="C2224" s="31">
        <v>2836</v>
      </c>
      <c r="D2224" s="36">
        <v>42832</v>
      </c>
      <c r="E2224" s="31" t="b">
        <v>0</v>
      </c>
      <c r="F2224" s="37" t="s">
        <v>37</v>
      </c>
      <c r="G2224" s="37" t="s">
        <v>45</v>
      </c>
      <c r="H2224" s="37" t="s">
        <v>39</v>
      </c>
      <c r="I2224" s="37" t="s">
        <v>40</v>
      </c>
      <c r="J2224" s="37" t="s">
        <v>51</v>
      </c>
      <c r="K2224" s="31">
        <v>1216.14</v>
      </c>
      <c r="L2224" s="38">
        <v>1082.36</v>
      </c>
      <c r="M2224" s="31">
        <v>33455</v>
      </c>
    </row>
    <row spans="1:13" s="31" customFormat="1" ht="15.75" customHeight="1" x14ac:dyDescent="0.2" outlineLevel="0" r="22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spans="1:13" s="31" customFormat="1" ht="15.75" customHeight="1" x14ac:dyDescent="0.2" outlineLevel="0" r="2226">
      <c r="A2226" s="31">
        <v>2224</v>
      </c>
      <c r="B2226" s="31">
        <v>50</v>
      </c>
      <c r="C2226" s="31">
        <v>333</v>
      </c>
      <c r="D2226" s="36">
        <v>42747</v>
      </c>
      <c r="E2226" s="31" t="b">
        <v>1</v>
      </c>
      <c r="F2226" s="37" t="s">
        <v>37</v>
      </c>
      <c r="G2226" s="37" t="s">
        <v>48</v>
      </c>
      <c r="H2226" s="37" t="s">
        <v>39</v>
      </c>
      <c r="I2226" s="37" t="s">
        <v>40</v>
      </c>
      <c r="J2226" s="37" t="s">
        <v>51</v>
      </c>
      <c r="K2226" s="31">
        <v>175.89</v>
      </c>
      <c r="L2226" s="38">
        <v>131.92</v>
      </c>
      <c r="M2226" s="31">
        <v>37220</v>
      </c>
    </row>
    <row spans="1:13" s="31" customFormat="1" ht="15.75" customHeight="1" x14ac:dyDescent="0.2" outlineLevel="0" r="2227">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spans="1:13" s="31" customFormat="1" ht="15.75" customHeight="1" x14ac:dyDescent="0.2" outlineLevel="0" r="2228">
      <c r="A2228" s="31">
        <v>2226</v>
      </c>
      <c r="B2228" s="31">
        <v>50</v>
      </c>
      <c r="C2228" s="31">
        <v>3132</v>
      </c>
      <c r="D2228" s="36">
        <v>42921</v>
      </c>
      <c r="E2228" s="31" t="b">
        <v>1</v>
      </c>
      <c r="F2228" s="37" t="s">
        <v>37</v>
      </c>
      <c r="G2228" s="37" t="s">
        <v>48</v>
      </c>
      <c r="H2228" s="37" t="s">
        <v>39</v>
      </c>
      <c r="I2228" s="37" t="s">
        <v>40</v>
      </c>
      <c r="J2228" s="37" t="s">
        <v>51</v>
      </c>
      <c r="K2228" s="31">
        <v>175.89</v>
      </c>
      <c r="L2228" s="38">
        <v>131.92</v>
      </c>
      <c r="M2228" s="31">
        <v>42295</v>
      </c>
    </row>
    <row spans="1:13" s="31" customFormat="1" ht="15.75" customHeight="1" x14ac:dyDescent="0.2" outlineLevel="0" r="2229">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spans="1:13" s="31" customFormat="1" ht="15.75" customHeight="1" x14ac:dyDescent="0.2" outlineLevel="0" r="2230">
      <c r="A2230" s="31">
        <v>2228</v>
      </c>
      <c r="B2230" s="31">
        <v>25</v>
      </c>
      <c r="C2230" s="31">
        <v>2952</v>
      </c>
      <c r="D2230" s="36">
        <v>42783</v>
      </c>
      <c r="E2230" s="31" t="b">
        <v>1</v>
      </c>
      <c r="F2230" s="37" t="s">
        <v>37</v>
      </c>
      <c r="G2230" s="37" t="s">
        <v>43</v>
      </c>
      <c r="H2230" s="37" t="s">
        <v>39</v>
      </c>
      <c r="I2230" s="37" t="s">
        <v>50</v>
      </c>
      <c r="J2230" s="37" t="s">
        <v>40</v>
      </c>
      <c r="K2230" s="31">
        <v>2005.66</v>
      </c>
      <c r="L2230" s="38">
        <v>1203.4</v>
      </c>
      <c r="M2230" s="31">
        <v>42295</v>
      </c>
    </row>
    <row spans="1:13" s="31" customFormat="1" ht="15.75" customHeight="1" x14ac:dyDescent="0.2" outlineLevel="0" r="2231">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spans="1:13" s="31" customFormat="1" ht="15.75" customHeight="1" x14ac:dyDescent="0.2" outlineLevel="0" r="2232">
      <c r="A2232" s="31">
        <v>2230</v>
      </c>
      <c r="B2232" s="31">
        <v>99</v>
      </c>
      <c r="C2232" s="31">
        <v>1311</v>
      </c>
      <c r="D2232" s="36">
        <v>43052</v>
      </c>
      <c r="E2232" s="31" t="b">
        <v>1</v>
      </c>
      <c r="F2232" s="37" t="s">
        <v>37</v>
      </c>
      <c r="G2232" s="37" t="s">
        <v>43</v>
      </c>
      <c r="H2232" s="37" t="s">
        <v>39</v>
      </c>
      <c r="I2232" s="37" t="s">
        <v>40</v>
      </c>
      <c r="J2232" s="37" t="s">
        <v>40</v>
      </c>
      <c r="K2232" s="31">
        <v>1227.34</v>
      </c>
      <c r="L2232" s="38">
        <v>770.89</v>
      </c>
      <c r="M2232" s="31">
        <v>33364</v>
      </c>
    </row>
    <row spans="1:13" s="31" customFormat="1" ht="15.75" customHeight="1" x14ac:dyDescent="0.2" outlineLevel="0" r="2233">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spans="1:13" s="31" customFormat="1" ht="15.75" customHeight="1" x14ac:dyDescent="0.2" outlineLevel="0" r="2234">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spans="1:13" s="31" customFormat="1" ht="15.75" customHeight="1" x14ac:dyDescent="0.2" outlineLevel="0" r="223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spans="1:13" s="31" customFormat="1" ht="15.75" customHeight="1" x14ac:dyDescent="0.2" outlineLevel="0" r="2236">
      <c r="A2236" s="31">
        <v>2234</v>
      </c>
      <c r="B2236" s="31">
        <v>54</v>
      </c>
      <c r="C2236" s="31">
        <v>2201</v>
      </c>
      <c r="D2236" s="36">
        <v>43069</v>
      </c>
      <c r="E2236" s="31" t="b">
        <v>0</v>
      </c>
      <c r="F2236" s="37" t="s">
        <v>37</v>
      </c>
      <c r="G2236" s="37" t="s">
        <v>48</v>
      </c>
      <c r="H2236" s="37" t="s">
        <v>39</v>
      </c>
      <c r="I2236" s="37" t="s">
        <v>40</v>
      </c>
      <c r="J2236" s="37" t="s">
        <v>40</v>
      </c>
      <c r="K2236" s="31">
        <v>1292.84</v>
      </c>
      <c r="L2236" s="38">
        <v>13.44</v>
      </c>
      <c r="M2236" s="31">
        <v>42295</v>
      </c>
    </row>
    <row spans="1:13" s="31" customFormat="1" ht="15.75" customHeight="1" x14ac:dyDescent="0.2" outlineLevel="0" r="2237">
      <c r="A2237" s="31">
        <v>2235</v>
      </c>
      <c r="B2237" s="31">
        <v>62</v>
      </c>
      <c r="C2237" s="31">
        <v>2064</v>
      </c>
      <c r="D2237" s="36">
        <v>42803</v>
      </c>
      <c r="E2237" s="31" t="b">
        <v>0</v>
      </c>
      <c r="F2237" s="37" t="s">
        <v>37</v>
      </c>
      <c r="G2237" s="37" t="s">
        <v>38</v>
      </c>
      <c r="H2237" s="37" t="s">
        <v>39</v>
      </c>
      <c r="I2237" s="37" t="s">
        <v>40</v>
      </c>
      <c r="J2237" s="37" t="s">
        <v>40</v>
      </c>
      <c r="K2237" s="31">
        <v>478.16</v>
      </c>
      <c r="L2237" s="38">
        <v>298.72</v>
      </c>
      <c r="M2237" s="31">
        <v>40487</v>
      </c>
    </row>
    <row spans="1:13" s="31" customFormat="1" ht="15.75" customHeight="1" x14ac:dyDescent="0.2" outlineLevel="0" r="2238">
      <c r="A2238" s="31">
        <v>2236</v>
      </c>
      <c r="B2238" s="31">
        <v>80</v>
      </c>
      <c r="C2238" s="31">
        <v>2266</v>
      </c>
      <c r="D2238" s="36">
        <v>42741</v>
      </c>
      <c r="E2238" s="31" t="b">
        <v>1</v>
      </c>
      <c r="F2238" s="37" t="s">
        <v>37</v>
      </c>
      <c r="G2238" s="37" t="s">
        <v>41</v>
      </c>
      <c r="H2238" s="37" t="s">
        <v>39</v>
      </c>
      <c r="I2238" s="37" t="s">
        <v>40</v>
      </c>
      <c r="J2238" s="37" t="s">
        <v>42</v>
      </c>
      <c r="K2238" s="31">
        <v>1469.44</v>
      </c>
      <c r="L2238" s="38">
        <v>596.55</v>
      </c>
      <c r="M2238" s="31">
        <v>41047</v>
      </c>
    </row>
    <row spans="1:13" s="31" customFormat="1" ht="15.75" customHeight="1" x14ac:dyDescent="0.2" outlineLevel="0" r="2239">
      <c r="A2239" s="31">
        <v>2237</v>
      </c>
      <c r="B2239" s="31">
        <v>67</v>
      </c>
      <c r="C2239" s="31">
        <v>479</v>
      </c>
      <c r="D2239" s="36">
        <v>42785</v>
      </c>
      <c r="E2239" s="31" t="b">
        <v>0</v>
      </c>
      <c r="F2239" s="37" t="s">
        <v>37</v>
      </c>
      <c r="G2239" s="37" t="s">
        <v>45</v>
      </c>
      <c r="H2239" s="37" t="s">
        <v>47</v>
      </c>
      <c r="I2239" s="37" t="s">
        <v>40</v>
      </c>
      <c r="J2239" s="37" t="s">
        <v>40</v>
      </c>
      <c r="K2239" s="31">
        <v>544.05</v>
      </c>
      <c r="L2239" s="38">
        <v>376.84</v>
      </c>
      <c r="M2239" s="31">
        <v>33879</v>
      </c>
    </row>
    <row spans="1:13" s="31" customFormat="1" ht="15.75" customHeight="1" x14ac:dyDescent="0.2" outlineLevel="0" r="2240">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spans="1:13" s="31" customFormat="1" ht="15.75" customHeight="1" x14ac:dyDescent="0.2" outlineLevel="0" r="2241">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spans="1:13" s="31" customFormat="1" ht="15.75" customHeight="1" x14ac:dyDescent="0.2" outlineLevel="0" r="2242">
      <c r="A2242" s="31">
        <v>2240</v>
      </c>
      <c r="B2242" s="31">
        <v>100</v>
      </c>
      <c r="C2242" s="31">
        <v>1203</v>
      </c>
      <c r="D2242" s="36">
        <v>43092</v>
      </c>
      <c r="E2242" s="31" t="b">
        <v>1</v>
      </c>
      <c r="F2242" s="37" t="s">
        <v>37</v>
      </c>
      <c r="G2242" s="37" t="s">
        <v>45</v>
      </c>
      <c r="H2242" s="37" t="s">
        <v>47</v>
      </c>
      <c r="I2242" s="37" t="s">
        <v>40</v>
      </c>
      <c r="J2242" s="37" t="s">
        <v>40</v>
      </c>
      <c r="K2242" s="31">
        <v>1036.59</v>
      </c>
      <c r="L2242" s="38">
        <v>206.35</v>
      </c>
      <c r="M2242" s="31">
        <v>33364</v>
      </c>
    </row>
    <row spans="1:13" s="31" customFormat="1" ht="15.75" customHeight="1" x14ac:dyDescent="0.2" outlineLevel="0" r="2243">
      <c r="A2243" s="31">
        <v>2241</v>
      </c>
      <c r="B2243" s="31">
        <v>12</v>
      </c>
      <c r="C2243" s="31">
        <v>158</v>
      </c>
      <c r="D2243" s="36">
        <v>42777</v>
      </c>
      <c r="E2243" s="31" t="b">
        <v>1</v>
      </c>
      <c r="F2243" s="37" t="s">
        <v>37</v>
      </c>
      <c r="G2243" s="37" t="s">
        <v>48</v>
      </c>
      <c r="H2243" s="37" t="s">
        <v>39</v>
      </c>
      <c r="I2243" s="37" t="s">
        <v>40</v>
      </c>
      <c r="J2243" s="37" t="s">
        <v>40</v>
      </c>
      <c r="K2243" s="31">
        <v>1231.15</v>
      </c>
      <c r="L2243" s="38">
        <v>161.6</v>
      </c>
      <c r="M2243" s="31">
        <v>38216</v>
      </c>
    </row>
    <row spans="1:13" s="31" customFormat="1" ht="15.75" customHeight="1" x14ac:dyDescent="0.2" outlineLevel="0" r="2244">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spans="1:13" s="31" customFormat="1" ht="15.75" customHeight="1" x14ac:dyDescent="0.2" outlineLevel="0" r="2245">
      <c r="A2245" s="31">
        <v>2243</v>
      </c>
      <c r="B2245" s="31">
        <v>38</v>
      </c>
      <c r="C2245" s="31">
        <v>1460</v>
      </c>
      <c r="D2245" s="36">
        <v>42894</v>
      </c>
      <c r="E2245" s="31" t="b">
        <v>0</v>
      </c>
      <c r="F2245" s="37" t="s">
        <v>37</v>
      </c>
      <c r="G2245" s="37" t="s">
        <v>41</v>
      </c>
      <c r="H2245" s="37" t="s">
        <v>39</v>
      </c>
      <c r="I2245" s="37" t="s">
        <v>40</v>
      </c>
      <c r="J2245" s="37" t="s">
        <v>42</v>
      </c>
      <c r="K2245" s="31">
        <v>2091.47</v>
      </c>
      <c r="L2245" s="38">
        <v>388.92</v>
      </c>
      <c r="M2245" s="31">
        <v>42226</v>
      </c>
    </row>
    <row spans="1:13" s="31" customFormat="1" ht="15.75" customHeight="1" x14ac:dyDescent="0.2" outlineLevel="0" r="2246">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spans="1:13" s="31" customFormat="1" ht="15.75" customHeight="1" x14ac:dyDescent="0.2" outlineLevel="0" r="2247">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spans="1:13" s="31" customFormat="1" ht="15.75" customHeight="1" x14ac:dyDescent="0.2" outlineLevel="0" r="2248">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spans="1:13" s="31" customFormat="1" ht="15.75" customHeight="1" x14ac:dyDescent="0.2" outlineLevel="0" r="2249">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spans="1:13" s="31" customFormat="1" ht="15.75" customHeight="1" x14ac:dyDescent="0.2" outlineLevel="0" r="2250">
      <c r="A2250" s="31">
        <v>2248</v>
      </c>
      <c r="B2250" s="31">
        <v>0</v>
      </c>
      <c r="C2250" s="31">
        <v>296</v>
      </c>
      <c r="D2250" s="36">
        <v>43091</v>
      </c>
      <c r="E2250" s="31" t="b">
        <v>0</v>
      </c>
      <c r="F2250" s="37" t="s">
        <v>37</v>
      </c>
      <c r="G2250" s="37" t="s">
        <v>45</v>
      </c>
      <c r="H2250" s="37" t="s">
        <v>39</v>
      </c>
      <c r="I2250" s="37" t="s">
        <v>44</v>
      </c>
      <c r="J2250" s="37" t="s">
        <v>40</v>
      </c>
      <c r="K2250" s="31">
        <v>363.01</v>
      </c>
      <c r="L2250" s="38">
        <v>290.41</v>
      </c>
      <c r="M2250" s="31">
        <v>41434</v>
      </c>
    </row>
    <row spans="1:13" s="31" customFormat="1" ht="15.75" customHeight="1" x14ac:dyDescent="0.2" outlineLevel="0" r="2251">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spans="1:13" s="31" customFormat="1" ht="15.75" customHeight="1" x14ac:dyDescent="0.2" outlineLevel="0" r="2252">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spans="1:13" s="31" customFormat="1" ht="15.75" customHeight="1" x14ac:dyDescent="0.2" outlineLevel="0" r="2253">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spans="1:13" s="31" customFormat="1" ht="15.75" customHeight="1" x14ac:dyDescent="0.2" outlineLevel="0" r="2254">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spans="1:13" s="31" customFormat="1" ht="15.75" customHeight="1" x14ac:dyDescent="0.2" outlineLevel="0" r="2255">
      <c r="A2255" s="31">
        <v>2253</v>
      </c>
      <c r="B2255" s="31">
        <v>0</v>
      </c>
      <c r="C2255" s="31">
        <v>2443</v>
      </c>
      <c r="D2255" s="36">
        <v>43087</v>
      </c>
      <c r="E2255" s="31" t="b">
        <v>0</v>
      </c>
      <c r="F2255" s="37" t="s">
        <v>37</v>
      </c>
      <c r="G2255" s="37" t="s">
        <v>38</v>
      </c>
      <c r="H2255" s="37" t="s">
        <v>39</v>
      </c>
      <c r="I2255" s="37" t="s">
        <v>40</v>
      </c>
      <c r="J2255" s="37" t="s">
        <v>40</v>
      </c>
      <c r="K2255" s="31">
        <v>100.35</v>
      </c>
      <c r="L2255" s="38">
        <v>75.26</v>
      </c>
      <c r="M2255" s="31">
        <v>36367</v>
      </c>
    </row>
    <row spans="1:13" s="31" customFormat="1" ht="15.75" customHeight="1" x14ac:dyDescent="0.2" outlineLevel="0" r="2256">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spans="1:13" s="31" customFormat="1" ht="15.75" customHeight="1" x14ac:dyDescent="0.2" outlineLevel="0" r="2257">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spans="1:13" s="31" customFormat="1" ht="15.75" customHeight="1" x14ac:dyDescent="0.2" outlineLevel="0" r="2258">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spans="1:13" s="31" customFormat="1" ht="15.75" customHeight="1" x14ac:dyDescent="0.2" outlineLevel="0" r="2259">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spans="1:13" s="31" customFormat="1" ht="15.75" customHeight="1" x14ac:dyDescent="0.2" outlineLevel="0" r="2260">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spans="1:13" s="31" customFormat="1" ht="15.75" customHeight="1" x14ac:dyDescent="0.2" outlineLevel="0" r="2261">
      <c r="A2261" s="31">
        <v>2259</v>
      </c>
      <c r="B2261" s="31">
        <v>91</v>
      </c>
      <c r="C2261" s="31">
        <v>3409</v>
      </c>
      <c r="D2261" s="36">
        <v>42972</v>
      </c>
      <c r="E2261" s="31" t="b">
        <v>0</v>
      </c>
      <c r="F2261" s="37" t="s">
        <v>37</v>
      </c>
      <c r="G2261" s="37" t="s">
        <v>38</v>
      </c>
      <c r="H2261" s="37" t="s">
        <v>39</v>
      </c>
      <c r="I2261" s="37" t="s">
        <v>40</v>
      </c>
      <c r="J2261" s="37" t="s">
        <v>40</v>
      </c>
      <c r="K2261" s="31">
        <v>100.35</v>
      </c>
      <c r="L2261" s="38">
        <v>75.26</v>
      </c>
      <c r="M2261" s="31">
        <v>36367</v>
      </c>
    </row>
    <row spans="1:13" s="31" customFormat="1" ht="15.75" customHeight="1" x14ac:dyDescent="0.2" outlineLevel="0" r="2262">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spans="1:13" s="31" customFormat="1" ht="15.75" customHeight="1" x14ac:dyDescent="0.2" outlineLevel="0" r="2263">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spans="1:13" s="31" customFormat="1" ht="15.75" customHeight="1" x14ac:dyDescent="0.2" outlineLevel="0" r="2264">
      <c r="A2264" s="31">
        <v>2262</v>
      </c>
      <c r="B2264" s="31">
        <v>54</v>
      </c>
      <c r="C2264" s="31">
        <v>2272</v>
      </c>
      <c r="D2264" s="36">
        <v>42995</v>
      </c>
      <c r="E2264" s="31" t="b">
        <v>1</v>
      </c>
      <c r="F2264" s="37" t="s">
        <v>37</v>
      </c>
      <c r="G2264" s="37" t="s">
        <v>48</v>
      </c>
      <c r="H2264" s="37" t="s">
        <v>39</v>
      </c>
      <c r="I2264" s="37" t="s">
        <v>40</v>
      </c>
      <c r="J2264" s="37" t="s">
        <v>40</v>
      </c>
      <c r="K2264" s="31">
        <v>1292.84</v>
      </c>
      <c r="L2264" s="38">
        <v>13.44</v>
      </c>
      <c r="M2264" s="31">
        <v>39915</v>
      </c>
    </row>
    <row spans="1:13" s="31" customFormat="1" ht="15.75" customHeight="1" x14ac:dyDescent="0.2" outlineLevel="0" r="226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spans="1:13" s="31" customFormat="1" ht="15.75" customHeight="1" x14ac:dyDescent="0.2" outlineLevel="0" r="2266">
      <c r="A2266" s="31">
        <v>2264</v>
      </c>
      <c r="B2266" s="31">
        <v>82</v>
      </c>
      <c r="C2266" s="31">
        <v>1936</v>
      </c>
      <c r="D2266" s="36">
        <v>42794</v>
      </c>
      <c r="E2266" s="31" t="b">
        <v>1</v>
      </c>
      <c r="F2266" s="37" t="s">
        <v>37</v>
      </c>
      <c r="G2266" s="37" t="s">
        <v>45</v>
      </c>
      <c r="H2266" s="37" t="s">
        <v>39</v>
      </c>
      <c r="I2266" s="37" t="s">
        <v>50</v>
      </c>
      <c r="J2266" s="37" t="s">
        <v>40</v>
      </c>
      <c r="K2266" s="31">
        <v>1148.64</v>
      </c>
      <c r="L2266" s="38">
        <v>689.18</v>
      </c>
      <c r="M2266" s="31">
        <v>36145</v>
      </c>
    </row>
    <row spans="1:13" s="31" customFormat="1" ht="15.75" customHeight="1" x14ac:dyDescent="0.2" outlineLevel="0" r="2267">
      <c r="A2267" s="31">
        <v>2265</v>
      </c>
      <c r="B2267" s="31">
        <v>95</v>
      </c>
      <c r="C2267" s="31">
        <v>834</v>
      </c>
      <c r="D2267" s="36">
        <v>43006</v>
      </c>
      <c r="E2267" s="31" t="b">
        <v>0</v>
      </c>
      <c r="F2267" s="37" t="s">
        <v>37</v>
      </c>
      <c r="G2267" s="37" t="s">
        <v>46</v>
      </c>
      <c r="H2267" s="37" t="s">
        <v>39</v>
      </c>
      <c r="I2267" s="37" t="s">
        <v>40</v>
      </c>
      <c r="J2267" s="37" t="s">
        <v>42</v>
      </c>
      <c r="K2267" s="31">
        <v>569.56</v>
      </c>
      <c r="L2267" s="38">
        <v>528.43</v>
      </c>
      <c r="M2267" s="31">
        <v>37874</v>
      </c>
    </row>
    <row spans="1:13" s="31" customFormat="1" ht="15.75" customHeight="1" x14ac:dyDescent="0.2" outlineLevel="0" r="2268">
      <c r="A2268" s="31">
        <v>2266</v>
      </c>
      <c r="B2268" s="31">
        <v>91</v>
      </c>
      <c r="C2268" s="31">
        <v>2732</v>
      </c>
      <c r="D2268" s="36">
        <v>43059</v>
      </c>
      <c r="E2268" s="31" t="b">
        <v>0</v>
      </c>
      <c r="F2268" s="37" t="s">
        <v>37</v>
      </c>
      <c r="G2268" s="37" t="s">
        <v>38</v>
      </c>
      <c r="H2268" s="37" t="s">
        <v>39</v>
      </c>
      <c r="I2268" s="37" t="s">
        <v>40</v>
      </c>
      <c r="J2268" s="37" t="s">
        <v>40</v>
      </c>
      <c r="K2268" s="31">
        <v>100.35</v>
      </c>
      <c r="L2268" s="38">
        <v>75.26</v>
      </c>
      <c r="M2268" s="31">
        <v>36367</v>
      </c>
    </row>
    <row spans="1:13" s="31" customFormat="1" ht="15.75" customHeight="1" x14ac:dyDescent="0.2" outlineLevel="0" r="2269">
      <c r="A2269" s="31">
        <v>2267</v>
      </c>
      <c r="B2269" s="31">
        <v>90</v>
      </c>
      <c r="C2269" s="31">
        <v>738</v>
      </c>
      <c r="D2269" s="36">
        <v>42768</v>
      </c>
      <c r="E2269" s="31" t="b">
        <v>0</v>
      </c>
      <c r="F2269" s="37" t="s">
        <v>37</v>
      </c>
      <c r="G2269" s="37" t="s">
        <v>45</v>
      </c>
      <c r="H2269" s="37" t="s">
        <v>39</v>
      </c>
      <c r="I2269" s="37" t="s">
        <v>44</v>
      </c>
      <c r="J2269" s="37" t="s">
        <v>40</v>
      </c>
      <c r="K2269" s="31">
        <v>363.01</v>
      </c>
      <c r="L2269" s="38">
        <v>290.41</v>
      </c>
      <c r="M2269" s="31">
        <v>37539</v>
      </c>
    </row>
    <row spans="1:13" s="31" customFormat="1" ht="15.75" customHeight="1" x14ac:dyDescent="0.2" outlineLevel="0" r="2270">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spans="1:13" s="31" customFormat="1" ht="15.75" customHeight="1" x14ac:dyDescent="0.2" outlineLevel="0" r="2271">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spans="1:13" s="31" customFormat="1" ht="15.75" customHeight="1" x14ac:dyDescent="0.2" outlineLevel="0" r="2272">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spans="1:13" s="31" customFormat="1" ht="15.75" customHeight="1" x14ac:dyDescent="0.2" outlineLevel="0" r="2273">
      <c r="A2273" s="31">
        <v>2271</v>
      </c>
      <c r="B2273" s="31">
        <v>0</v>
      </c>
      <c r="C2273" s="31">
        <v>1674</v>
      </c>
      <c r="D2273" s="36">
        <v>43051</v>
      </c>
      <c r="E2273" s="31" t="b">
        <v>1</v>
      </c>
      <c r="F2273" s="37" t="s">
        <v>37</v>
      </c>
      <c r="G2273" s="37" t="s">
        <v>46</v>
      </c>
      <c r="H2273" s="37" t="s">
        <v>39</v>
      </c>
      <c r="I2273" s="37" t="s">
        <v>40</v>
      </c>
      <c r="J2273" s="37" t="s">
        <v>42</v>
      </c>
      <c r="K2273" s="31">
        <v>569.56</v>
      </c>
      <c r="L2273" s="38">
        <v>528.43</v>
      </c>
      <c r="M2273" s="31">
        <v>37874</v>
      </c>
    </row>
    <row spans="1:13" s="31" customFormat="1" ht="15.75" customHeight="1" x14ac:dyDescent="0.2" outlineLevel="0" r="2274">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spans="1:13" s="31" customFormat="1" ht="15.75" customHeight="1" x14ac:dyDescent="0.2" outlineLevel="0" r="2275">
      <c r="A2275" s="31">
        <v>2273</v>
      </c>
      <c r="B2275" s="31">
        <v>92</v>
      </c>
      <c r="C2275" s="31">
        <v>2508</v>
      </c>
      <c r="D2275" s="36">
        <v>42856</v>
      </c>
      <c r="E2275" s="31" t="b">
        <v>0</v>
      </c>
      <c r="F2275" s="37" t="s">
        <v>37</v>
      </c>
      <c r="G2275" s="37" t="s">
        <v>48</v>
      </c>
      <c r="H2275" s="37" t="s">
        <v>39</v>
      </c>
      <c r="I2275" s="37" t="s">
        <v>40</v>
      </c>
      <c r="J2275" s="37" t="s">
        <v>51</v>
      </c>
      <c r="K2275" s="31">
        <v>1415.01</v>
      </c>
      <c r="L2275" s="38">
        <v>1259.36</v>
      </c>
      <c r="M2275" s="31">
        <v>36145</v>
      </c>
    </row>
    <row spans="1:13" s="31" customFormat="1" ht="15.75" customHeight="1" x14ac:dyDescent="0.2" outlineLevel="0" r="2276">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spans="1:13" s="31" customFormat="1" ht="15.75" customHeight="1" x14ac:dyDescent="0.2" outlineLevel="0" r="2277">
      <c r="A2277" s="31">
        <v>2275</v>
      </c>
      <c r="B2277" s="31">
        <v>3</v>
      </c>
      <c r="C2277" s="31">
        <v>92</v>
      </c>
      <c r="D2277" s="36">
        <v>43065</v>
      </c>
      <c r="E2277" s="31" t="b">
        <v>0</v>
      </c>
      <c r="F2277" s="37" t="s">
        <v>37</v>
      </c>
      <c r="G2277" s="37" t="s">
        <v>41</v>
      </c>
      <c r="H2277" s="37" t="s">
        <v>39</v>
      </c>
      <c r="I2277" s="37" t="s">
        <v>40</v>
      </c>
      <c r="J2277" s="37" t="s">
        <v>42</v>
      </c>
      <c r="K2277" s="31">
        <v>2091.47</v>
      </c>
      <c r="L2277" s="38">
        <v>388.92</v>
      </c>
      <c r="M2277" s="31">
        <v>36361</v>
      </c>
    </row>
    <row spans="1:13" s="31" customFormat="1" ht="15.75" customHeight="1" x14ac:dyDescent="0.2" outlineLevel="0" r="2278">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spans="1:13" s="31" customFormat="1" ht="15.75" customHeight="1" x14ac:dyDescent="0.2" outlineLevel="0" r="2279">
      <c r="A2279" s="31">
        <v>2277</v>
      </c>
      <c r="B2279" s="31">
        <v>54</v>
      </c>
      <c r="C2279" s="31">
        <v>2778</v>
      </c>
      <c r="D2279" s="36">
        <v>42827</v>
      </c>
      <c r="E2279" s="31" t="b">
        <v>1</v>
      </c>
      <c r="F2279" s="37" t="s">
        <v>37</v>
      </c>
      <c r="G2279" s="37" t="s">
        <v>48</v>
      </c>
      <c r="H2279" s="37" t="s">
        <v>39</v>
      </c>
      <c r="I2279" s="37" t="s">
        <v>40</v>
      </c>
      <c r="J2279" s="37" t="s">
        <v>40</v>
      </c>
      <c r="K2279" s="31">
        <v>1292.84</v>
      </c>
      <c r="L2279" s="38">
        <v>13.44</v>
      </c>
      <c r="M2279" s="31">
        <v>39915</v>
      </c>
    </row>
    <row spans="1:13" s="31" customFormat="1" ht="15.75" customHeight="1" x14ac:dyDescent="0.2" outlineLevel="0" r="2280">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spans="1:13" s="31" customFormat="1" ht="15.75" customHeight="1" x14ac:dyDescent="0.2" outlineLevel="0" r="2281">
      <c r="A2281" s="31">
        <v>2279</v>
      </c>
      <c r="B2281" s="31">
        <v>69</v>
      </c>
      <c r="C2281" s="31">
        <v>2348</v>
      </c>
      <c r="D2281" s="36">
        <v>42851</v>
      </c>
      <c r="E2281" s="31" t="b">
        <v>0</v>
      </c>
      <c r="F2281" s="37" t="s">
        <v>37</v>
      </c>
      <c r="G2281" s="37" t="s">
        <v>46</v>
      </c>
      <c r="H2281" s="37" t="s">
        <v>47</v>
      </c>
      <c r="I2281" s="37" t="s">
        <v>40</v>
      </c>
      <c r="J2281" s="37" t="s">
        <v>40</v>
      </c>
      <c r="K2281" s="31">
        <v>792.9</v>
      </c>
      <c r="L2281" s="38">
        <v>594.68</v>
      </c>
      <c r="M2281" s="31">
        <v>33879</v>
      </c>
    </row>
    <row spans="1:13" s="31" customFormat="1" ht="15.75" customHeight="1" x14ac:dyDescent="0.2" outlineLevel="0" r="2282">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spans="1:13" s="31" customFormat="1" ht="15.75" customHeight="1" x14ac:dyDescent="0.2" outlineLevel="0" r="2283">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spans="1:13" s="31" customFormat="1" ht="15.75" customHeight="1" x14ac:dyDescent="0.2" outlineLevel="0" r="2284">
      <c r="A2284" s="31">
        <v>2282</v>
      </c>
      <c r="B2284" s="31">
        <v>2</v>
      </c>
      <c r="C2284" s="31">
        <v>2968</v>
      </c>
      <c r="D2284" s="36">
        <v>42745</v>
      </c>
      <c r="E2284" s="31" t="b">
        <v>1</v>
      </c>
      <c r="F2284" s="37" t="s">
        <v>37</v>
      </c>
      <c r="G2284" s="37" t="s">
        <v>46</v>
      </c>
      <c r="H2284" s="37" t="s">
        <v>47</v>
      </c>
      <c r="I2284" s="37" t="s">
        <v>44</v>
      </c>
      <c r="J2284" s="37" t="s">
        <v>51</v>
      </c>
      <c r="K2284" s="31">
        <v>590.26</v>
      </c>
      <c r="L2284" s="38">
        <v>525.33</v>
      </c>
      <c r="M2284" s="31">
        <v>40487</v>
      </c>
    </row>
    <row spans="1:13" s="31" customFormat="1" ht="15.75" customHeight="1" x14ac:dyDescent="0.2" outlineLevel="0" r="228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spans="1:13" s="31" customFormat="1" ht="15.75" customHeight="1" x14ac:dyDescent="0.2" outlineLevel="0" r="2286">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spans="1:13" s="31" customFormat="1" ht="15.75" customHeight="1" x14ac:dyDescent="0.2" outlineLevel="0" r="2287">
      <c r="A2287" s="31">
        <v>2285</v>
      </c>
      <c r="B2287" s="31">
        <v>95</v>
      </c>
      <c r="C2287" s="31">
        <v>3216</v>
      </c>
      <c r="D2287" s="36">
        <v>43099</v>
      </c>
      <c r="E2287" s="31" t="b">
        <v>1</v>
      </c>
      <c r="F2287" s="37" t="s">
        <v>37</v>
      </c>
      <c r="G2287" s="37" t="s">
        <v>46</v>
      </c>
      <c r="H2287" s="37" t="s">
        <v>39</v>
      </c>
      <c r="I2287" s="37" t="s">
        <v>40</v>
      </c>
      <c r="J2287" s="37" t="s">
        <v>42</v>
      </c>
      <c r="K2287" s="31">
        <v>569.56</v>
      </c>
      <c r="L2287" s="38">
        <v>528.43</v>
      </c>
      <c r="M2287" s="31">
        <v>42458</v>
      </c>
    </row>
    <row spans="1:13" s="31" customFormat="1" ht="15.75" customHeight="1" x14ac:dyDescent="0.2" outlineLevel="0" r="2288">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spans="1:13" s="31" customFormat="1" ht="15.75" customHeight="1" x14ac:dyDescent="0.2" outlineLevel="0" r="2289">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spans="1:13" s="31" customFormat="1" ht="15.75" customHeight="1" x14ac:dyDescent="0.2" outlineLevel="0" r="2290">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spans="1:13" s="31" customFormat="1" ht="15.75" customHeight="1" x14ac:dyDescent="0.2" outlineLevel="0" r="2291">
      <c r="A2291" s="31">
        <v>2289</v>
      </c>
      <c r="B2291" s="31">
        <v>38</v>
      </c>
      <c r="C2291" s="31">
        <v>1440</v>
      </c>
      <c r="D2291" s="36">
        <v>43055</v>
      </c>
      <c r="E2291" s="31" t="b">
        <v>1</v>
      </c>
      <c r="F2291" s="37" t="s">
        <v>37</v>
      </c>
      <c r="G2291" s="37" t="s">
        <v>41</v>
      </c>
      <c r="H2291" s="37" t="s">
        <v>39</v>
      </c>
      <c r="I2291" s="37" t="s">
        <v>40</v>
      </c>
      <c r="J2291" s="37" t="s">
        <v>42</v>
      </c>
      <c r="K2291" s="31">
        <v>2091.47</v>
      </c>
      <c r="L2291" s="38">
        <v>388.92</v>
      </c>
      <c r="M2291" s="31">
        <v>33455</v>
      </c>
    </row>
    <row spans="1:13" s="31" customFormat="1" ht="15.75" customHeight="1" x14ac:dyDescent="0.2" outlineLevel="0" r="2292">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spans="1:13" s="31" customFormat="1" ht="15.75" customHeight="1" x14ac:dyDescent="0.2" outlineLevel="0" r="2293">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spans="1:13" s="31" customFormat="1" ht="15.75" customHeight="1" x14ac:dyDescent="0.2" outlineLevel="0" r="2294">
      <c r="A2294" s="31">
        <v>2292</v>
      </c>
      <c r="B2294" s="31">
        <v>17</v>
      </c>
      <c r="C2294" s="31">
        <v>1861</v>
      </c>
      <c r="D2294" s="36">
        <v>43070</v>
      </c>
      <c r="E2294" s="31" t="b">
        <v>1</v>
      </c>
      <c r="F2294" s="37" t="s">
        <v>37</v>
      </c>
      <c r="G2294" s="37" t="s">
        <v>38</v>
      </c>
      <c r="H2294" s="37" t="s">
        <v>39</v>
      </c>
      <c r="I2294" s="37" t="s">
        <v>50</v>
      </c>
      <c r="J2294" s="37" t="s">
        <v>40</v>
      </c>
      <c r="K2294" s="31">
        <v>1024.66</v>
      </c>
      <c r="L2294" s="38">
        <v>614.8</v>
      </c>
      <c r="M2294" s="31">
        <v>39880</v>
      </c>
    </row>
    <row spans="1:13" s="31" customFormat="1" ht="15.75" customHeight="1" x14ac:dyDescent="0.2" outlineLevel="0" r="229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spans="1:13" s="31" customFormat="1" ht="15.75" customHeight="1" x14ac:dyDescent="0.2" outlineLevel="0" r="2296">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spans="1:13" s="31" customFormat="1" ht="15.75" customHeight="1" x14ac:dyDescent="0.2" outlineLevel="0" r="2297">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spans="1:13" s="31" customFormat="1" ht="15.75" customHeight="1" x14ac:dyDescent="0.2" outlineLevel="0" r="2298">
      <c r="A2298" s="31">
        <v>2296</v>
      </c>
      <c r="B2298" s="31">
        <v>32</v>
      </c>
      <c r="C2298" s="31">
        <v>1101</v>
      </c>
      <c r="D2298" s="36">
        <v>42809</v>
      </c>
      <c r="E2298" s="31" t="b">
        <v>0</v>
      </c>
      <c r="F2298" s="37" t="s">
        <v>37</v>
      </c>
      <c r="G2298" s="37" t="s">
        <v>46</v>
      </c>
      <c r="H2298" s="37" t="s">
        <v>39</v>
      </c>
      <c r="I2298" s="37" t="s">
        <v>40</v>
      </c>
      <c r="J2298" s="37" t="s">
        <v>40</v>
      </c>
      <c r="K2298" s="31">
        <v>642.7</v>
      </c>
      <c r="L2298" s="38">
        <v>211.37</v>
      </c>
      <c r="M2298" s="31">
        <v>37337</v>
      </c>
    </row>
    <row spans="1:13" s="31" customFormat="1" ht="15.75" customHeight="1" x14ac:dyDescent="0.2" outlineLevel="0" r="2299">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spans="1:13" s="31" customFormat="1" ht="15.75" customHeight="1" x14ac:dyDescent="0.2" outlineLevel="0" r="2300">
      <c r="A2300" s="31">
        <v>2298</v>
      </c>
      <c r="B2300" s="31">
        <v>90</v>
      </c>
      <c r="C2300" s="31">
        <v>1082</v>
      </c>
      <c r="D2300" s="36">
        <v>43019</v>
      </c>
      <c r="E2300" s="31" t="b">
        <v>0</v>
      </c>
      <c r="F2300" s="37" t="s">
        <v>37</v>
      </c>
      <c r="G2300" s="37" t="s">
        <v>45</v>
      </c>
      <c r="H2300" s="37" t="s">
        <v>39</v>
      </c>
      <c r="I2300" s="37" t="s">
        <v>44</v>
      </c>
      <c r="J2300" s="37" t="s">
        <v>40</v>
      </c>
      <c r="K2300" s="31">
        <v>363.01</v>
      </c>
      <c r="L2300" s="38">
        <v>290.41</v>
      </c>
      <c r="M2300" s="31">
        <v>38482</v>
      </c>
    </row>
    <row spans="1:13" s="31" customFormat="1" ht="15.75" customHeight="1" x14ac:dyDescent="0.2" outlineLevel="0" r="2301">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spans="1:13" s="31" customFormat="1" ht="15.75" customHeight="1" x14ac:dyDescent="0.2" outlineLevel="0" r="2302">
      <c r="A2302" s="31">
        <v>2300</v>
      </c>
      <c r="B2302" s="31">
        <v>50</v>
      </c>
      <c r="C2302" s="31">
        <v>2430</v>
      </c>
      <c r="D2302" s="36">
        <v>42964</v>
      </c>
      <c r="E2302" s="31" t="b">
        <v>1</v>
      </c>
      <c r="F2302" s="37" t="s">
        <v>37</v>
      </c>
      <c r="G2302" s="37" t="s">
        <v>48</v>
      </c>
      <c r="H2302" s="37" t="s">
        <v>39</v>
      </c>
      <c r="I2302" s="37" t="s">
        <v>40</v>
      </c>
      <c r="J2302" s="37" t="s">
        <v>51</v>
      </c>
      <c r="K2302" s="31">
        <v>175.89</v>
      </c>
      <c r="L2302" s="38">
        <v>131.92</v>
      </c>
      <c r="M2302" s="31">
        <v>37668</v>
      </c>
    </row>
    <row spans="1:13" s="31" customFormat="1" ht="15.75" customHeight="1" x14ac:dyDescent="0.2" outlineLevel="0" r="2303">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spans="1:13" s="31" customFormat="1" ht="15.75" customHeight="1" x14ac:dyDescent="0.2" outlineLevel="0" r="2304">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spans="1:26" s="31" customFormat="1" ht="15.75" customHeight="1" x14ac:dyDescent="0.2" outlineLevel="0" r="230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spans="1:26" s="31" customFormat="1" ht="15.75" customHeight="1" x14ac:dyDescent="0.2" outlineLevel="0" r="2306">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spans="1:26" s="31" customFormat="1" ht="15.75" customHeight="1" x14ac:dyDescent="0.2" outlineLevel="0" r="2307">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spans="1:26" s="31" customFormat="1" ht="15.75" customHeight="1" x14ac:dyDescent="0.2" outlineLevel="0" r="2308">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spans="1:26" s="31" customFormat="1" ht="15.75" customHeight="1" x14ac:dyDescent="0.2" outlineLevel="0" r="2309">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spans="1:26" s="31" customFormat="1" ht="15.75" customHeight="1" x14ac:dyDescent="0.2" outlineLevel="0" r="2310">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spans="1:26" s="31" customFormat="1" ht="15.75" customHeight="1" x14ac:dyDescent="0.2" outlineLevel="0" r="2311">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spans="1:26" s="31" customFormat="1" ht="15.75" customHeight="1" x14ac:dyDescent="0.2" outlineLevel="0" r="2312">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spans="1:26" s="31" customFormat="1" ht="15.75" customHeight="1" x14ac:dyDescent="0.2" outlineLevel="0" r="2313">
      <c r="A2313" s="31">
        <v>2311</v>
      </c>
      <c r="B2313" s="31">
        <v>3</v>
      </c>
      <c r="C2313" s="31">
        <v>1502</v>
      </c>
      <c r="D2313" s="36">
        <v>42964</v>
      </c>
      <c r="E2313" s="31" t="b">
        <v>1</v>
      </c>
      <c r="F2313" s="37" t="s">
        <v>37</v>
      </c>
      <c r="G2313" s="37" t="s">
        <v>41</v>
      </c>
      <c r="H2313" s="37" t="s">
        <v>39</v>
      </c>
      <c r="I2313" s="37" t="s">
        <v>40</v>
      </c>
      <c r="J2313" s="37" t="s">
        <v>42</v>
      </c>
      <c r="K2313" s="31">
        <v>2091.47</v>
      </c>
      <c r="L2313" s="38">
        <v>388.92</v>
      </c>
      <c r="M2313" s="31">
        <v>39298</v>
      </c>
    </row>
    <row spans="1:26" s="31" customFormat="1" ht="15.75" customHeight="1" x14ac:dyDescent="0.2" outlineLevel="0" r="2314">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spans="1:26" s="31" customFormat="1" ht="15.75" customHeight="1" x14ac:dyDescent="0.2" outlineLevel="0" r="231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spans="1:26" s="31" customFormat="1" ht="15.75" customHeight="1" x14ac:dyDescent="0.2" outlineLevel="0" r="2316">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spans="1:26" s="31" customFormat="1" ht="15.75" customHeight="1" x14ac:dyDescent="0.2" outlineLevel="0" r="2317">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spans="1:26" s="31" customFormat="1" ht="15.75" customHeight="1" x14ac:dyDescent="0.2" outlineLevel="0" r="2318">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spans="1:26" s="31" customFormat="1" ht="15.75" customHeight="1" x14ac:dyDescent="0.2" outlineLevel="0" r="2319">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spans="1:26" s="31" customFormat="1" ht="15.75" customHeight="1" x14ac:dyDescent="0.2" outlineLevel="0" r="2320">
      <c r="A2320" s="31">
        <v>2318</v>
      </c>
      <c r="B2320" s="31">
        <v>6</v>
      </c>
      <c r="C2320" s="31">
        <v>315</v>
      </c>
      <c r="D2320" s="36">
        <v>42986</v>
      </c>
      <c r="E2320" s="31" t="b">
        <v>1</v>
      </c>
      <c r="F2320" s="37" t="s">
        <v>37</v>
      </c>
      <c r="G2320" s="37" t="s">
        <v>43</v>
      </c>
      <c r="H2320" s="37" t="s">
        <v>39</v>
      </c>
      <c r="I2320" s="37" t="s">
        <v>50</v>
      </c>
      <c r="J2320" s="37" t="s">
        <v>40</v>
      </c>
      <c r="K2320" s="31">
        <v>227.88</v>
      </c>
      <c r="L2320" s="38">
        <v>136.73</v>
      </c>
      <c r="M2320" s="31">
        <v>37659</v>
      </c>
    </row>
    <row spans="1:13" s="31" customFormat="1" ht="15.75" customHeight="1" x14ac:dyDescent="0.2" outlineLevel="0" r="2321">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spans="1:13" s="31" customFormat="1" ht="15.75" customHeight="1" x14ac:dyDescent="0.2" outlineLevel="0" r="2322">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spans="1:13" s="31" customFormat="1" ht="15.75" customHeight="1" x14ac:dyDescent="0.2" outlineLevel="0" r="2323">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spans="1:13" s="31" customFormat="1" ht="15.75" customHeight="1" x14ac:dyDescent="0.2" outlineLevel="0" r="2324">
      <c r="A2324" s="31">
        <v>2322</v>
      </c>
      <c r="B2324" s="31">
        <v>4</v>
      </c>
      <c r="C2324" s="31">
        <v>2758</v>
      </c>
      <c r="D2324" s="36">
        <v>42793</v>
      </c>
      <c r="E2324" s="31" t="b">
        <v>1</v>
      </c>
      <c r="F2324" s="37" t="s">
        <v>37</v>
      </c>
      <c r="G2324" s="37" t="s">
        <v>46</v>
      </c>
      <c r="H2324" s="37" t="s">
        <v>39</v>
      </c>
      <c r="I2324" s="37" t="s">
        <v>50</v>
      </c>
      <c r="J2324" s="37" t="s">
        <v>40</v>
      </c>
      <c r="K2324" s="31">
        <v>1129.13</v>
      </c>
      <c r="L2324" s="38">
        <v>677.48</v>
      </c>
      <c r="M2324" s="31">
        <v>38573</v>
      </c>
    </row>
    <row spans="1:13" s="31" customFormat="1" ht="15.75" customHeight="1" x14ac:dyDescent="0.2" outlineLevel="0" r="2325">
      <c r="A2325" s="31">
        <v>2323</v>
      </c>
      <c r="B2325" s="31">
        <v>82</v>
      </c>
      <c r="C2325" s="31">
        <v>3285</v>
      </c>
      <c r="D2325" s="36">
        <v>42813</v>
      </c>
      <c r="E2325" s="31" t="b">
        <v>1</v>
      </c>
      <c r="F2325" s="37" t="s">
        <v>37</v>
      </c>
      <c r="G2325" s="37" t="s">
        <v>45</v>
      </c>
      <c r="H2325" s="37" t="s">
        <v>39</v>
      </c>
      <c r="I2325" s="37" t="s">
        <v>50</v>
      </c>
      <c r="J2325" s="37" t="s">
        <v>40</v>
      </c>
      <c r="K2325" s="31">
        <v>1148.64</v>
      </c>
      <c r="L2325" s="38">
        <v>689.18</v>
      </c>
      <c r="M2325" s="31">
        <v>38339</v>
      </c>
    </row>
    <row spans="1:13" s="31" customFormat="1" ht="15.75" customHeight="1" x14ac:dyDescent="0.2" outlineLevel="0" r="2326">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spans="1:13" s="31" customFormat="1" ht="15.75" customHeight="1" x14ac:dyDescent="0.2" outlineLevel="0" r="2327">
      <c r="A2327" s="31">
        <v>2325</v>
      </c>
      <c r="B2327" s="31">
        <v>28</v>
      </c>
      <c r="C2327" s="31">
        <v>727</v>
      </c>
      <c r="D2327" s="36">
        <v>42758</v>
      </c>
      <c r="E2327" s="31" t="b">
        <v>1</v>
      </c>
      <c r="F2327" s="37" t="s">
        <v>37</v>
      </c>
      <c r="G2327" s="37" t="s">
        <v>45</v>
      </c>
      <c r="H2327" s="37" t="s">
        <v>39</v>
      </c>
      <c r="I2327" s="37" t="s">
        <v>40</v>
      </c>
      <c r="J2327" s="37" t="s">
        <v>51</v>
      </c>
      <c r="K2327" s="31">
        <v>1216.14</v>
      </c>
      <c r="L2327" s="38">
        <v>1082.36</v>
      </c>
      <c r="M2327" s="31">
        <v>33455</v>
      </c>
    </row>
    <row spans="1:13" s="31" customFormat="1" ht="15.75" customHeight="1" x14ac:dyDescent="0.2" outlineLevel="0" r="2328">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spans="1:13" s="31" customFormat="1" ht="15.75" customHeight="1" x14ac:dyDescent="0.2" outlineLevel="0" r="2329">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spans="1:13" s="31" customFormat="1" ht="15.75" customHeight="1" x14ac:dyDescent="0.2" outlineLevel="0" r="2330">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spans="1:13" s="31" customFormat="1" ht="15.75" customHeight="1" x14ac:dyDescent="0.2" outlineLevel="0" r="2331">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spans="1:13" s="31" customFormat="1" ht="15.75" customHeight="1" x14ac:dyDescent="0.2" outlineLevel="0" r="2332">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spans="1:13" s="31" customFormat="1" ht="15.75" customHeight="1" x14ac:dyDescent="0.2" outlineLevel="0" r="2333">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spans="1:13" s="31" customFormat="1" ht="15.75" customHeight="1" x14ac:dyDescent="0.2" outlineLevel="0" r="2334">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spans="1:13" s="31" customFormat="1" ht="15.75" customHeight="1" x14ac:dyDescent="0.2" outlineLevel="0" r="2335">
      <c r="A2335" s="31">
        <v>2333</v>
      </c>
      <c r="B2335" s="31">
        <v>3</v>
      </c>
      <c r="C2335" s="31">
        <v>1138</v>
      </c>
      <c r="D2335" s="36">
        <v>42749</v>
      </c>
      <c r="E2335" s="31" t="b">
        <v>0</v>
      </c>
      <c r="F2335" s="37" t="s">
        <v>37</v>
      </c>
      <c r="G2335" s="37" t="s">
        <v>41</v>
      </c>
      <c r="H2335" s="37" t="s">
        <v>39</v>
      </c>
      <c r="I2335" s="37" t="s">
        <v>40</v>
      </c>
      <c r="J2335" s="37" t="s">
        <v>42</v>
      </c>
      <c r="K2335" s="31">
        <v>2091.47</v>
      </c>
      <c r="L2335" s="38">
        <v>388.92</v>
      </c>
      <c r="M2335" s="31">
        <v>40649</v>
      </c>
    </row>
    <row spans="1:13" s="31" customFormat="1" ht="15.75" customHeight="1" x14ac:dyDescent="0.2" outlineLevel="0" r="2336">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spans="1:13" s="31" customFormat="1" ht="15.75" customHeight="1" x14ac:dyDescent="0.2" outlineLevel="0" r="2337">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spans="1:13" s="31" customFormat="1" ht="15.75" customHeight="1" x14ac:dyDescent="0.2" outlineLevel="0" r="2338">
      <c r="A2338" s="31">
        <v>2336</v>
      </c>
      <c r="B2338" s="31">
        <v>90</v>
      </c>
      <c r="C2338" s="31">
        <v>2577</v>
      </c>
      <c r="D2338" s="36">
        <v>42818</v>
      </c>
      <c r="E2338" s="31" t="b">
        <v>1</v>
      </c>
      <c r="F2338" s="37" t="s">
        <v>37</v>
      </c>
      <c r="G2338" s="37" t="s">
        <v>45</v>
      </c>
      <c r="H2338" s="37" t="s">
        <v>39</v>
      </c>
      <c r="I2338" s="37" t="s">
        <v>44</v>
      </c>
      <c r="J2338" s="37" t="s">
        <v>40</v>
      </c>
      <c r="K2338" s="31">
        <v>363.01</v>
      </c>
      <c r="L2338" s="38">
        <v>290.41</v>
      </c>
      <c r="M2338" s="31">
        <v>42458</v>
      </c>
    </row>
    <row spans="1:13" s="31" customFormat="1" ht="15.75" customHeight="1" x14ac:dyDescent="0.2" outlineLevel="0" r="2339">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spans="1:13" s="31" customFormat="1" ht="15.75" customHeight="1" x14ac:dyDescent="0.2" outlineLevel="0" r="2340">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spans="1:13" s="31" customFormat="1" ht="15.75" customHeight="1" x14ac:dyDescent="0.2" outlineLevel="0" r="2341">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spans="1:13" s="31" customFormat="1" ht="15.75" customHeight="1" x14ac:dyDescent="0.2" outlineLevel="0" r="2342">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spans="1:13" s="31" customFormat="1" ht="15.75" customHeight="1" x14ac:dyDescent="0.2" outlineLevel="0" r="2343">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spans="1:13" s="31" customFormat="1" ht="15.75" customHeight="1" x14ac:dyDescent="0.2" outlineLevel="0" r="2344">
      <c r="A2344" s="31">
        <v>2342</v>
      </c>
      <c r="B2344" s="31">
        <v>64</v>
      </c>
      <c r="C2344" s="31">
        <v>1697</v>
      </c>
      <c r="D2344" s="36">
        <v>43075</v>
      </c>
      <c r="E2344" s="31" t="b">
        <v>0</v>
      </c>
      <c r="F2344" s="37" t="s">
        <v>37</v>
      </c>
      <c r="G2344" s="37" t="s">
        <v>41</v>
      </c>
      <c r="H2344" s="37" t="s">
        <v>39</v>
      </c>
      <c r="I2344" s="37" t="s">
        <v>40</v>
      </c>
      <c r="J2344" s="37" t="s">
        <v>42</v>
      </c>
      <c r="K2344" s="31">
        <v>1469.44</v>
      </c>
      <c r="L2344" s="38">
        <v>596.55</v>
      </c>
      <c r="M2344" s="31">
        <v>38647</v>
      </c>
    </row>
    <row spans="1:13" s="31" customFormat="1" ht="15.75" customHeight="1" x14ac:dyDescent="0.2" outlineLevel="0" r="234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spans="1:13" s="31" customFormat="1" ht="15.75" customHeight="1" x14ac:dyDescent="0.2" outlineLevel="0" r="2346">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spans="1:13" s="31" customFormat="1" ht="15.75" customHeight="1" x14ac:dyDescent="0.2" outlineLevel="0" r="2347">
      <c r="A2347" s="31">
        <v>2345</v>
      </c>
      <c r="B2347" s="31">
        <v>2</v>
      </c>
      <c r="C2347" s="31">
        <v>604</v>
      </c>
      <c r="D2347" s="36">
        <v>43030</v>
      </c>
      <c r="E2347" s="31" t="b">
        <v>1</v>
      </c>
      <c r="F2347" s="37" t="s">
        <v>37</v>
      </c>
      <c r="G2347" s="37" t="s">
        <v>38</v>
      </c>
      <c r="H2347" s="37" t="s">
        <v>39</v>
      </c>
      <c r="I2347" s="37" t="s">
        <v>40</v>
      </c>
      <c r="J2347" s="37" t="s">
        <v>40</v>
      </c>
      <c r="K2347" s="31">
        <v>71.49</v>
      </c>
      <c r="L2347" s="38">
        <v>53.62</v>
      </c>
      <c r="M2347" s="31">
        <v>41245</v>
      </c>
    </row>
    <row spans="1:13" s="31" customFormat="1" ht="15.75" customHeight="1" x14ac:dyDescent="0.2" outlineLevel="0" r="2348">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spans="1:13" s="31" customFormat="1" ht="15.75" customHeight="1" x14ac:dyDescent="0.2" outlineLevel="0" r="2349">
      <c r="A2349" s="31">
        <v>2347</v>
      </c>
      <c r="B2349" s="31">
        <v>32</v>
      </c>
      <c r="C2349" s="31">
        <v>1679</v>
      </c>
      <c r="D2349" s="36">
        <v>42790</v>
      </c>
      <c r="E2349" s="31" t="b">
        <v>1</v>
      </c>
      <c r="F2349" s="37" t="s">
        <v>37</v>
      </c>
      <c r="G2349" s="37" t="s">
        <v>46</v>
      </c>
      <c r="H2349" s="37" t="s">
        <v>39</v>
      </c>
      <c r="I2349" s="37" t="s">
        <v>40</v>
      </c>
      <c r="J2349" s="37" t="s">
        <v>40</v>
      </c>
      <c r="K2349" s="31">
        <v>642.7</v>
      </c>
      <c r="L2349" s="38">
        <v>211.37</v>
      </c>
      <c r="M2349" s="31">
        <v>37698</v>
      </c>
    </row>
    <row spans="1:13" s="31" customFormat="1" ht="15.75" customHeight="1" x14ac:dyDescent="0.2" outlineLevel="0" r="2350">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spans="1:13" s="31" customFormat="1" ht="15.75" customHeight="1" x14ac:dyDescent="0.2" outlineLevel="0" r="2351">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spans="1:13" s="31" customFormat="1" ht="15.75" customHeight="1" x14ac:dyDescent="0.2" outlineLevel="0" r="2352">
      <c r="A2352" s="31">
        <v>2350</v>
      </c>
      <c r="B2352" s="31">
        <v>66</v>
      </c>
      <c r="C2352" s="31">
        <v>331</v>
      </c>
      <c r="D2352" s="36">
        <v>42855</v>
      </c>
      <c r="E2352" s="31" t="b">
        <v>1</v>
      </c>
      <c r="F2352" s="37" t="s">
        <v>37</v>
      </c>
      <c r="G2352" s="37" t="s">
        <v>46</v>
      </c>
      <c r="H2352" s="37" t="s">
        <v>47</v>
      </c>
      <c r="I2352" s="37" t="s">
        <v>44</v>
      </c>
      <c r="J2352" s="37" t="s">
        <v>51</v>
      </c>
      <c r="K2352" s="31">
        <v>590.26</v>
      </c>
      <c r="L2352" s="38">
        <v>525.33</v>
      </c>
      <c r="M2352" s="31">
        <v>33879</v>
      </c>
    </row>
    <row spans="1:13" s="31" customFormat="1" ht="15.75" customHeight="1" x14ac:dyDescent="0.2" outlineLevel="0" r="2353">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spans="1:13" s="31" customFormat="1" ht="15.75" customHeight="1" x14ac:dyDescent="0.2" outlineLevel="0" r="2354">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spans="1:13" s="31" customFormat="1" ht="15.75" customHeight="1" x14ac:dyDescent="0.2" outlineLevel="0" r="235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spans="1:13" s="31" customFormat="1" ht="15.75" customHeight="1" x14ac:dyDescent="0.2" outlineLevel="0" r="2356">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spans="1:13" s="31" customFormat="1" ht="15.75" customHeight="1" x14ac:dyDescent="0.2" outlineLevel="0" r="2357">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spans="1:13" s="31" customFormat="1" ht="15.75" customHeight="1" x14ac:dyDescent="0.2" outlineLevel="0" r="2358">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spans="1:13" s="31" customFormat="1" ht="15.75" customHeight="1" x14ac:dyDescent="0.2" outlineLevel="0" r="2359">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spans="1:13" s="31" customFormat="1" ht="15.75" customHeight="1" x14ac:dyDescent="0.2" outlineLevel="0" r="2360">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spans="1:13" s="31" customFormat="1" ht="15.75" customHeight="1" x14ac:dyDescent="0.2" outlineLevel="0" r="2361">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spans="1:13" s="31" customFormat="1" ht="15.75" customHeight="1" x14ac:dyDescent="0.2" outlineLevel="0" r="2362">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spans="1:13" s="31" customFormat="1" ht="15.75" customHeight="1" x14ac:dyDescent="0.2" outlineLevel="0" r="2363">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spans="1:13" s="31" customFormat="1" ht="15.75" customHeight="1" x14ac:dyDescent="0.2" outlineLevel="0" r="2364">
      <c r="A2364" s="31">
        <v>2362</v>
      </c>
      <c r="B2364" s="31">
        <v>28</v>
      </c>
      <c r="C2364" s="31">
        <v>1914</v>
      </c>
      <c r="D2364" s="36">
        <v>42981</v>
      </c>
      <c r="E2364" s="31" t="b">
        <v>0</v>
      </c>
      <c r="F2364" s="37" t="s">
        <v>37</v>
      </c>
      <c r="G2364" s="37" t="s">
        <v>45</v>
      </c>
      <c r="H2364" s="37" t="s">
        <v>39</v>
      </c>
      <c r="I2364" s="37" t="s">
        <v>40</v>
      </c>
      <c r="J2364" s="37" t="s">
        <v>51</v>
      </c>
      <c r="K2364" s="31">
        <v>1216.14</v>
      </c>
      <c r="L2364" s="38">
        <v>1082.36</v>
      </c>
      <c r="M2364" s="31">
        <v>33455</v>
      </c>
    </row>
    <row spans="1:13" s="31" customFormat="1" ht="15.75" customHeight="1" x14ac:dyDescent="0.2" outlineLevel="0" r="2365">
      <c r="A2365" s="31">
        <v>2363</v>
      </c>
      <c r="B2365" s="31">
        <v>76</v>
      </c>
      <c r="C2365" s="31">
        <v>1223</v>
      </c>
      <c r="D2365" s="36">
        <v>42774</v>
      </c>
      <c r="E2365" s="31" t="b">
        <v>0</v>
      </c>
      <c r="F2365" s="37" t="s">
        <v>37</v>
      </c>
      <c r="G2365" s="37" t="s">
        <v>48</v>
      </c>
      <c r="H2365" s="37" t="s">
        <v>39</v>
      </c>
      <c r="I2365" s="37" t="s">
        <v>44</v>
      </c>
      <c r="J2365" s="37" t="s">
        <v>40</v>
      </c>
      <c r="K2365" s="31">
        <v>642.31</v>
      </c>
      <c r="L2365" s="38">
        <v>513.85</v>
      </c>
      <c r="M2365" s="31">
        <v>41922</v>
      </c>
    </row>
    <row spans="1:13" s="31" customFormat="1" ht="15.75" customHeight="1" x14ac:dyDescent="0.2" outlineLevel="0" r="2366">
      <c r="A2366" s="31">
        <v>2364</v>
      </c>
      <c r="B2366" s="31">
        <v>50</v>
      </c>
      <c r="C2366" s="31">
        <v>2138</v>
      </c>
      <c r="D2366" s="36">
        <v>42952</v>
      </c>
      <c r="E2366" s="31" t="b">
        <v>0</v>
      </c>
      <c r="F2366" s="37" t="s">
        <v>37</v>
      </c>
      <c r="G2366" s="37" t="s">
        <v>46</v>
      </c>
      <c r="H2366" s="37" t="s">
        <v>39</v>
      </c>
      <c r="I2366" s="37" t="s">
        <v>40</v>
      </c>
      <c r="J2366" s="37" t="s">
        <v>40</v>
      </c>
      <c r="K2366" s="31">
        <v>642.7</v>
      </c>
      <c r="L2366" s="38">
        <v>211.37</v>
      </c>
      <c r="M2366" s="31">
        <v>37337</v>
      </c>
    </row>
    <row spans="1:13" s="31" customFormat="1" ht="15.75" customHeight="1" x14ac:dyDescent="0.2" outlineLevel="0" r="2367">
      <c r="A2367" s="31">
        <v>2365</v>
      </c>
      <c r="B2367" s="31">
        <v>59</v>
      </c>
      <c r="C2367" s="31">
        <v>1466</v>
      </c>
      <c r="D2367" s="36">
        <v>42928</v>
      </c>
      <c r="E2367" s="31" t="b">
        <v>0</v>
      </c>
      <c r="F2367" s="37" t="s">
        <v>37</v>
      </c>
      <c r="G2367" s="37" t="s">
        <v>48</v>
      </c>
      <c r="H2367" s="37" t="s">
        <v>39</v>
      </c>
      <c r="I2367" s="37" t="s">
        <v>40</v>
      </c>
      <c r="J2367" s="37" t="s">
        <v>51</v>
      </c>
      <c r="K2367" s="31">
        <v>1415.01</v>
      </c>
      <c r="L2367" s="38">
        <v>1259.36</v>
      </c>
      <c r="M2367" s="31">
        <v>33364</v>
      </c>
    </row>
    <row spans="1:13" s="31" customFormat="1" ht="15.75" customHeight="1" x14ac:dyDescent="0.2" outlineLevel="0" r="2368">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spans="1:13" s="31" customFormat="1" ht="15.75" customHeight="1" x14ac:dyDescent="0.2" outlineLevel="0" r="2369">
      <c r="A2369" s="31">
        <v>2367</v>
      </c>
      <c r="B2369" s="31">
        <v>4</v>
      </c>
      <c r="C2369" s="31">
        <v>2369</v>
      </c>
      <c r="D2369" s="36">
        <v>43064</v>
      </c>
      <c r="E2369" s="31" t="b">
        <v>1</v>
      </c>
      <c r="F2369" s="37" t="s">
        <v>37</v>
      </c>
      <c r="G2369" s="37" t="s">
        <v>46</v>
      </c>
      <c r="H2369" s="37" t="s">
        <v>39</v>
      </c>
      <c r="I2369" s="37" t="s">
        <v>50</v>
      </c>
      <c r="J2369" s="37" t="s">
        <v>40</v>
      </c>
      <c r="K2369" s="31">
        <v>1129.13</v>
      </c>
      <c r="L2369" s="38">
        <v>677.48</v>
      </c>
      <c r="M2369" s="31">
        <v>38258</v>
      </c>
    </row>
    <row spans="1:13" s="31" customFormat="1" ht="15.75" customHeight="1" x14ac:dyDescent="0.2" outlineLevel="0" r="2370">
      <c r="A2370" s="31">
        <v>2368</v>
      </c>
      <c r="B2370" s="31">
        <v>36</v>
      </c>
      <c r="C2370" s="31">
        <v>2105</v>
      </c>
      <c r="D2370" s="36">
        <v>42797</v>
      </c>
      <c r="E2370" s="31" t="b">
        <v>1</v>
      </c>
      <c r="F2370" s="37" t="s">
        <v>37</v>
      </c>
      <c r="G2370" s="37" t="s">
        <v>38</v>
      </c>
      <c r="H2370" s="37" t="s">
        <v>39</v>
      </c>
      <c r="I2370" s="37" t="s">
        <v>44</v>
      </c>
      <c r="J2370" s="37" t="s">
        <v>40</v>
      </c>
      <c r="K2370" s="31">
        <v>1289.85</v>
      </c>
      <c r="L2370" s="38">
        <v>74.51</v>
      </c>
      <c r="M2370" s="31">
        <v>37668</v>
      </c>
    </row>
    <row spans="1:13" s="31" customFormat="1" ht="15.75" customHeight="1" x14ac:dyDescent="0.2" outlineLevel="0" r="2371">
      <c r="A2371" s="31">
        <v>2369</v>
      </c>
      <c r="B2371" s="31">
        <v>62</v>
      </c>
      <c r="C2371" s="31">
        <v>2232</v>
      </c>
      <c r="D2371" s="36">
        <v>42798</v>
      </c>
      <c r="E2371" s="31" t="b">
        <v>1</v>
      </c>
      <c r="F2371" s="37" t="s">
        <v>37</v>
      </c>
      <c r="G2371" s="37" t="s">
        <v>38</v>
      </c>
      <c r="H2371" s="37" t="s">
        <v>39</v>
      </c>
      <c r="I2371" s="37" t="s">
        <v>40</v>
      </c>
      <c r="J2371" s="37" t="s">
        <v>40</v>
      </c>
      <c r="K2371" s="31">
        <v>478.16</v>
      </c>
      <c r="L2371" s="38">
        <v>298.72</v>
      </c>
      <c r="M2371" s="31">
        <v>42105</v>
      </c>
    </row>
    <row spans="1:13" s="31" customFormat="1" ht="15.75" customHeight="1" x14ac:dyDescent="0.2" outlineLevel="0" r="2372">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spans="1:13" s="31" customFormat="1" ht="15.75" customHeight="1" x14ac:dyDescent="0.2" outlineLevel="0" r="2373">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spans="1:13" s="31" customFormat="1" ht="15.75" customHeight="1" x14ac:dyDescent="0.2" outlineLevel="0" r="2374">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spans="1:13" s="31" customFormat="1" ht="15.75" customHeight="1" x14ac:dyDescent="0.2" outlineLevel="0" r="237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spans="1:13" s="31" customFormat="1" ht="15.75" customHeight="1" x14ac:dyDescent="0.2" outlineLevel="0" r="2376">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spans="1:13" s="31" customFormat="1" ht="15.75" customHeight="1" x14ac:dyDescent="0.2" outlineLevel="0" r="2377">
      <c r="A2377" s="31">
        <v>2375</v>
      </c>
      <c r="B2377" s="31">
        <v>67</v>
      </c>
      <c r="C2377" s="31">
        <v>2863</v>
      </c>
      <c r="D2377" s="36">
        <v>42924</v>
      </c>
      <c r="E2377" s="31" t="b">
        <v>0</v>
      </c>
      <c r="F2377" s="37" t="s">
        <v>37</v>
      </c>
      <c r="G2377" s="37" t="s">
        <v>45</v>
      </c>
      <c r="H2377" s="37" t="s">
        <v>47</v>
      </c>
      <c r="I2377" s="37" t="s">
        <v>40</v>
      </c>
      <c r="J2377" s="37" t="s">
        <v>40</v>
      </c>
      <c r="K2377" s="31">
        <v>544.05</v>
      </c>
      <c r="L2377" s="38">
        <v>376.84</v>
      </c>
      <c r="M2377" s="31">
        <v>38647</v>
      </c>
    </row>
    <row spans="1:13" s="31" customFormat="1" ht="15.75" customHeight="1" x14ac:dyDescent="0.2" outlineLevel="0" r="2378">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spans="1:13" s="31" customFormat="1" ht="15.75" customHeight="1" x14ac:dyDescent="0.2" outlineLevel="0" r="2379">
      <c r="A2379" s="31">
        <v>2377</v>
      </c>
      <c r="B2379" s="31">
        <v>13</v>
      </c>
      <c r="C2379" s="31">
        <v>2879</v>
      </c>
      <c r="D2379" s="36">
        <v>42941</v>
      </c>
      <c r="E2379" s="31" t="b">
        <v>1</v>
      </c>
      <c r="F2379" s="37" t="s">
        <v>37</v>
      </c>
      <c r="G2379" s="37" t="s">
        <v>38</v>
      </c>
      <c r="H2379" s="37" t="s">
        <v>39</v>
      </c>
      <c r="I2379" s="37" t="s">
        <v>40</v>
      </c>
      <c r="J2379" s="37" t="s">
        <v>40</v>
      </c>
      <c r="K2379" s="31">
        <v>1163.89</v>
      </c>
      <c r="L2379" s="38">
        <v>589.27</v>
      </c>
      <c r="M2379" s="31">
        <v>37838</v>
      </c>
    </row>
    <row spans="1:13" s="31" customFormat="1" ht="15.75" customHeight="1" x14ac:dyDescent="0.2" outlineLevel="0" r="2380">
      <c r="A2380" s="31">
        <v>2378</v>
      </c>
      <c r="B2380" s="31">
        <v>90</v>
      </c>
      <c r="C2380" s="31">
        <v>2940</v>
      </c>
      <c r="D2380" s="36">
        <v>42792</v>
      </c>
      <c r="E2380" s="31" t="b">
        <v>0</v>
      </c>
      <c r="F2380" s="37" t="s">
        <v>37</v>
      </c>
      <c r="G2380" s="37" t="s">
        <v>45</v>
      </c>
      <c r="H2380" s="37" t="s">
        <v>39</v>
      </c>
      <c r="I2380" s="37" t="s">
        <v>44</v>
      </c>
      <c r="J2380" s="37" t="s">
        <v>40</v>
      </c>
      <c r="K2380" s="31">
        <v>363.01</v>
      </c>
      <c r="L2380" s="38">
        <v>290.41</v>
      </c>
      <c r="M2380" s="31">
        <v>37874</v>
      </c>
    </row>
    <row spans="1:13" s="31" customFormat="1" ht="15.75" customHeight="1" x14ac:dyDescent="0.2" outlineLevel="0" r="2381">
      <c r="A2381" s="31">
        <v>2379</v>
      </c>
      <c r="B2381" s="31">
        <v>12</v>
      </c>
      <c r="C2381" s="31">
        <v>745</v>
      </c>
      <c r="D2381" s="36">
        <v>42810</v>
      </c>
      <c r="E2381" s="31" t="b">
        <v>1</v>
      </c>
      <c r="F2381" s="37" t="s">
        <v>37</v>
      </c>
      <c r="G2381" s="37" t="s">
        <v>48</v>
      </c>
      <c r="H2381" s="37" t="s">
        <v>39</v>
      </c>
      <c r="I2381" s="37" t="s">
        <v>40</v>
      </c>
      <c r="J2381" s="37" t="s">
        <v>40</v>
      </c>
      <c r="K2381" s="31">
        <v>1231.15</v>
      </c>
      <c r="L2381" s="38">
        <v>161.6</v>
      </c>
      <c r="M2381" s="31">
        <v>34586</v>
      </c>
    </row>
    <row spans="1:13" s="31" customFormat="1" ht="15.75" customHeight="1" x14ac:dyDescent="0.2" outlineLevel="0" r="2382">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spans="1:13" s="31" customFormat="1" ht="15.75" customHeight="1" x14ac:dyDescent="0.2" outlineLevel="0" r="2383">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spans="1:13" s="31" customFormat="1" ht="15.75" customHeight="1" x14ac:dyDescent="0.2" outlineLevel="0" r="2384">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spans="1:13" s="31" customFormat="1" ht="15.75" customHeight="1" x14ac:dyDescent="0.2" outlineLevel="0" r="238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spans="1:13" s="31" customFormat="1" ht="15.75" customHeight="1" x14ac:dyDescent="0.2" outlineLevel="0" r="2386">
      <c r="A2386" s="31">
        <v>2384</v>
      </c>
      <c r="B2386" s="31">
        <v>2</v>
      </c>
      <c r="C2386" s="31">
        <v>2313</v>
      </c>
      <c r="D2386" s="36">
        <v>42870</v>
      </c>
      <c r="E2386" s="31" t="b">
        <v>0</v>
      </c>
      <c r="F2386" s="37" t="s">
        <v>37</v>
      </c>
      <c r="G2386" s="37" t="s">
        <v>38</v>
      </c>
      <c r="H2386" s="37" t="s">
        <v>39</v>
      </c>
      <c r="I2386" s="37" t="s">
        <v>40</v>
      </c>
      <c r="J2386" s="37" t="s">
        <v>40</v>
      </c>
      <c r="K2386" s="31">
        <v>71.49</v>
      </c>
      <c r="L2386" s="38">
        <v>53.62</v>
      </c>
      <c r="M2386" s="31">
        <v>41245</v>
      </c>
    </row>
    <row spans="1:13" s="31" customFormat="1" ht="15.75" customHeight="1" x14ac:dyDescent="0.2" outlineLevel="0" r="2387">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spans="1:13" s="31" customFormat="1" ht="15.75" customHeight="1" x14ac:dyDescent="0.2" outlineLevel="0" r="2388">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spans="1:13" s="31" customFormat="1" ht="15.75" customHeight="1" x14ac:dyDescent="0.2" outlineLevel="0" r="2389">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spans="1:13" s="31" customFormat="1" ht="15.75" customHeight="1" x14ac:dyDescent="0.2" outlineLevel="0" r="2390">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spans="1:13" s="31" customFormat="1" ht="15.75" customHeight="1" x14ac:dyDescent="0.2" outlineLevel="0" r="2391">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spans="1:13" s="31" customFormat="1" ht="15.75" customHeight="1" x14ac:dyDescent="0.2" outlineLevel="0" r="2392">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spans="1:13" s="31" customFormat="1" ht="15.75" customHeight="1" x14ac:dyDescent="0.2" outlineLevel="0" r="2393">
      <c r="A2393" s="31">
        <v>2391</v>
      </c>
      <c r="B2393" s="31">
        <v>2</v>
      </c>
      <c r="C2393" s="31">
        <v>958</v>
      </c>
      <c r="D2393" s="36">
        <v>43065</v>
      </c>
      <c r="E2393" s="31" t="b">
        <v>0</v>
      </c>
      <c r="F2393" s="37" t="s">
        <v>37</v>
      </c>
      <c r="G2393" s="37" t="s">
        <v>46</v>
      </c>
      <c r="H2393" s="37" t="s">
        <v>47</v>
      </c>
      <c r="I2393" s="37" t="s">
        <v>44</v>
      </c>
      <c r="J2393" s="37" t="s">
        <v>51</v>
      </c>
      <c r="K2393" s="31">
        <v>590.26</v>
      </c>
      <c r="L2393" s="38">
        <v>525.33</v>
      </c>
      <c r="M2393" s="31">
        <v>40487</v>
      </c>
    </row>
    <row spans="1:13" s="31" customFormat="1" ht="15.75" customHeight="1" x14ac:dyDescent="0.2" outlineLevel="0" r="2394">
      <c r="A2394" s="31">
        <v>2392</v>
      </c>
      <c r="B2394" s="31">
        <v>59</v>
      </c>
      <c r="C2394" s="31">
        <v>259</v>
      </c>
      <c r="D2394" s="36">
        <v>42893</v>
      </c>
      <c r="E2394" s="31" t="b">
        <v>0</v>
      </c>
      <c r="F2394" s="37" t="s">
        <v>37</v>
      </c>
      <c r="G2394" s="37" t="s">
        <v>48</v>
      </c>
      <c r="H2394" s="37" t="s">
        <v>39</v>
      </c>
      <c r="I2394" s="37" t="s">
        <v>40</v>
      </c>
      <c r="J2394" s="37" t="s">
        <v>51</v>
      </c>
      <c r="K2394" s="31">
        <v>1415.01</v>
      </c>
      <c r="L2394" s="38">
        <v>1259.36</v>
      </c>
      <c r="M2394" s="31">
        <v>37539</v>
      </c>
    </row>
    <row spans="1:13" s="31" customFormat="1" ht="15.75" customHeight="1" x14ac:dyDescent="0.2" outlineLevel="0" r="2395">
      <c r="A2395" s="31">
        <v>2393</v>
      </c>
      <c r="B2395" s="31">
        <v>54</v>
      </c>
      <c r="C2395" s="31">
        <v>2269</v>
      </c>
      <c r="D2395" s="36">
        <v>43052</v>
      </c>
      <c r="E2395" s="31" t="b">
        <v>0</v>
      </c>
      <c r="F2395" s="37" t="s">
        <v>37</v>
      </c>
      <c r="G2395" s="37" t="s">
        <v>48</v>
      </c>
      <c r="H2395" s="37" t="s">
        <v>39</v>
      </c>
      <c r="I2395" s="37" t="s">
        <v>40</v>
      </c>
      <c r="J2395" s="37" t="s">
        <v>40</v>
      </c>
      <c r="K2395" s="31">
        <v>1292.84</v>
      </c>
      <c r="L2395" s="38">
        <v>13.44</v>
      </c>
      <c r="M2395" s="31">
        <v>39915</v>
      </c>
    </row>
    <row spans="1:13" s="31" customFormat="1" ht="15.75" customHeight="1" x14ac:dyDescent="0.2" outlineLevel="0" r="2396">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spans="1:13" s="31" customFormat="1" ht="15.75" customHeight="1" x14ac:dyDescent="0.2" outlineLevel="0" r="2397">
      <c r="A2397" s="31">
        <v>2395</v>
      </c>
      <c r="B2397" s="31">
        <v>90</v>
      </c>
      <c r="C2397" s="31">
        <v>810</v>
      </c>
      <c r="D2397" s="36">
        <v>42958</v>
      </c>
      <c r="E2397" s="31" t="b">
        <v>1</v>
      </c>
      <c r="F2397" s="37" t="s">
        <v>37</v>
      </c>
      <c r="G2397" s="37" t="s">
        <v>45</v>
      </c>
      <c r="H2397" s="37" t="s">
        <v>39</v>
      </c>
      <c r="I2397" s="37" t="s">
        <v>44</v>
      </c>
      <c r="J2397" s="37" t="s">
        <v>40</v>
      </c>
      <c r="K2397" s="31">
        <v>363.01</v>
      </c>
      <c r="L2397" s="38">
        <v>290.41</v>
      </c>
      <c r="M2397" s="31">
        <v>37539</v>
      </c>
    </row>
    <row spans="1:13" s="31" customFormat="1" ht="15.75" customHeight="1" x14ac:dyDescent="0.2" outlineLevel="0" r="2398">
      <c r="A2398" s="31">
        <v>2396</v>
      </c>
      <c r="B2398" s="31">
        <v>50</v>
      </c>
      <c r="C2398" s="31">
        <v>2724</v>
      </c>
      <c r="D2398" s="36">
        <v>42791</v>
      </c>
      <c r="E2398" s="31" t="b">
        <v>1</v>
      </c>
      <c r="F2398" s="37" t="s">
        <v>37</v>
      </c>
      <c r="G2398" s="37" t="s">
        <v>48</v>
      </c>
      <c r="H2398" s="37" t="s">
        <v>39</v>
      </c>
      <c r="I2398" s="37" t="s">
        <v>40</v>
      </c>
      <c r="J2398" s="37" t="s">
        <v>51</v>
      </c>
      <c r="K2398" s="31">
        <v>175.89</v>
      </c>
      <c r="L2398" s="38">
        <v>131.92</v>
      </c>
      <c r="M2398" s="31">
        <v>37668</v>
      </c>
    </row>
    <row spans="1:13" s="31" customFormat="1" ht="15.75" customHeight="1" x14ac:dyDescent="0.2" outlineLevel="0" r="2399">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spans="1:13" s="31" customFormat="1" ht="15.75" customHeight="1" x14ac:dyDescent="0.2" outlineLevel="0" r="2400">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spans="1:13" s="31" customFormat="1" ht="15.75" customHeight="1" x14ac:dyDescent="0.2" outlineLevel="0" r="2401">
      <c r="A2401" s="31">
        <v>2399</v>
      </c>
      <c r="B2401" s="31">
        <v>32</v>
      </c>
      <c r="C2401" s="31">
        <v>200</v>
      </c>
      <c r="D2401" s="36">
        <v>42843</v>
      </c>
      <c r="E2401" s="31" t="b">
        <v>0</v>
      </c>
      <c r="F2401" s="37" t="s">
        <v>37</v>
      </c>
      <c r="G2401" s="37" t="s">
        <v>46</v>
      </c>
      <c r="H2401" s="37" t="s">
        <v>39</v>
      </c>
      <c r="I2401" s="37" t="s">
        <v>40</v>
      </c>
      <c r="J2401" s="37" t="s">
        <v>40</v>
      </c>
      <c r="K2401" s="31">
        <v>642.7</v>
      </c>
      <c r="L2401" s="38">
        <v>211.37</v>
      </c>
      <c r="M2401" s="31">
        <v>38750</v>
      </c>
    </row>
    <row spans="1:13" s="31" customFormat="1" ht="15.75" customHeight="1" x14ac:dyDescent="0.2" outlineLevel="0" r="2402">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spans="1:13" s="31" customFormat="1" ht="15.75" customHeight="1" x14ac:dyDescent="0.2" outlineLevel="0" r="2403">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spans="1:13" s="31" customFormat="1" ht="15.75" customHeight="1" x14ac:dyDescent="0.2" outlineLevel="0" r="2404">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spans="1:13" s="31" customFormat="1" ht="15.75" customHeight="1" x14ac:dyDescent="0.2" outlineLevel="0" r="2405">
      <c r="A2405" s="31">
        <v>2403</v>
      </c>
      <c r="B2405" s="31">
        <v>13</v>
      </c>
      <c r="C2405" s="31">
        <v>2382</v>
      </c>
      <c r="D2405" s="36">
        <v>42846</v>
      </c>
      <c r="E2405" s="31" t="b">
        <v>1</v>
      </c>
      <c r="F2405" s="37" t="s">
        <v>37</v>
      </c>
      <c r="G2405" s="37" t="s">
        <v>38</v>
      </c>
      <c r="H2405" s="37" t="s">
        <v>39</v>
      </c>
      <c r="I2405" s="37" t="s">
        <v>40</v>
      </c>
      <c r="J2405" s="37" t="s">
        <v>40</v>
      </c>
      <c r="K2405" s="31">
        <v>1163.89</v>
      </c>
      <c r="L2405" s="38">
        <v>589.27</v>
      </c>
      <c r="M2405" s="31">
        <v>35378</v>
      </c>
    </row>
    <row spans="1:13" s="31" customFormat="1" ht="15.75" customHeight="1" x14ac:dyDescent="0.2" outlineLevel="0" r="2406">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spans="1:13" s="31" customFormat="1" ht="15.75" customHeight="1" x14ac:dyDescent="0.2" outlineLevel="0" r="2407">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spans="1:13" s="31" customFormat="1" ht="15.75" customHeight="1" x14ac:dyDescent="0.2" outlineLevel="0" r="2408">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spans="1:13" s="31" customFormat="1" ht="15.75" customHeight="1" x14ac:dyDescent="0.2" outlineLevel="0" r="2409">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spans="1:13" s="31" customFormat="1" ht="15.75" customHeight="1" x14ac:dyDescent="0.2" outlineLevel="0" r="2410">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spans="1:13" s="31" customFormat="1" ht="15.75" customHeight="1" x14ac:dyDescent="0.2" outlineLevel="0" r="2411">
      <c r="A2411" s="31">
        <v>2409</v>
      </c>
      <c r="B2411" s="31">
        <v>66</v>
      </c>
      <c r="C2411" s="31">
        <v>3080</v>
      </c>
      <c r="D2411" s="36">
        <v>42819</v>
      </c>
      <c r="E2411" s="31" t="b">
        <v>0</v>
      </c>
      <c r="F2411" s="37" t="s">
        <v>37</v>
      </c>
      <c r="G2411" s="37" t="s">
        <v>38</v>
      </c>
      <c r="H2411" s="37" t="s">
        <v>39</v>
      </c>
      <c r="I2411" s="37" t="s">
        <v>40</v>
      </c>
      <c r="J2411" s="37" t="s">
        <v>40</v>
      </c>
      <c r="K2411" s="31">
        <v>1163.89</v>
      </c>
      <c r="L2411" s="38">
        <v>589.27</v>
      </c>
      <c r="M2411" s="31">
        <v>42560</v>
      </c>
    </row>
    <row spans="1:13" s="31" customFormat="1" ht="15.75" customHeight="1" x14ac:dyDescent="0.2" outlineLevel="0" r="2412">
      <c r="A2412" s="31">
        <v>2410</v>
      </c>
      <c r="B2412" s="31">
        <v>84</v>
      </c>
      <c r="C2412" s="31">
        <v>1650</v>
      </c>
      <c r="D2412" s="36">
        <v>42832</v>
      </c>
      <c r="E2412" s="31" t="b">
        <v>1</v>
      </c>
      <c r="F2412" s="37" t="s">
        <v>37</v>
      </c>
      <c r="G2412" s="37" t="s">
        <v>46</v>
      </c>
      <c r="H2412" s="37" t="s">
        <v>47</v>
      </c>
      <c r="I2412" s="37" t="s">
        <v>40</v>
      </c>
      <c r="J2412" s="37" t="s">
        <v>40</v>
      </c>
      <c r="K2412" s="31">
        <v>792.9</v>
      </c>
      <c r="L2412" s="38">
        <v>594.68</v>
      </c>
      <c r="M2412" s="31">
        <v>33879</v>
      </c>
    </row>
    <row spans="1:13" s="31" customFormat="1" ht="15.75" customHeight="1" x14ac:dyDescent="0.2" outlineLevel="0" r="2413">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spans="1:13" s="31" customFormat="1" ht="15.75" customHeight="1" x14ac:dyDescent="0.2" outlineLevel="0" r="2414">
      <c r="A2414" s="31">
        <v>2412</v>
      </c>
      <c r="B2414" s="31">
        <v>66</v>
      </c>
      <c r="C2414" s="31">
        <v>1502</v>
      </c>
      <c r="D2414" s="36">
        <v>42872</v>
      </c>
      <c r="E2414" s="31" t="b">
        <v>1</v>
      </c>
      <c r="F2414" s="37" t="s">
        <v>37</v>
      </c>
      <c r="G2414" s="37" t="s">
        <v>46</v>
      </c>
      <c r="H2414" s="37" t="s">
        <v>47</v>
      </c>
      <c r="I2414" s="37" t="s">
        <v>44</v>
      </c>
      <c r="J2414" s="37" t="s">
        <v>51</v>
      </c>
      <c r="K2414" s="31">
        <v>590.26</v>
      </c>
      <c r="L2414" s="38">
        <v>525.33</v>
      </c>
      <c r="M2414" s="31">
        <v>34996</v>
      </c>
    </row>
    <row spans="1:13" s="31" customFormat="1" ht="15.75" customHeight="1" x14ac:dyDescent="0.2" outlineLevel="0" r="2415">
      <c r="A2415" s="31">
        <v>2413</v>
      </c>
      <c r="B2415" s="31">
        <v>2</v>
      </c>
      <c r="C2415" s="31">
        <v>3271</v>
      </c>
      <c r="D2415" s="36">
        <v>43009</v>
      </c>
      <c r="E2415" s="31" t="b">
        <v>0</v>
      </c>
      <c r="F2415" s="37" t="s">
        <v>37</v>
      </c>
      <c r="G2415" s="37" t="s">
        <v>46</v>
      </c>
      <c r="H2415" s="37" t="s">
        <v>47</v>
      </c>
      <c r="I2415" s="37" t="s">
        <v>44</v>
      </c>
      <c r="J2415" s="37" t="s">
        <v>51</v>
      </c>
      <c r="K2415" s="31">
        <v>590.26</v>
      </c>
      <c r="L2415" s="38">
        <v>525.33</v>
      </c>
      <c r="M2415" s="31">
        <v>42710</v>
      </c>
    </row>
    <row spans="1:13" s="31" customFormat="1" ht="15.75" customHeight="1" x14ac:dyDescent="0.2" outlineLevel="0" r="2416">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spans="1:13" s="31" customFormat="1" ht="15.75" customHeight="1" x14ac:dyDescent="0.2" outlineLevel="0" r="2417">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spans="1:13" s="31" customFormat="1" ht="15.75" customHeight="1" x14ac:dyDescent="0.2" outlineLevel="0" r="2418">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spans="1:13" s="31" customFormat="1" ht="15.75" customHeight="1" x14ac:dyDescent="0.2" outlineLevel="0" r="2419">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spans="1:13" s="31" customFormat="1" ht="15.75" customHeight="1" x14ac:dyDescent="0.2" outlineLevel="0" r="2420">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spans="1:13" s="31" customFormat="1" ht="15.75" customHeight="1" x14ac:dyDescent="0.2" outlineLevel="0" r="2421">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spans="1:13" s="31" customFormat="1" ht="15.75" customHeight="1" x14ac:dyDescent="0.2" outlineLevel="0" r="2422">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spans="1:13" s="31" customFormat="1" ht="15.75" customHeight="1" x14ac:dyDescent="0.2" outlineLevel="0" r="2423">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spans="1:13" s="31" customFormat="1" ht="15.75" customHeight="1" x14ac:dyDescent="0.2" outlineLevel="0" r="2424">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spans="1:13" s="31" customFormat="1" ht="15.75" customHeight="1" x14ac:dyDescent="0.2" outlineLevel="0" r="2425">
      <c r="A2425" s="31">
        <v>2423</v>
      </c>
      <c r="B2425" s="31">
        <v>66</v>
      </c>
      <c r="C2425" s="31">
        <v>1880</v>
      </c>
      <c r="D2425" s="36">
        <v>42775</v>
      </c>
      <c r="E2425" s="31" t="b">
        <v>1</v>
      </c>
      <c r="F2425" s="37" t="s">
        <v>37</v>
      </c>
      <c r="G2425" s="37" t="s">
        <v>38</v>
      </c>
      <c r="H2425" s="37" t="s">
        <v>39</v>
      </c>
      <c r="I2425" s="37" t="s">
        <v>40</v>
      </c>
      <c r="J2425" s="37" t="s">
        <v>40</v>
      </c>
      <c r="K2425" s="31">
        <v>1163.89</v>
      </c>
      <c r="L2425" s="38">
        <v>589.27</v>
      </c>
      <c r="M2425" s="31">
        <v>42560</v>
      </c>
    </row>
    <row spans="1:13" s="31" customFormat="1" ht="15.75" customHeight="1" x14ac:dyDescent="0.2" outlineLevel="0" r="2426">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spans="1:13" s="31" customFormat="1" ht="15.75" customHeight="1" x14ac:dyDescent="0.2" outlineLevel="0" r="2427">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spans="1:13" s="31" customFormat="1" ht="15.75" customHeight="1" x14ac:dyDescent="0.2" outlineLevel="0" r="2428">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spans="1:13" s="31" customFormat="1" ht="15.75" customHeight="1" x14ac:dyDescent="0.2" outlineLevel="0" r="2429">
      <c r="A2429" s="31">
        <v>2427</v>
      </c>
      <c r="B2429" s="31">
        <v>50</v>
      </c>
      <c r="C2429" s="31">
        <v>2794</v>
      </c>
      <c r="D2429" s="36">
        <v>43005</v>
      </c>
      <c r="E2429" s="31" t="b">
        <v>0</v>
      </c>
      <c r="F2429" s="37" t="s">
        <v>37</v>
      </c>
      <c r="G2429" s="37" t="s">
        <v>48</v>
      </c>
      <c r="H2429" s="37" t="s">
        <v>39</v>
      </c>
      <c r="I2429" s="37" t="s">
        <v>40</v>
      </c>
      <c r="J2429" s="37" t="s">
        <v>51</v>
      </c>
      <c r="K2429" s="31">
        <v>175.89</v>
      </c>
      <c r="L2429" s="38">
        <v>131.92</v>
      </c>
      <c r="M2429" s="31">
        <v>35707</v>
      </c>
    </row>
    <row spans="1:13" s="31" customFormat="1" ht="15.75" customHeight="1" x14ac:dyDescent="0.2" outlineLevel="0" r="2430">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spans="1:13" s="31" customFormat="1" ht="15.75" customHeight="1" x14ac:dyDescent="0.2" outlineLevel="0" r="2431">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spans="1:13" s="31" customFormat="1" ht="15.75" customHeight="1" x14ac:dyDescent="0.2" outlineLevel="0" r="2432">
      <c r="A2432" s="31">
        <v>2430</v>
      </c>
      <c r="B2432" s="31">
        <v>92</v>
      </c>
      <c r="C2432" s="31">
        <v>3249</v>
      </c>
      <c r="D2432" s="36">
        <v>43066</v>
      </c>
      <c r="E2432" s="31" t="b">
        <v>0</v>
      </c>
      <c r="F2432" s="37" t="s">
        <v>37</v>
      </c>
      <c r="G2432" s="37" t="s">
        <v>48</v>
      </c>
      <c r="H2432" s="37" t="s">
        <v>39</v>
      </c>
      <c r="I2432" s="37" t="s">
        <v>40</v>
      </c>
      <c r="J2432" s="37" t="s">
        <v>51</v>
      </c>
      <c r="K2432" s="31">
        <v>1415.01</v>
      </c>
      <c r="L2432" s="38">
        <v>1259.36</v>
      </c>
      <c r="M2432" s="31">
        <v>37539</v>
      </c>
    </row>
    <row spans="1:13" s="31" customFormat="1" ht="15.75" customHeight="1" x14ac:dyDescent="0.2" outlineLevel="0" r="2433">
      <c r="A2433" s="31">
        <v>2431</v>
      </c>
      <c r="B2433" s="31">
        <v>0</v>
      </c>
      <c r="C2433" s="31">
        <v>1916</v>
      </c>
      <c r="D2433" s="36">
        <v>42844</v>
      </c>
      <c r="E2433" s="31" t="b">
        <v>0</v>
      </c>
      <c r="F2433" s="37" t="s">
        <v>37</v>
      </c>
      <c r="G2433" s="37" t="s">
        <v>38</v>
      </c>
      <c r="H2433" s="37" t="s">
        <v>39</v>
      </c>
      <c r="I2433" s="37" t="s">
        <v>40</v>
      </c>
      <c r="J2433" s="37" t="s">
        <v>40</v>
      </c>
      <c r="K2433" s="31">
        <v>71.49</v>
      </c>
      <c r="L2433" s="38">
        <v>53.62</v>
      </c>
      <c r="M2433" s="31">
        <v>38573</v>
      </c>
    </row>
    <row spans="1:13" s="31" customFormat="1" ht="15.75" customHeight="1" x14ac:dyDescent="0.2" outlineLevel="0" r="2434">
      <c r="A2434" s="31">
        <v>2432</v>
      </c>
      <c r="B2434" s="31">
        <v>82</v>
      </c>
      <c r="C2434" s="31">
        <v>2312</v>
      </c>
      <c r="D2434" s="36">
        <v>42854</v>
      </c>
      <c r="E2434" s="31" t="b">
        <v>1</v>
      </c>
      <c r="F2434" s="37" t="s">
        <v>37</v>
      </c>
      <c r="G2434" s="37" t="s">
        <v>45</v>
      </c>
      <c r="H2434" s="37" t="s">
        <v>39</v>
      </c>
      <c r="I2434" s="37" t="s">
        <v>50</v>
      </c>
      <c r="J2434" s="37" t="s">
        <v>40</v>
      </c>
      <c r="K2434" s="31">
        <v>1148.64</v>
      </c>
      <c r="L2434" s="38">
        <v>689.18</v>
      </c>
      <c r="M2434" s="31">
        <v>33879</v>
      </c>
    </row>
    <row spans="1:13" s="31" customFormat="1" ht="15.75" customHeight="1" x14ac:dyDescent="0.2" outlineLevel="0" r="243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spans="1:13" s="31" customFormat="1" ht="15.75" customHeight="1" x14ac:dyDescent="0.2" outlineLevel="0" r="2436">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spans="1:13" s="31" customFormat="1" ht="15.75" customHeight="1" x14ac:dyDescent="0.2" outlineLevel="0" r="2437">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spans="1:13" s="31" customFormat="1" ht="15.75" customHeight="1" x14ac:dyDescent="0.2" outlineLevel="0" r="2438">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spans="1:13" s="31" customFormat="1" ht="15.75" customHeight="1" x14ac:dyDescent="0.2" outlineLevel="0" r="2439">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spans="1:13" s="31" customFormat="1" ht="15.75" customHeight="1" x14ac:dyDescent="0.2" outlineLevel="0" r="2440">
      <c r="A2440" s="31">
        <v>2438</v>
      </c>
      <c r="B2440" s="31">
        <v>81</v>
      </c>
      <c r="C2440" s="31">
        <v>3284</v>
      </c>
      <c r="D2440" s="36">
        <v>42786</v>
      </c>
      <c r="E2440" s="31" t="b">
        <v>0</v>
      </c>
      <c r="F2440" s="37" t="s">
        <v>37</v>
      </c>
      <c r="G2440" s="37" t="s">
        <v>45</v>
      </c>
      <c r="H2440" s="37" t="s">
        <v>39</v>
      </c>
      <c r="I2440" s="37" t="s">
        <v>40</v>
      </c>
      <c r="J2440" s="37" t="s">
        <v>51</v>
      </c>
      <c r="K2440" s="31">
        <v>586.45</v>
      </c>
      <c r="L2440" s="38">
        <v>521.94</v>
      </c>
      <c r="M2440" s="31">
        <v>33429</v>
      </c>
    </row>
    <row spans="1:13" s="31" customFormat="1" ht="15.75" customHeight="1" x14ac:dyDescent="0.2" outlineLevel="0" r="2441">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spans="1:13" s="31" customFormat="1" ht="15.75" customHeight="1" x14ac:dyDescent="0.2" outlineLevel="0" r="2442">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spans="1:13" s="31" customFormat="1" ht="15.75" customHeight="1" x14ac:dyDescent="0.2" outlineLevel="0" r="2443">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spans="1:13" s="31" customFormat="1" ht="15.75" customHeight="1" x14ac:dyDescent="0.2" outlineLevel="0" r="2444">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spans="1:13" s="31" customFormat="1" ht="15.75" customHeight="1" x14ac:dyDescent="0.2" outlineLevel="0" r="244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spans="1:13" s="31" customFormat="1" ht="15.75" customHeight="1" x14ac:dyDescent="0.2" outlineLevel="0" r="2446">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spans="1:13" s="31" customFormat="1" ht="15.75" customHeight="1" x14ac:dyDescent="0.2" outlineLevel="0" r="2447">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spans="1:13" s="31" customFormat="1" ht="15.75" customHeight="1" x14ac:dyDescent="0.2" outlineLevel="0" r="2448">
      <c r="A2448" s="31">
        <v>2446</v>
      </c>
      <c r="B2448" s="31">
        <v>38</v>
      </c>
      <c r="C2448" s="31">
        <v>2275</v>
      </c>
      <c r="D2448" s="36">
        <v>42963</v>
      </c>
      <c r="E2448" s="31" t="b">
        <v>0</v>
      </c>
      <c r="F2448" s="37" t="s">
        <v>37</v>
      </c>
      <c r="G2448" s="37" t="s">
        <v>41</v>
      </c>
      <c r="H2448" s="37" t="s">
        <v>39</v>
      </c>
      <c r="I2448" s="37" t="s">
        <v>40</v>
      </c>
      <c r="J2448" s="37" t="s">
        <v>42</v>
      </c>
      <c r="K2448" s="31">
        <v>2091.47</v>
      </c>
      <c r="L2448" s="38">
        <v>388.92</v>
      </c>
      <c r="M2448" s="31">
        <v>41167</v>
      </c>
    </row>
    <row spans="1:13" s="31" customFormat="1" ht="15.75" customHeight="1" x14ac:dyDescent="0.2" outlineLevel="0" r="2449">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spans="1:13" s="31" customFormat="1" ht="15.75" customHeight="1" x14ac:dyDescent="0.2" outlineLevel="0" r="2450">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spans="1:13" s="31" customFormat="1" ht="15.75" customHeight="1" x14ac:dyDescent="0.2" outlineLevel="0" r="2451">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spans="1:13" s="31" customFormat="1" ht="15.75" customHeight="1" x14ac:dyDescent="0.2" outlineLevel="0" r="2452">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spans="1:13" s="31" customFormat="1" ht="15.75" customHeight="1" x14ac:dyDescent="0.2" outlineLevel="0" r="2453">
      <c r="A2453" s="31">
        <v>2451</v>
      </c>
      <c r="B2453" s="31">
        <v>90</v>
      </c>
      <c r="C2453" s="31">
        <v>2279</v>
      </c>
      <c r="D2453" s="36">
        <v>42826</v>
      </c>
      <c r="E2453" s="31" t="b">
        <v>0</v>
      </c>
      <c r="F2453" s="37" t="s">
        <v>37</v>
      </c>
      <c r="G2453" s="37" t="s">
        <v>45</v>
      </c>
      <c r="H2453" s="37" t="s">
        <v>39</v>
      </c>
      <c r="I2453" s="37" t="s">
        <v>44</v>
      </c>
      <c r="J2453" s="37" t="s">
        <v>40</v>
      </c>
      <c r="K2453" s="31">
        <v>363.01</v>
      </c>
      <c r="L2453" s="38">
        <v>290.41</v>
      </c>
      <c r="M2453" s="31">
        <v>38482</v>
      </c>
    </row>
    <row spans="1:13" s="31" customFormat="1" ht="15.75" customHeight="1" x14ac:dyDescent="0.2" outlineLevel="0" r="2454">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spans="1:13" s="31" customFormat="1" ht="15.75" customHeight="1" x14ac:dyDescent="0.2" outlineLevel="0" r="245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spans="1:13" s="31" customFormat="1" ht="15.75" customHeight="1" x14ac:dyDescent="0.2" outlineLevel="0" r="2456">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spans="1:13" s="31" customFormat="1" ht="15.75" customHeight="1" x14ac:dyDescent="0.2" outlineLevel="0" r="2457">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spans="1:13" s="31" customFormat="1" ht="15.75" customHeight="1" x14ac:dyDescent="0.2" outlineLevel="0" r="2458">
      <c r="A2458" s="31">
        <v>2456</v>
      </c>
      <c r="B2458" s="31">
        <v>38</v>
      </c>
      <c r="C2458" s="31">
        <v>2605</v>
      </c>
      <c r="D2458" s="36">
        <v>42984</v>
      </c>
      <c r="E2458" s="31" t="b">
        <v>1</v>
      </c>
      <c r="F2458" s="37" t="s">
        <v>37</v>
      </c>
      <c r="G2458" s="37" t="s">
        <v>41</v>
      </c>
      <c r="H2458" s="37" t="s">
        <v>39</v>
      </c>
      <c r="I2458" s="37" t="s">
        <v>40</v>
      </c>
      <c r="J2458" s="37" t="s">
        <v>42</v>
      </c>
      <c r="K2458" s="31">
        <v>2091.47</v>
      </c>
      <c r="L2458" s="38">
        <v>388.92</v>
      </c>
      <c r="M2458" s="31">
        <v>35470</v>
      </c>
    </row>
    <row spans="1:13" s="31" customFormat="1" ht="15.75" customHeight="1" x14ac:dyDescent="0.2" outlineLevel="0" r="2459">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spans="1:13" s="31" customFormat="1" ht="15.75" customHeight="1" x14ac:dyDescent="0.2" outlineLevel="0" r="2460">
      <c r="A2460" s="31">
        <v>2458</v>
      </c>
      <c r="B2460" s="31">
        <v>12</v>
      </c>
      <c r="C2460" s="31">
        <v>2067</v>
      </c>
      <c r="D2460" s="36">
        <v>42879</v>
      </c>
      <c r="E2460" s="31" t="b">
        <v>1</v>
      </c>
      <c r="F2460" s="37" t="s">
        <v>37</v>
      </c>
      <c r="G2460" s="37" t="s">
        <v>48</v>
      </c>
      <c r="H2460" s="37" t="s">
        <v>39</v>
      </c>
      <c r="I2460" s="37" t="s">
        <v>40</v>
      </c>
      <c r="J2460" s="37" t="s">
        <v>40</v>
      </c>
      <c r="K2460" s="31">
        <v>1231.15</v>
      </c>
      <c r="L2460" s="38">
        <v>161.6</v>
      </c>
      <c r="M2460" s="31">
        <v>38216</v>
      </c>
    </row>
    <row spans="1:13" s="31" customFormat="1" ht="15.75" customHeight="1" x14ac:dyDescent="0.2" outlineLevel="0" r="2461">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spans="1:13" s="31" customFormat="1" ht="15.75" customHeight="1" x14ac:dyDescent="0.2" outlineLevel="0" r="2462">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spans="1:13" s="31" customFormat="1" ht="15.75" customHeight="1" x14ac:dyDescent="0.2" outlineLevel="0" r="2463">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spans="1:13" s="31" customFormat="1" ht="15.75" customHeight="1" x14ac:dyDescent="0.2" outlineLevel="0" r="2464">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spans="1:13" s="31" customFormat="1" ht="15.75" customHeight="1" x14ac:dyDescent="0.2" outlineLevel="0" r="2465">
      <c r="A2465" s="31">
        <v>2463</v>
      </c>
      <c r="B2465" s="31">
        <v>2</v>
      </c>
      <c r="C2465" s="31">
        <v>3500</v>
      </c>
      <c r="D2465" s="36">
        <v>42850</v>
      </c>
      <c r="E2465" s="31" t="b">
        <v>0</v>
      </c>
      <c r="F2465" s="37" t="s">
        <v>37</v>
      </c>
      <c r="G2465" s="37" t="s">
        <v>38</v>
      </c>
      <c r="H2465" s="37" t="s">
        <v>39</v>
      </c>
      <c r="I2465" s="37" t="s">
        <v>40</v>
      </c>
      <c r="J2465" s="37" t="s">
        <v>40</v>
      </c>
      <c r="K2465" s="31">
        <v>71.49</v>
      </c>
      <c r="L2465" s="38">
        <v>53.62</v>
      </c>
      <c r="M2465" s="31">
        <v>41245</v>
      </c>
    </row>
    <row spans="1:13" s="31" customFormat="1" ht="15.75" customHeight="1" x14ac:dyDescent="0.2" outlineLevel="0" r="2466">
      <c r="A2466" s="31">
        <v>2464</v>
      </c>
      <c r="B2466" s="31">
        <v>25</v>
      </c>
      <c r="C2466" s="31">
        <v>985</v>
      </c>
      <c r="D2466" s="36">
        <v>42975</v>
      </c>
      <c r="E2466" s="31" t="b">
        <v>0</v>
      </c>
      <c r="F2466" s="37" t="s">
        <v>37</v>
      </c>
      <c r="G2466" s="37" t="s">
        <v>43</v>
      </c>
      <c r="H2466" s="37" t="s">
        <v>39</v>
      </c>
      <c r="I2466" s="37" t="s">
        <v>50</v>
      </c>
      <c r="J2466" s="37" t="s">
        <v>40</v>
      </c>
      <c r="K2466" s="31">
        <v>2005.66</v>
      </c>
      <c r="L2466" s="38">
        <v>1203.4</v>
      </c>
      <c r="M2466" s="31">
        <v>41009</v>
      </c>
    </row>
    <row spans="1:13" s="31" customFormat="1" ht="15.75" customHeight="1" x14ac:dyDescent="0.2" outlineLevel="0" r="2467">
      <c r="A2467" s="31">
        <v>2465</v>
      </c>
      <c r="B2467" s="31">
        <v>3</v>
      </c>
      <c r="C2467" s="31">
        <v>363</v>
      </c>
      <c r="D2467" s="36">
        <v>42978</v>
      </c>
      <c r="E2467" s="31" t="b">
        <v>1</v>
      </c>
      <c r="F2467" s="37" t="s">
        <v>37</v>
      </c>
      <c r="G2467" s="37" t="s">
        <v>41</v>
      </c>
      <c r="H2467" s="37" t="s">
        <v>39</v>
      </c>
      <c r="I2467" s="37" t="s">
        <v>40</v>
      </c>
      <c r="J2467" s="37" t="s">
        <v>42</v>
      </c>
      <c r="K2467" s="31">
        <v>2091.47</v>
      </c>
      <c r="L2467" s="38">
        <v>388.92</v>
      </c>
      <c r="M2467" s="31">
        <v>42218</v>
      </c>
    </row>
    <row spans="1:13" s="31" customFormat="1" ht="15.75" customHeight="1" x14ac:dyDescent="0.2" outlineLevel="0" r="2468">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spans="1:13" s="31" customFormat="1" ht="15.75" customHeight="1" x14ac:dyDescent="0.2" outlineLevel="0" r="2469">
      <c r="A2469" s="31">
        <v>2467</v>
      </c>
      <c r="B2469" s="31">
        <v>51</v>
      </c>
      <c r="C2469" s="31">
        <v>3036</v>
      </c>
      <c r="D2469" s="36">
        <v>42771</v>
      </c>
      <c r="E2469" s="31" t="b">
        <v>0</v>
      </c>
      <c r="F2469" s="37" t="s">
        <v>37</v>
      </c>
      <c r="G2469" s="37" t="s">
        <v>43</v>
      </c>
      <c r="H2469" s="37" t="s">
        <v>39</v>
      </c>
      <c r="I2469" s="37" t="s">
        <v>50</v>
      </c>
      <c r="J2469" s="37" t="s">
        <v>40</v>
      </c>
      <c r="K2469" s="31">
        <v>2005.66</v>
      </c>
      <c r="L2469" s="38">
        <v>1203.4</v>
      </c>
      <c r="M2469" s="31">
        <v>42295</v>
      </c>
    </row>
    <row spans="1:13" s="31" customFormat="1" ht="15.75" customHeight="1" x14ac:dyDescent="0.2" outlineLevel="0" r="2470">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spans="1:13" s="31" customFormat="1" ht="15.75" customHeight="1" x14ac:dyDescent="0.2" outlineLevel="0" r="2471">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spans="1:13" s="31" customFormat="1" ht="15.75" customHeight="1" x14ac:dyDescent="0.2" outlineLevel="0" r="2472">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spans="1:13" s="31" customFormat="1" ht="15.75" customHeight="1" x14ac:dyDescent="0.2" outlineLevel="0" r="2473">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spans="1:13" s="31" customFormat="1" ht="15.75" customHeight="1" x14ac:dyDescent="0.2" outlineLevel="0" r="2474">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spans="1:13" s="31" customFormat="1" ht="15.75" customHeight="1" x14ac:dyDescent="0.2" outlineLevel="0" r="247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spans="1:13" s="31" customFormat="1" ht="15.75" customHeight="1" x14ac:dyDescent="0.2" outlineLevel="0" r="2476">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spans="1:13" s="31" customFormat="1" ht="15.75" customHeight="1" x14ac:dyDescent="0.2" outlineLevel="0" r="2477">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spans="1:13" s="31" customFormat="1" ht="15.75" customHeight="1" x14ac:dyDescent="0.2" outlineLevel="0" r="2478">
      <c r="A2478" s="31">
        <v>2476</v>
      </c>
      <c r="B2478" s="31">
        <v>64</v>
      </c>
      <c r="C2478" s="31">
        <v>3055</v>
      </c>
      <c r="D2478" s="36">
        <v>42801</v>
      </c>
      <c r="E2478" s="31" t="b">
        <v>1</v>
      </c>
      <c r="F2478" s="37" t="s">
        <v>37</v>
      </c>
      <c r="G2478" s="37" t="s">
        <v>41</v>
      </c>
      <c r="H2478" s="37" t="s">
        <v>39</v>
      </c>
      <c r="I2478" s="37" t="s">
        <v>40</v>
      </c>
      <c r="J2478" s="37" t="s">
        <v>42</v>
      </c>
      <c r="K2478" s="31">
        <v>1469.44</v>
      </c>
      <c r="L2478" s="38">
        <v>596.55</v>
      </c>
      <c r="M2478" s="31">
        <v>41922</v>
      </c>
    </row>
    <row spans="1:13" s="31" customFormat="1" ht="15.75" customHeight="1" x14ac:dyDescent="0.2" outlineLevel="0" r="2479">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spans="1:13" s="31" customFormat="1" ht="15.75" customHeight="1" x14ac:dyDescent="0.2" outlineLevel="0" r="2480">
      <c r="A2480" s="31">
        <v>2478</v>
      </c>
      <c r="B2480" s="31">
        <v>0</v>
      </c>
      <c r="C2480" s="31">
        <v>676</v>
      </c>
      <c r="D2480" s="36">
        <v>42943</v>
      </c>
      <c r="E2480" s="31" t="b">
        <v>1</v>
      </c>
      <c r="F2480" s="37" t="s">
        <v>37</v>
      </c>
      <c r="G2480" s="37" t="s">
        <v>45</v>
      </c>
      <c r="H2480" s="37" t="s">
        <v>47</v>
      </c>
      <c r="I2480" s="37" t="s">
        <v>40</v>
      </c>
      <c r="J2480" s="37" t="s">
        <v>40</v>
      </c>
      <c r="K2480" s="31">
        <v>544.05</v>
      </c>
      <c r="L2480" s="38">
        <v>376.84</v>
      </c>
      <c r="M2480" s="31">
        <v>42710</v>
      </c>
    </row>
    <row spans="1:13" s="31" customFormat="1" ht="15.75" customHeight="1" x14ac:dyDescent="0.2" outlineLevel="0" r="2481">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spans="1:13" s="31" customFormat="1" ht="15.75" customHeight="1" x14ac:dyDescent="0.2" outlineLevel="0" r="2482">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spans="1:13" s="31" customFormat="1" ht="15.75" customHeight="1" x14ac:dyDescent="0.2" outlineLevel="0" r="2483">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spans="1:13" s="31" customFormat="1" ht="15.75" customHeight="1" x14ac:dyDescent="0.2" outlineLevel="0" r="2484">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spans="1:13" s="31" customFormat="1" ht="15.75" customHeight="1" x14ac:dyDescent="0.2" outlineLevel="0" r="248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spans="1:13" s="31" customFormat="1" ht="15.75" customHeight="1" x14ac:dyDescent="0.2" outlineLevel="0" r="2486">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spans="1:13" s="31" customFormat="1" ht="15.75" customHeight="1" x14ac:dyDescent="0.2" outlineLevel="0" r="2487">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spans="1:13" s="31" customFormat="1" ht="15.75" customHeight="1" x14ac:dyDescent="0.2" outlineLevel="0" r="2488">
      <c r="A2488" s="31">
        <v>2486</v>
      </c>
      <c r="B2488" s="31">
        <v>66</v>
      </c>
      <c r="C2488" s="31">
        <v>982</v>
      </c>
      <c r="D2488" s="36">
        <v>42786</v>
      </c>
      <c r="E2488" s="31" t="b">
        <v>0</v>
      </c>
      <c r="F2488" s="37" t="s">
        <v>37</v>
      </c>
      <c r="G2488" s="37" t="s">
        <v>38</v>
      </c>
      <c r="H2488" s="37" t="s">
        <v>39</v>
      </c>
      <c r="I2488" s="37" t="s">
        <v>40</v>
      </c>
      <c r="J2488" s="37" t="s">
        <v>40</v>
      </c>
      <c r="K2488" s="31">
        <v>1163.89</v>
      </c>
      <c r="L2488" s="38">
        <v>589.27</v>
      </c>
      <c r="M2488" s="31">
        <v>41345</v>
      </c>
    </row>
    <row spans="1:13" s="31" customFormat="1" ht="15.75" customHeight="1" x14ac:dyDescent="0.2" outlineLevel="0" r="2489">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spans="1:13" s="31" customFormat="1" ht="15.75" customHeight="1" x14ac:dyDescent="0.2" outlineLevel="0" r="2490">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spans="1:13" s="31" customFormat="1" ht="15.75" customHeight="1" x14ac:dyDescent="0.2" outlineLevel="0" r="2491">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spans="1:13" s="31" customFormat="1" ht="15.75" customHeight="1" x14ac:dyDescent="0.2" outlineLevel="0" r="2492">
      <c r="A2492" s="31">
        <v>2490</v>
      </c>
      <c r="B2492" s="31">
        <v>95</v>
      </c>
      <c r="C2492" s="31">
        <v>2170</v>
      </c>
      <c r="D2492" s="36">
        <v>43071</v>
      </c>
      <c r="E2492" s="31" t="b">
        <v>0</v>
      </c>
      <c r="F2492" s="37" t="s">
        <v>37</v>
      </c>
      <c r="G2492" s="37" t="s">
        <v>46</v>
      </c>
      <c r="H2492" s="37" t="s">
        <v>39</v>
      </c>
      <c r="I2492" s="37" t="s">
        <v>40</v>
      </c>
      <c r="J2492" s="37" t="s">
        <v>42</v>
      </c>
      <c r="K2492" s="31">
        <v>569.56</v>
      </c>
      <c r="L2492" s="38">
        <v>528.43</v>
      </c>
      <c r="M2492" s="31">
        <v>37874</v>
      </c>
    </row>
    <row spans="1:13" s="31" customFormat="1" ht="15.75" customHeight="1" x14ac:dyDescent="0.2" outlineLevel="0" r="2493">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spans="1:13" s="31" customFormat="1" ht="15.75" customHeight="1" x14ac:dyDescent="0.2" outlineLevel="0" r="2494">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spans="1:13" s="31" customFormat="1" ht="15.75" customHeight="1" x14ac:dyDescent="0.2" outlineLevel="0" r="249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spans="1:13" s="31" customFormat="1" ht="15.75" customHeight="1" x14ac:dyDescent="0.2" outlineLevel="0" r="2496">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spans="1:13" s="31" customFormat="1" ht="15.75" customHeight="1" x14ac:dyDescent="0.2" outlineLevel="0" r="2497">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spans="1:13" s="31" customFormat="1" ht="15.75" customHeight="1" x14ac:dyDescent="0.2" outlineLevel="0" r="2498">
      <c r="A2498" s="31">
        <v>2496</v>
      </c>
      <c r="B2498" s="31">
        <v>0</v>
      </c>
      <c r="C2498" s="31">
        <v>3490</v>
      </c>
      <c r="D2498" s="36">
        <v>42812</v>
      </c>
      <c r="E2498" s="31" t="b">
        <v>0</v>
      </c>
      <c r="F2498" s="37" t="s">
        <v>37</v>
      </c>
      <c r="G2498" s="37" t="s">
        <v>43</v>
      </c>
      <c r="H2498" s="37" t="s">
        <v>39</v>
      </c>
      <c r="I2498" s="37" t="s">
        <v>50</v>
      </c>
      <c r="J2498" s="37" t="s">
        <v>40</v>
      </c>
      <c r="K2498" s="31">
        <v>227.88</v>
      </c>
      <c r="L2498" s="38">
        <v>136.73</v>
      </c>
      <c r="M2498" s="31">
        <v>37659</v>
      </c>
    </row>
    <row spans="1:13" s="31" customFormat="1" ht="15.75" customHeight="1" x14ac:dyDescent="0.2" outlineLevel="0" r="2499">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spans="1:13" s="31" customFormat="1" ht="15.75" customHeight="1" x14ac:dyDescent="0.2" outlineLevel="0" r="2500">
      <c r="A2500" s="31">
        <v>2498</v>
      </c>
      <c r="B2500" s="31">
        <v>67</v>
      </c>
      <c r="C2500" s="31">
        <v>1371</v>
      </c>
      <c r="D2500" s="36">
        <v>42814</v>
      </c>
      <c r="E2500" s="31" t="b">
        <v>0</v>
      </c>
      <c r="F2500" s="37" t="s">
        <v>37</v>
      </c>
      <c r="G2500" s="37" t="s">
        <v>45</v>
      </c>
      <c r="H2500" s="37" t="s">
        <v>47</v>
      </c>
      <c r="I2500" s="37" t="s">
        <v>40</v>
      </c>
      <c r="J2500" s="37" t="s">
        <v>40</v>
      </c>
      <c r="K2500" s="31">
        <v>544.05</v>
      </c>
      <c r="L2500" s="38">
        <v>376.84</v>
      </c>
      <c r="M2500" s="31">
        <v>37499</v>
      </c>
    </row>
    <row spans="1:13" s="31" customFormat="1" ht="15.75" customHeight="1" x14ac:dyDescent="0.2" outlineLevel="0" r="2501">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spans="1:13" s="31" customFormat="1" ht="15.75" customHeight="1" x14ac:dyDescent="0.2" outlineLevel="0" r="2502">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spans="1:13" s="31" customFormat="1" ht="15.75" customHeight="1" x14ac:dyDescent="0.2" outlineLevel="0" r="2503">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spans="1:13" s="31" customFormat="1" ht="15.75" customHeight="1" x14ac:dyDescent="0.2" outlineLevel="0" r="2504">
      <c r="A2504" s="31">
        <v>2502</v>
      </c>
      <c r="B2504" s="31">
        <v>12</v>
      </c>
      <c r="C2504" s="31">
        <v>318</v>
      </c>
      <c r="D2504" s="36">
        <v>43017</v>
      </c>
      <c r="E2504" s="31" t="b">
        <v>0</v>
      </c>
      <c r="F2504" s="37" t="s">
        <v>37</v>
      </c>
      <c r="G2504" s="37" t="s">
        <v>48</v>
      </c>
      <c r="H2504" s="37" t="s">
        <v>39</v>
      </c>
      <c r="I2504" s="37" t="s">
        <v>40</v>
      </c>
      <c r="J2504" s="37" t="s">
        <v>40</v>
      </c>
      <c r="K2504" s="31">
        <v>1231.15</v>
      </c>
      <c r="L2504" s="38">
        <v>161.6</v>
      </c>
      <c r="M2504" s="31">
        <v>34586</v>
      </c>
    </row>
    <row spans="1:13" s="31" customFormat="1" ht="15.75" customHeight="1" x14ac:dyDescent="0.2" outlineLevel="0" r="250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spans="1:13" s="31" customFormat="1" ht="15.75" customHeight="1" x14ac:dyDescent="0.2" outlineLevel="0" r="2506">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spans="1:13" s="31" customFormat="1" ht="15.75" customHeight="1" x14ac:dyDescent="0.2" outlineLevel="0" r="2507">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spans="1:13" s="31" customFormat="1" ht="15.75" customHeight="1" x14ac:dyDescent="0.2" outlineLevel="0" r="2508">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spans="1:13" s="31" customFormat="1" ht="15.75" customHeight="1" x14ac:dyDescent="0.2" outlineLevel="0" r="2509">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spans="1:13" s="31" customFormat="1" ht="15.75" customHeight="1" x14ac:dyDescent="0.2" outlineLevel="0" r="2510">
      <c r="A2510" s="31">
        <v>2508</v>
      </c>
      <c r="B2510" s="31">
        <v>70</v>
      </c>
      <c r="C2510" s="31">
        <v>2110</v>
      </c>
      <c r="D2510" s="36">
        <v>42831</v>
      </c>
      <c r="E2510" s="31" t="b">
        <v>1</v>
      </c>
      <c r="F2510" s="37" t="s">
        <v>37</v>
      </c>
      <c r="G2510" s="37" t="s">
        <v>45</v>
      </c>
      <c r="H2510" s="37" t="s">
        <v>47</v>
      </c>
      <c r="I2510" s="37" t="s">
        <v>40</v>
      </c>
      <c r="J2510" s="37" t="s">
        <v>40</v>
      </c>
      <c r="K2510" s="31">
        <v>1036.59</v>
      </c>
      <c r="L2510" s="38">
        <v>206.35</v>
      </c>
      <c r="M2510" s="31">
        <v>33364</v>
      </c>
    </row>
    <row spans="1:13" s="31" customFormat="1" ht="15.75" customHeight="1" x14ac:dyDescent="0.2" outlineLevel="0" r="2511">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spans="1:13" s="31" customFormat="1" ht="15.75" customHeight="1" x14ac:dyDescent="0.2" outlineLevel="0" r="2512">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spans="1:13" s="31" customFormat="1" ht="15.75" customHeight="1" x14ac:dyDescent="0.2" outlineLevel="0" r="2513">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spans="1:13" s="31" customFormat="1" ht="15.75" customHeight="1" x14ac:dyDescent="0.2" outlineLevel="0" r="2514">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spans="1:13" s="31" customFormat="1" ht="15.75" customHeight="1" x14ac:dyDescent="0.2" outlineLevel="0" r="251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spans="1:13" s="31" customFormat="1" ht="15.75" customHeight="1" x14ac:dyDescent="0.2" outlineLevel="0" r="2516">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spans="1:13" s="31" customFormat="1" ht="15.75" customHeight="1" x14ac:dyDescent="0.2" outlineLevel="0" r="2517">
      <c r="A2517" s="31">
        <v>2515</v>
      </c>
      <c r="B2517" s="31">
        <v>4</v>
      </c>
      <c r="C2517" s="31">
        <v>2202</v>
      </c>
      <c r="D2517" s="36">
        <v>42853</v>
      </c>
      <c r="E2517" s="31" t="b">
        <v>1</v>
      </c>
      <c r="F2517" s="37" t="s">
        <v>37</v>
      </c>
      <c r="G2517" s="37" t="s">
        <v>46</v>
      </c>
      <c r="H2517" s="37" t="s">
        <v>39</v>
      </c>
      <c r="I2517" s="37" t="s">
        <v>50</v>
      </c>
      <c r="J2517" s="37" t="s">
        <v>40</v>
      </c>
      <c r="K2517" s="31">
        <v>1129.13</v>
      </c>
      <c r="L2517" s="38">
        <v>677.48</v>
      </c>
      <c r="M2517" s="31">
        <v>38258</v>
      </c>
    </row>
    <row spans="1:13" s="31" customFormat="1" ht="15.75" customHeight="1" x14ac:dyDescent="0.2" outlineLevel="0" r="2518">
      <c r="A2518" s="31">
        <v>2516</v>
      </c>
      <c r="B2518" s="31">
        <v>69</v>
      </c>
      <c r="C2518" s="31">
        <v>851</v>
      </c>
      <c r="D2518" s="36">
        <v>43002</v>
      </c>
      <c r="E2518" s="31" t="b">
        <v>1</v>
      </c>
      <c r="F2518" s="37" t="s">
        <v>37</v>
      </c>
      <c r="G2518" s="37" t="s">
        <v>46</v>
      </c>
      <c r="H2518" s="37" t="s">
        <v>47</v>
      </c>
      <c r="I2518" s="37" t="s">
        <v>40</v>
      </c>
      <c r="J2518" s="37" t="s">
        <v>40</v>
      </c>
      <c r="K2518" s="31">
        <v>792.9</v>
      </c>
      <c r="L2518" s="38">
        <v>594.68</v>
      </c>
      <c r="M2518" s="31">
        <v>33552</v>
      </c>
    </row>
    <row spans="1:13" s="31" customFormat="1" ht="15.75" customHeight="1" x14ac:dyDescent="0.2" outlineLevel="0" r="2519">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spans="1:13" s="31" customFormat="1" ht="15.75" customHeight="1" x14ac:dyDescent="0.2" outlineLevel="0" r="2520">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spans="1:13" s="31" customFormat="1" ht="15.75" customHeight="1" x14ac:dyDescent="0.2" outlineLevel="0" r="2521">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spans="1:13" s="31" customFormat="1" ht="15.75" customHeight="1" x14ac:dyDescent="0.2" outlineLevel="0" r="2522">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spans="1:13" s="31" customFormat="1" ht="15.75" customHeight="1" x14ac:dyDescent="0.2" outlineLevel="0" r="2523">
      <c r="A2523" s="31">
        <v>2521</v>
      </c>
      <c r="B2523" s="31">
        <v>91</v>
      </c>
      <c r="C2523" s="31">
        <v>2560</v>
      </c>
      <c r="D2523" s="36">
        <v>42869</v>
      </c>
      <c r="E2523" s="31" t="b">
        <v>0</v>
      </c>
      <c r="F2523" s="37" t="s">
        <v>37</v>
      </c>
      <c r="G2523" s="37" t="s">
        <v>38</v>
      </c>
      <c r="H2523" s="37" t="s">
        <v>39</v>
      </c>
      <c r="I2523" s="37" t="s">
        <v>40</v>
      </c>
      <c r="J2523" s="37" t="s">
        <v>40</v>
      </c>
      <c r="K2523" s="31">
        <v>100.35</v>
      </c>
      <c r="L2523" s="38">
        <v>75.26</v>
      </c>
      <c r="M2523" s="31">
        <v>36367</v>
      </c>
    </row>
    <row spans="1:13" s="31" customFormat="1" ht="15.75" customHeight="1" x14ac:dyDescent="0.2" outlineLevel="0" r="2524">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spans="1:13" s="31" customFormat="1" ht="15.75" customHeight="1" x14ac:dyDescent="0.2" outlineLevel="0" r="2525">
      <c r="A2525" s="31">
        <v>2523</v>
      </c>
      <c r="B2525" s="31">
        <v>82</v>
      </c>
      <c r="C2525" s="31">
        <v>3195</v>
      </c>
      <c r="D2525" s="36">
        <v>42739</v>
      </c>
      <c r="E2525" s="31" t="b">
        <v>1</v>
      </c>
      <c r="F2525" s="37" t="s">
        <v>37</v>
      </c>
      <c r="G2525" s="37" t="s">
        <v>45</v>
      </c>
      <c r="H2525" s="37" t="s">
        <v>39</v>
      </c>
      <c r="I2525" s="37" t="s">
        <v>50</v>
      </c>
      <c r="J2525" s="37" t="s">
        <v>40</v>
      </c>
      <c r="K2525" s="31">
        <v>1148.64</v>
      </c>
      <c r="L2525" s="38">
        <v>689.18</v>
      </c>
      <c r="M2525" s="31">
        <v>42226</v>
      </c>
    </row>
    <row spans="1:13" s="31" customFormat="1" ht="15.75" customHeight="1" x14ac:dyDescent="0.2" outlineLevel="0" r="2526">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spans="1:13" s="31" customFormat="1" ht="15.75" customHeight="1" x14ac:dyDescent="0.2" outlineLevel="0" r="2527">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spans="1:13" s="31" customFormat="1" ht="15.75" customHeight="1" x14ac:dyDescent="0.2" outlineLevel="0" r="2528">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spans="1:13" s="31" customFormat="1" ht="15.75" customHeight="1" x14ac:dyDescent="0.2" outlineLevel="0" r="2529">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spans="1:13" s="31" customFormat="1" ht="15.75" customHeight="1" x14ac:dyDescent="0.2" outlineLevel="0" r="2530">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spans="1:13" s="31" customFormat="1" ht="15.75" customHeight="1" x14ac:dyDescent="0.2" outlineLevel="0" r="2531">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spans="1:13" s="31" customFormat="1" ht="15.75" customHeight="1" x14ac:dyDescent="0.2" outlineLevel="0" r="2532">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spans="1:13" s="31" customFormat="1" ht="15.75" customHeight="1" x14ac:dyDescent="0.2" outlineLevel="0" r="2533">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spans="1:13" s="31" customFormat="1" ht="15.75" customHeight="1" x14ac:dyDescent="0.2" outlineLevel="0" r="2534">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spans="1:13" s="31" customFormat="1" ht="15.75" customHeight="1" x14ac:dyDescent="0.2" outlineLevel="0" r="2535">
      <c r="A2535" s="31">
        <v>2533</v>
      </c>
      <c r="B2535" s="31">
        <v>6</v>
      </c>
      <c r="C2535" s="31">
        <v>1048</v>
      </c>
      <c r="D2535" s="36">
        <v>42808</v>
      </c>
      <c r="E2535" s="31" t="b">
        <v>1</v>
      </c>
      <c r="F2535" s="37" t="s">
        <v>37</v>
      </c>
      <c r="G2535" s="37" t="s">
        <v>43</v>
      </c>
      <c r="H2535" s="37" t="s">
        <v>39</v>
      </c>
      <c r="I2535" s="37" t="s">
        <v>50</v>
      </c>
      <c r="J2535" s="37" t="s">
        <v>40</v>
      </c>
      <c r="K2535" s="31">
        <v>227.88</v>
      </c>
      <c r="L2535" s="38">
        <v>136.73</v>
      </c>
      <c r="M2535" s="31">
        <v>37659</v>
      </c>
    </row>
    <row spans="1:13" s="31" customFormat="1" ht="15.75" customHeight="1" x14ac:dyDescent="0.2" outlineLevel="0" r="2536">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spans="1:13" s="31" customFormat="1" ht="15.75" customHeight="1" x14ac:dyDescent="0.2" outlineLevel="0" r="2537">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spans="1:13" s="31" customFormat="1" ht="15.75" customHeight="1" x14ac:dyDescent="0.2" outlineLevel="0" r="2538">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spans="1:13" s="31" customFormat="1" ht="15.75" customHeight="1" x14ac:dyDescent="0.2" outlineLevel="0" r="2539">
      <c r="A2539" s="31">
        <v>2537</v>
      </c>
      <c r="B2539" s="31">
        <v>95</v>
      </c>
      <c r="C2539" s="31">
        <v>2797</v>
      </c>
      <c r="D2539" s="36">
        <v>42980</v>
      </c>
      <c r="E2539" s="31" t="b">
        <v>1</v>
      </c>
      <c r="F2539" s="37" t="s">
        <v>37</v>
      </c>
      <c r="G2539" s="37" t="s">
        <v>46</v>
      </c>
      <c r="H2539" s="37" t="s">
        <v>39</v>
      </c>
      <c r="I2539" s="37" t="s">
        <v>40</v>
      </c>
      <c r="J2539" s="37" t="s">
        <v>42</v>
      </c>
      <c r="K2539" s="31">
        <v>569.56</v>
      </c>
      <c r="L2539" s="38">
        <v>528.43</v>
      </c>
      <c r="M2539" s="31">
        <v>38002</v>
      </c>
    </row>
    <row spans="1:13" s="31" customFormat="1" ht="15.75" customHeight="1" x14ac:dyDescent="0.2" outlineLevel="0" r="2540">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spans="1:13" s="31" customFormat="1" ht="15.75" customHeight="1" x14ac:dyDescent="0.2" outlineLevel="0" r="2541">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spans="1:13" s="31" customFormat="1" ht="15.75" customHeight="1" x14ac:dyDescent="0.2" outlineLevel="0" r="2542">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spans="1:13" s="31" customFormat="1" ht="15.75" customHeight="1" x14ac:dyDescent="0.2" outlineLevel="0" r="2543">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spans="1:13" s="31" customFormat="1" ht="15.75" customHeight="1" x14ac:dyDescent="0.2" outlineLevel="0" r="2544">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spans="1:13" s="31" customFormat="1" ht="15.75" customHeight="1" x14ac:dyDescent="0.2" outlineLevel="0" r="254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spans="1:13" s="31" customFormat="1" ht="15.75" customHeight="1" x14ac:dyDescent="0.2" outlineLevel="0" r="2546">
      <c r="A2546" s="31">
        <v>2544</v>
      </c>
      <c r="B2546" s="31">
        <v>100</v>
      </c>
      <c r="C2546" s="31">
        <v>536</v>
      </c>
      <c r="D2546" s="36">
        <v>43067</v>
      </c>
      <c r="E2546" s="31" t="b">
        <v>0</v>
      </c>
      <c r="F2546" s="37" t="s">
        <v>37</v>
      </c>
      <c r="G2546" s="37" t="s">
        <v>45</v>
      </c>
      <c r="H2546" s="37" t="s">
        <v>47</v>
      </c>
      <c r="I2546" s="37" t="s">
        <v>40</v>
      </c>
      <c r="J2546" s="37" t="s">
        <v>40</v>
      </c>
      <c r="K2546" s="31">
        <v>1036.59</v>
      </c>
      <c r="L2546" s="38">
        <v>206.35</v>
      </c>
      <c r="M2546" s="31">
        <v>41922</v>
      </c>
    </row>
    <row spans="1:13" s="31" customFormat="1" ht="15.75" customHeight="1" x14ac:dyDescent="0.2" outlineLevel="0" r="2547">
      <c r="A2547" s="31">
        <v>2545</v>
      </c>
      <c r="B2547" s="31">
        <v>2</v>
      </c>
      <c r="C2547" s="31">
        <v>1591</v>
      </c>
      <c r="D2547" s="36">
        <v>42939</v>
      </c>
      <c r="E2547" s="31" t="b">
        <v>0</v>
      </c>
      <c r="F2547" s="37" t="s">
        <v>37</v>
      </c>
      <c r="G2547" s="37" t="s">
        <v>38</v>
      </c>
      <c r="H2547" s="37" t="s">
        <v>39</v>
      </c>
      <c r="I2547" s="37" t="s">
        <v>40</v>
      </c>
      <c r="J2547" s="37" t="s">
        <v>40</v>
      </c>
      <c r="K2547" s="31">
        <v>71.49</v>
      </c>
      <c r="L2547" s="38">
        <v>53.62</v>
      </c>
      <c r="M2547" s="31">
        <v>33549</v>
      </c>
    </row>
    <row spans="1:13" s="31" customFormat="1" ht="15.75" customHeight="1" x14ac:dyDescent="0.2" outlineLevel="0" r="2548">
      <c r="A2548" s="31">
        <v>2546</v>
      </c>
      <c r="B2548" s="31">
        <v>92</v>
      </c>
      <c r="C2548" s="31">
        <v>1797</v>
      </c>
      <c r="D2548" s="36">
        <v>42783</v>
      </c>
      <c r="E2548" s="31" t="b">
        <v>1</v>
      </c>
      <c r="F2548" s="37" t="s">
        <v>37</v>
      </c>
      <c r="G2548" s="37" t="s">
        <v>48</v>
      </c>
      <c r="H2548" s="37" t="s">
        <v>39</v>
      </c>
      <c r="I2548" s="37" t="s">
        <v>40</v>
      </c>
      <c r="J2548" s="37" t="s">
        <v>51</v>
      </c>
      <c r="K2548" s="31">
        <v>1415.01</v>
      </c>
      <c r="L2548" s="38">
        <v>1259.36</v>
      </c>
      <c r="M2548" s="31">
        <v>37626</v>
      </c>
    </row>
    <row spans="1:13" s="31" customFormat="1" ht="15.75" customHeight="1" x14ac:dyDescent="0.2" outlineLevel="0" r="2549">
      <c r="A2549" s="31">
        <v>2547</v>
      </c>
      <c r="B2549" s="31">
        <v>99</v>
      </c>
      <c r="C2549" s="31">
        <v>1919</v>
      </c>
      <c r="D2549" s="36">
        <v>42973</v>
      </c>
      <c r="E2549" s="31" t="b">
        <v>0</v>
      </c>
      <c r="F2549" s="37" t="s">
        <v>37</v>
      </c>
      <c r="G2549" s="37" t="s">
        <v>43</v>
      </c>
      <c r="H2549" s="37" t="s">
        <v>39</v>
      </c>
      <c r="I2549" s="37" t="s">
        <v>40</v>
      </c>
      <c r="J2549" s="37" t="s">
        <v>40</v>
      </c>
      <c r="K2549" s="31">
        <v>1227.34</v>
      </c>
      <c r="L2549" s="38">
        <v>770.89</v>
      </c>
      <c r="M2549" s="31">
        <v>34556</v>
      </c>
    </row>
    <row spans="1:13" s="31" customFormat="1" ht="15.75" customHeight="1" x14ac:dyDescent="0.2" outlineLevel="0" r="2550">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spans="1:13" s="31" customFormat="1" ht="15.75" customHeight="1" x14ac:dyDescent="0.2" outlineLevel="0" r="2551">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spans="1:13" s="31" customFormat="1" ht="15.75" customHeight="1" x14ac:dyDescent="0.2" outlineLevel="0" r="2552">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spans="1:13" s="31" customFormat="1" ht="15.75" customHeight="1" x14ac:dyDescent="0.2" outlineLevel="0" r="2553">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spans="1:13" s="31" customFormat="1" ht="15.75" customHeight="1" x14ac:dyDescent="0.2" outlineLevel="0" r="2554">
      <c r="A2554" s="31">
        <v>2552</v>
      </c>
      <c r="B2554" s="31">
        <v>91</v>
      </c>
      <c r="C2554" s="31">
        <v>2104</v>
      </c>
      <c r="D2554" s="36">
        <v>42870</v>
      </c>
      <c r="E2554" s="31" t="b">
        <v>0</v>
      </c>
      <c r="F2554" s="37" t="s">
        <v>37</v>
      </c>
      <c r="G2554" s="37" t="s">
        <v>38</v>
      </c>
      <c r="H2554" s="37" t="s">
        <v>39</v>
      </c>
      <c r="I2554" s="37" t="s">
        <v>40</v>
      </c>
      <c r="J2554" s="37" t="s">
        <v>40</v>
      </c>
      <c r="K2554" s="31">
        <v>100.35</v>
      </c>
      <c r="L2554" s="38">
        <v>75.26</v>
      </c>
      <c r="M2554" s="31">
        <v>36367</v>
      </c>
    </row>
    <row spans="1:13" s="31" customFormat="1" ht="15.75" customHeight="1" x14ac:dyDescent="0.2" outlineLevel="0" r="255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spans="1:13" s="31" customFormat="1" ht="15.75" customHeight="1" x14ac:dyDescent="0.2" outlineLevel="0" r="2556">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spans="1:13" s="31" customFormat="1" ht="15.75" customHeight="1" x14ac:dyDescent="0.2" outlineLevel="0" r="2557">
      <c r="A2557" s="31">
        <v>2555</v>
      </c>
      <c r="B2557" s="31">
        <v>62</v>
      </c>
      <c r="C2557" s="31">
        <v>2388</v>
      </c>
      <c r="D2557" s="36">
        <v>42751</v>
      </c>
      <c r="E2557" s="31" t="b">
        <v>1</v>
      </c>
      <c r="F2557" s="37" t="s">
        <v>37</v>
      </c>
      <c r="G2557" s="37" t="s">
        <v>38</v>
      </c>
      <c r="H2557" s="37" t="s">
        <v>39</v>
      </c>
      <c r="I2557" s="37" t="s">
        <v>40</v>
      </c>
      <c r="J2557" s="37" t="s">
        <v>40</v>
      </c>
      <c r="K2557" s="31">
        <v>478.16</v>
      </c>
      <c r="L2557" s="38">
        <v>298.72</v>
      </c>
      <c r="M2557" s="31">
        <v>34143</v>
      </c>
    </row>
    <row spans="1:13" s="31" customFormat="1" ht="15.75" customHeight="1" x14ac:dyDescent="0.2" outlineLevel="0" r="2558">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spans="1:13" s="31" customFormat="1" ht="15.75" customHeight="1" x14ac:dyDescent="0.2" outlineLevel="0" r="2559">
      <c r="A2559" s="31">
        <v>2557</v>
      </c>
      <c r="B2559" s="31">
        <v>69</v>
      </c>
      <c r="C2559" s="31">
        <v>39</v>
      </c>
      <c r="D2559" s="36">
        <v>43065</v>
      </c>
      <c r="E2559" s="31" t="b">
        <v>0</v>
      </c>
      <c r="F2559" s="37" t="s">
        <v>37</v>
      </c>
      <c r="G2559" s="37" t="s">
        <v>46</v>
      </c>
      <c r="H2559" s="37" t="s">
        <v>47</v>
      </c>
      <c r="I2559" s="37" t="s">
        <v>40</v>
      </c>
      <c r="J2559" s="37" t="s">
        <v>40</v>
      </c>
      <c r="K2559" s="31">
        <v>792.9</v>
      </c>
      <c r="L2559" s="38">
        <v>594.68</v>
      </c>
      <c r="M2559" s="31">
        <v>33879</v>
      </c>
    </row>
    <row spans="1:13" s="31" customFormat="1" ht="15.75" customHeight="1" x14ac:dyDescent="0.2" outlineLevel="0" r="2560">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spans="1:13" s="31" customFormat="1" ht="15.75" customHeight="1" x14ac:dyDescent="0.2" outlineLevel="0" r="2561">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spans="1:13" s="31" customFormat="1" ht="15.75" customHeight="1" x14ac:dyDescent="0.2" outlineLevel="0" r="2562">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spans="1:13" s="31" customFormat="1" ht="15.75" customHeight="1" x14ac:dyDescent="0.2" outlineLevel="0" r="2563">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spans="1:13" s="31" customFormat="1" ht="15.75" customHeight="1" x14ac:dyDescent="0.2" outlineLevel="0" r="2564">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spans="1:13" s="31" customFormat="1" ht="15.75" customHeight="1" x14ac:dyDescent="0.2" outlineLevel="0" r="256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spans="1:13" s="31" customFormat="1" ht="15.75" customHeight="1" x14ac:dyDescent="0.2" outlineLevel="0" r="2566">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spans="1:13" s="31" customFormat="1" ht="15.75" customHeight="1" x14ac:dyDescent="0.2" outlineLevel="0" r="2567">
      <c r="A2567" s="31">
        <v>2565</v>
      </c>
      <c r="B2567" s="31">
        <v>6</v>
      </c>
      <c r="C2567" s="31">
        <v>3137</v>
      </c>
      <c r="D2567" s="36">
        <v>42949</v>
      </c>
      <c r="E2567" s="31" t="b">
        <v>1</v>
      </c>
      <c r="F2567" s="37" t="s">
        <v>37</v>
      </c>
      <c r="G2567" s="37" t="s">
        <v>43</v>
      </c>
      <c r="H2567" s="37" t="s">
        <v>39</v>
      </c>
      <c r="I2567" s="37" t="s">
        <v>50</v>
      </c>
      <c r="J2567" s="37" t="s">
        <v>40</v>
      </c>
      <c r="K2567" s="31">
        <v>227.88</v>
      </c>
      <c r="L2567" s="38">
        <v>136.73</v>
      </c>
      <c r="M2567" s="31">
        <v>37659</v>
      </c>
    </row>
    <row spans="1:13" s="31" customFormat="1" ht="15.75" customHeight="1" x14ac:dyDescent="0.2" outlineLevel="0" r="2568">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spans="1:13" s="31" customFormat="1" ht="15.75" customHeight="1" x14ac:dyDescent="0.2" outlineLevel="0" r="2569">
      <c r="A2569" s="31">
        <v>2567</v>
      </c>
      <c r="B2569" s="31">
        <v>28</v>
      </c>
      <c r="C2569" s="31">
        <v>190</v>
      </c>
      <c r="D2569" s="36">
        <v>42892</v>
      </c>
      <c r="E2569" s="31" t="b">
        <v>1</v>
      </c>
      <c r="F2569" s="37" t="s">
        <v>37</v>
      </c>
      <c r="G2569" s="37" t="s">
        <v>45</v>
      </c>
      <c r="H2569" s="37" t="s">
        <v>39</v>
      </c>
      <c r="I2569" s="37" t="s">
        <v>40</v>
      </c>
      <c r="J2569" s="37" t="s">
        <v>51</v>
      </c>
      <c r="K2569" s="31">
        <v>1216.14</v>
      </c>
      <c r="L2569" s="38">
        <v>1082.36</v>
      </c>
      <c r="M2569" s="31">
        <v>33455</v>
      </c>
    </row>
    <row spans="1:13" s="31" customFormat="1" ht="15.75" customHeight="1" x14ac:dyDescent="0.2" outlineLevel="0" r="2570">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spans="1:13" s="31" customFormat="1" ht="15.75" customHeight="1" x14ac:dyDescent="0.2" outlineLevel="0" r="2571">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spans="1:13" s="31" customFormat="1" ht="15.75" customHeight="1" x14ac:dyDescent="0.2" outlineLevel="0" r="2572">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spans="1:13" s="31" customFormat="1" ht="15.75" customHeight="1" x14ac:dyDescent="0.2" outlineLevel="0" r="2573">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spans="1:13" s="31" customFormat="1" ht="15.75" customHeight="1" x14ac:dyDescent="0.2" outlineLevel="0" r="2574">
      <c r="A2574" s="31">
        <v>2572</v>
      </c>
      <c r="B2574" s="31">
        <v>2</v>
      </c>
      <c r="C2574" s="31">
        <v>593</v>
      </c>
      <c r="D2574" s="36">
        <v>42841</v>
      </c>
      <c r="E2574" s="31" t="b">
        <v>0</v>
      </c>
      <c r="F2574" s="37" t="s">
        <v>37</v>
      </c>
      <c r="G2574" s="37" t="s">
        <v>38</v>
      </c>
      <c r="H2574" s="37" t="s">
        <v>39</v>
      </c>
      <c r="I2574" s="37" t="s">
        <v>40</v>
      </c>
      <c r="J2574" s="37" t="s">
        <v>40</v>
      </c>
      <c r="K2574" s="31">
        <v>71.49</v>
      </c>
      <c r="L2574" s="38">
        <v>53.62</v>
      </c>
      <c r="M2574" s="31">
        <v>41245</v>
      </c>
    </row>
    <row spans="1:13" s="31" customFormat="1" ht="15.75" customHeight="1" x14ac:dyDescent="0.2" outlineLevel="0" r="257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spans="1:13" s="31" customFormat="1" ht="15.75" customHeight="1" x14ac:dyDescent="0.2" outlineLevel="0" r="2576">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spans="1:13" s="31" customFormat="1" ht="15.75" customHeight="1" x14ac:dyDescent="0.2" outlineLevel="0" r="2577">
      <c r="A2577" s="31">
        <v>2575</v>
      </c>
      <c r="B2577" s="31">
        <v>64</v>
      </c>
      <c r="C2577" s="31">
        <v>1291</v>
      </c>
      <c r="D2577" s="36">
        <v>42919</v>
      </c>
      <c r="E2577" s="31" t="b">
        <v>1</v>
      </c>
      <c r="F2577" s="37" t="s">
        <v>37</v>
      </c>
      <c r="G2577" s="37" t="s">
        <v>41</v>
      </c>
      <c r="H2577" s="37" t="s">
        <v>39</v>
      </c>
      <c r="I2577" s="37" t="s">
        <v>40</v>
      </c>
      <c r="J2577" s="37" t="s">
        <v>42</v>
      </c>
      <c r="K2577" s="31">
        <v>1469.44</v>
      </c>
      <c r="L2577" s="38">
        <v>596.55</v>
      </c>
      <c r="M2577" s="31">
        <v>41047</v>
      </c>
    </row>
    <row spans="1:13" s="31" customFormat="1" ht="15.75" customHeight="1" x14ac:dyDescent="0.2" outlineLevel="0" r="2578">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spans="1:13" s="31" customFormat="1" ht="15.75" customHeight="1" x14ac:dyDescent="0.2" outlineLevel="0" r="2579">
      <c r="A2579" s="31">
        <v>2577</v>
      </c>
      <c r="B2579" s="31">
        <v>80</v>
      </c>
      <c r="C2579" s="31">
        <v>906</v>
      </c>
      <c r="D2579" s="36">
        <v>42857</v>
      </c>
      <c r="E2579" s="31" t="b">
        <v>0</v>
      </c>
      <c r="F2579" s="37" t="s">
        <v>37</v>
      </c>
      <c r="G2579" s="37" t="s">
        <v>41</v>
      </c>
      <c r="H2579" s="37" t="s">
        <v>39</v>
      </c>
      <c r="I2579" s="37" t="s">
        <v>40</v>
      </c>
      <c r="J2579" s="37" t="s">
        <v>42</v>
      </c>
      <c r="K2579" s="31">
        <v>1469.44</v>
      </c>
      <c r="L2579" s="38">
        <v>596.55</v>
      </c>
      <c r="M2579" s="31">
        <v>33879</v>
      </c>
    </row>
    <row spans="1:13" s="31" customFormat="1" ht="15.75" customHeight="1" x14ac:dyDescent="0.2" outlineLevel="0" r="2580">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spans="1:13" s="31" customFormat="1" ht="15.75" customHeight="1" x14ac:dyDescent="0.2" outlineLevel="0" r="2581">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spans="1:13" s="31" customFormat="1" ht="15.75" customHeight="1" x14ac:dyDescent="0.2" outlineLevel="0" r="2582">
      <c r="A2582" s="31">
        <v>2580</v>
      </c>
      <c r="B2582" s="31">
        <v>50</v>
      </c>
      <c r="C2582" s="31">
        <v>99</v>
      </c>
      <c r="D2582" s="36">
        <v>43026</v>
      </c>
      <c r="E2582" s="31" t="b">
        <v>1</v>
      </c>
      <c r="F2582" s="37" t="s">
        <v>37</v>
      </c>
      <c r="G2582" s="37" t="s">
        <v>48</v>
      </c>
      <c r="H2582" s="37" t="s">
        <v>39</v>
      </c>
      <c r="I2582" s="37" t="s">
        <v>40</v>
      </c>
      <c r="J2582" s="37" t="s">
        <v>51</v>
      </c>
      <c r="K2582" s="31">
        <v>175.89</v>
      </c>
      <c r="L2582" s="38">
        <v>131.92</v>
      </c>
      <c r="M2582" s="31">
        <v>37668</v>
      </c>
    </row>
    <row spans="1:13" s="31" customFormat="1" ht="15.75" customHeight="1" x14ac:dyDescent="0.2" outlineLevel="0" r="2583">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spans="1:13" s="31" customFormat="1" ht="15.75" customHeight="1" x14ac:dyDescent="0.2" outlineLevel="0" r="2584">
      <c r="A2584" s="31">
        <v>2582</v>
      </c>
      <c r="B2584" s="31">
        <v>3</v>
      </c>
      <c r="C2584" s="31">
        <v>173</v>
      </c>
      <c r="D2584" s="36">
        <v>43057</v>
      </c>
      <c r="E2584" s="31" t="b">
        <v>0</v>
      </c>
      <c r="F2584" s="37" t="s">
        <v>37</v>
      </c>
      <c r="G2584" s="37" t="s">
        <v>41</v>
      </c>
      <c r="H2584" s="37" t="s">
        <v>39</v>
      </c>
      <c r="I2584" s="37" t="s">
        <v>40</v>
      </c>
      <c r="J2584" s="37" t="s">
        <v>42</v>
      </c>
      <c r="K2584" s="31">
        <v>2091.47</v>
      </c>
      <c r="L2584" s="38">
        <v>388.92</v>
      </c>
      <c r="M2584" s="31">
        <v>40670</v>
      </c>
    </row>
    <row spans="1:13" s="31" customFormat="1" ht="15.75" customHeight="1" x14ac:dyDescent="0.2" outlineLevel="0" r="2585">
      <c r="A2585" s="31">
        <v>2583</v>
      </c>
      <c r="B2585" s="31">
        <v>3</v>
      </c>
      <c r="C2585" s="31">
        <v>851</v>
      </c>
      <c r="D2585" s="36">
        <v>43090</v>
      </c>
      <c r="E2585" s="31" t="b">
        <v>1</v>
      </c>
      <c r="F2585" s="37" t="s">
        <v>37</v>
      </c>
      <c r="G2585" s="37" t="s">
        <v>41</v>
      </c>
      <c r="H2585" s="37" t="s">
        <v>39</v>
      </c>
      <c r="I2585" s="37" t="s">
        <v>40</v>
      </c>
      <c r="J2585" s="37" t="s">
        <v>42</v>
      </c>
      <c r="K2585" s="31">
        <v>2091.47</v>
      </c>
      <c r="L2585" s="38">
        <v>388.92</v>
      </c>
      <c r="M2585" s="31">
        <v>40336</v>
      </c>
    </row>
    <row spans="1:13" s="31" customFormat="1" ht="15.75" customHeight="1" x14ac:dyDescent="0.2" outlineLevel="0" r="2586">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spans="1:13" s="31" customFormat="1" ht="15.75" customHeight="1" x14ac:dyDescent="0.2" outlineLevel="0" r="2587">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spans="1:13" s="31" customFormat="1" ht="15.75" customHeight="1" x14ac:dyDescent="0.2" outlineLevel="0" r="2588">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spans="1:13" s="31" customFormat="1" ht="15.75" customHeight="1" x14ac:dyDescent="0.2" outlineLevel="0" r="2589">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spans="1:13" s="31" customFormat="1" ht="15.75" customHeight="1" x14ac:dyDescent="0.2" outlineLevel="0" r="2590">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spans="1:13" s="31" customFormat="1" ht="15.75" customHeight="1" x14ac:dyDescent="0.2" outlineLevel="0" r="2591">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spans="1:13" s="31" customFormat="1" ht="15.75" customHeight="1" x14ac:dyDescent="0.2" outlineLevel="0" r="2592">
      <c r="A2592" s="31">
        <v>2590</v>
      </c>
      <c r="B2592" s="31">
        <v>0</v>
      </c>
      <c r="C2592" s="31">
        <v>2981</v>
      </c>
      <c r="D2592" s="36">
        <v>42834</v>
      </c>
      <c r="E2592" s="31" t="b">
        <v>0</v>
      </c>
      <c r="F2592" s="37" t="s">
        <v>37</v>
      </c>
      <c r="G2592" s="37" t="s">
        <v>38</v>
      </c>
      <c r="H2592" s="37" t="s">
        <v>39</v>
      </c>
      <c r="I2592" s="37" t="s">
        <v>40</v>
      </c>
      <c r="J2592" s="37" t="s">
        <v>40</v>
      </c>
      <c r="K2592" s="31">
        <v>71.49</v>
      </c>
      <c r="L2592" s="38">
        <v>53.62</v>
      </c>
      <c r="M2592" s="31">
        <v>41167</v>
      </c>
    </row>
    <row spans="1:13" s="31" customFormat="1" ht="15.75" customHeight="1" x14ac:dyDescent="0.2" outlineLevel="0" r="2593">
      <c r="A2593" s="31">
        <v>2591</v>
      </c>
      <c r="B2593" s="31">
        <v>91</v>
      </c>
      <c r="C2593" s="31">
        <v>2760</v>
      </c>
      <c r="D2593" s="36">
        <v>43053</v>
      </c>
      <c r="E2593" s="31" t="b">
        <v>1</v>
      </c>
      <c r="F2593" s="37" t="s">
        <v>37</v>
      </c>
      <c r="G2593" s="37" t="s">
        <v>38</v>
      </c>
      <c r="H2593" s="37" t="s">
        <v>39</v>
      </c>
      <c r="I2593" s="37" t="s">
        <v>40</v>
      </c>
      <c r="J2593" s="37" t="s">
        <v>40</v>
      </c>
      <c r="K2593" s="31">
        <v>100.35</v>
      </c>
      <c r="L2593" s="38">
        <v>75.26</v>
      </c>
      <c r="M2593" s="31">
        <v>36367</v>
      </c>
    </row>
    <row spans="1:13" s="31" customFormat="1" ht="15.75" customHeight="1" x14ac:dyDescent="0.2" outlineLevel="0" r="2594">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spans="1:13" s="31" customFormat="1" ht="15.75" customHeight="1" x14ac:dyDescent="0.2" outlineLevel="0" r="259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spans="1:13" s="31" customFormat="1" ht="15.75" customHeight="1" x14ac:dyDescent="0.2" outlineLevel="0" r="2596">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spans="1:13" s="31" customFormat="1" ht="15.75" customHeight="1" x14ac:dyDescent="0.2" outlineLevel="0" r="2597">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spans="1:13" s="31" customFormat="1" ht="15.75" customHeight="1" x14ac:dyDescent="0.2" outlineLevel="0" r="2598">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spans="1:13" s="31" customFormat="1" ht="15.75" customHeight="1" x14ac:dyDescent="0.2" outlineLevel="0" r="2599">
      <c r="A2599" s="31">
        <v>2597</v>
      </c>
      <c r="B2599" s="31">
        <v>50</v>
      </c>
      <c r="C2599" s="31">
        <v>443</v>
      </c>
      <c r="D2599" s="36">
        <v>42853</v>
      </c>
      <c r="E2599" s="31" t="b">
        <v>1</v>
      </c>
      <c r="F2599" s="37" t="s">
        <v>37</v>
      </c>
      <c r="G2599" s="37" t="s">
        <v>46</v>
      </c>
      <c r="H2599" s="37" t="s">
        <v>39</v>
      </c>
      <c r="I2599" s="37" t="s">
        <v>40</v>
      </c>
      <c r="J2599" s="37" t="s">
        <v>40</v>
      </c>
      <c r="K2599" s="31">
        <v>642.7</v>
      </c>
      <c r="L2599" s="38">
        <v>211.37</v>
      </c>
      <c r="M2599" s="31">
        <v>36361</v>
      </c>
    </row>
    <row spans="1:13" s="31" customFormat="1" ht="15.75" customHeight="1" x14ac:dyDescent="0.2" outlineLevel="0" r="2600">
      <c r="A2600" s="31">
        <v>2598</v>
      </c>
      <c r="B2600" s="31">
        <v>3</v>
      </c>
      <c r="C2600" s="31">
        <v>2506</v>
      </c>
      <c r="D2600" s="36">
        <v>42784</v>
      </c>
      <c r="E2600" s="31" t="b">
        <v>1</v>
      </c>
      <c r="F2600" s="37" t="s">
        <v>37</v>
      </c>
      <c r="G2600" s="37" t="s">
        <v>41</v>
      </c>
      <c r="H2600" s="37" t="s">
        <v>39</v>
      </c>
      <c r="I2600" s="37" t="s">
        <v>40</v>
      </c>
      <c r="J2600" s="37" t="s">
        <v>42</v>
      </c>
      <c r="K2600" s="31">
        <v>2091.47</v>
      </c>
      <c r="L2600" s="38">
        <v>388.92</v>
      </c>
      <c r="M2600" s="31">
        <v>41167</v>
      </c>
    </row>
    <row spans="1:13" s="31" customFormat="1" ht="15.75" customHeight="1" x14ac:dyDescent="0.2" outlineLevel="0" r="2601">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spans="1:13" s="31" customFormat="1" ht="15.75" customHeight="1" x14ac:dyDescent="0.2" outlineLevel="0" r="2602">
      <c r="A2602" s="31">
        <v>2600</v>
      </c>
      <c r="B2602" s="31">
        <v>84</v>
      </c>
      <c r="C2602" s="31">
        <v>946</v>
      </c>
      <c r="D2602" s="36">
        <v>42756</v>
      </c>
      <c r="E2602" s="31" t="b">
        <v>1</v>
      </c>
      <c r="F2602" s="37" t="s">
        <v>37</v>
      </c>
      <c r="G2602" s="37" t="s">
        <v>46</v>
      </c>
      <c r="H2602" s="37" t="s">
        <v>47</v>
      </c>
      <c r="I2602" s="37" t="s">
        <v>40</v>
      </c>
      <c r="J2602" s="37" t="s">
        <v>40</v>
      </c>
      <c r="K2602" s="31">
        <v>792.9</v>
      </c>
      <c r="L2602" s="38">
        <v>594.68</v>
      </c>
      <c r="M2602" s="31">
        <v>33879</v>
      </c>
    </row>
    <row spans="1:13" s="31" customFormat="1" ht="15.75" customHeight="1" x14ac:dyDescent="0.2" outlineLevel="0" r="2603">
      <c r="A2603" s="31">
        <v>2601</v>
      </c>
      <c r="B2603" s="31">
        <v>91</v>
      </c>
      <c r="C2603" s="31">
        <v>46</v>
      </c>
      <c r="D2603" s="36">
        <v>43046</v>
      </c>
      <c r="E2603" s="31" t="b">
        <v>1</v>
      </c>
      <c r="F2603" s="37" t="s">
        <v>37</v>
      </c>
      <c r="G2603" s="37" t="s">
        <v>38</v>
      </c>
      <c r="H2603" s="37" t="s">
        <v>39</v>
      </c>
      <c r="I2603" s="37" t="s">
        <v>40</v>
      </c>
      <c r="J2603" s="37" t="s">
        <v>40</v>
      </c>
      <c r="K2603" s="31">
        <v>100.35</v>
      </c>
      <c r="L2603" s="38">
        <v>75.26</v>
      </c>
      <c r="M2603" s="31">
        <v>36833</v>
      </c>
    </row>
    <row spans="1:13" s="31" customFormat="1" ht="15.75" customHeight="1" x14ac:dyDescent="0.2" outlineLevel="0" r="2604">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spans="1:13" s="31" customFormat="1" ht="15.75" customHeight="1" x14ac:dyDescent="0.2" outlineLevel="0" r="260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spans="1:13" s="31" customFormat="1" ht="15.75" customHeight="1" x14ac:dyDescent="0.2" outlineLevel="0" r="2606">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spans="1:13" s="31" customFormat="1" ht="15.75" customHeight="1" x14ac:dyDescent="0.2" outlineLevel="0" r="2607">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spans="1:13" s="31" customFormat="1" ht="15.75" customHeight="1" x14ac:dyDescent="0.2" outlineLevel="0" r="2608">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spans="1:13" s="31" customFormat="1" ht="15.75" customHeight="1" x14ac:dyDescent="0.2" outlineLevel="0" r="2609">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spans="1:13" s="31" customFormat="1" ht="15.75" customHeight="1" x14ac:dyDescent="0.2" outlineLevel="0" r="2610">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spans="1:13" s="31" customFormat="1" ht="15.75" customHeight="1" x14ac:dyDescent="0.2" outlineLevel="0" r="2611">
      <c r="A2611" s="31">
        <v>2609</v>
      </c>
      <c r="B2611" s="31">
        <v>46</v>
      </c>
      <c r="C2611" s="31">
        <v>3170</v>
      </c>
      <c r="D2611" s="36">
        <v>43055</v>
      </c>
      <c r="E2611" s="31" t="b">
        <v>0</v>
      </c>
      <c r="F2611" s="37" t="s">
        <v>37</v>
      </c>
      <c r="G2611" s="37" t="s">
        <v>38</v>
      </c>
      <c r="H2611" s="37" t="s">
        <v>39</v>
      </c>
      <c r="I2611" s="37" t="s">
        <v>44</v>
      </c>
      <c r="J2611" s="37" t="s">
        <v>40</v>
      </c>
      <c r="K2611" s="31">
        <v>1289.85</v>
      </c>
      <c r="L2611" s="38">
        <v>74.51</v>
      </c>
      <c r="M2611" s="31">
        <v>39427</v>
      </c>
    </row>
    <row spans="1:13" s="31" customFormat="1" ht="15.75" customHeight="1" x14ac:dyDescent="0.2" outlineLevel="0" r="2612">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spans="1:13" s="31" customFormat="1" ht="15.75" customHeight="1" x14ac:dyDescent="0.2" outlineLevel="0" r="2613">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spans="1:13" s="31" customFormat="1" ht="15.75" customHeight="1" x14ac:dyDescent="0.2" outlineLevel="0" r="2614">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spans="1:13" s="31" customFormat="1" ht="15.75" customHeight="1" x14ac:dyDescent="0.2" outlineLevel="0" r="261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spans="1:13" s="31" customFormat="1" ht="15.75" customHeight="1" x14ac:dyDescent="0.2" outlineLevel="0" r="2616">
      <c r="A2616" s="31">
        <v>2614</v>
      </c>
      <c r="B2616" s="31">
        <v>67</v>
      </c>
      <c r="C2616" s="31">
        <v>1230</v>
      </c>
      <c r="D2616" s="36">
        <v>42864</v>
      </c>
      <c r="E2616" s="31" t="b">
        <v>1</v>
      </c>
      <c r="F2616" s="37" t="s">
        <v>37</v>
      </c>
      <c r="G2616" s="37" t="s">
        <v>45</v>
      </c>
      <c r="H2616" s="37" t="s">
        <v>47</v>
      </c>
      <c r="I2616" s="37" t="s">
        <v>40</v>
      </c>
      <c r="J2616" s="37" t="s">
        <v>40</v>
      </c>
      <c r="K2616" s="31">
        <v>544.05</v>
      </c>
      <c r="L2616" s="38">
        <v>376.84</v>
      </c>
      <c r="M2616" s="31">
        <v>38859</v>
      </c>
    </row>
    <row spans="1:13" s="31" customFormat="1" ht="15.75" customHeight="1" x14ac:dyDescent="0.2" outlineLevel="0" r="2617">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spans="1:13" s="31" customFormat="1" ht="15.75" customHeight="1" x14ac:dyDescent="0.2" outlineLevel="0" r="2618">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spans="1:13" s="31" customFormat="1" ht="15.75" customHeight="1" x14ac:dyDescent="0.2" outlineLevel="0" r="2619">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spans="1:13" s="31" customFormat="1" ht="15.75" customHeight="1" x14ac:dyDescent="0.2" outlineLevel="0" r="2620">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spans="1:13" s="31" customFormat="1" ht="15.75" customHeight="1" x14ac:dyDescent="0.2" outlineLevel="0" r="2621">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spans="1:13" s="31" customFormat="1" ht="15.75" customHeight="1" x14ac:dyDescent="0.2" outlineLevel="0" r="2622">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spans="1:13" s="31" customFormat="1" ht="15.75" customHeight="1" x14ac:dyDescent="0.2" outlineLevel="0" r="2623">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spans="1:13" s="31" customFormat="1" ht="15.75" customHeight="1" x14ac:dyDescent="0.2" outlineLevel="0" r="2624">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spans="1:13" s="31" customFormat="1" ht="15.75" customHeight="1" x14ac:dyDescent="0.2" outlineLevel="0" r="26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spans="1:13" s="31" customFormat="1" ht="15.75" customHeight="1" x14ac:dyDescent="0.2" outlineLevel="0" r="2626">
      <c r="A2626" s="31">
        <v>2624</v>
      </c>
      <c r="B2626" s="31">
        <v>18</v>
      </c>
      <c r="C2626" s="31">
        <v>2498</v>
      </c>
      <c r="D2626" s="36">
        <v>43025</v>
      </c>
      <c r="E2626" s="31" t="b">
        <v>0</v>
      </c>
      <c r="F2626" s="37" t="s">
        <v>37</v>
      </c>
      <c r="G2626" s="37" t="s">
        <v>45</v>
      </c>
      <c r="H2626" s="37" t="s">
        <v>39</v>
      </c>
      <c r="I2626" s="37" t="s">
        <v>50</v>
      </c>
      <c r="J2626" s="37" t="s">
        <v>40</v>
      </c>
      <c r="K2626" s="31">
        <v>1148.64</v>
      </c>
      <c r="L2626" s="38">
        <v>689.18</v>
      </c>
      <c r="M2626" s="31">
        <v>42226</v>
      </c>
    </row>
    <row spans="1:13" s="31" customFormat="1" ht="15.75" customHeight="1" x14ac:dyDescent="0.2" outlineLevel="0" r="2627">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spans="1:13" s="31" customFormat="1" ht="15.75" customHeight="1" x14ac:dyDescent="0.2" outlineLevel="0" r="2628">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spans="1:13" s="31" customFormat="1" ht="15.75" customHeight="1" x14ac:dyDescent="0.2" outlineLevel="0" r="2629">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spans="1:13" s="31" customFormat="1" ht="15.75" customHeight="1" x14ac:dyDescent="0.2" outlineLevel="0" r="2630">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spans="1:13" s="31" customFormat="1" ht="15.75" customHeight="1" x14ac:dyDescent="0.2" outlineLevel="0" r="2631">
      <c r="A2631" s="31">
        <v>2629</v>
      </c>
      <c r="B2631" s="31">
        <v>95</v>
      </c>
      <c r="C2631" s="31">
        <v>1773</v>
      </c>
      <c r="D2631" s="36">
        <v>42944</v>
      </c>
      <c r="E2631" s="31" t="b">
        <v>1</v>
      </c>
      <c r="F2631" s="37" t="s">
        <v>37</v>
      </c>
      <c r="G2631" s="37" t="s">
        <v>46</v>
      </c>
      <c r="H2631" s="37" t="s">
        <v>39</v>
      </c>
      <c r="I2631" s="37" t="s">
        <v>40</v>
      </c>
      <c r="J2631" s="37" t="s">
        <v>42</v>
      </c>
      <c r="K2631" s="31">
        <v>569.56</v>
      </c>
      <c r="L2631" s="38">
        <v>528.43</v>
      </c>
      <c r="M2631" s="31">
        <v>34556</v>
      </c>
    </row>
    <row spans="1:13" s="31" customFormat="1" ht="15.75" customHeight="1" x14ac:dyDescent="0.2" outlineLevel="0" r="2632">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spans="1:13" s="31" customFormat="1" ht="15.75" customHeight="1" x14ac:dyDescent="0.2" outlineLevel="0" r="2633">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spans="1:13" s="31" customFormat="1" ht="15.75" customHeight="1" x14ac:dyDescent="0.2" outlineLevel="0" r="2634">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spans="1:13" s="31" customFormat="1" ht="15.75" customHeight="1" x14ac:dyDescent="0.2" outlineLevel="0" r="2635">
      <c r="A2635" s="31">
        <v>2633</v>
      </c>
      <c r="B2635" s="31">
        <v>9</v>
      </c>
      <c r="C2635" s="31">
        <v>149</v>
      </c>
      <c r="D2635" s="36">
        <v>43025</v>
      </c>
      <c r="F2635" s="37" t="s">
        <v>53</v>
      </c>
      <c r="G2635" s="37" t="s">
        <v>43</v>
      </c>
      <c r="H2635" s="37" t="s">
        <v>47</v>
      </c>
      <c r="I2635" s="37" t="s">
        <v>40</v>
      </c>
      <c r="J2635" s="37" t="s">
        <v>40</v>
      </c>
      <c r="K2635" s="31">
        <v>742.54</v>
      </c>
      <c r="L2635" s="38">
        <v>667.4</v>
      </c>
      <c r="M2635" s="31">
        <v>42560</v>
      </c>
    </row>
    <row spans="1:13" s="31" customFormat="1" ht="15.75" customHeight="1" x14ac:dyDescent="0.2" outlineLevel="0" r="2636">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spans="1:13" s="31" customFormat="1" ht="15.75" customHeight="1" x14ac:dyDescent="0.2" outlineLevel="0" r="2637">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spans="1:13" s="31" customFormat="1" ht="15.75" customHeight="1" x14ac:dyDescent="0.2" outlineLevel="0" r="2638">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spans="1:13" s="31" customFormat="1" ht="15.75" customHeight="1" x14ac:dyDescent="0.2" outlineLevel="0" r="2639">
      <c r="A2639" s="31">
        <v>2637</v>
      </c>
      <c r="B2639" s="31">
        <v>92</v>
      </c>
      <c r="C2639" s="31">
        <v>1964</v>
      </c>
      <c r="D2639" s="36">
        <v>42849</v>
      </c>
      <c r="E2639" s="31" t="b">
        <v>0</v>
      </c>
      <c r="F2639" s="37" t="s">
        <v>37</v>
      </c>
      <c r="G2639" s="37" t="s">
        <v>48</v>
      </c>
      <c r="H2639" s="37" t="s">
        <v>39</v>
      </c>
      <c r="I2639" s="37" t="s">
        <v>40</v>
      </c>
      <c r="J2639" s="37" t="s">
        <v>51</v>
      </c>
      <c r="K2639" s="31">
        <v>1415.01</v>
      </c>
      <c r="L2639" s="38">
        <v>1259.36</v>
      </c>
      <c r="M2639" s="31">
        <v>37539</v>
      </c>
    </row>
    <row spans="1:13" s="31" customFormat="1" ht="15.75" customHeight="1" x14ac:dyDescent="0.2" outlineLevel="0" r="2640">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spans="1:13" s="31" customFormat="1" ht="15.75" customHeight="1" x14ac:dyDescent="0.2" outlineLevel="0" r="2641">
      <c r="A2641" s="31">
        <v>2639</v>
      </c>
      <c r="B2641" s="31">
        <v>0</v>
      </c>
      <c r="C2641" s="31">
        <v>602</v>
      </c>
      <c r="D2641" s="36">
        <v>42872</v>
      </c>
      <c r="E2641" s="31" t="b">
        <v>1</v>
      </c>
      <c r="F2641" s="37" t="s">
        <v>37</v>
      </c>
      <c r="G2641" s="37" t="s">
        <v>38</v>
      </c>
      <c r="H2641" s="37" t="s">
        <v>39</v>
      </c>
      <c r="I2641" s="37" t="s">
        <v>40</v>
      </c>
      <c r="J2641" s="37" t="s">
        <v>40</v>
      </c>
      <c r="K2641" s="31">
        <v>100.35</v>
      </c>
      <c r="L2641" s="38">
        <v>75.26</v>
      </c>
      <c r="M2641" s="31">
        <v>36833</v>
      </c>
    </row>
    <row spans="1:13" s="31" customFormat="1" ht="15.75" customHeight="1" x14ac:dyDescent="0.2" outlineLevel="0" r="2642">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spans="1:13" s="31" customFormat="1" ht="15.75" customHeight="1" x14ac:dyDescent="0.2" outlineLevel="0" r="2643">
      <c r="A2643" s="31">
        <v>2641</v>
      </c>
      <c r="B2643" s="31">
        <v>91</v>
      </c>
      <c r="C2643" s="31">
        <v>3062</v>
      </c>
      <c r="D2643" s="36">
        <v>43053</v>
      </c>
      <c r="E2643" s="31" t="b">
        <v>1</v>
      </c>
      <c r="F2643" s="37" t="s">
        <v>37</v>
      </c>
      <c r="G2643" s="37" t="s">
        <v>38</v>
      </c>
      <c r="H2643" s="37" t="s">
        <v>39</v>
      </c>
      <c r="I2643" s="37" t="s">
        <v>40</v>
      </c>
      <c r="J2643" s="37" t="s">
        <v>40</v>
      </c>
      <c r="K2643" s="31">
        <v>100.35</v>
      </c>
      <c r="L2643" s="38">
        <v>75.26</v>
      </c>
      <c r="M2643" s="31">
        <v>36367</v>
      </c>
    </row>
    <row spans="1:13" s="31" customFormat="1" ht="15.75" customHeight="1" x14ac:dyDescent="0.2" outlineLevel="0" r="2644">
      <c r="A2644" s="31">
        <v>2642</v>
      </c>
      <c r="B2644" s="31">
        <v>100</v>
      </c>
      <c r="C2644" s="31">
        <v>2986</v>
      </c>
      <c r="D2644" s="36">
        <v>42825</v>
      </c>
      <c r="E2644" s="31" t="b">
        <v>0</v>
      </c>
      <c r="F2644" s="37" t="s">
        <v>37</v>
      </c>
      <c r="G2644" s="37" t="s">
        <v>45</v>
      </c>
      <c r="H2644" s="37" t="s">
        <v>47</v>
      </c>
      <c r="I2644" s="37" t="s">
        <v>40</v>
      </c>
      <c r="J2644" s="37" t="s">
        <v>40</v>
      </c>
      <c r="K2644" s="31">
        <v>1036.59</v>
      </c>
      <c r="L2644" s="38">
        <v>206.35</v>
      </c>
      <c r="M2644" s="31">
        <v>33364</v>
      </c>
    </row>
    <row spans="1:13" s="31" customFormat="1" ht="15.75" customHeight="1" x14ac:dyDescent="0.2" outlineLevel="0" r="264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spans="1:13" s="31" customFormat="1" ht="15.75" customHeight="1" x14ac:dyDescent="0.2" outlineLevel="0" r="2646">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spans="1:13" s="31" customFormat="1" ht="15.75" customHeight="1" x14ac:dyDescent="0.2" outlineLevel="0" r="2647">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spans="1:13" s="31" customFormat="1" ht="15.75" customHeight="1" x14ac:dyDescent="0.2" outlineLevel="0" r="2648">
      <c r="A2648" s="31">
        <v>2646</v>
      </c>
      <c r="B2648" s="31">
        <v>3</v>
      </c>
      <c r="C2648" s="31">
        <v>576</v>
      </c>
      <c r="D2648" s="36">
        <v>43038</v>
      </c>
      <c r="E2648" s="31" t="b">
        <v>1</v>
      </c>
      <c r="F2648" s="37" t="s">
        <v>37</v>
      </c>
      <c r="G2648" s="37" t="s">
        <v>41</v>
      </c>
      <c r="H2648" s="37" t="s">
        <v>39</v>
      </c>
      <c r="I2648" s="37" t="s">
        <v>40</v>
      </c>
      <c r="J2648" s="37" t="s">
        <v>42</v>
      </c>
      <c r="K2648" s="31">
        <v>2091.47</v>
      </c>
      <c r="L2648" s="38">
        <v>388.92</v>
      </c>
      <c r="M2648" s="31">
        <v>38258</v>
      </c>
    </row>
    <row spans="1:13" s="31" customFormat="1" ht="15.75" customHeight="1" x14ac:dyDescent="0.2" outlineLevel="0" r="2649">
      <c r="A2649" s="31">
        <v>2647</v>
      </c>
      <c r="B2649" s="31">
        <v>4</v>
      </c>
      <c r="C2649" s="31">
        <v>1768</v>
      </c>
      <c r="D2649" s="36">
        <v>42909</v>
      </c>
      <c r="F2649" s="37" t="s">
        <v>37</v>
      </c>
      <c r="G2649" s="37" t="s">
        <v>38</v>
      </c>
      <c r="H2649" s="37" t="s">
        <v>39</v>
      </c>
      <c r="I2649" s="37" t="s">
        <v>40</v>
      </c>
      <c r="J2649" s="37" t="s">
        <v>40</v>
      </c>
      <c r="K2649" s="31">
        <v>1483.2</v>
      </c>
      <c r="L2649" s="38">
        <v>99.59</v>
      </c>
      <c r="M2649" s="31">
        <v>36146</v>
      </c>
    </row>
    <row spans="1:13" s="31" customFormat="1" ht="15.75" customHeight="1" x14ac:dyDescent="0.2" outlineLevel="0" r="2650">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spans="1:13" s="31" customFormat="1" ht="15.75" customHeight="1" x14ac:dyDescent="0.2" outlineLevel="0" r="2651">
      <c r="A2651" s="31">
        <v>2649</v>
      </c>
      <c r="B2651" s="31">
        <v>66</v>
      </c>
      <c r="C2651" s="31">
        <v>1689</v>
      </c>
      <c r="D2651" s="36">
        <v>42963</v>
      </c>
      <c r="E2651" s="31" t="b">
        <v>1</v>
      </c>
      <c r="F2651" s="37" t="s">
        <v>37</v>
      </c>
      <c r="G2651" s="37" t="s">
        <v>46</v>
      </c>
      <c r="H2651" s="37" t="s">
        <v>47</v>
      </c>
      <c r="I2651" s="37" t="s">
        <v>44</v>
      </c>
      <c r="J2651" s="37" t="s">
        <v>51</v>
      </c>
      <c r="K2651" s="31">
        <v>590.26</v>
      </c>
      <c r="L2651" s="38">
        <v>525.33</v>
      </c>
      <c r="M2651" s="31">
        <v>40410</v>
      </c>
    </row>
    <row spans="1:13" s="31" customFormat="1" ht="15.75" customHeight="1" x14ac:dyDescent="0.2" outlineLevel="0" r="2652">
      <c r="A2652" s="31">
        <v>2650</v>
      </c>
      <c r="B2652" s="31">
        <v>100</v>
      </c>
      <c r="C2652" s="31">
        <v>2205</v>
      </c>
      <c r="D2652" s="36">
        <v>42929</v>
      </c>
      <c r="E2652" s="31" t="b">
        <v>1</v>
      </c>
      <c r="F2652" s="37" t="s">
        <v>37</v>
      </c>
      <c r="G2652" s="37" t="s">
        <v>45</v>
      </c>
      <c r="H2652" s="37" t="s">
        <v>47</v>
      </c>
      <c r="I2652" s="37" t="s">
        <v>40</v>
      </c>
      <c r="J2652" s="37" t="s">
        <v>40</v>
      </c>
      <c r="K2652" s="31">
        <v>1036.59</v>
      </c>
      <c r="L2652" s="38">
        <v>206.35</v>
      </c>
      <c r="M2652" s="31">
        <v>33364</v>
      </c>
    </row>
    <row spans="1:13" s="31" customFormat="1" ht="15.75" customHeight="1" x14ac:dyDescent="0.2" outlineLevel="0" r="2653">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spans="1:13" s="31" customFormat="1" ht="15.75" customHeight="1" x14ac:dyDescent="0.2" outlineLevel="0" r="2654">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spans="1:13" s="31" customFormat="1" ht="15.75" customHeight="1" x14ac:dyDescent="0.2" outlineLevel="0" r="2655">
      <c r="A2655" s="31">
        <v>2653</v>
      </c>
      <c r="B2655" s="31">
        <v>38</v>
      </c>
      <c r="C2655" s="31">
        <v>3028</v>
      </c>
      <c r="D2655" s="36">
        <v>43046</v>
      </c>
      <c r="E2655" s="31" t="b">
        <v>1</v>
      </c>
      <c r="F2655" s="37" t="s">
        <v>37</v>
      </c>
      <c r="G2655" s="37" t="s">
        <v>41</v>
      </c>
      <c r="H2655" s="37" t="s">
        <v>39</v>
      </c>
      <c r="I2655" s="37" t="s">
        <v>40</v>
      </c>
      <c r="J2655" s="37" t="s">
        <v>42</v>
      </c>
      <c r="K2655" s="31">
        <v>2091.47</v>
      </c>
      <c r="L2655" s="38">
        <v>388.92</v>
      </c>
      <c r="M2655" s="31">
        <v>33259</v>
      </c>
    </row>
    <row spans="1:13" s="31" customFormat="1" ht="15.75" customHeight="1" x14ac:dyDescent="0.2" outlineLevel="0" r="2656">
      <c r="A2656" s="31">
        <v>2654</v>
      </c>
      <c r="B2656" s="31">
        <v>38</v>
      </c>
      <c r="C2656" s="31">
        <v>1833</v>
      </c>
      <c r="D2656" s="36">
        <v>42739</v>
      </c>
      <c r="E2656" s="31" t="b">
        <v>1</v>
      </c>
      <c r="F2656" s="37" t="s">
        <v>37</v>
      </c>
      <c r="G2656" s="37" t="s">
        <v>41</v>
      </c>
      <c r="H2656" s="37" t="s">
        <v>39</v>
      </c>
      <c r="I2656" s="37" t="s">
        <v>40</v>
      </c>
      <c r="J2656" s="37" t="s">
        <v>42</v>
      </c>
      <c r="K2656" s="31">
        <v>2091.47</v>
      </c>
      <c r="L2656" s="38">
        <v>388.92</v>
      </c>
      <c r="M2656" s="31">
        <v>40649</v>
      </c>
    </row>
    <row spans="1:13" s="31" customFormat="1" ht="15.75" customHeight="1" x14ac:dyDescent="0.2" outlineLevel="0" r="2657">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spans="1:13" s="31" customFormat="1" ht="15.75" customHeight="1" x14ac:dyDescent="0.2" outlineLevel="0" r="2658">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spans="1:13" s="31" customFormat="1" ht="15.75" customHeight="1" x14ac:dyDescent="0.2" outlineLevel="0" r="2659">
      <c r="A2659" s="31">
        <v>2657</v>
      </c>
      <c r="B2659" s="31">
        <v>66</v>
      </c>
      <c r="C2659" s="31">
        <v>2336</v>
      </c>
      <c r="D2659" s="36">
        <v>42945</v>
      </c>
      <c r="E2659" s="31" t="b">
        <v>0</v>
      </c>
      <c r="F2659" s="37" t="s">
        <v>37</v>
      </c>
      <c r="G2659" s="37" t="s">
        <v>46</v>
      </c>
      <c r="H2659" s="37" t="s">
        <v>47</v>
      </c>
      <c r="I2659" s="37" t="s">
        <v>44</v>
      </c>
      <c r="J2659" s="37" t="s">
        <v>51</v>
      </c>
      <c r="K2659" s="31">
        <v>590.26</v>
      </c>
      <c r="L2659" s="38">
        <v>525.33</v>
      </c>
      <c r="M2659" s="31">
        <v>40487</v>
      </c>
    </row>
    <row spans="1:13" s="31" customFormat="1" ht="15.75" customHeight="1" x14ac:dyDescent="0.2" outlineLevel="0" r="2660">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spans="1:13" s="31" customFormat="1" ht="15.75" customHeight="1" x14ac:dyDescent="0.2" outlineLevel="0" r="2661">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spans="1:13" s="31" customFormat="1" ht="15.75" customHeight="1" x14ac:dyDescent="0.2" outlineLevel="0" r="2662">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spans="1:13" s="31" customFormat="1" ht="15.75" customHeight="1" x14ac:dyDescent="0.2" outlineLevel="0" r="2663">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spans="1:13" s="31" customFormat="1" ht="15.75" customHeight="1" x14ac:dyDescent="0.2" outlineLevel="0" r="2664">
      <c r="A2664" s="31">
        <v>2662</v>
      </c>
      <c r="B2664" s="31">
        <v>91</v>
      </c>
      <c r="C2664" s="31">
        <v>1823</v>
      </c>
      <c r="D2664" s="36">
        <v>42856</v>
      </c>
      <c r="E2664" s="31" t="b">
        <v>1</v>
      </c>
      <c r="F2664" s="37" t="s">
        <v>37</v>
      </c>
      <c r="G2664" s="37" t="s">
        <v>48</v>
      </c>
      <c r="H2664" s="37" t="s">
        <v>39</v>
      </c>
      <c r="I2664" s="37" t="s">
        <v>44</v>
      </c>
      <c r="J2664" s="37" t="s">
        <v>40</v>
      </c>
      <c r="K2664" s="31">
        <v>642.31</v>
      </c>
      <c r="L2664" s="38">
        <v>513.85</v>
      </c>
      <c r="M2664" s="31">
        <v>41922</v>
      </c>
    </row>
    <row spans="1:13" s="31" customFormat="1" ht="15.75" customHeight="1" x14ac:dyDescent="0.2" outlineLevel="0" r="266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spans="1:13" s="31" customFormat="1" ht="15.75" customHeight="1" x14ac:dyDescent="0.2" outlineLevel="0" r="2666">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spans="1:13" s="31" customFormat="1" ht="15.75" customHeight="1" x14ac:dyDescent="0.2" outlineLevel="0" r="2667">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spans="1:13" s="31" customFormat="1" ht="15.75" customHeight="1" x14ac:dyDescent="0.2" outlineLevel="0" r="2668">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spans="1:13" s="31" customFormat="1" ht="15.75" customHeight="1" x14ac:dyDescent="0.2" outlineLevel="0" r="2669">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spans="1:13" s="31" customFormat="1" ht="15.75" customHeight="1" x14ac:dyDescent="0.2" outlineLevel="0" r="2670">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spans="1:13" s="31" customFormat="1" ht="15.75" customHeight="1" x14ac:dyDescent="0.2" outlineLevel="0" r="2671">
      <c r="A2671" s="31">
        <v>2669</v>
      </c>
      <c r="B2671" s="31">
        <v>66</v>
      </c>
      <c r="C2671" s="31">
        <v>167</v>
      </c>
      <c r="D2671" s="36">
        <v>42750</v>
      </c>
      <c r="E2671" s="31" t="b">
        <v>1</v>
      </c>
      <c r="F2671" s="37" t="s">
        <v>37</v>
      </c>
      <c r="G2671" s="37" t="s">
        <v>38</v>
      </c>
      <c r="H2671" s="37" t="s">
        <v>39</v>
      </c>
      <c r="I2671" s="37" t="s">
        <v>40</v>
      </c>
      <c r="J2671" s="37" t="s">
        <v>40</v>
      </c>
      <c r="K2671" s="31">
        <v>1163.89</v>
      </c>
      <c r="L2671" s="38">
        <v>589.27</v>
      </c>
      <c r="M2671" s="31">
        <v>34586</v>
      </c>
    </row>
    <row spans="1:13" s="31" customFormat="1" ht="15.75" customHeight="1" x14ac:dyDescent="0.2" outlineLevel="0" r="2672">
      <c r="A2672" s="31">
        <v>2670</v>
      </c>
      <c r="B2672" s="31">
        <v>3</v>
      </c>
      <c r="C2672" s="31">
        <v>647</v>
      </c>
      <c r="D2672" s="36">
        <v>42969</v>
      </c>
      <c r="E2672" s="31" t="b">
        <v>0</v>
      </c>
      <c r="F2672" s="37" t="s">
        <v>37</v>
      </c>
      <c r="G2672" s="37" t="s">
        <v>41</v>
      </c>
      <c r="H2672" s="37" t="s">
        <v>39</v>
      </c>
      <c r="I2672" s="37" t="s">
        <v>40</v>
      </c>
      <c r="J2672" s="37" t="s">
        <v>42</v>
      </c>
      <c r="K2672" s="31">
        <v>2091.47</v>
      </c>
      <c r="L2672" s="38">
        <v>388.92</v>
      </c>
      <c r="M2672" s="31">
        <v>33879</v>
      </c>
    </row>
    <row spans="1:13" s="31" customFormat="1" ht="15.75" customHeight="1" x14ac:dyDescent="0.2" outlineLevel="0" r="2673">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spans="1:13" s="31" customFormat="1" ht="15.75" customHeight="1" x14ac:dyDescent="0.2" outlineLevel="0" r="2674">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spans="1:13" s="31" customFormat="1" ht="15.75" customHeight="1" x14ac:dyDescent="0.2" outlineLevel="0" r="2675">
      <c r="A2675" s="31">
        <v>2673</v>
      </c>
      <c r="B2675" s="31">
        <v>82</v>
      </c>
      <c r="C2675" s="31">
        <v>902</v>
      </c>
      <c r="D2675" s="36">
        <v>43045</v>
      </c>
      <c r="E2675" s="31" t="b">
        <v>1</v>
      </c>
      <c r="F2675" s="37" t="s">
        <v>37</v>
      </c>
      <c r="G2675" s="37" t="s">
        <v>45</v>
      </c>
      <c r="H2675" s="37" t="s">
        <v>39</v>
      </c>
      <c r="I2675" s="37" t="s">
        <v>50</v>
      </c>
      <c r="J2675" s="37" t="s">
        <v>40</v>
      </c>
      <c r="K2675" s="31">
        <v>1148.64</v>
      </c>
      <c r="L2675" s="38">
        <v>689.18</v>
      </c>
      <c r="M2675" s="31">
        <v>42226</v>
      </c>
    </row>
    <row spans="1:13" s="31" customFormat="1" ht="15.75" customHeight="1" x14ac:dyDescent="0.2" outlineLevel="0" r="2676">
      <c r="A2676" s="31">
        <v>2674</v>
      </c>
      <c r="B2676" s="31">
        <v>17</v>
      </c>
      <c r="C2676" s="31">
        <v>888</v>
      </c>
      <c r="D2676" s="36">
        <v>42768</v>
      </c>
      <c r="E2676" s="31" t="b">
        <v>1</v>
      </c>
      <c r="F2676" s="37" t="s">
        <v>37</v>
      </c>
      <c r="G2676" s="37" t="s">
        <v>38</v>
      </c>
      <c r="H2676" s="37" t="s">
        <v>39</v>
      </c>
      <c r="I2676" s="37" t="s">
        <v>50</v>
      </c>
      <c r="J2676" s="37" t="s">
        <v>40</v>
      </c>
      <c r="K2676" s="31">
        <v>1024.66</v>
      </c>
      <c r="L2676" s="38">
        <v>614.8</v>
      </c>
      <c r="M2676" s="31">
        <v>35378</v>
      </c>
    </row>
    <row spans="1:13" s="31" customFormat="1" ht="15.75" customHeight="1" x14ac:dyDescent="0.2" outlineLevel="0" r="2677">
      <c r="A2677" s="31">
        <v>2675</v>
      </c>
      <c r="B2677" s="31">
        <v>69</v>
      </c>
      <c r="C2677" s="31">
        <v>2158</v>
      </c>
      <c r="D2677" s="36">
        <v>42858</v>
      </c>
      <c r="E2677" s="31" t="b">
        <v>1</v>
      </c>
      <c r="F2677" s="37" t="s">
        <v>37</v>
      </c>
      <c r="G2677" s="37" t="s">
        <v>46</v>
      </c>
      <c r="H2677" s="37" t="s">
        <v>47</v>
      </c>
      <c r="I2677" s="37" t="s">
        <v>40</v>
      </c>
      <c r="J2677" s="37" t="s">
        <v>40</v>
      </c>
      <c r="K2677" s="31">
        <v>792.9</v>
      </c>
      <c r="L2677" s="38">
        <v>594.68</v>
      </c>
      <c r="M2677" s="31">
        <v>33879</v>
      </c>
    </row>
    <row spans="1:13" s="31" customFormat="1" ht="15.75" customHeight="1" x14ac:dyDescent="0.2" outlineLevel="0" r="2678">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spans="1:13" s="31" customFormat="1" ht="15.75" customHeight="1" x14ac:dyDescent="0.2" outlineLevel="0" r="2679">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spans="1:13" s="31" customFormat="1" ht="15.75" customHeight="1" x14ac:dyDescent="0.2" outlineLevel="0" r="2680">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spans="1:13" s="31" customFormat="1" ht="15.75" customHeight="1" x14ac:dyDescent="0.2" outlineLevel="0" r="2681">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spans="1:13" s="31" customFormat="1" ht="15.75" customHeight="1" x14ac:dyDescent="0.2" outlineLevel="0" r="2682">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spans="1:13" s="31" customFormat="1" ht="15.75" customHeight="1" x14ac:dyDescent="0.2" outlineLevel="0" r="2683">
      <c r="A2683" s="31">
        <v>2681</v>
      </c>
      <c r="B2683" s="31">
        <v>67</v>
      </c>
      <c r="C2683" s="31">
        <v>1773</v>
      </c>
      <c r="D2683" s="36">
        <v>42810</v>
      </c>
      <c r="E2683" s="31" t="b">
        <v>1</v>
      </c>
      <c r="F2683" s="37" t="s">
        <v>37</v>
      </c>
      <c r="G2683" s="37" t="s">
        <v>45</v>
      </c>
      <c r="H2683" s="37" t="s">
        <v>47</v>
      </c>
      <c r="I2683" s="37" t="s">
        <v>40</v>
      </c>
      <c r="J2683" s="37" t="s">
        <v>40</v>
      </c>
      <c r="K2683" s="31">
        <v>544.05</v>
      </c>
      <c r="L2683" s="38">
        <v>376.84</v>
      </c>
      <c r="M2683" s="31">
        <v>33879</v>
      </c>
    </row>
    <row spans="1:13" s="31" customFormat="1" ht="15.75" customHeight="1" x14ac:dyDescent="0.2" outlineLevel="0" r="2684">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spans="1:13" s="31" customFormat="1" ht="15.75" customHeight="1" x14ac:dyDescent="0.2" outlineLevel="0" r="268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spans="1:13" s="31" customFormat="1" ht="15.75" customHeight="1" x14ac:dyDescent="0.2" outlineLevel="0" r="2686">
      <c r="A2686" s="31">
        <v>2684</v>
      </c>
      <c r="B2686" s="31">
        <v>3</v>
      </c>
      <c r="C2686" s="31">
        <v>1752</v>
      </c>
      <c r="D2686" s="36">
        <v>42927</v>
      </c>
      <c r="E2686" s="31" t="b">
        <v>1</v>
      </c>
      <c r="F2686" s="37" t="s">
        <v>37</v>
      </c>
      <c r="G2686" s="37" t="s">
        <v>41</v>
      </c>
      <c r="H2686" s="37" t="s">
        <v>39</v>
      </c>
      <c r="I2686" s="37" t="s">
        <v>40</v>
      </c>
      <c r="J2686" s="37" t="s">
        <v>42</v>
      </c>
      <c r="K2686" s="31">
        <v>2091.47</v>
      </c>
      <c r="L2686" s="38">
        <v>388.92</v>
      </c>
      <c r="M2686" s="31">
        <v>41167</v>
      </c>
    </row>
    <row spans="1:13" s="31" customFormat="1" ht="15.75" customHeight="1" x14ac:dyDescent="0.2" outlineLevel="0" r="2687">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spans="1:13" s="31" customFormat="1" ht="15.75" customHeight="1" x14ac:dyDescent="0.2" outlineLevel="0" r="2688">
      <c r="A2688" s="31">
        <v>2686</v>
      </c>
      <c r="B2688" s="31">
        <v>62</v>
      </c>
      <c r="C2688" s="31">
        <v>2196</v>
      </c>
      <c r="D2688" s="36">
        <v>42806</v>
      </c>
      <c r="E2688" s="31" t="b">
        <v>0</v>
      </c>
      <c r="F2688" s="37" t="s">
        <v>37</v>
      </c>
      <c r="G2688" s="37" t="s">
        <v>38</v>
      </c>
      <c r="H2688" s="37" t="s">
        <v>39</v>
      </c>
      <c r="I2688" s="37" t="s">
        <v>50</v>
      </c>
      <c r="J2688" s="37" t="s">
        <v>40</v>
      </c>
      <c r="K2688" s="31">
        <v>1024.66</v>
      </c>
      <c r="L2688" s="38">
        <v>614.8</v>
      </c>
      <c r="M2688" s="31">
        <v>42105</v>
      </c>
    </row>
    <row spans="1:13" s="31" customFormat="1" ht="15.75" customHeight="1" x14ac:dyDescent="0.2" outlineLevel="0" r="2689">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spans="1:13" s="31" customFormat="1" ht="15.75" customHeight="1" x14ac:dyDescent="0.2" outlineLevel="0" r="2690">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spans="1:13" s="31" customFormat="1" ht="15.75" customHeight="1" x14ac:dyDescent="0.2" outlineLevel="0" r="2691">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spans="1:13" s="31" customFormat="1" ht="15.75" customHeight="1" x14ac:dyDescent="0.2" outlineLevel="0" r="2692">
      <c r="A2692" s="31">
        <v>2690</v>
      </c>
      <c r="B2692" s="31">
        <v>6</v>
      </c>
      <c r="C2692" s="31">
        <v>1822</v>
      </c>
      <c r="D2692" s="36">
        <v>42899</v>
      </c>
      <c r="E2692" s="31" t="b">
        <v>1</v>
      </c>
      <c r="F2692" s="37" t="s">
        <v>37</v>
      </c>
      <c r="G2692" s="37" t="s">
        <v>43</v>
      </c>
      <c r="H2692" s="37" t="s">
        <v>39</v>
      </c>
      <c r="I2692" s="37" t="s">
        <v>50</v>
      </c>
      <c r="J2692" s="37" t="s">
        <v>40</v>
      </c>
      <c r="K2692" s="31">
        <v>227.88</v>
      </c>
      <c r="L2692" s="38">
        <v>136.73</v>
      </c>
      <c r="M2692" s="31">
        <v>37659</v>
      </c>
    </row>
    <row spans="1:13" s="31" customFormat="1" ht="15.75" customHeight="1" x14ac:dyDescent="0.2" outlineLevel="0" r="2693">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spans="1:13" s="31" customFormat="1" ht="15.75" customHeight="1" x14ac:dyDescent="0.2" outlineLevel="0" r="2694">
      <c r="A2694" s="31">
        <v>2692</v>
      </c>
      <c r="B2694" s="31">
        <v>91</v>
      </c>
      <c r="C2694" s="31">
        <v>3498</v>
      </c>
      <c r="D2694" s="36">
        <v>42972</v>
      </c>
      <c r="E2694" s="31" t="b">
        <v>0</v>
      </c>
      <c r="F2694" s="37" t="s">
        <v>37</v>
      </c>
      <c r="G2694" s="37" t="s">
        <v>38</v>
      </c>
      <c r="H2694" s="37" t="s">
        <v>39</v>
      </c>
      <c r="I2694" s="37" t="s">
        <v>40</v>
      </c>
      <c r="J2694" s="37" t="s">
        <v>40</v>
      </c>
      <c r="K2694" s="31">
        <v>100.35</v>
      </c>
      <c r="L2694" s="38">
        <v>75.26</v>
      </c>
      <c r="M2694" s="31">
        <v>36367</v>
      </c>
    </row>
    <row spans="1:13" s="31" customFormat="1" ht="15.75" customHeight="1" x14ac:dyDescent="0.2" outlineLevel="0" r="2695">
      <c r="A2695" s="31">
        <v>2693</v>
      </c>
      <c r="B2695" s="31">
        <v>92</v>
      </c>
      <c r="C2695" s="31">
        <v>2633</v>
      </c>
      <c r="D2695" s="36">
        <v>43017</v>
      </c>
      <c r="E2695" s="31" t="b">
        <v>1</v>
      </c>
      <c r="F2695" s="37" t="s">
        <v>37</v>
      </c>
      <c r="G2695" s="37" t="s">
        <v>48</v>
      </c>
      <c r="H2695" s="37" t="s">
        <v>39</v>
      </c>
      <c r="I2695" s="37" t="s">
        <v>40</v>
      </c>
      <c r="J2695" s="37" t="s">
        <v>51</v>
      </c>
      <c r="K2695" s="31">
        <v>1415.01</v>
      </c>
      <c r="L2695" s="38">
        <v>1259.36</v>
      </c>
      <c r="M2695" s="31">
        <v>42458</v>
      </c>
    </row>
    <row spans="1:13" s="31" customFormat="1" ht="15.75" customHeight="1" x14ac:dyDescent="0.2" outlineLevel="0" r="2696">
      <c r="A2696" s="31">
        <v>2694</v>
      </c>
      <c r="B2696" s="31">
        <v>95</v>
      </c>
      <c r="C2696" s="31">
        <v>1703</v>
      </c>
      <c r="D2696" s="36">
        <v>42829</v>
      </c>
      <c r="E2696" s="31" t="b">
        <v>0</v>
      </c>
      <c r="F2696" s="37" t="s">
        <v>37</v>
      </c>
      <c r="G2696" s="37" t="s">
        <v>46</v>
      </c>
      <c r="H2696" s="37" t="s">
        <v>39</v>
      </c>
      <c r="I2696" s="37" t="s">
        <v>40</v>
      </c>
      <c r="J2696" s="37" t="s">
        <v>42</v>
      </c>
      <c r="K2696" s="31">
        <v>569.56</v>
      </c>
      <c r="L2696" s="38">
        <v>528.43</v>
      </c>
      <c r="M2696" s="31">
        <v>37539</v>
      </c>
    </row>
    <row spans="1:13" s="31" customFormat="1" ht="15.75" customHeight="1" x14ac:dyDescent="0.2" outlineLevel="0" r="2697">
      <c r="A2697" s="31">
        <v>2695</v>
      </c>
      <c r="B2697" s="31">
        <v>17</v>
      </c>
      <c r="C2697" s="31">
        <v>2648</v>
      </c>
      <c r="D2697" s="36">
        <v>42996</v>
      </c>
      <c r="E2697" s="31" t="b">
        <v>0</v>
      </c>
      <c r="F2697" s="37" t="s">
        <v>37</v>
      </c>
      <c r="G2697" s="37" t="s">
        <v>38</v>
      </c>
      <c r="H2697" s="37" t="s">
        <v>39</v>
      </c>
      <c r="I2697" s="37" t="s">
        <v>50</v>
      </c>
      <c r="J2697" s="37" t="s">
        <v>40</v>
      </c>
      <c r="K2697" s="31">
        <v>1024.66</v>
      </c>
      <c r="L2697" s="38">
        <v>614.8</v>
      </c>
      <c r="M2697" s="31">
        <v>35378</v>
      </c>
    </row>
    <row spans="1:13" s="31" customFormat="1" ht="15.75" customHeight="1" x14ac:dyDescent="0.2" outlineLevel="0" r="2698">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spans="1:13" s="31" customFormat="1" ht="15.75" customHeight="1" x14ac:dyDescent="0.2" outlineLevel="0" r="2699">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spans="1:13" s="31" customFormat="1" ht="15.75" customHeight="1" x14ac:dyDescent="0.2" outlineLevel="0" r="2700">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spans="1:13" s="31" customFormat="1" ht="15.75" customHeight="1" x14ac:dyDescent="0.2" outlineLevel="0" r="2701">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spans="1:13" s="31" customFormat="1" ht="15.75" customHeight="1" x14ac:dyDescent="0.2" outlineLevel="0" r="2702">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spans="1:13" s="31" customFormat="1" ht="15.75" customHeight="1" x14ac:dyDescent="0.2" outlineLevel="0" r="2703">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spans="1:13" s="31" customFormat="1" ht="15.75" customHeight="1" x14ac:dyDescent="0.2" outlineLevel="0" r="2704">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spans="1:13" s="31" customFormat="1" ht="15.75" customHeight="1" x14ac:dyDescent="0.2" outlineLevel="0" r="2705">
      <c r="A2705" s="31">
        <v>2703</v>
      </c>
      <c r="B2705" s="31">
        <v>30</v>
      </c>
      <c r="C2705" s="31">
        <v>2189</v>
      </c>
      <c r="D2705" s="36">
        <v>43016</v>
      </c>
      <c r="E2705" s="31" t="b">
        <v>1</v>
      </c>
      <c r="F2705" s="37" t="s">
        <v>37</v>
      </c>
      <c r="G2705" s="37" t="s">
        <v>43</v>
      </c>
      <c r="H2705" s="37" t="s">
        <v>39</v>
      </c>
      <c r="I2705" s="37" t="s">
        <v>40</v>
      </c>
      <c r="J2705" s="37" t="s">
        <v>40</v>
      </c>
      <c r="K2705" s="31">
        <v>1227.34</v>
      </c>
      <c r="L2705" s="38">
        <v>770.89</v>
      </c>
      <c r="M2705" s="31">
        <v>34556</v>
      </c>
    </row>
    <row spans="1:13" s="31" customFormat="1" ht="15.75" customHeight="1" x14ac:dyDescent="0.2" outlineLevel="0" r="2706">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spans="1:13" s="31" customFormat="1" ht="15.75" customHeight="1" x14ac:dyDescent="0.2" outlineLevel="0" r="2707">
      <c r="A2707" s="31">
        <v>2705</v>
      </c>
      <c r="B2707" s="31">
        <v>92</v>
      </c>
      <c r="C2707" s="31">
        <v>2639</v>
      </c>
      <c r="D2707" s="36">
        <v>42996</v>
      </c>
      <c r="E2707" s="31" t="b">
        <v>1</v>
      </c>
      <c r="F2707" s="37" t="s">
        <v>37</v>
      </c>
      <c r="G2707" s="37" t="s">
        <v>48</v>
      </c>
      <c r="H2707" s="37" t="s">
        <v>39</v>
      </c>
      <c r="I2707" s="37" t="s">
        <v>40</v>
      </c>
      <c r="J2707" s="37" t="s">
        <v>51</v>
      </c>
      <c r="K2707" s="31">
        <v>1415.01</v>
      </c>
      <c r="L2707" s="38">
        <v>1259.36</v>
      </c>
      <c r="M2707" s="31">
        <v>42458</v>
      </c>
    </row>
    <row spans="1:13" s="31" customFormat="1" ht="15.75" customHeight="1" x14ac:dyDescent="0.2" outlineLevel="0" r="2708">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spans="1:13" s="31" customFormat="1" ht="15.75" customHeight="1" x14ac:dyDescent="0.2" outlineLevel="0" r="2709">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spans="1:13" s="31" customFormat="1" ht="15.75" customHeight="1" x14ac:dyDescent="0.2" outlineLevel="0" r="2710">
      <c r="A2710" s="31">
        <v>2708</v>
      </c>
      <c r="B2710" s="31">
        <v>2</v>
      </c>
      <c r="C2710" s="31">
        <v>2912</v>
      </c>
      <c r="D2710" s="36">
        <v>43053</v>
      </c>
      <c r="E2710" s="31" t="b">
        <v>0</v>
      </c>
      <c r="F2710" s="37" t="s">
        <v>37</v>
      </c>
      <c r="G2710" s="37" t="s">
        <v>46</v>
      </c>
      <c r="H2710" s="37" t="s">
        <v>47</v>
      </c>
      <c r="I2710" s="37" t="s">
        <v>44</v>
      </c>
      <c r="J2710" s="37" t="s">
        <v>51</v>
      </c>
      <c r="K2710" s="31">
        <v>590.26</v>
      </c>
      <c r="L2710" s="38">
        <v>525.33</v>
      </c>
      <c r="M2710" s="31">
        <v>40487</v>
      </c>
    </row>
    <row spans="1:13" s="31" customFormat="1" ht="15.75" customHeight="1" x14ac:dyDescent="0.2" outlineLevel="0" r="2711">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spans="1:13" s="31" customFormat="1" ht="15.75" customHeight="1" x14ac:dyDescent="0.2" outlineLevel="0" r="2712">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spans="1:13" s="31" customFormat="1" ht="15.75" customHeight="1" x14ac:dyDescent="0.2" outlineLevel="0" r="2713">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spans="1:13" s="31" customFormat="1" ht="15.75" customHeight="1" x14ac:dyDescent="0.2" outlineLevel="0" r="2714">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spans="1:13" s="31" customFormat="1" ht="15.75" customHeight="1" x14ac:dyDescent="0.2" outlineLevel="0" r="2715">
      <c r="A2715" s="31">
        <v>2713</v>
      </c>
      <c r="B2715" s="31">
        <v>90</v>
      </c>
      <c r="C2715" s="31">
        <v>1965</v>
      </c>
      <c r="D2715" s="36">
        <v>43093</v>
      </c>
      <c r="E2715" s="31" t="b">
        <v>0</v>
      </c>
      <c r="F2715" s="37" t="s">
        <v>37</v>
      </c>
      <c r="G2715" s="37" t="s">
        <v>45</v>
      </c>
      <c r="H2715" s="37" t="s">
        <v>39</v>
      </c>
      <c r="I2715" s="37" t="s">
        <v>44</v>
      </c>
      <c r="J2715" s="37" t="s">
        <v>40</v>
      </c>
      <c r="K2715" s="31">
        <v>363.01</v>
      </c>
      <c r="L2715" s="38">
        <v>290.41</v>
      </c>
      <c r="M2715" s="31">
        <v>36833</v>
      </c>
    </row>
    <row spans="1:13" s="31" customFormat="1" ht="15.75" customHeight="1" x14ac:dyDescent="0.2" outlineLevel="0" r="2716">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spans="1:13" s="31" customFormat="1" ht="15.75" customHeight="1" x14ac:dyDescent="0.2" outlineLevel="0" r="2717">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spans="1:13" s="31" customFormat="1" ht="15.75" customHeight="1" x14ac:dyDescent="0.2" outlineLevel="0" r="2718">
      <c r="A2718" s="31">
        <v>2716</v>
      </c>
      <c r="B2718" s="31">
        <v>100</v>
      </c>
      <c r="C2718" s="31">
        <v>1168</v>
      </c>
      <c r="D2718" s="36">
        <v>42922</v>
      </c>
      <c r="E2718" s="31" t="b">
        <v>0</v>
      </c>
      <c r="F2718" s="37" t="s">
        <v>37</v>
      </c>
      <c r="G2718" s="37" t="s">
        <v>45</v>
      </c>
      <c r="H2718" s="37" t="s">
        <v>47</v>
      </c>
      <c r="I2718" s="37" t="s">
        <v>40</v>
      </c>
      <c r="J2718" s="37" t="s">
        <v>40</v>
      </c>
      <c r="K2718" s="31">
        <v>1036.59</v>
      </c>
      <c r="L2718" s="38">
        <v>206.35</v>
      </c>
      <c r="M2718" s="31">
        <v>33364</v>
      </c>
    </row>
    <row spans="1:13" s="31" customFormat="1" ht="15.75" customHeight="1" x14ac:dyDescent="0.2" outlineLevel="0" r="2719">
      <c r="A2719" s="31">
        <v>2717</v>
      </c>
      <c r="B2719" s="31">
        <v>95</v>
      </c>
      <c r="C2719" s="31">
        <v>1540</v>
      </c>
      <c r="D2719" s="36">
        <v>43094</v>
      </c>
      <c r="E2719" s="31" t="b">
        <v>1</v>
      </c>
      <c r="F2719" s="37" t="s">
        <v>37</v>
      </c>
      <c r="G2719" s="37" t="s">
        <v>46</v>
      </c>
      <c r="H2719" s="37" t="s">
        <v>39</v>
      </c>
      <c r="I2719" s="37" t="s">
        <v>40</v>
      </c>
      <c r="J2719" s="37" t="s">
        <v>42</v>
      </c>
      <c r="K2719" s="31">
        <v>569.56</v>
      </c>
      <c r="L2719" s="38">
        <v>528.43</v>
      </c>
      <c r="M2719" s="31">
        <v>34556</v>
      </c>
    </row>
    <row spans="1:13" s="31" customFormat="1" ht="15.75" customHeight="1" x14ac:dyDescent="0.2" outlineLevel="0" r="2720">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spans="1:13" s="31" customFormat="1" ht="15.75" customHeight="1" x14ac:dyDescent="0.2" outlineLevel="0" r="2721">
      <c r="A2721" s="31">
        <v>2719</v>
      </c>
      <c r="B2721" s="31">
        <v>81</v>
      </c>
      <c r="C2721" s="31">
        <v>2839</v>
      </c>
      <c r="D2721" s="36">
        <v>42812</v>
      </c>
      <c r="E2721" s="31" t="b">
        <v>1</v>
      </c>
      <c r="F2721" s="37" t="s">
        <v>37</v>
      </c>
      <c r="G2721" s="37" t="s">
        <v>45</v>
      </c>
      <c r="H2721" s="37" t="s">
        <v>39</v>
      </c>
      <c r="I2721" s="37" t="s">
        <v>40</v>
      </c>
      <c r="J2721" s="37" t="s">
        <v>51</v>
      </c>
      <c r="K2721" s="31">
        <v>586.45</v>
      </c>
      <c r="L2721" s="38">
        <v>521.94</v>
      </c>
      <c r="M2721" s="31">
        <v>33429</v>
      </c>
    </row>
    <row spans="1:13" s="31" customFormat="1" ht="15.75" customHeight="1" x14ac:dyDescent="0.2" outlineLevel="0" r="2722">
      <c r="A2722" s="31">
        <v>2720</v>
      </c>
      <c r="B2722" s="31">
        <v>9</v>
      </c>
      <c r="C2722" s="31">
        <v>1669</v>
      </c>
      <c r="D2722" s="36">
        <v>42744</v>
      </c>
      <c r="E2722" s="31" t="b">
        <v>0</v>
      </c>
      <c r="F2722" s="37" t="s">
        <v>37</v>
      </c>
      <c r="G2722" s="37" t="s">
        <v>45</v>
      </c>
      <c r="H2722" s="37" t="s">
        <v>39</v>
      </c>
      <c r="I2722" s="37" t="s">
        <v>40</v>
      </c>
      <c r="J2722" s="37" t="s">
        <v>51</v>
      </c>
      <c r="K2722" s="31">
        <v>1216.14</v>
      </c>
      <c r="L2722" s="38">
        <v>1082.36</v>
      </c>
      <c r="M2722" s="31">
        <v>42696</v>
      </c>
    </row>
    <row spans="1:13" s="31" customFormat="1" ht="15.75" customHeight="1" x14ac:dyDescent="0.2" outlineLevel="0" r="2723">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spans="1:13" s="31" customFormat="1" ht="15.75" customHeight="1" x14ac:dyDescent="0.2" outlineLevel="0" r="2724">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spans="1:13" s="31" customFormat="1" ht="15.75" customHeight="1" x14ac:dyDescent="0.2" outlineLevel="0" r="27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spans="1:13" s="31" customFormat="1" ht="15.75" customHeight="1" x14ac:dyDescent="0.2" outlineLevel="0" r="2726">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spans="1:13" s="31" customFormat="1" ht="15.75" customHeight="1" x14ac:dyDescent="0.2" outlineLevel="0" r="2727">
      <c r="A2727" s="31">
        <v>2725</v>
      </c>
      <c r="B2727" s="31">
        <v>67</v>
      </c>
      <c r="C2727" s="31">
        <v>2666</v>
      </c>
      <c r="D2727" s="36">
        <v>42784</v>
      </c>
      <c r="E2727" s="31" t="b">
        <v>0</v>
      </c>
      <c r="F2727" s="37" t="s">
        <v>37</v>
      </c>
      <c r="G2727" s="37" t="s">
        <v>45</v>
      </c>
      <c r="H2727" s="37" t="s">
        <v>47</v>
      </c>
      <c r="I2727" s="37" t="s">
        <v>40</v>
      </c>
      <c r="J2727" s="37" t="s">
        <v>40</v>
      </c>
      <c r="K2727" s="31">
        <v>544.05</v>
      </c>
      <c r="L2727" s="38">
        <v>376.84</v>
      </c>
      <c r="M2727" s="31">
        <v>38647</v>
      </c>
    </row>
    <row spans="1:13" s="31" customFormat="1" ht="15.75" customHeight="1" x14ac:dyDescent="0.2" outlineLevel="0" r="2728">
      <c r="A2728" s="31">
        <v>2726</v>
      </c>
      <c r="B2728" s="31">
        <v>81</v>
      </c>
      <c r="C2728" s="31">
        <v>990</v>
      </c>
      <c r="D2728" s="36">
        <v>42878</v>
      </c>
      <c r="E2728" s="31" t="b">
        <v>1</v>
      </c>
      <c r="F2728" s="37" t="s">
        <v>37</v>
      </c>
      <c r="G2728" s="37" t="s">
        <v>45</v>
      </c>
      <c r="H2728" s="37" t="s">
        <v>39</v>
      </c>
      <c r="I2728" s="37" t="s">
        <v>40</v>
      </c>
      <c r="J2728" s="37" t="s">
        <v>51</v>
      </c>
      <c r="K2728" s="31">
        <v>586.45</v>
      </c>
      <c r="L2728" s="38">
        <v>521.94</v>
      </c>
      <c r="M2728" s="31">
        <v>36145</v>
      </c>
    </row>
    <row spans="1:13" s="31" customFormat="1" ht="15.75" customHeight="1" x14ac:dyDescent="0.2" outlineLevel="0" r="2729">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spans="1:13" s="31" customFormat="1" ht="15.75" customHeight="1" x14ac:dyDescent="0.2" outlineLevel="0" r="2730">
      <c r="A2730" s="31">
        <v>2728</v>
      </c>
      <c r="B2730" s="31">
        <v>12</v>
      </c>
      <c r="C2730" s="31">
        <v>1722</v>
      </c>
      <c r="D2730" s="36">
        <v>42974</v>
      </c>
      <c r="E2730" s="31" t="b">
        <v>0</v>
      </c>
      <c r="F2730" s="37" t="s">
        <v>37</v>
      </c>
      <c r="G2730" s="37" t="s">
        <v>48</v>
      </c>
      <c r="H2730" s="37" t="s">
        <v>39</v>
      </c>
      <c r="I2730" s="37" t="s">
        <v>40</v>
      </c>
      <c r="J2730" s="37" t="s">
        <v>40</v>
      </c>
      <c r="K2730" s="31">
        <v>1231.15</v>
      </c>
      <c r="L2730" s="38">
        <v>161.6</v>
      </c>
      <c r="M2730" s="31">
        <v>38216</v>
      </c>
    </row>
    <row spans="1:13" s="31" customFormat="1" ht="15.75" customHeight="1" x14ac:dyDescent="0.2" outlineLevel="0" r="2731">
      <c r="A2731" s="31">
        <v>2729</v>
      </c>
      <c r="B2731" s="31">
        <v>59</v>
      </c>
      <c r="C2731" s="31">
        <v>2098</v>
      </c>
      <c r="D2731" s="36">
        <v>43031</v>
      </c>
      <c r="E2731" s="31" t="b">
        <v>0</v>
      </c>
      <c r="F2731" s="37" t="s">
        <v>37</v>
      </c>
      <c r="G2731" s="37" t="s">
        <v>48</v>
      </c>
      <c r="H2731" s="37" t="s">
        <v>39</v>
      </c>
      <c r="I2731" s="37" t="s">
        <v>40</v>
      </c>
      <c r="J2731" s="37" t="s">
        <v>51</v>
      </c>
      <c r="K2731" s="31">
        <v>1415.01</v>
      </c>
      <c r="L2731" s="38">
        <v>1259.36</v>
      </c>
      <c r="M2731" s="31">
        <v>37626</v>
      </c>
    </row>
    <row spans="1:13" s="31" customFormat="1" ht="15.75" customHeight="1" x14ac:dyDescent="0.2" outlineLevel="0" r="2732">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spans="1:13" s="31" customFormat="1" ht="15.75" customHeight="1" x14ac:dyDescent="0.2" outlineLevel="0" r="2733">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spans="1:13" s="31" customFormat="1" ht="15.75" customHeight="1" x14ac:dyDescent="0.2" outlineLevel="0" r="2734">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spans="1:13" s="31" customFormat="1" ht="15.75" customHeight="1" x14ac:dyDescent="0.2" outlineLevel="0" r="2735">
      <c r="A2735" s="31">
        <v>2733</v>
      </c>
      <c r="B2735" s="31">
        <v>0</v>
      </c>
      <c r="C2735" s="31">
        <v>963</v>
      </c>
      <c r="D2735" s="36">
        <v>42991</v>
      </c>
      <c r="E2735" s="31" t="b">
        <v>0</v>
      </c>
      <c r="F2735" s="37" t="s">
        <v>37</v>
      </c>
      <c r="G2735" s="37" t="s">
        <v>43</v>
      </c>
      <c r="H2735" s="37" t="s">
        <v>39</v>
      </c>
      <c r="I2735" s="37" t="s">
        <v>50</v>
      </c>
      <c r="J2735" s="37" t="s">
        <v>40</v>
      </c>
      <c r="K2735" s="31">
        <v>227.88</v>
      </c>
      <c r="L2735" s="38">
        <v>136.73</v>
      </c>
      <c r="M2735" s="31">
        <v>38258</v>
      </c>
    </row>
    <row spans="1:13" s="31" customFormat="1" ht="15.75" customHeight="1" x14ac:dyDescent="0.2" outlineLevel="0" r="2736">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spans="1:13" s="31" customFormat="1" ht="15.75" customHeight="1" x14ac:dyDescent="0.2" outlineLevel="0" r="2737">
      <c r="A2737" s="31">
        <v>2735</v>
      </c>
      <c r="B2737" s="31">
        <v>95</v>
      </c>
      <c r="C2737" s="31">
        <v>524</v>
      </c>
      <c r="D2737" s="36">
        <v>42871</v>
      </c>
      <c r="E2737" s="31" t="b">
        <v>1</v>
      </c>
      <c r="F2737" s="37" t="s">
        <v>37</v>
      </c>
      <c r="G2737" s="37" t="s">
        <v>46</v>
      </c>
      <c r="H2737" s="37" t="s">
        <v>39</v>
      </c>
      <c r="I2737" s="37" t="s">
        <v>40</v>
      </c>
      <c r="J2737" s="37" t="s">
        <v>42</v>
      </c>
      <c r="K2737" s="31">
        <v>569.56</v>
      </c>
      <c r="L2737" s="38">
        <v>528.43</v>
      </c>
      <c r="M2737" s="31">
        <v>37874</v>
      </c>
    </row>
    <row spans="1:13" s="31" customFormat="1" ht="15.75" customHeight="1" x14ac:dyDescent="0.2" outlineLevel="0" r="2738">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spans="1:13" s="31" customFormat="1" ht="15.75" customHeight="1" x14ac:dyDescent="0.2" outlineLevel="0" r="2739">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spans="1:13" s="31" customFormat="1" ht="15.75" customHeight="1" x14ac:dyDescent="0.2" outlineLevel="0" r="2740">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spans="1:13" s="31" customFormat="1" ht="15.75" customHeight="1" x14ac:dyDescent="0.2" outlineLevel="0" r="2741">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spans="1:13" s="31" customFormat="1" ht="15.75" customHeight="1" x14ac:dyDescent="0.2" outlineLevel="0" r="2742">
      <c r="A2742" s="31">
        <v>2740</v>
      </c>
      <c r="B2742" s="31">
        <v>51</v>
      </c>
      <c r="C2742" s="31">
        <v>2615</v>
      </c>
      <c r="D2742" s="36">
        <v>42750</v>
      </c>
      <c r="E2742" s="31" t="b">
        <v>1</v>
      </c>
      <c r="F2742" s="37" t="s">
        <v>37</v>
      </c>
      <c r="G2742" s="37" t="s">
        <v>43</v>
      </c>
      <c r="H2742" s="37" t="s">
        <v>39</v>
      </c>
      <c r="I2742" s="37" t="s">
        <v>50</v>
      </c>
      <c r="J2742" s="37" t="s">
        <v>40</v>
      </c>
      <c r="K2742" s="31">
        <v>2005.66</v>
      </c>
      <c r="L2742" s="38">
        <v>1203.4</v>
      </c>
      <c r="M2742" s="31">
        <v>33259</v>
      </c>
    </row>
    <row spans="1:13" s="31" customFormat="1" ht="15.75" customHeight="1" x14ac:dyDescent="0.2" outlineLevel="0" r="2743">
      <c r="A2743" s="31">
        <v>2741</v>
      </c>
      <c r="B2743" s="31">
        <v>54</v>
      </c>
      <c r="C2743" s="31">
        <v>324</v>
      </c>
      <c r="D2743" s="36">
        <v>43078</v>
      </c>
      <c r="E2743" s="31" t="b">
        <v>1</v>
      </c>
      <c r="F2743" s="37" t="s">
        <v>37</v>
      </c>
      <c r="G2743" s="37" t="s">
        <v>48</v>
      </c>
      <c r="H2743" s="37" t="s">
        <v>39</v>
      </c>
      <c r="I2743" s="37" t="s">
        <v>40</v>
      </c>
      <c r="J2743" s="37" t="s">
        <v>40</v>
      </c>
      <c r="K2743" s="31">
        <v>1292.84</v>
      </c>
      <c r="L2743" s="38">
        <v>13.44</v>
      </c>
      <c r="M2743" s="31">
        <v>42295</v>
      </c>
    </row>
    <row spans="1:13" s="31" customFormat="1" ht="15.75" customHeight="1" x14ac:dyDescent="0.2" outlineLevel="0" r="2744">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spans="1:13" s="31" customFormat="1" ht="15.75" customHeight="1" x14ac:dyDescent="0.2" outlineLevel="0" r="274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spans="1:13" s="31" customFormat="1" ht="15.75" customHeight="1" x14ac:dyDescent="0.2" outlineLevel="0" r="2746">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spans="1:13" s="31" customFormat="1" ht="15.75" customHeight="1" x14ac:dyDescent="0.2" outlineLevel="0" r="2747">
      <c r="A2747" s="31">
        <v>2745</v>
      </c>
      <c r="B2747" s="31">
        <v>3</v>
      </c>
      <c r="C2747" s="31">
        <v>310</v>
      </c>
      <c r="D2747" s="36">
        <v>43006</v>
      </c>
      <c r="E2747" s="31" t="b">
        <v>1</v>
      </c>
      <c r="F2747" s="37" t="s">
        <v>37</v>
      </c>
      <c r="G2747" s="37" t="s">
        <v>41</v>
      </c>
      <c r="H2747" s="37" t="s">
        <v>39</v>
      </c>
      <c r="I2747" s="37" t="s">
        <v>40</v>
      </c>
      <c r="J2747" s="37" t="s">
        <v>42</v>
      </c>
      <c r="K2747" s="31">
        <v>2091.47</v>
      </c>
      <c r="L2747" s="38">
        <v>388.92</v>
      </c>
      <c r="M2747" s="31">
        <v>41167</v>
      </c>
    </row>
    <row spans="1:13" s="31" customFormat="1" ht="15.75" customHeight="1" x14ac:dyDescent="0.2" outlineLevel="0" r="2748">
      <c r="A2748" s="31">
        <v>2746</v>
      </c>
      <c r="B2748" s="31">
        <v>3</v>
      </c>
      <c r="C2748" s="31">
        <v>3242</v>
      </c>
      <c r="D2748" s="36">
        <v>42981</v>
      </c>
      <c r="E2748" s="31" t="b">
        <v>1</v>
      </c>
      <c r="F2748" s="37" t="s">
        <v>37</v>
      </c>
      <c r="G2748" s="37" t="s">
        <v>41</v>
      </c>
      <c r="H2748" s="37" t="s">
        <v>39</v>
      </c>
      <c r="I2748" s="37" t="s">
        <v>40</v>
      </c>
      <c r="J2748" s="37" t="s">
        <v>42</v>
      </c>
      <c r="K2748" s="31">
        <v>2091.47</v>
      </c>
      <c r="L2748" s="38">
        <v>388.92</v>
      </c>
      <c r="M2748" s="31">
        <v>36146</v>
      </c>
    </row>
    <row spans="1:13" s="31" customFormat="1" ht="15.75" customHeight="1" x14ac:dyDescent="0.2" outlineLevel="0" r="2749">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spans="1:13" s="31" customFormat="1" ht="15.75" customHeight="1" x14ac:dyDescent="0.2" outlineLevel="0" r="2750">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spans="1:13" s="31" customFormat="1" ht="15.75" customHeight="1" x14ac:dyDescent="0.2" outlineLevel="0" r="2751">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spans="1:13" s="31" customFormat="1" ht="15.75" customHeight="1" x14ac:dyDescent="0.2" outlineLevel="0" r="2752">
      <c r="A2752" s="31">
        <v>2750</v>
      </c>
      <c r="B2752" s="31">
        <v>6</v>
      </c>
      <c r="C2752" s="31">
        <v>1913</v>
      </c>
      <c r="D2752" s="36">
        <v>42911</v>
      </c>
      <c r="E2752" s="31" t="b">
        <v>0</v>
      </c>
      <c r="F2752" s="37" t="s">
        <v>37</v>
      </c>
      <c r="G2752" s="37" t="s">
        <v>43</v>
      </c>
      <c r="H2752" s="37" t="s">
        <v>39</v>
      </c>
      <c r="I2752" s="37" t="s">
        <v>50</v>
      </c>
      <c r="J2752" s="37" t="s">
        <v>40</v>
      </c>
      <c r="K2752" s="31">
        <v>227.88</v>
      </c>
      <c r="L2752" s="38">
        <v>136.73</v>
      </c>
      <c r="M2752" s="31">
        <v>38258</v>
      </c>
    </row>
    <row spans="1:13" s="31" customFormat="1" ht="15.75" customHeight="1" x14ac:dyDescent="0.2" outlineLevel="0" r="2753">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spans="1:13" s="31" customFormat="1" ht="15.75" customHeight="1" x14ac:dyDescent="0.2" outlineLevel="0" r="2754">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spans="1:13" s="31" customFormat="1" ht="15.75" customHeight="1" x14ac:dyDescent="0.2" outlineLevel="0" r="275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spans="1:13" s="31" customFormat="1" ht="15.75" customHeight="1" x14ac:dyDescent="0.2" outlineLevel="0" r="2756">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spans="1:13" s="31" customFormat="1" ht="15.75" customHeight="1" x14ac:dyDescent="0.2" outlineLevel="0" r="2757">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spans="1:13" s="31" customFormat="1" ht="15.75" customHeight="1" x14ac:dyDescent="0.2" outlineLevel="0" r="2758">
      <c r="A2758" s="31">
        <v>2756</v>
      </c>
      <c r="B2758" s="31">
        <v>76</v>
      </c>
      <c r="C2758" s="31">
        <v>2031</v>
      </c>
      <c r="D2758" s="36">
        <v>42786</v>
      </c>
      <c r="E2758" s="31" t="b">
        <v>1</v>
      </c>
      <c r="F2758" s="37" t="s">
        <v>37</v>
      </c>
      <c r="G2758" s="37" t="s">
        <v>48</v>
      </c>
      <c r="H2758" s="37" t="s">
        <v>39</v>
      </c>
      <c r="I2758" s="37" t="s">
        <v>44</v>
      </c>
      <c r="J2758" s="37" t="s">
        <v>40</v>
      </c>
      <c r="K2758" s="31">
        <v>642.31</v>
      </c>
      <c r="L2758" s="38">
        <v>513.85</v>
      </c>
      <c r="M2758" s="31">
        <v>41922</v>
      </c>
    </row>
    <row spans="1:13" s="31" customFormat="1" ht="15.75" customHeight="1" x14ac:dyDescent="0.2" outlineLevel="0" r="2759">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spans="1:13" s="31" customFormat="1" ht="15.75" customHeight="1" x14ac:dyDescent="0.2" outlineLevel="0" r="2760">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spans="1:13" s="31" customFormat="1" ht="15.75" customHeight="1" x14ac:dyDescent="0.2" outlineLevel="0" r="2761">
      <c r="A2761" s="31">
        <v>2759</v>
      </c>
      <c r="B2761" s="31">
        <v>3</v>
      </c>
      <c r="C2761" s="31">
        <v>1492</v>
      </c>
      <c r="D2761" s="36">
        <v>43047</v>
      </c>
      <c r="E2761" s="31" t="b">
        <v>1</v>
      </c>
      <c r="F2761" s="37" t="s">
        <v>37</v>
      </c>
      <c r="G2761" s="37" t="s">
        <v>41</v>
      </c>
      <c r="H2761" s="37" t="s">
        <v>39</v>
      </c>
      <c r="I2761" s="37" t="s">
        <v>40</v>
      </c>
      <c r="J2761" s="37" t="s">
        <v>42</v>
      </c>
      <c r="K2761" s="31">
        <v>2091.47</v>
      </c>
      <c r="L2761" s="38">
        <v>388.92</v>
      </c>
      <c r="M2761" s="31">
        <v>33259</v>
      </c>
    </row>
    <row spans="1:13" s="31" customFormat="1" ht="15.75" customHeight="1" x14ac:dyDescent="0.2" outlineLevel="0" r="2762">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spans="1:13" s="31" customFormat="1" ht="15.75" customHeight="1" x14ac:dyDescent="0.2" outlineLevel="0" r="2763">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spans="1:13" s="31" customFormat="1" ht="15.75" customHeight="1" x14ac:dyDescent="0.2" outlineLevel="0" r="2764">
      <c r="A2764" s="31">
        <v>2762</v>
      </c>
      <c r="B2764" s="31">
        <v>64</v>
      </c>
      <c r="C2764" s="31">
        <v>2759</v>
      </c>
      <c r="D2764" s="36">
        <v>42989</v>
      </c>
      <c r="E2764" s="31" t="b">
        <v>1</v>
      </c>
      <c r="F2764" s="37" t="s">
        <v>37</v>
      </c>
      <c r="G2764" s="37" t="s">
        <v>41</v>
      </c>
      <c r="H2764" s="37" t="s">
        <v>39</v>
      </c>
      <c r="I2764" s="37" t="s">
        <v>40</v>
      </c>
      <c r="J2764" s="37" t="s">
        <v>42</v>
      </c>
      <c r="K2764" s="31">
        <v>1469.44</v>
      </c>
      <c r="L2764" s="38">
        <v>596.55</v>
      </c>
      <c r="M2764" s="31">
        <v>38647</v>
      </c>
    </row>
    <row spans="1:13" s="31" customFormat="1" ht="15.75" customHeight="1" x14ac:dyDescent="0.2" outlineLevel="0" r="276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spans="1:13" s="31" customFormat="1" ht="15.75" customHeight="1" x14ac:dyDescent="0.2" outlineLevel="0" r="2766">
      <c r="A2766" s="31">
        <v>2764</v>
      </c>
      <c r="B2766" s="31">
        <v>17</v>
      </c>
      <c r="C2766" s="31">
        <v>2428</v>
      </c>
      <c r="D2766" s="36">
        <v>42937</v>
      </c>
      <c r="E2766" s="31" t="b">
        <v>1</v>
      </c>
      <c r="F2766" s="37" t="s">
        <v>37</v>
      </c>
      <c r="G2766" s="37" t="s">
        <v>38</v>
      </c>
      <c r="H2766" s="37" t="s">
        <v>39</v>
      </c>
      <c r="I2766" s="37" t="s">
        <v>50</v>
      </c>
      <c r="J2766" s="37" t="s">
        <v>40</v>
      </c>
      <c r="K2766" s="31">
        <v>1024.66</v>
      </c>
      <c r="L2766" s="38">
        <v>614.8</v>
      </c>
      <c r="M2766" s="31">
        <v>41345</v>
      </c>
    </row>
    <row spans="1:13" s="31" customFormat="1" ht="15.75" customHeight="1" x14ac:dyDescent="0.2" outlineLevel="0" r="2767">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spans="1:13" s="31" customFormat="1" ht="15.75" customHeight="1" x14ac:dyDescent="0.2" outlineLevel="0" r="2768">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spans="1:13" s="31" customFormat="1" ht="15.75" customHeight="1" x14ac:dyDescent="0.2" outlineLevel="0" r="2769">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spans="1:13" s="31" customFormat="1" ht="15.75" customHeight="1" x14ac:dyDescent="0.2" outlineLevel="0" r="2770">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spans="1:13" s="31" customFormat="1" ht="15.75" customHeight="1" x14ac:dyDescent="0.2" outlineLevel="0" r="2771">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spans="1:13" s="31" customFormat="1" ht="15.75" customHeight="1" x14ac:dyDescent="0.2" outlineLevel="0" r="2772">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spans="1:13" s="31" customFormat="1" ht="15.75" customHeight="1" x14ac:dyDescent="0.2" outlineLevel="0" r="2773">
      <c r="A2773" s="31">
        <v>2771</v>
      </c>
      <c r="B2773" s="31">
        <v>51</v>
      </c>
      <c r="C2773" s="31">
        <v>3470</v>
      </c>
      <c r="D2773" s="36">
        <v>42736</v>
      </c>
      <c r="E2773" s="31" t="b">
        <v>0</v>
      </c>
      <c r="F2773" s="37" t="s">
        <v>37</v>
      </c>
      <c r="G2773" s="37" t="s">
        <v>43</v>
      </c>
      <c r="H2773" s="37" t="s">
        <v>39</v>
      </c>
      <c r="I2773" s="37" t="s">
        <v>50</v>
      </c>
      <c r="J2773" s="37" t="s">
        <v>40</v>
      </c>
      <c r="K2773" s="31">
        <v>2005.66</v>
      </c>
      <c r="L2773" s="38">
        <v>1203.4</v>
      </c>
      <c r="M2773" s="31">
        <v>39427</v>
      </c>
    </row>
    <row spans="1:13" s="31" customFormat="1" ht="15.75" customHeight="1" x14ac:dyDescent="0.2" outlineLevel="0" r="2774">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spans="1:13" s="31" customFormat="1" ht="15.75" customHeight="1" x14ac:dyDescent="0.2" outlineLevel="0" r="277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spans="1:13" s="31" customFormat="1" ht="15.75" customHeight="1" x14ac:dyDescent="0.2" outlineLevel="0" r="2776">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spans="1:13" s="31" customFormat="1" ht="15.75" customHeight="1" x14ac:dyDescent="0.2" outlineLevel="0" r="2777">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spans="1:13" s="31" customFormat="1" ht="15.75" customHeight="1" x14ac:dyDescent="0.2" outlineLevel="0" r="2778">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spans="1:13" s="31" customFormat="1" ht="15.75" customHeight="1" x14ac:dyDescent="0.2" outlineLevel="0" r="2779">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spans="1:13" s="31" customFormat="1" ht="15.75" customHeight="1" x14ac:dyDescent="0.2" outlineLevel="0" r="2780">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spans="1:13" s="31" customFormat="1" ht="15.75" customHeight="1" x14ac:dyDescent="0.2" outlineLevel="0" r="2781">
      <c r="A2781" s="31">
        <v>2779</v>
      </c>
      <c r="B2781" s="31">
        <v>2</v>
      </c>
      <c r="C2781" s="31">
        <v>2635</v>
      </c>
      <c r="D2781" s="36">
        <v>42923</v>
      </c>
      <c r="E2781" s="31" t="b">
        <v>0</v>
      </c>
      <c r="F2781" s="37" t="s">
        <v>37</v>
      </c>
      <c r="G2781" s="37" t="s">
        <v>38</v>
      </c>
      <c r="H2781" s="37" t="s">
        <v>39</v>
      </c>
      <c r="I2781" s="37" t="s">
        <v>40</v>
      </c>
      <c r="J2781" s="37" t="s">
        <v>40</v>
      </c>
      <c r="K2781" s="31">
        <v>71.49</v>
      </c>
      <c r="L2781" s="38">
        <v>53.62</v>
      </c>
      <c r="M2781" s="31">
        <v>41245</v>
      </c>
    </row>
    <row spans="1:13" s="31" customFormat="1" ht="15.75" customHeight="1" x14ac:dyDescent="0.2" outlineLevel="0" r="2782">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spans="1:13" s="31" customFormat="1" ht="15.75" customHeight="1" x14ac:dyDescent="0.2" outlineLevel="0" r="2783">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spans="1:13" s="31" customFormat="1" ht="15.75" customHeight="1" x14ac:dyDescent="0.2" outlineLevel="0" r="2784">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spans="1:13" s="31" customFormat="1" ht="15.75" customHeight="1" x14ac:dyDescent="0.2" outlineLevel="0" r="2785">
      <c r="A2785" s="31">
        <v>2783</v>
      </c>
      <c r="B2785" s="31">
        <v>3</v>
      </c>
      <c r="C2785" s="31">
        <v>272</v>
      </c>
      <c r="D2785" s="36">
        <v>42818</v>
      </c>
      <c r="E2785" s="31" t="b">
        <v>0</v>
      </c>
      <c r="F2785" s="37" t="s">
        <v>37</v>
      </c>
      <c r="G2785" s="37" t="s">
        <v>41</v>
      </c>
      <c r="H2785" s="37" t="s">
        <v>39</v>
      </c>
      <c r="I2785" s="37" t="s">
        <v>40</v>
      </c>
      <c r="J2785" s="37" t="s">
        <v>42</v>
      </c>
      <c r="K2785" s="31">
        <v>2091.47</v>
      </c>
      <c r="L2785" s="38">
        <v>388.92</v>
      </c>
      <c r="M2785" s="31">
        <v>38258</v>
      </c>
    </row>
    <row spans="1:13" s="31" customFormat="1" ht="15.75" customHeight="1" x14ac:dyDescent="0.2" outlineLevel="0" r="2786">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spans="1:13" s="31" customFormat="1" ht="15.75" customHeight="1" x14ac:dyDescent="0.2" outlineLevel="0" r="2787">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spans="1:13" s="31" customFormat="1" ht="15.75" customHeight="1" x14ac:dyDescent="0.2" outlineLevel="0" r="2788">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spans="1:13" s="31" customFormat="1" ht="15.75" customHeight="1" x14ac:dyDescent="0.2" outlineLevel="0" r="2789">
      <c r="A2789" s="31">
        <v>2787</v>
      </c>
      <c r="B2789" s="31">
        <v>12</v>
      </c>
      <c r="C2789" s="31">
        <v>763</v>
      </c>
      <c r="D2789" s="36">
        <v>42769</v>
      </c>
      <c r="E2789" s="31" t="b">
        <v>1</v>
      </c>
      <c r="F2789" s="37" t="s">
        <v>37</v>
      </c>
      <c r="G2789" s="37" t="s">
        <v>48</v>
      </c>
      <c r="H2789" s="37" t="s">
        <v>39</v>
      </c>
      <c r="I2789" s="37" t="s">
        <v>40</v>
      </c>
      <c r="J2789" s="37" t="s">
        <v>40</v>
      </c>
      <c r="K2789" s="31">
        <v>1231.15</v>
      </c>
      <c r="L2789" s="38">
        <v>161.6</v>
      </c>
      <c r="M2789" s="31">
        <v>38216</v>
      </c>
    </row>
    <row spans="1:13" s="31" customFormat="1" ht="15.75" customHeight="1" x14ac:dyDescent="0.2" outlineLevel="0" r="2790">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spans="1:13" s="31" customFormat="1" ht="15.75" customHeight="1" x14ac:dyDescent="0.2" outlineLevel="0" r="2791">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spans="1:13" s="31" customFormat="1" ht="15.75" customHeight="1" x14ac:dyDescent="0.2" outlineLevel="0" r="2792">
      <c r="A2792" s="31">
        <v>2790</v>
      </c>
      <c r="B2792" s="31">
        <v>54</v>
      </c>
      <c r="C2792" s="31">
        <v>3228</v>
      </c>
      <c r="D2792" s="36">
        <v>42766</v>
      </c>
      <c r="E2792" s="31" t="b">
        <v>1</v>
      </c>
      <c r="F2792" s="37" t="s">
        <v>37</v>
      </c>
      <c r="G2792" s="37" t="s">
        <v>48</v>
      </c>
      <c r="H2792" s="37" t="s">
        <v>39</v>
      </c>
      <c r="I2792" s="37" t="s">
        <v>40</v>
      </c>
      <c r="J2792" s="37" t="s">
        <v>40</v>
      </c>
      <c r="K2792" s="31">
        <v>1292.84</v>
      </c>
      <c r="L2792" s="38">
        <v>13.44</v>
      </c>
      <c r="M2792" s="31">
        <v>39915</v>
      </c>
    </row>
    <row spans="1:13" s="31" customFormat="1" ht="15.75" customHeight="1" x14ac:dyDescent="0.2" outlineLevel="0" r="2793">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spans="1:13" s="31" customFormat="1" ht="15.75" customHeight="1" x14ac:dyDescent="0.2" outlineLevel="0" r="2794">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spans="1:13" s="31" customFormat="1" ht="15.75" customHeight="1" x14ac:dyDescent="0.2" outlineLevel="0" r="279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spans="1:13" s="31" customFormat="1" ht="15.75" customHeight="1" x14ac:dyDescent="0.2" outlineLevel="0" r="2796">
      <c r="A2796" s="31">
        <v>2794</v>
      </c>
      <c r="B2796" s="31">
        <v>62</v>
      </c>
      <c r="C2796" s="31">
        <v>3499</v>
      </c>
      <c r="D2796" s="36">
        <v>42747</v>
      </c>
      <c r="E2796" s="31" t="b">
        <v>0</v>
      </c>
      <c r="F2796" s="37" t="s">
        <v>37</v>
      </c>
      <c r="G2796" s="37" t="s">
        <v>38</v>
      </c>
      <c r="H2796" s="37" t="s">
        <v>39</v>
      </c>
      <c r="I2796" s="37" t="s">
        <v>40</v>
      </c>
      <c r="J2796" s="37" t="s">
        <v>40</v>
      </c>
      <c r="K2796" s="31">
        <v>478.16</v>
      </c>
      <c r="L2796" s="38">
        <v>298.72</v>
      </c>
      <c r="M2796" s="31">
        <v>36146</v>
      </c>
    </row>
    <row spans="1:13" s="31" customFormat="1" ht="15.75" customHeight="1" x14ac:dyDescent="0.2" outlineLevel="0" r="2797">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spans="1:13" s="31" customFormat="1" ht="15.75" customHeight="1" x14ac:dyDescent="0.2" outlineLevel="0" r="2798">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spans="1:13" s="31" customFormat="1" ht="15.75" customHeight="1" x14ac:dyDescent="0.2" outlineLevel="0" r="2799">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spans="1:13" s="31" customFormat="1" ht="15.75" customHeight="1" x14ac:dyDescent="0.2" outlineLevel="0" r="2800">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spans="1:13" s="31" customFormat="1" ht="15.75" customHeight="1" x14ac:dyDescent="0.2" outlineLevel="0" r="2801">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spans="1:13" s="31" customFormat="1" ht="15.75" customHeight="1" x14ac:dyDescent="0.2" outlineLevel="0" r="2802">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spans="1:13" s="31" customFormat="1" ht="15.75" customHeight="1" x14ac:dyDescent="0.2" outlineLevel="0" r="2803">
      <c r="A2803" s="31">
        <v>2801</v>
      </c>
      <c r="B2803" s="31">
        <v>81</v>
      </c>
      <c r="C2803" s="31">
        <v>3417</v>
      </c>
      <c r="D2803" s="36">
        <v>42740</v>
      </c>
      <c r="E2803" s="31" t="b">
        <v>1</v>
      </c>
      <c r="F2803" s="37" t="s">
        <v>37</v>
      </c>
      <c r="G2803" s="37" t="s">
        <v>45</v>
      </c>
      <c r="H2803" s="37" t="s">
        <v>39</v>
      </c>
      <c r="I2803" s="37" t="s">
        <v>40</v>
      </c>
      <c r="J2803" s="37" t="s">
        <v>51</v>
      </c>
      <c r="K2803" s="31">
        <v>586.45</v>
      </c>
      <c r="L2803" s="38">
        <v>521.94</v>
      </c>
      <c r="M2803" s="31">
        <v>33429</v>
      </c>
    </row>
    <row spans="1:13" s="31" customFormat="1" ht="15.75" customHeight="1" x14ac:dyDescent="0.2" outlineLevel="0" r="2804">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spans="1:13" s="31" customFormat="1" ht="15.75" customHeight="1" x14ac:dyDescent="0.2" outlineLevel="0" r="280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spans="1:13" s="31" customFormat="1" ht="15.75" customHeight="1" x14ac:dyDescent="0.2" outlineLevel="0" r="2806">
      <c r="A2806" s="31">
        <v>2804</v>
      </c>
      <c r="B2806" s="31">
        <v>13</v>
      </c>
      <c r="C2806" s="31">
        <v>2340</v>
      </c>
      <c r="D2806" s="36">
        <v>42918</v>
      </c>
      <c r="E2806" s="31" t="b">
        <v>1</v>
      </c>
      <c r="F2806" s="37" t="s">
        <v>37</v>
      </c>
      <c r="G2806" s="37" t="s">
        <v>38</v>
      </c>
      <c r="H2806" s="37" t="s">
        <v>39</v>
      </c>
      <c r="I2806" s="37" t="s">
        <v>40</v>
      </c>
      <c r="J2806" s="37" t="s">
        <v>40</v>
      </c>
      <c r="K2806" s="31">
        <v>1163.89</v>
      </c>
      <c r="L2806" s="38">
        <v>589.27</v>
      </c>
      <c r="M2806" s="31">
        <v>40303</v>
      </c>
    </row>
    <row spans="1:13" s="31" customFormat="1" ht="15.75" customHeight="1" x14ac:dyDescent="0.2" outlineLevel="0" r="2807">
      <c r="A2807" s="31">
        <v>2805</v>
      </c>
      <c r="B2807" s="31">
        <v>3</v>
      </c>
      <c r="C2807" s="31">
        <v>2504</v>
      </c>
      <c r="D2807" s="36">
        <v>42988</v>
      </c>
      <c r="E2807" s="31" t="b">
        <v>0</v>
      </c>
      <c r="F2807" s="37" t="s">
        <v>37</v>
      </c>
      <c r="G2807" s="37" t="s">
        <v>41</v>
      </c>
      <c r="H2807" s="37" t="s">
        <v>39</v>
      </c>
      <c r="I2807" s="37" t="s">
        <v>40</v>
      </c>
      <c r="J2807" s="37" t="s">
        <v>42</v>
      </c>
      <c r="K2807" s="31">
        <v>2091.47</v>
      </c>
      <c r="L2807" s="38">
        <v>388.92</v>
      </c>
      <c r="M2807" s="31">
        <v>41167</v>
      </c>
    </row>
    <row spans="1:13" s="31" customFormat="1" ht="15.75" customHeight="1" x14ac:dyDescent="0.2" outlineLevel="0" r="2808">
      <c r="A2808" s="31">
        <v>2806</v>
      </c>
      <c r="B2808" s="31">
        <v>91</v>
      </c>
      <c r="C2808" s="31">
        <v>3295</v>
      </c>
      <c r="D2808" s="36">
        <v>42932</v>
      </c>
      <c r="E2808" s="31" t="b">
        <v>0</v>
      </c>
      <c r="F2808" s="37" t="s">
        <v>37</v>
      </c>
      <c r="G2808" s="37" t="s">
        <v>48</v>
      </c>
      <c r="H2808" s="37" t="s">
        <v>39</v>
      </c>
      <c r="I2808" s="37" t="s">
        <v>44</v>
      </c>
      <c r="J2808" s="37" t="s">
        <v>40</v>
      </c>
      <c r="K2808" s="31">
        <v>642.31</v>
      </c>
      <c r="L2808" s="38">
        <v>513.85</v>
      </c>
      <c r="M2808" s="31">
        <v>42226</v>
      </c>
    </row>
    <row spans="1:13" s="31" customFormat="1" ht="15.75" customHeight="1" x14ac:dyDescent="0.2" outlineLevel="0" r="2809">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spans="1:13" s="31" customFormat="1" ht="15.75" customHeight="1" x14ac:dyDescent="0.2" outlineLevel="0" r="2810">
      <c r="A2810" s="31">
        <v>2808</v>
      </c>
      <c r="B2810" s="31">
        <v>12</v>
      </c>
      <c r="C2810" s="31">
        <v>3117</v>
      </c>
      <c r="D2810" s="36">
        <v>42803</v>
      </c>
      <c r="E2810" s="31" t="b">
        <v>1</v>
      </c>
      <c r="F2810" s="37" t="s">
        <v>37</v>
      </c>
      <c r="G2810" s="37" t="s">
        <v>48</v>
      </c>
      <c r="H2810" s="37" t="s">
        <v>39</v>
      </c>
      <c r="I2810" s="37" t="s">
        <v>40</v>
      </c>
      <c r="J2810" s="37" t="s">
        <v>40</v>
      </c>
      <c r="K2810" s="31">
        <v>1231.15</v>
      </c>
      <c r="L2810" s="38">
        <v>161.6</v>
      </c>
      <c r="M2810" s="31">
        <v>34586</v>
      </c>
    </row>
    <row spans="1:13" s="31" customFormat="1" ht="15.75" customHeight="1" x14ac:dyDescent="0.2" outlineLevel="0" r="2811">
      <c r="A2811" s="31">
        <v>2809</v>
      </c>
      <c r="B2811" s="31">
        <v>100</v>
      </c>
      <c r="C2811" s="31">
        <v>1522</v>
      </c>
      <c r="D2811" s="36">
        <v>43090</v>
      </c>
      <c r="E2811" s="31" t="b">
        <v>1</v>
      </c>
      <c r="F2811" s="37" t="s">
        <v>37</v>
      </c>
      <c r="G2811" s="37" t="s">
        <v>45</v>
      </c>
      <c r="H2811" s="37" t="s">
        <v>47</v>
      </c>
      <c r="I2811" s="37" t="s">
        <v>40</v>
      </c>
      <c r="J2811" s="37" t="s">
        <v>40</v>
      </c>
      <c r="K2811" s="31">
        <v>1036.59</v>
      </c>
      <c r="L2811" s="38">
        <v>206.35</v>
      </c>
      <c r="M2811" s="31">
        <v>33364</v>
      </c>
    </row>
    <row spans="1:13" s="31" customFormat="1" ht="15.75" customHeight="1" x14ac:dyDescent="0.2" outlineLevel="0" r="2812">
      <c r="A2812" s="31">
        <v>2810</v>
      </c>
      <c r="B2812" s="31">
        <v>69</v>
      </c>
      <c r="C2812" s="31">
        <v>3489</v>
      </c>
      <c r="D2812" s="36">
        <v>42832</v>
      </c>
      <c r="E2812" s="31" t="b">
        <v>1</v>
      </c>
      <c r="F2812" s="37" t="s">
        <v>37</v>
      </c>
      <c r="G2812" s="37" t="s">
        <v>46</v>
      </c>
      <c r="H2812" s="37" t="s">
        <v>47</v>
      </c>
      <c r="I2812" s="37" t="s">
        <v>40</v>
      </c>
      <c r="J2812" s="37" t="s">
        <v>40</v>
      </c>
      <c r="K2812" s="31">
        <v>792.9</v>
      </c>
      <c r="L2812" s="38">
        <v>594.68</v>
      </c>
      <c r="M2812" s="31">
        <v>33879</v>
      </c>
    </row>
    <row spans="1:13" s="31" customFormat="1" ht="15.75" customHeight="1" x14ac:dyDescent="0.2" outlineLevel="0" r="2813">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spans="1:13" s="31" customFormat="1" ht="15.75" customHeight="1" x14ac:dyDescent="0.2" outlineLevel="0" r="2814">
      <c r="A2814" s="31">
        <v>2812</v>
      </c>
      <c r="B2814" s="31">
        <v>2</v>
      </c>
      <c r="C2814" s="31">
        <v>1824</v>
      </c>
      <c r="D2814" s="36">
        <v>42740</v>
      </c>
      <c r="E2814" s="31" t="b">
        <v>0</v>
      </c>
      <c r="F2814" s="37" t="s">
        <v>37</v>
      </c>
      <c r="G2814" s="37" t="s">
        <v>38</v>
      </c>
      <c r="H2814" s="37" t="s">
        <v>39</v>
      </c>
      <c r="I2814" s="37" t="s">
        <v>40</v>
      </c>
      <c r="J2814" s="37" t="s">
        <v>40</v>
      </c>
      <c r="K2814" s="31">
        <v>71.49</v>
      </c>
      <c r="L2814" s="38">
        <v>53.62</v>
      </c>
      <c r="M2814" s="31">
        <v>40784</v>
      </c>
    </row>
    <row spans="1:13" s="31" customFormat="1" ht="15.75" customHeight="1" x14ac:dyDescent="0.2" outlineLevel="0" r="281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spans="1:13" s="31" customFormat="1" ht="15.75" customHeight="1" x14ac:dyDescent="0.2" outlineLevel="0" r="2816">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spans="1:13" s="31" customFormat="1" ht="15.75" customHeight="1" x14ac:dyDescent="0.2" outlineLevel="0" r="2817">
      <c r="A2817" s="31">
        <v>2815</v>
      </c>
      <c r="B2817" s="31">
        <v>0</v>
      </c>
      <c r="C2817" s="31">
        <v>2697</v>
      </c>
      <c r="D2817" s="36">
        <v>42975</v>
      </c>
      <c r="E2817" s="31" t="b">
        <v>1</v>
      </c>
      <c r="F2817" s="37" t="s">
        <v>37</v>
      </c>
      <c r="G2817" s="37" t="s">
        <v>45</v>
      </c>
      <c r="H2817" s="37" t="s">
        <v>39</v>
      </c>
      <c r="I2817" s="37" t="s">
        <v>44</v>
      </c>
      <c r="J2817" s="37" t="s">
        <v>40</v>
      </c>
      <c r="K2817" s="31">
        <v>363.01</v>
      </c>
      <c r="L2817" s="38">
        <v>290.41</v>
      </c>
      <c r="M2817" s="31">
        <v>38482</v>
      </c>
    </row>
    <row spans="1:13" s="31" customFormat="1" ht="15.75" customHeight="1" x14ac:dyDescent="0.2" outlineLevel="0" r="2818">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spans="1:13" s="31" customFormat="1" ht="15.75" customHeight="1" x14ac:dyDescent="0.2" outlineLevel="0" r="2819">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spans="1:13" s="31" customFormat="1" ht="15.75" customHeight="1" x14ac:dyDescent="0.2" outlineLevel="0" r="2820">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spans="1:13" s="31" customFormat="1" ht="15.75" customHeight="1" x14ac:dyDescent="0.2" outlineLevel="0" r="2821">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spans="1:13" s="31" customFormat="1" ht="15.75" customHeight="1" x14ac:dyDescent="0.2" outlineLevel="0" r="2822">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spans="1:13" s="31" customFormat="1" ht="15.75" customHeight="1" x14ac:dyDescent="0.2" outlineLevel="0" r="2823">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spans="1:13" s="31" customFormat="1" ht="15.75" customHeight="1" x14ac:dyDescent="0.2" outlineLevel="0" r="2824">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spans="1:13" s="31" customFormat="1" ht="15.75" customHeight="1" x14ac:dyDescent="0.2" outlineLevel="0" r="28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spans="1:13" s="31" customFormat="1" ht="15.75" customHeight="1" x14ac:dyDescent="0.2" outlineLevel="0" r="2826">
      <c r="A2826" s="31">
        <v>2824</v>
      </c>
      <c r="B2826" s="31">
        <v>0</v>
      </c>
      <c r="C2826" s="31">
        <v>306</v>
      </c>
      <c r="D2826" s="36">
        <v>42976</v>
      </c>
      <c r="E2826" s="31" t="b">
        <v>0</v>
      </c>
      <c r="F2826" s="37" t="s">
        <v>37</v>
      </c>
      <c r="G2826" s="37" t="s">
        <v>46</v>
      </c>
      <c r="H2826" s="37" t="s">
        <v>39</v>
      </c>
      <c r="I2826" s="37" t="s">
        <v>40</v>
      </c>
      <c r="J2826" s="37" t="s">
        <v>42</v>
      </c>
      <c r="K2826" s="31">
        <v>569.56</v>
      </c>
      <c r="L2826" s="38">
        <v>528.43</v>
      </c>
      <c r="M2826" s="31">
        <v>37874</v>
      </c>
    </row>
    <row spans="1:13" s="31" customFormat="1" ht="15.75" customHeight="1" x14ac:dyDescent="0.2" outlineLevel="0" r="2827">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spans="1:13" s="31" customFormat="1" ht="15.75" customHeight="1" x14ac:dyDescent="0.2" outlineLevel="0" r="2828">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spans="1:13" s="31" customFormat="1" ht="15.75" customHeight="1" x14ac:dyDescent="0.2" outlineLevel="0" r="2829">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spans="1:13" s="31" customFormat="1" ht="15.75" customHeight="1" x14ac:dyDescent="0.2" outlineLevel="0" r="2830">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spans="1:13" s="31" customFormat="1" ht="15.75" customHeight="1" x14ac:dyDescent="0.2" outlineLevel="0" r="2831">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spans="1:13" s="31" customFormat="1" ht="15.75" customHeight="1" x14ac:dyDescent="0.2" outlineLevel="0" r="2832">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spans="1:13" s="31" customFormat="1" ht="15.75" customHeight="1" x14ac:dyDescent="0.2" outlineLevel="0" r="2833">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spans="1:13" s="31" customFormat="1" ht="15.75" customHeight="1" x14ac:dyDescent="0.2" outlineLevel="0" r="2834">
      <c r="A2834" s="31">
        <v>2832</v>
      </c>
      <c r="B2834" s="31">
        <v>80</v>
      </c>
      <c r="C2834" s="31">
        <v>1290</v>
      </c>
      <c r="D2834" s="36">
        <v>43004</v>
      </c>
      <c r="E2834" s="31" t="b">
        <v>1</v>
      </c>
      <c r="F2834" s="37" t="s">
        <v>37</v>
      </c>
      <c r="G2834" s="37" t="s">
        <v>41</v>
      </c>
      <c r="H2834" s="37" t="s">
        <v>39</v>
      </c>
      <c r="I2834" s="37" t="s">
        <v>40</v>
      </c>
      <c r="J2834" s="37" t="s">
        <v>42</v>
      </c>
      <c r="K2834" s="31">
        <v>1469.44</v>
      </c>
      <c r="L2834" s="38">
        <v>596.55</v>
      </c>
      <c r="M2834" s="31">
        <v>42145</v>
      </c>
    </row>
    <row spans="1:13" s="31" customFormat="1" ht="15.75" customHeight="1" x14ac:dyDescent="0.2" outlineLevel="0" r="2835">
      <c r="A2835" s="31">
        <v>2833</v>
      </c>
      <c r="B2835" s="31">
        <v>95</v>
      </c>
      <c r="C2835" s="31">
        <v>684</v>
      </c>
      <c r="D2835" s="36">
        <v>42777</v>
      </c>
      <c r="E2835" s="31" t="b">
        <v>0</v>
      </c>
      <c r="F2835" s="37" t="s">
        <v>37</v>
      </c>
      <c r="G2835" s="37" t="s">
        <v>46</v>
      </c>
      <c r="H2835" s="37" t="s">
        <v>39</v>
      </c>
      <c r="I2835" s="37" t="s">
        <v>40</v>
      </c>
      <c r="J2835" s="37" t="s">
        <v>42</v>
      </c>
      <c r="K2835" s="31">
        <v>569.56</v>
      </c>
      <c r="L2835" s="38">
        <v>528.43</v>
      </c>
      <c r="M2835" s="31">
        <v>37874</v>
      </c>
    </row>
    <row spans="1:13" s="31" customFormat="1" ht="15.75" customHeight="1" x14ac:dyDescent="0.2" outlineLevel="0" r="2836">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spans="1:13" s="31" customFormat="1" ht="15.75" customHeight="1" x14ac:dyDescent="0.2" outlineLevel="0" r="2837">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spans="1:13" s="31" customFormat="1" ht="15.75" customHeight="1" x14ac:dyDescent="0.2" outlineLevel="0" r="2838">
      <c r="A2838" s="31">
        <v>2836</v>
      </c>
      <c r="B2838" s="31">
        <v>95</v>
      </c>
      <c r="C2838" s="31">
        <v>635</v>
      </c>
      <c r="D2838" s="36">
        <v>42919</v>
      </c>
      <c r="E2838" s="31" t="b">
        <v>0</v>
      </c>
      <c r="F2838" s="37" t="s">
        <v>37</v>
      </c>
      <c r="G2838" s="37" t="s">
        <v>46</v>
      </c>
      <c r="H2838" s="37" t="s">
        <v>39</v>
      </c>
      <c r="I2838" s="37" t="s">
        <v>40</v>
      </c>
      <c r="J2838" s="37" t="s">
        <v>42</v>
      </c>
      <c r="K2838" s="31">
        <v>569.56</v>
      </c>
      <c r="L2838" s="38">
        <v>528.43</v>
      </c>
      <c r="M2838" s="31">
        <v>42458</v>
      </c>
    </row>
    <row spans="1:13" s="31" customFormat="1" ht="15.75" customHeight="1" x14ac:dyDescent="0.2" outlineLevel="0" r="2839">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spans="1:13" s="31" customFormat="1" ht="15.75" customHeight="1" x14ac:dyDescent="0.2" outlineLevel="0" r="2840">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spans="1:13" s="31" customFormat="1" ht="15.75" customHeight="1" x14ac:dyDescent="0.2" outlineLevel="0" r="2841">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spans="1:13" s="31" customFormat="1" ht="15.75" customHeight="1" x14ac:dyDescent="0.2" outlineLevel="0" r="2842">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spans="1:13" s="31" customFormat="1" ht="15.75" customHeight="1" x14ac:dyDescent="0.2" outlineLevel="0" r="2843">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spans="1:13" s="31" customFormat="1" ht="15.75" customHeight="1" x14ac:dyDescent="0.2" outlineLevel="0" r="2844">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spans="1:13" s="31" customFormat="1" ht="15.75" customHeight="1" x14ac:dyDescent="0.2" outlineLevel="0" r="2845">
      <c r="A2845" s="31">
        <v>2843</v>
      </c>
      <c r="B2845" s="31">
        <v>90</v>
      </c>
      <c r="C2845" s="31">
        <v>1506</v>
      </c>
      <c r="D2845" s="36">
        <v>43099</v>
      </c>
      <c r="E2845" s="31" t="b">
        <v>1</v>
      </c>
      <c r="F2845" s="37" t="s">
        <v>37</v>
      </c>
      <c r="G2845" s="37" t="s">
        <v>45</v>
      </c>
      <c r="H2845" s="37" t="s">
        <v>39</v>
      </c>
      <c r="I2845" s="37" t="s">
        <v>44</v>
      </c>
      <c r="J2845" s="37" t="s">
        <v>40</v>
      </c>
      <c r="K2845" s="31">
        <v>363.01</v>
      </c>
      <c r="L2845" s="38">
        <v>290.41</v>
      </c>
      <c r="M2845" s="31">
        <v>38482</v>
      </c>
    </row>
    <row spans="1:13" s="31" customFormat="1" ht="15.75" customHeight="1" x14ac:dyDescent="0.2" outlineLevel="0" r="2846">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spans="1:13" s="31" customFormat="1" ht="15.75" customHeight="1" x14ac:dyDescent="0.2" outlineLevel="0" r="2847">
      <c r="A2847" s="31">
        <v>2845</v>
      </c>
      <c r="B2847" s="31">
        <v>64</v>
      </c>
      <c r="C2847" s="31">
        <v>1380</v>
      </c>
      <c r="D2847" s="36">
        <v>42845</v>
      </c>
      <c r="E2847" s="31" t="b">
        <v>0</v>
      </c>
      <c r="F2847" s="37" t="s">
        <v>37</v>
      </c>
      <c r="G2847" s="37" t="s">
        <v>41</v>
      </c>
      <c r="H2847" s="37" t="s">
        <v>39</v>
      </c>
      <c r="I2847" s="37" t="s">
        <v>40</v>
      </c>
      <c r="J2847" s="37" t="s">
        <v>42</v>
      </c>
      <c r="K2847" s="31">
        <v>1469.44</v>
      </c>
      <c r="L2847" s="38">
        <v>596.55</v>
      </c>
      <c r="M2847" s="31">
        <v>41047</v>
      </c>
    </row>
    <row spans="1:13" s="31" customFormat="1" ht="15.75" customHeight="1" x14ac:dyDescent="0.2" outlineLevel="0" r="2848">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spans="1:13" s="31" customFormat="1" ht="15.75" customHeight="1" x14ac:dyDescent="0.2" outlineLevel="0" r="2849">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spans="1:13" s="31" customFormat="1" ht="15.75" customHeight="1" x14ac:dyDescent="0.2" outlineLevel="0" r="2850">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spans="1:13" s="31" customFormat="1" ht="15.75" customHeight="1" x14ac:dyDescent="0.2" outlineLevel="0" r="2851">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spans="1:13" s="31" customFormat="1" ht="15.75" customHeight="1" x14ac:dyDescent="0.2" outlineLevel="0" r="2852">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spans="1:13" s="31" customFormat="1" ht="15.75" customHeight="1" x14ac:dyDescent="0.2" outlineLevel="0" r="2853">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spans="1:13" s="31" customFormat="1" ht="15.75" customHeight="1" x14ac:dyDescent="0.2" outlineLevel="0" r="2854">
      <c r="A2854" s="31">
        <v>2852</v>
      </c>
      <c r="B2854" s="31">
        <v>92</v>
      </c>
      <c r="C2854" s="31">
        <v>89</v>
      </c>
      <c r="D2854" s="36">
        <v>42780</v>
      </c>
      <c r="E2854" s="31" t="b">
        <v>0</v>
      </c>
      <c r="F2854" s="37" t="s">
        <v>37</v>
      </c>
      <c r="G2854" s="37" t="s">
        <v>48</v>
      </c>
      <c r="H2854" s="37" t="s">
        <v>39</v>
      </c>
      <c r="I2854" s="37" t="s">
        <v>40</v>
      </c>
      <c r="J2854" s="37" t="s">
        <v>51</v>
      </c>
      <c r="K2854" s="31">
        <v>1415.01</v>
      </c>
      <c r="L2854" s="38">
        <v>1259.36</v>
      </c>
      <c r="M2854" s="31">
        <v>37626</v>
      </c>
    </row>
    <row spans="1:13" s="31" customFormat="1" ht="15.75" customHeight="1" x14ac:dyDescent="0.2" outlineLevel="0" r="285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spans="1:13" s="31" customFormat="1" ht="15.75" customHeight="1" x14ac:dyDescent="0.2" outlineLevel="0" r="2856">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spans="1:13" s="31" customFormat="1" ht="15.75" customHeight="1" x14ac:dyDescent="0.2" outlineLevel="0" r="2857">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spans="1:13" s="31" customFormat="1" ht="15.75" customHeight="1" x14ac:dyDescent="0.2" outlineLevel="0" r="2858">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spans="1:13" s="31" customFormat="1" ht="15.75" customHeight="1" x14ac:dyDescent="0.2" outlineLevel="0" r="2859">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spans="1:13" s="31" customFormat="1" ht="15.75" customHeight="1" x14ac:dyDescent="0.2" outlineLevel="0" r="2860">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spans="1:13" s="31" customFormat="1" ht="15.75" customHeight="1" x14ac:dyDescent="0.2" outlineLevel="0" r="2861">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spans="1:13" s="31" customFormat="1" ht="15.75" customHeight="1" x14ac:dyDescent="0.2" outlineLevel="0" r="2862">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spans="1:13" s="31" customFormat="1" ht="15.75" customHeight="1" x14ac:dyDescent="0.2" outlineLevel="0" r="2863">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spans="1:13" s="31" customFormat="1" ht="15.75" customHeight="1" x14ac:dyDescent="0.2" outlineLevel="0" r="2864">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spans="1:13" s="31" customFormat="1" ht="15.75" customHeight="1" x14ac:dyDescent="0.2" outlineLevel="0" r="2865">
      <c r="A2865" s="31">
        <v>2863</v>
      </c>
      <c r="B2865" s="31">
        <v>91</v>
      </c>
      <c r="C2865" s="31">
        <v>3129</v>
      </c>
      <c r="D2865" s="36">
        <v>42866</v>
      </c>
      <c r="E2865" s="31" t="b">
        <v>1</v>
      </c>
      <c r="F2865" s="37" t="s">
        <v>37</v>
      </c>
      <c r="G2865" s="37" t="s">
        <v>48</v>
      </c>
      <c r="H2865" s="37" t="s">
        <v>39</v>
      </c>
      <c r="I2865" s="37" t="s">
        <v>44</v>
      </c>
      <c r="J2865" s="37" t="s">
        <v>40</v>
      </c>
      <c r="K2865" s="31">
        <v>642.31</v>
      </c>
      <c r="L2865" s="38">
        <v>513.85</v>
      </c>
      <c r="M2865" s="31">
        <v>37874</v>
      </c>
    </row>
    <row spans="1:13" s="31" customFormat="1" ht="15.75" customHeight="1" x14ac:dyDescent="0.2" outlineLevel="0" r="2866">
      <c r="A2866" s="31">
        <v>2864</v>
      </c>
      <c r="B2866" s="31">
        <v>32</v>
      </c>
      <c r="C2866" s="31">
        <v>3478</v>
      </c>
      <c r="D2866" s="36">
        <v>43002</v>
      </c>
      <c r="E2866" s="31" t="b">
        <v>0</v>
      </c>
      <c r="F2866" s="37" t="s">
        <v>37</v>
      </c>
      <c r="G2866" s="37" t="s">
        <v>46</v>
      </c>
      <c r="H2866" s="37" t="s">
        <v>39</v>
      </c>
      <c r="I2866" s="37" t="s">
        <v>40</v>
      </c>
      <c r="J2866" s="37" t="s">
        <v>40</v>
      </c>
      <c r="K2866" s="31">
        <v>642.7</v>
      </c>
      <c r="L2866" s="38">
        <v>211.37</v>
      </c>
      <c r="M2866" s="31">
        <v>37337</v>
      </c>
    </row>
    <row spans="1:13" s="31" customFormat="1" ht="15.75" customHeight="1" x14ac:dyDescent="0.2" outlineLevel="0" r="2867">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spans="1:13" s="31" customFormat="1" ht="15.75" customHeight="1" x14ac:dyDescent="0.2" outlineLevel="0" r="2868">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spans="1:13" s="31" customFormat="1" ht="15.75" customHeight="1" x14ac:dyDescent="0.2" outlineLevel="0" r="2869">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spans="1:13" s="31" customFormat="1" ht="15.75" customHeight="1" x14ac:dyDescent="0.2" outlineLevel="0" r="2870">
      <c r="A2870" s="31">
        <v>2868</v>
      </c>
      <c r="B2870" s="31">
        <v>38</v>
      </c>
      <c r="C2870" s="31">
        <v>2458</v>
      </c>
      <c r="D2870" s="36">
        <v>42875</v>
      </c>
      <c r="E2870" s="31" t="b">
        <v>0</v>
      </c>
      <c r="F2870" s="37" t="s">
        <v>37</v>
      </c>
      <c r="G2870" s="37" t="s">
        <v>41</v>
      </c>
      <c r="H2870" s="37" t="s">
        <v>39</v>
      </c>
      <c r="I2870" s="37" t="s">
        <v>40</v>
      </c>
      <c r="J2870" s="37" t="s">
        <v>42</v>
      </c>
      <c r="K2870" s="31">
        <v>2091.47</v>
      </c>
      <c r="L2870" s="38">
        <v>388.92</v>
      </c>
      <c r="M2870" s="31">
        <v>41047</v>
      </c>
    </row>
    <row spans="1:13" s="31" customFormat="1" ht="15.75" customHeight="1" x14ac:dyDescent="0.2" outlineLevel="0" r="2871">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spans="1:13" s="31" customFormat="1" ht="15.75" customHeight="1" x14ac:dyDescent="0.2" outlineLevel="0" r="2872">
      <c r="A2872" s="31">
        <v>2870</v>
      </c>
      <c r="B2872" s="31">
        <v>38</v>
      </c>
      <c r="C2872" s="31">
        <v>2888</v>
      </c>
      <c r="D2872" s="36">
        <v>42849</v>
      </c>
      <c r="E2872" s="31" t="b">
        <v>1</v>
      </c>
      <c r="F2872" s="37" t="s">
        <v>37</v>
      </c>
      <c r="G2872" s="37" t="s">
        <v>41</v>
      </c>
      <c r="H2872" s="37" t="s">
        <v>39</v>
      </c>
      <c r="I2872" s="37" t="s">
        <v>40</v>
      </c>
      <c r="J2872" s="37" t="s">
        <v>42</v>
      </c>
      <c r="K2872" s="31">
        <v>2091.47</v>
      </c>
      <c r="L2872" s="38">
        <v>388.92</v>
      </c>
      <c r="M2872" s="31">
        <v>41009</v>
      </c>
    </row>
    <row spans="1:13" s="31" customFormat="1" ht="15.75" customHeight="1" x14ac:dyDescent="0.2" outlineLevel="0" r="2873">
      <c r="A2873" s="31">
        <v>2871</v>
      </c>
      <c r="B2873" s="31">
        <v>67</v>
      </c>
      <c r="C2873" s="31">
        <v>3334</v>
      </c>
      <c r="D2873" s="36">
        <v>42793</v>
      </c>
      <c r="E2873" s="31" t="b">
        <v>1</v>
      </c>
      <c r="F2873" s="37" t="s">
        <v>37</v>
      </c>
      <c r="G2873" s="37" t="s">
        <v>45</v>
      </c>
      <c r="H2873" s="37" t="s">
        <v>47</v>
      </c>
      <c r="I2873" s="37" t="s">
        <v>40</v>
      </c>
      <c r="J2873" s="37" t="s">
        <v>40</v>
      </c>
      <c r="K2873" s="31">
        <v>544.05</v>
      </c>
      <c r="L2873" s="38">
        <v>376.84</v>
      </c>
      <c r="M2873" s="31">
        <v>40410</v>
      </c>
    </row>
    <row spans="1:13" s="31" customFormat="1" ht="15.75" customHeight="1" x14ac:dyDescent="0.2" outlineLevel="0" r="2874">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spans="1:13" s="31" customFormat="1" ht="15.75" customHeight="1" x14ac:dyDescent="0.2" outlineLevel="0" r="287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spans="1:13" s="31" customFormat="1" ht="15.75" customHeight="1" x14ac:dyDescent="0.2" outlineLevel="0" r="2876">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spans="1:13" s="31" customFormat="1" ht="15.75" customHeight="1" x14ac:dyDescent="0.2" outlineLevel="0" r="2877">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spans="1:13" s="31" customFormat="1" ht="15.75" customHeight="1" x14ac:dyDescent="0.2" outlineLevel="0" r="2878">
      <c r="A2878" s="31">
        <v>2876</v>
      </c>
      <c r="B2878" s="31">
        <v>3</v>
      </c>
      <c r="C2878" s="31">
        <v>2454</v>
      </c>
      <c r="D2878" s="36">
        <v>42868</v>
      </c>
      <c r="E2878" s="31" t="b">
        <v>1</v>
      </c>
      <c r="F2878" s="37" t="s">
        <v>37</v>
      </c>
      <c r="G2878" s="37" t="s">
        <v>41</v>
      </c>
      <c r="H2878" s="37" t="s">
        <v>39</v>
      </c>
      <c r="I2878" s="37" t="s">
        <v>40</v>
      </c>
      <c r="J2878" s="37" t="s">
        <v>42</v>
      </c>
      <c r="K2878" s="31">
        <v>2091.47</v>
      </c>
      <c r="L2878" s="38">
        <v>388.92</v>
      </c>
      <c r="M2878" s="31">
        <v>40649</v>
      </c>
    </row>
    <row spans="1:13" s="31" customFormat="1" ht="15.75" customHeight="1" x14ac:dyDescent="0.2" outlineLevel="0" r="2879">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spans="1:13" s="31" customFormat="1" ht="15.75" customHeight="1" x14ac:dyDescent="0.2" outlineLevel="0" r="2880">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spans="1:13" s="31" customFormat="1" ht="15.75" customHeight="1" x14ac:dyDescent="0.2" outlineLevel="0" r="2881">
      <c r="A2881" s="31">
        <v>2879</v>
      </c>
      <c r="B2881" s="31">
        <v>2</v>
      </c>
      <c r="C2881" s="31">
        <v>3071</v>
      </c>
      <c r="D2881" s="36">
        <v>42806</v>
      </c>
      <c r="E2881" s="31" t="b">
        <v>0</v>
      </c>
      <c r="F2881" s="37" t="s">
        <v>37</v>
      </c>
      <c r="G2881" s="37" t="s">
        <v>38</v>
      </c>
      <c r="H2881" s="37" t="s">
        <v>39</v>
      </c>
      <c r="I2881" s="37" t="s">
        <v>40</v>
      </c>
      <c r="J2881" s="37" t="s">
        <v>40</v>
      </c>
      <c r="K2881" s="31">
        <v>71.49</v>
      </c>
      <c r="L2881" s="38">
        <v>53.62</v>
      </c>
      <c r="M2881" s="31">
        <v>37659</v>
      </c>
    </row>
    <row spans="1:13" s="31" customFormat="1" ht="15.75" customHeight="1" x14ac:dyDescent="0.2" outlineLevel="0" r="2882">
      <c r="A2882" s="31">
        <v>2880</v>
      </c>
      <c r="B2882" s="31">
        <v>76</v>
      </c>
      <c r="C2882" s="31">
        <v>2415</v>
      </c>
      <c r="D2882" s="36">
        <v>42984</v>
      </c>
      <c r="E2882" s="31" t="b">
        <v>1</v>
      </c>
      <c r="F2882" s="37" t="s">
        <v>37</v>
      </c>
      <c r="G2882" s="37" t="s">
        <v>48</v>
      </c>
      <c r="H2882" s="37" t="s">
        <v>39</v>
      </c>
      <c r="I2882" s="37" t="s">
        <v>44</v>
      </c>
      <c r="J2882" s="37" t="s">
        <v>40</v>
      </c>
      <c r="K2882" s="31">
        <v>642.31</v>
      </c>
      <c r="L2882" s="38">
        <v>513.85</v>
      </c>
      <c r="M2882" s="31">
        <v>41922</v>
      </c>
    </row>
    <row spans="1:13" s="31" customFormat="1" ht="15.75" customHeight="1" x14ac:dyDescent="0.2" outlineLevel="0" r="2883">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spans="1:13" s="31" customFormat="1" ht="15.75" customHeight="1" x14ac:dyDescent="0.2" outlineLevel="0" r="2884">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spans="1:13" s="31" customFormat="1" ht="15.75" customHeight="1" x14ac:dyDescent="0.2" outlineLevel="0" r="2885">
      <c r="A2885" s="31">
        <v>2883</v>
      </c>
      <c r="B2885" s="31">
        <v>32</v>
      </c>
      <c r="C2885" s="31">
        <v>1195</v>
      </c>
      <c r="D2885" s="36">
        <v>43070</v>
      </c>
      <c r="E2885" s="31" t="b">
        <v>0</v>
      </c>
      <c r="F2885" s="37" t="s">
        <v>37</v>
      </c>
      <c r="G2885" s="37" t="s">
        <v>46</v>
      </c>
      <c r="H2885" s="37" t="s">
        <v>39</v>
      </c>
      <c r="I2885" s="37" t="s">
        <v>40</v>
      </c>
      <c r="J2885" s="37" t="s">
        <v>40</v>
      </c>
      <c r="K2885" s="31">
        <v>642.7</v>
      </c>
      <c r="L2885" s="38">
        <v>211.37</v>
      </c>
      <c r="M2885" s="31">
        <v>37337</v>
      </c>
    </row>
    <row spans="1:13" s="31" customFormat="1" ht="15.75" customHeight="1" x14ac:dyDescent="0.2" outlineLevel="0" r="2886">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spans="1:13" s="31" customFormat="1" ht="15.75" customHeight="1" x14ac:dyDescent="0.2" outlineLevel="0" r="2887">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spans="1:13" s="31" customFormat="1" ht="15.75" customHeight="1" x14ac:dyDescent="0.2" outlineLevel="0" r="2888">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spans="1:13" s="31" customFormat="1" ht="15.75" customHeight="1" x14ac:dyDescent="0.2" outlineLevel="0" r="2889">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spans="1:13" s="31" customFormat="1" ht="15.75" customHeight="1" x14ac:dyDescent="0.2" outlineLevel="0" r="2890">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spans="1:13" s="31" customFormat="1" ht="15.75" customHeight="1" x14ac:dyDescent="0.2" outlineLevel="0" r="2891">
      <c r="A2891" s="31">
        <v>2889</v>
      </c>
      <c r="B2891" s="31">
        <v>5</v>
      </c>
      <c r="C2891" s="31">
        <v>1012</v>
      </c>
      <c r="D2891" s="36">
        <v>43090</v>
      </c>
      <c r="E2891" s="31" t="b">
        <v>0</v>
      </c>
      <c r="F2891" s="37" t="s">
        <v>37</v>
      </c>
      <c r="G2891" s="37" t="s">
        <v>46</v>
      </c>
      <c r="H2891" s="37" t="s">
        <v>39</v>
      </c>
      <c r="I2891" s="37" t="s">
        <v>50</v>
      </c>
      <c r="J2891" s="37" t="s">
        <v>40</v>
      </c>
      <c r="K2891" s="31">
        <v>1129.13</v>
      </c>
      <c r="L2891" s="38">
        <v>677.48</v>
      </c>
      <c r="M2891" s="31">
        <v>41701</v>
      </c>
    </row>
    <row spans="1:13" s="31" customFormat="1" ht="15.75" customHeight="1" x14ac:dyDescent="0.2" outlineLevel="0" r="2892">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spans="1:13" s="31" customFormat="1" ht="15.75" customHeight="1" x14ac:dyDescent="0.2" outlineLevel="0" r="2893">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spans="1:13" s="31" customFormat="1" ht="15.75" customHeight="1" x14ac:dyDescent="0.2" outlineLevel="0" r="2894">
      <c r="A2894" s="31">
        <v>2892</v>
      </c>
      <c r="B2894" s="31">
        <v>2</v>
      </c>
      <c r="C2894" s="31">
        <v>2055</v>
      </c>
      <c r="D2894" s="36">
        <v>42847</v>
      </c>
      <c r="E2894" s="31" t="b">
        <v>1</v>
      </c>
      <c r="F2894" s="37" t="s">
        <v>37</v>
      </c>
      <c r="G2894" s="37" t="s">
        <v>46</v>
      </c>
      <c r="H2894" s="37" t="s">
        <v>47</v>
      </c>
      <c r="I2894" s="37" t="s">
        <v>44</v>
      </c>
      <c r="J2894" s="37" t="s">
        <v>51</v>
      </c>
      <c r="K2894" s="31">
        <v>590.26</v>
      </c>
      <c r="L2894" s="38">
        <v>525.33</v>
      </c>
      <c r="M2894" s="31">
        <v>40487</v>
      </c>
    </row>
    <row spans="1:13" s="31" customFormat="1" ht="15.75" customHeight="1" x14ac:dyDescent="0.2" outlineLevel="0" r="289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spans="1:13" s="31" customFormat="1" ht="15.75" customHeight="1" x14ac:dyDescent="0.2" outlineLevel="0" r="2896">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spans="1:13" s="31" customFormat="1" ht="15.75" customHeight="1" x14ac:dyDescent="0.2" outlineLevel="0" r="2897">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spans="1:13" s="31" customFormat="1" ht="15.75" customHeight="1" x14ac:dyDescent="0.2" outlineLevel="0" r="2898">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spans="1:13" s="31" customFormat="1" ht="15.75" customHeight="1" x14ac:dyDescent="0.2" outlineLevel="0" r="2899">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spans="1:13" s="31" customFormat="1" ht="15.75" customHeight="1" x14ac:dyDescent="0.2" outlineLevel="0" r="2900">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spans="1:13" s="31" customFormat="1" ht="15.75" customHeight="1" x14ac:dyDescent="0.2" outlineLevel="0" r="2901">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spans="1:13" s="31" customFormat="1" ht="15.75" customHeight="1" x14ac:dyDescent="0.2" outlineLevel="0" r="2902">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spans="1:13" s="31" customFormat="1" ht="15.75" customHeight="1" x14ac:dyDescent="0.2" outlineLevel="0" r="2903">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spans="1:13" s="31" customFormat="1" ht="15.75" customHeight="1" x14ac:dyDescent="0.2" outlineLevel="0" r="2904">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spans="1:13" s="31" customFormat="1" ht="15.75" customHeight="1" x14ac:dyDescent="0.2" outlineLevel="0" r="2905">
      <c r="A2905" s="31">
        <v>2903</v>
      </c>
      <c r="B2905" s="31">
        <v>84</v>
      </c>
      <c r="C2905" s="31">
        <v>629</v>
      </c>
      <c r="D2905" s="36">
        <v>42802</v>
      </c>
      <c r="E2905" s="31" t="b">
        <v>1</v>
      </c>
      <c r="F2905" s="37" t="s">
        <v>37</v>
      </c>
      <c r="G2905" s="37" t="s">
        <v>46</v>
      </c>
      <c r="H2905" s="37" t="s">
        <v>47</v>
      </c>
      <c r="I2905" s="37" t="s">
        <v>40</v>
      </c>
      <c r="J2905" s="37" t="s">
        <v>40</v>
      </c>
      <c r="K2905" s="31">
        <v>792.9</v>
      </c>
      <c r="L2905" s="38">
        <v>594.68</v>
      </c>
      <c r="M2905" s="31">
        <v>33879</v>
      </c>
    </row>
    <row spans="1:13" s="31" customFormat="1" ht="15.75" customHeight="1" x14ac:dyDescent="0.2" outlineLevel="0" r="2906">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spans="1:13" s="31" customFormat="1" ht="15.75" customHeight="1" x14ac:dyDescent="0.2" outlineLevel="0" r="2907">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spans="1:13" s="31" customFormat="1" ht="15.75" customHeight="1" x14ac:dyDescent="0.2" outlineLevel="0" r="2908">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spans="1:13" s="31" customFormat="1" ht="15.75" customHeight="1" x14ac:dyDescent="0.2" outlineLevel="0" r="2909">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spans="1:13" s="31" customFormat="1" ht="15.75" customHeight="1" x14ac:dyDescent="0.2" outlineLevel="0" r="2910">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spans="1:13" s="31" customFormat="1" ht="15.75" customHeight="1" x14ac:dyDescent="0.2" outlineLevel="0" r="2911">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spans="1:13" s="31" customFormat="1" ht="15.75" customHeight="1" x14ac:dyDescent="0.2" outlineLevel="0" r="2912">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spans="1:13" s="31" customFormat="1" ht="15.75" customHeight="1" x14ac:dyDescent="0.2" outlineLevel="0" r="2913">
      <c r="A2913" s="31">
        <v>2911</v>
      </c>
      <c r="B2913" s="31">
        <v>81</v>
      </c>
      <c r="C2913" s="31">
        <v>850</v>
      </c>
      <c r="D2913" s="36">
        <v>42790</v>
      </c>
      <c r="E2913" s="31" t="b">
        <v>0</v>
      </c>
      <c r="F2913" s="37" t="s">
        <v>37</v>
      </c>
      <c r="G2913" s="37" t="s">
        <v>45</v>
      </c>
      <c r="H2913" s="37" t="s">
        <v>39</v>
      </c>
      <c r="I2913" s="37" t="s">
        <v>40</v>
      </c>
      <c r="J2913" s="37" t="s">
        <v>51</v>
      </c>
      <c r="K2913" s="31">
        <v>586.45</v>
      </c>
      <c r="L2913" s="38">
        <v>521.94</v>
      </c>
      <c r="M2913" s="31">
        <v>33429</v>
      </c>
    </row>
    <row spans="1:13" s="31" customFormat="1" ht="15.75" customHeight="1" x14ac:dyDescent="0.2" outlineLevel="0" r="2914">
      <c r="A2914" s="31">
        <v>2912</v>
      </c>
      <c r="B2914" s="31">
        <v>18</v>
      </c>
      <c r="C2914" s="31">
        <v>2347</v>
      </c>
      <c r="D2914" s="36">
        <v>43012</v>
      </c>
      <c r="E2914" s="31" t="b">
        <v>1</v>
      </c>
      <c r="F2914" s="37" t="s">
        <v>37</v>
      </c>
      <c r="G2914" s="37" t="s">
        <v>45</v>
      </c>
      <c r="H2914" s="37" t="s">
        <v>39</v>
      </c>
      <c r="I2914" s="37" t="s">
        <v>50</v>
      </c>
      <c r="J2914" s="37" t="s">
        <v>40</v>
      </c>
      <c r="K2914" s="31">
        <v>1148.64</v>
      </c>
      <c r="L2914" s="38">
        <v>689.18</v>
      </c>
      <c r="M2914" s="31">
        <v>42226</v>
      </c>
    </row>
    <row spans="1:13" s="31" customFormat="1" ht="15.75" customHeight="1" x14ac:dyDescent="0.2" outlineLevel="0" r="291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spans="1:13" s="31" customFormat="1" ht="15.75" customHeight="1" x14ac:dyDescent="0.2" outlineLevel="0" r="2916">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spans="1:13" s="31" customFormat="1" ht="15.75" customHeight="1" x14ac:dyDescent="0.2" outlineLevel="0" r="2917">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spans="1:13" s="31" customFormat="1" ht="15.75" customHeight="1" x14ac:dyDescent="0.2" outlineLevel="0" r="2918">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spans="1:13" s="31" customFormat="1" ht="15.75" customHeight="1" x14ac:dyDescent="0.2" outlineLevel="0" r="2919">
      <c r="A2919" s="31">
        <v>2917</v>
      </c>
      <c r="B2919" s="31">
        <v>90</v>
      </c>
      <c r="C2919" s="31">
        <v>2072</v>
      </c>
      <c r="D2919" s="36">
        <v>43068</v>
      </c>
      <c r="E2919" s="31" t="b">
        <v>1</v>
      </c>
      <c r="F2919" s="37" t="s">
        <v>37</v>
      </c>
      <c r="G2919" s="37" t="s">
        <v>45</v>
      </c>
      <c r="H2919" s="37" t="s">
        <v>39</v>
      </c>
      <c r="I2919" s="37" t="s">
        <v>44</v>
      </c>
      <c r="J2919" s="37" t="s">
        <v>40</v>
      </c>
      <c r="K2919" s="31">
        <v>363.01</v>
      </c>
      <c r="L2919" s="38">
        <v>290.41</v>
      </c>
      <c r="M2919" s="31">
        <v>37539</v>
      </c>
    </row>
    <row spans="1:13" s="31" customFormat="1" ht="15.75" customHeight="1" x14ac:dyDescent="0.2" outlineLevel="0" r="2920">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spans="1:13" s="31" customFormat="1" ht="15.75" customHeight="1" x14ac:dyDescent="0.2" outlineLevel="0" r="2921">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spans="1:13" s="31" customFormat="1" ht="15.75" customHeight="1" x14ac:dyDescent="0.2" outlineLevel="0" r="2922">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spans="1:13" s="31" customFormat="1" ht="15.75" customHeight="1" x14ac:dyDescent="0.2" outlineLevel="0" r="2923">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spans="1:13" s="31" customFormat="1" ht="15.75" customHeight="1" x14ac:dyDescent="0.2" outlineLevel="0" r="2924">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spans="1:13" s="31" customFormat="1" ht="15.75" customHeight="1" x14ac:dyDescent="0.2" outlineLevel="0" r="29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spans="1:13" s="31" customFormat="1" ht="15.75" customHeight="1" x14ac:dyDescent="0.2" outlineLevel="0" r="2926">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spans="1:13" s="31" customFormat="1" ht="15.75" customHeight="1" x14ac:dyDescent="0.2" outlineLevel="0" r="2927">
      <c r="A2927" s="31">
        <v>2925</v>
      </c>
      <c r="B2927" s="31">
        <v>0</v>
      </c>
      <c r="C2927" s="31">
        <v>1480</v>
      </c>
      <c r="D2927" s="36">
        <v>43055</v>
      </c>
      <c r="E2927" s="31" t="b">
        <v>1</v>
      </c>
      <c r="F2927" s="37" t="s">
        <v>37</v>
      </c>
      <c r="G2927" s="37" t="s">
        <v>38</v>
      </c>
      <c r="H2927" s="37" t="s">
        <v>39</v>
      </c>
      <c r="I2927" s="37" t="s">
        <v>40</v>
      </c>
      <c r="J2927" s="37" t="s">
        <v>40</v>
      </c>
      <c r="K2927" s="31">
        <v>478.16</v>
      </c>
      <c r="L2927" s="38">
        <v>298.72</v>
      </c>
      <c r="M2927" s="31">
        <v>33879</v>
      </c>
    </row>
    <row spans="1:13" s="31" customFormat="1" ht="15.75" customHeight="1" x14ac:dyDescent="0.2" outlineLevel="0" r="2928">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spans="1:13" s="31" customFormat="1" ht="15.75" customHeight="1" x14ac:dyDescent="0.2" outlineLevel="0" r="2929">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spans="1:13" s="31" customFormat="1" ht="15.75" customHeight="1" x14ac:dyDescent="0.2" outlineLevel="0" r="2930">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spans="1:13" s="31" customFormat="1" ht="15.75" customHeight="1" x14ac:dyDescent="0.2" outlineLevel="0" r="2931">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spans="1:13" s="31" customFormat="1" ht="15.75" customHeight="1" x14ac:dyDescent="0.2" outlineLevel="0" r="2932">
      <c r="A2932" s="31">
        <v>2930</v>
      </c>
      <c r="B2932" s="31">
        <v>92</v>
      </c>
      <c r="C2932" s="31">
        <v>2131</v>
      </c>
      <c r="D2932" s="36">
        <v>42998</v>
      </c>
      <c r="E2932" s="31" t="b">
        <v>0</v>
      </c>
      <c r="F2932" s="37" t="s">
        <v>37</v>
      </c>
      <c r="G2932" s="37" t="s">
        <v>48</v>
      </c>
      <c r="H2932" s="37" t="s">
        <v>39</v>
      </c>
      <c r="I2932" s="37" t="s">
        <v>40</v>
      </c>
      <c r="J2932" s="37" t="s">
        <v>51</v>
      </c>
      <c r="K2932" s="31">
        <v>1415.01</v>
      </c>
      <c r="L2932" s="38">
        <v>1259.36</v>
      </c>
      <c r="M2932" s="31">
        <v>37539</v>
      </c>
    </row>
    <row spans="1:13" s="31" customFormat="1" ht="15.75" customHeight="1" x14ac:dyDescent="0.2" outlineLevel="0" r="2933">
      <c r="A2933" s="31">
        <v>2931</v>
      </c>
      <c r="B2933" s="31">
        <v>17</v>
      </c>
      <c r="C2933" s="31">
        <v>1905</v>
      </c>
      <c r="D2933" s="36">
        <v>43089</v>
      </c>
      <c r="E2933" s="31" t="b">
        <v>0</v>
      </c>
      <c r="F2933" s="37" t="s">
        <v>37</v>
      </c>
      <c r="G2933" s="37" t="s">
        <v>38</v>
      </c>
      <c r="H2933" s="37" t="s">
        <v>39</v>
      </c>
      <c r="I2933" s="37" t="s">
        <v>50</v>
      </c>
      <c r="J2933" s="37" t="s">
        <v>40</v>
      </c>
      <c r="K2933" s="31">
        <v>1024.66</v>
      </c>
      <c r="L2933" s="38">
        <v>614.8</v>
      </c>
      <c r="M2933" s="31">
        <v>35378</v>
      </c>
    </row>
    <row spans="1:13" s="31" customFormat="1" ht="15.75" customHeight="1" x14ac:dyDescent="0.2" outlineLevel="0" r="2934">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spans="1:13" s="31" customFormat="1" ht="15.75" customHeight="1" x14ac:dyDescent="0.2" outlineLevel="0" r="293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spans="1:13" s="31" customFormat="1" ht="15.75" customHeight="1" x14ac:dyDescent="0.2" outlineLevel="0" r="2936">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spans="1:13" s="31" customFormat="1" ht="15.75" customHeight="1" x14ac:dyDescent="0.2" outlineLevel="0" r="2937">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spans="1:13" s="31" customFormat="1" ht="15.75" customHeight="1" x14ac:dyDescent="0.2" outlineLevel="0" r="2938">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spans="1:13" s="31" customFormat="1" ht="15.75" customHeight="1" x14ac:dyDescent="0.2" outlineLevel="0" r="2939">
      <c r="A2939" s="31">
        <v>2937</v>
      </c>
      <c r="B2939" s="31">
        <v>54</v>
      </c>
      <c r="C2939" s="31">
        <v>1665</v>
      </c>
      <c r="D2939" s="36">
        <v>42939</v>
      </c>
      <c r="E2939" s="31" t="b">
        <v>1</v>
      </c>
      <c r="F2939" s="37" t="s">
        <v>37</v>
      </c>
      <c r="G2939" s="37" t="s">
        <v>48</v>
      </c>
      <c r="H2939" s="37" t="s">
        <v>39</v>
      </c>
      <c r="I2939" s="37" t="s">
        <v>40</v>
      </c>
      <c r="J2939" s="37" t="s">
        <v>40</v>
      </c>
      <c r="K2939" s="31">
        <v>1292.84</v>
      </c>
      <c r="L2939" s="38">
        <v>13.44</v>
      </c>
      <c r="M2939" s="31">
        <v>39915</v>
      </c>
    </row>
    <row spans="1:13" s="31" customFormat="1" ht="15.75" customHeight="1" x14ac:dyDescent="0.2" outlineLevel="0" r="2940">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spans="1:13" s="31" customFormat="1" ht="15.75" customHeight="1" x14ac:dyDescent="0.2" outlineLevel="0" r="2941">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spans="1:13" s="31" customFormat="1" ht="15.75" customHeight="1" x14ac:dyDescent="0.2" outlineLevel="0" r="2942">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spans="1:13" s="31" customFormat="1" ht="15.75" customHeight="1" x14ac:dyDescent="0.2" outlineLevel="0" r="2943">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spans="1:13" s="31" customFormat="1" ht="15.75" customHeight="1" x14ac:dyDescent="0.2" outlineLevel="0" r="2944">
      <c r="A2944" s="31">
        <v>2942</v>
      </c>
      <c r="B2944" s="31">
        <v>51</v>
      </c>
      <c r="C2944" s="31">
        <v>2717</v>
      </c>
      <c r="D2944" s="36">
        <v>42920</v>
      </c>
      <c r="E2944" s="31" t="b">
        <v>1</v>
      </c>
      <c r="F2944" s="37" t="s">
        <v>37</v>
      </c>
      <c r="G2944" s="37" t="s">
        <v>43</v>
      </c>
      <c r="H2944" s="37" t="s">
        <v>39</v>
      </c>
      <c r="I2944" s="37" t="s">
        <v>50</v>
      </c>
      <c r="J2944" s="37" t="s">
        <v>40</v>
      </c>
      <c r="K2944" s="31">
        <v>2005.66</v>
      </c>
      <c r="L2944" s="38">
        <v>1203.4</v>
      </c>
      <c r="M2944" s="31">
        <v>41009</v>
      </c>
    </row>
    <row spans="1:26" s="31" customFormat="1" ht="15.75" customHeight="1" x14ac:dyDescent="0.2" outlineLevel="0" r="294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spans="1:26" s="31" customFormat="1" ht="15.75" customHeight="1" x14ac:dyDescent="0.2" outlineLevel="0" r="2946">
      <c r="A2946" s="31">
        <v>2944</v>
      </c>
      <c r="B2946" s="31">
        <v>80</v>
      </c>
      <c r="C2946" s="31">
        <v>2849</v>
      </c>
      <c r="D2946" s="36">
        <v>42908</v>
      </c>
      <c r="E2946" s="31" t="b">
        <v>0</v>
      </c>
      <c r="F2946" s="37" t="s">
        <v>37</v>
      </c>
      <c r="G2946" s="37" t="s">
        <v>41</v>
      </c>
      <c r="H2946" s="37" t="s">
        <v>39</v>
      </c>
      <c r="I2946" s="37" t="s">
        <v>40</v>
      </c>
      <c r="J2946" s="37" t="s">
        <v>42</v>
      </c>
      <c r="K2946" s="31">
        <v>1469.44</v>
      </c>
      <c r="L2946" s="38">
        <v>596.55</v>
      </c>
      <c r="M2946" s="31">
        <v>38647</v>
      </c>
    </row>
    <row spans="1:26" s="31" customFormat="1" ht="15.75" customHeight="1" x14ac:dyDescent="0.2" outlineLevel="0" r="2947">
      <c r="A2947" s="31">
        <v>2945</v>
      </c>
      <c r="B2947" s="31">
        <v>0</v>
      </c>
      <c r="C2947" s="31">
        <v>3465</v>
      </c>
      <c r="D2947" s="36">
        <v>43027</v>
      </c>
      <c r="E2947" s="31" t="b">
        <v>0</v>
      </c>
      <c r="F2947" s="37" t="s">
        <v>37</v>
      </c>
      <c r="G2947" s="37" t="s">
        <v>43</v>
      </c>
      <c r="H2947" s="37" t="s">
        <v>39</v>
      </c>
      <c r="I2947" s="37" t="s">
        <v>50</v>
      </c>
      <c r="J2947" s="37" t="s">
        <v>40</v>
      </c>
      <c r="K2947" s="31">
        <v>227.88</v>
      </c>
      <c r="L2947" s="38">
        <v>136.73</v>
      </c>
      <c r="M2947" s="31">
        <v>42560</v>
      </c>
    </row>
    <row spans="1:26" s="31" customFormat="1" ht="15.75" customHeight="1" x14ac:dyDescent="0.2" outlineLevel="0" r="2948">
      <c r="A2948" s="31">
        <v>2946</v>
      </c>
      <c r="B2948" s="31">
        <v>9</v>
      </c>
      <c r="C2948" s="31">
        <v>3375</v>
      </c>
      <c r="D2948" s="36">
        <v>42760</v>
      </c>
      <c r="E2948" s="31" t="b">
        <v>1</v>
      </c>
      <c r="F2948" s="37" t="s">
        <v>37</v>
      </c>
      <c r="G2948" s="37" t="s">
        <v>45</v>
      </c>
      <c r="H2948" s="37" t="s">
        <v>39</v>
      </c>
      <c r="I2948" s="37" t="s">
        <v>40</v>
      </c>
      <c r="J2948" s="37" t="s">
        <v>51</v>
      </c>
      <c r="K2948" s="31">
        <v>1216.14</v>
      </c>
      <c r="L2948" s="38">
        <v>1082.36</v>
      </c>
      <c r="M2948" s="31">
        <v>33455</v>
      </c>
    </row>
    <row spans="1:26" s="31" customFormat="1" ht="15.75" customHeight="1" x14ac:dyDescent="0.2" outlineLevel="0" r="2949">
      <c r="A2949" s="31">
        <v>2947</v>
      </c>
      <c r="B2949" s="31">
        <v>70</v>
      </c>
      <c r="C2949" s="31">
        <v>1136</v>
      </c>
      <c r="D2949" s="36">
        <v>42932</v>
      </c>
      <c r="E2949" s="31" t="b">
        <v>1</v>
      </c>
      <c r="F2949" s="37" t="s">
        <v>37</v>
      </c>
      <c r="G2949" s="37" t="s">
        <v>45</v>
      </c>
      <c r="H2949" s="37" t="s">
        <v>47</v>
      </c>
      <c r="I2949" s="37" t="s">
        <v>40</v>
      </c>
      <c r="J2949" s="37" t="s">
        <v>40</v>
      </c>
      <c r="K2949" s="31">
        <v>1036.59</v>
      </c>
      <c r="L2949" s="38">
        <v>206.35</v>
      </c>
      <c r="M2949" s="31">
        <v>33364</v>
      </c>
    </row>
    <row spans="1:26" s="31" customFormat="1" ht="15.75" customHeight="1" x14ac:dyDescent="0.2" outlineLevel="0" r="2950">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spans="1:26" s="31" customFormat="1" ht="15.75" customHeight="1" x14ac:dyDescent="0.2" outlineLevel="0" r="2951">
      <c r="A2951" s="31">
        <v>2949</v>
      </c>
      <c r="B2951" s="31">
        <v>3</v>
      </c>
      <c r="C2951" s="31">
        <v>93</v>
      </c>
      <c r="D2951" s="36">
        <v>42973</v>
      </c>
      <c r="E2951" s="31" t="b">
        <v>1</v>
      </c>
      <c r="F2951" s="37" t="s">
        <v>37</v>
      </c>
      <c r="G2951" s="37" t="s">
        <v>41</v>
      </c>
      <c r="H2951" s="37" t="s">
        <v>39</v>
      </c>
      <c r="I2951" s="37" t="s">
        <v>40</v>
      </c>
      <c r="J2951" s="37" t="s">
        <v>42</v>
      </c>
      <c r="K2951" s="31">
        <v>2091.47</v>
      </c>
      <c r="L2951" s="38">
        <v>388.92</v>
      </c>
      <c r="M2951" s="31">
        <v>34170</v>
      </c>
    </row>
    <row spans="1:26" s="31" customFormat="1" ht="15.75" customHeight="1" x14ac:dyDescent="0.2" outlineLevel="0" r="2952">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spans="1:26" s="31" customFormat="1" ht="15.75" customHeight="1" x14ac:dyDescent="0.2" outlineLevel="0" r="2953">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spans="1:26" s="31" customFormat="1" ht="15.75" customHeight="1" x14ac:dyDescent="0.2" outlineLevel="0" r="2954">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spans="1:26" s="31" customFormat="1" ht="15.75" customHeight="1" x14ac:dyDescent="0.2" outlineLevel="0" r="295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spans="1:26" s="31" customFormat="1" ht="15.75" customHeight="1" x14ac:dyDescent="0.2" outlineLevel="0" r="2956">
      <c r="A2956" s="31">
        <v>2954</v>
      </c>
      <c r="B2956" s="31">
        <v>5</v>
      </c>
      <c r="C2956" s="31">
        <v>795</v>
      </c>
      <c r="D2956" s="36">
        <v>42983</v>
      </c>
      <c r="E2956" s="31" t="b">
        <v>0</v>
      </c>
      <c r="F2956" s="37" t="s">
        <v>37</v>
      </c>
      <c r="G2956" s="37" t="s">
        <v>46</v>
      </c>
      <c r="H2956" s="37" t="s">
        <v>39</v>
      </c>
      <c r="I2956" s="37" t="s">
        <v>50</v>
      </c>
      <c r="J2956" s="37" t="s">
        <v>40</v>
      </c>
      <c r="K2956" s="31">
        <v>1129.13</v>
      </c>
      <c r="L2956" s="38">
        <v>677.48</v>
      </c>
      <c r="M2956" s="31">
        <v>38573</v>
      </c>
    </row>
    <row spans="1:26" s="31" customFormat="1" ht="15.75" customHeight="1" x14ac:dyDescent="0.2" outlineLevel="0" r="2957">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spans="1:26" s="31" customFormat="1" ht="15.75" customHeight="1" x14ac:dyDescent="0.2" outlineLevel="0" r="2958">
      <c r="A2958" s="31">
        <v>2956</v>
      </c>
      <c r="B2958" s="31">
        <v>54</v>
      </c>
      <c r="C2958" s="31">
        <v>1506</v>
      </c>
      <c r="D2958" s="36">
        <v>42983</v>
      </c>
      <c r="E2958" s="31" t="b">
        <v>0</v>
      </c>
      <c r="F2958" s="37" t="s">
        <v>37</v>
      </c>
      <c r="G2958" s="37" t="s">
        <v>48</v>
      </c>
      <c r="H2958" s="37" t="s">
        <v>39</v>
      </c>
      <c r="I2958" s="37" t="s">
        <v>40</v>
      </c>
      <c r="J2958" s="37" t="s">
        <v>40</v>
      </c>
      <c r="K2958" s="31">
        <v>1292.84</v>
      </c>
      <c r="L2958" s="38">
        <v>13.44</v>
      </c>
      <c r="M2958" s="31">
        <v>39915</v>
      </c>
    </row>
    <row spans="1:26" s="31" customFormat="1" ht="15.75" customHeight="1" x14ac:dyDescent="0.2" outlineLevel="0" r="2959">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spans="1:26" s="31" customFormat="1" ht="15.75" customHeight="1" x14ac:dyDescent="0.2" outlineLevel="0" r="2960">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spans="1:13" s="31" customFormat="1" ht="15.75" customHeight="1" x14ac:dyDescent="0.2" outlineLevel="0" r="2961">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spans="1:13" s="31" customFormat="1" ht="15.75" customHeight="1" x14ac:dyDescent="0.2" outlineLevel="0" r="2962">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spans="1:13" s="31" customFormat="1" ht="15.75" customHeight="1" x14ac:dyDescent="0.2" outlineLevel="0" r="2963">
      <c r="A2963" s="31">
        <v>2961</v>
      </c>
      <c r="B2963" s="31">
        <v>3</v>
      </c>
      <c r="C2963" s="31">
        <v>1308</v>
      </c>
      <c r="D2963" s="36">
        <v>42962</v>
      </c>
      <c r="E2963" s="31" t="b">
        <v>0</v>
      </c>
      <c r="F2963" s="37" t="s">
        <v>37</v>
      </c>
      <c r="G2963" s="37" t="s">
        <v>41</v>
      </c>
      <c r="H2963" s="37" t="s">
        <v>39</v>
      </c>
      <c r="I2963" s="37" t="s">
        <v>40</v>
      </c>
      <c r="J2963" s="37" t="s">
        <v>42</v>
      </c>
      <c r="K2963" s="31">
        <v>2091.47</v>
      </c>
      <c r="L2963" s="38">
        <v>388.92</v>
      </c>
      <c r="M2963" s="31">
        <v>35667</v>
      </c>
    </row>
    <row spans="1:13" s="31" customFormat="1" ht="15.75" customHeight="1" x14ac:dyDescent="0.2" outlineLevel="0" r="2964">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spans="1:13" s="31" customFormat="1" ht="15.75" customHeight="1" x14ac:dyDescent="0.2" outlineLevel="0" r="2965">
      <c r="A2965" s="31">
        <v>2963</v>
      </c>
      <c r="B2965" s="31">
        <v>66</v>
      </c>
      <c r="C2965" s="31">
        <v>74</v>
      </c>
      <c r="D2965" s="36">
        <v>43024</v>
      </c>
      <c r="E2965" s="31" t="b">
        <v>1</v>
      </c>
      <c r="F2965" s="37" t="s">
        <v>37</v>
      </c>
      <c r="G2965" s="37" t="s">
        <v>46</v>
      </c>
      <c r="H2965" s="37" t="s">
        <v>47</v>
      </c>
      <c r="I2965" s="37" t="s">
        <v>44</v>
      </c>
      <c r="J2965" s="37" t="s">
        <v>51</v>
      </c>
      <c r="K2965" s="31">
        <v>590.26</v>
      </c>
      <c r="L2965" s="38">
        <v>525.33</v>
      </c>
      <c r="M2965" s="31">
        <v>40410</v>
      </c>
    </row>
    <row spans="1:13" s="31" customFormat="1" ht="15.75" customHeight="1" x14ac:dyDescent="0.2" outlineLevel="0" r="2966">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spans="1:13" s="31" customFormat="1" ht="15.75" customHeight="1" x14ac:dyDescent="0.2" outlineLevel="0" r="2967">
      <c r="A2967" s="31">
        <v>2965</v>
      </c>
      <c r="B2967" s="31">
        <v>17</v>
      </c>
      <c r="C2967" s="31">
        <v>2311</v>
      </c>
      <c r="D2967" s="36">
        <v>43033</v>
      </c>
      <c r="E2967" s="31" t="b">
        <v>1</v>
      </c>
      <c r="F2967" s="37" t="s">
        <v>37</v>
      </c>
      <c r="G2967" s="37" t="s">
        <v>38</v>
      </c>
      <c r="H2967" s="37" t="s">
        <v>39</v>
      </c>
      <c r="I2967" s="37" t="s">
        <v>50</v>
      </c>
      <c r="J2967" s="37" t="s">
        <v>40</v>
      </c>
      <c r="K2967" s="31">
        <v>1024.66</v>
      </c>
      <c r="L2967" s="38">
        <v>614.8</v>
      </c>
      <c r="M2967" s="31">
        <v>35378</v>
      </c>
    </row>
    <row spans="1:13" s="31" customFormat="1" ht="15.75" customHeight="1" x14ac:dyDescent="0.2" outlineLevel="0" r="2968">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spans="1:13" s="31" customFormat="1" ht="15.75" customHeight="1" x14ac:dyDescent="0.2" outlineLevel="0" r="2969">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spans="1:13" s="31" customFormat="1" ht="15.75" customHeight="1" x14ac:dyDescent="0.2" outlineLevel="0" r="2970">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spans="1:13" s="31" customFormat="1" ht="15.75" customHeight="1" x14ac:dyDescent="0.2" outlineLevel="0" r="2971">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spans="1:13" s="31" customFormat="1" ht="15.75" customHeight="1" x14ac:dyDescent="0.2" outlineLevel="0" r="2972">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spans="1:13" s="31" customFormat="1" ht="15.75" customHeight="1" x14ac:dyDescent="0.2" outlineLevel="0" r="2973">
      <c r="A2973" s="31">
        <v>2971</v>
      </c>
      <c r="B2973" s="31">
        <v>50</v>
      </c>
      <c r="C2973" s="31">
        <v>1125</v>
      </c>
      <c r="D2973" s="36">
        <v>42918</v>
      </c>
      <c r="E2973" s="31" t="b">
        <v>1</v>
      </c>
      <c r="F2973" s="37" t="s">
        <v>37</v>
      </c>
      <c r="G2973" s="37" t="s">
        <v>48</v>
      </c>
      <c r="H2973" s="37" t="s">
        <v>39</v>
      </c>
      <c r="I2973" s="37" t="s">
        <v>40</v>
      </c>
      <c r="J2973" s="37" t="s">
        <v>51</v>
      </c>
      <c r="K2973" s="31">
        <v>175.89</v>
      </c>
      <c r="L2973" s="38">
        <v>131.92</v>
      </c>
      <c r="M2973" s="31">
        <v>37668</v>
      </c>
    </row>
    <row spans="1:13" s="31" customFormat="1" ht="15.75" customHeight="1" x14ac:dyDescent="0.2" outlineLevel="0" r="2974">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spans="1:13" s="31" customFormat="1" ht="15.75" customHeight="1" x14ac:dyDescent="0.2" outlineLevel="0" r="297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spans="1:13" s="31" customFormat="1" ht="15.75" customHeight="1" x14ac:dyDescent="0.2" outlineLevel="0" r="2976">
      <c r="A2976" s="31">
        <v>2974</v>
      </c>
      <c r="B2976" s="31">
        <v>46</v>
      </c>
      <c r="C2976" s="31">
        <v>3232</v>
      </c>
      <c r="D2976" s="36">
        <v>43091</v>
      </c>
      <c r="E2976" s="31" t="b">
        <v>0</v>
      </c>
      <c r="F2976" s="37" t="s">
        <v>37</v>
      </c>
      <c r="G2976" s="37" t="s">
        <v>38</v>
      </c>
      <c r="H2976" s="37" t="s">
        <v>39</v>
      </c>
      <c r="I2976" s="37" t="s">
        <v>44</v>
      </c>
      <c r="J2976" s="37" t="s">
        <v>40</v>
      </c>
      <c r="K2976" s="31">
        <v>1289.85</v>
      </c>
      <c r="L2976" s="38">
        <v>74.51</v>
      </c>
      <c r="M2976" s="31">
        <v>39427</v>
      </c>
    </row>
    <row spans="1:13" s="31" customFormat="1" ht="15.75" customHeight="1" x14ac:dyDescent="0.2" outlineLevel="0" r="2977">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spans="1:13" s="31" customFormat="1" ht="15.75" customHeight="1" x14ac:dyDescent="0.2" outlineLevel="0" r="2978">
      <c r="A2978" s="31">
        <v>2976</v>
      </c>
      <c r="B2978" s="31">
        <v>62</v>
      </c>
      <c r="C2978" s="31">
        <v>2908</v>
      </c>
      <c r="D2978" s="36">
        <v>43037</v>
      </c>
      <c r="E2978" s="31" t="b">
        <v>0</v>
      </c>
      <c r="F2978" s="37" t="s">
        <v>37</v>
      </c>
      <c r="G2978" s="37" t="s">
        <v>38</v>
      </c>
      <c r="H2978" s="37" t="s">
        <v>39</v>
      </c>
      <c r="I2978" s="37" t="s">
        <v>40</v>
      </c>
      <c r="J2978" s="37" t="s">
        <v>40</v>
      </c>
      <c r="K2978" s="31">
        <v>478.16</v>
      </c>
      <c r="L2978" s="38">
        <v>298.72</v>
      </c>
      <c r="M2978" s="31">
        <v>42105</v>
      </c>
    </row>
    <row spans="1:13" s="31" customFormat="1" ht="15.75" customHeight="1" x14ac:dyDescent="0.2" outlineLevel="0" r="2979">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spans="1:13" s="31" customFormat="1" ht="15.75" customHeight="1" x14ac:dyDescent="0.2" outlineLevel="0" r="2980">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spans="1:13" s="31" customFormat="1" ht="15.75" customHeight="1" x14ac:dyDescent="0.2" outlineLevel="0" r="2981">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spans="1:13" s="31" customFormat="1" ht="15.75" customHeight="1" x14ac:dyDescent="0.2" outlineLevel="0" r="2982">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spans="1:13" s="31" customFormat="1" ht="15.75" customHeight="1" x14ac:dyDescent="0.2" outlineLevel="0" r="2983">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spans="1:13" s="31" customFormat="1" ht="15.75" customHeight="1" x14ac:dyDescent="0.2" outlineLevel="0" r="2984">
      <c r="A2984" s="31">
        <v>2982</v>
      </c>
      <c r="B2984" s="31">
        <v>81</v>
      </c>
      <c r="C2984" s="31">
        <v>614</v>
      </c>
      <c r="D2984" s="36">
        <v>42902</v>
      </c>
      <c r="E2984" s="31" t="b">
        <v>0</v>
      </c>
      <c r="F2984" s="37" t="s">
        <v>37</v>
      </c>
      <c r="G2984" s="37" t="s">
        <v>45</v>
      </c>
      <c r="H2984" s="37" t="s">
        <v>39</v>
      </c>
      <c r="I2984" s="37" t="s">
        <v>40</v>
      </c>
      <c r="J2984" s="37" t="s">
        <v>51</v>
      </c>
      <c r="K2984" s="31">
        <v>586.45</v>
      </c>
      <c r="L2984" s="38">
        <v>521.94</v>
      </c>
      <c r="M2984" s="31">
        <v>41533</v>
      </c>
    </row>
    <row spans="1:13" s="31" customFormat="1" ht="15.75" customHeight="1" x14ac:dyDescent="0.2" outlineLevel="0" r="298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spans="1:13" s="31" customFormat="1" ht="15.75" customHeight="1" x14ac:dyDescent="0.2" outlineLevel="0" r="2986">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spans="1:13" s="31" customFormat="1" ht="15.75" customHeight="1" x14ac:dyDescent="0.2" outlineLevel="0" r="2987">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spans="1:13" s="31" customFormat="1" ht="15.75" customHeight="1" x14ac:dyDescent="0.2" outlineLevel="0" r="2988">
      <c r="A2988" s="31">
        <v>2986</v>
      </c>
      <c r="B2988" s="31">
        <v>17</v>
      </c>
      <c r="C2988" s="31">
        <v>2144</v>
      </c>
      <c r="D2988" s="36">
        <v>43032</v>
      </c>
      <c r="E2988" s="31" t="b">
        <v>1</v>
      </c>
      <c r="F2988" s="37" t="s">
        <v>37</v>
      </c>
      <c r="G2988" s="37" t="s">
        <v>38</v>
      </c>
      <c r="H2988" s="37" t="s">
        <v>39</v>
      </c>
      <c r="I2988" s="37" t="s">
        <v>50</v>
      </c>
      <c r="J2988" s="37" t="s">
        <v>40</v>
      </c>
      <c r="K2988" s="31">
        <v>1024.66</v>
      </c>
      <c r="L2988" s="38">
        <v>614.8</v>
      </c>
      <c r="M2988" s="31">
        <v>41345</v>
      </c>
    </row>
    <row spans="1:13" s="31" customFormat="1" ht="15.75" customHeight="1" x14ac:dyDescent="0.2" outlineLevel="0" r="2989">
      <c r="A2989" s="31">
        <v>2987</v>
      </c>
      <c r="B2989" s="31">
        <v>0</v>
      </c>
      <c r="C2989" s="31">
        <v>1136</v>
      </c>
      <c r="D2989" s="36">
        <v>42748</v>
      </c>
      <c r="E2989" s="31" t="b">
        <v>1</v>
      </c>
      <c r="F2989" s="37" t="s">
        <v>37</v>
      </c>
      <c r="G2989" s="37" t="s">
        <v>48</v>
      </c>
      <c r="H2989" s="37" t="s">
        <v>39</v>
      </c>
      <c r="I2989" s="37" t="s">
        <v>40</v>
      </c>
      <c r="J2989" s="37" t="s">
        <v>51</v>
      </c>
      <c r="K2989" s="31">
        <v>175.89</v>
      </c>
      <c r="L2989" s="38">
        <v>131.92</v>
      </c>
      <c r="M2989" s="31">
        <v>37668</v>
      </c>
    </row>
    <row spans="1:13" s="31" customFormat="1" ht="15.75" customHeight="1" x14ac:dyDescent="0.2" outlineLevel="0" r="2990">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spans="1:13" s="31" customFormat="1" ht="15.75" customHeight="1" x14ac:dyDescent="0.2" outlineLevel="0" r="2991">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spans="1:13" s="31" customFormat="1" ht="15.75" customHeight="1" x14ac:dyDescent="0.2" outlineLevel="0" r="2992">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spans="1:26" s="31" customFormat="1" ht="15.75" customHeight="1" x14ac:dyDescent="0.2" outlineLevel="0" r="2993">
      <c r="A2993" s="31">
        <v>2991</v>
      </c>
      <c r="B2993" s="31">
        <v>0</v>
      </c>
      <c r="C2993" s="31">
        <v>812</v>
      </c>
      <c r="D2993" s="36">
        <v>42835</v>
      </c>
      <c r="E2993" s="31" t="b">
        <v>1</v>
      </c>
      <c r="F2993" s="37" t="s">
        <v>37</v>
      </c>
      <c r="K2993" s="31">
        <v>1294.66</v>
      </c>
      <c r="M2993" s="38"/>
      <c r="N2993" s="38"/>
      <c r="O2993" s="38"/>
      <c r="P2993" s="38"/>
      <c r="Q2993" s="38"/>
      <c r="R2993" s="38"/>
      <c r="S2993" s="38"/>
      <c r="T2993" s="38"/>
      <c r="U2993" s="38"/>
      <c r="V2993" s="38"/>
      <c r="W2993" s="38"/>
      <c r="X2993" s="38"/>
      <c r="Y2993" s="38"/>
      <c r="Z2993" s="38"/>
    </row>
    <row spans="1:26" s="31" customFormat="1" ht="15.75" customHeight="1" x14ac:dyDescent="0.2" outlineLevel="0" r="2994">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spans="1:26" s="31" customFormat="1" ht="15.75" customHeight="1" x14ac:dyDescent="0.2" outlineLevel="0" r="2995">
      <c r="A2995" s="31">
        <v>2993</v>
      </c>
      <c r="B2995" s="31">
        <v>9</v>
      </c>
      <c r="C2995" s="31">
        <v>552</v>
      </c>
      <c r="D2995" s="36">
        <v>42811</v>
      </c>
      <c r="E2995" s="31" t="b">
        <v>0</v>
      </c>
      <c r="F2995" s="37" t="s">
        <v>37</v>
      </c>
      <c r="G2995" s="37" t="s">
        <v>45</v>
      </c>
      <c r="H2995" s="37" t="s">
        <v>39</v>
      </c>
      <c r="I2995" s="37" t="s">
        <v>40</v>
      </c>
      <c r="J2995" s="37" t="s">
        <v>51</v>
      </c>
      <c r="K2995" s="31">
        <v>1216.14</v>
      </c>
      <c r="L2995" s="38">
        <v>1082.36</v>
      </c>
      <c r="M2995" s="31">
        <v>35052</v>
      </c>
    </row>
    <row spans="1:26" s="31" customFormat="1" ht="15.75" customHeight="1" x14ac:dyDescent="0.2" outlineLevel="0" r="2996">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spans="1:26" s="31" customFormat="1" ht="15.75" customHeight="1" x14ac:dyDescent="0.2" outlineLevel="0" r="2997">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spans="1:26" s="31" customFormat="1" ht="15.75" customHeight="1" x14ac:dyDescent="0.2" outlineLevel="0" r="2998">
      <c r="A2998" s="31">
        <v>2996</v>
      </c>
      <c r="B2998" s="31">
        <v>32</v>
      </c>
      <c r="C2998" s="31">
        <v>951</v>
      </c>
      <c r="D2998" s="36">
        <v>43093</v>
      </c>
      <c r="E2998" s="31" t="b">
        <v>1</v>
      </c>
      <c r="F2998" s="37" t="s">
        <v>37</v>
      </c>
      <c r="G2998" s="37" t="s">
        <v>46</v>
      </c>
      <c r="H2998" s="37" t="s">
        <v>39</v>
      </c>
      <c r="I2998" s="37" t="s">
        <v>40</v>
      </c>
      <c r="J2998" s="37" t="s">
        <v>40</v>
      </c>
      <c r="K2998" s="31">
        <v>642.7</v>
      </c>
      <c r="L2998" s="38">
        <v>211.37</v>
      </c>
      <c r="M2998" s="31">
        <v>37337</v>
      </c>
    </row>
    <row spans="1:26" s="31" customFormat="1" ht="15.75" customHeight="1" x14ac:dyDescent="0.2" outlineLevel="0" r="2999">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spans="1:26" s="31" customFormat="1" ht="15.75" customHeight="1" x14ac:dyDescent="0.2" outlineLevel="0" r="3000">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spans="1:26" s="31" customFormat="1" ht="15.75" customHeight="1" x14ac:dyDescent="0.2" outlineLevel="0" r="3001">
      <c r="A3001" s="31">
        <v>2999</v>
      </c>
      <c r="B3001" s="31">
        <v>38</v>
      </c>
      <c r="C3001" s="31">
        <v>725</v>
      </c>
      <c r="D3001" s="36">
        <v>43006</v>
      </c>
      <c r="E3001" s="31" t="b">
        <v>1</v>
      </c>
      <c r="F3001" s="37" t="s">
        <v>37</v>
      </c>
      <c r="G3001" s="37" t="s">
        <v>41</v>
      </c>
      <c r="H3001" s="37" t="s">
        <v>39</v>
      </c>
      <c r="I3001" s="37" t="s">
        <v>40</v>
      </c>
      <c r="J3001" s="37" t="s">
        <v>42</v>
      </c>
      <c r="K3001" s="31">
        <v>2091.47</v>
      </c>
      <c r="L3001" s="38">
        <v>388.92</v>
      </c>
      <c r="M3001" s="31">
        <v>38573</v>
      </c>
    </row>
    <row spans="1:26" s="31" customFormat="1" ht="15.75" customHeight="1" x14ac:dyDescent="0.2" outlineLevel="0" r="3002">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spans="1:26" s="31" customFormat="1" ht="15.75" customHeight="1" x14ac:dyDescent="0.2" outlineLevel="0" r="3003">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spans="1:26" s="31" customFormat="1" ht="15.75" customHeight="1" x14ac:dyDescent="0.2" outlineLevel="0" r="3004">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spans="1:26" s="31" customFormat="1" ht="15.75" customHeight="1" x14ac:dyDescent="0.2" outlineLevel="0" r="300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spans="1:26" s="31" customFormat="1" ht="15.75" customHeight="1" x14ac:dyDescent="0.2" outlineLevel="0" r="3006">
      <c r="A3006" s="31">
        <v>3004</v>
      </c>
      <c r="B3006" s="31">
        <v>69</v>
      </c>
      <c r="C3006" s="31">
        <v>502</v>
      </c>
      <c r="D3006" s="36">
        <v>42800</v>
      </c>
      <c r="E3006" s="31" t="b">
        <v>1</v>
      </c>
      <c r="F3006" s="37" t="s">
        <v>37</v>
      </c>
      <c r="G3006" s="37" t="s">
        <v>46</v>
      </c>
      <c r="H3006" s="37" t="s">
        <v>47</v>
      </c>
      <c r="I3006" s="37" t="s">
        <v>40</v>
      </c>
      <c r="J3006" s="37" t="s">
        <v>40</v>
      </c>
      <c r="K3006" s="31">
        <v>792.9</v>
      </c>
      <c r="L3006" s="38">
        <v>594.68</v>
      </c>
      <c r="M3006" s="31">
        <v>33879</v>
      </c>
    </row>
    <row spans="1:26" s="31" customFormat="1" ht="15.75" customHeight="1" x14ac:dyDescent="0.2" outlineLevel="0" r="3007">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spans="1:26" s="31" customFormat="1" ht="15.75" customHeight="1" x14ac:dyDescent="0.2" outlineLevel="0" r="3008">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spans="1:13" s="31" customFormat="1" ht="15.75" customHeight="1" x14ac:dyDescent="0.2" outlineLevel="0" r="3009">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spans="1:13" s="31" customFormat="1" ht="15.75" customHeight="1" x14ac:dyDescent="0.2" outlineLevel="0" r="3010">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spans="1:13" s="31" customFormat="1" ht="15.75" customHeight="1" x14ac:dyDescent="0.2" outlineLevel="0" r="3011">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spans="1:13" s="31" customFormat="1" ht="15.75" customHeight="1" x14ac:dyDescent="0.2" outlineLevel="0" r="3012">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spans="1:13" s="31" customFormat="1" ht="15.75" customHeight="1" x14ac:dyDescent="0.2" outlineLevel="0" r="3013">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spans="1:13" s="31" customFormat="1" ht="15.75" customHeight="1" x14ac:dyDescent="0.2" outlineLevel="0" r="3014">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spans="1:13" s="31" customFormat="1" ht="15.75" customHeight="1" x14ac:dyDescent="0.2" outlineLevel="0" r="3015">
      <c r="A3015" s="31">
        <v>3013</v>
      </c>
      <c r="B3015" s="31">
        <v>82</v>
      </c>
      <c r="C3015" s="31">
        <v>192</v>
      </c>
      <c r="D3015" s="36">
        <v>42743</v>
      </c>
      <c r="E3015" s="31" t="b">
        <v>0</v>
      </c>
      <c r="F3015" s="37" t="s">
        <v>37</v>
      </c>
      <c r="G3015" s="37" t="s">
        <v>45</v>
      </c>
      <c r="H3015" s="37" t="s">
        <v>39</v>
      </c>
      <c r="I3015" s="37" t="s">
        <v>50</v>
      </c>
      <c r="J3015" s="37" t="s">
        <v>40</v>
      </c>
      <c r="K3015" s="31">
        <v>1148.64</v>
      </c>
      <c r="L3015" s="38">
        <v>689.18</v>
      </c>
      <c r="M3015" s="31">
        <v>35667</v>
      </c>
    </row>
    <row spans="1:13" s="31" customFormat="1" ht="15.75" customHeight="1" x14ac:dyDescent="0.2" outlineLevel="0" r="3016">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spans="1:13" s="31" customFormat="1" ht="15.75" customHeight="1" x14ac:dyDescent="0.2" outlineLevel="0" r="3017">
      <c r="A3017" s="31">
        <v>3015</v>
      </c>
      <c r="B3017" s="31">
        <v>92</v>
      </c>
      <c r="C3017" s="31">
        <v>1690</v>
      </c>
      <c r="D3017" s="36">
        <v>42969</v>
      </c>
      <c r="E3017" s="31" t="b">
        <v>1</v>
      </c>
      <c r="F3017" s="37" t="s">
        <v>37</v>
      </c>
      <c r="G3017" s="37" t="s">
        <v>48</v>
      </c>
      <c r="H3017" s="37" t="s">
        <v>39</v>
      </c>
      <c r="I3017" s="37" t="s">
        <v>40</v>
      </c>
      <c r="J3017" s="37" t="s">
        <v>51</v>
      </c>
      <c r="K3017" s="31">
        <v>1415.01</v>
      </c>
      <c r="L3017" s="38">
        <v>1259.36</v>
      </c>
      <c r="M3017" s="31">
        <v>41434</v>
      </c>
    </row>
    <row spans="1:13" s="31" customFormat="1" ht="15.75" customHeight="1" x14ac:dyDescent="0.2" outlineLevel="0" r="3018">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spans="1:13" s="31" customFormat="1" ht="15.75" customHeight="1" x14ac:dyDescent="0.2" outlineLevel="0" r="3019">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spans="1:13" s="31" customFormat="1" ht="15.75" customHeight="1" x14ac:dyDescent="0.2" outlineLevel="0" r="3020">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spans="1:13" s="31" customFormat="1" ht="15.75" customHeight="1" x14ac:dyDescent="0.2" outlineLevel="0" r="3021">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spans="1:13" s="31" customFormat="1" ht="15.75" customHeight="1" x14ac:dyDescent="0.2" outlineLevel="0" r="3022">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spans="1:13" s="31" customFormat="1" ht="15.75" customHeight="1" x14ac:dyDescent="0.2" outlineLevel="0" r="3023">
      <c r="A3023" s="31">
        <v>3021</v>
      </c>
      <c r="B3023" s="31">
        <v>32</v>
      </c>
      <c r="C3023" s="31">
        <v>360</v>
      </c>
      <c r="D3023" s="36">
        <v>43091</v>
      </c>
      <c r="E3023" s="31" t="b">
        <v>0</v>
      </c>
      <c r="F3023" s="37" t="s">
        <v>37</v>
      </c>
      <c r="G3023" s="37" t="s">
        <v>46</v>
      </c>
      <c r="H3023" s="37" t="s">
        <v>39</v>
      </c>
      <c r="I3023" s="37" t="s">
        <v>40</v>
      </c>
      <c r="J3023" s="37" t="s">
        <v>40</v>
      </c>
      <c r="K3023" s="31">
        <v>642.7</v>
      </c>
      <c r="L3023" s="38">
        <v>211.37</v>
      </c>
      <c r="M3023" s="31">
        <v>36361</v>
      </c>
    </row>
    <row spans="1:13" s="31" customFormat="1" ht="15.75" customHeight="1" x14ac:dyDescent="0.2" outlineLevel="0" r="3024">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spans="1:13" s="31" customFormat="1" ht="15.75" customHeight="1" x14ac:dyDescent="0.2" outlineLevel="0" r="3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spans="1:13" s="31" customFormat="1" ht="15.75" customHeight="1" x14ac:dyDescent="0.2" outlineLevel="0" r="3026">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spans="1:13" s="31" customFormat="1" ht="15.75" customHeight="1" x14ac:dyDescent="0.2" outlineLevel="0" r="3027">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spans="1:13" s="31" customFormat="1" ht="15.75" customHeight="1" x14ac:dyDescent="0.2" outlineLevel="0" r="3028">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spans="1:13" s="31" customFormat="1" ht="15.75" customHeight="1" x14ac:dyDescent="0.2" outlineLevel="0" r="3029">
      <c r="A3029" s="31">
        <v>3027</v>
      </c>
      <c r="B3029" s="31">
        <v>17</v>
      </c>
      <c r="C3029" s="31">
        <v>202</v>
      </c>
      <c r="D3029" s="36">
        <v>43067</v>
      </c>
      <c r="E3029" s="31" t="b">
        <v>0</v>
      </c>
      <c r="F3029" s="37" t="s">
        <v>37</v>
      </c>
      <c r="G3029" s="37" t="s">
        <v>38</v>
      </c>
      <c r="H3029" s="37" t="s">
        <v>39</v>
      </c>
      <c r="I3029" s="37" t="s">
        <v>50</v>
      </c>
      <c r="J3029" s="37" t="s">
        <v>40</v>
      </c>
      <c r="K3029" s="31">
        <v>1024.66</v>
      </c>
      <c r="L3029" s="38">
        <v>614.8</v>
      </c>
      <c r="M3029" s="31">
        <v>42404</v>
      </c>
    </row>
    <row spans="1:13" s="31" customFormat="1" ht="15.75" customHeight="1" x14ac:dyDescent="0.2" outlineLevel="0" r="3030">
      <c r="A3030" s="31">
        <v>3028</v>
      </c>
      <c r="B3030" s="31">
        <v>91</v>
      </c>
      <c r="C3030" s="31">
        <v>342</v>
      </c>
      <c r="D3030" s="36">
        <v>42920</v>
      </c>
      <c r="E3030" s="31" t="b">
        <v>0</v>
      </c>
      <c r="F3030" s="37" t="s">
        <v>37</v>
      </c>
      <c r="G3030" s="37" t="s">
        <v>48</v>
      </c>
      <c r="H3030" s="37" t="s">
        <v>39</v>
      </c>
      <c r="I3030" s="37" t="s">
        <v>44</v>
      </c>
      <c r="J3030" s="37" t="s">
        <v>40</v>
      </c>
      <c r="K3030" s="31">
        <v>642.31</v>
      </c>
      <c r="L3030" s="38">
        <v>513.85</v>
      </c>
      <c r="M3030" s="31">
        <v>41922</v>
      </c>
    </row>
    <row spans="1:13" s="31" customFormat="1" ht="15.75" customHeight="1" x14ac:dyDescent="0.2" outlineLevel="0" r="3031">
      <c r="A3031" s="31">
        <v>3029</v>
      </c>
      <c r="B3031" s="31">
        <v>2</v>
      </c>
      <c r="C3031" s="31">
        <v>73</v>
      </c>
      <c r="D3031" s="36">
        <v>42931</v>
      </c>
      <c r="E3031" s="31" t="b">
        <v>0</v>
      </c>
      <c r="F3031" s="37" t="s">
        <v>37</v>
      </c>
      <c r="G3031" s="37" t="s">
        <v>38</v>
      </c>
      <c r="H3031" s="37" t="s">
        <v>39</v>
      </c>
      <c r="I3031" s="37" t="s">
        <v>40</v>
      </c>
      <c r="J3031" s="37" t="s">
        <v>40</v>
      </c>
      <c r="K3031" s="31">
        <v>71.49</v>
      </c>
      <c r="L3031" s="38">
        <v>53.62</v>
      </c>
      <c r="M3031" s="31">
        <v>38573</v>
      </c>
    </row>
    <row spans="1:13" s="31" customFormat="1" ht="15.75" customHeight="1" x14ac:dyDescent="0.2" outlineLevel="0" r="3032">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spans="1:13" s="31" customFormat="1" ht="15.75" customHeight="1" x14ac:dyDescent="0.2" outlineLevel="0" r="3033">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spans="1:13" s="31" customFormat="1" ht="15.75" customHeight="1" x14ac:dyDescent="0.2" outlineLevel="0" r="3034">
      <c r="A3034" s="31">
        <v>3032</v>
      </c>
      <c r="B3034" s="31">
        <v>50</v>
      </c>
      <c r="C3034" s="31">
        <v>118</v>
      </c>
      <c r="D3034" s="36">
        <v>43029</v>
      </c>
      <c r="E3034" s="31" t="b">
        <v>0</v>
      </c>
      <c r="F3034" s="37" t="s">
        <v>37</v>
      </c>
      <c r="G3034" s="37" t="s">
        <v>46</v>
      </c>
      <c r="H3034" s="37" t="s">
        <v>39</v>
      </c>
      <c r="I3034" s="37" t="s">
        <v>40</v>
      </c>
      <c r="J3034" s="37" t="s">
        <v>40</v>
      </c>
      <c r="K3034" s="31">
        <v>642.7</v>
      </c>
      <c r="L3034" s="38">
        <v>211.37</v>
      </c>
      <c r="M3034" s="31">
        <v>37337</v>
      </c>
    </row>
    <row spans="1:13" s="31" customFormat="1" ht="15.75" customHeight="1" x14ac:dyDescent="0.2" outlineLevel="0" r="3035">
      <c r="A3035" s="31">
        <v>3033</v>
      </c>
      <c r="B3035" s="31">
        <v>64</v>
      </c>
      <c r="C3035" s="31">
        <v>1120</v>
      </c>
      <c r="D3035" s="36">
        <v>42781</v>
      </c>
      <c r="F3035" s="37" t="s">
        <v>37</v>
      </c>
      <c r="G3035" s="37" t="s">
        <v>41</v>
      </c>
      <c r="H3035" s="37" t="s">
        <v>39</v>
      </c>
      <c r="I3035" s="37" t="s">
        <v>40</v>
      </c>
      <c r="J3035" s="37" t="s">
        <v>42</v>
      </c>
      <c r="K3035" s="31">
        <v>1469.44</v>
      </c>
      <c r="L3035" s="38">
        <v>596.55</v>
      </c>
      <c r="M3035" s="31">
        <v>41047</v>
      </c>
    </row>
    <row spans="1:13" s="31" customFormat="1" ht="15.75" customHeight="1" x14ac:dyDescent="0.2" outlineLevel="0" r="3036">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spans="1:13" s="31" customFormat="1" ht="15.75" customHeight="1" x14ac:dyDescent="0.2" outlineLevel="0" r="3037">
      <c r="A3037" s="31">
        <v>3035</v>
      </c>
      <c r="B3037" s="31">
        <v>9</v>
      </c>
      <c r="C3037" s="31">
        <v>2498</v>
      </c>
      <c r="D3037" s="36">
        <v>42932</v>
      </c>
      <c r="E3037" s="31" t="b">
        <v>1</v>
      </c>
      <c r="F3037" s="37" t="s">
        <v>37</v>
      </c>
      <c r="G3037" s="37" t="s">
        <v>45</v>
      </c>
      <c r="H3037" s="37" t="s">
        <v>39</v>
      </c>
      <c r="I3037" s="37" t="s">
        <v>40</v>
      </c>
      <c r="J3037" s="37" t="s">
        <v>51</v>
      </c>
      <c r="K3037" s="31">
        <v>1216.14</v>
      </c>
      <c r="L3037" s="38">
        <v>1082.36</v>
      </c>
      <c r="M3037" s="31">
        <v>33455</v>
      </c>
    </row>
    <row spans="1:13" s="31" customFormat="1" ht="15.75" customHeight="1" x14ac:dyDescent="0.2" outlineLevel="0" r="3038">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spans="1:13" s="31" customFormat="1" ht="15.75" customHeight="1" x14ac:dyDescent="0.2" outlineLevel="0" r="3039">
      <c r="A3039" s="31">
        <v>3037</v>
      </c>
      <c r="B3039" s="31">
        <v>38</v>
      </c>
      <c r="C3039" s="31">
        <v>2617</v>
      </c>
      <c r="D3039" s="36">
        <v>42757</v>
      </c>
      <c r="E3039" s="31" t="b">
        <v>1</v>
      </c>
      <c r="F3039" s="37" t="s">
        <v>37</v>
      </c>
      <c r="G3039" s="37" t="s">
        <v>41</v>
      </c>
      <c r="H3039" s="37" t="s">
        <v>39</v>
      </c>
      <c r="I3039" s="37" t="s">
        <v>40</v>
      </c>
      <c r="J3039" s="37" t="s">
        <v>42</v>
      </c>
      <c r="K3039" s="31">
        <v>2091.47</v>
      </c>
      <c r="L3039" s="38">
        <v>388.92</v>
      </c>
      <c r="M3039" s="31">
        <v>41167</v>
      </c>
    </row>
    <row spans="1:13" s="31" customFormat="1" ht="15.75" customHeight="1" x14ac:dyDescent="0.2" outlineLevel="0" r="3040">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spans="1:13" s="31" customFormat="1" ht="15.75" customHeight="1" x14ac:dyDescent="0.2" outlineLevel="0" r="3041">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spans="1:13" s="31" customFormat="1" ht="15.75" customHeight="1" x14ac:dyDescent="0.2" outlineLevel="0" r="3042">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spans="1:13" s="31" customFormat="1" ht="15.75" customHeight="1" x14ac:dyDescent="0.2" outlineLevel="0" r="3043">
      <c r="A3043" s="31">
        <v>3041</v>
      </c>
      <c r="B3043" s="31">
        <v>6</v>
      </c>
      <c r="C3043" s="31">
        <v>3334</v>
      </c>
      <c r="D3043" s="36">
        <v>42781</v>
      </c>
      <c r="E3043" s="31" t="b">
        <v>1</v>
      </c>
      <c r="F3043" s="37" t="s">
        <v>37</v>
      </c>
      <c r="G3043" s="37" t="s">
        <v>43</v>
      </c>
      <c r="H3043" s="37" t="s">
        <v>39</v>
      </c>
      <c r="I3043" s="37" t="s">
        <v>50</v>
      </c>
      <c r="J3043" s="37" t="s">
        <v>40</v>
      </c>
      <c r="K3043" s="31">
        <v>227.88</v>
      </c>
      <c r="L3043" s="38">
        <v>136.73</v>
      </c>
      <c r="M3043" s="31">
        <v>40649</v>
      </c>
    </row>
    <row spans="1:13" s="31" customFormat="1" ht="15.75" customHeight="1" x14ac:dyDescent="0.2" outlineLevel="0" r="3044">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spans="1:13" s="31" customFormat="1" ht="15.75" customHeight="1" x14ac:dyDescent="0.2" outlineLevel="0" r="304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spans="1:13" s="31" customFormat="1" ht="15.75" customHeight="1" x14ac:dyDescent="0.2" outlineLevel="0" r="3046">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spans="1:13" s="31" customFormat="1" ht="15.75" customHeight="1" x14ac:dyDescent="0.2" outlineLevel="0" r="3047">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spans="1:13" s="31" customFormat="1" ht="15.75" customHeight="1" x14ac:dyDescent="0.2" outlineLevel="0" r="3048">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spans="1:13" s="31" customFormat="1" ht="15.75" customHeight="1" x14ac:dyDescent="0.2" outlineLevel="0" r="3049">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spans="1:13" s="31" customFormat="1" ht="15.75" customHeight="1" x14ac:dyDescent="0.2" outlineLevel="0" r="3050">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spans="1:13" s="31" customFormat="1" ht="15.75" customHeight="1" x14ac:dyDescent="0.2" outlineLevel="0" r="3051">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spans="1:13" s="31" customFormat="1" ht="15.75" customHeight="1" x14ac:dyDescent="0.2" outlineLevel="0" r="3052">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spans="1:13" s="31" customFormat="1" ht="15.75" customHeight="1" x14ac:dyDescent="0.2" outlineLevel="0" r="3053">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spans="1:13" s="31" customFormat="1" ht="15.75" customHeight="1" x14ac:dyDescent="0.2" outlineLevel="0" r="3054">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spans="1:13" s="31" customFormat="1" ht="15.75" customHeight="1" x14ac:dyDescent="0.2" outlineLevel="0" r="305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spans="1:13" s="31" customFormat="1" ht="15.75" customHeight="1" x14ac:dyDescent="0.2" outlineLevel="0" r="3056">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spans="1:13" s="31" customFormat="1" ht="15.75" customHeight="1" x14ac:dyDescent="0.2" outlineLevel="0" r="3057">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spans="1:13" s="31" customFormat="1" ht="15.75" customHeight="1" x14ac:dyDescent="0.2" outlineLevel="0" r="3058">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spans="1:13" s="31" customFormat="1" ht="15.75" customHeight="1" x14ac:dyDescent="0.2" outlineLevel="0" r="3059">
      <c r="A3059" s="31">
        <v>3057</v>
      </c>
      <c r="B3059" s="31">
        <v>92</v>
      </c>
      <c r="C3059" s="31">
        <v>122</v>
      </c>
      <c r="D3059" s="36">
        <v>42977</v>
      </c>
      <c r="E3059" s="31" t="b">
        <v>0</v>
      </c>
      <c r="F3059" s="37" t="s">
        <v>37</v>
      </c>
      <c r="G3059" s="37" t="s">
        <v>48</v>
      </c>
      <c r="H3059" s="37" t="s">
        <v>39</v>
      </c>
      <c r="I3059" s="37" t="s">
        <v>40</v>
      </c>
      <c r="J3059" s="37" t="s">
        <v>51</v>
      </c>
      <c r="K3059" s="31">
        <v>1415.01</v>
      </c>
      <c r="L3059" s="38">
        <v>1259.36</v>
      </c>
      <c r="M3059" s="31">
        <v>34556</v>
      </c>
    </row>
    <row spans="1:13" s="31" customFormat="1" ht="15.75" customHeight="1" x14ac:dyDescent="0.2" outlineLevel="0" r="3060">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spans="1:13" s="31" customFormat="1" ht="15.75" customHeight="1" x14ac:dyDescent="0.2" outlineLevel="0" r="3061">
      <c r="A3061" s="31">
        <v>3059</v>
      </c>
      <c r="B3061" s="31">
        <v>32</v>
      </c>
      <c r="C3061" s="31">
        <v>3337</v>
      </c>
      <c r="D3061" s="36">
        <v>43066</v>
      </c>
      <c r="E3061" s="31" t="b">
        <v>1</v>
      </c>
      <c r="F3061" s="37" t="s">
        <v>37</v>
      </c>
      <c r="G3061" s="37" t="s">
        <v>46</v>
      </c>
      <c r="H3061" s="37" t="s">
        <v>39</v>
      </c>
      <c r="I3061" s="37" t="s">
        <v>40</v>
      </c>
      <c r="J3061" s="37" t="s">
        <v>40</v>
      </c>
      <c r="K3061" s="31">
        <v>642.7</v>
      </c>
      <c r="L3061" s="38">
        <v>211.37</v>
      </c>
      <c r="M3061" s="31">
        <v>40336</v>
      </c>
    </row>
    <row spans="1:13" s="31" customFormat="1" ht="15.75" customHeight="1" x14ac:dyDescent="0.2" outlineLevel="0" r="3062">
      <c r="A3062" s="31">
        <v>3060</v>
      </c>
      <c r="B3062" s="31">
        <v>3</v>
      </c>
      <c r="C3062" s="31">
        <v>935</v>
      </c>
      <c r="D3062" s="36">
        <v>42839</v>
      </c>
      <c r="E3062" s="31" t="b">
        <v>0</v>
      </c>
      <c r="F3062" s="37" t="s">
        <v>37</v>
      </c>
      <c r="G3062" s="37" t="s">
        <v>41</v>
      </c>
      <c r="H3062" s="37" t="s">
        <v>39</v>
      </c>
      <c r="I3062" s="37" t="s">
        <v>40</v>
      </c>
      <c r="J3062" s="37" t="s">
        <v>42</v>
      </c>
      <c r="K3062" s="31">
        <v>2091.47</v>
      </c>
      <c r="L3062" s="38">
        <v>388.92</v>
      </c>
      <c r="M3062" s="31">
        <v>42172</v>
      </c>
    </row>
    <row spans="1:13" s="31" customFormat="1" ht="15.75" customHeight="1" x14ac:dyDescent="0.2" outlineLevel="0" r="3063">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spans="1:13" s="31" customFormat="1" ht="15.75" customHeight="1" x14ac:dyDescent="0.2" outlineLevel="0" r="3064">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spans="1:13" s="31" customFormat="1" ht="15.75" customHeight="1" x14ac:dyDescent="0.2" outlineLevel="0" r="306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spans="1:13" s="31" customFormat="1" ht="15.75" customHeight="1" x14ac:dyDescent="0.2" outlineLevel="0" r="3066">
      <c r="A3066" s="31">
        <v>3064</v>
      </c>
      <c r="B3066" s="31">
        <v>36</v>
      </c>
      <c r="C3066" s="31">
        <v>308</v>
      </c>
      <c r="D3066" s="36">
        <v>42910</v>
      </c>
      <c r="E3066" s="31" t="b">
        <v>0</v>
      </c>
      <c r="F3066" s="37" t="s">
        <v>37</v>
      </c>
      <c r="G3066" s="37" t="s">
        <v>38</v>
      </c>
      <c r="H3066" s="37" t="s">
        <v>39</v>
      </c>
      <c r="I3066" s="37" t="s">
        <v>44</v>
      </c>
      <c r="J3066" s="37" t="s">
        <v>40</v>
      </c>
      <c r="K3066" s="31">
        <v>1289.85</v>
      </c>
      <c r="L3066" s="38">
        <v>74.51</v>
      </c>
      <c r="M3066" s="31">
        <v>39427</v>
      </c>
    </row>
    <row spans="1:13" s="31" customFormat="1" ht="15.75" customHeight="1" x14ac:dyDescent="0.2" outlineLevel="0" r="3067">
      <c r="A3067" s="31">
        <v>3065</v>
      </c>
      <c r="B3067" s="31">
        <v>76</v>
      </c>
      <c r="C3067" s="31">
        <v>221</v>
      </c>
      <c r="D3067" s="36">
        <v>43081</v>
      </c>
      <c r="E3067" s="31" t="b">
        <v>0</v>
      </c>
      <c r="F3067" s="37" t="s">
        <v>37</v>
      </c>
      <c r="G3067" s="37" t="s">
        <v>48</v>
      </c>
      <c r="H3067" s="37" t="s">
        <v>39</v>
      </c>
      <c r="I3067" s="37" t="s">
        <v>44</v>
      </c>
      <c r="J3067" s="37" t="s">
        <v>40</v>
      </c>
      <c r="K3067" s="31">
        <v>642.31</v>
      </c>
      <c r="L3067" s="38">
        <v>513.85</v>
      </c>
      <c r="M3067" s="31">
        <v>41922</v>
      </c>
    </row>
    <row spans="1:13" s="31" customFormat="1" ht="15.75" customHeight="1" x14ac:dyDescent="0.2" outlineLevel="0" r="3068">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spans="1:13" s="31" customFormat="1" ht="15.75" customHeight="1" x14ac:dyDescent="0.2" outlineLevel="0" r="3069">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spans="1:13" s="31" customFormat="1" ht="15.75" customHeight="1" x14ac:dyDescent="0.2" outlineLevel="0" r="3070">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spans="1:13" s="31" customFormat="1" ht="15.75" customHeight="1" x14ac:dyDescent="0.2" outlineLevel="0" r="3071">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spans="1:13" s="31" customFormat="1" ht="15.75" customHeight="1" x14ac:dyDescent="0.2" outlineLevel="0" r="3072">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spans="1:13" s="31" customFormat="1" ht="15.75" customHeight="1" x14ac:dyDescent="0.2" outlineLevel="0" r="3073">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spans="1:13" s="31" customFormat="1" ht="15.75" customHeight="1" x14ac:dyDescent="0.2" outlineLevel="0" r="3074">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spans="1:13" s="31" customFormat="1" ht="15.75" customHeight="1" x14ac:dyDescent="0.2" outlineLevel="0" r="3075">
      <c r="A3075" s="31">
        <v>3073</v>
      </c>
      <c r="B3075" s="31">
        <v>38</v>
      </c>
      <c r="C3075" s="31">
        <v>1280</v>
      </c>
      <c r="D3075" s="36">
        <v>42902</v>
      </c>
      <c r="E3075" s="31" t="b">
        <v>1</v>
      </c>
      <c r="F3075" s="37" t="s">
        <v>37</v>
      </c>
      <c r="G3075" s="37" t="s">
        <v>41</v>
      </c>
      <c r="H3075" s="37" t="s">
        <v>39</v>
      </c>
      <c r="I3075" s="37" t="s">
        <v>40</v>
      </c>
      <c r="J3075" s="37" t="s">
        <v>42</v>
      </c>
      <c r="K3075" s="31">
        <v>2091.47</v>
      </c>
      <c r="L3075" s="38">
        <v>388.92</v>
      </c>
      <c r="M3075" s="31">
        <v>38573</v>
      </c>
    </row>
    <row spans="1:13" s="31" customFormat="1" ht="15.75" customHeight="1" x14ac:dyDescent="0.2" outlineLevel="0" r="3076">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spans="1:13" s="31" customFormat="1" ht="15.75" customHeight="1" x14ac:dyDescent="0.2" outlineLevel="0" r="3077">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spans="1:13" s="31" customFormat="1" ht="15.75" customHeight="1" x14ac:dyDescent="0.2" outlineLevel="0" r="3078">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spans="1:13" s="31" customFormat="1" ht="15.75" customHeight="1" x14ac:dyDescent="0.2" outlineLevel="0" r="3079">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spans="1:13" s="31" customFormat="1" ht="15.75" customHeight="1" x14ac:dyDescent="0.2" outlineLevel="0" r="3080">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spans="1:13" s="31" customFormat="1" ht="15.75" customHeight="1" x14ac:dyDescent="0.2" outlineLevel="0" r="3081">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spans="1:13" s="31" customFormat="1" ht="15.75" customHeight="1" x14ac:dyDescent="0.2" outlineLevel="0" r="3082">
      <c r="A3082" s="31">
        <v>3080</v>
      </c>
      <c r="B3082" s="31">
        <v>46</v>
      </c>
      <c r="C3082" s="31">
        <v>2914</v>
      </c>
      <c r="D3082" s="36">
        <v>42894</v>
      </c>
      <c r="E3082" s="31" t="b">
        <v>0</v>
      </c>
      <c r="F3082" s="37" t="s">
        <v>37</v>
      </c>
      <c r="G3082" s="37" t="s">
        <v>38</v>
      </c>
      <c r="H3082" s="37" t="s">
        <v>39</v>
      </c>
      <c r="I3082" s="37" t="s">
        <v>44</v>
      </c>
      <c r="J3082" s="37" t="s">
        <v>40</v>
      </c>
      <c r="K3082" s="31">
        <v>1289.85</v>
      </c>
      <c r="L3082" s="38">
        <v>74.51</v>
      </c>
      <c r="M3082" s="31">
        <v>41064</v>
      </c>
    </row>
    <row spans="1:13" s="31" customFormat="1" ht="15.75" customHeight="1" x14ac:dyDescent="0.2" outlineLevel="0" r="3083">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spans="1:13" s="31" customFormat="1" ht="15.75" customHeight="1" x14ac:dyDescent="0.2" outlineLevel="0" r="3084">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spans="1:13" s="31" customFormat="1" ht="15.75" customHeight="1" x14ac:dyDescent="0.2" outlineLevel="0" r="308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spans="1:13" s="31" customFormat="1" ht="15.75" customHeight="1" x14ac:dyDescent="0.2" outlineLevel="0" r="3086">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spans="1:13" s="31" customFormat="1" ht="15.75" customHeight="1" x14ac:dyDescent="0.2" outlineLevel="0" r="3087">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spans="1:13" s="31" customFormat="1" ht="15.75" customHeight="1" x14ac:dyDescent="0.2" outlineLevel="0" r="3088">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spans="1:13" s="31" customFormat="1" ht="15.75" customHeight="1" x14ac:dyDescent="0.2" outlineLevel="0" r="3089">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spans="1:13" s="31" customFormat="1" ht="15.75" customHeight="1" x14ac:dyDescent="0.2" outlineLevel="0" r="3090">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spans="1:13" s="31" customFormat="1" ht="15.75" customHeight="1" x14ac:dyDescent="0.2" outlineLevel="0" r="3091">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spans="1:13" s="31" customFormat="1" ht="15.75" customHeight="1" x14ac:dyDescent="0.2" outlineLevel="0" r="3092">
      <c r="A3092" s="31">
        <v>3090</v>
      </c>
      <c r="B3092" s="31">
        <v>2</v>
      </c>
      <c r="C3092" s="31">
        <v>1419</v>
      </c>
      <c r="D3092" s="36">
        <v>42820</v>
      </c>
      <c r="E3092" s="31" t="b">
        <v>1</v>
      </c>
      <c r="F3092" s="37" t="s">
        <v>37</v>
      </c>
      <c r="G3092" s="37" t="s">
        <v>38</v>
      </c>
      <c r="H3092" s="37" t="s">
        <v>39</v>
      </c>
      <c r="I3092" s="37" t="s">
        <v>40</v>
      </c>
      <c r="J3092" s="37" t="s">
        <v>40</v>
      </c>
      <c r="K3092" s="31">
        <v>71.49</v>
      </c>
      <c r="L3092" s="38">
        <v>53.62</v>
      </c>
      <c r="M3092" s="31">
        <v>40784</v>
      </c>
    </row>
    <row spans="1:13" s="31" customFormat="1" ht="15.75" customHeight="1" x14ac:dyDescent="0.2" outlineLevel="0" r="3093">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spans="1:13" s="31" customFormat="1" ht="15.75" customHeight="1" x14ac:dyDescent="0.2" outlineLevel="0" r="3094">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spans="1:13" s="31" customFormat="1" ht="15.75" customHeight="1" x14ac:dyDescent="0.2" outlineLevel="0" r="309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spans="1:13" s="31" customFormat="1" ht="15.75" customHeight="1" x14ac:dyDescent="0.2" outlineLevel="0" r="3096">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spans="1:13" s="31" customFormat="1" ht="15.75" customHeight="1" x14ac:dyDescent="0.2" outlineLevel="0" r="3097">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spans="1:13" s="31" customFormat="1" ht="15.75" customHeight="1" x14ac:dyDescent="0.2" outlineLevel="0" r="3098">
      <c r="A3098" s="31">
        <v>3096</v>
      </c>
      <c r="B3098" s="31">
        <v>0</v>
      </c>
      <c r="C3098" s="31">
        <v>3252</v>
      </c>
      <c r="D3098" s="36">
        <v>42877</v>
      </c>
      <c r="E3098" s="31" t="b">
        <v>1</v>
      </c>
      <c r="F3098" s="37" t="s">
        <v>37</v>
      </c>
      <c r="G3098" s="37" t="s">
        <v>45</v>
      </c>
      <c r="H3098" s="37" t="s">
        <v>47</v>
      </c>
      <c r="I3098" s="37" t="s">
        <v>40</v>
      </c>
      <c r="J3098" s="37" t="s">
        <v>40</v>
      </c>
      <c r="K3098" s="31">
        <v>544.05</v>
      </c>
      <c r="L3098" s="38">
        <v>376.84</v>
      </c>
      <c r="M3098" s="31">
        <v>38859</v>
      </c>
    </row>
    <row spans="1:13" s="31" customFormat="1" ht="15.75" customHeight="1" x14ac:dyDescent="0.2" outlineLevel="0" r="3099">
      <c r="A3099" s="31">
        <v>3097</v>
      </c>
      <c r="B3099" s="31">
        <v>70</v>
      </c>
      <c r="C3099" s="31">
        <v>336</v>
      </c>
      <c r="D3099" s="36">
        <v>42979</v>
      </c>
      <c r="E3099" s="31" t="b">
        <v>0</v>
      </c>
      <c r="F3099" s="37" t="s">
        <v>37</v>
      </c>
      <c r="G3099" s="37" t="s">
        <v>45</v>
      </c>
      <c r="H3099" s="37" t="s">
        <v>47</v>
      </c>
      <c r="I3099" s="37" t="s">
        <v>40</v>
      </c>
      <c r="J3099" s="37" t="s">
        <v>40</v>
      </c>
      <c r="K3099" s="31">
        <v>1036.59</v>
      </c>
      <c r="L3099" s="38">
        <v>206.35</v>
      </c>
      <c r="M3099" s="31">
        <v>33364</v>
      </c>
    </row>
    <row spans="1:13" s="31" customFormat="1" ht="15.75" customHeight="1" x14ac:dyDescent="0.2" outlineLevel="0" r="3100">
      <c r="A3100" s="31">
        <v>3098</v>
      </c>
      <c r="B3100" s="31">
        <v>67</v>
      </c>
      <c r="C3100" s="31">
        <v>2083</v>
      </c>
      <c r="D3100" s="36">
        <v>43071</v>
      </c>
      <c r="E3100" s="31" t="b">
        <v>0</v>
      </c>
      <c r="F3100" s="37" t="s">
        <v>37</v>
      </c>
      <c r="G3100" s="37" t="s">
        <v>45</v>
      </c>
      <c r="H3100" s="37" t="s">
        <v>47</v>
      </c>
      <c r="I3100" s="37" t="s">
        <v>40</v>
      </c>
      <c r="J3100" s="37" t="s">
        <v>40</v>
      </c>
      <c r="K3100" s="31">
        <v>544.05</v>
      </c>
      <c r="L3100" s="38">
        <v>376.84</v>
      </c>
      <c r="M3100" s="31">
        <v>38647</v>
      </c>
    </row>
    <row spans="1:13" s="31" customFormat="1" ht="15.75" customHeight="1" x14ac:dyDescent="0.2" outlineLevel="0" r="3101">
      <c r="A3101" s="31">
        <v>3099</v>
      </c>
      <c r="B3101" s="31">
        <v>0</v>
      </c>
      <c r="C3101" s="31">
        <v>3313</v>
      </c>
      <c r="D3101" s="36">
        <v>42873</v>
      </c>
      <c r="E3101" s="31" t="b">
        <v>1</v>
      </c>
      <c r="F3101" s="37" t="s">
        <v>37</v>
      </c>
      <c r="G3101" s="37" t="s">
        <v>43</v>
      </c>
      <c r="H3101" s="37" t="s">
        <v>39</v>
      </c>
      <c r="I3101" s="37" t="s">
        <v>50</v>
      </c>
      <c r="J3101" s="37" t="s">
        <v>40</v>
      </c>
      <c r="K3101" s="31">
        <v>227.88</v>
      </c>
      <c r="L3101" s="38">
        <v>136.73</v>
      </c>
      <c r="M3101" s="31">
        <v>42560</v>
      </c>
    </row>
    <row spans="1:13" s="31" customFormat="1" ht="15.75" customHeight="1" x14ac:dyDescent="0.2" outlineLevel="0" r="3102">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spans="1:13" s="31" customFormat="1" ht="15.75" customHeight="1" x14ac:dyDescent="0.2" outlineLevel="0" r="3103">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spans="1:13" s="31" customFormat="1" ht="15.75" customHeight="1" x14ac:dyDescent="0.2" outlineLevel="0" r="3104">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spans="1:13" s="31" customFormat="1" ht="15.75" customHeight="1" x14ac:dyDescent="0.2" outlineLevel="0" r="310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spans="1:13" s="31" customFormat="1" ht="15.75" customHeight="1" x14ac:dyDescent="0.2" outlineLevel="0" r="3106">
      <c r="A3106" s="31">
        <v>3104</v>
      </c>
      <c r="B3106" s="31">
        <v>0</v>
      </c>
      <c r="C3106" s="31">
        <v>1833</v>
      </c>
      <c r="D3106" s="36">
        <v>43089</v>
      </c>
      <c r="E3106" s="31" t="b">
        <v>1</v>
      </c>
      <c r="F3106" s="37" t="s">
        <v>37</v>
      </c>
      <c r="G3106" s="37" t="s">
        <v>45</v>
      </c>
      <c r="H3106" s="37" t="s">
        <v>39</v>
      </c>
      <c r="I3106" s="37" t="s">
        <v>44</v>
      </c>
      <c r="J3106" s="37" t="s">
        <v>40</v>
      </c>
      <c r="K3106" s="31">
        <v>363.01</v>
      </c>
      <c r="L3106" s="38">
        <v>290.41</v>
      </c>
      <c r="M3106" s="31">
        <v>42458</v>
      </c>
    </row>
    <row spans="1:13" s="31" customFormat="1" ht="15.75" customHeight="1" x14ac:dyDescent="0.2" outlineLevel="0" r="3107">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spans="1:13" s="31" customFormat="1" ht="15.75" customHeight="1" x14ac:dyDescent="0.2" outlineLevel="0" r="3108">
      <c r="A3108" s="31">
        <v>3106</v>
      </c>
      <c r="B3108" s="31">
        <v>62</v>
      </c>
      <c r="C3108" s="31">
        <v>2816</v>
      </c>
      <c r="D3108" s="36">
        <v>43016</v>
      </c>
      <c r="E3108" s="31" t="b">
        <v>1</v>
      </c>
      <c r="F3108" s="37" t="s">
        <v>37</v>
      </c>
      <c r="G3108" s="37" t="s">
        <v>38</v>
      </c>
      <c r="H3108" s="37" t="s">
        <v>39</v>
      </c>
      <c r="I3108" s="37" t="s">
        <v>40</v>
      </c>
      <c r="J3108" s="37" t="s">
        <v>40</v>
      </c>
      <c r="K3108" s="31">
        <v>478.16</v>
      </c>
      <c r="L3108" s="38">
        <v>298.72</v>
      </c>
      <c r="M3108" s="31">
        <v>34143</v>
      </c>
    </row>
    <row spans="1:13" s="31" customFormat="1" ht="15.75" customHeight="1" x14ac:dyDescent="0.2" outlineLevel="0" r="3109">
      <c r="A3109" s="31">
        <v>3107</v>
      </c>
      <c r="B3109" s="31">
        <v>54</v>
      </c>
      <c r="C3109" s="31">
        <v>1613</v>
      </c>
      <c r="D3109" s="36">
        <v>43058</v>
      </c>
      <c r="E3109" s="31" t="b">
        <v>0</v>
      </c>
      <c r="F3109" s="37" t="s">
        <v>37</v>
      </c>
      <c r="G3109" s="37" t="s">
        <v>48</v>
      </c>
      <c r="H3109" s="37" t="s">
        <v>39</v>
      </c>
      <c r="I3109" s="37" t="s">
        <v>40</v>
      </c>
      <c r="J3109" s="37" t="s">
        <v>40</v>
      </c>
      <c r="K3109" s="31">
        <v>1292.84</v>
      </c>
      <c r="L3109" s="38">
        <v>13.44</v>
      </c>
      <c r="M3109" s="31">
        <v>39915</v>
      </c>
    </row>
    <row spans="1:13" s="31" customFormat="1" ht="15.75" customHeight="1" x14ac:dyDescent="0.2" outlineLevel="0" r="3110">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spans="1:13" s="31" customFormat="1" ht="15.75" customHeight="1" x14ac:dyDescent="0.2" outlineLevel="0" r="3111">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spans="1:13" s="31" customFormat="1" ht="15.75" customHeight="1" x14ac:dyDescent="0.2" outlineLevel="0" r="3112">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spans="1:13" s="31" customFormat="1" ht="15.75" customHeight="1" x14ac:dyDescent="0.2" outlineLevel="0" r="3113">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spans="1:13" s="31" customFormat="1" ht="15.75" customHeight="1" x14ac:dyDescent="0.2" outlineLevel="0" r="3114">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spans="1:13" s="31" customFormat="1" ht="15.75" customHeight="1" x14ac:dyDescent="0.2" outlineLevel="0" r="311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spans="1:13" s="31" customFormat="1" ht="15.75" customHeight="1" x14ac:dyDescent="0.2" outlineLevel="0" r="3116">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spans="1:13" s="31" customFormat="1" ht="15.75" customHeight="1" x14ac:dyDescent="0.2" outlineLevel="0" r="3117">
      <c r="A3117" s="31">
        <v>3115</v>
      </c>
      <c r="B3117" s="31">
        <v>82</v>
      </c>
      <c r="C3117" s="31">
        <v>2729</v>
      </c>
      <c r="D3117" s="36">
        <v>43016</v>
      </c>
      <c r="E3117" s="31" t="b">
        <v>0</v>
      </c>
      <c r="F3117" s="37" t="s">
        <v>37</v>
      </c>
      <c r="G3117" s="37" t="s">
        <v>45</v>
      </c>
      <c r="H3117" s="37" t="s">
        <v>39</v>
      </c>
      <c r="I3117" s="37" t="s">
        <v>50</v>
      </c>
      <c r="J3117" s="37" t="s">
        <v>40</v>
      </c>
      <c r="K3117" s="31">
        <v>1148.64</v>
      </c>
      <c r="L3117" s="38">
        <v>689.18</v>
      </c>
      <c r="M3117" s="31">
        <v>38859</v>
      </c>
    </row>
    <row spans="1:13" s="31" customFormat="1" ht="15.75" customHeight="1" x14ac:dyDescent="0.2" outlineLevel="0" r="3118">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spans="1:13" s="31" customFormat="1" ht="15.75" customHeight="1" x14ac:dyDescent="0.2" outlineLevel="0" r="3119">
      <c r="A3119" s="31">
        <v>3117</v>
      </c>
      <c r="B3119" s="31">
        <v>0</v>
      </c>
      <c r="C3119" s="31">
        <v>2494</v>
      </c>
      <c r="D3119" s="36">
        <v>42784</v>
      </c>
      <c r="E3119" s="31" t="b">
        <v>1</v>
      </c>
      <c r="F3119" s="37" t="s">
        <v>37</v>
      </c>
      <c r="G3119" s="37" t="s">
        <v>45</v>
      </c>
      <c r="H3119" s="37" t="s">
        <v>47</v>
      </c>
      <c r="I3119" s="37" t="s">
        <v>40</v>
      </c>
      <c r="J3119" s="37" t="s">
        <v>40</v>
      </c>
      <c r="K3119" s="31">
        <v>544.05</v>
      </c>
      <c r="L3119" s="38">
        <v>376.84</v>
      </c>
      <c r="M3119" s="31">
        <v>38647</v>
      </c>
    </row>
    <row spans="1:13" s="31" customFormat="1" ht="15.75" customHeight="1" x14ac:dyDescent="0.2" outlineLevel="0" r="3120">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spans="1:13" s="31" customFormat="1" ht="15.75" customHeight="1" x14ac:dyDescent="0.2" outlineLevel="0" r="3121">
      <c r="A3121" s="31">
        <v>3119</v>
      </c>
      <c r="B3121" s="31">
        <v>91</v>
      </c>
      <c r="C3121" s="31">
        <v>669</v>
      </c>
      <c r="D3121" s="36">
        <v>43024</v>
      </c>
      <c r="E3121" s="31" t="b">
        <v>0</v>
      </c>
      <c r="F3121" s="37" t="s">
        <v>37</v>
      </c>
      <c r="G3121" s="37" t="s">
        <v>38</v>
      </c>
      <c r="H3121" s="37" t="s">
        <v>39</v>
      </c>
      <c r="I3121" s="37" t="s">
        <v>40</v>
      </c>
      <c r="J3121" s="37" t="s">
        <v>40</v>
      </c>
      <c r="K3121" s="31">
        <v>100.35</v>
      </c>
      <c r="L3121" s="38">
        <v>75.26</v>
      </c>
      <c r="M3121" s="31">
        <v>36367</v>
      </c>
    </row>
    <row spans="1:13" s="31" customFormat="1" ht="15.75" customHeight="1" x14ac:dyDescent="0.2" outlineLevel="0" r="3122">
      <c r="A3122" s="31">
        <v>3120</v>
      </c>
      <c r="B3122" s="31">
        <v>17</v>
      </c>
      <c r="C3122" s="31">
        <v>528</v>
      </c>
      <c r="D3122" s="36">
        <v>42837</v>
      </c>
      <c r="E3122" s="31" t="b">
        <v>1</v>
      </c>
      <c r="F3122" s="37" t="s">
        <v>37</v>
      </c>
      <c r="G3122" s="37" t="s">
        <v>38</v>
      </c>
      <c r="H3122" s="37" t="s">
        <v>39</v>
      </c>
      <c r="I3122" s="37" t="s">
        <v>50</v>
      </c>
      <c r="J3122" s="37" t="s">
        <v>40</v>
      </c>
      <c r="K3122" s="31">
        <v>1024.66</v>
      </c>
      <c r="L3122" s="38">
        <v>614.8</v>
      </c>
      <c r="M3122" s="31">
        <v>35378</v>
      </c>
    </row>
    <row spans="1:13" s="31" customFormat="1" ht="15.75" customHeight="1" x14ac:dyDescent="0.2" outlineLevel="0" r="3123">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spans="1:13" s="31" customFormat="1" ht="15.75" customHeight="1" x14ac:dyDescent="0.2" outlineLevel="0" r="3124">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spans="1:13" s="31" customFormat="1" ht="15.75" customHeight="1" x14ac:dyDescent="0.2" outlineLevel="0" r="31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spans="1:13" s="31" customFormat="1" ht="15.75" customHeight="1" x14ac:dyDescent="0.2" outlineLevel="0" r="3126">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spans="1:13" s="31" customFormat="1" ht="15.75" customHeight="1" x14ac:dyDescent="0.2" outlineLevel="0" r="3127">
      <c r="A3127" s="31">
        <v>3125</v>
      </c>
      <c r="B3127" s="31">
        <v>51</v>
      </c>
      <c r="C3127" s="31">
        <v>3384</v>
      </c>
      <c r="D3127" s="36">
        <v>42801</v>
      </c>
      <c r="E3127" s="31" t="b">
        <v>0</v>
      </c>
      <c r="F3127" s="37" t="s">
        <v>37</v>
      </c>
      <c r="G3127" s="37" t="s">
        <v>43</v>
      </c>
      <c r="H3127" s="37" t="s">
        <v>39</v>
      </c>
      <c r="I3127" s="37" t="s">
        <v>50</v>
      </c>
      <c r="J3127" s="37" t="s">
        <v>40</v>
      </c>
      <c r="K3127" s="31">
        <v>2005.66</v>
      </c>
      <c r="L3127" s="38">
        <v>1203.4</v>
      </c>
      <c r="M3127" s="31">
        <v>41009</v>
      </c>
    </row>
    <row spans="1:13" s="31" customFormat="1" ht="15.75" customHeight="1" x14ac:dyDescent="0.2" outlineLevel="0" r="3128">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spans="1:13" s="31" customFormat="1" ht="15.75" customHeight="1" x14ac:dyDescent="0.2" outlineLevel="0" r="3129">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spans="1:13" s="31" customFormat="1" ht="15.75" customHeight="1" x14ac:dyDescent="0.2" outlineLevel="0" r="3130">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spans="1:13" s="31" customFormat="1" ht="15.75" customHeight="1" x14ac:dyDescent="0.2" outlineLevel="0" r="3131">
      <c r="A3131" s="31">
        <v>3129</v>
      </c>
      <c r="B3131" s="31">
        <v>95</v>
      </c>
      <c r="C3131" s="31">
        <v>2654</v>
      </c>
      <c r="D3131" s="36">
        <v>42935</v>
      </c>
      <c r="E3131" s="31" t="b">
        <v>1</v>
      </c>
      <c r="F3131" s="37" t="s">
        <v>37</v>
      </c>
      <c r="G3131" s="37" t="s">
        <v>46</v>
      </c>
      <c r="H3131" s="37" t="s">
        <v>39</v>
      </c>
      <c r="I3131" s="37" t="s">
        <v>40</v>
      </c>
      <c r="J3131" s="37" t="s">
        <v>42</v>
      </c>
      <c r="K3131" s="31">
        <v>569.56</v>
      </c>
      <c r="L3131" s="38">
        <v>528.43</v>
      </c>
      <c r="M3131" s="31">
        <v>37874</v>
      </c>
    </row>
    <row spans="1:13" s="31" customFormat="1" ht="15.75" customHeight="1" x14ac:dyDescent="0.2" outlineLevel="0" r="3132">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spans="1:13" s="31" customFormat="1" ht="15.75" customHeight="1" x14ac:dyDescent="0.2" outlineLevel="0" r="3133">
      <c r="A3133" s="31">
        <v>3131</v>
      </c>
      <c r="B3133" s="31">
        <v>28</v>
      </c>
      <c r="C3133" s="31">
        <v>628</v>
      </c>
      <c r="D3133" s="36">
        <v>42800</v>
      </c>
      <c r="E3133" s="31" t="b">
        <v>1</v>
      </c>
      <c r="F3133" s="37" t="s">
        <v>37</v>
      </c>
      <c r="G3133" s="37" t="s">
        <v>45</v>
      </c>
      <c r="H3133" s="37" t="s">
        <v>39</v>
      </c>
      <c r="I3133" s="37" t="s">
        <v>40</v>
      </c>
      <c r="J3133" s="37" t="s">
        <v>51</v>
      </c>
      <c r="K3133" s="31">
        <v>1216.14</v>
      </c>
      <c r="L3133" s="38">
        <v>1082.36</v>
      </c>
      <c r="M3133" s="31">
        <v>33455</v>
      </c>
    </row>
    <row spans="1:13" s="31" customFormat="1" ht="15.75" customHeight="1" x14ac:dyDescent="0.2" outlineLevel="0" r="3134">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spans="1:13" s="31" customFormat="1" ht="15.75" customHeight="1" x14ac:dyDescent="0.2" outlineLevel="0" r="3135">
      <c r="A3135" s="31">
        <v>3133</v>
      </c>
      <c r="B3135" s="31">
        <v>95</v>
      </c>
      <c r="C3135" s="31">
        <v>1481</v>
      </c>
      <c r="D3135" s="36">
        <v>42759</v>
      </c>
      <c r="E3135" s="31" t="b">
        <v>1</v>
      </c>
      <c r="F3135" s="37" t="s">
        <v>37</v>
      </c>
      <c r="G3135" s="37" t="s">
        <v>46</v>
      </c>
      <c r="H3135" s="37" t="s">
        <v>39</v>
      </c>
      <c r="I3135" s="37" t="s">
        <v>40</v>
      </c>
      <c r="J3135" s="37" t="s">
        <v>42</v>
      </c>
      <c r="K3135" s="31">
        <v>569.56</v>
      </c>
      <c r="L3135" s="38">
        <v>528.43</v>
      </c>
      <c r="M3135" s="31">
        <v>37874</v>
      </c>
    </row>
    <row spans="1:13" s="31" customFormat="1" ht="15.75" customHeight="1" x14ac:dyDescent="0.2" outlineLevel="0" r="3136">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spans="1:13" s="31" customFormat="1" ht="15.75" customHeight="1" x14ac:dyDescent="0.2" outlineLevel="0" r="3137">
      <c r="A3137" s="31">
        <v>3135</v>
      </c>
      <c r="B3137" s="31">
        <v>69</v>
      </c>
      <c r="C3137" s="31">
        <v>157</v>
      </c>
      <c r="D3137" s="36">
        <v>42841</v>
      </c>
      <c r="F3137" s="37" t="s">
        <v>37</v>
      </c>
      <c r="G3137" s="37" t="s">
        <v>46</v>
      </c>
      <c r="H3137" s="37" t="s">
        <v>47</v>
      </c>
      <c r="I3137" s="37" t="s">
        <v>40</v>
      </c>
      <c r="J3137" s="37" t="s">
        <v>40</v>
      </c>
      <c r="K3137" s="31">
        <v>792.9</v>
      </c>
      <c r="L3137" s="38">
        <v>594.68</v>
      </c>
      <c r="M3137" s="31">
        <v>33879</v>
      </c>
    </row>
    <row spans="1:13" s="31" customFormat="1" ht="15.75" customHeight="1" x14ac:dyDescent="0.2" outlineLevel="0" r="3138">
      <c r="A3138" s="31">
        <v>3136</v>
      </c>
      <c r="B3138" s="31">
        <v>6</v>
      </c>
      <c r="C3138" s="31">
        <v>2850</v>
      </c>
      <c r="D3138" s="36">
        <v>42902</v>
      </c>
      <c r="E3138" s="31" t="b">
        <v>0</v>
      </c>
      <c r="F3138" s="37" t="s">
        <v>37</v>
      </c>
      <c r="G3138" s="37" t="s">
        <v>43</v>
      </c>
      <c r="H3138" s="37" t="s">
        <v>39</v>
      </c>
      <c r="I3138" s="37" t="s">
        <v>50</v>
      </c>
      <c r="J3138" s="37" t="s">
        <v>40</v>
      </c>
      <c r="K3138" s="31">
        <v>227.88</v>
      </c>
      <c r="L3138" s="38">
        <v>136.73</v>
      </c>
      <c r="M3138" s="31">
        <v>37659</v>
      </c>
    </row>
    <row spans="1:13" s="31" customFormat="1" ht="15.75" customHeight="1" x14ac:dyDescent="0.2" outlineLevel="0" r="3139">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spans="1:13" s="31" customFormat="1" ht="15.75" customHeight="1" x14ac:dyDescent="0.2" outlineLevel="0" r="3140">
      <c r="A3140" s="31">
        <v>3138</v>
      </c>
      <c r="B3140" s="31">
        <v>64</v>
      </c>
      <c r="C3140" s="31">
        <v>728</v>
      </c>
      <c r="D3140" s="36">
        <v>43017</v>
      </c>
      <c r="E3140" s="31" t="b">
        <v>0</v>
      </c>
      <c r="F3140" s="37" t="s">
        <v>37</v>
      </c>
      <c r="G3140" s="37" t="s">
        <v>41</v>
      </c>
      <c r="H3140" s="37" t="s">
        <v>39</v>
      </c>
      <c r="I3140" s="37" t="s">
        <v>40</v>
      </c>
      <c r="J3140" s="37" t="s">
        <v>42</v>
      </c>
      <c r="K3140" s="31">
        <v>1469.44</v>
      </c>
      <c r="L3140" s="38">
        <v>596.55</v>
      </c>
      <c r="M3140" s="31">
        <v>41047</v>
      </c>
    </row>
    <row spans="1:13" s="31" customFormat="1" ht="15.75" customHeight="1" x14ac:dyDescent="0.2" outlineLevel="0" r="3141">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spans="1:13" s="31" customFormat="1" ht="15.75" customHeight="1" x14ac:dyDescent="0.2" outlineLevel="0" r="3142">
      <c r="A3142" s="31">
        <v>3140</v>
      </c>
      <c r="B3142" s="31">
        <v>13</v>
      </c>
      <c r="C3142" s="31">
        <v>3364</v>
      </c>
      <c r="D3142" s="36">
        <v>42923</v>
      </c>
      <c r="E3142" s="31" t="b">
        <v>0</v>
      </c>
      <c r="F3142" s="37" t="s">
        <v>37</v>
      </c>
      <c r="G3142" s="37" t="s">
        <v>38</v>
      </c>
      <c r="H3142" s="37" t="s">
        <v>39</v>
      </c>
      <c r="I3142" s="37" t="s">
        <v>40</v>
      </c>
      <c r="J3142" s="37" t="s">
        <v>40</v>
      </c>
      <c r="K3142" s="31">
        <v>1163.89</v>
      </c>
      <c r="L3142" s="38">
        <v>589.27</v>
      </c>
      <c r="M3142" s="31">
        <v>41345</v>
      </c>
    </row>
    <row spans="1:13" s="31" customFormat="1" ht="15.75" customHeight="1" x14ac:dyDescent="0.2" outlineLevel="0" r="3143">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spans="1:13" s="31" customFormat="1" ht="15.75" customHeight="1" x14ac:dyDescent="0.2" outlineLevel="0" r="3144">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spans="1:13" s="31" customFormat="1" ht="15.75" customHeight="1" x14ac:dyDescent="0.2" outlineLevel="0" r="314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spans="1:13" s="31" customFormat="1" ht="15.75" customHeight="1" x14ac:dyDescent="0.2" outlineLevel="0" r="3146">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spans="1:13" s="31" customFormat="1" ht="15.75" customHeight="1" x14ac:dyDescent="0.2" outlineLevel="0" r="3147">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spans="1:13" s="31" customFormat="1" ht="15.75" customHeight="1" x14ac:dyDescent="0.2" outlineLevel="0" r="3148">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spans="1:13" s="31" customFormat="1" ht="15.75" customHeight="1" x14ac:dyDescent="0.2" outlineLevel="0" r="3149">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spans="1:13" s="31" customFormat="1" ht="15.75" customHeight="1" x14ac:dyDescent="0.2" outlineLevel="0" r="3150">
      <c r="A3150" s="31">
        <v>3148</v>
      </c>
      <c r="B3150" s="31">
        <v>66</v>
      </c>
      <c r="C3150" s="31">
        <v>1227</v>
      </c>
      <c r="D3150" s="36">
        <v>43026</v>
      </c>
      <c r="E3150" s="31" t="b">
        <v>0</v>
      </c>
      <c r="F3150" s="37" t="s">
        <v>37</v>
      </c>
      <c r="G3150" s="37" t="s">
        <v>46</v>
      </c>
      <c r="H3150" s="37" t="s">
        <v>47</v>
      </c>
      <c r="I3150" s="37" t="s">
        <v>44</v>
      </c>
      <c r="J3150" s="37" t="s">
        <v>51</v>
      </c>
      <c r="K3150" s="31">
        <v>590.26</v>
      </c>
      <c r="L3150" s="38">
        <v>525.33</v>
      </c>
      <c r="M3150" s="31">
        <v>42710</v>
      </c>
    </row>
    <row spans="1:13" s="31" customFormat="1" ht="15.75" customHeight="1" x14ac:dyDescent="0.2" outlineLevel="0" r="3151">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spans="1:13" s="31" customFormat="1" ht="15.75" customHeight="1" x14ac:dyDescent="0.2" outlineLevel="0" r="3152">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spans="1:13" s="31" customFormat="1" ht="15.75" customHeight="1" x14ac:dyDescent="0.2" outlineLevel="0" r="3153">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spans="1:13" s="31" customFormat="1" ht="15.75" customHeight="1" x14ac:dyDescent="0.2" outlineLevel="0" r="3154">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spans="1:13" s="31" customFormat="1" ht="15.75" customHeight="1" x14ac:dyDescent="0.2" outlineLevel="0" r="3155">
      <c r="A3155" s="31">
        <v>3153</v>
      </c>
      <c r="B3155" s="31">
        <v>46</v>
      </c>
      <c r="C3155" s="31">
        <v>392</v>
      </c>
      <c r="D3155" s="36">
        <v>42930</v>
      </c>
      <c r="E3155" s="31" t="b">
        <v>0</v>
      </c>
      <c r="F3155" s="37" t="s">
        <v>37</v>
      </c>
      <c r="G3155" s="37" t="s">
        <v>38</v>
      </c>
      <c r="H3155" s="37" t="s">
        <v>39</v>
      </c>
      <c r="I3155" s="37" t="s">
        <v>44</v>
      </c>
      <c r="J3155" s="37" t="s">
        <v>40</v>
      </c>
      <c r="K3155" s="31">
        <v>1289.85</v>
      </c>
      <c r="L3155" s="38">
        <v>74.51</v>
      </c>
      <c r="M3155" s="31">
        <v>39427</v>
      </c>
    </row>
    <row spans="1:13" s="31" customFormat="1" ht="15.75" customHeight="1" x14ac:dyDescent="0.2" outlineLevel="0" r="3156">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spans="1:13" s="31" customFormat="1" ht="15.75" customHeight="1" x14ac:dyDescent="0.2" outlineLevel="0" r="3157">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spans="1:13" s="31" customFormat="1" ht="15.75" customHeight="1" x14ac:dyDescent="0.2" outlineLevel="0" r="3158">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spans="1:13" s="31" customFormat="1" ht="15.75" customHeight="1" x14ac:dyDescent="0.2" outlineLevel="0" r="3159">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spans="1:13" s="31" customFormat="1" ht="15.75" customHeight="1" x14ac:dyDescent="0.2" outlineLevel="0" r="3160">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spans="1:13" s="31" customFormat="1" ht="15.75" customHeight="1" x14ac:dyDescent="0.2" outlineLevel="0" r="3161">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spans="1:13" s="31" customFormat="1" ht="15.75" customHeight="1" x14ac:dyDescent="0.2" outlineLevel="0" r="3162">
      <c r="A3162" s="31">
        <v>3160</v>
      </c>
      <c r="B3162" s="31">
        <v>81</v>
      </c>
      <c r="C3162" s="31">
        <v>1660</v>
      </c>
      <c r="D3162" s="36">
        <v>42949</v>
      </c>
      <c r="E3162" s="31" t="b">
        <v>1</v>
      </c>
      <c r="F3162" s="37" t="s">
        <v>37</v>
      </c>
      <c r="G3162" s="37" t="s">
        <v>45</v>
      </c>
      <c r="H3162" s="37" t="s">
        <v>39</v>
      </c>
      <c r="I3162" s="37" t="s">
        <v>40</v>
      </c>
      <c r="J3162" s="37" t="s">
        <v>51</v>
      </c>
      <c r="K3162" s="31">
        <v>586.45</v>
      </c>
      <c r="L3162" s="38">
        <v>521.94</v>
      </c>
      <c r="M3162" s="31">
        <v>33429</v>
      </c>
    </row>
    <row spans="1:13" s="31" customFormat="1" ht="15.75" customHeight="1" x14ac:dyDescent="0.2" outlineLevel="0" r="3163">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spans="1:13" s="31" customFormat="1" ht="15.75" customHeight="1" x14ac:dyDescent="0.2" outlineLevel="0" r="3164">
      <c r="A3164" s="31">
        <v>3162</v>
      </c>
      <c r="B3164" s="31">
        <v>91</v>
      </c>
      <c r="C3164" s="31">
        <v>915</v>
      </c>
      <c r="D3164" s="36">
        <v>43071</v>
      </c>
      <c r="E3164" s="31" t="b">
        <v>1</v>
      </c>
      <c r="F3164" s="37" t="s">
        <v>37</v>
      </c>
      <c r="G3164" s="37" t="s">
        <v>38</v>
      </c>
      <c r="H3164" s="37" t="s">
        <v>39</v>
      </c>
      <c r="I3164" s="37" t="s">
        <v>40</v>
      </c>
      <c r="J3164" s="37" t="s">
        <v>40</v>
      </c>
      <c r="K3164" s="31">
        <v>100.35</v>
      </c>
      <c r="L3164" s="38">
        <v>75.26</v>
      </c>
      <c r="M3164" s="31">
        <v>36367</v>
      </c>
    </row>
    <row spans="1:13" s="31" customFormat="1" ht="15.75" customHeight="1" x14ac:dyDescent="0.2" outlineLevel="0" r="316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spans="1:13" s="31" customFormat="1" ht="15.75" customHeight="1" x14ac:dyDescent="0.2" outlineLevel="0" r="3166">
      <c r="A3166" s="31">
        <v>3164</v>
      </c>
      <c r="B3166" s="31">
        <v>2</v>
      </c>
      <c r="C3166" s="31">
        <v>1853</v>
      </c>
      <c r="D3166" s="36">
        <v>43016</v>
      </c>
      <c r="E3166" s="31" t="b">
        <v>1</v>
      </c>
      <c r="F3166" s="37" t="s">
        <v>37</v>
      </c>
      <c r="G3166" s="37" t="s">
        <v>38</v>
      </c>
      <c r="H3166" s="37" t="s">
        <v>39</v>
      </c>
      <c r="I3166" s="37" t="s">
        <v>40</v>
      </c>
      <c r="J3166" s="37" t="s">
        <v>40</v>
      </c>
      <c r="K3166" s="31">
        <v>71.49</v>
      </c>
      <c r="L3166" s="38">
        <v>53.62</v>
      </c>
      <c r="M3166" s="31">
        <v>40784</v>
      </c>
    </row>
    <row spans="1:13" s="31" customFormat="1" ht="15.75" customHeight="1" x14ac:dyDescent="0.2" outlineLevel="0" r="3167">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spans="1:13" s="31" customFormat="1" ht="15.75" customHeight="1" x14ac:dyDescent="0.2" outlineLevel="0" r="3168">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spans="1:13" s="31" customFormat="1" ht="15.75" customHeight="1" x14ac:dyDescent="0.2" outlineLevel="0" r="3169">
      <c r="A3169" s="31">
        <v>3167</v>
      </c>
      <c r="B3169" s="31">
        <v>3</v>
      </c>
      <c r="C3169" s="31">
        <v>986</v>
      </c>
      <c r="D3169" s="36">
        <v>42978</v>
      </c>
      <c r="E3169" s="31" t="b">
        <v>0</v>
      </c>
      <c r="F3169" s="37" t="s">
        <v>37</v>
      </c>
      <c r="G3169" s="37" t="s">
        <v>41</v>
      </c>
      <c r="H3169" s="37" t="s">
        <v>39</v>
      </c>
      <c r="I3169" s="37" t="s">
        <v>40</v>
      </c>
      <c r="J3169" s="37" t="s">
        <v>42</v>
      </c>
      <c r="K3169" s="31">
        <v>2091.47</v>
      </c>
      <c r="L3169" s="38">
        <v>388.92</v>
      </c>
      <c r="M3169" s="31">
        <v>41167</v>
      </c>
    </row>
    <row spans="1:13" s="31" customFormat="1" ht="15.75" customHeight="1" x14ac:dyDescent="0.2" outlineLevel="0" r="3170">
      <c r="A3170" s="31">
        <v>3168</v>
      </c>
      <c r="B3170" s="31">
        <v>100</v>
      </c>
      <c r="C3170" s="31">
        <v>2917</v>
      </c>
      <c r="D3170" s="36">
        <v>42947</v>
      </c>
      <c r="E3170" s="31" t="b">
        <v>1</v>
      </c>
      <c r="F3170" s="37" t="s">
        <v>37</v>
      </c>
      <c r="G3170" s="37" t="s">
        <v>45</v>
      </c>
      <c r="H3170" s="37" t="s">
        <v>47</v>
      </c>
      <c r="I3170" s="37" t="s">
        <v>40</v>
      </c>
      <c r="J3170" s="37" t="s">
        <v>40</v>
      </c>
      <c r="K3170" s="31">
        <v>1036.59</v>
      </c>
      <c r="L3170" s="38">
        <v>206.35</v>
      </c>
      <c r="M3170" s="31">
        <v>33364</v>
      </c>
    </row>
    <row spans="1:13" s="31" customFormat="1" ht="15.75" customHeight="1" x14ac:dyDescent="0.2" outlineLevel="0" r="3171">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spans="1:13" s="31" customFormat="1" ht="15.75" customHeight="1" x14ac:dyDescent="0.2" outlineLevel="0" r="3172">
      <c r="A3172" s="31">
        <v>3170</v>
      </c>
      <c r="B3172" s="31">
        <v>0</v>
      </c>
      <c r="C3172" s="31">
        <v>263</v>
      </c>
      <c r="D3172" s="36">
        <v>43044</v>
      </c>
      <c r="E3172" s="31" t="b">
        <v>0</v>
      </c>
      <c r="F3172" s="37" t="s">
        <v>37</v>
      </c>
      <c r="G3172" s="37" t="s">
        <v>45</v>
      </c>
      <c r="H3172" s="37" t="s">
        <v>39</v>
      </c>
      <c r="I3172" s="37" t="s">
        <v>44</v>
      </c>
      <c r="J3172" s="37" t="s">
        <v>40</v>
      </c>
      <c r="K3172" s="31">
        <v>363.01</v>
      </c>
      <c r="L3172" s="38">
        <v>290.41</v>
      </c>
      <c r="M3172" s="31">
        <v>38482</v>
      </c>
    </row>
    <row spans="1:13" s="31" customFormat="1" ht="15.75" customHeight="1" x14ac:dyDescent="0.2" outlineLevel="0" r="3173">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spans="1:13" s="31" customFormat="1" ht="15.75" customHeight="1" x14ac:dyDescent="0.2" outlineLevel="0" r="3174">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spans="1:13" s="31" customFormat="1" ht="15.75" customHeight="1" x14ac:dyDescent="0.2" outlineLevel="0" r="317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spans="1:13" s="31" customFormat="1" ht="15.75" customHeight="1" x14ac:dyDescent="0.2" outlineLevel="0" r="3176">
      <c r="A3176" s="31">
        <v>3174</v>
      </c>
      <c r="B3176" s="31">
        <v>2</v>
      </c>
      <c r="C3176" s="31">
        <v>2873</v>
      </c>
      <c r="D3176" s="36">
        <v>42792</v>
      </c>
      <c r="E3176" s="31" t="b">
        <v>1</v>
      </c>
      <c r="F3176" s="37" t="s">
        <v>37</v>
      </c>
      <c r="G3176" s="37" t="s">
        <v>38</v>
      </c>
      <c r="H3176" s="37" t="s">
        <v>39</v>
      </c>
      <c r="I3176" s="37" t="s">
        <v>40</v>
      </c>
      <c r="J3176" s="37" t="s">
        <v>40</v>
      </c>
      <c r="K3176" s="31">
        <v>71.49</v>
      </c>
      <c r="L3176" s="38">
        <v>53.62</v>
      </c>
      <c r="M3176" s="31">
        <v>41245</v>
      </c>
    </row>
    <row spans="1:13" s="31" customFormat="1" ht="15.75" customHeight="1" x14ac:dyDescent="0.2" outlineLevel="0" r="3177">
      <c r="A3177" s="31">
        <v>3175</v>
      </c>
      <c r="B3177" s="31">
        <v>3</v>
      </c>
      <c r="C3177" s="31">
        <v>1240</v>
      </c>
      <c r="D3177" s="36">
        <v>43094</v>
      </c>
      <c r="E3177" s="31" t="b">
        <v>0</v>
      </c>
      <c r="F3177" s="37" t="s">
        <v>37</v>
      </c>
      <c r="G3177" s="37" t="s">
        <v>41</v>
      </c>
      <c r="H3177" s="37" t="s">
        <v>39</v>
      </c>
      <c r="I3177" s="37" t="s">
        <v>40</v>
      </c>
      <c r="J3177" s="37" t="s">
        <v>42</v>
      </c>
      <c r="K3177" s="31">
        <v>2091.47</v>
      </c>
      <c r="L3177" s="38">
        <v>388.92</v>
      </c>
      <c r="M3177" s="31">
        <v>38573</v>
      </c>
    </row>
    <row spans="1:13" s="31" customFormat="1" ht="15.75" customHeight="1" x14ac:dyDescent="0.2" outlineLevel="0" r="3178">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spans="1:13" s="31" customFormat="1" ht="15.75" customHeight="1" x14ac:dyDescent="0.2" outlineLevel="0" r="3179">
      <c r="A3179" s="31">
        <v>3177</v>
      </c>
      <c r="B3179" s="31">
        <v>3</v>
      </c>
      <c r="C3179" s="31">
        <v>2221</v>
      </c>
      <c r="D3179" s="36">
        <v>43005</v>
      </c>
      <c r="E3179" s="31" t="b">
        <v>1</v>
      </c>
      <c r="F3179" s="37" t="s">
        <v>37</v>
      </c>
      <c r="G3179" s="37" t="s">
        <v>41</v>
      </c>
      <c r="H3179" s="37" t="s">
        <v>39</v>
      </c>
      <c r="I3179" s="37" t="s">
        <v>40</v>
      </c>
      <c r="J3179" s="37" t="s">
        <v>42</v>
      </c>
      <c r="K3179" s="31">
        <v>2091.47</v>
      </c>
      <c r="L3179" s="38">
        <v>388.92</v>
      </c>
      <c r="M3179" s="31">
        <v>40779</v>
      </c>
    </row>
    <row spans="1:13" s="31" customFormat="1" ht="15.75" customHeight="1" x14ac:dyDescent="0.2" outlineLevel="0" r="3180">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spans="1:13" s="31" customFormat="1" ht="15.75" customHeight="1" x14ac:dyDescent="0.2" outlineLevel="0" r="3181">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spans="1:13" s="31" customFormat="1" ht="15.75" customHeight="1" x14ac:dyDescent="0.2" outlineLevel="0" r="3182">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spans="1:13" s="31" customFormat="1" ht="15.75" customHeight="1" x14ac:dyDescent="0.2" outlineLevel="0" r="3183">
      <c r="A3183" s="31">
        <v>3181</v>
      </c>
      <c r="B3183" s="31">
        <v>51</v>
      </c>
      <c r="C3183" s="31">
        <v>2601</v>
      </c>
      <c r="D3183" s="36">
        <v>42753</v>
      </c>
      <c r="E3183" s="31" t="b">
        <v>1</v>
      </c>
      <c r="F3183" s="37" t="s">
        <v>37</v>
      </c>
      <c r="G3183" s="37" t="s">
        <v>43</v>
      </c>
      <c r="H3183" s="37" t="s">
        <v>39</v>
      </c>
      <c r="I3183" s="37" t="s">
        <v>50</v>
      </c>
      <c r="J3183" s="37" t="s">
        <v>40</v>
      </c>
      <c r="K3183" s="31">
        <v>2005.66</v>
      </c>
      <c r="L3183" s="38">
        <v>1203.4</v>
      </c>
      <c r="M3183" s="31">
        <v>41009</v>
      </c>
    </row>
    <row spans="1:13" s="31" customFormat="1" ht="15.75" customHeight="1" x14ac:dyDescent="0.2" outlineLevel="0" r="3184">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spans="1:26" s="31" customFormat="1" ht="15.75" customHeight="1" x14ac:dyDescent="0.2" outlineLevel="0" r="318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spans="1:26" s="31" customFormat="1" ht="15.75" customHeight="1" x14ac:dyDescent="0.2" outlineLevel="0" r="3186">
      <c r="A3186" s="31">
        <v>3184</v>
      </c>
      <c r="B3186" s="31">
        <v>38</v>
      </c>
      <c r="C3186" s="31">
        <v>1410</v>
      </c>
      <c r="D3186" s="36">
        <v>43038</v>
      </c>
      <c r="E3186" s="31" t="b">
        <v>0</v>
      </c>
      <c r="F3186" s="37" t="s">
        <v>37</v>
      </c>
      <c r="G3186" s="37" t="s">
        <v>41</v>
      </c>
      <c r="H3186" s="37" t="s">
        <v>39</v>
      </c>
      <c r="I3186" s="37" t="s">
        <v>40</v>
      </c>
      <c r="J3186" s="37" t="s">
        <v>42</v>
      </c>
      <c r="K3186" s="31">
        <v>2091.47</v>
      </c>
      <c r="L3186" s="38">
        <v>388.92</v>
      </c>
      <c r="M3186" s="31">
        <v>40672</v>
      </c>
    </row>
    <row spans="1:26" s="31" customFormat="1" ht="15.75" customHeight="1" x14ac:dyDescent="0.2" outlineLevel="0" r="3187">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spans="1:26" s="31" customFormat="1" ht="15.75" customHeight="1" x14ac:dyDescent="0.2" outlineLevel="0" r="3188">
      <c r="A3188" s="31">
        <v>3186</v>
      </c>
      <c r="B3188" s="31">
        <v>80</v>
      </c>
      <c r="C3188" s="31">
        <v>3118</v>
      </c>
      <c r="D3188" s="36">
        <v>43056</v>
      </c>
      <c r="E3188" s="31" t="b">
        <v>1</v>
      </c>
      <c r="F3188" s="37" t="s">
        <v>37</v>
      </c>
      <c r="G3188" s="37" t="s">
        <v>41</v>
      </c>
      <c r="H3188" s="37" t="s">
        <v>39</v>
      </c>
      <c r="I3188" s="37" t="s">
        <v>40</v>
      </c>
      <c r="J3188" s="37" t="s">
        <v>42</v>
      </c>
      <c r="K3188" s="31">
        <v>1469.44</v>
      </c>
      <c r="L3188" s="38">
        <v>596.55</v>
      </c>
      <c r="M3188" s="31">
        <v>41047</v>
      </c>
    </row>
    <row spans="1:26" s="31" customFormat="1" ht="15.75" customHeight="1" x14ac:dyDescent="0.2" outlineLevel="0" r="3189">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spans="1:26" s="31" customFormat="1" ht="15.75" customHeight="1" x14ac:dyDescent="0.2" outlineLevel="0" r="3190">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spans="1:26" s="31" customFormat="1" ht="15.75" customHeight="1" x14ac:dyDescent="0.2" outlineLevel="0" r="3191">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spans="1:26" s="31" customFormat="1" ht="15.75" customHeight="1" x14ac:dyDescent="0.2" outlineLevel="0" r="3192">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spans="1:26" s="31" customFormat="1" ht="15.75" customHeight="1" x14ac:dyDescent="0.2" outlineLevel="0" r="3193">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spans="1:26" s="31" customFormat="1" ht="15.75" customHeight="1" x14ac:dyDescent="0.2" outlineLevel="0" r="3194">
      <c r="A3194" s="31">
        <v>3192</v>
      </c>
      <c r="B3194" s="31">
        <v>91</v>
      </c>
      <c r="C3194" s="31">
        <v>1832</v>
      </c>
      <c r="D3194" s="36">
        <v>42774</v>
      </c>
      <c r="E3194" s="31" t="b">
        <v>0</v>
      </c>
      <c r="F3194" s="37" t="s">
        <v>37</v>
      </c>
      <c r="G3194" s="37" t="s">
        <v>38</v>
      </c>
      <c r="H3194" s="37" t="s">
        <v>39</v>
      </c>
      <c r="I3194" s="37" t="s">
        <v>40</v>
      </c>
      <c r="J3194" s="37" t="s">
        <v>40</v>
      </c>
      <c r="K3194" s="31">
        <v>100.35</v>
      </c>
      <c r="L3194" s="38">
        <v>75.26</v>
      </c>
      <c r="M3194" s="31">
        <v>37626</v>
      </c>
    </row>
    <row spans="1:26" s="31" customFormat="1" ht="15.75" customHeight="1" x14ac:dyDescent="0.2" outlineLevel="0" r="319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spans="1:26" s="31" customFormat="1" ht="15.75" customHeight="1" x14ac:dyDescent="0.2" outlineLevel="0" r="3196">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spans="1:26" s="31" customFormat="1" ht="15.75" customHeight="1" x14ac:dyDescent="0.2" outlineLevel="0" r="3197">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spans="1:26" s="31" customFormat="1" ht="15.75" customHeight="1" x14ac:dyDescent="0.2" outlineLevel="0" r="3198">
      <c r="A3198" s="31">
        <v>3196</v>
      </c>
      <c r="B3198" s="31">
        <v>0</v>
      </c>
      <c r="C3198" s="31">
        <v>1470</v>
      </c>
      <c r="D3198" s="36">
        <v>43066</v>
      </c>
      <c r="E3198" s="31" t="b">
        <v>0</v>
      </c>
      <c r="F3198" s="37" t="s">
        <v>37</v>
      </c>
      <c r="G3198" s="37" t="s">
        <v>45</v>
      </c>
      <c r="H3198" s="37" t="s">
        <v>39</v>
      </c>
      <c r="I3198" s="37" t="s">
        <v>44</v>
      </c>
      <c r="J3198" s="37" t="s">
        <v>40</v>
      </c>
      <c r="K3198" s="31">
        <v>363.01</v>
      </c>
      <c r="L3198" s="38">
        <v>290.41</v>
      </c>
      <c r="M3198" s="31">
        <v>42458</v>
      </c>
    </row>
    <row spans="1:26" s="31" customFormat="1" ht="15.75" customHeight="1" x14ac:dyDescent="0.2" outlineLevel="0" r="3199">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spans="1:26" s="31" customFormat="1" ht="15.75" customHeight="1" x14ac:dyDescent="0.2" outlineLevel="0" r="3200">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spans="1:13" s="31" customFormat="1" ht="15.75" customHeight="1" x14ac:dyDescent="0.2" outlineLevel="0" r="3201">
      <c r="A3201" s="31">
        <v>3199</v>
      </c>
      <c r="B3201" s="31">
        <v>92</v>
      </c>
      <c r="C3201" s="31">
        <v>304</v>
      </c>
      <c r="D3201" s="36">
        <v>43019</v>
      </c>
      <c r="E3201" s="31" t="b">
        <v>0</v>
      </c>
      <c r="F3201" s="37" t="s">
        <v>37</v>
      </c>
      <c r="G3201" s="37" t="s">
        <v>48</v>
      </c>
      <c r="H3201" s="37" t="s">
        <v>39</v>
      </c>
      <c r="I3201" s="37" t="s">
        <v>40</v>
      </c>
      <c r="J3201" s="37" t="s">
        <v>51</v>
      </c>
      <c r="K3201" s="31">
        <v>1415.01</v>
      </c>
      <c r="L3201" s="38">
        <v>1259.36</v>
      </c>
      <c r="M3201" s="31">
        <v>37539</v>
      </c>
    </row>
    <row spans="1:13" s="31" customFormat="1" ht="15.75" customHeight="1" x14ac:dyDescent="0.2" outlineLevel="0" r="3202">
      <c r="A3202" s="31">
        <v>3200</v>
      </c>
      <c r="B3202" s="31">
        <v>0</v>
      </c>
      <c r="C3202" s="31">
        <v>247</v>
      </c>
      <c r="D3202" s="36">
        <v>42756</v>
      </c>
      <c r="E3202" s="31" t="b">
        <v>1</v>
      </c>
      <c r="F3202" s="37" t="s">
        <v>37</v>
      </c>
      <c r="G3202" s="37" t="s">
        <v>48</v>
      </c>
      <c r="H3202" s="37" t="s">
        <v>39</v>
      </c>
      <c r="I3202" s="37" t="s">
        <v>40</v>
      </c>
      <c r="J3202" s="37" t="s">
        <v>51</v>
      </c>
      <c r="K3202" s="31">
        <v>175.89</v>
      </c>
      <c r="L3202" s="38">
        <v>131.92</v>
      </c>
      <c r="M3202" s="31">
        <v>37668</v>
      </c>
    </row>
    <row spans="1:13" s="31" customFormat="1" ht="15.75" customHeight="1" x14ac:dyDescent="0.2" outlineLevel="0" r="3203">
      <c r="A3203" s="31">
        <v>3201</v>
      </c>
      <c r="B3203" s="31">
        <v>1</v>
      </c>
      <c r="C3203" s="31">
        <v>1182</v>
      </c>
      <c r="D3203" s="36">
        <v>42972</v>
      </c>
      <c r="F3203" s="37" t="s">
        <v>37</v>
      </c>
      <c r="G3203" s="37" t="s">
        <v>46</v>
      </c>
      <c r="H3203" s="37" t="s">
        <v>39</v>
      </c>
      <c r="I3203" s="37" t="s">
        <v>40</v>
      </c>
      <c r="J3203" s="37" t="s">
        <v>40</v>
      </c>
      <c r="K3203" s="31">
        <v>1403.5</v>
      </c>
      <c r="L3203" s="38">
        <v>954.82</v>
      </c>
      <c r="M3203" s="31">
        <v>33549</v>
      </c>
    </row>
    <row spans="1:13" s="31" customFormat="1" ht="15.75" customHeight="1" x14ac:dyDescent="0.2" outlineLevel="0" r="3204">
      <c r="A3204" s="31">
        <v>3202</v>
      </c>
      <c r="B3204" s="31">
        <v>2</v>
      </c>
      <c r="C3204" s="31">
        <v>2755</v>
      </c>
      <c r="D3204" s="36">
        <v>42981</v>
      </c>
      <c r="E3204" s="31" t="b">
        <v>0</v>
      </c>
      <c r="F3204" s="37" t="s">
        <v>37</v>
      </c>
      <c r="G3204" s="37" t="s">
        <v>38</v>
      </c>
      <c r="H3204" s="37" t="s">
        <v>39</v>
      </c>
      <c r="I3204" s="37" t="s">
        <v>40</v>
      </c>
      <c r="J3204" s="37" t="s">
        <v>40</v>
      </c>
      <c r="K3204" s="31">
        <v>71.49</v>
      </c>
      <c r="L3204" s="38">
        <v>53.62</v>
      </c>
      <c r="M3204" s="31">
        <v>40784</v>
      </c>
    </row>
    <row spans="1:13" s="31" customFormat="1" ht="15.75" customHeight="1" x14ac:dyDescent="0.2" outlineLevel="0" r="320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spans="1:13" s="31" customFormat="1" ht="15.75" customHeight="1" x14ac:dyDescent="0.2" outlineLevel="0" r="3206">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spans="1:13" s="31" customFormat="1" ht="15.75" customHeight="1" x14ac:dyDescent="0.2" outlineLevel="0" r="3207">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spans="1:13" s="31" customFormat="1" ht="15.75" customHeight="1" x14ac:dyDescent="0.2" outlineLevel="0" r="3208">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spans="1:13" s="31" customFormat="1" ht="15.75" customHeight="1" x14ac:dyDescent="0.2" outlineLevel="0" r="3209">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spans="1:13" s="31" customFormat="1" ht="15.75" customHeight="1" x14ac:dyDescent="0.2" outlineLevel="0" r="3210">
      <c r="A3210" s="31">
        <v>3208</v>
      </c>
      <c r="B3210" s="31">
        <v>69</v>
      </c>
      <c r="C3210" s="31">
        <v>3423</v>
      </c>
      <c r="D3210" s="36">
        <v>42836</v>
      </c>
      <c r="E3210" s="31" t="b">
        <v>0</v>
      </c>
      <c r="F3210" s="37" t="s">
        <v>37</v>
      </c>
      <c r="G3210" s="37" t="s">
        <v>46</v>
      </c>
      <c r="H3210" s="37" t="s">
        <v>47</v>
      </c>
      <c r="I3210" s="37" t="s">
        <v>40</v>
      </c>
      <c r="J3210" s="37" t="s">
        <v>40</v>
      </c>
      <c r="K3210" s="31">
        <v>792.9</v>
      </c>
      <c r="L3210" s="38">
        <v>594.68</v>
      </c>
      <c r="M3210" s="31">
        <v>33879</v>
      </c>
    </row>
    <row spans="1:13" s="31" customFormat="1" ht="15.75" customHeight="1" x14ac:dyDescent="0.2" outlineLevel="0" r="3211">
      <c r="A3211" s="31">
        <v>3209</v>
      </c>
      <c r="B3211" s="31">
        <v>90</v>
      </c>
      <c r="C3211" s="31">
        <v>60</v>
      </c>
      <c r="D3211" s="36">
        <v>42882</v>
      </c>
      <c r="E3211" s="31" t="b">
        <v>0</v>
      </c>
      <c r="F3211" s="37" t="s">
        <v>37</v>
      </c>
      <c r="G3211" s="37" t="s">
        <v>45</v>
      </c>
      <c r="H3211" s="37" t="s">
        <v>39</v>
      </c>
      <c r="I3211" s="37" t="s">
        <v>44</v>
      </c>
      <c r="J3211" s="37" t="s">
        <v>40</v>
      </c>
      <c r="K3211" s="31">
        <v>363.01</v>
      </c>
      <c r="L3211" s="38">
        <v>290.41</v>
      </c>
      <c r="M3211" s="31">
        <v>38482</v>
      </c>
    </row>
    <row spans="1:13" s="31" customFormat="1" ht="15.75" customHeight="1" x14ac:dyDescent="0.2" outlineLevel="0" r="3212">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spans="1:13" s="31" customFormat="1" ht="15.75" customHeight="1" x14ac:dyDescent="0.2" outlineLevel="0" r="3213">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spans="1:13" s="31" customFormat="1" ht="15.75" customHeight="1" x14ac:dyDescent="0.2" outlineLevel="0" r="3214">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spans="1:13" s="31" customFormat="1" ht="15.75" customHeight="1" x14ac:dyDescent="0.2" outlineLevel="0" r="3215">
      <c r="A3215" s="31">
        <v>3213</v>
      </c>
      <c r="B3215" s="31">
        <v>50</v>
      </c>
      <c r="C3215" s="31">
        <v>2102</v>
      </c>
      <c r="D3215" s="36">
        <v>43071</v>
      </c>
      <c r="E3215" s="31" t="b">
        <v>1</v>
      </c>
      <c r="F3215" s="37" t="s">
        <v>37</v>
      </c>
      <c r="G3215" s="37" t="s">
        <v>48</v>
      </c>
      <c r="H3215" s="37" t="s">
        <v>39</v>
      </c>
      <c r="I3215" s="37" t="s">
        <v>40</v>
      </c>
      <c r="J3215" s="37" t="s">
        <v>51</v>
      </c>
      <c r="K3215" s="31">
        <v>175.89</v>
      </c>
      <c r="L3215" s="38">
        <v>131.92</v>
      </c>
      <c r="M3215" s="31">
        <v>37668</v>
      </c>
    </row>
    <row spans="1:13" s="31" customFormat="1" ht="15.75" customHeight="1" x14ac:dyDescent="0.2" outlineLevel="0" r="3216">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spans="1:13" s="31" customFormat="1" ht="15.75" customHeight="1" x14ac:dyDescent="0.2" outlineLevel="0" r="3217">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spans="1:13" s="31" customFormat="1" ht="15.75" customHeight="1" x14ac:dyDescent="0.2" outlineLevel="0" r="3218">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spans="1:13" s="31" customFormat="1" ht="15.75" customHeight="1" x14ac:dyDescent="0.2" outlineLevel="0" r="3219">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spans="1:13" s="31" customFormat="1" ht="15.75" customHeight="1" x14ac:dyDescent="0.2" outlineLevel="0" r="3220">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spans="1:13" s="31" customFormat="1" ht="15.75" customHeight="1" x14ac:dyDescent="0.2" outlineLevel="0" r="3221">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spans="1:13" s="31" customFormat="1" ht="15.75" customHeight="1" x14ac:dyDescent="0.2" outlineLevel="0" r="3222">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spans="1:13" s="31" customFormat="1" ht="15.75" customHeight="1" x14ac:dyDescent="0.2" outlineLevel="0" r="3223">
      <c r="A3223" s="31">
        <v>3221</v>
      </c>
      <c r="B3223" s="31">
        <v>0</v>
      </c>
      <c r="C3223" s="31">
        <v>2058</v>
      </c>
      <c r="D3223" s="36">
        <v>42813</v>
      </c>
      <c r="E3223" s="31" t="b">
        <v>0</v>
      </c>
      <c r="F3223" s="37" t="s">
        <v>37</v>
      </c>
      <c r="G3223" s="37" t="s">
        <v>45</v>
      </c>
      <c r="H3223" s="37" t="s">
        <v>39</v>
      </c>
      <c r="I3223" s="37" t="s">
        <v>44</v>
      </c>
      <c r="J3223" s="37" t="s">
        <v>40</v>
      </c>
      <c r="K3223" s="31">
        <v>363.01</v>
      </c>
      <c r="L3223" s="38">
        <v>290.41</v>
      </c>
      <c r="M3223" s="31">
        <v>38482</v>
      </c>
    </row>
    <row spans="1:13" s="31" customFormat="1" ht="15.75" customHeight="1" x14ac:dyDescent="0.2" outlineLevel="0" r="3224">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spans="1:13" s="31" customFormat="1" ht="15.75" customHeight="1" x14ac:dyDescent="0.2" outlineLevel="0" r="3225">
      <c r="A3225" s="31">
        <v>3223</v>
      </c>
      <c r="B3225" s="31">
        <v>13</v>
      </c>
      <c r="C3225" s="31">
        <v>2610</v>
      </c>
      <c r="D3225" s="36">
        <v>42952</v>
      </c>
      <c r="E3225" s="31" t="b">
        <v>1</v>
      </c>
      <c r="F3225" s="37" t="s">
        <v>37</v>
      </c>
      <c r="G3225" s="37" t="s">
        <v>38</v>
      </c>
      <c r="H3225" s="37" t="s">
        <v>39</v>
      </c>
      <c r="I3225" s="37" t="s">
        <v>40</v>
      </c>
      <c r="J3225" s="37" t="s">
        <v>40</v>
      </c>
      <c r="K3225" s="31">
        <v>1163.89</v>
      </c>
      <c r="L3225" s="38">
        <v>589.27</v>
      </c>
      <c r="M3225" s="31">
        <v>42560</v>
      </c>
    </row>
    <row spans="1:13" s="31" customFormat="1" ht="15.75" customHeight="1" x14ac:dyDescent="0.2" outlineLevel="0" r="3226">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spans="1:13" s="31" customFormat="1" ht="15.75" customHeight="1" x14ac:dyDescent="0.2" outlineLevel="0" r="3227">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spans="1:13" s="31" customFormat="1" ht="15.75" customHeight="1" x14ac:dyDescent="0.2" outlineLevel="0" r="3228">
      <c r="A3228" s="31">
        <v>3226</v>
      </c>
      <c r="B3228" s="31">
        <v>50</v>
      </c>
      <c r="C3228" s="31">
        <v>3177</v>
      </c>
      <c r="D3228" s="36">
        <v>42888</v>
      </c>
      <c r="E3228" s="31" t="b">
        <v>0</v>
      </c>
      <c r="F3228" s="37" t="s">
        <v>37</v>
      </c>
      <c r="G3228" s="37" t="s">
        <v>48</v>
      </c>
      <c r="H3228" s="37" t="s">
        <v>39</v>
      </c>
      <c r="I3228" s="37" t="s">
        <v>40</v>
      </c>
      <c r="J3228" s="37" t="s">
        <v>51</v>
      </c>
      <c r="K3228" s="31">
        <v>175.89</v>
      </c>
      <c r="L3228" s="38">
        <v>131.92</v>
      </c>
      <c r="M3228" s="31">
        <v>37668</v>
      </c>
    </row>
    <row spans="1:13" s="31" customFormat="1" ht="15.75" customHeight="1" x14ac:dyDescent="0.2" outlineLevel="0" r="3229">
      <c r="A3229" s="31">
        <v>3227</v>
      </c>
      <c r="B3229" s="31">
        <v>12</v>
      </c>
      <c r="C3229" s="31">
        <v>333</v>
      </c>
      <c r="D3229" s="36">
        <v>42904</v>
      </c>
      <c r="E3229" s="31" t="b">
        <v>0</v>
      </c>
      <c r="F3229" s="37" t="s">
        <v>37</v>
      </c>
      <c r="G3229" s="37" t="s">
        <v>48</v>
      </c>
      <c r="H3229" s="37" t="s">
        <v>39</v>
      </c>
      <c r="I3229" s="37" t="s">
        <v>40</v>
      </c>
      <c r="J3229" s="37" t="s">
        <v>40</v>
      </c>
      <c r="K3229" s="31">
        <v>1231.15</v>
      </c>
      <c r="L3229" s="38">
        <v>161.6</v>
      </c>
      <c r="M3229" s="31">
        <v>42560</v>
      </c>
    </row>
    <row spans="1:13" s="31" customFormat="1" ht="15.75" customHeight="1" x14ac:dyDescent="0.2" outlineLevel="0" r="3230">
      <c r="A3230" s="31">
        <v>3228</v>
      </c>
      <c r="B3230" s="31">
        <v>95</v>
      </c>
      <c r="C3230" s="31">
        <v>1503</v>
      </c>
      <c r="D3230" s="36">
        <v>42764</v>
      </c>
      <c r="E3230" s="31" t="b">
        <v>0</v>
      </c>
      <c r="F3230" s="37" t="s">
        <v>37</v>
      </c>
      <c r="G3230" s="37" t="s">
        <v>46</v>
      </c>
      <c r="H3230" s="37" t="s">
        <v>39</v>
      </c>
      <c r="I3230" s="37" t="s">
        <v>40</v>
      </c>
      <c r="J3230" s="37" t="s">
        <v>42</v>
      </c>
      <c r="K3230" s="31">
        <v>569.56</v>
      </c>
      <c r="L3230" s="38">
        <v>528.43</v>
      </c>
      <c r="M3230" s="31">
        <v>39031</v>
      </c>
    </row>
    <row spans="1:13" s="31" customFormat="1" ht="15.75" customHeight="1" x14ac:dyDescent="0.2" outlineLevel="0" r="3231">
      <c r="A3231" s="31">
        <v>3229</v>
      </c>
      <c r="B3231" s="31">
        <v>2</v>
      </c>
      <c r="C3231" s="31">
        <v>2130</v>
      </c>
      <c r="D3231" s="36">
        <v>42858</v>
      </c>
      <c r="E3231" s="31" t="b">
        <v>0</v>
      </c>
      <c r="F3231" s="37" t="s">
        <v>37</v>
      </c>
      <c r="G3231" s="37" t="s">
        <v>46</v>
      </c>
      <c r="H3231" s="37" t="s">
        <v>47</v>
      </c>
      <c r="I3231" s="37" t="s">
        <v>44</v>
      </c>
      <c r="J3231" s="37" t="s">
        <v>51</v>
      </c>
      <c r="K3231" s="31">
        <v>590.26</v>
      </c>
      <c r="L3231" s="38">
        <v>525.33</v>
      </c>
      <c r="M3231" s="31">
        <v>42105</v>
      </c>
    </row>
    <row spans="1:13" s="31" customFormat="1" ht="15.75" customHeight="1" x14ac:dyDescent="0.2" outlineLevel="0" r="3232">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spans="1:13" s="31" customFormat="1" ht="15.75" customHeight="1" x14ac:dyDescent="0.2" outlineLevel="0" r="3233">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spans="1:13" s="31" customFormat="1" ht="15.75" customHeight="1" x14ac:dyDescent="0.2" outlineLevel="0" r="3234">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spans="1:13" s="31" customFormat="1" ht="15.75" customHeight="1" x14ac:dyDescent="0.2" outlineLevel="0" r="3235">
      <c r="A3235" s="31">
        <v>3233</v>
      </c>
      <c r="B3235" s="31">
        <v>50</v>
      </c>
      <c r="C3235" s="31">
        <v>1663</v>
      </c>
      <c r="D3235" s="36">
        <v>42774</v>
      </c>
      <c r="E3235" s="31" t="b">
        <v>0</v>
      </c>
      <c r="F3235" s="37" t="s">
        <v>37</v>
      </c>
      <c r="G3235" s="37" t="s">
        <v>46</v>
      </c>
      <c r="H3235" s="37" t="s">
        <v>39</v>
      </c>
      <c r="I3235" s="37" t="s">
        <v>40</v>
      </c>
      <c r="J3235" s="37" t="s">
        <v>40</v>
      </c>
      <c r="K3235" s="31">
        <v>642.7</v>
      </c>
      <c r="L3235" s="38">
        <v>211.37</v>
      </c>
      <c r="M3235" s="31">
        <v>40618</v>
      </c>
    </row>
    <row spans="1:13" s="31" customFormat="1" ht="15.75" customHeight="1" x14ac:dyDescent="0.2" outlineLevel="0" r="3236">
      <c r="A3236" s="31">
        <v>3234</v>
      </c>
      <c r="B3236" s="31">
        <v>12</v>
      </c>
      <c r="C3236" s="31">
        <v>1552</v>
      </c>
      <c r="D3236" s="36">
        <v>42960</v>
      </c>
      <c r="E3236" s="31" t="b">
        <v>0</v>
      </c>
      <c r="F3236" s="37" t="s">
        <v>37</v>
      </c>
      <c r="G3236" s="37" t="s">
        <v>48</v>
      </c>
      <c r="H3236" s="37" t="s">
        <v>39</v>
      </c>
      <c r="I3236" s="37" t="s">
        <v>40</v>
      </c>
      <c r="J3236" s="37" t="s">
        <v>40</v>
      </c>
      <c r="K3236" s="31">
        <v>1231.15</v>
      </c>
      <c r="L3236" s="38">
        <v>161.6</v>
      </c>
      <c r="M3236" s="31">
        <v>38693</v>
      </c>
    </row>
    <row spans="1:13" s="31" customFormat="1" ht="15.75" customHeight="1" x14ac:dyDescent="0.2" outlineLevel="0" r="3237">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spans="1:13" s="31" customFormat="1" ht="15.75" customHeight="1" x14ac:dyDescent="0.2" outlineLevel="0" r="3238">
      <c r="A3238" s="31">
        <v>3236</v>
      </c>
      <c r="B3238" s="31">
        <v>62</v>
      </c>
      <c r="C3238" s="31">
        <v>310</v>
      </c>
      <c r="D3238" s="36">
        <v>43091</v>
      </c>
      <c r="E3238" s="31" t="b">
        <v>0</v>
      </c>
      <c r="F3238" s="37" t="s">
        <v>37</v>
      </c>
      <c r="G3238" s="37" t="s">
        <v>38</v>
      </c>
      <c r="H3238" s="37" t="s">
        <v>39</v>
      </c>
      <c r="I3238" s="37" t="s">
        <v>40</v>
      </c>
      <c r="J3238" s="37" t="s">
        <v>40</v>
      </c>
      <c r="K3238" s="31">
        <v>478.16</v>
      </c>
      <c r="L3238" s="38">
        <v>298.72</v>
      </c>
      <c r="M3238" s="31">
        <v>42105</v>
      </c>
    </row>
    <row spans="1:13" s="31" customFormat="1" ht="15.75" customHeight="1" x14ac:dyDescent="0.2" outlineLevel="0" r="3239">
      <c r="A3239" s="31">
        <v>3237</v>
      </c>
      <c r="B3239" s="31">
        <v>69</v>
      </c>
      <c r="C3239" s="31">
        <v>1895</v>
      </c>
      <c r="D3239" s="36">
        <v>42977</v>
      </c>
      <c r="E3239" s="31" t="b">
        <v>0</v>
      </c>
      <c r="F3239" s="37" t="s">
        <v>37</v>
      </c>
      <c r="G3239" s="37" t="s">
        <v>46</v>
      </c>
      <c r="H3239" s="37" t="s">
        <v>47</v>
      </c>
      <c r="I3239" s="37" t="s">
        <v>40</v>
      </c>
      <c r="J3239" s="37" t="s">
        <v>40</v>
      </c>
      <c r="K3239" s="31">
        <v>792.9</v>
      </c>
      <c r="L3239" s="38">
        <v>594.68</v>
      </c>
      <c r="M3239" s="31">
        <v>33879</v>
      </c>
    </row>
    <row spans="1:13" s="31" customFormat="1" ht="15.75" customHeight="1" x14ac:dyDescent="0.2" outlineLevel="0" r="3240">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spans="1:13" s="31" customFormat="1" ht="15.75" customHeight="1" x14ac:dyDescent="0.2" outlineLevel="0" r="3241">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spans="1:13" s="31" customFormat="1" ht="15.75" customHeight="1" x14ac:dyDescent="0.2" outlineLevel="0" r="3242">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spans="1:13" s="31" customFormat="1" ht="15.75" customHeight="1" x14ac:dyDescent="0.2" outlineLevel="0" r="3243">
      <c r="A3243" s="31">
        <v>3241</v>
      </c>
      <c r="B3243" s="31">
        <v>66</v>
      </c>
      <c r="C3243" s="31">
        <v>3087</v>
      </c>
      <c r="D3243" s="36">
        <v>42878</v>
      </c>
      <c r="E3243" s="31" t="b">
        <v>0</v>
      </c>
      <c r="F3243" s="37" t="s">
        <v>37</v>
      </c>
      <c r="G3243" s="37" t="s">
        <v>46</v>
      </c>
      <c r="H3243" s="37" t="s">
        <v>47</v>
      </c>
      <c r="I3243" s="37" t="s">
        <v>44</v>
      </c>
      <c r="J3243" s="37" t="s">
        <v>51</v>
      </c>
      <c r="K3243" s="31">
        <v>590.26</v>
      </c>
      <c r="L3243" s="38">
        <v>525.33</v>
      </c>
      <c r="M3243" s="31">
        <v>40487</v>
      </c>
    </row>
    <row spans="1:13" s="31" customFormat="1" ht="15.75" customHeight="1" x14ac:dyDescent="0.2" outlineLevel="0" r="3244">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spans="1:13" s="31" customFormat="1" ht="15.75" customHeight="1" x14ac:dyDescent="0.2" outlineLevel="0" r="324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spans="1:13" s="31" customFormat="1" ht="15.75" customHeight="1" x14ac:dyDescent="0.2" outlineLevel="0" r="3246">
      <c r="A3246" s="31">
        <v>3244</v>
      </c>
      <c r="B3246" s="31">
        <v>91</v>
      </c>
      <c r="C3246" s="31">
        <v>1814</v>
      </c>
      <c r="D3246" s="36">
        <v>42968</v>
      </c>
      <c r="E3246" s="31" t="b">
        <v>1</v>
      </c>
      <c r="F3246" s="37" t="s">
        <v>37</v>
      </c>
      <c r="G3246" s="37" t="s">
        <v>38</v>
      </c>
      <c r="H3246" s="37" t="s">
        <v>39</v>
      </c>
      <c r="I3246" s="37" t="s">
        <v>40</v>
      </c>
      <c r="J3246" s="37" t="s">
        <v>40</v>
      </c>
      <c r="K3246" s="31">
        <v>100.35</v>
      </c>
      <c r="L3246" s="38">
        <v>75.26</v>
      </c>
      <c r="M3246" s="31">
        <v>36367</v>
      </c>
    </row>
    <row spans="1:13" s="31" customFormat="1" ht="15.75" customHeight="1" x14ac:dyDescent="0.2" outlineLevel="0" r="3247">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spans="1:13" s="31" customFormat="1" ht="15.75" customHeight="1" x14ac:dyDescent="0.2" outlineLevel="0" r="3248">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spans="1:26" s="31" customFormat="1" ht="15.75" customHeight="1" x14ac:dyDescent="0.2" outlineLevel="0" r="3249">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spans="1:26" s="31" customFormat="1" ht="15.75" customHeight="1" x14ac:dyDescent="0.2" outlineLevel="0" r="3250">
      <c r="A3250" s="31">
        <v>3248</v>
      </c>
      <c r="B3250" s="31">
        <v>17</v>
      </c>
      <c r="C3250" s="31">
        <v>3146</v>
      </c>
      <c r="D3250" s="36">
        <v>42908</v>
      </c>
      <c r="E3250" s="31" t="b">
        <v>0</v>
      </c>
      <c r="F3250" s="37" t="s">
        <v>37</v>
      </c>
      <c r="G3250" s="37" t="s">
        <v>38</v>
      </c>
      <c r="H3250" s="37" t="s">
        <v>39</v>
      </c>
      <c r="I3250" s="37" t="s">
        <v>50</v>
      </c>
      <c r="J3250" s="37" t="s">
        <v>40</v>
      </c>
      <c r="K3250" s="31">
        <v>1024.66</v>
      </c>
      <c r="L3250" s="38">
        <v>614.8</v>
      </c>
      <c r="M3250" s="31">
        <v>40487</v>
      </c>
    </row>
    <row spans="1:26" s="31" customFormat="1" ht="15.75" customHeight="1" x14ac:dyDescent="0.2" outlineLevel="0" r="3251">
      <c r="A3251" s="31">
        <v>3249</v>
      </c>
      <c r="B3251" s="31">
        <v>25</v>
      </c>
      <c r="C3251" s="31">
        <v>695</v>
      </c>
      <c r="D3251" s="36">
        <v>42960</v>
      </c>
      <c r="E3251" s="31" t="b">
        <v>1</v>
      </c>
      <c r="F3251" s="37" t="s">
        <v>37</v>
      </c>
      <c r="G3251" s="37" t="s">
        <v>43</v>
      </c>
      <c r="H3251" s="37" t="s">
        <v>39</v>
      </c>
      <c r="I3251" s="37" t="s">
        <v>50</v>
      </c>
      <c r="J3251" s="37" t="s">
        <v>40</v>
      </c>
      <c r="K3251" s="31">
        <v>2005.66</v>
      </c>
      <c r="L3251" s="38">
        <v>1203.4</v>
      </c>
      <c r="M3251" s="31">
        <v>41009</v>
      </c>
    </row>
    <row spans="1:26" s="31" customFormat="1" ht="15.75" customHeight="1" x14ac:dyDescent="0.2" outlineLevel="0" r="3252">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spans="1:26" s="31" customFormat="1" ht="15.75" customHeight="1" x14ac:dyDescent="0.2" outlineLevel="0" r="3253">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spans="1:26" s="31" customFormat="1" ht="15.75" customHeight="1" x14ac:dyDescent="0.2" outlineLevel="0" r="3254">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spans="1:26" s="31" customFormat="1" ht="15.75" customHeight="1" x14ac:dyDescent="0.2" outlineLevel="0" r="325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spans="1:26" s="31" customFormat="1" ht="15.75" customHeight="1" x14ac:dyDescent="0.2" outlineLevel="0" r="3256">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spans="1:26" s="31" customFormat="1" ht="15.75" customHeight="1" x14ac:dyDescent="0.2" outlineLevel="0" r="3257">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spans="1:26" s="31" customFormat="1" ht="15.75" customHeight="1" x14ac:dyDescent="0.2" outlineLevel="0" r="3258">
      <c r="A3258" s="31">
        <v>3256</v>
      </c>
      <c r="B3258" s="31">
        <v>6</v>
      </c>
      <c r="C3258" s="31">
        <v>1239</v>
      </c>
      <c r="D3258" s="36">
        <v>42737</v>
      </c>
      <c r="E3258" s="31" t="b">
        <v>1</v>
      </c>
      <c r="F3258" s="37" t="s">
        <v>37</v>
      </c>
      <c r="G3258" s="37" t="s">
        <v>43</v>
      </c>
      <c r="H3258" s="37" t="s">
        <v>39</v>
      </c>
      <c r="I3258" s="37" t="s">
        <v>50</v>
      </c>
      <c r="J3258" s="37" t="s">
        <v>40</v>
      </c>
      <c r="K3258" s="31">
        <v>227.88</v>
      </c>
      <c r="L3258" s="38">
        <v>136.73</v>
      </c>
      <c r="M3258" s="31">
        <v>41701</v>
      </c>
    </row>
    <row spans="1:26" s="31" customFormat="1" ht="15.75" customHeight="1" x14ac:dyDescent="0.2" outlineLevel="0" r="3259">
      <c r="A3259" s="31">
        <v>3257</v>
      </c>
      <c r="B3259" s="31">
        <v>76</v>
      </c>
      <c r="C3259" s="31">
        <v>3142</v>
      </c>
      <c r="D3259" s="36">
        <v>43087</v>
      </c>
      <c r="E3259" s="31" t="b">
        <v>1</v>
      </c>
      <c r="F3259" s="37" t="s">
        <v>37</v>
      </c>
      <c r="G3259" s="37" t="s">
        <v>48</v>
      </c>
      <c r="H3259" s="37" t="s">
        <v>39</v>
      </c>
      <c r="I3259" s="37" t="s">
        <v>44</v>
      </c>
      <c r="J3259" s="37" t="s">
        <v>40</v>
      </c>
      <c r="K3259" s="31">
        <v>642.31</v>
      </c>
      <c r="L3259" s="38">
        <v>513.85</v>
      </c>
      <c r="M3259" s="31">
        <v>41922</v>
      </c>
    </row>
    <row spans="1:26" s="31" customFormat="1" ht="15.75" customHeight="1" x14ac:dyDescent="0.2" outlineLevel="0" r="3260">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spans="1:26" s="31" customFormat="1" ht="15.75" customHeight="1" x14ac:dyDescent="0.2" outlineLevel="0" r="3261">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spans="1:26" s="31" customFormat="1" ht="15.75" customHeight="1" x14ac:dyDescent="0.2" outlineLevel="0" r="3262">
      <c r="A3262" s="31">
        <v>3260</v>
      </c>
      <c r="B3262" s="31">
        <v>0</v>
      </c>
      <c r="C3262" s="31">
        <v>3168</v>
      </c>
      <c r="D3262" s="36">
        <v>42790</v>
      </c>
      <c r="E3262" s="31" t="b">
        <v>1</v>
      </c>
      <c r="F3262" s="37" t="s">
        <v>37</v>
      </c>
      <c r="K3262" s="31">
        <v>1202.34</v>
      </c>
      <c r="M3262" s="38"/>
      <c r="N3262" s="38"/>
      <c r="O3262" s="38"/>
      <c r="P3262" s="38"/>
      <c r="Q3262" s="38"/>
      <c r="R3262" s="38"/>
      <c r="S3262" s="38"/>
      <c r="T3262" s="38"/>
      <c r="U3262" s="38"/>
      <c r="V3262" s="38"/>
      <c r="W3262" s="38"/>
      <c r="X3262" s="38"/>
      <c r="Y3262" s="38"/>
      <c r="Z3262" s="38"/>
    </row>
    <row spans="1:26" s="31" customFormat="1" ht="15.75" customHeight="1" x14ac:dyDescent="0.2" outlineLevel="0" r="3263">
      <c r="A3263" s="31">
        <v>3261</v>
      </c>
      <c r="B3263" s="31">
        <v>46</v>
      </c>
      <c r="C3263" s="31">
        <v>3170</v>
      </c>
      <c r="D3263" s="36">
        <v>42977</v>
      </c>
      <c r="E3263" s="31" t="b">
        <v>0</v>
      </c>
      <c r="F3263" s="37" t="s">
        <v>37</v>
      </c>
      <c r="G3263" s="37" t="s">
        <v>38</v>
      </c>
      <c r="H3263" s="37" t="s">
        <v>39</v>
      </c>
      <c r="I3263" s="37" t="s">
        <v>44</v>
      </c>
      <c r="J3263" s="37" t="s">
        <v>40</v>
      </c>
      <c r="K3263" s="31">
        <v>1289.85</v>
      </c>
      <c r="L3263" s="38">
        <v>74.51</v>
      </c>
      <c r="M3263" s="31">
        <v>39427</v>
      </c>
    </row>
    <row spans="1:26" s="31" customFormat="1" ht="15.75" customHeight="1" x14ac:dyDescent="0.2" outlineLevel="0" r="3264">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spans="1:13" s="31" customFormat="1" ht="15.75" customHeight="1" x14ac:dyDescent="0.2" outlineLevel="0" r="3265">
      <c r="A3265" s="31">
        <v>3263</v>
      </c>
      <c r="B3265" s="31">
        <v>66</v>
      </c>
      <c r="C3265" s="31">
        <v>649</v>
      </c>
      <c r="D3265" s="36">
        <v>43044</v>
      </c>
      <c r="E3265" s="31" t="b">
        <v>0</v>
      </c>
      <c r="F3265" s="37" t="s">
        <v>37</v>
      </c>
      <c r="G3265" s="37" t="s">
        <v>46</v>
      </c>
      <c r="H3265" s="37" t="s">
        <v>47</v>
      </c>
      <c r="I3265" s="37" t="s">
        <v>44</v>
      </c>
      <c r="J3265" s="37" t="s">
        <v>51</v>
      </c>
      <c r="K3265" s="31">
        <v>590.26</v>
      </c>
      <c r="L3265" s="38">
        <v>525.33</v>
      </c>
      <c r="M3265" s="31">
        <v>42710</v>
      </c>
    </row>
    <row spans="1:13" s="31" customFormat="1" ht="15.75" customHeight="1" x14ac:dyDescent="0.2" outlineLevel="0" r="3266">
      <c r="A3266" s="31">
        <v>3264</v>
      </c>
      <c r="B3266" s="31">
        <v>50</v>
      </c>
      <c r="C3266" s="31">
        <v>2500</v>
      </c>
      <c r="D3266" s="36">
        <v>43076</v>
      </c>
      <c r="E3266" s="31" t="b">
        <v>1</v>
      </c>
      <c r="F3266" s="37" t="s">
        <v>37</v>
      </c>
      <c r="G3266" s="37" t="s">
        <v>46</v>
      </c>
      <c r="H3266" s="37" t="s">
        <v>39</v>
      </c>
      <c r="I3266" s="37" t="s">
        <v>40</v>
      </c>
      <c r="J3266" s="37" t="s">
        <v>40</v>
      </c>
      <c r="K3266" s="31">
        <v>642.7</v>
      </c>
      <c r="L3266" s="38">
        <v>211.37</v>
      </c>
      <c r="M3266" s="31">
        <v>40336</v>
      </c>
    </row>
    <row spans="1:13" s="31" customFormat="1" ht="15.75" customHeight="1" x14ac:dyDescent="0.2" outlineLevel="0" r="3267">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spans="1:13" s="31" customFormat="1" ht="15.75" customHeight="1" x14ac:dyDescent="0.2" outlineLevel="0" r="3268">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spans="1:13" s="31" customFormat="1" ht="15.75" customHeight="1" x14ac:dyDescent="0.2" outlineLevel="0" r="3269">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spans="1:13" s="31" customFormat="1" ht="15.75" customHeight="1" x14ac:dyDescent="0.2" outlineLevel="0" r="3270">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spans="1:13" s="31" customFormat="1" ht="15.75" customHeight="1" x14ac:dyDescent="0.2" outlineLevel="0" r="3271">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spans="1:13" s="31" customFormat="1" ht="15.75" customHeight="1" x14ac:dyDescent="0.2" outlineLevel="0" r="3272">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spans="1:13" s="31" customFormat="1" ht="15.75" customHeight="1" x14ac:dyDescent="0.2" outlineLevel="0" r="3273">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spans="1:13" s="31" customFormat="1" ht="15.75" customHeight="1" x14ac:dyDescent="0.2" outlineLevel="0" r="3274">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spans="1:13" s="31" customFormat="1" ht="15.75" customHeight="1" x14ac:dyDescent="0.2" outlineLevel="0" r="327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spans="1:13" s="31" customFormat="1" ht="15.75" customHeight="1" x14ac:dyDescent="0.2" outlineLevel="0" r="3276">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spans="1:13" s="31" customFormat="1" ht="15.75" customHeight="1" x14ac:dyDescent="0.2" outlineLevel="0" r="3277">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spans="1:13" s="31" customFormat="1" ht="15.75" customHeight="1" x14ac:dyDescent="0.2" outlineLevel="0" r="3278">
      <c r="A3278" s="31">
        <v>3276</v>
      </c>
      <c r="B3278" s="31">
        <v>82</v>
      </c>
      <c r="C3278" s="31">
        <v>516</v>
      </c>
      <c r="D3278" s="36">
        <v>43040</v>
      </c>
      <c r="E3278" s="31" t="b">
        <v>1</v>
      </c>
      <c r="F3278" s="37" t="s">
        <v>37</v>
      </c>
      <c r="G3278" s="37" t="s">
        <v>45</v>
      </c>
      <c r="H3278" s="37" t="s">
        <v>39</v>
      </c>
      <c r="I3278" s="37" t="s">
        <v>50</v>
      </c>
      <c r="J3278" s="37" t="s">
        <v>40</v>
      </c>
      <c r="K3278" s="31">
        <v>1148.64</v>
      </c>
      <c r="L3278" s="38">
        <v>689.18</v>
      </c>
      <c r="M3278" s="31">
        <v>42226</v>
      </c>
    </row>
    <row spans="1:13" s="31" customFormat="1" ht="15.75" customHeight="1" x14ac:dyDescent="0.2" outlineLevel="0" r="3279">
      <c r="A3279" s="31">
        <v>3277</v>
      </c>
      <c r="B3279" s="31">
        <v>3</v>
      </c>
      <c r="C3279" s="31">
        <v>3015</v>
      </c>
      <c r="D3279" s="36">
        <v>42846</v>
      </c>
      <c r="E3279" s="31" t="b">
        <v>0</v>
      </c>
      <c r="F3279" s="37" t="s">
        <v>37</v>
      </c>
      <c r="G3279" s="37" t="s">
        <v>41</v>
      </c>
      <c r="H3279" s="37" t="s">
        <v>39</v>
      </c>
      <c r="I3279" s="37" t="s">
        <v>40</v>
      </c>
      <c r="J3279" s="37" t="s">
        <v>42</v>
      </c>
      <c r="K3279" s="31">
        <v>2091.47</v>
      </c>
      <c r="L3279" s="38">
        <v>388.92</v>
      </c>
      <c r="M3279" s="31">
        <v>34115</v>
      </c>
    </row>
    <row spans="1:13" s="31" customFormat="1" ht="15.75" customHeight="1" x14ac:dyDescent="0.2" outlineLevel="0" r="3280">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spans="1:13" s="31" customFormat="1" ht="15.75" customHeight="1" x14ac:dyDescent="0.2" outlineLevel="0" r="3281">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spans="1:13" s="31" customFormat="1" ht="15.75" customHeight="1" x14ac:dyDescent="0.2" outlineLevel="0" r="3282">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spans="1:13" s="31" customFormat="1" ht="15.75" customHeight="1" x14ac:dyDescent="0.2" outlineLevel="0" r="3283">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spans="1:13" s="31" customFormat="1" ht="15.75" customHeight="1" x14ac:dyDescent="0.2" outlineLevel="0" r="3284">
      <c r="A3284" s="31">
        <v>3282</v>
      </c>
      <c r="B3284" s="31">
        <v>66</v>
      </c>
      <c r="C3284" s="31">
        <v>681</v>
      </c>
      <c r="D3284" s="36">
        <v>42932</v>
      </c>
      <c r="E3284" s="31" t="b">
        <v>1</v>
      </c>
      <c r="F3284" s="37" t="s">
        <v>37</v>
      </c>
      <c r="G3284" s="37" t="s">
        <v>46</v>
      </c>
      <c r="H3284" s="37" t="s">
        <v>47</v>
      </c>
      <c r="I3284" s="37" t="s">
        <v>44</v>
      </c>
      <c r="J3284" s="37" t="s">
        <v>51</v>
      </c>
      <c r="K3284" s="31">
        <v>590.26</v>
      </c>
      <c r="L3284" s="38">
        <v>525.33</v>
      </c>
      <c r="M3284" s="31">
        <v>37499</v>
      </c>
    </row>
    <row spans="1:13" s="31" customFormat="1" ht="15.75" customHeight="1" x14ac:dyDescent="0.2" outlineLevel="0" r="328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spans="1:13" s="31" customFormat="1" ht="15.75" customHeight="1" x14ac:dyDescent="0.2" outlineLevel="0" r="3286">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spans="1:13" s="31" customFormat="1" ht="15.75" customHeight="1" x14ac:dyDescent="0.2" outlineLevel="0" r="3287">
      <c r="A3287" s="31">
        <v>3285</v>
      </c>
      <c r="B3287" s="31">
        <v>91</v>
      </c>
      <c r="C3287" s="31">
        <v>1508</v>
      </c>
      <c r="D3287" s="36">
        <v>43038</v>
      </c>
      <c r="E3287" s="31" t="b">
        <v>1</v>
      </c>
      <c r="F3287" s="37" t="s">
        <v>37</v>
      </c>
      <c r="G3287" s="37" t="s">
        <v>38</v>
      </c>
      <c r="H3287" s="37" t="s">
        <v>39</v>
      </c>
      <c r="I3287" s="37" t="s">
        <v>40</v>
      </c>
      <c r="J3287" s="37" t="s">
        <v>40</v>
      </c>
      <c r="K3287" s="31">
        <v>100.35</v>
      </c>
      <c r="L3287" s="38">
        <v>75.26</v>
      </c>
      <c r="M3287" s="31">
        <v>37626</v>
      </c>
    </row>
    <row spans="1:13" s="31" customFormat="1" ht="15.75" customHeight="1" x14ac:dyDescent="0.2" outlineLevel="0" r="3288">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spans="1:13" s="31" customFormat="1" ht="15.75" customHeight="1" x14ac:dyDescent="0.2" outlineLevel="0" r="3289">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spans="1:13" s="31" customFormat="1" ht="15.75" customHeight="1" x14ac:dyDescent="0.2" outlineLevel="0" r="3290">
      <c r="A3290" s="31">
        <v>3288</v>
      </c>
      <c r="B3290" s="31">
        <v>66</v>
      </c>
      <c r="C3290" s="31">
        <v>3432</v>
      </c>
      <c r="D3290" s="36">
        <v>42938</v>
      </c>
      <c r="E3290" s="31" t="b">
        <v>1</v>
      </c>
      <c r="F3290" s="37" t="s">
        <v>37</v>
      </c>
      <c r="G3290" s="37" t="s">
        <v>46</v>
      </c>
      <c r="H3290" s="37" t="s">
        <v>47</v>
      </c>
      <c r="I3290" s="37" t="s">
        <v>44</v>
      </c>
      <c r="J3290" s="37" t="s">
        <v>51</v>
      </c>
      <c r="K3290" s="31">
        <v>590.26</v>
      </c>
      <c r="L3290" s="38">
        <v>525.33</v>
      </c>
      <c r="M3290" s="31">
        <v>40487</v>
      </c>
    </row>
    <row spans="1:13" s="31" customFormat="1" ht="15.75" customHeight="1" x14ac:dyDescent="0.2" outlineLevel="0" r="3291">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spans="1:13" s="31" customFormat="1" ht="15.75" customHeight="1" x14ac:dyDescent="0.2" outlineLevel="0" r="3292">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spans="1:13" s="31" customFormat="1" ht="15.75" customHeight="1" x14ac:dyDescent="0.2" outlineLevel="0" r="3293">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spans="1:13" s="31" customFormat="1" ht="15.75" customHeight="1" x14ac:dyDescent="0.2" outlineLevel="0" r="3294">
      <c r="A3294" s="31">
        <v>3292</v>
      </c>
      <c r="B3294" s="31">
        <v>67</v>
      </c>
      <c r="C3294" s="31">
        <v>3335</v>
      </c>
      <c r="D3294" s="36">
        <v>43096</v>
      </c>
      <c r="E3294" s="31" t="b">
        <v>1</v>
      </c>
      <c r="F3294" s="37" t="s">
        <v>37</v>
      </c>
      <c r="G3294" s="37" t="s">
        <v>45</v>
      </c>
      <c r="H3294" s="37" t="s">
        <v>47</v>
      </c>
      <c r="I3294" s="37" t="s">
        <v>40</v>
      </c>
      <c r="J3294" s="37" t="s">
        <v>40</v>
      </c>
      <c r="K3294" s="31">
        <v>544.05</v>
      </c>
      <c r="L3294" s="38">
        <v>376.84</v>
      </c>
      <c r="M3294" s="31">
        <v>38647</v>
      </c>
    </row>
    <row spans="1:13" s="31" customFormat="1" ht="15.75" customHeight="1" x14ac:dyDescent="0.2" outlineLevel="0" r="3295">
      <c r="A3295" s="31">
        <v>3293</v>
      </c>
      <c r="B3295" s="31">
        <v>69</v>
      </c>
      <c r="C3295" s="31">
        <v>3200</v>
      </c>
      <c r="D3295" s="36">
        <v>42958</v>
      </c>
      <c r="E3295" s="31" t="b">
        <v>1</v>
      </c>
      <c r="F3295" s="37" t="s">
        <v>37</v>
      </c>
      <c r="G3295" s="37" t="s">
        <v>46</v>
      </c>
      <c r="H3295" s="37" t="s">
        <v>47</v>
      </c>
      <c r="I3295" s="37" t="s">
        <v>40</v>
      </c>
      <c r="J3295" s="37" t="s">
        <v>40</v>
      </c>
      <c r="K3295" s="31">
        <v>792.9</v>
      </c>
      <c r="L3295" s="38">
        <v>594.68</v>
      </c>
      <c r="M3295" s="31">
        <v>33879</v>
      </c>
    </row>
    <row spans="1:13" s="31" customFormat="1" ht="15.75" customHeight="1" x14ac:dyDescent="0.2" outlineLevel="0" r="3296">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spans="1:13" s="31" customFormat="1" ht="15.75" customHeight="1" x14ac:dyDescent="0.2" outlineLevel="0" r="3297">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spans="1:13" s="31" customFormat="1" ht="15.75" customHeight="1" x14ac:dyDescent="0.2" outlineLevel="0" r="3298">
      <c r="A3298" s="31">
        <v>3296</v>
      </c>
      <c r="B3298" s="31">
        <v>62</v>
      </c>
      <c r="C3298" s="31">
        <v>1567</v>
      </c>
      <c r="D3298" s="36">
        <v>42808</v>
      </c>
      <c r="E3298" s="31" t="b">
        <v>1</v>
      </c>
      <c r="F3298" s="37" t="s">
        <v>37</v>
      </c>
      <c r="G3298" s="37" t="s">
        <v>38</v>
      </c>
      <c r="H3298" s="37" t="s">
        <v>39</v>
      </c>
      <c r="I3298" s="37" t="s">
        <v>40</v>
      </c>
      <c r="J3298" s="37" t="s">
        <v>40</v>
      </c>
      <c r="K3298" s="31">
        <v>478.16</v>
      </c>
      <c r="L3298" s="38">
        <v>298.72</v>
      </c>
      <c r="M3298" s="31">
        <v>34143</v>
      </c>
    </row>
    <row spans="1:13" s="31" customFormat="1" ht="15.75" customHeight="1" x14ac:dyDescent="0.2" outlineLevel="0" r="3299">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spans="1:13" s="31" customFormat="1" ht="15.75" customHeight="1" x14ac:dyDescent="0.2" outlineLevel="0" r="3300">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spans="1:13" s="31" customFormat="1" ht="15.75" customHeight="1" x14ac:dyDescent="0.2" outlineLevel="0" r="3301">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spans="1:13" s="31" customFormat="1" ht="15.75" customHeight="1" x14ac:dyDescent="0.2" outlineLevel="0" r="3302">
      <c r="A3302" s="31">
        <v>3300</v>
      </c>
      <c r="B3302" s="31">
        <v>99</v>
      </c>
      <c r="C3302" s="31">
        <v>2817</v>
      </c>
      <c r="D3302" s="36">
        <v>42769</v>
      </c>
      <c r="E3302" s="31" t="b">
        <v>0</v>
      </c>
      <c r="F3302" s="37" t="s">
        <v>37</v>
      </c>
      <c r="G3302" s="37" t="s">
        <v>43</v>
      </c>
      <c r="H3302" s="37" t="s">
        <v>39</v>
      </c>
      <c r="I3302" s="37" t="s">
        <v>40</v>
      </c>
      <c r="J3302" s="37" t="s">
        <v>40</v>
      </c>
      <c r="K3302" s="31">
        <v>1227.34</v>
      </c>
      <c r="L3302" s="38">
        <v>770.89</v>
      </c>
      <c r="M3302" s="31">
        <v>33364</v>
      </c>
    </row>
    <row spans="1:13" s="31" customFormat="1" ht="15.75" customHeight="1" x14ac:dyDescent="0.2" outlineLevel="0" r="3303">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spans="1:13" s="31" customFormat="1" ht="15.75" customHeight="1" x14ac:dyDescent="0.2" outlineLevel="0" r="3304">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spans="1:13" s="31" customFormat="1" ht="15.75" customHeight="1" x14ac:dyDescent="0.2" outlineLevel="0" r="330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spans="1:13" s="31" customFormat="1" ht="15.75" customHeight="1" x14ac:dyDescent="0.2" outlineLevel="0" r="3306">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spans="1:13" s="31" customFormat="1" ht="15.75" customHeight="1" x14ac:dyDescent="0.2" outlineLevel="0" r="3307">
      <c r="A3307" s="31">
        <v>3305</v>
      </c>
      <c r="B3307" s="31">
        <v>46</v>
      </c>
      <c r="C3307" s="31">
        <v>427</v>
      </c>
      <c r="D3307" s="36">
        <v>42922</v>
      </c>
      <c r="E3307" s="31" t="b">
        <v>1</v>
      </c>
      <c r="F3307" s="37" t="s">
        <v>37</v>
      </c>
      <c r="G3307" s="37" t="s">
        <v>38</v>
      </c>
      <c r="H3307" s="37" t="s">
        <v>39</v>
      </c>
      <c r="I3307" s="37" t="s">
        <v>44</v>
      </c>
      <c r="J3307" s="37" t="s">
        <v>40</v>
      </c>
      <c r="K3307" s="31">
        <v>1289.85</v>
      </c>
      <c r="L3307" s="38">
        <v>74.51</v>
      </c>
      <c r="M3307" s="31">
        <v>37220</v>
      </c>
    </row>
    <row spans="1:13" s="31" customFormat="1" ht="15.75" customHeight="1" x14ac:dyDescent="0.2" outlineLevel="0" r="3308">
      <c r="A3308" s="31">
        <v>3306</v>
      </c>
      <c r="B3308" s="31">
        <v>90</v>
      </c>
      <c r="C3308" s="31">
        <v>1687</v>
      </c>
      <c r="D3308" s="36">
        <v>43089</v>
      </c>
      <c r="E3308" s="31" t="b">
        <v>0</v>
      </c>
      <c r="F3308" s="37" t="s">
        <v>37</v>
      </c>
      <c r="G3308" s="37" t="s">
        <v>45</v>
      </c>
      <c r="H3308" s="37" t="s">
        <v>39</v>
      </c>
      <c r="I3308" s="37" t="s">
        <v>44</v>
      </c>
      <c r="J3308" s="37" t="s">
        <v>40</v>
      </c>
      <c r="K3308" s="31">
        <v>363.01</v>
      </c>
      <c r="L3308" s="38">
        <v>290.41</v>
      </c>
      <c r="M3308" s="31">
        <v>37626</v>
      </c>
    </row>
    <row spans="1:13" s="31" customFormat="1" ht="15.75" customHeight="1" x14ac:dyDescent="0.2" outlineLevel="0" r="3309">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spans="1:13" s="31" customFormat="1" ht="15.75" customHeight="1" x14ac:dyDescent="0.2" outlineLevel="0" r="3310">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spans="1:13" s="31" customFormat="1" ht="15.75" customHeight="1" x14ac:dyDescent="0.2" outlineLevel="0" r="3311">
      <c r="A3311" s="31">
        <v>3309</v>
      </c>
      <c r="B3311" s="31">
        <v>59</v>
      </c>
      <c r="C3311" s="31">
        <v>260</v>
      </c>
      <c r="D3311" s="36">
        <v>43059</v>
      </c>
      <c r="E3311" s="31" t="b">
        <v>1</v>
      </c>
      <c r="F3311" s="37" t="s">
        <v>37</v>
      </c>
      <c r="G3311" s="37" t="s">
        <v>48</v>
      </c>
      <c r="H3311" s="37" t="s">
        <v>39</v>
      </c>
      <c r="I3311" s="37" t="s">
        <v>40</v>
      </c>
      <c r="J3311" s="37" t="s">
        <v>51</v>
      </c>
      <c r="K3311" s="31">
        <v>1415.01</v>
      </c>
      <c r="L3311" s="38">
        <v>1259.36</v>
      </c>
      <c r="M3311" s="31">
        <v>37874</v>
      </c>
    </row>
    <row spans="1:13" s="31" customFormat="1" ht="15.75" customHeight="1" x14ac:dyDescent="0.2" outlineLevel="0" r="3312">
      <c r="A3312" s="31">
        <v>3310</v>
      </c>
      <c r="B3312" s="31">
        <v>50</v>
      </c>
      <c r="C3312" s="31">
        <v>1639</v>
      </c>
      <c r="D3312" s="36">
        <v>43069</v>
      </c>
      <c r="E3312" s="31" t="b">
        <v>0</v>
      </c>
      <c r="F3312" s="37" t="s">
        <v>37</v>
      </c>
      <c r="G3312" s="37" t="s">
        <v>48</v>
      </c>
      <c r="H3312" s="37" t="s">
        <v>39</v>
      </c>
      <c r="I3312" s="37" t="s">
        <v>40</v>
      </c>
      <c r="J3312" s="37" t="s">
        <v>51</v>
      </c>
      <c r="K3312" s="31">
        <v>175.89</v>
      </c>
      <c r="L3312" s="38">
        <v>131.92</v>
      </c>
      <c r="M3312" s="31">
        <v>35707</v>
      </c>
    </row>
    <row spans="1:13" s="31" customFormat="1" ht="15.75" customHeight="1" x14ac:dyDescent="0.2" outlineLevel="0" r="3313">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spans="1:13" s="31" customFormat="1" ht="15.75" customHeight="1" x14ac:dyDescent="0.2" outlineLevel="0" r="3314">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spans="1:13" s="31" customFormat="1" ht="15.75" customHeight="1" x14ac:dyDescent="0.2" outlineLevel="0" r="3315">
      <c r="A3315" s="31">
        <v>3313</v>
      </c>
      <c r="B3315" s="31">
        <v>3</v>
      </c>
      <c r="C3315" s="31">
        <v>1266</v>
      </c>
      <c r="D3315" s="36">
        <v>42842</v>
      </c>
      <c r="E3315" s="31" t="b">
        <v>1</v>
      </c>
      <c r="F3315" s="37" t="s">
        <v>37</v>
      </c>
      <c r="G3315" s="37" t="s">
        <v>41</v>
      </c>
      <c r="H3315" s="37" t="s">
        <v>39</v>
      </c>
      <c r="I3315" s="37" t="s">
        <v>40</v>
      </c>
      <c r="J3315" s="37" t="s">
        <v>42</v>
      </c>
      <c r="K3315" s="31">
        <v>2091.47</v>
      </c>
      <c r="L3315" s="38">
        <v>388.92</v>
      </c>
      <c r="M3315" s="31">
        <v>38482</v>
      </c>
    </row>
    <row spans="1:13" s="31" customFormat="1" ht="15.75" customHeight="1" x14ac:dyDescent="0.2" outlineLevel="0" r="3316">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spans="1:13" s="31" customFormat="1" ht="15.75" customHeight="1" x14ac:dyDescent="0.2" outlineLevel="0" r="3317">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spans="1:13" s="31" customFormat="1" ht="15.75" customHeight="1" x14ac:dyDescent="0.2" outlineLevel="0" r="3318">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spans="1:13" s="31" customFormat="1" ht="15.75" customHeight="1" x14ac:dyDescent="0.2" outlineLevel="0" r="3319">
      <c r="A3319" s="31">
        <v>3317</v>
      </c>
      <c r="B3319" s="31">
        <v>80</v>
      </c>
      <c r="C3319" s="31">
        <v>2045</v>
      </c>
      <c r="D3319" s="36">
        <v>43044</v>
      </c>
      <c r="E3319" s="31" t="b">
        <v>0</v>
      </c>
      <c r="F3319" s="37" t="s">
        <v>37</v>
      </c>
      <c r="G3319" s="37" t="s">
        <v>41</v>
      </c>
      <c r="H3319" s="37" t="s">
        <v>39</v>
      </c>
      <c r="I3319" s="37" t="s">
        <v>40</v>
      </c>
      <c r="J3319" s="37" t="s">
        <v>42</v>
      </c>
      <c r="K3319" s="31">
        <v>1469.44</v>
      </c>
      <c r="L3319" s="38">
        <v>596.55</v>
      </c>
      <c r="M3319" s="31">
        <v>41047</v>
      </c>
    </row>
    <row spans="1:13" s="31" customFormat="1" ht="15.75" customHeight="1" x14ac:dyDescent="0.2" outlineLevel="0" r="3320">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spans="1:13" s="31" customFormat="1" ht="15.75" customHeight="1" x14ac:dyDescent="0.2" outlineLevel="0" r="3321">
      <c r="A3321" s="31">
        <v>3319</v>
      </c>
      <c r="B3321" s="31">
        <v>69</v>
      </c>
      <c r="C3321" s="31">
        <v>3256</v>
      </c>
      <c r="D3321" s="36">
        <v>42972</v>
      </c>
      <c r="E3321" s="31" t="b">
        <v>0</v>
      </c>
      <c r="F3321" s="37" t="s">
        <v>37</v>
      </c>
      <c r="G3321" s="37" t="s">
        <v>46</v>
      </c>
      <c r="H3321" s="37" t="s">
        <v>47</v>
      </c>
      <c r="I3321" s="37" t="s">
        <v>40</v>
      </c>
      <c r="J3321" s="37" t="s">
        <v>40</v>
      </c>
      <c r="K3321" s="31">
        <v>792.9</v>
      </c>
      <c r="L3321" s="38">
        <v>594.68</v>
      </c>
      <c r="M3321" s="31">
        <v>33879</v>
      </c>
    </row>
    <row spans="1:13" s="31" customFormat="1" ht="15.75" customHeight="1" x14ac:dyDescent="0.2" outlineLevel="0" r="3322">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spans="1:13" s="31" customFormat="1" ht="15.75" customHeight="1" x14ac:dyDescent="0.2" outlineLevel="0" r="3323">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spans="1:13" s="31" customFormat="1" ht="15.75" customHeight="1" x14ac:dyDescent="0.2" outlineLevel="0" r="3324">
      <c r="A3324" s="31">
        <v>3322</v>
      </c>
      <c r="B3324" s="31">
        <v>64</v>
      </c>
      <c r="C3324" s="31">
        <v>960</v>
      </c>
      <c r="D3324" s="36">
        <v>42841</v>
      </c>
      <c r="E3324" s="31" t="b">
        <v>1</v>
      </c>
      <c r="F3324" s="37" t="s">
        <v>37</v>
      </c>
      <c r="G3324" s="37" t="s">
        <v>41</v>
      </c>
      <c r="H3324" s="37" t="s">
        <v>39</v>
      </c>
      <c r="I3324" s="37" t="s">
        <v>40</v>
      </c>
      <c r="J3324" s="37" t="s">
        <v>42</v>
      </c>
      <c r="K3324" s="31">
        <v>1469.44</v>
      </c>
      <c r="L3324" s="38">
        <v>596.55</v>
      </c>
      <c r="M3324" s="31">
        <v>40487</v>
      </c>
    </row>
    <row spans="1:13" s="31" customFormat="1" ht="15.75" customHeight="1" x14ac:dyDescent="0.2" outlineLevel="0" r="33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spans="1:13" s="31" customFormat="1" ht="15.75" customHeight="1" x14ac:dyDescent="0.2" outlineLevel="0" r="3326">
      <c r="A3326" s="31">
        <v>3324</v>
      </c>
      <c r="B3326" s="31">
        <v>2</v>
      </c>
      <c r="C3326" s="31">
        <v>2991</v>
      </c>
      <c r="D3326" s="36">
        <v>43024</v>
      </c>
      <c r="E3326" s="31" t="b">
        <v>1</v>
      </c>
      <c r="F3326" s="37" t="s">
        <v>37</v>
      </c>
      <c r="G3326" s="37" t="s">
        <v>38</v>
      </c>
      <c r="H3326" s="37" t="s">
        <v>39</v>
      </c>
      <c r="I3326" s="37" t="s">
        <v>40</v>
      </c>
      <c r="J3326" s="37" t="s">
        <v>40</v>
      </c>
      <c r="K3326" s="31">
        <v>71.49</v>
      </c>
      <c r="L3326" s="38">
        <v>53.62</v>
      </c>
      <c r="M3326" s="31">
        <v>41245</v>
      </c>
    </row>
    <row spans="1:13" s="31" customFormat="1" ht="15.75" customHeight="1" x14ac:dyDescent="0.2" outlineLevel="0" r="3327">
      <c r="A3327" s="31">
        <v>3325</v>
      </c>
      <c r="B3327" s="31">
        <v>54</v>
      </c>
      <c r="C3327" s="31">
        <v>2804</v>
      </c>
      <c r="D3327" s="36">
        <v>42924</v>
      </c>
      <c r="E3327" s="31" t="b">
        <v>1</v>
      </c>
      <c r="F3327" s="37" t="s">
        <v>37</v>
      </c>
      <c r="G3327" s="37" t="s">
        <v>48</v>
      </c>
      <c r="H3327" s="37" t="s">
        <v>39</v>
      </c>
      <c r="I3327" s="37" t="s">
        <v>40</v>
      </c>
      <c r="J3327" s="37" t="s">
        <v>40</v>
      </c>
      <c r="K3327" s="31">
        <v>1292.84</v>
      </c>
      <c r="L3327" s="38">
        <v>13.44</v>
      </c>
      <c r="M3327" s="31">
        <v>34143</v>
      </c>
    </row>
    <row spans="1:13" s="31" customFormat="1" ht="15.75" customHeight="1" x14ac:dyDescent="0.2" outlineLevel="0" r="3328">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spans="1:13" s="31" customFormat="1" ht="15.75" customHeight="1" x14ac:dyDescent="0.2" outlineLevel="0" r="3329">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spans="1:13" s="31" customFormat="1" ht="15.75" customHeight="1" x14ac:dyDescent="0.2" outlineLevel="0" r="3330">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spans="1:13" s="31" customFormat="1" ht="15.75" customHeight="1" x14ac:dyDescent="0.2" outlineLevel="0" r="3331">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spans="1:13" s="31" customFormat="1" ht="15.75" customHeight="1" x14ac:dyDescent="0.2" outlineLevel="0" r="3332">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spans="1:13" s="31" customFormat="1" ht="15.75" customHeight="1" x14ac:dyDescent="0.2" outlineLevel="0" r="3333">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spans="1:13" s="31" customFormat="1" ht="15.75" customHeight="1" x14ac:dyDescent="0.2" outlineLevel="0" r="3334">
      <c r="A3334" s="31">
        <v>3332</v>
      </c>
      <c r="B3334" s="31">
        <v>34</v>
      </c>
      <c r="C3334" s="31">
        <v>1662</v>
      </c>
      <c r="D3334" s="36">
        <v>42823</v>
      </c>
      <c r="E3334" s="31" t="b">
        <v>0</v>
      </c>
      <c r="F3334" s="37" t="s">
        <v>37</v>
      </c>
      <c r="G3334" s="37" t="s">
        <v>48</v>
      </c>
      <c r="H3334" s="37" t="s">
        <v>39</v>
      </c>
      <c r="I3334" s="37" t="s">
        <v>40</v>
      </c>
      <c r="J3334" s="37" t="s">
        <v>40</v>
      </c>
      <c r="K3334" s="31">
        <v>1231.15</v>
      </c>
      <c r="L3334" s="38">
        <v>161.6</v>
      </c>
      <c r="M3334" s="31">
        <v>38216</v>
      </c>
    </row>
    <row spans="1:13" s="31" customFormat="1" ht="15.75" customHeight="1" x14ac:dyDescent="0.2" outlineLevel="0" r="333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spans="1:13" s="31" customFormat="1" ht="15.75" customHeight="1" x14ac:dyDescent="0.2" outlineLevel="0" r="3336">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spans="1:13" s="31" customFormat="1" ht="15.75" customHeight="1" x14ac:dyDescent="0.2" outlineLevel="0" r="3337">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spans="1:13" s="31" customFormat="1" ht="15.75" customHeight="1" x14ac:dyDescent="0.2" outlineLevel="0" r="3338">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spans="1:13" s="31" customFormat="1" ht="15.75" customHeight="1" x14ac:dyDescent="0.2" outlineLevel="0" r="3339">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spans="1:13" s="31" customFormat="1" ht="15.75" customHeight="1" x14ac:dyDescent="0.2" outlineLevel="0" r="3340">
      <c r="A3340" s="31">
        <v>3338</v>
      </c>
      <c r="B3340" s="31">
        <v>82</v>
      </c>
      <c r="C3340" s="31">
        <v>1974</v>
      </c>
      <c r="D3340" s="36">
        <v>42891</v>
      </c>
      <c r="E3340" s="31" t="b">
        <v>0</v>
      </c>
      <c r="F3340" s="37" t="s">
        <v>37</v>
      </c>
      <c r="G3340" s="37" t="s">
        <v>45</v>
      </c>
      <c r="H3340" s="37" t="s">
        <v>39</v>
      </c>
      <c r="I3340" s="37" t="s">
        <v>50</v>
      </c>
      <c r="J3340" s="37" t="s">
        <v>40</v>
      </c>
      <c r="K3340" s="31">
        <v>1148.64</v>
      </c>
      <c r="L3340" s="38">
        <v>689.18</v>
      </c>
      <c r="M3340" s="31">
        <v>38206</v>
      </c>
    </row>
    <row spans="1:13" s="31" customFormat="1" ht="15.75" customHeight="1" x14ac:dyDescent="0.2" outlineLevel="0" r="3341">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spans="1:13" s="31" customFormat="1" ht="15.75" customHeight="1" x14ac:dyDescent="0.2" outlineLevel="0" r="3342">
      <c r="A3342" s="31">
        <v>3340</v>
      </c>
      <c r="B3342" s="31">
        <v>46</v>
      </c>
      <c r="C3342" s="31">
        <v>400</v>
      </c>
      <c r="D3342" s="36">
        <v>42965</v>
      </c>
      <c r="E3342" s="31" t="b">
        <v>1</v>
      </c>
      <c r="F3342" s="37" t="s">
        <v>37</v>
      </c>
      <c r="G3342" s="37" t="s">
        <v>38</v>
      </c>
      <c r="H3342" s="37" t="s">
        <v>39</v>
      </c>
      <c r="I3342" s="37" t="s">
        <v>44</v>
      </c>
      <c r="J3342" s="37" t="s">
        <v>40</v>
      </c>
      <c r="K3342" s="31">
        <v>1289.85</v>
      </c>
      <c r="L3342" s="38">
        <v>74.51</v>
      </c>
      <c r="M3342" s="31">
        <v>39427</v>
      </c>
    </row>
    <row spans="1:13" s="31" customFormat="1" ht="15.75" customHeight="1" x14ac:dyDescent="0.2" outlineLevel="0" r="3343">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spans="1:13" s="31" customFormat="1" ht="15.75" customHeight="1" x14ac:dyDescent="0.2" outlineLevel="0" r="3344">
      <c r="A3344" s="31">
        <v>3342</v>
      </c>
      <c r="B3344" s="31">
        <v>67</v>
      </c>
      <c r="C3344" s="31">
        <v>41</v>
      </c>
      <c r="D3344" s="36">
        <v>42950</v>
      </c>
      <c r="E3344" s="31" t="b">
        <v>0</v>
      </c>
      <c r="F3344" s="37" t="s">
        <v>53</v>
      </c>
      <c r="G3344" s="37" t="s">
        <v>45</v>
      </c>
      <c r="H3344" s="37" t="s">
        <v>47</v>
      </c>
      <c r="I3344" s="37" t="s">
        <v>40</v>
      </c>
      <c r="J3344" s="37" t="s">
        <v>40</v>
      </c>
      <c r="K3344" s="31">
        <v>544.05</v>
      </c>
      <c r="L3344" s="38">
        <v>376.84</v>
      </c>
      <c r="M3344" s="31">
        <v>38647</v>
      </c>
    </row>
    <row spans="1:13" s="31" customFormat="1" ht="15.75" customHeight="1" x14ac:dyDescent="0.2" outlineLevel="0" r="334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spans="1:13" s="31" customFormat="1" ht="15.75" customHeight="1" x14ac:dyDescent="0.2" outlineLevel="0" r="3346">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spans="1:13" s="31" customFormat="1" ht="15.75" customHeight="1" x14ac:dyDescent="0.2" outlineLevel="0" r="3347">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spans="1:13" s="31" customFormat="1" ht="15.75" customHeight="1" x14ac:dyDescent="0.2" outlineLevel="0" r="3348">
      <c r="A3348" s="31">
        <v>3346</v>
      </c>
      <c r="B3348" s="31">
        <v>28</v>
      </c>
      <c r="C3348" s="31">
        <v>1092</v>
      </c>
      <c r="D3348" s="36">
        <v>42798</v>
      </c>
      <c r="E3348" s="31" t="b">
        <v>0</v>
      </c>
      <c r="F3348" s="37" t="s">
        <v>37</v>
      </c>
      <c r="G3348" s="37" t="s">
        <v>45</v>
      </c>
      <c r="H3348" s="37" t="s">
        <v>39</v>
      </c>
      <c r="I3348" s="37" t="s">
        <v>40</v>
      </c>
      <c r="J3348" s="37" t="s">
        <v>51</v>
      </c>
      <c r="K3348" s="31">
        <v>1216.14</v>
      </c>
      <c r="L3348" s="38">
        <v>1082.36</v>
      </c>
      <c r="M3348" s="31">
        <v>33455</v>
      </c>
    </row>
    <row spans="1:13" s="31" customFormat="1" ht="15.75" customHeight="1" x14ac:dyDescent="0.2" outlineLevel="0" r="3349">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spans="1:13" s="31" customFormat="1" ht="15.75" customHeight="1" x14ac:dyDescent="0.2" outlineLevel="0" r="3350">
      <c r="A3350" s="31">
        <v>3348</v>
      </c>
      <c r="B3350" s="31">
        <v>38</v>
      </c>
      <c r="C3350" s="31">
        <v>1926</v>
      </c>
      <c r="D3350" s="36">
        <v>42857</v>
      </c>
      <c r="E3350" s="31" t="b">
        <v>1</v>
      </c>
      <c r="F3350" s="37" t="s">
        <v>37</v>
      </c>
      <c r="G3350" s="37" t="s">
        <v>41</v>
      </c>
      <c r="H3350" s="37" t="s">
        <v>39</v>
      </c>
      <c r="I3350" s="37" t="s">
        <v>40</v>
      </c>
      <c r="J3350" s="37" t="s">
        <v>42</v>
      </c>
      <c r="K3350" s="31">
        <v>2091.47</v>
      </c>
      <c r="L3350" s="38">
        <v>388.92</v>
      </c>
      <c r="M3350" s="31">
        <v>40649</v>
      </c>
    </row>
    <row spans="1:13" s="31" customFormat="1" ht="15.75" customHeight="1" x14ac:dyDescent="0.2" outlineLevel="0" r="3351">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spans="1:13" s="31" customFormat="1" ht="15.75" customHeight="1" x14ac:dyDescent="0.2" outlineLevel="0" r="3352">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spans="1:13" s="31" customFormat="1" ht="15.75" customHeight="1" x14ac:dyDescent="0.2" outlineLevel="0" r="3353">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spans="1:13" s="31" customFormat="1" ht="15.75" customHeight="1" x14ac:dyDescent="0.2" outlineLevel="0" r="3354">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spans="1:13" s="31" customFormat="1" ht="15.75" customHeight="1" x14ac:dyDescent="0.2" outlineLevel="0" r="335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spans="1:13" s="31" customFormat="1" ht="15.75" customHeight="1" x14ac:dyDescent="0.2" outlineLevel="0" r="3356">
      <c r="A3356" s="31">
        <v>3354</v>
      </c>
      <c r="B3356" s="31">
        <v>67</v>
      </c>
      <c r="C3356" s="31">
        <v>2794</v>
      </c>
      <c r="D3356" s="36">
        <v>43094</v>
      </c>
      <c r="E3356" s="31" t="b">
        <v>1</v>
      </c>
      <c r="F3356" s="37" t="s">
        <v>37</v>
      </c>
      <c r="G3356" s="37" t="s">
        <v>45</v>
      </c>
      <c r="H3356" s="37" t="s">
        <v>47</v>
      </c>
      <c r="I3356" s="37" t="s">
        <v>40</v>
      </c>
      <c r="J3356" s="37" t="s">
        <v>40</v>
      </c>
      <c r="K3356" s="31">
        <v>544.05</v>
      </c>
      <c r="L3356" s="38">
        <v>376.84</v>
      </c>
      <c r="M3356" s="31">
        <v>37499</v>
      </c>
    </row>
    <row spans="1:13" s="31" customFormat="1" ht="15.75" customHeight="1" x14ac:dyDescent="0.2" outlineLevel="0" r="3357">
      <c r="A3357" s="31">
        <v>3355</v>
      </c>
      <c r="B3357" s="31">
        <v>54</v>
      </c>
      <c r="C3357" s="31">
        <v>3264</v>
      </c>
      <c r="D3357" s="36">
        <v>42905</v>
      </c>
      <c r="E3357" s="31" t="b">
        <v>1</v>
      </c>
      <c r="F3357" s="37" t="s">
        <v>37</v>
      </c>
      <c r="G3357" s="37" t="s">
        <v>48</v>
      </c>
      <c r="H3357" s="37" t="s">
        <v>39</v>
      </c>
      <c r="I3357" s="37" t="s">
        <v>40</v>
      </c>
      <c r="J3357" s="37" t="s">
        <v>40</v>
      </c>
      <c r="K3357" s="31">
        <v>1292.84</v>
      </c>
      <c r="L3357" s="38">
        <v>13.44</v>
      </c>
      <c r="M3357" s="31">
        <v>42295</v>
      </c>
    </row>
    <row spans="1:13" s="31" customFormat="1" ht="15.75" customHeight="1" x14ac:dyDescent="0.2" outlineLevel="0" r="3358">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spans="1:13" s="31" customFormat="1" ht="15.75" customHeight="1" x14ac:dyDescent="0.2" outlineLevel="0" r="3359">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spans="1:13" s="31" customFormat="1" ht="15.75" customHeight="1" x14ac:dyDescent="0.2" outlineLevel="0" r="3360">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spans="1:13" s="31" customFormat="1" ht="15.75" customHeight="1" x14ac:dyDescent="0.2" outlineLevel="0" r="3361">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spans="1:13" s="31" customFormat="1" ht="15.75" customHeight="1" x14ac:dyDescent="0.2" outlineLevel="0" r="3362">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spans="1:13" s="31" customFormat="1" ht="15.75" customHeight="1" x14ac:dyDescent="0.2" outlineLevel="0" r="3363">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spans="1:13" s="31" customFormat="1" ht="15.75" customHeight="1" x14ac:dyDescent="0.2" outlineLevel="0" r="3364">
      <c r="A3364" s="31">
        <v>3362</v>
      </c>
      <c r="B3364" s="31">
        <v>50</v>
      </c>
      <c r="C3364" s="31">
        <v>1023</v>
      </c>
      <c r="D3364" s="36">
        <v>42974</v>
      </c>
      <c r="E3364" s="31" t="b">
        <v>0</v>
      </c>
      <c r="F3364" s="37" t="s">
        <v>37</v>
      </c>
      <c r="G3364" s="37" t="s">
        <v>48</v>
      </c>
      <c r="H3364" s="37" t="s">
        <v>39</v>
      </c>
      <c r="I3364" s="37" t="s">
        <v>40</v>
      </c>
      <c r="J3364" s="37" t="s">
        <v>51</v>
      </c>
      <c r="K3364" s="31">
        <v>175.89</v>
      </c>
      <c r="L3364" s="38">
        <v>131.92</v>
      </c>
      <c r="M3364" s="31">
        <v>42295</v>
      </c>
    </row>
    <row spans="1:13" s="31" customFormat="1" ht="15.75" customHeight="1" x14ac:dyDescent="0.2" outlineLevel="0" r="336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spans="1:13" s="31" customFormat="1" ht="15.75" customHeight="1" x14ac:dyDescent="0.2" outlineLevel="0" r="3366">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spans="1:13" s="31" customFormat="1" ht="15.75" customHeight="1" x14ac:dyDescent="0.2" outlineLevel="0" r="3367">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spans="1:13" s="31" customFormat="1" ht="15.75" customHeight="1" x14ac:dyDescent="0.2" outlineLevel="0" r="3368">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spans="1:13" s="31" customFormat="1" ht="15.75" customHeight="1" x14ac:dyDescent="0.2" outlineLevel="0" r="3369">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spans="1:13" s="31" customFormat="1" ht="15.75" customHeight="1" x14ac:dyDescent="0.2" outlineLevel="0" r="3370">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spans="1:13" s="31" customFormat="1" ht="15.75" customHeight="1" x14ac:dyDescent="0.2" outlineLevel="0" r="3371">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spans="1:13" s="31" customFormat="1" ht="15.75" customHeight="1" x14ac:dyDescent="0.2" outlineLevel="0" r="3372">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spans="1:13" s="31" customFormat="1" ht="15.75" customHeight="1" x14ac:dyDescent="0.2" outlineLevel="0" r="3373">
      <c r="A3373" s="31">
        <v>3371</v>
      </c>
      <c r="B3373" s="31">
        <v>67</v>
      </c>
      <c r="C3373" s="31">
        <v>1685</v>
      </c>
      <c r="D3373" s="36">
        <v>43074</v>
      </c>
      <c r="E3373" s="31" t="b">
        <v>1</v>
      </c>
      <c r="F3373" s="37" t="s">
        <v>37</v>
      </c>
      <c r="G3373" s="37" t="s">
        <v>45</v>
      </c>
      <c r="H3373" s="37" t="s">
        <v>47</v>
      </c>
      <c r="I3373" s="37" t="s">
        <v>40</v>
      </c>
      <c r="J3373" s="37" t="s">
        <v>40</v>
      </c>
      <c r="K3373" s="31">
        <v>544.05</v>
      </c>
      <c r="L3373" s="38">
        <v>376.84</v>
      </c>
      <c r="M3373" s="31">
        <v>38647</v>
      </c>
    </row>
    <row spans="1:13" s="31" customFormat="1" ht="15.75" customHeight="1" x14ac:dyDescent="0.2" outlineLevel="0" r="3374">
      <c r="A3374" s="31">
        <v>3372</v>
      </c>
      <c r="B3374" s="31">
        <v>84</v>
      </c>
      <c r="C3374" s="31">
        <v>2056</v>
      </c>
      <c r="D3374" s="36">
        <v>42854</v>
      </c>
      <c r="E3374" s="31" t="b">
        <v>1</v>
      </c>
      <c r="F3374" s="37" t="s">
        <v>37</v>
      </c>
      <c r="G3374" s="37" t="s">
        <v>46</v>
      </c>
      <c r="H3374" s="37" t="s">
        <v>47</v>
      </c>
      <c r="I3374" s="37" t="s">
        <v>40</v>
      </c>
      <c r="J3374" s="37" t="s">
        <v>40</v>
      </c>
      <c r="K3374" s="31">
        <v>792.9</v>
      </c>
      <c r="L3374" s="38">
        <v>594.68</v>
      </c>
      <c r="M3374" s="31">
        <v>33879</v>
      </c>
    </row>
    <row spans="1:13" s="31" customFormat="1" ht="15.75" customHeight="1" x14ac:dyDescent="0.2" outlineLevel="0" r="337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spans="1:13" s="31" customFormat="1" ht="15.75" customHeight="1" x14ac:dyDescent="0.2" outlineLevel="0" r="3376">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spans="1:13" s="31" customFormat="1" ht="15.75" customHeight="1" x14ac:dyDescent="0.2" outlineLevel="0" r="3377">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spans="1:13" s="31" customFormat="1" ht="15.75" customHeight="1" x14ac:dyDescent="0.2" outlineLevel="0" r="3378">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spans="1:13" s="31" customFormat="1" ht="15.75" customHeight="1" x14ac:dyDescent="0.2" outlineLevel="0" r="3379">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spans="1:13" s="31" customFormat="1" ht="15.75" customHeight="1" x14ac:dyDescent="0.2" outlineLevel="0" r="3380">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spans="1:13" s="31" customFormat="1" ht="15.75" customHeight="1" x14ac:dyDescent="0.2" outlineLevel="0" r="3381">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spans="1:13" s="31" customFormat="1" ht="15.75" customHeight="1" x14ac:dyDescent="0.2" outlineLevel="0" r="3382">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spans="1:13" s="31" customFormat="1" ht="15.75" customHeight="1" x14ac:dyDescent="0.2" outlineLevel="0" r="3383">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spans="1:13" s="31" customFormat="1" ht="15.75" customHeight="1" x14ac:dyDescent="0.2" outlineLevel="0" r="3384">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spans="1:13" s="31" customFormat="1" ht="15.75" customHeight="1" x14ac:dyDescent="0.2" outlineLevel="0" r="338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spans="1:13" s="31" customFormat="1" ht="15.75" customHeight="1" x14ac:dyDescent="0.2" outlineLevel="0" r="3386">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spans="1:13" s="31" customFormat="1" ht="15.75" customHeight="1" x14ac:dyDescent="0.2" outlineLevel="0" r="3387">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spans="1:13" s="31" customFormat="1" ht="15.75" customHeight="1" x14ac:dyDescent="0.2" outlineLevel="0" r="3388">
      <c r="A3388" s="31">
        <v>3386</v>
      </c>
      <c r="B3388" s="31">
        <v>4</v>
      </c>
      <c r="C3388" s="31">
        <v>1375</v>
      </c>
      <c r="D3388" s="36">
        <v>42923</v>
      </c>
      <c r="E3388" s="31" t="b">
        <v>1</v>
      </c>
      <c r="F3388" s="37" t="s">
        <v>37</v>
      </c>
      <c r="G3388" s="37" t="s">
        <v>46</v>
      </c>
      <c r="H3388" s="37" t="s">
        <v>39</v>
      </c>
      <c r="I3388" s="37" t="s">
        <v>50</v>
      </c>
      <c r="J3388" s="37" t="s">
        <v>40</v>
      </c>
      <c r="K3388" s="31">
        <v>1129.13</v>
      </c>
      <c r="L3388" s="38">
        <v>677.48</v>
      </c>
      <c r="M3388" s="31">
        <v>37698</v>
      </c>
    </row>
    <row spans="1:13" s="31" customFormat="1" ht="15.75" customHeight="1" x14ac:dyDescent="0.2" outlineLevel="0" r="3389">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spans="1:13" s="31" customFormat="1" ht="15.75" customHeight="1" x14ac:dyDescent="0.2" outlineLevel="0" r="3390">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spans="1:13" s="31" customFormat="1" ht="15.75" customHeight="1" x14ac:dyDescent="0.2" outlineLevel="0" r="3391">
      <c r="A3391" s="31">
        <v>3389</v>
      </c>
      <c r="B3391" s="31">
        <v>3</v>
      </c>
      <c r="C3391" s="31">
        <v>934</v>
      </c>
      <c r="D3391" s="36">
        <v>43016</v>
      </c>
      <c r="E3391" s="31" t="b">
        <v>1</v>
      </c>
      <c r="F3391" s="37" t="s">
        <v>37</v>
      </c>
      <c r="G3391" s="37" t="s">
        <v>41</v>
      </c>
      <c r="H3391" s="37" t="s">
        <v>39</v>
      </c>
      <c r="I3391" s="37" t="s">
        <v>40</v>
      </c>
      <c r="J3391" s="37" t="s">
        <v>42</v>
      </c>
      <c r="K3391" s="31">
        <v>2091.47</v>
      </c>
      <c r="L3391" s="38">
        <v>388.92</v>
      </c>
      <c r="M3391" s="31">
        <v>40670</v>
      </c>
    </row>
    <row spans="1:13" s="31" customFormat="1" ht="15.75" customHeight="1" x14ac:dyDescent="0.2" outlineLevel="0" r="3392">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spans="1:13" s="31" customFormat="1" ht="15.75" customHeight="1" x14ac:dyDescent="0.2" outlineLevel="0" r="3393">
      <c r="A3393" s="31">
        <v>3391</v>
      </c>
      <c r="B3393" s="31">
        <v>28</v>
      </c>
      <c r="C3393" s="31">
        <v>350</v>
      </c>
      <c r="D3393" s="36">
        <v>43095</v>
      </c>
      <c r="E3393" s="31" t="b">
        <v>1</v>
      </c>
      <c r="F3393" s="37" t="s">
        <v>37</v>
      </c>
      <c r="G3393" s="37" t="s">
        <v>45</v>
      </c>
      <c r="H3393" s="37" t="s">
        <v>39</v>
      </c>
      <c r="I3393" s="37" t="s">
        <v>40</v>
      </c>
      <c r="J3393" s="37" t="s">
        <v>51</v>
      </c>
      <c r="K3393" s="31">
        <v>1216.14</v>
      </c>
      <c r="L3393" s="38">
        <v>1082.36</v>
      </c>
      <c r="M3393" s="31">
        <v>33552</v>
      </c>
    </row>
    <row spans="1:13" s="31" customFormat="1" ht="15.75" customHeight="1" x14ac:dyDescent="0.2" outlineLevel="0" r="3394">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spans="1:13" s="31" customFormat="1" ht="15.75" customHeight="1" x14ac:dyDescent="0.2" outlineLevel="0" r="339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spans="1:13" s="31" customFormat="1" ht="15.75" customHeight="1" x14ac:dyDescent="0.2" outlineLevel="0" r="3396">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spans="1:13" s="31" customFormat="1" ht="15.75" customHeight="1" x14ac:dyDescent="0.2" outlineLevel="0" r="3397">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spans="1:13" s="31" customFormat="1" ht="15.75" customHeight="1" x14ac:dyDescent="0.2" outlineLevel="0" r="3398">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spans="1:13" s="31" customFormat="1" ht="15.75" customHeight="1" x14ac:dyDescent="0.2" outlineLevel="0" r="3399">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spans="1:13" s="31" customFormat="1" ht="15.75" customHeight="1" x14ac:dyDescent="0.2" outlineLevel="0" r="3400">
      <c r="A3400" s="31">
        <v>3398</v>
      </c>
      <c r="B3400" s="31">
        <v>51</v>
      </c>
      <c r="C3400" s="31">
        <v>1809</v>
      </c>
      <c r="D3400" s="36">
        <v>43059</v>
      </c>
      <c r="E3400" s="31" t="b">
        <v>0</v>
      </c>
      <c r="F3400" s="37" t="s">
        <v>37</v>
      </c>
      <c r="G3400" s="37" t="s">
        <v>43</v>
      </c>
      <c r="H3400" s="37" t="s">
        <v>39</v>
      </c>
      <c r="I3400" s="37" t="s">
        <v>50</v>
      </c>
      <c r="J3400" s="37" t="s">
        <v>40</v>
      </c>
      <c r="K3400" s="31">
        <v>2005.66</v>
      </c>
      <c r="L3400" s="38">
        <v>1203.4</v>
      </c>
      <c r="M3400" s="31">
        <v>34170</v>
      </c>
    </row>
    <row spans="1:13" s="31" customFormat="1" ht="15.75" customHeight="1" x14ac:dyDescent="0.2" outlineLevel="0" r="3401">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spans="1:13" s="31" customFormat="1" ht="15.75" customHeight="1" x14ac:dyDescent="0.2" outlineLevel="0" r="3402">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spans="1:13" s="31" customFormat="1" ht="15.75" customHeight="1" x14ac:dyDescent="0.2" outlineLevel="0" r="3403">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spans="1:13" s="31" customFormat="1" ht="15.75" customHeight="1" x14ac:dyDescent="0.2" outlineLevel="0" r="3404">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spans="1:13" s="31" customFormat="1" ht="15.75" customHeight="1" x14ac:dyDescent="0.2" outlineLevel="0" r="340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spans="1:13" s="31" customFormat="1" ht="15.75" customHeight="1" x14ac:dyDescent="0.2" outlineLevel="0" r="3406">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spans="1:13" s="31" customFormat="1" ht="15.75" customHeight="1" x14ac:dyDescent="0.2" outlineLevel="0" r="3407">
      <c r="A3407" s="31">
        <v>3405</v>
      </c>
      <c r="B3407" s="31">
        <v>69</v>
      </c>
      <c r="C3407" s="31">
        <v>1259</v>
      </c>
      <c r="D3407" s="36">
        <v>43058</v>
      </c>
      <c r="E3407" s="31" t="b">
        <v>1</v>
      </c>
      <c r="F3407" s="37" t="s">
        <v>37</v>
      </c>
      <c r="G3407" s="37" t="s">
        <v>46</v>
      </c>
      <c r="H3407" s="37" t="s">
        <v>47</v>
      </c>
      <c r="I3407" s="37" t="s">
        <v>40</v>
      </c>
      <c r="J3407" s="37" t="s">
        <v>40</v>
      </c>
      <c r="K3407" s="31">
        <v>792.9</v>
      </c>
      <c r="L3407" s="38">
        <v>594.68</v>
      </c>
      <c r="M3407" s="31">
        <v>33879</v>
      </c>
    </row>
    <row spans="1:13" s="31" customFormat="1" ht="15.75" customHeight="1" x14ac:dyDescent="0.2" outlineLevel="0" r="3408">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spans="1:26" s="31" customFormat="1" ht="15.75" customHeight="1" x14ac:dyDescent="0.2" outlineLevel="0" r="3409">
      <c r="A3409" s="31">
        <v>3407</v>
      </c>
      <c r="B3409" s="31">
        <v>5</v>
      </c>
      <c r="C3409" s="31">
        <v>1103</v>
      </c>
      <c r="D3409" s="36">
        <v>42744</v>
      </c>
      <c r="E3409" s="31" t="b">
        <v>1</v>
      </c>
      <c r="F3409" s="37" t="s">
        <v>37</v>
      </c>
      <c r="G3409" s="37" t="s">
        <v>46</v>
      </c>
      <c r="H3409" s="37" t="s">
        <v>39</v>
      </c>
      <c r="I3409" s="37" t="s">
        <v>50</v>
      </c>
      <c r="J3409" s="37" t="s">
        <v>40</v>
      </c>
      <c r="K3409" s="31">
        <v>1129.13</v>
      </c>
      <c r="L3409" s="38">
        <v>677.48</v>
      </c>
      <c r="M3409" s="31">
        <v>41701</v>
      </c>
    </row>
    <row spans="1:26" s="31" customFormat="1" ht="15.75" customHeight="1" x14ac:dyDescent="0.2" outlineLevel="0" r="3410">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spans="1:26" s="31" customFormat="1" ht="15.75" customHeight="1" x14ac:dyDescent="0.2" outlineLevel="0" r="3411">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spans="1:26" s="31" customFormat="1" ht="15.75" customHeight="1" x14ac:dyDescent="0.2" outlineLevel="0" r="3412">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spans="1:26" s="31" customFormat="1" ht="15.75" customHeight="1" x14ac:dyDescent="0.2" outlineLevel="0" r="3413">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spans="1:26" s="31" customFormat="1" ht="15.75" customHeight="1" x14ac:dyDescent="0.2" outlineLevel="0" r="3414">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spans="1:26" s="31" customFormat="1" ht="15.75" customHeight="1" x14ac:dyDescent="0.2" outlineLevel="0" r="3415">
      <c r="A3415" s="31">
        <v>3413</v>
      </c>
      <c r="B3415" s="31">
        <v>62</v>
      </c>
      <c r="C3415" s="31">
        <v>197</v>
      </c>
      <c r="D3415" s="36">
        <v>42991</v>
      </c>
      <c r="E3415" s="31" t="b">
        <v>0</v>
      </c>
      <c r="F3415" s="37" t="s">
        <v>37</v>
      </c>
      <c r="G3415" s="37" t="s">
        <v>38</v>
      </c>
      <c r="H3415" s="37" t="s">
        <v>39</v>
      </c>
      <c r="I3415" s="37" t="s">
        <v>50</v>
      </c>
      <c r="J3415" s="37" t="s">
        <v>40</v>
      </c>
      <c r="K3415" s="31">
        <v>1024.66</v>
      </c>
      <c r="L3415" s="38">
        <v>614.8</v>
      </c>
      <c r="M3415" s="31">
        <v>35378</v>
      </c>
    </row>
    <row spans="1:26" s="31" customFormat="1" ht="15.75" customHeight="1" x14ac:dyDescent="0.2" outlineLevel="0" r="3416">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spans="1:26" s="31" customFormat="1" ht="15.75" customHeight="1" x14ac:dyDescent="0.2" outlineLevel="0" r="3417">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spans="1:26" s="31" customFormat="1" ht="15.75" customHeight="1" x14ac:dyDescent="0.2" outlineLevel="0" r="3418">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spans="1:26" s="31" customFormat="1" ht="15.75" customHeight="1" x14ac:dyDescent="0.2" outlineLevel="0" r="3419">
      <c r="A3419" s="31">
        <v>3417</v>
      </c>
      <c r="B3419" s="31">
        <v>70</v>
      </c>
      <c r="C3419" s="31">
        <v>35</v>
      </c>
      <c r="D3419" s="36">
        <v>42824</v>
      </c>
      <c r="E3419" s="31" t="b">
        <v>0</v>
      </c>
      <c r="F3419" s="37" t="s">
        <v>37</v>
      </c>
      <c r="G3419" s="37" t="s">
        <v>45</v>
      </c>
      <c r="H3419" s="37" t="s">
        <v>47</v>
      </c>
      <c r="I3419" s="37" t="s">
        <v>40</v>
      </c>
      <c r="J3419" s="37" t="s">
        <v>40</v>
      </c>
      <c r="K3419" s="31">
        <v>1036.59</v>
      </c>
      <c r="L3419" s="38">
        <v>206.35</v>
      </c>
      <c r="M3419" s="31">
        <v>40553</v>
      </c>
    </row>
    <row spans="1:26" s="31" customFormat="1" ht="15.75" customHeight="1" x14ac:dyDescent="0.2" outlineLevel="0" r="3420">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spans="1:26" s="31" customFormat="1" ht="15.75" customHeight="1" x14ac:dyDescent="0.2" outlineLevel="0" r="3421">
      <c r="A3421" s="31">
        <v>3419</v>
      </c>
      <c r="B3421" s="31">
        <v>91</v>
      </c>
      <c r="C3421" s="31">
        <v>1007</v>
      </c>
      <c r="D3421" s="36">
        <v>43025</v>
      </c>
      <c r="E3421" s="31" t="b">
        <v>0</v>
      </c>
      <c r="F3421" s="37" t="s">
        <v>37</v>
      </c>
      <c r="G3421" s="37" t="s">
        <v>38</v>
      </c>
      <c r="H3421" s="37" t="s">
        <v>39</v>
      </c>
      <c r="I3421" s="37" t="s">
        <v>40</v>
      </c>
      <c r="J3421" s="37" t="s">
        <v>40</v>
      </c>
      <c r="K3421" s="31">
        <v>100.35</v>
      </c>
      <c r="L3421" s="38">
        <v>75.26</v>
      </c>
      <c r="M3421" s="31">
        <v>36367</v>
      </c>
    </row>
    <row spans="1:26" s="31" customFormat="1" ht="15.75" customHeight="1" x14ac:dyDescent="0.2" outlineLevel="0" r="3422">
      <c r="A3422" s="31">
        <v>3420</v>
      </c>
      <c r="B3422" s="31">
        <v>50</v>
      </c>
      <c r="C3422" s="31">
        <v>1161</v>
      </c>
      <c r="D3422" s="36">
        <v>43082</v>
      </c>
      <c r="E3422" s="31" t="b">
        <v>0</v>
      </c>
      <c r="F3422" s="37" t="s">
        <v>37</v>
      </c>
      <c r="G3422" s="37" t="s">
        <v>48</v>
      </c>
      <c r="H3422" s="37" t="s">
        <v>39</v>
      </c>
      <c r="I3422" s="37" t="s">
        <v>40</v>
      </c>
      <c r="J3422" s="37" t="s">
        <v>51</v>
      </c>
      <c r="K3422" s="31">
        <v>175.89</v>
      </c>
      <c r="L3422" s="38">
        <v>131.92</v>
      </c>
      <c r="M3422" s="31">
        <v>37668</v>
      </c>
    </row>
    <row spans="1:26" s="31" customFormat="1" ht="15.75" customHeight="1" x14ac:dyDescent="0.2" outlineLevel="0" r="3423">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spans="1:26" s="31" customFormat="1" ht="15.75" customHeight="1" x14ac:dyDescent="0.2" outlineLevel="0" r="3424">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spans="1:13" s="31" customFormat="1" ht="15.75" customHeight="1" x14ac:dyDescent="0.2" outlineLevel="0" r="34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spans="1:13" s="31" customFormat="1" ht="15.75" customHeight="1" x14ac:dyDescent="0.2" outlineLevel="0" r="3426">
      <c r="A3426" s="31">
        <v>3424</v>
      </c>
      <c r="B3426" s="31">
        <v>36</v>
      </c>
      <c r="C3426" s="31">
        <v>1572</v>
      </c>
      <c r="D3426" s="36">
        <v>42876</v>
      </c>
      <c r="E3426" s="31" t="b">
        <v>0</v>
      </c>
      <c r="F3426" s="37" t="s">
        <v>37</v>
      </c>
      <c r="G3426" s="37" t="s">
        <v>38</v>
      </c>
      <c r="H3426" s="37" t="s">
        <v>39</v>
      </c>
      <c r="I3426" s="37" t="s">
        <v>44</v>
      </c>
      <c r="J3426" s="37" t="s">
        <v>40</v>
      </c>
      <c r="K3426" s="31">
        <v>1289.85</v>
      </c>
      <c r="L3426" s="38">
        <v>74.51</v>
      </c>
      <c r="M3426" s="31">
        <v>40649</v>
      </c>
    </row>
    <row spans="1:13" s="31" customFormat="1" ht="15.75" customHeight="1" x14ac:dyDescent="0.2" outlineLevel="0" r="3427">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spans="1:13" s="31" customFormat="1" ht="15.75" customHeight="1" x14ac:dyDescent="0.2" outlineLevel="0" r="3428">
      <c r="A3428" s="31">
        <v>3426</v>
      </c>
      <c r="B3428" s="31">
        <v>50</v>
      </c>
      <c r="C3428" s="31">
        <v>3477</v>
      </c>
      <c r="D3428" s="36">
        <v>43035</v>
      </c>
      <c r="E3428" s="31" t="b">
        <v>1</v>
      </c>
      <c r="F3428" s="37" t="s">
        <v>37</v>
      </c>
      <c r="G3428" s="37" t="s">
        <v>48</v>
      </c>
      <c r="H3428" s="37" t="s">
        <v>39</v>
      </c>
      <c r="I3428" s="37" t="s">
        <v>40</v>
      </c>
      <c r="J3428" s="37" t="s">
        <v>51</v>
      </c>
      <c r="K3428" s="31">
        <v>175.89</v>
      </c>
      <c r="L3428" s="38">
        <v>131.92</v>
      </c>
      <c r="M3428" s="31">
        <v>37220</v>
      </c>
    </row>
    <row spans="1:13" s="31" customFormat="1" ht="15.75" customHeight="1" x14ac:dyDescent="0.2" outlineLevel="0" r="3429">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spans="1:13" s="31" customFormat="1" ht="15.75" customHeight="1" x14ac:dyDescent="0.2" outlineLevel="0" r="3430">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spans="1:13" s="31" customFormat="1" ht="15.75" customHeight="1" x14ac:dyDescent="0.2" outlineLevel="0" r="3431">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spans="1:13" s="31" customFormat="1" ht="15.75" customHeight="1" x14ac:dyDescent="0.2" outlineLevel="0" r="3432">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spans="1:13" s="31" customFormat="1" ht="15.75" customHeight="1" x14ac:dyDescent="0.2" outlineLevel="0" r="3433">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spans="1:13" s="31" customFormat="1" ht="15.75" customHeight="1" x14ac:dyDescent="0.2" outlineLevel="0" r="3434">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spans="1:13" s="31" customFormat="1" ht="15.75" customHeight="1" x14ac:dyDescent="0.2" outlineLevel="0" r="343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spans="1:13" s="31" customFormat="1" ht="15.75" customHeight="1" x14ac:dyDescent="0.2" outlineLevel="0" r="3436">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spans="1:13" s="31" customFormat="1" ht="15.75" customHeight="1" x14ac:dyDescent="0.2" outlineLevel="0" r="3437">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spans="1:13" s="31" customFormat="1" ht="15.75" customHeight="1" x14ac:dyDescent="0.2" outlineLevel="0" r="3438">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spans="1:13" s="31" customFormat="1" ht="15.75" customHeight="1" x14ac:dyDescent="0.2" outlineLevel="0" r="3439">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spans="1:13" s="31" customFormat="1" ht="15.75" customHeight="1" x14ac:dyDescent="0.2" outlineLevel="0" r="3440">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spans="1:13" s="31" customFormat="1" ht="15.75" customHeight="1" x14ac:dyDescent="0.2" outlineLevel="0" r="3441">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spans="1:13" s="31" customFormat="1" ht="15.75" customHeight="1" x14ac:dyDescent="0.2" outlineLevel="0" r="3442">
      <c r="A3442" s="31">
        <v>3440</v>
      </c>
      <c r="B3442" s="31">
        <v>67</v>
      </c>
      <c r="C3442" s="31">
        <v>1767</v>
      </c>
      <c r="D3442" s="36">
        <v>42829</v>
      </c>
      <c r="E3442" s="31" t="b">
        <v>1</v>
      </c>
      <c r="F3442" s="37" t="s">
        <v>37</v>
      </c>
      <c r="G3442" s="37" t="s">
        <v>45</v>
      </c>
      <c r="H3442" s="37" t="s">
        <v>47</v>
      </c>
      <c r="I3442" s="37" t="s">
        <v>40</v>
      </c>
      <c r="J3442" s="37" t="s">
        <v>40</v>
      </c>
      <c r="K3442" s="31">
        <v>544.05</v>
      </c>
      <c r="L3442" s="38">
        <v>376.84</v>
      </c>
      <c r="M3442" s="31">
        <v>38859</v>
      </c>
    </row>
    <row spans="1:13" s="31" customFormat="1" ht="15.75" customHeight="1" x14ac:dyDescent="0.2" outlineLevel="0" r="3443">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spans="1:13" s="31" customFormat="1" ht="15.75" customHeight="1" x14ac:dyDescent="0.2" outlineLevel="0" r="3444">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spans="1:13" s="31" customFormat="1" ht="15.75" customHeight="1" x14ac:dyDescent="0.2" outlineLevel="0" r="344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spans="1:13" s="31" customFormat="1" ht="15.75" customHeight="1" x14ac:dyDescent="0.2" outlineLevel="0" r="3446">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spans="1:13" s="31" customFormat="1" ht="15.75" customHeight="1" x14ac:dyDescent="0.2" outlineLevel="0" r="3447">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spans="1:13" s="31" customFormat="1" ht="15.75" customHeight="1" x14ac:dyDescent="0.2" outlineLevel="0" r="3448">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spans="1:13" s="31" customFormat="1" ht="15.75" customHeight="1" x14ac:dyDescent="0.2" outlineLevel="0" r="3449">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spans="1:13" s="31" customFormat="1" ht="15.75" customHeight="1" x14ac:dyDescent="0.2" outlineLevel="0" r="3450">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spans="1:13" s="31" customFormat="1" ht="15.75" customHeight="1" x14ac:dyDescent="0.2" outlineLevel="0" r="3451">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spans="1:13" s="31" customFormat="1" ht="15.75" customHeight="1" x14ac:dyDescent="0.2" outlineLevel="0" r="3452">
      <c r="A3452" s="31">
        <v>3450</v>
      </c>
      <c r="B3452" s="31">
        <v>80</v>
      </c>
      <c r="C3452" s="31">
        <v>3193</v>
      </c>
      <c r="D3452" s="36">
        <v>43089</v>
      </c>
      <c r="E3452" s="31" t="b">
        <v>1</v>
      </c>
      <c r="F3452" s="37" t="s">
        <v>37</v>
      </c>
      <c r="G3452" s="37" t="s">
        <v>41</v>
      </c>
      <c r="H3452" s="37" t="s">
        <v>39</v>
      </c>
      <c r="I3452" s="37" t="s">
        <v>40</v>
      </c>
      <c r="J3452" s="37" t="s">
        <v>42</v>
      </c>
      <c r="K3452" s="31">
        <v>1469.44</v>
      </c>
      <c r="L3452" s="38">
        <v>596.55</v>
      </c>
      <c r="M3452" s="31">
        <v>41047</v>
      </c>
    </row>
    <row spans="1:13" s="31" customFormat="1" ht="15.75" customHeight="1" x14ac:dyDescent="0.2" outlineLevel="0" r="3453">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spans="1:13" s="31" customFormat="1" ht="15.75" customHeight="1" x14ac:dyDescent="0.2" outlineLevel="0" r="3454">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spans="1:13" s="31" customFormat="1" ht="15.75" customHeight="1" x14ac:dyDescent="0.2" outlineLevel="0" r="345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spans="1:13" s="31" customFormat="1" ht="15.75" customHeight="1" x14ac:dyDescent="0.2" outlineLevel="0" r="3456">
      <c r="A3456" s="31">
        <v>3454</v>
      </c>
      <c r="B3456" s="31">
        <v>34</v>
      </c>
      <c r="C3456" s="31">
        <v>395</v>
      </c>
      <c r="D3456" s="36">
        <v>43010</v>
      </c>
      <c r="F3456" s="37" t="s">
        <v>37</v>
      </c>
      <c r="G3456" s="37" t="s">
        <v>48</v>
      </c>
      <c r="H3456" s="37" t="s">
        <v>39</v>
      </c>
      <c r="I3456" s="37" t="s">
        <v>40</v>
      </c>
      <c r="J3456" s="37" t="s">
        <v>40</v>
      </c>
      <c r="K3456" s="31">
        <v>1231.15</v>
      </c>
      <c r="L3456" s="38">
        <v>161.6</v>
      </c>
      <c r="M3456" s="31">
        <v>37838</v>
      </c>
    </row>
    <row spans="1:13" s="31" customFormat="1" ht="15.75" customHeight="1" x14ac:dyDescent="0.2" outlineLevel="0" r="3457">
      <c r="A3457" s="31">
        <v>3455</v>
      </c>
      <c r="B3457" s="31">
        <v>50</v>
      </c>
      <c r="C3457" s="31">
        <v>371</v>
      </c>
      <c r="D3457" s="36">
        <v>43090</v>
      </c>
      <c r="E3457" s="31" t="b">
        <v>0</v>
      </c>
      <c r="F3457" s="37" t="s">
        <v>37</v>
      </c>
      <c r="G3457" s="37" t="s">
        <v>48</v>
      </c>
      <c r="H3457" s="37" t="s">
        <v>39</v>
      </c>
      <c r="I3457" s="37" t="s">
        <v>40</v>
      </c>
      <c r="J3457" s="37" t="s">
        <v>51</v>
      </c>
      <c r="K3457" s="31">
        <v>175.89</v>
      </c>
      <c r="L3457" s="38">
        <v>131.92</v>
      </c>
      <c r="M3457" s="31">
        <v>37668</v>
      </c>
    </row>
    <row spans="1:13" s="31" customFormat="1" ht="15.75" customHeight="1" x14ac:dyDescent="0.2" outlineLevel="0" r="3458">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spans="1:13" s="31" customFormat="1" ht="15.75" customHeight="1" x14ac:dyDescent="0.2" outlineLevel="0" r="3459">
      <c r="A3459" s="31">
        <v>3457</v>
      </c>
      <c r="B3459" s="31">
        <v>90</v>
      </c>
      <c r="C3459" s="31">
        <v>375</v>
      </c>
      <c r="D3459" s="36">
        <v>42833</v>
      </c>
      <c r="E3459" s="31" t="b">
        <v>0</v>
      </c>
      <c r="F3459" s="37" t="s">
        <v>37</v>
      </c>
      <c r="G3459" s="37" t="s">
        <v>45</v>
      </c>
      <c r="H3459" s="37" t="s">
        <v>39</v>
      </c>
      <c r="I3459" s="37" t="s">
        <v>44</v>
      </c>
      <c r="J3459" s="37" t="s">
        <v>40</v>
      </c>
      <c r="K3459" s="31">
        <v>363.01</v>
      </c>
      <c r="L3459" s="38">
        <v>290.41</v>
      </c>
      <c r="M3459" s="31">
        <v>37626</v>
      </c>
    </row>
    <row spans="1:13" s="31" customFormat="1" ht="15.75" customHeight="1" x14ac:dyDescent="0.2" outlineLevel="0" r="3460">
      <c r="A3460" s="31">
        <v>3458</v>
      </c>
      <c r="B3460" s="31">
        <v>12</v>
      </c>
      <c r="C3460" s="31">
        <v>1046</v>
      </c>
      <c r="D3460" s="36">
        <v>42759</v>
      </c>
      <c r="E3460" s="31" t="b">
        <v>1</v>
      </c>
      <c r="F3460" s="37" t="s">
        <v>37</v>
      </c>
      <c r="G3460" s="37" t="s">
        <v>48</v>
      </c>
      <c r="H3460" s="37" t="s">
        <v>39</v>
      </c>
      <c r="I3460" s="37" t="s">
        <v>40</v>
      </c>
      <c r="J3460" s="37" t="s">
        <v>40</v>
      </c>
      <c r="K3460" s="31">
        <v>1231.15</v>
      </c>
      <c r="L3460" s="38">
        <v>161.6</v>
      </c>
      <c r="M3460" s="31">
        <v>38216</v>
      </c>
    </row>
    <row spans="1:13" s="31" customFormat="1" ht="15.75" customHeight="1" x14ac:dyDescent="0.2" outlineLevel="0" r="3461">
      <c r="A3461" s="31">
        <v>3459</v>
      </c>
      <c r="B3461" s="31">
        <v>17</v>
      </c>
      <c r="C3461" s="31">
        <v>1085</v>
      </c>
      <c r="D3461" s="36">
        <v>42834</v>
      </c>
      <c r="E3461" s="31" t="b">
        <v>0</v>
      </c>
      <c r="F3461" s="37" t="s">
        <v>37</v>
      </c>
      <c r="G3461" s="37" t="s">
        <v>38</v>
      </c>
      <c r="H3461" s="37" t="s">
        <v>39</v>
      </c>
      <c r="I3461" s="37" t="s">
        <v>50</v>
      </c>
      <c r="J3461" s="37" t="s">
        <v>40</v>
      </c>
      <c r="K3461" s="31">
        <v>1024.66</v>
      </c>
      <c r="L3461" s="38">
        <v>614.8</v>
      </c>
      <c r="M3461" s="31">
        <v>35378</v>
      </c>
    </row>
    <row spans="1:13" s="31" customFormat="1" ht="15.75" customHeight="1" x14ac:dyDescent="0.2" outlineLevel="0" r="3462">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spans="1:13" s="31" customFormat="1" ht="15.75" customHeight="1" x14ac:dyDescent="0.2" outlineLevel="0" r="3463">
      <c r="A3463" s="31">
        <v>3461</v>
      </c>
      <c r="B3463" s="31">
        <v>46</v>
      </c>
      <c r="C3463" s="31">
        <v>2940</v>
      </c>
      <c r="D3463" s="36">
        <v>42978</v>
      </c>
      <c r="E3463" s="31" t="b">
        <v>0</v>
      </c>
      <c r="F3463" s="37" t="s">
        <v>37</v>
      </c>
      <c r="G3463" s="37" t="s">
        <v>38</v>
      </c>
      <c r="H3463" s="37" t="s">
        <v>39</v>
      </c>
      <c r="I3463" s="37" t="s">
        <v>44</v>
      </c>
      <c r="J3463" s="37" t="s">
        <v>40</v>
      </c>
      <c r="K3463" s="31">
        <v>1289.85</v>
      </c>
      <c r="L3463" s="38">
        <v>74.51</v>
      </c>
      <c r="M3463" s="31">
        <v>39915</v>
      </c>
    </row>
    <row spans="1:13" s="31" customFormat="1" ht="15.75" customHeight="1" x14ac:dyDescent="0.2" outlineLevel="0" r="3464">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spans="1:13" s="31" customFormat="1" ht="15.75" customHeight="1" x14ac:dyDescent="0.2" outlineLevel="0" r="346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spans="1:13" s="31" customFormat="1" ht="15.75" customHeight="1" x14ac:dyDescent="0.2" outlineLevel="0" r="3466">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spans="1:13" s="31" customFormat="1" ht="15.75" customHeight="1" x14ac:dyDescent="0.2" outlineLevel="0" r="3467">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spans="1:13" s="31" customFormat="1" ht="15.75" customHeight="1" x14ac:dyDescent="0.2" outlineLevel="0" r="3468">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spans="1:13" s="31" customFormat="1" ht="15.75" customHeight="1" x14ac:dyDescent="0.2" outlineLevel="0" r="3469">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spans="1:13" s="31" customFormat="1" ht="15.75" customHeight="1" x14ac:dyDescent="0.2" outlineLevel="0" r="3470">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spans="1:13" s="31" customFormat="1" ht="15.75" customHeight="1" x14ac:dyDescent="0.2" outlineLevel="0" r="3471">
      <c r="A3471" s="31">
        <v>3469</v>
      </c>
      <c r="B3471" s="31">
        <v>100</v>
      </c>
      <c r="C3471" s="31">
        <v>905</v>
      </c>
      <c r="D3471" s="36">
        <v>42749</v>
      </c>
      <c r="E3471" s="31" t="b">
        <v>0</v>
      </c>
      <c r="F3471" s="37" t="s">
        <v>37</v>
      </c>
      <c r="G3471" s="37" t="s">
        <v>45</v>
      </c>
      <c r="H3471" s="37" t="s">
        <v>47</v>
      </c>
      <c r="I3471" s="37" t="s">
        <v>40</v>
      </c>
      <c r="J3471" s="37" t="s">
        <v>40</v>
      </c>
      <c r="K3471" s="31">
        <v>1036.59</v>
      </c>
      <c r="L3471" s="38">
        <v>206.35</v>
      </c>
      <c r="M3471" s="31">
        <v>33364</v>
      </c>
    </row>
    <row spans="1:13" s="31" customFormat="1" ht="15.75" customHeight="1" x14ac:dyDescent="0.2" outlineLevel="0" r="3472">
      <c r="A3472" s="31">
        <v>3470</v>
      </c>
      <c r="B3472" s="31">
        <v>69</v>
      </c>
      <c r="C3472" s="31">
        <v>2291</v>
      </c>
      <c r="D3472" s="36">
        <v>42992</v>
      </c>
      <c r="E3472" s="31" t="b">
        <v>1</v>
      </c>
      <c r="F3472" s="37" t="s">
        <v>37</v>
      </c>
      <c r="G3472" s="37" t="s">
        <v>46</v>
      </c>
      <c r="H3472" s="37" t="s">
        <v>47</v>
      </c>
      <c r="I3472" s="37" t="s">
        <v>40</v>
      </c>
      <c r="J3472" s="37" t="s">
        <v>40</v>
      </c>
      <c r="K3472" s="31">
        <v>792.9</v>
      </c>
      <c r="L3472" s="38">
        <v>594.68</v>
      </c>
      <c r="M3472" s="31">
        <v>41922</v>
      </c>
    </row>
    <row spans="1:13" s="31" customFormat="1" ht="15.75" customHeight="1" x14ac:dyDescent="0.2" outlineLevel="0" r="3473">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spans="1:13" s="31" customFormat="1" ht="15.75" customHeight="1" x14ac:dyDescent="0.2" outlineLevel="0" r="3474">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spans="1:13" s="31" customFormat="1" ht="15.75" customHeight="1" x14ac:dyDescent="0.2" outlineLevel="0" r="3475">
      <c r="A3475" s="31">
        <v>3473</v>
      </c>
      <c r="B3475" s="31">
        <v>81</v>
      </c>
      <c r="C3475" s="31">
        <v>955</v>
      </c>
      <c r="D3475" s="36">
        <v>43083</v>
      </c>
      <c r="E3475" s="31" t="b">
        <v>1</v>
      </c>
      <c r="F3475" s="37" t="s">
        <v>37</v>
      </c>
      <c r="G3475" s="37" t="s">
        <v>45</v>
      </c>
      <c r="H3475" s="37" t="s">
        <v>39</v>
      </c>
      <c r="I3475" s="37" t="s">
        <v>40</v>
      </c>
      <c r="J3475" s="37" t="s">
        <v>51</v>
      </c>
      <c r="K3475" s="31">
        <v>586.45</v>
      </c>
      <c r="L3475" s="38">
        <v>521.94</v>
      </c>
      <c r="M3475" s="31">
        <v>42218</v>
      </c>
    </row>
    <row spans="1:13" s="31" customFormat="1" ht="15.75" customHeight="1" x14ac:dyDescent="0.2" outlineLevel="0" r="3476">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spans="1:13" s="31" customFormat="1" ht="15.75" customHeight="1" x14ac:dyDescent="0.2" outlineLevel="0" r="3477">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spans="1:13" s="31" customFormat="1" ht="15.75" customHeight="1" x14ac:dyDescent="0.2" outlineLevel="0" r="3478">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spans="1:13" s="31" customFormat="1" ht="15.75" customHeight="1" x14ac:dyDescent="0.2" outlineLevel="0" r="3479">
      <c r="A3479" s="31">
        <v>3477</v>
      </c>
      <c r="B3479" s="31">
        <v>6</v>
      </c>
      <c r="C3479" s="31">
        <v>2753</v>
      </c>
      <c r="D3479" s="36">
        <v>42847</v>
      </c>
      <c r="E3479" s="31" t="b">
        <v>0</v>
      </c>
      <c r="F3479" s="37" t="s">
        <v>37</v>
      </c>
      <c r="G3479" s="37" t="s">
        <v>43</v>
      </c>
      <c r="H3479" s="37" t="s">
        <v>39</v>
      </c>
      <c r="I3479" s="37" t="s">
        <v>50</v>
      </c>
      <c r="J3479" s="37" t="s">
        <v>40</v>
      </c>
      <c r="K3479" s="31">
        <v>227.88</v>
      </c>
      <c r="L3479" s="38">
        <v>136.73</v>
      </c>
      <c r="M3479" s="31">
        <v>42560</v>
      </c>
    </row>
    <row spans="1:13" s="31" customFormat="1" ht="15.75" customHeight="1" x14ac:dyDescent="0.2" outlineLevel="0" r="3480">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spans="1:13" s="31" customFormat="1" ht="15.75" customHeight="1" x14ac:dyDescent="0.2" outlineLevel="0" r="3481">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spans="1:13" s="31" customFormat="1" ht="15.75" customHeight="1" x14ac:dyDescent="0.2" outlineLevel="0" r="3482">
      <c r="A3482" s="31">
        <v>3480</v>
      </c>
      <c r="B3482" s="31">
        <v>32</v>
      </c>
      <c r="C3482" s="31">
        <v>22</v>
      </c>
      <c r="D3482" s="36">
        <v>42996</v>
      </c>
      <c r="E3482" s="31" t="b">
        <v>0</v>
      </c>
      <c r="F3482" s="37" t="s">
        <v>37</v>
      </c>
      <c r="G3482" s="37" t="s">
        <v>46</v>
      </c>
      <c r="H3482" s="37" t="s">
        <v>39</v>
      </c>
      <c r="I3482" s="37" t="s">
        <v>40</v>
      </c>
      <c r="J3482" s="37" t="s">
        <v>40</v>
      </c>
      <c r="K3482" s="31">
        <v>642.7</v>
      </c>
      <c r="L3482" s="38">
        <v>211.37</v>
      </c>
      <c r="M3482" s="31">
        <v>37337</v>
      </c>
    </row>
    <row spans="1:13" s="31" customFormat="1" ht="15.75" customHeight="1" x14ac:dyDescent="0.2" outlineLevel="0" r="3483">
      <c r="A3483" s="31">
        <v>3481</v>
      </c>
      <c r="B3483" s="31">
        <v>76</v>
      </c>
      <c r="C3483" s="31">
        <v>3173</v>
      </c>
      <c r="D3483" s="36">
        <v>42923</v>
      </c>
      <c r="E3483" s="31" t="b">
        <v>1</v>
      </c>
      <c r="F3483" s="37" t="s">
        <v>37</v>
      </c>
      <c r="G3483" s="37" t="s">
        <v>48</v>
      </c>
      <c r="H3483" s="37" t="s">
        <v>39</v>
      </c>
      <c r="I3483" s="37" t="s">
        <v>44</v>
      </c>
      <c r="J3483" s="37" t="s">
        <v>40</v>
      </c>
      <c r="K3483" s="31">
        <v>642.31</v>
      </c>
      <c r="L3483" s="38">
        <v>513.85</v>
      </c>
      <c r="M3483" s="31">
        <v>40553</v>
      </c>
    </row>
    <row spans="1:13" s="31" customFormat="1" ht="15.75" customHeight="1" x14ac:dyDescent="0.2" outlineLevel="0" r="3484">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spans="1:13" s="31" customFormat="1" ht="15.75" customHeight="1" x14ac:dyDescent="0.2" outlineLevel="0" r="348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spans="1:13" s="31" customFormat="1" ht="15.75" customHeight="1" x14ac:dyDescent="0.2" outlineLevel="0" r="3486">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spans="1:13" s="31" customFormat="1" ht="15.75" customHeight="1" x14ac:dyDescent="0.2" outlineLevel="0" r="3487">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spans="1:13" s="31" customFormat="1" ht="15.75" customHeight="1" x14ac:dyDescent="0.2" outlineLevel="0" r="3488">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spans="1:13" s="31" customFormat="1" ht="15.75" customHeight="1" x14ac:dyDescent="0.2" outlineLevel="0" r="3489">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spans="1:13" s="31" customFormat="1" ht="15.75" customHeight="1" x14ac:dyDescent="0.2" outlineLevel="0" r="3490">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spans="1:13" s="31" customFormat="1" ht="15.75" customHeight="1" x14ac:dyDescent="0.2" outlineLevel="0" r="3491">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spans="1:13" s="31" customFormat="1" ht="15.75" customHeight="1" x14ac:dyDescent="0.2" outlineLevel="0" r="3492">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spans="1:13" s="31" customFormat="1" ht="15.75" customHeight="1" x14ac:dyDescent="0.2" outlineLevel="0" r="3493">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spans="1:13" s="31" customFormat="1" ht="15.75" customHeight="1" x14ac:dyDescent="0.2" outlineLevel="0" r="3494">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spans="1:13" s="31" customFormat="1" ht="15.75" customHeight="1" x14ac:dyDescent="0.2" outlineLevel="0" r="349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spans="1:13" s="31" customFormat="1" ht="15.75" customHeight="1" x14ac:dyDescent="0.2" outlineLevel="0" r="3496">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spans="1:13" s="31" customFormat="1" ht="15.75" customHeight="1" x14ac:dyDescent="0.2" outlineLevel="0" r="3497">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spans="1:13" s="31" customFormat="1" ht="15.75" customHeight="1" x14ac:dyDescent="0.2" outlineLevel="0" r="3498">
      <c r="A3498" s="31">
        <v>3496</v>
      </c>
      <c r="B3498" s="31">
        <v>34</v>
      </c>
      <c r="C3498" s="31">
        <v>3267</v>
      </c>
      <c r="D3498" s="36">
        <v>42986</v>
      </c>
      <c r="E3498" s="31" t="b">
        <v>1</v>
      </c>
      <c r="F3498" s="37" t="s">
        <v>37</v>
      </c>
      <c r="G3498" s="37" t="s">
        <v>48</v>
      </c>
      <c r="H3498" s="37" t="s">
        <v>39</v>
      </c>
      <c r="I3498" s="37" t="s">
        <v>40</v>
      </c>
      <c r="J3498" s="37" t="s">
        <v>40</v>
      </c>
      <c r="K3498" s="31">
        <v>1231.15</v>
      </c>
      <c r="L3498" s="38">
        <v>161.6</v>
      </c>
      <c r="M3498" s="31">
        <v>35378</v>
      </c>
    </row>
    <row spans="1:13" s="31" customFormat="1" ht="15.75" customHeight="1" x14ac:dyDescent="0.2" outlineLevel="0" r="3499">
      <c r="A3499" s="31">
        <v>3497</v>
      </c>
      <c r="B3499" s="31">
        <v>12</v>
      </c>
      <c r="C3499" s="31">
        <v>1306</v>
      </c>
      <c r="D3499" s="36">
        <v>42963</v>
      </c>
      <c r="E3499" s="31" t="b">
        <v>0</v>
      </c>
      <c r="F3499" s="37" t="s">
        <v>37</v>
      </c>
      <c r="G3499" s="37" t="s">
        <v>48</v>
      </c>
      <c r="H3499" s="37" t="s">
        <v>39</v>
      </c>
      <c r="I3499" s="37" t="s">
        <v>40</v>
      </c>
      <c r="J3499" s="37" t="s">
        <v>40</v>
      </c>
      <c r="K3499" s="31">
        <v>1231.15</v>
      </c>
      <c r="L3499" s="38">
        <v>161.6</v>
      </c>
      <c r="M3499" s="31">
        <v>38216</v>
      </c>
    </row>
    <row spans="1:13" s="31" customFormat="1" ht="15.75" customHeight="1" x14ac:dyDescent="0.2" outlineLevel="0" r="3500">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spans="1:13" s="31" customFormat="1" ht="15.75" customHeight="1" x14ac:dyDescent="0.2" outlineLevel="0" r="3501">
      <c r="A3501" s="31">
        <v>3499</v>
      </c>
      <c r="B3501" s="31">
        <v>62</v>
      </c>
      <c r="C3501" s="31">
        <v>2197</v>
      </c>
      <c r="D3501" s="36">
        <v>42980</v>
      </c>
      <c r="E3501" s="31" t="b">
        <v>0</v>
      </c>
      <c r="F3501" s="37" t="s">
        <v>37</v>
      </c>
      <c r="G3501" s="37" t="s">
        <v>38</v>
      </c>
      <c r="H3501" s="37" t="s">
        <v>39</v>
      </c>
      <c r="I3501" s="37" t="s">
        <v>40</v>
      </c>
      <c r="J3501" s="37" t="s">
        <v>40</v>
      </c>
      <c r="K3501" s="31">
        <v>478.16</v>
      </c>
      <c r="L3501" s="38">
        <v>298.72</v>
      </c>
      <c r="M3501" s="31">
        <v>34143</v>
      </c>
    </row>
    <row spans="1:13" s="31" customFormat="1" ht="15.75" customHeight="1" x14ac:dyDescent="0.2" outlineLevel="0" r="3502">
      <c r="A3502" s="31">
        <v>3500</v>
      </c>
      <c r="B3502" s="31">
        <v>54</v>
      </c>
      <c r="C3502" s="31">
        <v>1905</v>
      </c>
      <c r="D3502" s="36">
        <v>43074</v>
      </c>
      <c r="E3502" s="31" t="b">
        <v>0</v>
      </c>
      <c r="F3502" s="37" t="s">
        <v>37</v>
      </c>
      <c r="G3502" s="37" t="s">
        <v>48</v>
      </c>
      <c r="H3502" s="37" t="s">
        <v>39</v>
      </c>
      <c r="I3502" s="37" t="s">
        <v>40</v>
      </c>
      <c r="J3502" s="37" t="s">
        <v>40</v>
      </c>
      <c r="K3502" s="31">
        <v>1292.84</v>
      </c>
      <c r="L3502" s="38">
        <v>13.44</v>
      </c>
      <c r="M3502" s="31">
        <v>39915</v>
      </c>
    </row>
    <row spans="1:13" s="31" customFormat="1" ht="15.75" customHeight="1" x14ac:dyDescent="0.2" outlineLevel="0" r="3503">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spans="1:13" s="31" customFormat="1" ht="15.75" customHeight="1" x14ac:dyDescent="0.2" outlineLevel="0" r="3504">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spans="1:13" s="31" customFormat="1" ht="15.75" customHeight="1" x14ac:dyDescent="0.2" outlineLevel="0" r="350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spans="1:13" s="31" customFormat="1" ht="15.75" customHeight="1" x14ac:dyDescent="0.2" outlineLevel="0" r="3506">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spans="1:13" s="31" customFormat="1" ht="15.75" customHeight="1" x14ac:dyDescent="0.2" outlineLevel="0" r="3507">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spans="1:13" s="31" customFormat="1" ht="15.75" customHeight="1" x14ac:dyDescent="0.2" outlineLevel="0" r="3508">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spans="1:13" s="31" customFormat="1" ht="15.75" customHeight="1" x14ac:dyDescent="0.2" outlineLevel="0" r="3509">
      <c r="A3509" s="31">
        <v>3507</v>
      </c>
      <c r="B3509" s="31">
        <v>69</v>
      </c>
      <c r="C3509" s="31">
        <v>367</v>
      </c>
      <c r="D3509" s="36">
        <v>43056</v>
      </c>
      <c r="E3509" s="31" t="b">
        <v>1</v>
      </c>
      <c r="F3509" s="37" t="s">
        <v>37</v>
      </c>
      <c r="G3509" s="37" t="s">
        <v>46</v>
      </c>
      <c r="H3509" s="37" t="s">
        <v>47</v>
      </c>
      <c r="I3509" s="37" t="s">
        <v>40</v>
      </c>
      <c r="J3509" s="37" t="s">
        <v>40</v>
      </c>
      <c r="K3509" s="31">
        <v>792.9</v>
      </c>
      <c r="L3509" s="38">
        <v>594.68</v>
      </c>
      <c r="M3509" s="31">
        <v>40553</v>
      </c>
    </row>
    <row spans="1:13" s="31" customFormat="1" ht="15.75" customHeight="1" x14ac:dyDescent="0.2" outlineLevel="0" r="3510">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spans="1:13" s="31" customFormat="1" ht="15.75" customHeight="1" x14ac:dyDescent="0.2" outlineLevel="0" r="3511">
      <c r="A3511" s="31">
        <v>3509</v>
      </c>
      <c r="B3511" s="31">
        <v>99</v>
      </c>
      <c r="C3511" s="31">
        <v>2070</v>
      </c>
      <c r="D3511" s="36">
        <v>42987</v>
      </c>
      <c r="E3511" s="31" t="b">
        <v>1</v>
      </c>
      <c r="F3511" s="37" t="s">
        <v>37</v>
      </c>
      <c r="G3511" s="37" t="s">
        <v>43</v>
      </c>
      <c r="H3511" s="37" t="s">
        <v>39</v>
      </c>
      <c r="I3511" s="37" t="s">
        <v>40</v>
      </c>
      <c r="J3511" s="37" t="s">
        <v>40</v>
      </c>
      <c r="K3511" s="31">
        <v>1227.34</v>
      </c>
      <c r="L3511" s="38">
        <v>770.89</v>
      </c>
      <c r="M3511" s="31">
        <v>33364</v>
      </c>
    </row>
    <row spans="1:13" s="31" customFormat="1" ht="15.75" customHeight="1" x14ac:dyDescent="0.2" outlineLevel="0" r="3512">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spans="1:13" s="31" customFormat="1" ht="15.75" customHeight="1" x14ac:dyDescent="0.2" outlineLevel="0" r="3513">
      <c r="A3513" s="31">
        <v>3511</v>
      </c>
      <c r="B3513" s="31">
        <v>62</v>
      </c>
      <c r="C3513" s="31">
        <v>1093</v>
      </c>
      <c r="D3513" s="36">
        <v>42960</v>
      </c>
      <c r="E3513" s="31" t="b">
        <v>1</v>
      </c>
      <c r="F3513" s="37" t="s">
        <v>37</v>
      </c>
      <c r="G3513" s="37" t="s">
        <v>38</v>
      </c>
      <c r="H3513" s="37" t="s">
        <v>39</v>
      </c>
      <c r="I3513" s="37" t="s">
        <v>40</v>
      </c>
      <c r="J3513" s="37" t="s">
        <v>40</v>
      </c>
      <c r="K3513" s="31">
        <v>478.16</v>
      </c>
      <c r="L3513" s="38">
        <v>298.72</v>
      </c>
      <c r="M3513" s="31">
        <v>34143</v>
      </c>
    </row>
    <row spans="1:13" s="31" customFormat="1" ht="15.75" customHeight="1" x14ac:dyDescent="0.2" outlineLevel="0" r="3514">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spans="1:13" s="31" customFormat="1" ht="15.75" customHeight="1" x14ac:dyDescent="0.2" outlineLevel="0" r="3515">
      <c r="A3515" s="31">
        <v>3513</v>
      </c>
      <c r="B3515" s="31">
        <v>99</v>
      </c>
      <c r="C3515" s="31">
        <v>2280</v>
      </c>
      <c r="D3515" s="36">
        <v>42870</v>
      </c>
      <c r="E3515" s="31" t="b">
        <v>1</v>
      </c>
      <c r="F3515" s="37" t="s">
        <v>37</v>
      </c>
      <c r="G3515" s="37" t="s">
        <v>43</v>
      </c>
      <c r="H3515" s="37" t="s">
        <v>39</v>
      </c>
      <c r="I3515" s="37" t="s">
        <v>40</v>
      </c>
      <c r="J3515" s="37" t="s">
        <v>40</v>
      </c>
      <c r="K3515" s="31">
        <v>1227.34</v>
      </c>
      <c r="L3515" s="38">
        <v>770.89</v>
      </c>
      <c r="M3515" s="31">
        <v>34556</v>
      </c>
    </row>
    <row spans="1:13" s="31" customFormat="1" ht="15.75" customHeight="1" x14ac:dyDescent="0.2" outlineLevel="0" r="3516">
      <c r="A3516" s="31">
        <v>3514</v>
      </c>
      <c r="B3516" s="31">
        <v>2</v>
      </c>
      <c r="C3516" s="31">
        <v>3144</v>
      </c>
      <c r="D3516" s="36">
        <v>42928</v>
      </c>
      <c r="E3516" s="31" t="b">
        <v>0</v>
      </c>
      <c r="F3516" s="37" t="s">
        <v>37</v>
      </c>
      <c r="G3516" s="37" t="s">
        <v>38</v>
      </c>
      <c r="H3516" s="37" t="s">
        <v>39</v>
      </c>
      <c r="I3516" s="37" t="s">
        <v>40</v>
      </c>
      <c r="J3516" s="37" t="s">
        <v>40</v>
      </c>
      <c r="K3516" s="31">
        <v>71.49</v>
      </c>
      <c r="L3516" s="38">
        <v>53.62</v>
      </c>
      <c r="M3516" s="31">
        <v>41245</v>
      </c>
    </row>
    <row spans="1:13" s="31" customFormat="1" ht="15.75" customHeight="1" x14ac:dyDescent="0.2" outlineLevel="0" r="3517">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spans="1:13" s="31" customFormat="1" ht="15.75" customHeight="1" x14ac:dyDescent="0.2" outlineLevel="0" r="3518">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spans="1:13" s="31" customFormat="1" ht="15.75" customHeight="1" x14ac:dyDescent="0.2" outlineLevel="0" r="3519">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spans="1:13" s="31" customFormat="1" ht="15.75" customHeight="1" x14ac:dyDescent="0.2" outlineLevel="0" r="3520">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spans="1:13" s="31" customFormat="1" ht="15.75" customHeight="1" x14ac:dyDescent="0.2" outlineLevel="0" r="3521">
      <c r="A3521" s="31">
        <v>3519</v>
      </c>
      <c r="B3521" s="31">
        <v>90</v>
      </c>
      <c r="C3521" s="31">
        <v>1289</v>
      </c>
      <c r="D3521" s="36">
        <v>42814</v>
      </c>
      <c r="E3521" s="31" t="b">
        <v>0</v>
      </c>
      <c r="F3521" s="37" t="s">
        <v>37</v>
      </c>
      <c r="G3521" s="37" t="s">
        <v>45</v>
      </c>
      <c r="H3521" s="37" t="s">
        <v>39</v>
      </c>
      <c r="I3521" s="37" t="s">
        <v>44</v>
      </c>
      <c r="J3521" s="37" t="s">
        <v>40</v>
      </c>
      <c r="K3521" s="31">
        <v>363.01</v>
      </c>
      <c r="L3521" s="38">
        <v>290.41</v>
      </c>
      <c r="M3521" s="31">
        <v>38002</v>
      </c>
    </row>
    <row spans="1:13" s="31" customFormat="1" ht="15.75" customHeight="1" x14ac:dyDescent="0.2" outlineLevel="0" r="3522">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spans="1:13" s="31" customFormat="1" ht="15.75" customHeight="1" x14ac:dyDescent="0.2" outlineLevel="0" r="3523">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spans="1:13" s="31" customFormat="1" ht="15.75" customHeight="1" x14ac:dyDescent="0.2" outlineLevel="0" r="3524">
      <c r="A3524" s="31">
        <v>3522</v>
      </c>
      <c r="B3524" s="31">
        <v>3</v>
      </c>
      <c r="C3524" s="31">
        <v>1360</v>
      </c>
      <c r="D3524" s="36">
        <v>42813</v>
      </c>
      <c r="E3524" s="31" t="b">
        <v>1</v>
      </c>
      <c r="F3524" s="37" t="s">
        <v>37</v>
      </c>
      <c r="G3524" s="37" t="s">
        <v>41</v>
      </c>
      <c r="H3524" s="37" t="s">
        <v>39</v>
      </c>
      <c r="I3524" s="37" t="s">
        <v>40</v>
      </c>
      <c r="J3524" s="37" t="s">
        <v>42</v>
      </c>
      <c r="K3524" s="31">
        <v>2091.47</v>
      </c>
      <c r="L3524" s="38">
        <v>388.92</v>
      </c>
      <c r="M3524" s="31">
        <v>41701</v>
      </c>
    </row>
    <row spans="1:13" s="31" customFormat="1" ht="15.75" customHeight="1" x14ac:dyDescent="0.2" outlineLevel="0" r="35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spans="1:13" s="31" customFormat="1" ht="15.75" customHeight="1" x14ac:dyDescent="0.2" outlineLevel="0" r="3526">
      <c r="A3526" s="31">
        <v>3524</v>
      </c>
      <c r="B3526" s="31">
        <v>3</v>
      </c>
      <c r="C3526" s="31">
        <v>2510</v>
      </c>
      <c r="D3526" s="36">
        <v>42826</v>
      </c>
      <c r="E3526" s="31" t="b">
        <v>1</v>
      </c>
      <c r="F3526" s="37" t="s">
        <v>37</v>
      </c>
      <c r="G3526" s="37" t="s">
        <v>41</v>
      </c>
      <c r="H3526" s="37" t="s">
        <v>39</v>
      </c>
      <c r="I3526" s="37" t="s">
        <v>40</v>
      </c>
      <c r="J3526" s="37" t="s">
        <v>42</v>
      </c>
      <c r="K3526" s="31">
        <v>2091.47</v>
      </c>
      <c r="L3526" s="38">
        <v>388.92</v>
      </c>
      <c r="M3526" s="31">
        <v>36668</v>
      </c>
    </row>
    <row spans="1:13" s="31" customFormat="1" ht="15.75" customHeight="1" x14ac:dyDescent="0.2" outlineLevel="0" r="3527">
      <c r="A3527" s="31">
        <v>3525</v>
      </c>
      <c r="B3527" s="31">
        <v>50</v>
      </c>
      <c r="C3527" s="31">
        <v>3490</v>
      </c>
      <c r="D3527" s="36">
        <v>42736</v>
      </c>
      <c r="E3527" s="31" t="b">
        <v>1</v>
      </c>
      <c r="F3527" s="37" t="s">
        <v>37</v>
      </c>
      <c r="G3527" s="37" t="s">
        <v>46</v>
      </c>
      <c r="H3527" s="37" t="s">
        <v>39</v>
      </c>
      <c r="I3527" s="37" t="s">
        <v>40</v>
      </c>
      <c r="J3527" s="37" t="s">
        <v>40</v>
      </c>
      <c r="K3527" s="31">
        <v>642.7</v>
      </c>
      <c r="L3527" s="38">
        <v>211.37</v>
      </c>
      <c r="M3527" s="31">
        <v>37337</v>
      </c>
    </row>
    <row spans="1:13" s="31" customFormat="1" ht="15.75" customHeight="1" x14ac:dyDescent="0.2" outlineLevel="0" r="3528">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spans="1:13" s="31" customFormat="1" ht="15.75" customHeight="1" x14ac:dyDescent="0.2" outlineLevel="0" r="3529">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spans="1:13" s="31" customFormat="1" ht="15.75" customHeight="1" x14ac:dyDescent="0.2" outlineLevel="0" r="3530">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spans="1:13" s="31" customFormat="1" ht="15.75" customHeight="1" x14ac:dyDescent="0.2" outlineLevel="0" r="3531">
      <c r="A3531" s="31">
        <v>3529</v>
      </c>
      <c r="B3531" s="31">
        <v>3</v>
      </c>
      <c r="C3531" s="31">
        <v>1825</v>
      </c>
      <c r="D3531" s="36">
        <v>42921</v>
      </c>
      <c r="E3531" s="31" t="b">
        <v>0</v>
      </c>
      <c r="F3531" s="37" t="s">
        <v>37</v>
      </c>
      <c r="G3531" s="37" t="s">
        <v>41</v>
      </c>
      <c r="H3531" s="37" t="s">
        <v>39</v>
      </c>
      <c r="I3531" s="37" t="s">
        <v>40</v>
      </c>
      <c r="J3531" s="37" t="s">
        <v>42</v>
      </c>
      <c r="K3531" s="31">
        <v>2091.47</v>
      </c>
      <c r="L3531" s="38">
        <v>388.92</v>
      </c>
      <c r="M3531" s="31">
        <v>40784</v>
      </c>
    </row>
    <row spans="1:13" s="31" customFormat="1" ht="15.75" customHeight="1" x14ac:dyDescent="0.2" outlineLevel="0" r="3532">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spans="1:13" s="31" customFormat="1" ht="15.75" customHeight="1" x14ac:dyDescent="0.2" outlineLevel="0" r="3533">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spans="1:13" s="31" customFormat="1" ht="15.75" customHeight="1" x14ac:dyDescent="0.2" outlineLevel="0" r="3534">
      <c r="A3534" s="31">
        <v>3532</v>
      </c>
      <c r="B3534" s="31">
        <v>51</v>
      </c>
      <c r="C3534" s="31">
        <v>2874</v>
      </c>
      <c r="D3534" s="36">
        <v>42980</v>
      </c>
      <c r="E3534" s="31" t="b">
        <v>0</v>
      </c>
      <c r="F3534" s="37" t="s">
        <v>37</v>
      </c>
      <c r="G3534" s="37" t="s">
        <v>43</v>
      </c>
      <c r="H3534" s="37" t="s">
        <v>39</v>
      </c>
      <c r="I3534" s="37" t="s">
        <v>50</v>
      </c>
      <c r="J3534" s="37" t="s">
        <v>40</v>
      </c>
      <c r="K3534" s="31">
        <v>2005.66</v>
      </c>
      <c r="L3534" s="38">
        <v>1203.4</v>
      </c>
      <c r="M3534" s="31">
        <v>41009</v>
      </c>
    </row>
    <row spans="1:13" s="31" customFormat="1" ht="15.75" customHeight="1" x14ac:dyDescent="0.2" outlineLevel="0" r="353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spans="1:13" s="31" customFormat="1" ht="15.75" customHeight="1" x14ac:dyDescent="0.2" outlineLevel="0" r="3536">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spans="1:13" s="31" customFormat="1" ht="15.75" customHeight="1" x14ac:dyDescent="0.2" outlineLevel="0" r="3537">
      <c r="A3537" s="31">
        <v>3535</v>
      </c>
      <c r="B3537" s="31">
        <v>3</v>
      </c>
      <c r="C3537" s="31">
        <v>685</v>
      </c>
      <c r="D3537" s="36">
        <v>42920</v>
      </c>
      <c r="E3537" s="31" t="b">
        <v>1</v>
      </c>
      <c r="F3537" s="37" t="s">
        <v>37</v>
      </c>
      <c r="G3537" s="37" t="s">
        <v>41</v>
      </c>
      <c r="H3537" s="37" t="s">
        <v>39</v>
      </c>
      <c r="I3537" s="37" t="s">
        <v>40</v>
      </c>
      <c r="J3537" s="37" t="s">
        <v>42</v>
      </c>
      <c r="K3537" s="31">
        <v>2091.47</v>
      </c>
      <c r="L3537" s="38">
        <v>388.92</v>
      </c>
      <c r="M3537" s="31">
        <v>41167</v>
      </c>
    </row>
    <row spans="1:13" s="31" customFormat="1" ht="15.75" customHeight="1" x14ac:dyDescent="0.2" outlineLevel="0" r="3538">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spans="1:13" s="31" customFormat="1" ht="15.75" customHeight="1" x14ac:dyDescent="0.2" outlineLevel="0" r="3539">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spans="1:13" s="31" customFormat="1" ht="15.75" customHeight="1" x14ac:dyDescent="0.2" outlineLevel="0" r="3540">
      <c r="A3540" s="31">
        <v>3538</v>
      </c>
      <c r="B3540" s="31">
        <v>12</v>
      </c>
      <c r="C3540" s="31">
        <v>91</v>
      </c>
      <c r="D3540" s="36">
        <v>43090</v>
      </c>
      <c r="E3540" s="31" t="b">
        <v>1</v>
      </c>
      <c r="F3540" s="37" t="s">
        <v>37</v>
      </c>
      <c r="G3540" s="37" t="s">
        <v>48</v>
      </c>
      <c r="H3540" s="37" t="s">
        <v>39</v>
      </c>
      <c r="I3540" s="37" t="s">
        <v>40</v>
      </c>
      <c r="J3540" s="37" t="s">
        <v>40</v>
      </c>
      <c r="K3540" s="31">
        <v>1231.15</v>
      </c>
      <c r="L3540" s="38">
        <v>161.6</v>
      </c>
      <c r="M3540" s="31">
        <v>41345</v>
      </c>
    </row>
    <row spans="1:13" s="31" customFormat="1" ht="15.75" customHeight="1" x14ac:dyDescent="0.2" outlineLevel="0" r="3541">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spans="1:13" s="31" customFormat="1" ht="15.75" customHeight="1" x14ac:dyDescent="0.2" outlineLevel="0" r="3542">
      <c r="A3542" s="31">
        <v>3540</v>
      </c>
      <c r="B3542" s="31">
        <v>62</v>
      </c>
      <c r="C3542" s="31">
        <v>214</v>
      </c>
      <c r="D3542" s="36">
        <v>43014</v>
      </c>
      <c r="E3542" s="31" t="b">
        <v>1</v>
      </c>
      <c r="F3542" s="37" t="s">
        <v>37</v>
      </c>
      <c r="G3542" s="37" t="s">
        <v>38</v>
      </c>
      <c r="H3542" s="37" t="s">
        <v>39</v>
      </c>
      <c r="I3542" s="37" t="s">
        <v>40</v>
      </c>
      <c r="J3542" s="37" t="s">
        <v>40</v>
      </c>
      <c r="K3542" s="31">
        <v>478.16</v>
      </c>
      <c r="L3542" s="38">
        <v>298.72</v>
      </c>
      <c r="M3542" s="31">
        <v>34143</v>
      </c>
    </row>
    <row spans="1:13" s="31" customFormat="1" ht="15.75" customHeight="1" x14ac:dyDescent="0.2" outlineLevel="0" r="3543">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spans="1:13" s="31" customFormat="1" ht="15.75" customHeight="1" x14ac:dyDescent="0.2" outlineLevel="0" r="3544">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spans="1:13" s="31" customFormat="1" ht="15.75" customHeight="1" x14ac:dyDescent="0.2" outlineLevel="0" r="354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spans="1:13" s="31" customFormat="1" ht="15.75" customHeight="1" x14ac:dyDescent="0.2" outlineLevel="0" r="3546">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spans="1:13" s="31" customFormat="1" ht="15.75" customHeight="1" x14ac:dyDescent="0.2" outlineLevel="0" r="3547">
      <c r="A3547" s="31">
        <v>3545</v>
      </c>
      <c r="B3547" s="31">
        <v>32</v>
      </c>
      <c r="C3547" s="31">
        <v>745</v>
      </c>
      <c r="D3547" s="36">
        <v>42921</v>
      </c>
      <c r="E3547" s="31" t="b">
        <v>0</v>
      </c>
      <c r="F3547" s="37" t="s">
        <v>37</v>
      </c>
      <c r="G3547" s="37" t="s">
        <v>46</v>
      </c>
      <c r="H3547" s="37" t="s">
        <v>39</v>
      </c>
      <c r="I3547" s="37" t="s">
        <v>40</v>
      </c>
      <c r="J3547" s="37" t="s">
        <v>40</v>
      </c>
      <c r="K3547" s="31">
        <v>642.7</v>
      </c>
      <c r="L3547" s="38">
        <v>211.37</v>
      </c>
      <c r="M3547" s="31">
        <v>40336</v>
      </c>
    </row>
    <row spans="1:13" s="31" customFormat="1" ht="15.75" customHeight="1" x14ac:dyDescent="0.2" outlineLevel="0" r="3548">
      <c r="A3548" s="31">
        <v>3546</v>
      </c>
      <c r="B3548" s="31">
        <v>12</v>
      </c>
      <c r="C3548" s="31">
        <v>92</v>
      </c>
      <c r="D3548" s="36">
        <v>43055</v>
      </c>
      <c r="E3548" s="31" t="b">
        <v>1</v>
      </c>
      <c r="F3548" s="37" t="s">
        <v>37</v>
      </c>
      <c r="G3548" s="37" t="s">
        <v>48</v>
      </c>
      <c r="H3548" s="37" t="s">
        <v>39</v>
      </c>
      <c r="I3548" s="37" t="s">
        <v>40</v>
      </c>
      <c r="J3548" s="37" t="s">
        <v>40</v>
      </c>
      <c r="K3548" s="31">
        <v>1231.15</v>
      </c>
      <c r="L3548" s="38">
        <v>161.6</v>
      </c>
      <c r="M3548" s="31">
        <v>34170</v>
      </c>
    </row>
    <row spans="1:13" s="31" customFormat="1" ht="15.75" customHeight="1" x14ac:dyDescent="0.2" outlineLevel="0" r="3549">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spans="1:13" s="31" customFormat="1" ht="15.75" customHeight="1" x14ac:dyDescent="0.2" outlineLevel="0" r="3550">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spans="1:13" s="31" customFormat="1" ht="15.75" customHeight="1" x14ac:dyDescent="0.2" outlineLevel="0" r="3551">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spans="1:13" s="31" customFormat="1" ht="15.75" customHeight="1" x14ac:dyDescent="0.2" outlineLevel="0" r="3552">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spans="1:13" s="31" customFormat="1" ht="15.75" customHeight="1" x14ac:dyDescent="0.2" outlineLevel="0" r="3553">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spans="1:13" s="31" customFormat="1" ht="15.75" customHeight="1" x14ac:dyDescent="0.2" outlineLevel="0" r="3554">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spans="1:13" s="31" customFormat="1" ht="15.75" customHeight="1" x14ac:dyDescent="0.2" outlineLevel="0" r="3555">
      <c r="A3555" s="31">
        <v>3553</v>
      </c>
      <c r="B3555" s="31">
        <v>28</v>
      </c>
      <c r="C3555" s="31">
        <v>2190</v>
      </c>
      <c r="D3555" s="36">
        <v>43058</v>
      </c>
      <c r="E3555" s="31" t="b">
        <v>0</v>
      </c>
      <c r="F3555" s="37" t="s">
        <v>37</v>
      </c>
      <c r="G3555" s="37" t="s">
        <v>45</v>
      </c>
      <c r="H3555" s="37" t="s">
        <v>39</v>
      </c>
      <c r="I3555" s="37" t="s">
        <v>40</v>
      </c>
      <c r="J3555" s="37" t="s">
        <v>51</v>
      </c>
      <c r="K3555" s="31">
        <v>1216.14</v>
      </c>
      <c r="L3555" s="38">
        <v>1082.36</v>
      </c>
      <c r="M3555" s="31">
        <v>33455</v>
      </c>
    </row>
    <row spans="1:13" s="31" customFormat="1" ht="15.75" customHeight="1" x14ac:dyDescent="0.2" outlineLevel="0" r="3556">
      <c r="A3556" s="31">
        <v>3554</v>
      </c>
      <c r="B3556" s="31">
        <v>62</v>
      </c>
      <c r="C3556" s="31">
        <v>2432</v>
      </c>
      <c r="D3556" s="36">
        <v>43067</v>
      </c>
      <c r="F3556" s="37" t="s">
        <v>37</v>
      </c>
      <c r="G3556" s="37" t="s">
        <v>38</v>
      </c>
      <c r="H3556" s="37" t="s">
        <v>39</v>
      </c>
      <c r="I3556" s="37" t="s">
        <v>40</v>
      </c>
      <c r="J3556" s="37" t="s">
        <v>40</v>
      </c>
      <c r="K3556" s="31">
        <v>478.16</v>
      </c>
      <c r="L3556" s="38">
        <v>298.72</v>
      </c>
      <c r="M3556" s="31">
        <v>34143</v>
      </c>
    </row>
    <row spans="1:13" s="31" customFormat="1" ht="15.75" customHeight="1" x14ac:dyDescent="0.2" outlineLevel="0" r="3557">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spans="1:13" s="31" customFormat="1" ht="15.75" customHeight="1" x14ac:dyDescent="0.2" outlineLevel="0" r="3558">
      <c r="A3558" s="31">
        <v>3556</v>
      </c>
      <c r="B3558" s="31">
        <v>0</v>
      </c>
      <c r="C3558" s="31">
        <v>2468</v>
      </c>
      <c r="D3558" s="36">
        <v>43078</v>
      </c>
      <c r="E3558" s="31" t="b">
        <v>0</v>
      </c>
      <c r="F3558" s="37" t="s">
        <v>37</v>
      </c>
      <c r="G3558" s="37" t="s">
        <v>45</v>
      </c>
      <c r="H3558" s="37" t="s">
        <v>47</v>
      </c>
      <c r="I3558" s="37" t="s">
        <v>40</v>
      </c>
      <c r="J3558" s="37" t="s">
        <v>40</v>
      </c>
      <c r="K3558" s="31">
        <v>544.05</v>
      </c>
      <c r="L3558" s="38">
        <v>376.84</v>
      </c>
      <c r="M3558" s="31">
        <v>38647</v>
      </c>
    </row>
    <row spans="1:13" s="31" customFormat="1" ht="15.75" customHeight="1" x14ac:dyDescent="0.2" outlineLevel="0" r="3559">
      <c r="A3559" s="31">
        <v>3557</v>
      </c>
      <c r="B3559" s="31">
        <v>38</v>
      </c>
      <c r="C3559" s="31">
        <v>2203</v>
      </c>
      <c r="D3559" s="36">
        <v>42951</v>
      </c>
      <c r="E3559" s="31" t="b">
        <v>0</v>
      </c>
      <c r="F3559" s="37" t="s">
        <v>37</v>
      </c>
      <c r="G3559" s="37" t="s">
        <v>41</v>
      </c>
      <c r="H3559" s="37" t="s">
        <v>39</v>
      </c>
      <c r="I3559" s="37" t="s">
        <v>40</v>
      </c>
      <c r="J3559" s="37" t="s">
        <v>42</v>
      </c>
      <c r="K3559" s="31">
        <v>2091.47</v>
      </c>
      <c r="L3559" s="38">
        <v>388.92</v>
      </c>
      <c r="M3559" s="31">
        <v>38573</v>
      </c>
    </row>
    <row spans="1:13" s="31" customFormat="1" ht="15.75" customHeight="1" x14ac:dyDescent="0.2" outlineLevel="0" r="3560">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spans="1:13" s="31" customFormat="1" ht="15.75" customHeight="1" x14ac:dyDescent="0.2" outlineLevel="0" r="3561">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spans="1:13" s="31" customFormat="1" ht="15.75" customHeight="1" x14ac:dyDescent="0.2" outlineLevel="0" r="3562">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spans="1:13" s="31" customFormat="1" ht="15.75" customHeight="1" x14ac:dyDescent="0.2" outlineLevel="0" r="3563">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spans="1:13" s="31" customFormat="1" ht="15.75" customHeight="1" x14ac:dyDescent="0.2" outlineLevel="0" r="3564">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spans="1:13" s="31" customFormat="1" ht="15.75" customHeight="1" x14ac:dyDescent="0.2" outlineLevel="0" r="3565">
      <c r="A3565" s="31">
        <v>3563</v>
      </c>
      <c r="B3565" s="31">
        <v>46</v>
      </c>
      <c r="C3565" s="31">
        <v>1736</v>
      </c>
      <c r="D3565" s="36">
        <v>43045</v>
      </c>
      <c r="E3565" s="31" t="b">
        <v>1</v>
      </c>
      <c r="F3565" s="37" t="s">
        <v>37</v>
      </c>
      <c r="G3565" s="37" t="s">
        <v>38</v>
      </c>
      <c r="H3565" s="37" t="s">
        <v>39</v>
      </c>
      <c r="I3565" s="37" t="s">
        <v>44</v>
      </c>
      <c r="J3565" s="37" t="s">
        <v>40</v>
      </c>
      <c r="K3565" s="31">
        <v>1289.85</v>
      </c>
      <c r="L3565" s="38">
        <v>74.51</v>
      </c>
      <c r="M3565" s="31">
        <v>39427</v>
      </c>
    </row>
    <row spans="1:13" s="31" customFormat="1" ht="15.75" customHeight="1" x14ac:dyDescent="0.2" outlineLevel="0" r="3566">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spans="1:13" s="31" customFormat="1" ht="15.75" customHeight="1" x14ac:dyDescent="0.2" outlineLevel="0" r="3567">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spans="1:13" s="31" customFormat="1" ht="15.75" customHeight="1" x14ac:dyDescent="0.2" outlineLevel="0" r="3568">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spans="1:13" s="31" customFormat="1" ht="15.75" customHeight="1" x14ac:dyDescent="0.2" outlineLevel="0" r="3569">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spans="1:13" s="31" customFormat="1" ht="15.75" customHeight="1" x14ac:dyDescent="0.2" outlineLevel="0" r="3570">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spans="1:13" s="31" customFormat="1" ht="15.75" customHeight="1" x14ac:dyDescent="0.2" outlineLevel="0" r="3571">
      <c r="A3571" s="31">
        <v>3569</v>
      </c>
      <c r="B3571" s="31">
        <v>3</v>
      </c>
      <c r="C3571" s="31">
        <v>248</v>
      </c>
      <c r="D3571" s="36">
        <v>42894</v>
      </c>
      <c r="E3571" s="31" t="b">
        <v>0</v>
      </c>
      <c r="F3571" s="37" t="s">
        <v>37</v>
      </c>
      <c r="G3571" s="37" t="s">
        <v>41</v>
      </c>
      <c r="H3571" s="37" t="s">
        <v>39</v>
      </c>
      <c r="I3571" s="37" t="s">
        <v>40</v>
      </c>
      <c r="J3571" s="37" t="s">
        <v>42</v>
      </c>
      <c r="K3571" s="31">
        <v>2091.47</v>
      </c>
      <c r="L3571" s="38">
        <v>388.92</v>
      </c>
      <c r="M3571" s="31">
        <v>41167</v>
      </c>
    </row>
    <row spans="1:13" s="31" customFormat="1" ht="15.75" customHeight="1" x14ac:dyDescent="0.2" outlineLevel="0" r="3572">
      <c r="A3572" s="31">
        <v>3570</v>
      </c>
      <c r="B3572" s="31">
        <v>80</v>
      </c>
      <c r="C3572" s="31">
        <v>2697</v>
      </c>
      <c r="D3572" s="36">
        <v>43066</v>
      </c>
      <c r="E3572" s="31" t="b">
        <v>1</v>
      </c>
      <c r="F3572" s="37" t="s">
        <v>37</v>
      </c>
      <c r="G3572" s="37" t="s">
        <v>41</v>
      </c>
      <c r="H3572" s="37" t="s">
        <v>39</v>
      </c>
      <c r="I3572" s="37" t="s">
        <v>40</v>
      </c>
      <c r="J3572" s="37" t="s">
        <v>42</v>
      </c>
      <c r="K3572" s="31">
        <v>1469.44</v>
      </c>
      <c r="L3572" s="38">
        <v>596.55</v>
      </c>
      <c r="M3572" s="31">
        <v>41047</v>
      </c>
    </row>
    <row spans="1:13" s="31" customFormat="1" ht="15.75" customHeight="1" x14ac:dyDescent="0.2" outlineLevel="0" r="3573">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spans="1:13" s="31" customFormat="1" ht="15.75" customHeight="1" x14ac:dyDescent="0.2" outlineLevel="0" r="3574">
      <c r="A3574" s="31">
        <v>3572</v>
      </c>
      <c r="B3574" s="31">
        <v>25</v>
      </c>
      <c r="C3574" s="31">
        <v>243</v>
      </c>
      <c r="D3574" s="36">
        <v>42794</v>
      </c>
      <c r="E3574" s="31" t="b">
        <v>0</v>
      </c>
      <c r="F3574" s="37" t="s">
        <v>37</v>
      </c>
      <c r="G3574" s="37" t="s">
        <v>43</v>
      </c>
      <c r="H3574" s="37" t="s">
        <v>39</v>
      </c>
      <c r="I3574" s="37" t="s">
        <v>50</v>
      </c>
      <c r="J3574" s="37" t="s">
        <v>40</v>
      </c>
      <c r="K3574" s="31">
        <v>2005.66</v>
      </c>
      <c r="L3574" s="38">
        <v>1203.4</v>
      </c>
      <c r="M3574" s="31">
        <v>39915</v>
      </c>
    </row>
    <row spans="1:13" s="31" customFormat="1" ht="15.75" customHeight="1" x14ac:dyDescent="0.2" outlineLevel="0" r="357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spans="1:13" s="31" customFormat="1" ht="15.75" customHeight="1" x14ac:dyDescent="0.2" outlineLevel="0" r="3576">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spans="1:13" s="31" customFormat="1" ht="15.75" customHeight="1" x14ac:dyDescent="0.2" outlineLevel="0" r="3577">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spans="1:13" s="31" customFormat="1" ht="15.75" customHeight="1" x14ac:dyDescent="0.2" outlineLevel="0" r="3578">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spans="1:13" s="31" customFormat="1" ht="15.75" customHeight="1" x14ac:dyDescent="0.2" outlineLevel="0" r="3579">
      <c r="A3579" s="31">
        <v>3577</v>
      </c>
      <c r="B3579" s="31">
        <v>38</v>
      </c>
      <c r="C3579" s="31">
        <v>1460</v>
      </c>
      <c r="D3579" s="36">
        <v>43028</v>
      </c>
      <c r="E3579" s="31" t="b">
        <v>0</v>
      </c>
      <c r="F3579" s="37" t="s">
        <v>37</v>
      </c>
      <c r="G3579" s="37" t="s">
        <v>41</v>
      </c>
      <c r="H3579" s="37" t="s">
        <v>39</v>
      </c>
      <c r="I3579" s="37" t="s">
        <v>40</v>
      </c>
      <c r="J3579" s="37" t="s">
        <v>42</v>
      </c>
      <c r="K3579" s="31">
        <v>2091.47</v>
      </c>
      <c r="L3579" s="38">
        <v>388.92</v>
      </c>
      <c r="M3579" s="31">
        <v>42696</v>
      </c>
    </row>
    <row spans="1:13" s="31" customFormat="1" ht="15.75" customHeight="1" x14ac:dyDescent="0.2" outlineLevel="0" r="3580">
      <c r="A3580" s="31">
        <v>3578</v>
      </c>
      <c r="B3580" s="31">
        <v>3</v>
      </c>
      <c r="C3580" s="31">
        <v>2454</v>
      </c>
      <c r="D3580" s="36">
        <v>42749</v>
      </c>
      <c r="E3580" s="31" t="b">
        <v>0</v>
      </c>
      <c r="F3580" s="37" t="s">
        <v>37</v>
      </c>
      <c r="G3580" s="37" t="s">
        <v>41</v>
      </c>
      <c r="H3580" s="37" t="s">
        <v>39</v>
      </c>
      <c r="I3580" s="37" t="s">
        <v>40</v>
      </c>
      <c r="J3580" s="37" t="s">
        <v>42</v>
      </c>
      <c r="K3580" s="31">
        <v>2091.47</v>
      </c>
      <c r="L3580" s="38">
        <v>388.92</v>
      </c>
      <c r="M3580" s="31">
        <v>33549</v>
      </c>
    </row>
    <row spans="1:13" s="31" customFormat="1" ht="15.75" customHeight="1" x14ac:dyDescent="0.2" outlineLevel="0" r="3581">
      <c r="A3581" s="31">
        <v>3579</v>
      </c>
      <c r="B3581" s="31">
        <v>92</v>
      </c>
      <c r="C3581" s="31">
        <v>1447</v>
      </c>
      <c r="D3581" s="36">
        <v>43002</v>
      </c>
      <c r="E3581" s="31" t="b">
        <v>0</v>
      </c>
      <c r="F3581" s="37" t="s">
        <v>37</v>
      </c>
      <c r="G3581" s="37" t="s">
        <v>48</v>
      </c>
      <c r="H3581" s="37" t="s">
        <v>39</v>
      </c>
      <c r="I3581" s="37" t="s">
        <v>40</v>
      </c>
      <c r="J3581" s="37" t="s">
        <v>51</v>
      </c>
      <c r="K3581" s="31">
        <v>1415.01</v>
      </c>
      <c r="L3581" s="38">
        <v>1259.36</v>
      </c>
      <c r="M3581" s="31">
        <v>37626</v>
      </c>
    </row>
    <row spans="1:13" s="31" customFormat="1" ht="15.75" customHeight="1" x14ac:dyDescent="0.2" outlineLevel="0" r="3582">
      <c r="A3582" s="31">
        <v>3580</v>
      </c>
      <c r="B3582" s="31">
        <v>66</v>
      </c>
      <c r="C3582" s="31">
        <v>2915</v>
      </c>
      <c r="D3582" s="36">
        <v>42916</v>
      </c>
      <c r="E3582" s="31" t="b">
        <v>0</v>
      </c>
      <c r="F3582" s="37" t="s">
        <v>37</v>
      </c>
      <c r="G3582" s="37" t="s">
        <v>46</v>
      </c>
      <c r="H3582" s="37" t="s">
        <v>47</v>
      </c>
      <c r="I3582" s="37" t="s">
        <v>44</v>
      </c>
      <c r="J3582" s="37" t="s">
        <v>51</v>
      </c>
      <c r="K3582" s="31">
        <v>590.26</v>
      </c>
      <c r="L3582" s="38">
        <v>525.33</v>
      </c>
      <c r="M3582" s="31">
        <v>40487</v>
      </c>
    </row>
    <row spans="1:13" s="31" customFormat="1" ht="15.75" customHeight="1" x14ac:dyDescent="0.2" outlineLevel="0" r="3583">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spans="1:13" s="31" customFormat="1" ht="15.75" customHeight="1" x14ac:dyDescent="0.2" outlineLevel="0" r="3584">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spans="1:13" s="31" customFormat="1" ht="15.75" customHeight="1" x14ac:dyDescent="0.2" outlineLevel="0" r="358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spans="1:13" s="31" customFormat="1" ht="15.75" customHeight="1" x14ac:dyDescent="0.2" outlineLevel="0" r="3586">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spans="1:13" s="31" customFormat="1" ht="15.75" customHeight="1" x14ac:dyDescent="0.2" outlineLevel="0" r="3587">
      <c r="A3587" s="31">
        <v>3585</v>
      </c>
      <c r="B3587" s="31">
        <v>91</v>
      </c>
      <c r="C3587" s="31">
        <v>3030</v>
      </c>
      <c r="D3587" s="36">
        <v>43005</v>
      </c>
      <c r="E3587" s="31" t="b">
        <v>1</v>
      </c>
      <c r="F3587" s="37" t="s">
        <v>37</v>
      </c>
      <c r="G3587" s="37" t="s">
        <v>38</v>
      </c>
      <c r="H3587" s="37" t="s">
        <v>39</v>
      </c>
      <c r="I3587" s="37" t="s">
        <v>40</v>
      </c>
      <c r="J3587" s="37" t="s">
        <v>40</v>
      </c>
      <c r="K3587" s="31">
        <v>100.35</v>
      </c>
      <c r="L3587" s="38">
        <v>75.26</v>
      </c>
      <c r="M3587" s="31">
        <v>36367</v>
      </c>
    </row>
    <row spans="1:13" s="31" customFormat="1" ht="15.75" customHeight="1" x14ac:dyDescent="0.2" outlineLevel="0" r="3588">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spans="1:13" s="31" customFormat="1" ht="15.75" customHeight="1" x14ac:dyDescent="0.2" outlineLevel="0" r="3589">
      <c r="A3589" s="31">
        <v>3587</v>
      </c>
      <c r="B3589" s="31">
        <v>17</v>
      </c>
      <c r="C3589" s="31">
        <v>2821</v>
      </c>
      <c r="D3589" s="36">
        <v>42838</v>
      </c>
      <c r="E3589" s="31" t="b">
        <v>1</v>
      </c>
      <c r="F3589" s="37" t="s">
        <v>37</v>
      </c>
      <c r="G3589" s="37" t="s">
        <v>38</v>
      </c>
      <c r="H3589" s="37" t="s">
        <v>39</v>
      </c>
      <c r="I3589" s="37" t="s">
        <v>50</v>
      </c>
      <c r="J3589" s="37" t="s">
        <v>40</v>
      </c>
      <c r="K3589" s="31">
        <v>1024.66</v>
      </c>
      <c r="L3589" s="38">
        <v>614.8</v>
      </c>
      <c r="M3589" s="31">
        <v>35378</v>
      </c>
    </row>
    <row spans="1:13" s="31" customFormat="1" ht="15.75" customHeight="1" x14ac:dyDescent="0.2" outlineLevel="0" r="3590">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spans="1:13" s="31" customFormat="1" ht="15.75" customHeight="1" x14ac:dyDescent="0.2" outlineLevel="0" r="3591">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spans="1:13" s="31" customFormat="1" ht="15.75" customHeight="1" x14ac:dyDescent="0.2" outlineLevel="0" r="3592">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spans="1:13" s="31" customFormat="1" ht="15.75" customHeight="1" x14ac:dyDescent="0.2" outlineLevel="0" r="3593">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spans="1:13" s="31" customFormat="1" ht="15.75" customHeight="1" x14ac:dyDescent="0.2" outlineLevel="0" r="3594">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spans="1:13" s="31" customFormat="1" ht="15.75" customHeight="1" x14ac:dyDescent="0.2" outlineLevel="0" r="359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spans="1:13" s="31" customFormat="1" ht="15.75" customHeight="1" x14ac:dyDescent="0.2" outlineLevel="0" r="3596">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spans="1:13" s="31" customFormat="1" ht="15.75" customHeight="1" x14ac:dyDescent="0.2" outlineLevel="0" r="3597">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spans="1:13" s="31" customFormat="1" ht="15.75" customHeight="1" x14ac:dyDescent="0.2" outlineLevel="0" r="3598">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spans="1:13" s="31" customFormat="1" ht="15.75" customHeight="1" x14ac:dyDescent="0.2" outlineLevel="0" r="3599">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spans="1:13" s="31" customFormat="1" ht="15.75" customHeight="1" x14ac:dyDescent="0.2" outlineLevel="0" r="3600">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spans="1:13" s="31" customFormat="1" ht="15.75" customHeight="1" x14ac:dyDescent="0.2" outlineLevel="0" r="3601">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spans="1:13" s="31" customFormat="1" ht="15.75" customHeight="1" x14ac:dyDescent="0.2" outlineLevel="0" r="3602">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spans="1:13" s="31" customFormat="1" ht="15.75" customHeight="1" x14ac:dyDescent="0.2" outlineLevel="0" r="3603">
      <c r="A3603" s="31">
        <v>3601</v>
      </c>
      <c r="B3603" s="31">
        <v>54</v>
      </c>
      <c r="C3603" s="31">
        <v>2185</v>
      </c>
      <c r="D3603" s="36">
        <v>42939</v>
      </c>
      <c r="E3603" s="31" t="b">
        <v>1</v>
      </c>
      <c r="F3603" s="37" t="s">
        <v>37</v>
      </c>
      <c r="G3603" s="37" t="s">
        <v>48</v>
      </c>
      <c r="H3603" s="37" t="s">
        <v>39</v>
      </c>
      <c r="I3603" s="37" t="s">
        <v>40</v>
      </c>
      <c r="J3603" s="37" t="s">
        <v>40</v>
      </c>
      <c r="K3603" s="31">
        <v>1292.84</v>
      </c>
      <c r="L3603" s="38">
        <v>13.44</v>
      </c>
      <c r="M3603" s="31">
        <v>39915</v>
      </c>
    </row>
    <row spans="1:13" s="31" customFormat="1" ht="15.75" customHeight="1" x14ac:dyDescent="0.2" outlineLevel="0" r="3604">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spans="1:13" s="31" customFormat="1" ht="15.75" customHeight="1" x14ac:dyDescent="0.2" outlineLevel="0" r="3605">
      <c r="A3605" s="31">
        <v>3603</v>
      </c>
      <c r="B3605" s="31">
        <v>64</v>
      </c>
      <c r="C3605" s="31">
        <v>1133</v>
      </c>
      <c r="D3605" s="36">
        <v>43024</v>
      </c>
      <c r="E3605" s="31" t="b">
        <v>0</v>
      </c>
      <c r="F3605" s="37" t="s">
        <v>37</v>
      </c>
      <c r="G3605" s="37" t="s">
        <v>41</v>
      </c>
      <c r="H3605" s="37" t="s">
        <v>39</v>
      </c>
      <c r="I3605" s="37" t="s">
        <v>40</v>
      </c>
      <c r="J3605" s="37" t="s">
        <v>42</v>
      </c>
      <c r="K3605" s="31">
        <v>1469.44</v>
      </c>
      <c r="L3605" s="38">
        <v>596.55</v>
      </c>
      <c r="M3605" s="31">
        <v>41047</v>
      </c>
    </row>
    <row spans="1:13" s="31" customFormat="1" ht="15.75" customHeight="1" x14ac:dyDescent="0.2" outlineLevel="0" r="3606">
      <c r="A3606" s="31">
        <v>3604</v>
      </c>
      <c r="B3606" s="31">
        <v>76</v>
      </c>
      <c r="C3606" s="31">
        <v>650</v>
      </c>
      <c r="D3606" s="36">
        <v>43046</v>
      </c>
      <c r="E3606" s="31" t="b">
        <v>1</v>
      </c>
      <c r="F3606" s="37" t="s">
        <v>37</v>
      </c>
      <c r="G3606" s="37" t="s">
        <v>48</v>
      </c>
      <c r="H3606" s="37" t="s">
        <v>39</v>
      </c>
      <c r="I3606" s="37" t="s">
        <v>44</v>
      </c>
      <c r="J3606" s="37" t="s">
        <v>40</v>
      </c>
      <c r="K3606" s="31">
        <v>642.31</v>
      </c>
      <c r="L3606" s="38">
        <v>513.85</v>
      </c>
      <c r="M3606" s="31">
        <v>38482</v>
      </c>
    </row>
    <row spans="1:13" s="31" customFormat="1" ht="15.75" customHeight="1" x14ac:dyDescent="0.2" outlineLevel="0" r="3607">
      <c r="A3607" s="31">
        <v>3605</v>
      </c>
      <c r="B3607" s="31">
        <v>62</v>
      </c>
      <c r="C3607" s="31">
        <v>256</v>
      </c>
      <c r="D3607" s="36">
        <v>42740</v>
      </c>
      <c r="E3607" s="31" t="b">
        <v>0</v>
      </c>
      <c r="F3607" s="37" t="s">
        <v>37</v>
      </c>
      <c r="G3607" s="37" t="s">
        <v>38</v>
      </c>
      <c r="H3607" s="37" t="s">
        <v>39</v>
      </c>
      <c r="I3607" s="37" t="s">
        <v>50</v>
      </c>
      <c r="J3607" s="37" t="s">
        <v>40</v>
      </c>
      <c r="K3607" s="31">
        <v>1024.66</v>
      </c>
      <c r="L3607" s="38">
        <v>614.8</v>
      </c>
      <c r="M3607" s="31">
        <v>42404</v>
      </c>
    </row>
    <row spans="1:13" s="31" customFormat="1" ht="15.75" customHeight="1" x14ac:dyDescent="0.2" outlineLevel="0" r="3608">
      <c r="A3608" s="31">
        <v>3606</v>
      </c>
      <c r="B3608" s="31">
        <v>17</v>
      </c>
      <c r="C3608" s="31">
        <v>3334</v>
      </c>
      <c r="D3608" s="36">
        <v>42992</v>
      </c>
      <c r="E3608" s="31" t="b">
        <v>1</v>
      </c>
      <c r="F3608" s="37" t="s">
        <v>37</v>
      </c>
      <c r="G3608" s="37" t="s">
        <v>38</v>
      </c>
      <c r="H3608" s="37" t="s">
        <v>39</v>
      </c>
      <c r="I3608" s="37" t="s">
        <v>50</v>
      </c>
      <c r="J3608" s="37" t="s">
        <v>40</v>
      </c>
      <c r="K3608" s="31">
        <v>1024.66</v>
      </c>
      <c r="L3608" s="38">
        <v>614.8</v>
      </c>
      <c r="M3608" s="31">
        <v>35160</v>
      </c>
    </row>
    <row spans="1:13" s="31" customFormat="1" ht="15.75" customHeight="1" x14ac:dyDescent="0.2" outlineLevel="0" r="3609">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spans="1:13" s="31" customFormat="1" ht="15.75" customHeight="1" x14ac:dyDescent="0.2" outlineLevel="0" r="3610">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spans="1:13" s="31" customFormat="1" ht="15.75" customHeight="1" x14ac:dyDescent="0.2" outlineLevel="0" r="3611">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spans="1:13" s="31" customFormat="1" ht="15.75" customHeight="1" x14ac:dyDescent="0.2" outlineLevel="0" r="3612">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spans="1:13" s="31" customFormat="1" ht="15.75" customHeight="1" x14ac:dyDescent="0.2" outlineLevel="0" r="3613">
      <c r="A3613" s="31">
        <v>3611</v>
      </c>
      <c r="B3613" s="31">
        <v>17</v>
      </c>
      <c r="C3613" s="31">
        <v>1438</v>
      </c>
      <c r="D3613" s="36">
        <v>42833</v>
      </c>
      <c r="E3613" s="31" t="b">
        <v>1</v>
      </c>
      <c r="F3613" s="37" t="s">
        <v>37</v>
      </c>
      <c r="G3613" s="37" t="s">
        <v>38</v>
      </c>
      <c r="H3613" s="37" t="s">
        <v>39</v>
      </c>
      <c r="I3613" s="37" t="s">
        <v>50</v>
      </c>
      <c r="J3613" s="37" t="s">
        <v>40</v>
      </c>
      <c r="K3613" s="31">
        <v>1024.66</v>
      </c>
      <c r="L3613" s="38">
        <v>614.8</v>
      </c>
      <c r="M3613" s="31">
        <v>34244</v>
      </c>
    </row>
    <row spans="1:13" s="31" customFormat="1" ht="15.75" customHeight="1" x14ac:dyDescent="0.2" outlineLevel="0" r="3614">
      <c r="A3614" s="31">
        <v>3612</v>
      </c>
      <c r="B3614" s="31">
        <v>25</v>
      </c>
      <c r="C3614" s="31">
        <v>608</v>
      </c>
      <c r="D3614" s="36">
        <v>42899</v>
      </c>
      <c r="E3614" s="31" t="b">
        <v>1</v>
      </c>
      <c r="F3614" s="37" t="s">
        <v>37</v>
      </c>
      <c r="G3614" s="37" t="s">
        <v>43</v>
      </c>
      <c r="H3614" s="37" t="s">
        <v>39</v>
      </c>
      <c r="I3614" s="37" t="s">
        <v>50</v>
      </c>
      <c r="J3614" s="37" t="s">
        <v>40</v>
      </c>
      <c r="K3614" s="31">
        <v>2005.66</v>
      </c>
      <c r="L3614" s="38">
        <v>1203.4</v>
      </c>
      <c r="M3614" s="31">
        <v>34170</v>
      </c>
    </row>
    <row spans="1:13" s="31" customFormat="1" ht="15.75" customHeight="1" x14ac:dyDescent="0.2" outlineLevel="0" r="3615">
      <c r="A3615" s="31">
        <v>3613</v>
      </c>
      <c r="B3615" s="31">
        <v>32</v>
      </c>
      <c r="C3615" s="31">
        <v>562</v>
      </c>
      <c r="D3615" s="36">
        <v>43063</v>
      </c>
      <c r="E3615" s="31" t="b">
        <v>0</v>
      </c>
      <c r="F3615" s="37" t="s">
        <v>37</v>
      </c>
      <c r="G3615" s="37" t="s">
        <v>46</v>
      </c>
      <c r="H3615" s="37" t="s">
        <v>39</v>
      </c>
      <c r="I3615" s="37" t="s">
        <v>40</v>
      </c>
      <c r="J3615" s="37" t="s">
        <v>40</v>
      </c>
      <c r="K3615" s="31">
        <v>642.7</v>
      </c>
      <c r="L3615" s="38">
        <v>211.37</v>
      </c>
      <c r="M3615" s="31">
        <v>37337</v>
      </c>
    </row>
    <row spans="1:13" s="31" customFormat="1" ht="15.75" customHeight="1" x14ac:dyDescent="0.2" outlineLevel="0" r="3616">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spans="1:13" s="31" customFormat="1" ht="15.75" customHeight="1" x14ac:dyDescent="0.2" outlineLevel="0" r="3617">
      <c r="A3617" s="31">
        <v>3615</v>
      </c>
      <c r="B3617" s="31">
        <v>2</v>
      </c>
      <c r="C3617" s="31">
        <v>1223</v>
      </c>
      <c r="D3617" s="36">
        <v>43065</v>
      </c>
      <c r="E3617" s="31" t="b">
        <v>0</v>
      </c>
      <c r="F3617" s="37" t="s">
        <v>37</v>
      </c>
      <c r="G3617" s="37" t="s">
        <v>38</v>
      </c>
      <c r="H3617" s="37" t="s">
        <v>39</v>
      </c>
      <c r="I3617" s="37" t="s">
        <v>40</v>
      </c>
      <c r="J3617" s="37" t="s">
        <v>40</v>
      </c>
      <c r="K3617" s="31">
        <v>71.49</v>
      </c>
      <c r="L3617" s="38">
        <v>53.62</v>
      </c>
      <c r="M3617" s="31">
        <v>38573</v>
      </c>
    </row>
    <row spans="1:13" s="31" customFormat="1" ht="15.75" customHeight="1" x14ac:dyDescent="0.2" outlineLevel="0" r="3618">
      <c r="A3618" s="31">
        <v>3616</v>
      </c>
      <c r="B3618" s="31">
        <v>36</v>
      </c>
      <c r="C3618" s="31">
        <v>808</v>
      </c>
      <c r="D3618" s="36">
        <v>42869</v>
      </c>
      <c r="E3618" s="31" t="b">
        <v>1</v>
      </c>
      <c r="F3618" s="37" t="s">
        <v>37</v>
      </c>
      <c r="G3618" s="37" t="s">
        <v>38</v>
      </c>
      <c r="H3618" s="37" t="s">
        <v>39</v>
      </c>
      <c r="I3618" s="37" t="s">
        <v>44</v>
      </c>
      <c r="J3618" s="37" t="s">
        <v>40</v>
      </c>
      <c r="K3618" s="31">
        <v>1289.85</v>
      </c>
      <c r="L3618" s="38">
        <v>74.51</v>
      </c>
      <c r="M3618" s="31">
        <v>41009</v>
      </c>
    </row>
    <row spans="1:13" s="31" customFormat="1" ht="15.75" customHeight="1" x14ac:dyDescent="0.2" outlineLevel="0" r="3619">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spans="1:13" s="31" customFormat="1" ht="15.75" customHeight="1" x14ac:dyDescent="0.2" outlineLevel="0" r="3620">
      <c r="A3620" s="31">
        <v>3618</v>
      </c>
      <c r="B3620" s="31">
        <v>32</v>
      </c>
      <c r="C3620" s="31">
        <v>2755</v>
      </c>
      <c r="D3620" s="36">
        <v>42995</v>
      </c>
      <c r="E3620" s="31" t="b">
        <v>1</v>
      </c>
      <c r="F3620" s="37" t="s">
        <v>37</v>
      </c>
      <c r="G3620" s="37" t="s">
        <v>46</v>
      </c>
      <c r="H3620" s="37" t="s">
        <v>39</v>
      </c>
      <c r="I3620" s="37" t="s">
        <v>40</v>
      </c>
      <c r="J3620" s="37" t="s">
        <v>40</v>
      </c>
      <c r="K3620" s="31">
        <v>642.7</v>
      </c>
      <c r="L3620" s="38">
        <v>211.37</v>
      </c>
      <c r="M3620" s="31">
        <v>40618</v>
      </c>
    </row>
    <row spans="1:13" s="31" customFormat="1" ht="15.75" customHeight="1" x14ac:dyDescent="0.2" outlineLevel="0" r="3621">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spans="1:13" s="31" customFormat="1" ht="15.75" customHeight="1" x14ac:dyDescent="0.2" outlineLevel="0" r="3622">
      <c r="A3622" s="31">
        <v>3620</v>
      </c>
      <c r="B3622" s="31">
        <v>54</v>
      </c>
      <c r="C3622" s="31">
        <v>3015</v>
      </c>
      <c r="D3622" s="36">
        <v>42949</v>
      </c>
      <c r="E3622" s="31" t="b">
        <v>0</v>
      </c>
      <c r="F3622" s="37" t="s">
        <v>37</v>
      </c>
      <c r="G3622" s="37" t="s">
        <v>48</v>
      </c>
      <c r="H3622" s="37" t="s">
        <v>39</v>
      </c>
      <c r="I3622" s="37" t="s">
        <v>40</v>
      </c>
      <c r="J3622" s="37" t="s">
        <v>40</v>
      </c>
      <c r="K3622" s="31">
        <v>1292.84</v>
      </c>
      <c r="L3622" s="38">
        <v>13.44</v>
      </c>
      <c r="M3622" s="31">
        <v>42226</v>
      </c>
    </row>
    <row spans="1:13" s="31" customFormat="1" ht="15.75" customHeight="1" x14ac:dyDescent="0.2" outlineLevel="0" r="3623">
      <c r="A3623" s="31">
        <v>3621</v>
      </c>
      <c r="B3623" s="31">
        <v>91</v>
      </c>
      <c r="C3623" s="31">
        <v>3035</v>
      </c>
      <c r="D3623" s="36">
        <v>43013</v>
      </c>
      <c r="E3623" s="31" t="b">
        <v>0</v>
      </c>
      <c r="F3623" s="37" t="s">
        <v>37</v>
      </c>
      <c r="G3623" s="37" t="s">
        <v>48</v>
      </c>
      <c r="H3623" s="37" t="s">
        <v>39</v>
      </c>
      <c r="I3623" s="37" t="s">
        <v>44</v>
      </c>
      <c r="J3623" s="37" t="s">
        <v>40</v>
      </c>
      <c r="K3623" s="31">
        <v>642.31</v>
      </c>
      <c r="L3623" s="38">
        <v>513.85</v>
      </c>
      <c r="M3623" s="31">
        <v>41922</v>
      </c>
    </row>
    <row spans="1:13" s="31" customFormat="1" ht="15.75" customHeight="1" x14ac:dyDescent="0.2" outlineLevel="0" r="3624">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spans="1:13" s="31" customFormat="1" ht="15.75" customHeight="1" x14ac:dyDescent="0.2" outlineLevel="0" r="36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spans="1:13" s="31" customFormat="1" ht="15.75" customHeight="1" x14ac:dyDescent="0.2" outlineLevel="0" r="3626">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spans="1:13" s="31" customFormat="1" ht="15.75" customHeight="1" x14ac:dyDescent="0.2" outlineLevel="0" r="3627">
      <c r="A3627" s="31">
        <v>3625</v>
      </c>
      <c r="B3627" s="31">
        <v>3</v>
      </c>
      <c r="C3627" s="31">
        <v>2549</v>
      </c>
      <c r="D3627" s="36">
        <v>42904</v>
      </c>
      <c r="E3627" s="31" t="b">
        <v>0</v>
      </c>
      <c r="F3627" s="37" t="s">
        <v>37</v>
      </c>
      <c r="G3627" s="37" t="s">
        <v>41</v>
      </c>
      <c r="H3627" s="37" t="s">
        <v>39</v>
      </c>
      <c r="I3627" s="37" t="s">
        <v>40</v>
      </c>
      <c r="J3627" s="37" t="s">
        <v>42</v>
      </c>
      <c r="K3627" s="31">
        <v>2091.47</v>
      </c>
      <c r="L3627" s="38">
        <v>388.92</v>
      </c>
      <c r="M3627" s="31">
        <v>41167</v>
      </c>
    </row>
    <row spans="1:13" s="31" customFormat="1" ht="15.75" customHeight="1" x14ac:dyDescent="0.2" outlineLevel="0" r="3628">
      <c r="A3628" s="31">
        <v>3626</v>
      </c>
      <c r="B3628" s="31">
        <v>30</v>
      </c>
      <c r="C3628" s="31">
        <v>887</v>
      </c>
      <c r="D3628" s="36">
        <v>43060</v>
      </c>
      <c r="E3628" s="31" t="b">
        <v>0</v>
      </c>
      <c r="F3628" s="37" t="s">
        <v>37</v>
      </c>
      <c r="G3628" s="37" t="s">
        <v>43</v>
      </c>
      <c r="H3628" s="37" t="s">
        <v>39</v>
      </c>
      <c r="I3628" s="37" t="s">
        <v>40</v>
      </c>
      <c r="J3628" s="37" t="s">
        <v>40</v>
      </c>
      <c r="K3628" s="31">
        <v>1227.34</v>
      </c>
      <c r="L3628" s="38">
        <v>770.89</v>
      </c>
      <c r="M3628" s="31">
        <v>34556</v>
      </c>
    </row>
    <row spans="1:13" s="31" customFormat="1" ht="15.75" customHeight="1" x14ac:dyDescent="0.2" outlineLevel="0" r="3629">
      <c r="A3629" s="31">
        <v>3627</v>
      </c>
      <c r="B3629" s="31">
        <v>51</v>
      </c>
      <c r="C3629" s="31">
        <v>268</v>
      </c>
      <c r="D3629" s="36">
        <v>42983</v>
      </c>
      <c r="E3629" s="31" t="b">
        <v>0</v>
      </c>
      <c r="F3629" s="37" t="s">
        <v>37</v>
      </c>
      <c r="G3629" s="37" t="s">
        <v>43</v>
      </c>
      <c r="H3629" s="37" t="s">
        <v>39</v>
      </c>
      <c r="I3629" s="37" t="s">
        <v>50</v>
      </c>
      <c r="J3629" s="37" t="s">
        <v>40</v>
      </c>
      <c r="K3629" s="31">
        <v>2005.66</v>
      </c>
      <c r="L3629" s="38">
        <v>1203.4</v>
      </c>
      <c r="M3629" s="31">
        <v>41009</v>
      </c>
    </row>
    <row spans="1:13" s="31" customFormat="1" ht="15.75" customHeight="1" x14ac:dyDescent="0.2" outlineLevel="0" r="3630">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spans="1:13" s="31" customFormat="1" ht="15.75" customHeight="1" x14ac:dyDescent="0.2" outlineLevel="0" r="3631">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spans="1:13" s="31" customFormat="1" ht="15.75" customHeight="1" x14ac:dyDescent="0.2" outlineLevel="0" r="3632">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spans="1:13" s="31" customFormat="1" ht="15.75" customHeight="1" x14ac:dyDescent="0.2" outlineLevel="0" r="3633">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spans="1:13" s="31" customFormat="1" ht="15.75" customHeight="1" x14ac:dyDescent="0.2" outlineLevel="0" r="3634">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spans="1:13" s="31" customFormat="1" ht="15.75" customHeight="1" x14ac:dyDescent="0.2" outlineLevel="0" r="3635">
      <c r="A3635" s="31">
        <v>3633</v>
      </c>
      <c r="B3635" s="31">
        <v>4</v>
      </c>
      <c r="C3635" s="31">
        <v>3291</v>
      </c>
      <c r="D3635" s="36">
        <v>42847</v>
      </c>
      <c r="E3635" s="31" t="b">
        <v>1</v>
      </c>
      <c r="F3635" s="37" t="s">
        <v>37</v>
      </c>
      <c r="G3635" s="37" t="s">
        <v>46</v>
      </c>
      <c r="H3635" s="37" t="s">
        <v>39</v>
      </c>
      <c r="I3635" s="37" t="s">
        <v>50</v>
      </c>
      <c r="J3635" s="37" t="s">
        <v>40</v>
      </c>
      <c r="K3635" s="31">
        <v>1129.13</v>
      </c>
      <c r="L3635" s="38">
        <v>677.48</v>
      </c>
      <c r="M3635" s="31">
        <v>38573</v>
      </c>
    </row>
    <row spans="1:13" s="31" customFormat="1" ht="15.75" customHeight="1" x14ac:dyDescent="0.2" outlineLevel="0" r="3636">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spans="1:13" s="31" customFormat="1" ht="15.75" customHeight="1" x14ac:dyDescent="0.2" outlineLevel="0" r="3637">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spans="1:13" s="31" customFormat="1" ht="15.75" customHeight="1" x14ac:dyDescent="0.2" outlineLevel="0" r="3638">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spans="1:13" s="31" customFormat="1" ht="15.75" customHeight="1" x14ac:dyDescent="0.2" outlineLevel="0" r="3639">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spans="1:13" s="31" customFormat="1" ht="15.75" customHeight="1" x14ac:dyDescent="0.2" outlineLevel="0" r="3640">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spans="1:13" s="31" customFormat="1" ht="15.75" customHeight="1" x14ac:dyDescent="0.2" outlineLevel="0" r="3641">
      <c r="A3641" s="31">
        <v>3639</v>
      </c>
      <c r="B3641" s="31">
        <v>81</v>
      </c>
      <c r="C3641" s="31">
        <v>1037</v>
      </c>
      <c r="D3641" s="36">
        <v>42941</v>
      </c>
      <c r="E3641" s="31" t="b">
        <v>0</v>
      </c>
      <c r="F3641" s="37" t="s">
        <v>37</v>
      </c>
      <c r="G3641" s="37" t="s">
        <v>45</v>
      </c>
      <c r="H3641" s="37" t="s">
        <v>39</v>
      </c>
      <c r="I3641" s="37" t="s">
        <v>40</v>
      </c>
      <c r="J3641" s="37" t="s">
        <v>51</v>
      </c>
      <c r="K3641" s="31">
        <v>586.45</v>
      </c>
      <c r="L3641" s="38">
        <v>521.94</v>
      </c>
      <c r="M3641" s="31">
        <v>33429</v>
      </c>
    </row>
    <row spans="1:13" s="31" customFormat="1" ht="15.75" customHeight="1" x14ac:dyDescent="0.2" outlineLevel="0" r="3642">
      <c r="A3642" s="31">
        <v>3640</v>
      </c>
      <c r="B3642" s="31">
        <v>38</v>
      </c>
      <c r="C3642" s="31">
        <v>2019</v>
      </c>
      <c r="D3642" s="36">
        <v>42889</v>
      </c>
      <c r="E3642" s="31" t="b">
        <v>1</v>
      </c>
      <c r="F3642" s="37" t="s">
        <v>37</v>
      </c>
      <c r="G3642" s="37" t="s">
        <v>41</v>
      </c>
      <c r="H3642" s="37" t="s">
        <v>39</v>
      </c>
      <c r="I3642" s="37" t="s">
        <v>40</v>
      </c>
      <c r="J3642" s="37" t="s">
        <v>42</v>
      </c>
      <c r="K3642" s="31">
        <v>2091.47</v>
      </c>
      <c r="L3642" s="38">
        <v>388.92</v>
      </c>
      <c r="M3642" s="31">
        <v>41167</v>
      </c>
    </row>
    <row spans="1:13" s="31" customFormat="1" ht="15.75" customHeight="1" x14ac:dyDescent="0.2" outlineLevel="0" r="3643">
      <c r="A3643" s="31">
        <v>3641</v>
      </c>
      <c r="B3643" s="31">
        <v>17</v>
      </c>
      <c r="C3643" s="31">
        <v>2184</v>
      </c>
      <c r="D3643" s="36">
        <v>42893</v>
      </c>
      <c r="E3643" s="31" t="b">
        <v>1</v>
      </c>
      <c r="F3643" s="37" t="s">
        <v>37</v>
      </c>
      <c r="G3643" s="37" t="s">
        <v>38</v>
      </c>
      <c r="H3643" s="37" t="s">
        <v>39</v>
      </c>
      <c r="I3643" s="37" t="s">
        <v>50</v>
      </c>
      <c r="J3643" s="37" t="s">
        <v>40</v>
      </c>
      <c r="K3643" s="31">
        <v>1024.66</v>
      </c>
      <c r="L3643" s="38">
        <v>614.8</v>
      </c>
      <c r="M3643" s="31">
        <v>35378</v>
      </c>
    </row>
    <row spans="1:13" s="31" customFormat="1" ht="15.75" customHeight="1" x14ac:dyDescent="0.2" outlineLevel="0" r="3644">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spans="1:13" s="31" customFormat="1" ht="15.75" customHeight="1" x14ac:dyDescent="0.2" outlineLevel="0" r="364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spans="1:13" s="31" customFormat="1" ht="15.75" customHeight="1" x14ac:dyDescent="0.2" outlineLevel="0" r="3646">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spans="1:13" s="31" customFormat="1" ht="15.75" customHeight="1" x14ac:dyDescent="0.2" outlineLevel="0" r="3647">
      <c r="A3647" s="31">
        <v>3645</v>
      </c>
      <c r="B3647" s="31">
        <v>61</v>
      </c>
      <c r="C3647" s="31">
        <v>2679</v>
      </c>
      <c r="D3647" s="36">
        <v>42872</v>
      </c>
      <c r="E3647" s="31" t="b">
        <v>0</v>
      </c>
      <c r="F3647" s="37" t="s">
        <v>37</v>
      </c>
      <c r="G3647" s="37" t="s">
        <v>45</v>
      </c>
      <c r="H3647" s="37" t="s">
        <v>39</v>
      </c>
      <c r="I3647" s="37" t="s">
        <v>40</v>
      </c>
      <c r="J3647" s="37" t="s">
        <v>51</v>
      </c>
      <c r="K3647" s="31">
        <v>586.45</v>
      </c>
      <c r="L3647" s="38">
        <v>521.94</v>
      </c>
      <c r="M3647" s="31">
        <v>33429</v>
      </c>
    </row>
    <row spans="1:13" s="31" customFormat="1" ht="15.75" customHeight="1" x14ac:dyDescent="0.2" outlineLevel="0" r="3648">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spans="1:13" s="31" customFormat="1" ht="15.75" customHeight="1" x14ac:dyDescent="0.2" outlineLevel="0" r="3649">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spans="1:13" s="31" customFormat="1" ht="15.75" customHeight="1" x14ac:dyDescent="0.2" outlineLevel="0" r="3650">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spans="1:13" s="31" customFormat="1" ht="15.75" customHeight="1" x14ac:dyDescent="0.2" outlineLevel="0" r="3651">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spans="1:13" s="31" customFormat="1" ht="15.75" customHeight="1" x14ac:dyDescent="0.2" outlineLevel="0" r="3652">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spans="1:13" s="31" customFormat="1" ht="15.75" customHeight="1" x14ac:dyDescent="0.2" outlineLevel="0" r="3653">
      <c r="A3653" s="31">
        <v>3651</v>
      </c>
      <c r="B3653" s="31">
        <v>91</v>
      </c>
      <c r="C3653" s="31">
        <v>2601</v>
      </c>
      <c r="D3653" s="36">
        <v>43063</v>
      </c>
      <c r="E3653" s="31" t="b">
        <v>1</v>
      </c>
      <c r="F3653" s="37" t="s">
        <v>37</v>
      </c>
      <c r="G3653" s="37" t="s">
        <v>38</v>
      </c>
      <c r="H3653" s="37" t="s">
        <v>39</v>
      </c>
      <c r="I3653" s="37" t="s">
        <v>40</v>
      </c>
      <c r="J3653" s="37" t="s">
        <v>40</v>
      </c>
      <c r="K3653" s="31">
        <v>100.35</v>
      </c>
      <c r="L3653" s="38">
        <v>75.26</v>
      </c>
      <c r="M3653" s="31">
        <v>36367</v>
      </c>
    </row>
    <row spans="1:13" s="31" customFormat="1" ht="15.75" customHeight="1" x14ac:dyDescent="0.2" outlineLevel="0" r="3654">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spans="1:13" s="31" customFormat="1" ht="15.75" customHeight="1" x14ac:dyDescent="0.2" outlineLevel="0" r="365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spans="1:13" s="31" customFormat="1" ht="15.75" customHeight="1" x14ac:dyDescent="0.2" outlineLevel="0" r="3656">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spans="1:13" s="31" customFormat="1" ht="15.75" customHeight="1" x14ac:dyDescent="0.2" outlineLevel="0" r="3657">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spans="1:13" s="31" customFormat="1" ht="15.75" customHeight="1" x14ac:dyDescent="0.2" outlineLevel="0" r="3658">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spans="1:13" s="31" customFormat="1" ht="15.75" customHeight="1" x14ac:dyDescent="0.2" outlineLevel="0" r="3659">
      <c r="A3659" s="31">
        <v>3657</v>
      </c>
      <c r="B3659" s="31">
        <v>17</v>
      </c>
      <c r="C3659" s="31">
        <v>2771</v>
      </c>
      <c r="D3659" s="36">
        <v>42873</v>
      </c>
      <c r="E3659" s="31" t="b">
        <v>1</v>
      </c>
      <c r="F3659" s="37" t="s">
        <v>37</v>
      </c>
      <c r="G3659" s="37" t="s">
        <v>38</v>
      </c>
      <c r="H3659" s="37" t="s">
        <v>39</v>
      </c>
      <c r="I3659" s="37" t="s">
        <v>50</v>
      </c>
      <c r="J3659" s="37" t="s">
        <v>40</v>
      </c>
      <c r="K3659" s="31">
        <v>1024.66</v>
      </c>
      <c r="L3659" s="38">
        <v>614.8</v>
      </c>
      <c r="M3659" s="31">
        <v>38647</v>
      </c>
    </row>
    <row spans="1:13" s="31" customFormat="1" ht="15.75" customHeight="1" x14ac:dyDescent="0.2" outlineLevel="0" r="3660">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spans="1:13" s="31" customFormat="1" ht="15.75" customHeight="1" x14ac:dyDescent="0.2" outlineLevel="0" r="3661">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spans="1:13" s="31" customFormat="1" ht="15.75" customHeight="1" x14ac:dyDescent="0.2" outlineLevel="0" r="3662">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spans="1:13" s="31" customFormat="1" ht="15.75" customHeight="1" x14ac:dyDescent="0.2" outlineLevel="0" r="3663">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spans="1:13" s="31" customFormat="1" ht="15.75" customHeight="1" x14ac:dyDescent="0.2" outlineLevel="0" r="3664">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spans="1:13" s="31" customFormat="1" ht="15.75" customHeight="1" x14ac:dyDescent="0.2" outlineLevel="0" r="366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spans="1:13" s="31" customFormat="1" ht="15.75" customHeight="1" x14ac:dyDescent="0.2" outlineLevel="0" r="3666">
      <c r="A3666" s="31">
        <v>3664</v>
      </c>
      <c r="B3666" s="31">
        <v>13</v>
      </c>
      <c r="C3666" s="31">
        <v>1593</v>
      </c>
      <c r="D3666" s="36">
        <v>42991</v>
      </c>
      <c r="E3666" s="31" t="b">
        <v>1</v>
      </c>
      <c r="F3666" s="37" t="s">
        <v>37</v>
      </c>
      <c r="G3666" s="37" t="s">
        <v>38</v>
      </c>
      <c r="H3666" s="37" t="s">
        <v>39</v>
      </c>
      <c r="I3666" s="37" t="s">
        <v>40</v>
      </c>
      <c r="J3666" s="37" t="s">
        <v>40</v>
      </c>
      <c r="K3666" s="31">
        <v>1163.89</v>
      </c>
      <c r="L3666" s="38">
        <v>589.27</v>
      </c>
      <c r="M3666" s="31">
        <v>42560</v>
      </c>
    </row>
    <row spans="1:13" s="31" customFormat="1" ht="15.75" customHeight="1" x14ac:dyDescent="0.2" outlineLevel="0" r="3667">
      <c r="A3667" s="31">
        <v>3665</v>
      </c>
      <c r="B3667" s="31">
        <v>50</v>
      </c>
      <c r="C3667" s="31">
        <v>585</v>
      </c>
      <c r="D3667" s="36">
        <v>42766</v>
      </c>
      <c r="E3667" s="31" t="b">
        <v>1</v>
      </c>
      <c r="F3667" s="37" t="s">
        <v>37</v>
      </c>
      <c r="G3667" s="37" t="s">
        <v>48</v>
      </c>
      <c r="H3667" s="37" t="s">
        <v>39</v>
      </c>
      <c r="I3667" s="37" t="s">
        <v>40</v>
      </c>
      <c r="J3667" s="37" t="s">
        <v>51</v>
      </c>
      <c r="K3667" s="31">
        <v>175.89</v>
      </c>
      <c r="L3667" s="38">
        <v>131.92</v>
      </c>
      <c r="M3667" s="31">
        <v>41009</v>
      </c>
    </row>
    <row spans="1:13" s="31" customFormat="1" ht="15.75" customHeight="1" x14ac:dyDescent="0.2" outlineLevel="0" r="3668">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spans="1:13" s="31" customFormat="1" ht="15.75" customHeight="1" x14ac:dyDescent="0.2" outlineLevel="0" r="3669">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spans="1:13" s="31" customFormat="1" ht="15.75" customHeight="1" x14ac:dyDescent="0.2" outlineLevel="0" r="3670">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spans="1:13" s="31" customFormat="1" ht="15.75" customHeight="1" x14ac:dyDescent="0.2" outlineLevel="0" r="3671">
      <c r="A3671" s="31">
        <v>3669</v>
      </c>
      <c r="B3671" s="31">
        <v>67</v>
      </c>
      <c r="C3671" s="31">
        <v>1324</v>
      </c>
      <c r="D3671" s="36">
        <v>42925</v>
      </c>
      <c r="E3671" s="31" t="b">
        <v>0</v>
      </c>
      <c r="F3671" s="37" t="s">
        <v>37</v>
      </c>
      <c r="G3671" s="37" t="s">
        <v>45</v>
      </c>
      <c r="H3671" s="37" t="s">
        <v>47</v>
      </c>
      <c r="I3671" s="37" t="s">
        <v>40</v>
      </c>
      <c r="J3671" s="37" t="s">
        <v>40</v>
      </c>
      <c r="K3671" s="31">
        <v>544.05</v>
      </c>
      <c r="L3671" s="38">
        <v>376.84</v>
      </c>
      <c r="M3671" s="31">
        <v>38647</v>
      </c>
    </row>
    <row spans="1:13" s="31" customFormat="1" ht="15.75" customHeight="1" x14ac:dyDescent="0.2" outlineLevel="0" r="3672">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spans="1:13" s="31" customFormat="1" ht="15.75" customHeight="1" x14ac:dyDescent="0.2" outlineLevel="0" r="3673">
      <c r="A3673" s="31">
        <v>3671</v>
      </c>
      <c r="B3673" s="31">
        <v>91</v>
      </c>
      <c r="C3673" s="31">
        <v>3007</v>
      </c>
      <c r="D3673" s="36">
        <v>43096</v>
      </c>
      <c r="E3673" s="31" t="b">
        <v>0</v>
      </c>
      <c r="F3673" s="37" t="s">
        <v>37</v>
      </c>
      <c r="G3673" s="37" t="s">
        <v>38</v>
      </c>
      <c r="H3673" s="37" t="s">
        <v>39</v>
      </c>
      <c r="I3673" s="37" t="s">
        <v>40</v>
      </c>
      <c r="J3673" s="37" t="s">
        <v>40</v>
      </c>
      <c r="K3673" s="31">
        <v>100.35</v>
      </c>
      <c r="L3673" s="38">
        <v>75.26</v>
      </c>
      <c r="M3673" s="31">
        <v>36367</v>
      </c>
    </row>
    <row spans="1:13" s="31" customFormat="1" ht="15.75" customHeight="1" x14ac:dyDescent="0.2" outlineLevel="0" r="3674">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spans="1:13" s="31" customFormat="1" ht="15.75" customHeight="1" x14ac:dyDescent="0.2" outlineLevel="0" r="367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spans="1:13" s="31" customFormat="1" ht="15.75" customHeight="1" x14ac:dyDescent="0.2" outlineLevel="0" r="3676">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spans="1:13" s="31" customFormat="1" ht="15.75" customHeight="1" x14ac:dyDescent="0.2" outlineLevel="0" r="3677">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spans="1:13" s="31" customFormat="1" ht="15.75" customHeight="1" x14ac:dyDescent="0.2" outlineLevel="0" r="3678">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spans="1:13" s="31" customFormat="1" ht="15.75" customHeight="1" x14ac:dyDescent="0.2" outlineLevel="0" r="3679">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spans="1:13" s="31" customFormat="1" ht="15.75" customHeight="1" x14ac:dyDescent="0.2" outlineLevel="0" r="3680">
      <c r="A3680" s="31">
        <v>3678</v>
      </c>
      <c r="B3680" s="31">
        <v>0</v>
      </c>
      <c r="C3680" s="31">
        <v>124</v>
      </c>
      <c r="D3680" s="36">
        <v>43017</v>
      </c>
      <c r="E3680" s="31" t="b">
        <v>0</v>
      </c>
      <c r="F3680" s="37" t="s">
        <v>37</v>
      </c>
      <c r="G3680" s="37" t="s">
        <v>45</v>
      </c>
      <c r="H3680" s="37" t="s">
        <v>47</v>
      </c>
      <c r="I3680" s="37" t="s">
        <v>40</v>
      </c>
      <c r="J3680" s="37" t="s">
        <v>40</v>
      </c>
      <c r="K3680" s="31">
        <v>544.05</v>
      </c>
      <c r="L3680" s="38">
        <v>376.84</v>
      </c>
      <c r="M3680" s="31">
        <v>37499</v>
      </c>
    </row>
    <row spans="1:13" s="31" customFormat="1" ht="15.75" customHeight="1" x14ac:dyDescent="0.2" outlineLevel="0" r="3681">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spans="1:13" s="31" customFormat="1" ht="15.75" customHeight="1" x14ac:dyDescent="0.2" outlineLevel="0" r="3682">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spans="1:13" s="31" customFormat="1" ht="15.75" customHeight="1" x14ac:dyDescent="0.2" outlineLevel="0" r="3683">
      <c r="A3683" s="31">
        <v>3681</v>
      </c>
      <c r="B3683" s="31">
        <v>64</v>
      </c>
      <c r="C3683" s="31">
        <v>2857</v>
      </c>
      <c r="D3683" s="36">
        <v>42908</v>
      </c>
      <c r="E3683" s="31" t="b">
        <v>1</v>
      </c>
      <c r="F3683" s="37" t="s">
        <v>37</v>
      </c>
      <c r="G3683" s="37" t="s">
        <v>41</v>
      </c>
      <c r="H3683" s="37" t="s">
        <v>39</v>
      </c>
      <c r="I3683" s="37" t="s">
        <v>40</v>
      </c>
      <c r="J3683" s="37" t="s">
        <v>42</v>
      </c>
      <c r="K3683" s="31">
        <v>1469.44</v>
      </c>
      <c r="L3683" s="38">
        <v>596.55</v>
      </c>
      <c r="M3683" s="31">
        <v>33879</v>
      </c>
    </row>
    <row spans="1:13" s="31" customFormat="1" ht="15.75" customHeight="1" x14ac:dyDescent="0.2" outlineLevel="0" r="3684">
      <c r="A3684" s="31">
        <v>3682</v>
      </c>
      <c r="B3684" s="31">
        <v>50</v>
      </c>
      <c r="C3684" s="31">
        <v>116</v>
      </c>
      <c r="D3684" s="36">
        <v>42926</v>
      </c>
      <c r="E3684" s="31" t="b">
        <v>0</v>
      </c>
      <c r="F3684" s="37" t="s">
        <v>37</v>
      </c>
      <c r="G3684" s="37" t="s">
        <v>48</v>
      </c>
      <c r="H3684" s="37" t="s">
        <v>39</v>
      </c>
      <c r="I3684" s="37" t="s">
        <v>40</v>
      </c>
      <c r="J3684" s="37" t="s">
        <v>51</v>
      </c>
      <c r="K3684" s="31">
        <v>175.89</v>
      </c>
      <c r="L3684" s="38">
        <v>131.92</v>
      </c>
      <c r="M3684" s="31">
        <v>42295</v>
      </c>
    </row>
    <row spans="1:13" s="31" customFormat="1" ht="15.75" customHeight="1" x14ac:dyDescent="0.2" outlineLevel="0" r="368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spans="1:13" s="31" customFormat="1" ht="15.75" customHeight="1" x14ac:dyDescent="0.2" outlineLevel="0" r="3686">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spans="1:13" s="31" customFormat="1" ht="15.75" customHeight="1" x14ac:dyDescent="0.2" outlineLevel="0" r="3687">
      <c r="A3687" s="31">
        <v>3685</v>
      </c>
      <c r="B3687" s="31">
        <v>4</v>
      </c>
      <c r="C3687" s="31">
        <v>3054</v>
      </c>
      <c r="D3687" s="36">
        <v>42981</v>
      </c>
      <c r="E3687" s="31" t="b">
        <v>1</v>
      </c>
      <c r="F3687" s="37" t="s">
        <v>37</v>
      </c>
      <c r="G3687" s="37" t="s">
        <v>46</v>
      </c>
      <c r="H3687" s="37" t="s">
        <v>39</v>
      </c>
      <c r="I3687" s="37" t="s">
        <v>50</v>
      </c>
      <c r="J3687" s="37" t="s">
        <v>40</v>
      </c>
      <c r="K3687" s="31">
        <v>1129.13</v>
      </c>
      <c r="L3687" s="38">
        <v>677.48</v>
      </c>
      <c r="M3687" s="31">
        <v>38573</v>
      </c>
    </row>
    <row spans="1:13" s="31" customFormat="1" ht="15.75" customHeight="1" x14ac:dyDescent="0.2" outlineLevel="0" r="3688">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spans="1:13" s="31" customFormat="1" ht="15.75" customHeight="1" x14ac:dyDescent="0.2" outlineLevel="0" r="3689">
      <c r="A3689" s="31">
        <v>3687</v>
      </c>
      <c r="B3689" s="31">
        <v>3</v>
      </c>
      <c r="C3689" s="31">
        <v>3378</v>
      </c>
      <c r="D3689" s="36">
        <v>42960</v>
      </c>
      <c r="E3689" s="31" t="b">
        <v>1</v>
      </c>
      <c r="F3689" s="37" t="s">
        <v>37</v>
      </c>
      <c r="G3689" s="37" t="s">
        <v>41</v>
      </c>
      <c r="H3689" s="37" t="s">
        <v>39</v>
      </c>
      <c r="I3689" s="37" t="s">
        <v>40</v>
      </c>
      <c r="J3689" s="37" t="s">
        <v>42</v>
      </c>
      <c r="K3689" s="31">
        <v>2091.47</v>
      </c>
      <c r="L3689" s="38">
        <v>388.92</v>
      </c>
      <c r="M3689" s="31">
        <v>41167</v>
      </c>
    </row>
    <row spans="1:13" s="31" customFormat="1" ht="15.75" customHeight="1" x14ac:dyDescent="0.2" outlineLevel="0" r="3690">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spans="1:13" s="31" customFormat="1" ht="15.75" customHeight="1" x14ac:dyDescent="0.2" outlineLevel="0" r="3691">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spans="1:13" s="31" customFormat="1" ht="15.75" customHeight="1" x14ac:dyDescent="0.2" outlineLevel="0" r="3692">
      <c r="A3692" s="31">
        <v>3690</v>
      </c>
      <c r="B3692" s="31">
        <v>51</v>
      </c>
      <c r="C3692" s="31">
        <v>2799</v>
      </c>
      <c r="D3692" s="36">
        <v>42810</v>
      </c>
      <c r="E3692" s="31" t="b">
        <v>0</v>
      </c>
      <c r="F3692" s="37" t="s">
        <v>37</v>
      </c>
      <c r="G3692" s="37" t="s">
        <v>43</v>
      </c>
      <c r="H3692" s="37" t="s">
        <v>39</v>
      </c>
      <c r="I3692" s="37" t="s">
        <v>50</v>
      </c>
      <c r="J3692" s="37" t="s">
        <v>40</v>
      </c>
      <c r="K3692" s="31">
        <v>2005.66</v>
      </c>
      <c r="L3692" s="38">
        <v>1203.4</v>
      </c>
      <c r="M3692" s="31">
        <v>35707</v>
      </c>
    </row>
    <row spans="1:13" s="31" customFormat="1" ht="15.75" customHeight="1" x14ac:dyDescent="0.2" outlineLevel="0" r="3693">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spans="1:13" s="31" customFormat="1" ht="15.75" customHeight="1" x14ac:dyDescent="0.2" outlineLevel="0" r="3694">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spans="1:13" s="31" customFormat="1" ht="15.75" customHeight="1" x14ac:dyDescent="0.2" outlineLevel="0" r="3695">
      <c r="A3695" s="31">
        <v>3693</v>
      </c>
      <c r="B3695" s="31">
        <v>81</v>
      </c>
      <c r="C3695" s="31">
        <v>1181</v>
      </c>
      <c r="D3695" s="36">
        <v>42862</v>
      </c>
      <c r="E3695" s="31" t="b">
        <v>0</v>
      </c>
      <c r="F3695" s="37" t="s">
        <v>37</v>
      </c>
      <c r="G3695" s="37" t="s">
        <v>45</v>
      </c>
      <c r="H3695" s="37" t="s">
        <v>39</v>
      </c>
      <c r="I3695" s="37" t="s">
        <v>40</v>
      </c>
      <c r="J3695" s="37" t="s">
        <v>51</v>
      </c>
      <c r="K3695" s="31">
        <v>586.45</v>
      </c>
      <c r="L3695" s="38">
        <v>521.94</v>
      </c>
      <c r="M3695" s="31">
        <v>33429</v>
      </c>
    </row>
    <row spans="1:13" s="31" customFormat="1" ht="15.75" customHeight="1" x14ac:dyDescent="0.2" outlineLevel="0" r="3696">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spans="1:13" s="31" customFormat="1" ht="15.75" customHeight="1" x14ac:dyDescent="0.2" outlineLevel="0" r="3697">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spans="1:13" s="31" customFormat="1" ht="15.75" customHeight="1" x14ac:dyDescent="0.2" outlineLevel="0" r="3698">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spans="1:13" s="31" customFormat="1" ht="15.75" customHeight="1" x14ac:dyDescent="0.2" outlineLevel="0" r="3699">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spans="1:13" s="31" customFormat="1" ht="15.75" customHeight="1" x14ac:dyDescent="0.2" outlineLevel="0" r="3700">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spans="1:13" s="31" customFormat="1" ht="15.75" customHeight="1" x14ac:dyDescent="0.2" outlineLevel="0" r="3701">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spans="1:13" s="31" customFormat="1" ht="15.75" customHeight="1" x14ac:dyDescent="0.2" outlineLevel="0" r="3702">
      <c r="A3702" s="31">
        <v>3700</v>
      </c>
      <c r="B3702" s="31">
        <v>95</v>
      </c>
      <c r="C3702" s="31">
        <v>125</v>
      </c>
      <c r="D3702" s="36">
        <v>42974</v>
      </c>
      <c r="E3702" s="31" t="b">
        <v>0</v>
      </c>
      <c r="F3702" s="37" t="s">
        <v>53</v>
      </c>
      <c r="G3702" s="37" t="s">
        <v>46</v>
      </c>
      <c r="H3702" s="37" t="s">
        <v>39</v>
      </c>
      <c r="I3702" s="37" t="s">
        <v>40</v>
      </c>
      <c r="J3702" s="37" t="s">
        <v>42</v>
      </c>
      <c r="K3702" s="31">
        <v>569.56</v>
      </c>
      <c r="L3702" s="38">
        <v>528.43</v>
      </c>
      <c r="M3702" s="31">
        <v>37874</v>
      </c>
    </row>
    <row spans="1:13" s="31" customFormat="1" ht="15.75" customHeight="1" x14ac:dyDescent="0.2" outlineLevel="0" r="3703">
      <c r="A3703" s="31">
        <v>3701</v>
      </c>
      <c r="B3703" s="31">
        <v>46</v>
      </c>
      <c r="C3703" s="31">
        <v>3173</v>
      </c>
      <c r="D3703" s="36">
        <v>42940</v>
      </c>
      <c r="E3703" s="31" t="b">
        <v>0</v>
      </c>
      <c r="F3703" s="37" t="s">
        <v>37</v>
      </c>
      <c r="G3703" s="37" t="s">
        <v>38</v>
      </c>
      <c r="H3703" s="37" t="s">
        <v>39</v>
      </c>
      <c r="I3703" s="37" t="s">
        <v>44</v>
      </c>
      <c r="J3703" s="37" t="s">
        <v>40</v>
      </c>
      <c r="K3703" s="31">
        <v>1289.85</v>
      </c>
      <c r="L3703" s="38">
        <v>74.51</v>
      </c>
      <c r="M3703" s="31">
        <v>35470</v>
      </c>
    </row>
    <row spans="1:13" s="31" customFormat="1" ht="15.75" customHeight="1" x14ac:dyDescent="0.2" outlineLevel="0" r="3704">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spans="1:13" s="31" customFormat="1" ht="15.75" customHeight="1" x14ac:dyDescent="0.2" outlineLevel="0" r="370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spans="1:13" s="31" customFormat="1" ht="15.75" customHeight="1" x14ac:dyDescent="0.2" outlineLevel="0" r="3706">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spans="1:13" s="31" customFormat="1" ht="15.75" customHeight="1" x14ac:dyDescent="0.2" outlineLevel="0" r="3707">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spans="1:13" s="31" customFormat="1" ht="15.75" customHeight="1" x14ac:dyDescent="0.2" outlineLevel="0" r="3708">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spans="1:13" s="31" customFormat="1" ht="15.75" customHeight="1" x14ac:dyDescent="0.2" outlineLevel="0" r="3709">
      <c r="A3709" s="31">
        <v>3707</v>
      </c>
      <c r="B3709" s="31">
        <v>91</v>
      </c>
      <c r="C3709" s="31">
        <v>994</v>
      </c>
      <c r="D3709" s="36">
        <v>42834</v>
      </c>
      <c r="E3709" s="31" t="b">
        <v>1</v>
      </c>
      <c r="F3709" s="37" t="s">
        <v>37</v>
      </c>
      <c r="G3709" s="37" t="s">
        <v>38</v>
      </c>
      <c r="H3709" s="37" t="s">
        <v>39</v>
      </c>
      <c r="I3709" s="37" t="s">
        <v>40</v>
      </c>
      <c r="J3709" s="37" t="s">
        <v>40</v>
      </c>
      <c r="K3709" s="31">
        <v>100.35</v>
      </c>
      <c r="L3709" s="38">
        <v>75.26</v>
      </c>
      <c r="M3709" s="31">
        <v>36367</v>
      </c>
    </row>
    <row spans="1:13" s="31" customFormat="1" ht="15.75" customHeight="1" x14ac:dyDescent="0.2" outlineLevel="0" r="3710">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spans="1:13" s="31" customFormat="1" ht="15.75" customHeight="1" x14ac:dyDescent="0.2" outlineLevel="0" r="3711">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spans="1:13" s="31" customFormat="1" ht="15.75" customHeight="1" x14ac:dyDescent="0.2" outlineLevel="0" r="3712">
      <c r="A3712" s="31">
        <v>3710</v>
      </c>
      <c r="B3712" s="31">
        <v>51</v>
      </c>
      <c r="C3712" s="31">
        <v>2069</v>
      </c>
      <c r="D3712" s="36">
        <v>42740</v>
      </c>
      <c r="E3712" s="31" t="b">
        <v>0</v>
      </c>
      <c r="F3712" s="37" t="s">
        <v>37</v>
      </c>
      <c r="G3712" s="37" t="s">
        <v>43</v>
      </c>
      <c r="H3712" s="37" t="s">
        <v>39</v>
      </c>
      <c r="I3712" s="37" t="s">
        <v>50</v>
      </c>
      <c r="J3712" s="37" t="s">
        <v>40</v>
      </c>
      <c r="K3712" s="31">
        <v>2005.66</v>
      </c>
      <c r="L3712" s="38">
        <v>1203.4</v>
      </c>
      <c r="M3712" s="31">
        <v>41009</v>
      </c>
    </row>
    <row spans="1:13" s="31" customFormat="1" ht="15.75" customHeight="1" x14ac:dyDescent="0.2" outlineLevel="0" r="3713">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spans="1:13" s="31" customFormat="1" ht="15.75" customHeight="1" x14ac:dyDescent="0.2" outlineLevel="0" r="3714">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spans="1:13" s="31" customFormat="1" ht="15.75" customHeight="1" x14ac:dyDescent="0.2" outlineLevel="0" r="371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spans="1:13" s="31" customFormat="1" ht="15.75" customHeight="1" x14ac:dyDescent="0.2" outlineLevel="0" r="3716">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spans="1:13" s="31" customFormat="1" ht="15.75" customHeight="1" x14ac:dyDescent="0.2" outlineLevel="0" r="3717">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spans="1:13" s="31" customFormat="1" ht="15.75" customHeight="1" x14ac:dyDescent="0.2" outlineLevel="0" r="3718">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spans="1:13" s="31" customFormat="1" ht="15.75" customHeight="1" x14ac:dyDescent="0.2" outlineLevel="0" r="3719">
      <c r="A3719" s="31">
        <v>3717</v>
      </c>
      <c r="B3719" s="31">
        <v>76</v>
      </c>
      <c r="C3719" s="31">
        <v>723</v>
      </c>
      <c r="D3719" s="36">
        <v>42833</v>
      </c>
      <c r="E3719" s="31" t="b">
        <v>1</v>
      </c>
      <c r="F3719" s="37" t="s">
        <v>37</v>
      </c>
      <c r="G3719" s="37" t="s">
        <v>48</v>
      </c>
      <c r="H3719" s="37" t="s">
        <v>39</v>
      </c>
      <c r="I3719" s="37" t="s">
        <v>44</v>
      </c>
      <c r="J3719" s="37" t="s">
        <v>40</v>
      </c>
      <c r="K3719" s="31">
        <v>642.31</v>
      </c>
      <c r="L3719" s="38">
        <v>513.85</v>
      </c>
      <c r="M3719" s="31">
        <v>33429</v>
      </c>
    </row>
    <row spans="1:13" s="31" customFormat="1" ht="15.75" customHeight="1" x14ac:dyDescent="0.2" outlineLevel="0" r="3720">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spans="1:13" s="31" customFormat="1" ht="15.75" customHeight="1" x14ac:dyDescent="0.2" outlineLevel="0" r="3721">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spans="1:13" s="31" customFormat="1" ht="15.75" customHeight="1" x14ac:dyDescent="0.2" outlineLevel="0" r="3722">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spans="1:13" s="31" customFormat="1" ht="15.75" customHeight="1" x14ac:dyDescent="0.2" outlineLevel="0" r="3723">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spans="1:13" s="31" customFormat="1" ht="15.75" customHeight="1" x14ac:dyDescent="0.2" outlineLevel="0" r="3724">
      <c r="A3724" s="31">
        <v>3722</v>
      </c>
      <c r="B3724" s="31">
        <v>76</v>
      </c>
      <c r="C3724" s="31">
        <v>1504</v>
      </c>
      <c r="D3724" s="36">
        <v>43074</v>
      </c>
      <c r="E3724" s="31" t="b">
        <v>1</v>
      </c>
      <c r="F3724" s="37" t="s">
        <v>37</v>
      </c>
      <c r="G3724" s="37" t="s">
        <v>48</v>
      </c>
      <c r="H3724" s="37" t="s">
        <v>39</v>
      </c>
      <c r="I3724" s="37" t="s">
        <v>44</v>
      </c>
      <c r="J3724" s="37" t="s">
        <v>40</v>
      </c>
      <c r="K3724" s="31">
        <v>642.31</v>
      </c>
      <c r="L3724" s="38">
        <v>513.85</v>
      </c>
      <c r="M3724" s="31">
        <v>37873</v>
      </c>
    </row>
    <row spans="1:13" s="31" customFormat="1" ht="15.75" customHeight="1" x14ac:dyDescent="0.2" outlineLevel="0" r="37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spans="1:13" s="31" customFormat="1" ht="15.75" customHeight="1" x14ac:dyDescent="0.2" outlineLevel="0" r="3726">
      <c r="A3726" s="31">
        <v>3724</v>
      </c>
      <c r="B3726" s="31">
        <v>62</v>
      </c>
      <c r="C3726" s="31">
        <v>892</v>
      </c>
      <c r="D3726" s="36">
        <v>42926</v>
      </c>
      <c r="E3726" s="31" t="b">
        <v>1</v>
      </c>
      <c r="F3726" s="37" t="s">
        <v>37</v>
      </c>
      <c r="G3726" s="37" t="s">
        <v>38</v>
      </c>
      <c r="H3726" s="37" t="s">
        <v>39</v>
      </c>
      <c r="I3726" s="37" t="s">
        <v>40</v>
      </c>
      <c r="J3726" s="37" t="s">
        <v>40</v>
      </c>
      <c r="K3726" s="31">
        <v>478.16</v>
      </c>
      <c r="L3726" s="38">
        <v>298.72</v>
      </c>
      <c r="M3726" s="31">
        <v>33879</v>
      </c>
    </row>
    <row spans="1:13" s="31" customFormat="1" ht="15.75" customHeight="1" x14ac:dyDescent="0.2" outlineLevel="0" r="3727">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spans="1:13" s="31" customFormat="1" ht="15.75" customHeight="1" x14ac:dyDescent="0.2" outlineLevel="0" r="3728">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spans="1:13" s="31" customFormat="1" ht="15.75" customHeight="1" x14ac:dyDescent="0.2" outlineLevel="0" r="3729">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spans="1:13" s="31" customFormat="1" ht="15.75" customHeight="1" x14ac:dyDescent="0.2" outlineLevel="0" r="3730">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spans="1:13" s="31" customFormat="1" ht="15.75" customHeight="1" x14ac:dyDescent="0.2" outlineLevel="0" r="3731">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spans="1:13" s="31" customFormat="1" ht="15.75" customHeight="1" x14ac:dyDescent="0.2" outlineLevel="0" r="3732">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spans="1:13" s="31" customFormat="1" ht="15.75" customHeight="1" x14ac:dyDescent="0.2" outlineLevel="0" r="3733">
      <c r="A3733" s="31">
        <v>3731</v>
      </c>
      <c r="B3733" s="31">
        <v>54</v>
      </c>
      <c r="C3733" s="31">
        <v>33</v>
      </c>
      <c r="D3733" s="36">
        <v>42885</v>
      </c>
      <c r="E3733" s="31" t="b">
        <v>0</v>
      </c>
      <c r="F3733" s="37" t="s">
        <v>37</v>
      </c>
      <c r="G3733" s="37" t="s">
        <v>48</v>
      </c>
      <c r="H3733" s="37" t="s">
        <v>39</v>
      </c>
      <c r="I3733" s="37" t="s">
        <v>40</v>
      </c>
      <c r="J3733" s="37" t="s">
        <v>40</v>
      </c>
      <c r="K3733" s="31">
        <v>1292.84</v>
      </c>
      <c r="L3733" s="38">
        <v>13.44</v>
      </c>
      <c r="M3733" s="31">
        <v>37823</v>
      </c>
    </row>
    <row spans="1:13" s="31" customFormat="1" ht="15.75" customHeight="1" x14ac:dyDescent="0.2" outlineLevel="0" r="3734">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spans="1:13" s="31" customFormat="1" ht="15.75" customHeight="1" x14ac:dyDescent="0.2" outlineLevel="0" r="373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spans="1:13" s="31" customFormat="1" ht="15.75" customHeight="1" x14ac:dyDescent="0.2" outlineLevel="0" r="3736">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spans="1:13" s="31" customFormat="1" ht="15.75" customHeight="1" x14ac:dyDescent="0.2" outlineLevel="0" r="3737">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spans="1:13" s="31" customFormat="1" ht="15.75" customHeight="1" x14ac:dyDescent="0.2" outlineLevel="0" r="3738">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spans="1:13" s="31" customFormat="1" ht="15.75" customHeight="1" x14ac:dyDescent="0.2" outlineLevel="0" r="3739">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spans="1:13" s="31" customFormat="1" ht="15.75" customHeight="1" x14ac:dyDescent="0.2" outlineLevel="0" r="3740">
      <c r="A3740" s="31">
        <v>3738</v>
      </c>
      <c r="B3740" s="31">
        <v>90</v>
      </c>
      <c r="C3740" s="31">
        <v>912</v>
      </c>
      <c r="D3740" s="36">
        <v>42993</v>
      </c>
      <c r="E3740" s="31" t="b">
        <v>0</v>
      </c>
      <c r="F3740" s="37" t="s">
        <v>37</v>
      </c>
      <c r="G3740" s="37" t="s">
        <v>45</v>
      </c>
      <c r="H3740" s="37" t="s">
        <v>39</v>
      </c>
      <c r="I3740" s="37" t="s">
        <v>44</v>
      </c>
      <c r="J3740" s="37" t="s">
        <v>40</v>
      </c>
      <c r="K3740" s="31">
        <v>363.01</v>
      </c>
      <c r="L3740" s="38">
        <v>290.41</v>
      </c>
      <c r="M3740" s="31">
        <v>36367</v>
      </c>
    </row>
    <row spans="1:13" s="31" customFormat="1" ht="15.75" customHeight="1" x14ac:dyDescent="0.2" outlineLevel="0" r="3741">
      <c r="A3741" s="31">
        <v>3739</v>
      </c>
      <c r="B3741" s="31">
        <v>28</v>
      </c>
      <c r="C3741" s="31">
        <v>2111</v>
      </c>
      <c r="D3741" s="36">
        <v>43093</v>
      </c>
      <c r="E3741" s="31" t="b">
        <v>1</v>
      </c>
      <c r="F3741" s="37" t="s">
        <v>37</v>
      </c>
      <c r="G3741" s="37" t="s">
        <v>45</v>
      </c>
      <c r="H3741" s="37" t="s">
        <v>39</v>
      </c>
      <c r="I3741" s="37" t="s">
        <v>40</v>
      </c>
      <c r="J3741" s="37" t="s">
        <v>51</v>
      </c>
      <c r="K3741" s="31">
        <v>1216.14</v>
      </c>
      <c r="L3741" s="38">
        <v>1082.36</v>
      </c>
      <c r="M3741" s="31">
        <v>42696</v>
      </c>
    </row>
    <row spans="1:13" s="31" customFormat="1" ht="15.75" customHeight="1" x14ac:dyDescent="0.2" outlineLevel="0" r="3742">
      <c r="A3742" s="31">
        <v>3740</v>
      </c>
      <c r="B3742" s="31">
        <v>92</v>
      </c>
      <c r="C3742" s="31">
        <v>1073</v>
      </c>
      <c r="D3742" s="36">
        <v>43037</v>
      </c>
      <c r="E3742" s="31" t="b">
        <v>0</v>
      </c>
      <c r="F3742" s="37" t="s">
        <v>37</v>
      </c>
      <c r="G3742" s="37" t="s">
        <v>48</v>
      </c>
      <c r="H3742" s="37" t="s">
        <v>39</v>
      </c>
      <c r="I3742" s="37" t="s">
        <v>40</v>
      </c>
      <c r="J3742" s="37" t="s">
        <v>51</v>
      </c>
      <c r="K3742" s="31">
        <v>1415.01</v>
      </c>
      <c r="L3742" s="38">
        <v>1259.36</v>
      </c>
      <c r="M3742" s="31">
        <v>34556</v>
      </c>
    </row>
    <row spans="1:13" s="31" customFormat="1" ht="15.75" customHeight="1" x14ac:dyDescent="0.2" outlineLevel="0" r="3743">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spans="1:13" s="31" customFormat="1" ht="15.75" customHeight="1" x14ac:dyDescent="0.2" outlineLevel="0" r="3744">
      <c r="A3744" s="31">
        <v>3742</v>
      </c>
      <c r="B3744" s="31">
        <v>17</v>
      </c>
      <c r="C3744" s="31">
        <v>2378</v>
      </c>
      <c r="D3744" s="36">
        <v>42806</v>
      </c>
      <c r="E3744" s="31" t="b">
        <v>1</v>
      </c>
      <c r="F3744" s="37" t="s">
        <v>37</v>
      </c>
      <c r="G3744" s="37" t="s">
        <v>38</v>
      </c>
      <c r="H3744" s="37" t="s">
        <v>39</v>
      </c>
      <c r="I3744" s="37" t="s">
        <v>50</v>
      </c>
      <c r="J3744" s="37" t="s">
        <v>40</v>
      </c>
      <c r="K3744" s="31">
        <v>1024.66</v>
      </c>
      <c r="L3744" s="38">
        <v>614.8</v>
      </c>
      <c r="M3744" s="31">
        <v>35378</v>
      </c>
    </row>
    <row spans="1:13" s="31" customFormat="1" ht="15.75" customHeight="1" x14ac:dyDescent="0.2" outlineLevel="0" r="3745">
      <c r="A3745" s="31">
        <v>3743</v>
      </c>
      <c r="B3745" s="31">
        <v>28</v>
      </c>
      <c r="C3745" s="31">
        <v>2040</v>
      </c>
      <c r="D3745" s="36">
        <v>43003</v>
      </c>
      <c r="E3745" s="31" t="b">
        <v>0</v>
      </c>
      <c r="F3745" s="37" t="s">
        <v>37</v>
      </c>
      <c r="G3745" s="37" t="s">
        <v>45</v>
      </c>
      <c r="H3745" s="37" t="s">
        <v>39</v>
      </c>
      <c r="I3745" s="37" t="s">
        <v>40</v>
      </c>
      <c r="J3745" s="37" t="s">
        <v>51</v>
      </c>
      <c r="K3745" s="31">
        <v>1216.14</v>
      </c>
      <c r="L3745" s="38">
        <v>1082.36</v>
      </c>
      <c r="M3745" s="31">
        <v>37698</v>
      </c>
    </row>
    <row spans="1:13" s="31" customFormat="1" ht="15.75" customHeight="1" x14ac:dyDescent="0.2" outlineLevel="0" r="3746">
      <c r="A3746" s="31">
        <v>3744</v>
      </c>
      <c r="B3746" s="31">
        <v>28</v>
      </c>
      <c r="C3746" s="31">
        <v>3200</v>
      </c>
      <c r="D3746" s="36">
        <v>42792</v>
      </c>
      <c r="E3746" s="31" t="b">
        <v>1</v>
      </c>
      <c r="F3746" s="37" t="s">
        <v>37</v>
      </c>
      <c r="G3746" s="37" t="s">
        <v>45</v>
      </c>
      <c r="H3746" s="37" t="s">
        <v>39</v>
      </c>
      <c r="I3746" s="37" t="s">
        <v>40</v>
      </c>
      <c r="J3746" s="37" t="s">
        <v>51</v>
      </c>
      <c r="K3746" s="31">
        <v>1216.14</v>
      </c>
      <c r="L3746" s="38">
        <v>1082.36</v>
      </c>
      <c r="M3746" s="31">
        <v>33455</v>
      </c>
    </row>
    <row spans="1:13" s="31" customFormat="1" ht="15.75" customHeight="1" x14ac:dyDescent="0.2" outlineLevel="0" r="3747">
      <c r="A3747" s="31">
        <v>3745</v>
      </c>
      <c r="B3747" s="31">
        <v>81</v>
      </c>
      <c r="C3747" s="31">
        <v>1234</v>
      </c>
      <c r="D3747" s="36">
        <v>42754</v>
      </c>
      <c r="E3747" s="31" t="b">
        <v>1</v>
      </c>
      <c r="F3747" s="37" t="s">
        <v>37</v>
      </c>
      <c r="G3747" s="37" t="s">
        <v>45</v>
      </c>
      <c r="H3747" s="37" t="s">
        <v>39</v>
      </c>
      <c r="I3747" s="37" t="s">
        <v>40</v>
      </c>
      <c r="J3747" s="37" t="s">
        <v>51</v>
      </c>
      <c r="K3747" s="31">
        <v>586.45</v>
      </c>
      <c r="L3747" s="38">
        <v>521.94</v>
      </c>
      <c r="M3747" s="31">
        <v>33429</v>
      </c>
    </row>
    <row spans="1:13" s="31" customFormat="1" ht="15.75" customHeight="1" x14ac:dyDescent="0.2" outlineLevel="0" r="3748">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spans="1:13" s="31" customFormat="1" ht="15.75" customHeight="1" x14ac:dyDescent="0.2" outlineLevel="0" r="3749">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spans="1:13" s="31" customFormat="1" ht="15.75" customHeight="1" x14ac:dyDescent="0.2" outlineLevel="0" r="3750">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spans="1:13" s="31" customFormat="1" ht="15.75" customHeight="1" x14ac:dyDescent="0.2" outlineLevel="0" r="3751">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spans="1:13" s="31" customFormat="1" ht="15.75" customHeight="1" x14ac:dyDescent="0.2" outlineLevel="0" r="3752">
      <c r="A3752" s="31">
        <v>3750</v>
      </c>
      <c r="B3752" s="31">
        <v>62</v>
      </c>
      <c r="C3752" s="31">
        <v>831</v>
      </c>
      <c r="D3752" s="36">
        <v>43088</v>
      </c>
      <c r="E3752" s="31" t="b">
        <v>1</v>
      </c>
      <c r="F3752" s="37" t="s">
        <v>37</v>
      </c>
      <c r="G3752" s="37" t="s">
        <v>38</v>
      </c>
      <c r="H3752" s="37" t="s">
        <v>39</v>
      </c>
      <c r="I3752" s="37" t="s">
        <v>40</v>
      </c>
      <c r="J3752" s="37" t="s">
        <v>40</v>
      </c>
      <c r="K3752" s="31">
        <v>478.16</v>
      </c>
      <c r="L3752" s="38">
        <v>298.72</v>
      </c>
      <c r="M3752" s="31">
        <v>34143</v>
      </c>
    </row>
    <row spans="1:13" s="31" customFormat="1" ht="15.75" customHeight="1" x14ac:dyDescent="0.2" outlineLevel="0" r="3753">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spans="1:13" s="31" customFormat="1" ht="15.75" customHeight="1" x14ac:dyDescent="0.2" outlineLevel="0" r="3754">
      <c r="A3754" s="31">
        <v>3752</v>
      </c>
      <c r="B3754" s="31">
        <v>62</v>
      </c>
      <c r="C3754" s="31">
        <v>350</v>
      </c>
      <c r="D3754" s="36">
        <v>43055</v>
      </c>
      <c r="E3754" s="31" t="b">
        <v>0</v>
      </c>
      <c r="F3754" s="37" t="s">
        <v>37</v>
      </c>
      <c r="G3754" s="37" t="s">
        <v>38</v>
      </c>
      <c r="H3754" s="37" t="s">
        <v>39</v>
      </c>
      <c r="I3754" s="37" t="s">
        <v>40</v>
      </c>
      <c r="J3754" s="37" t="s">
        <v>40</v>
      </c>
      <c r="K3754" s="31">
        <v>478.16</v>
      </c>
      <c r="L3754" s="38">
        <v>298.72</v>
      </c>
      <c r="M3754" s="31">
        <v>42145</v>
      </c>
    </row>
    <row spans="1:13" s="31" customFormat="1" ht="15.75" customHeight="1" x14ac:dyDescent="0.2" outlineLevel="0" r="375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spans="1:13" s="31" customFormat="1" ht="15.75" customHeight="1" x14ac:dyDescent="0.2" outlineLevel="0" r="3756">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spans="1:13" s="31" customFormat="1" ht="15.75" customHeight="1" x14ac:dyDescent="0.2" outlineLevel="0" r="3757">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spans="1:13" s="31" customFormat="1" ht="15.75" customHeight="1" x14ac:dyDescent="0.2" outlineLevel="0" r="3758">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spans="1:13" s="31" customFormat="1" ht="15.75" customHeight="1" x14ac:dyDescent="0.2" outlineLevel="0" r="3759">
      <c r="A3759" s="31">
        <v>3757</v>
      </c>
      <c r="B3759" s="31">
        <v>4</v>
      </c>
      <c r="C3759" s="31">
        <v>1312</v>
      </c>
      <c r="D3759" s="36">
        <v>43073</v>
      </c>
      <c r="E3759" s="31" t="b">
        <v>1</v>
      </c>
      <c r="F3759" s="37" t="s">
        <v>37</v>
      </c>
      <c r="G3759" s="37" t="s">
        <v>46</v>
      </c>
      <c r="H3759" s="37" t="s">
        <v>39</v>
      </c>
      <c r="I3759" s="37" t="s">
        <v>50</v>
      </c>
      <c r="J3759" s="37" t="s">
        <v>40</v>
      </c>
      <c r="K3759" s="31">
        <v>1129.13</v>
      </c>
      <c r="L3759" s="38">
        <v>677.48</v>
      </c>
      <c r="M3759" s="31">
        <v>38573</v>
      </c>
    </row>
    <row spans="1:13" s="31" customFormat="1" ht="15.75" customHeight="1" x14ac:dyDescent="0.2" outlineLevel="0" r="3760">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spans="1:13" s="31" customFormat="1" ht="15.75" customHeight="1" x14ac:dyDescent="0.2" outlineLevel="0" r="3761">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spans="1:13" s="31" customFormat="1" ht="15.75" customHeight="1" x14ac:dyDescent="0.2" outlineLevel="0" r="3762">
      <c r="A3762" s="31">
        <v>3760</v>
      </c>
      <c r="B3762" s="31">
        <v>51</v>
      </c>
      <c r="C3762" s="31">
        <v>3308</v>
      </c>
      <c r="D3762" s="36">
        <v>43005</v>
      </c>
      <c r="E3762" s="31" t="b">
        <v>1</v>
      </c>
      <c r="F3762" s="37" t="s">
        <v>37</v>
      </c>
      <c r="G3762" s="37" t="s">
        <v>43</v>
      </c>
      <c r="H3762" s="37" t="s">
        <v>39</v>
      </c>
      <c r="I3762" s="37" t="s">
        <v>50</v>
      </c>
      <c r="J3762" s="37" t="s">
        <v>40</v>
      </c>
      <c r="K3762" s="31">
        <v>2005.66</v>
      </c>
      <c r="L3762" s="38">
        <v>1203.4</v>
      </c>
      <c r="M3762" s="31">
        <v>41009</v>
      </c>
    </row>
    <row spans="1:13" s="31" customFormat="1" ht="15.75" customHeight="1" x14ac:dyDescent="0.2" outlineLevel="0" r="3763">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spans="1:13" s="31" customFormat="1" ht="15.75" customHeight="1" x14ac:dyDescent="0.2" outlineLevel="0" r="3764">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spans="1:13" s="31" customFormat="1" ht="15.75" customHeight="1" x14ac:dyDescent="0.2" outlineLevel="0" r="3765">
      <c r="A3765" s="31">
        <v>3763</v>
      </c>
      <c r="B3765" s="31">
        <v>69</v>
      </c>
      <c r="C3765" s="31">
        <v>1252</v>
      </c>
      <c r="D3765" s="36">
        <v>42867</v>
      </c>
      <c r="E3765" s="31" t="b">
        <v>1</v>
      </c>
      <c r="F3765" s="37" t="s">
        <v>37</v>
      </c>
      <c r="G3765" s="37" t="s">
        <v>46</v>
      </c>
      <c r="H3765" s="37" t="s">
        <v>47</v>
      </c>
      <c r="I3765" s="37" t="s">
        <v>40</v>
      </c>
      <c r="J3765" s="37" t="s">
        <v>40</v>
      </c>
      <c r="K3765" s="31">
        <v>792.9</v>
      </c>
      <c r="L3765" s="38">
        <v>594.68</v>
      </c>
      <c r="M3765" s="31">
        <v>36361</v>
      </c>
    </row>
    <row spans="1:13" s="31" customFormat="1" ht="15.75" customHeight="1" x14ac:dyDescent="0.2" outlineLevel="0" r="3766">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spans="1:13" s="31" customFormat="1" ht="15.75" customHeight="1" x14ac:dyDescent="0.2" outlineLevel="0" r="3767">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spans="1:13" s="31" customFormat="1" ht="15.75" customHeight="1" x14ac:dyDescent="0.2" outlineLevel="0" r="3768">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spans="1:13" s="31" customFormat="1" ht="15.75" customHeight="1" x14ac:dyDescent="0.2" outlineLevel="0" r="3769">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spans="1:13" s="31" customFormat="1" ht="15.75" customHeight="1" x14ac:dyDescent="0.2" outlineLevel="0" r="3770">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spans="1:13" s="31" customFormat="1" ht="15.75" customHeight="1" x14ac:dyDescent="0.2" outlineLevel="0" r="3771">
      <c r="A3771" s="31">
        <v>3769</v>
      </c>
      <c r="B3771" s="31">
        <v>15</v>
      </c>
      <c r="C3771" s="31">
        <v>3035</v>
      </c>
      <c r="D3771" s="36">
        <v>43049</v>
      </c>
      <c r="E3771" s="31" t="b">
        <v>1</v>
      </c>
      <c r="F3771" s="37" t="s">
        <v>37</v>
      </c>
      <c r="G3771" s="37" t="s">
        <v>48</v>
      </c>
      <c r="H3771" s="37" t="s">
        <v>39</v>
      </c>
      <c r="I3771" s="37" t="s">
        <v>40</v>
      </c>
      <c r="J3771" s="37" t="s">
        <v>40</v>
      </c>
      <c r="K3771" s="31">
        <v>1292.84</v>
      </c>
      <c r="L3771" s="38">
        <v>13.44</v>
      </c>
      <c r="M3771" s="31">
        <v>39915</v>
      </c>
    </row>
    <row spans="1:13" s="31" customFormat="1" ht="15.75" customHeight="1" x14ac:dyDescent="0.2" outlineLevel="0" r="3772">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spans="1:13" s="31" customFormat="1" ht="15.75" customHeight="1" x14ac:dyDescent="0.2" outlineLevel="0" r="3773">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spans="1:13" s="31" customFormat="1" ht="15.75" customHeight="1" x14ac:dyDescent="0.2" outlineLevel="0" r="3774">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spans="1:13" s="31" customFormat="1" ht="15.75" customHeight="1" x14ac:dyDescent="0.2" outlineLevel="0" r="377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spans="1:13" s="31" customFormat="1" ht="15.75" customHeight="1" x14ac:dyDescent="0.2" outlineLevel="0" r="3776">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spans="1:26" s="31" customFormat="1" ht="15.75" customHeight="1" x14ac:dyDescent="0.2" outlineLevel="0" r="3777">
      <c r="A3777" s="31">
        <v>3775</v>
      </c>
      <c r="B3777" s="31">
        <v>30</v>
      </c>
      <c r="C3777" s="31">
        <v>3325</v>
      </c>
      <c r="D3777" s="36">
        <v>42959</v>
      </c>
      <c r="E3777" s="31" t="b">
        <v>1</v>
      </c>
      <c r="F3777" s="37" t="s">
        <v>37</v>
      </c>
      <c r="G3777" s="37" t="s">
        <v>43</v>
      </c>
      <c r="H3777" s="37" t="s">
        <v>39</v>
      </c>
      <c r="I3777" s="37" t="s">
        <v>40</v>
      </c>
      <c r="J3777" s="37" t="s">
        <v>40</v>
      </c>
      <c r="K3777" s="31">
        <v>1227.34</v>
      </c>
      <c r="L3777" s="38">
        <v>770.89</v>
      </c>
      <c r="M3777" s="31">
        <v>34556</v>
      </c>
    </row>
    <row spans="1:26" s="31" customFormat="1" ht="15.75" customHeight="1" x14ac:dyDescent="0.2" outlineLevel="0" r="3778">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spans="1:26" s="31" customFormat="1" ht="15.75" customHeight="1" x14ac:dyDescent="0.2" outlineLevel="0" r="3779">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spans="1:26" s="31" customFormat="1" ht="15.75" customHeight="1" x14ac:dyDescent="0.2" outlineLevel="0" r="3780">
      <c r="A3780" s="31">
        <v>3778</v>
      </c>
      <c r="B3780" s="31">
        <v>59</v>
      </c>
      <c r="C3780" s="31">
        <v>1200</v>
      </c>
      <c r="D3780" s="36">
        <v>42974</v>
      </c>
      <c r="E3780" s="31" t="b">
        <v>1</v>
      </c>
      <c r="F3780" s="37" t="s">
        <v>37</v>
      </c>
      <c r="G3780" s="37" t="s">
        <v>48</v>
      </c>
      <c r="H3780" s="37" t="s">
        <v>39</v>
      </c>
      <c r="I3780" s="37" t="s">
        <v>40</v>
      </c>
      <c r="J3780" s="37" t="s">
        <v>51</v>
      </c>
      <c r="K3780" s="31">
        <v>1415.01</v>
      </c>
      <c r="L3780" s="38">
        <v>1259.36</v>
      </c>
      <c r="M3780" s="31">
        <v>37626</v>
      </c>
    </row>
    <row spans="1:26" s="31" customFormat="1" ht="15.75" customHeight="1" x14ac:dyDescent="0.2" outlineLevel="0" r="3781">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spans="1:26" s="31" customFormat="1" ht="15.75" customHeight="1" x14ac:dyDescent="0.2" outlineLevel="0" r="3782">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spans="1:26" s="31" customFormat="1" ht="15.75" customHeight="1" x14ac:dyDescent="0.2" outlineLevel="0" r="3783">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spans="1:26" s="31" customFormat="1" ht="15.75" customHeight="1" x14ac:dyDescent="0.2" outlineLevel="0" r="3784">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spans="1:26" s="31" customFormat="1" ht="15.75" customHeight="1" x14ac:dyDescent="0.2" outlineLevel="0" r="378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spans="1:26" s="31" customFormat="1" ht="15.75" customHeight="1" x14ac:dyDescent="0.2" outlineLevel="0" r="3786">
      <c r="A3786" s="31">
        <v>3784</v>
      </c>
      <c r="B3786" s="31">
        <v>17</v>
      </c>
      <c r="C3786" s="31">
        <v>3200</v>
      </c>
      <c r="D3786" s="36">
        <v>42843</v>
      </c>
      <c r="E3786" s="31" t="b">
        <v>1</v>
      </c>
      <c r="F3786" s="37" t="s">
        <v>37</v>
      </c>
      <c r="G3786" s="37" t="s">
        <v>38</v>
      </c>
      <c r="H3786" s="37" t="s">
        <v>39</v>
      </c>
      <c r="I3786" s="37" t="s">
        <v>50</v>
      </c>
      <c r="J3786" s="37" t="s">
        <v>40</v>
      </c>
      <c r="K3786" s="31">
        <v>1024.66</v>
      </c>
      <c r="L3786" s="38">
        <v>614.8</v>
      </c>
      <c r="M3786" s="31">
        <v>35378</v>
      </c>
    </row>
    <row spans="1:26" s="31" customFormat="1" ht="15.75" customHeight="1" x14ac:dyDescent="0.2" outlineLevel="0" r="3787">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spans="1:26" s="31" customFormat="1" ht="15.75" customHeight="1" x14ac:dyDescent="0.2" outlineLevel="0" r="3788">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spans="1:26" s="31" customFormat="1" ht="15.75" customHeight="1" x14ac:dyDescent="0.2" outlineLevel="0" r="3789">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spans="1:26" s="31" customFormat="1" ht="15.75" customHeight="1" x14ac:dyDescent="0.2" outlineLevel="0" r="3790">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spans="1:26" s="31" customFormat="1" ht="15.75" customHeight="1" x14ac:dyDescent="0.2" outlineLevel="0" r="3791">
      <c r="A3791" s="31">
        <v>3789</v>
      </c>
      <c r="B3791" s="31">
        <v>66</v>
      </c>
      <c r="C3791" s="31">
        <v>1753</v>
      </c>
      <c r="D3791" s="36">
        <v>43058</v>
      </c>
      <c r="E3791" s="31" t="b">
        <v>1</v>
      </c>
      <c r="F3791" s="37" t="s">
        <v>37</v>
      </c>
      <c r="G3791" s="37" t="s">
        <v>38</v>
      </c>
      <c r="H3791" s="37" t="s">
        <v>39</v>
      </c>
      <c r="I3791" s="37" t="s">
        <v>40</v>
      </c>
      <c r="J3791" s="37" t="s">
        <v>40</v>
      </c>
      <c r="K3791" s="31">
        <v>1163.89</v>
      </c>
      <c r="L3791" s="38">
        <v>589.27</v>
      </c>
      <c r="M3791" s="31">
        <v>38693</v>
      </c>
    </row>
    <row spans="1:26" s="31" customFormat="1" ht="15.75" customHeight="1" x14ac:dyDescent="0.2" outlineLevel="0" r="3792">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spans="1:13" s="31" customFormat="1" ht="15.75" customHeight="1" x14ac:dyDescent="0.2" outlineLevel="0" r="3793">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spans="1:13" s="31" customFormat="1" ht="15.75" customHeight="1" x14ac:dyDescent="0.2" outlineLevel="0" r="3794">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spans="1:13" s="31" customFormat="1" ht="15.75" customHeight="1" x14ac:dyDescent="0.2" outlineLevel="0" r="379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spans="1:13" s="31" customFormat="1" ht="15.75" customHeight="1" x14ac:dyDescent="0.2" outlineLevel="0" r="3796">
      <c r="A3796" s="31">
        <v>3794</v>
      </c>
      <c r="B3796" s="31">
        <v>46</v>
      </c>
      <c r="C3796" s="31">
        <v>2799</v>
      </c>
      <c r="D3796" s="36">
        <v>42879</v>
      </c>
      <c r="E3796" s="31" t="b">
        <v>1</v>
      </c>
      <c r="F3796" s="37" t="s">
        <v>37</v>
      </c>
      <c r="G3796" s="37" t="s">
        <v>38</v>
      </c>
      <c r="H3796" s="37" t="s">
        <v>39</v>
      </c>
      <c r="I3796" s="37" t="s">
        <v>44</v>
      </c>
      <c r="J3796" s="37" t="s">
        <v>40</v>
      </c>
      <c r="K3796" s="31">
        <v>1289.85</v>
      </c>
      <c r="L3796" s="38">
        <v>74.51</v>
      </c>
      <c r="M3796" s="31">
        <v>37668</v>
      </c>
    </row>
    <row spans="1:13" s="31" customFormat="1" ht="15.75" customHeight="1" x14ac:dyDescent="0.2" outlineLevel="0" r="3797">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spans="1:13" s="31" customFormat="1" ht="15.75" customHeight="1" x14ac:dyDescent="0.2" outlineLevel="0" r="3798">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spans="1:13" s="31" customFormat="1" ht="15.75" customHeight="1" x14ac:dyDescent="0.2" outlineLevel="0" r="3799">
      <c r="A3799" s="31">
        <v>3797</v>
      </c>
      <c r="B3799" s="31">
        <v>67</v>
      </c>
      <c r="C3799" s="31">
        <v>3131</v>
      </c>
      <c r="D3799" s="36">
        <v>43009</v>
      </c>
      <c r="E3799" s="31" t="b">
        <v>1</v>
      </c>
      <c r="F3799" s="37" t="s">
        <v>37</v>
      </c>
      <c r="G3799" s="37" t="s">
        <v>45</v>
      </c>
      <c r="H3799" s="37" t="s">
        <v>47</v>
      </c>
      <c r="I3799" s="37" t="s">
        <v>40</v>
      </c>
      <c r="J3799" s="37" t="s">
        <v>40</v>
      </c>
      <c r="K3799" s="31">
        <v>544.05</v>
      </c>
      <c r="L3799" s="38">
        <v>376.84</v>
      </c>
      <c r="M3799" s="31">
        <v>37499</v>
      </c>
    </row>
    <row spans="1:13" s="31" customFormat="1" ht="15.75" customHeight="1" x14ac:dyDescent="0.2" outlineLevel="0" r="3800">
      <c r="A3800" s="31">
        <v>3798</v>
      </c>
      <c r="B3800" s="31">
        <v>90</v>
      </c>
      <c r="C3800" s="31">
        <v>3005</v>
      </c>
      <c r="D3800" s="36">
        <v>42808</v>
      </c>
      <c r="E3800" s="31" t="b">
        <v>0</v>
      </c>
      <c r="F3800" s="37" t="s">
        <v>37</v>
      </c>
      <c r="G3800" s="37" t="s">
        <v>45</v>
      </c>
      <c r="H3800" s="37" t="s">
        <v>39</v>
      </c>
      <c r="I3800" s="37" t="s">
        <v>44</v>
      </c>
      <c r="J3800" s="37" t="s">
        <v>40</v>
      </c>
      <c r="K3800" s="31">
        <v>363.01</v>
      </c>
      <c r="L3800" s="38">
        <v>290.41</v>
      </c>
      <c r="M3800" s="31">
        <v>39880</v>
      </c>
    </row>
    <row spans="1:13" s="31" customFormat="1" ht="15.75" customHeight="1" x14ac:dyDescent="0.2" outlineLevel="0" r="3801">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spans="1:13" s="31" customFormat="1" ht="15.75" customHeight="1" x14ac:dyDescent="0.2" outlineLevel="0" r="3802">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spans="1:13" s="31" customFormat="1" ht="15.75" customHeight="1" x14ac:dyDescent="0.2" outlineLevel="0" r="3803">
      <c r="A3803" s="31">
        <v>3801</v>
      </c>
      <c r="B3803" s="31">
        <v>67</v>
      </c>
      <c r="C3803" s="31">
        <v>1906</v>
      </c>
      <c r="D3803" s="36">
        <v>43027</v>
      </c>
      <c r="E3803" s="31" t="b">
        <v>0</v>
      </c>
      <c r="F3803" s="37" t="s">
        <v>37</v>
      </c>
      <c r="G3803" s="37" t="s">
        <v>45</v>
      </c>
      <c r="H3803" s="37" t="s">
        <v>47</v>
      </c>
      <c r="I3803" s="37" t="s">
        <v>40</v>
      </c>
      <c r="J3803" s="37" t="s">
        <v>40</v>
      </c>
      <c r="K3803" s="31">
        <v>544.05</v>
      </c>
      <c r="L3803" s="38">
        <v>376.84</v>
      </c>
      <c r="M3803" s="31">
        <v>38647</v>
      </c>
    </row>
    <row spans="1:13" s="31" customFormat="1" ht="15.75" customHeight="1" x14ac:dyDescent="0.2" outlineLevel="0" r="3804">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spans="1:13" s="31" customFormat="1" ht="15.75" customHeight="1" x14ac:dyDescent="0.2" outlineLevel="0" r="380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spans="1:13" s="31" customFormat="1" ht="15.75" customHeight="1" x14ac:dyDescent="0.2" outlineLevel="0" r="3806">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spans="1:13" s="31" customFormat="1" ht="15.75" customHeight="1" x14ac:dyDescent="0.2" outlineLevel="0" r="3807">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spans="1:13" s="31" customFormat="1" ht="15.75" customHeight="1" x14ac:dyDescent="0.2" outlineLevel="0" r="3808">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spans="1:13" s="31" customFormat="1" ht="15.75" customHeight="1" x14ac:dyDescent="0.2" outlineLevel="0" r="3809">
      <c r="A3809" s="31">
        <v>3807</v>
      </c>
      <c r="B3809" s="31">
        <v>91</v>
      </c>
      <c r="C3809" s="31">
        <v>2870</v>
      </c>
      <c r="D3809" s="36">
        <v>42990</v>
      </c>
      <c r="E3809" s="31" t="b">
        <v>0</v>
      </c>
      <c r="F3809" s="37" t="s">
        <v>37</v>
      </c>
      <c r="G3809" s="37" t="s">
        <v>38</v>
      </c>
      <c r="H3809" s="37" t="s">
        <v>39</v>
      </c>
      <c r="I3809" s="37" t="s">
        <v>40</v>
      </c>
      <c r="J3809" s="37" t="s">
        <v>40</v>
      </c>
      <c r="K3809" s="31">
        <v>100.35</v>
      </c>
      <c r="L3809" s="38">
        <v>75.26</v>
      </c>
      <c r="M3809" s="31">
        <v>36367</v>
      </c>
    </row>
    <row spans="1:13" s="31" customFormat="1" ht="15.75" customHeight="1" x14ac:dyDescent="0.2" outlineLevel="0" r="3810">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spans="1:13" s="31" customFormat="1" ht="15.75" customHeight="1" x14ac:dyDescent="0.2" outlineLevel="0" r="3811">
      <c r="A3811" s="31">
        <v>3809</v>
      </c>
      <c r="B3811" s="31">
        <v>2</v>
      </c>
      <c r="C3811" s="31">
        <v>756</v>
      </c>
      <c r="D3811" s="36">
        <v>42991</v>
      </c>
      <c r="E3811" s="31" t="b">
        <v>1</v>
      </c>
      <c r="F3811" s="37" t="s">
        <v>37</v>
      </c>
      <c r="G3811" s="37" t="s">
        <v>38</v>
      </c>
      <c r="H3811" s="37" t="s">
        <v>39</v>
      </c>
      <c r="I3811" s="37" t="s">
        <v>40</v>
      </c>
      <c r="J3811" s="37" t="s">
        <v>40</v>
      </c>
      <c r="K3811" s="31">
        <v>71.49</v>
      </c>
      <c r="L3811" s="38">
        <v>53.62</v>
      </c>
      <c r="M3811" s="31">
        <v>40784</v>
      </c>
    </row>
    <row spans="1:13" s="31" customFormat="1" ht="15.75" customHeight="1" x14ac:dyDescent="0.2" outlineLevel="0" r="3812">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spans="1:13" s="31" customFormat="1" ht="15.75" customHeight="1" x14ac:dyDescent="0.2" outlineLevel="0" r="3813">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spans="1:13" s="31" customFormat="1" ht="15.75" customHeight="1" x14ac:dyDescent="0.2" outlineLevel="0" r="3814">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spans="1:13" s="31" customFormat="1" ht="15.75" customHeight="1" x14ac:dyDescent="0.2" outlineLevel="0" r="381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spans="1:13" s="31" customFormat="1" ht="15.75" customHeight="1" x14ac:dyDescent="0.2" outlineLevel="0" r="3816">
      <c r="A3816" s="31">
        <v>3814</v>
      </c>
      <c r="B3816" s="31">
        <v>82</v>
      </c>
      <c r="C3816" s="31">
        <v>3246</v>
      </c>
      <c r="D3816" s="36">
        <v>42981</v>
      </c>
      <c r="E3816" s="31" t="b">
        <v>0</v>
      </c>
      <c r="F3816" s="37" t="s">
        <v>37</v>
      </c>
      <c r="G3816" s="37" t="s">
        <v>45</v>
      </c>
      <c r="H3816" s="37" t="s">
        <v>39</v>
      </c>
      <c r="I3816" s="37" t="s">
        <v>50</v>
      </c>
      <c r="J3816" s="37" t="s">
        <v>40</v>
      </c>
      <c r="K3816" s="31">
        <v>1148.64</v>
      </c>
      <c r="L3816" s="38">
        <v>689.18</v>
      </c>
      <c r="M3816" s="31">
        <v>38482</v>
      </c>
    </row>
    <row spans="1:13" s="31" customFormat="1" ht="15.75" customHeight="1" x14ac:dyDescent="0.2" outlineLevel="0" r="3817">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spans="1:13" s="31" customFormat="1" ht="15.75" customHeight="1" x14ac:dyDescent="0.2" outlineLevel="0" r="3818">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spans="1:13" s="31" customFormat="1" ht="15.75" customHeight="1" x14ac:dyDescent="0.2" outlineLevel="0" r="3819">
      <c r="A3819" s="31">
        <v>3817</v>
      </c>
      <c r="B3819" s="31">
        <v>67</v>
      </c>
      <c r="C3819" s="31">
        <v>154</v>
      </c>
      <c r="D3819" s="36">
        <v>42755</v>
      </c>
      <c r="E3819" s="31" t="b">
        <v>0</v>
      </c>
      <c r="F3819" s="37" t="s">
        <v>37</v>
      </c>
      <c r="G3819" s="37" t="s">
        <v>45</v>
      </c>
      <c r="H3819" s="37" t="s">
        <v>47</v>
      </c>
      <c r="I3819" s="37" t="s">
        <v>40</v>
      </c>
      <c r="J3819" s="37" t="s">
        <v>40</v>
      </c>
      <c r="K3819" s="31">
        <v>544.05</v>
      </c>
      <c r="L3819" s="38">
        <v>376.84</v>
      </c>
      <c r="M3819" s="31">
        <v>38647</v>
      </c>
    </row>
    <row spans="1:13" s="31" customFormat="1" ht="15.75" customHeight="1" x14ac:dyDescent="0.2" outlineLevel="0" r="3820">
      <c r="A3820" s="31">
        <v>3818</v>
      </c>
      <c r="B3820" s="31">
        <v>54</v>
      </c>
      <c r="C3820" s="31">
        <v>3212</v>
      </c>
      <c r="D3820" s="36">
        <v>43000</v>
      </c>
      <c r="E3820" s="31" t="b">
        <v>0</v>
      </c>
      <c r="F3820" s="37" t="s">
        <v>37</v>
      </c>
      <c r="G3820" s="37" t="s">
        <v>48</v>
      </c>
      <c r="H3820" s="37" t="s">
        <v>39</v>
      </c>
      <c r="I3820" s="37" t="s">
        <v>40</v>
      </c>
      <c r="J3820" s="37" t="s">
        <v>40</v>
      </c>
      <c r="K3820" s="31">
        <v>1292.84</v>
      </c>
      <c r="L3820" s="38">
        <v>13.44</v>
      </c>
      <c r="M3820" s="31">
        <v>42226</v>
      </c>
    </row>
    <row spans="1:13" s="31" customFormat="1" ht="15.75" customHeight="1" x14ac:dyDescent="0.2" outlineLevel="0" r="3821">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spans="1:13" s="31" customFormat="1" ht="15.75" customHeight="1" x14ac:dyDescent="0.2" outlineLevel="0" r="3822">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spans="1:13" s="31" customFormat="1" ht="15.75" customHeight="1" x14ac:dyDescent="0.2" outlineLevel="0" r="3823">
      <c r="A3823" s="31">
        <v>3821</v>
      </c>
      <c r="B3823" s="31">
        <v>6</v>
      </c>
      <c r="C3823" s="31">
        <v>2181</v>
      </c>
      <c r="D3823" s="36">
        <v>42765</v>
      </c>
      <c r="E3823" s="31" t="b">
        <v>1</v>
      </c>
      <c r="F3823" s="37" t="s">
        <v>37</v>
      </c>
      <c r="G3823" s="37" t="s">
        <v>43</v>
      </c>
      <c r="H3823" s="37" t="s">
        <v>39</v>
      </c>
      <c r="I3823" s="37" t="s">
        <v>50</v>
      </c>
      <c r="J3823" s="37" t="s">
        <v>40</v>
      </c>
      <c r="K3823" s="31">
        <v>227.88</v>
      </c>
      <c r="L3823" s="38">
        <v>136.73</v>
      </c>
      <c r="M3823" s="31">
        <v>38258</v>
      </c>
    </row>
    <row spans="1:13" s="31" customFormat="1" ht="15.75" customHeight="1" x14ac:dyDescent="0.2" outlineLevel="0" r="3824">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spans="1:13" s="31" customFormat="1" ht="15.75" customHeight="1" x14ac:dyDescent="0.2" outlineLevel="0" r="38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spans="1:13" s="31" customFormat="1" ht="15.75" customHeight="1" x14ac:dyDescent="0.2" outlineLevel="0" r="3826">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spans="1:13" s="31" customFormat="1" ht="15.75" customHeight="1" x14ac:dyDescent="0.2" outlineLevel="0" r="3827">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spans="1:13" s="31" customFormat="1" ht="15.75" customHeight="1" x14ac:dyDescent="0.2" outlineLevel="0" r="3828">
      <c r="A3828" s="31">
        <v>3826</v>
      </c>
      <c r="B3828" s="31">
        <v>54</v>
      </c>
      <c r="C3828" s="31">
        <v>728</v>
      </c>
      <c r="D3828" s="36">
        <v>42944</v>
      </c>
      <c r="E3828" s="31" t="b">
        <v>0</v>
      </c>
      <c r="F3828" s="37" t="s">
        <v>37</v>
      </c>
      <c r="G3828" s="37" t="s">
        <v>48</v>
      </c>
      <c r="H3828" s="37" t="s">
        <v>39</v>
      </c>
      <c r="I3828" s="37" t="s">
        <v>40</v>
      </c>
      <c r="J3828" s="37" t="s">
        <v>40</v>
      </c>
      <c r="K3828" s="31">
        <v>1292.84</v>
      </c>
      <c r="L3828" s="38">
        <v>13.44</v>
      </c>
      <c r="M3828" s="31">
        <v>42172</v>
      </c>
    </row>
    <row spans="1:13" s="31" customFormat="1" ht="15.75" customHeight="1" x14ac:dyDescent="0.2" outlineLevel="0" r="3829">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spans="1:13" s="31" customFormat="1" ht="15.75" customHeight="1" x14ac:dyDescent="0.2" outlineLevel="0" r="3830">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spans="1:13" s="31" customFormat="1" ht="15.75" customHeight="1" x14ac:dyDescent="0.2" outlineLevel="0" r="3831">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spans="1:13" s="31" customFormat="1" ht="15.75" customHeight="1" x14ac:dyDescent="0.2" outlineLevel="0" r="3832">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spans="1:13" s="31" customFormat="1" ht="15.75" customHeight="1" x14ac:dyDescent="0.2" outlineLevel="0" r="3833">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spans="1:13" s="31" customFormat="1" ht="15.75" customHeight="1" x14ac:dyDescent="0.2" outlineLevel="0" r="3834">
      <c r="A3834" s="31">
        <v>3832</v>
      </c>
      <c r="B3834" s="31">
        <v>100</v>
      </c>
      <c r="C3834" s="31">
        <v>2726</v>
      </c>
      <c r="D3834" s="36">
        <v>42914</v>
      </c>
      <c r="E3834" s="31" t="b">
        <v>0</v>
      </c>
      <c r="F3834" s="37" t="s">
        <v>37</v>
      </c>
      <c r="G3834" s="37" t="s">
        <v>45</v>
      </c>
      <c r="H3834" s="37" t="s">
        <v>47</v>
      </c>
      <c r="I3834" s="37" t="s">
        <v>40</v>
      </c>
      <c r="J3834" s="37" t="s">
        <v>40</v>
      </c>
      <c r="K3834" s="31">
        <v>1036.59</v>
      </c>
      <c r="L3834" s="38">
        <v>206.35</v>
      </c>
      <c r="M3834" s="31">
        <v>33364</v>
      </c>
    </row>
    <row spans="1:13" s="31" customFormat="1" ht="15.75" customHeight="1" x14ac:dyDescent="0.2" outlineLevel="0" r="383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spans="1:13" s="31" customFormat="1" ht="15.75" customHeight="1" x14ac:dyDescent="0.2" outlineLevel="0" r="3836">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spans="1:13" s="31" customFormat="1" ht="15.75" customHeight="1" x14ac:dyDescent="0.2" outlineLevel="0" r="3837">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spans="1:13" s="31" customFormat="1" ht="15.75" customHeight="1" x14ac:dyDescent="0.2" outlineLevel="0" r="3838">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spans="1:13" s="31" customFormat="1" ht="15.75" customHeight="1" x14ac:dyDescent="0.2" outlineLevel="0" r="3839">
      <c r="A3839" s="31">
        <v>3837</v>
      </c>
      <c r="B3839" s="31">
        <v>0</v>
      </c>
      <c r="C3839" s="31">
        <v>2059</v>
      </c>
      <c r="D3839" s="36">
        <v>42929</v>
      </c>
      <c r="E3839" s="31" t="b">
        <v>1</v>
      </c>
      <c r="F3839" s="37" t="s">
        <v>37</v>
      </c>
      <c r="G3839" s="37" t="s">
        <v>38</v>
      </c>
      <c r="H3839" s="37" t="s">
        <v>39</v>
      </c>
      <c r="I3839" s="37" t="s">
        <v>40</v>
      </c>
      <c r="J3839" s="37" t="s">
        <v>40</v>
      </c>
      <c r="K3839" s="31">
        <v>100.35</v>
      </c>
      <c r="L3839" s="38">
        <v>75.26</v>
      </c>
      <c r="M3839" s="31">
        <v>36367</v>
      </c>
    </row>
    <row spans="1:13" s="31" customFormat="1" ht="15.75" customHeight="1" x14ac:dyDescent="0.2" outlineLevel="0" r="3840">
      <c r="A3840" s="31">
        <v>3838</v>
      </c>
      <c r="B3840" s="31">
        <v>51</v>
      </c>
      <c r="C3840" s="31">
        <v>2158</v>
      </c>
      <c r="D3840" s="36">
        <v>42772</v>
      </c>
      <c r="E3840" s="31" t="b">
        <v>1</v>
      </c>
      <c r="F3840" s="37" t="s">
        <v>37</v>
      </c>
      <c r="G3840" s="37" t="s">
        <v>43</v>
      </c>
      <c r="H3840" s="37" t="s">
        <v>39</v>
      </c>
      <c r="I3840" s="37" t="s">
        <v>50</v>
      </c>
      <c r="J3840" s="37" t="s">
        <v>40</v>
      </c>
      <c r="K3840" s="31">
        <v>2005.66</v>
      </c>
      <c r="L3840" s="38">
        <v>1203.4</v>
      </c>
      <c r="M3840" s="31">
        <v>41009</v>
      </c>
    </row>
    <row spans="1:13" s="31" customFormat="1" ht="15.75" customHeight="1" x14ac:dyDescent="0.2" outlineLevel="0" r="3841">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spans="1:13" s="31" customFormat="1" ht="15.75" customHeight="1" x14ac:dyDescent="0.2" outlineLevel="0" r="3842">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spans="1:13" s="31" customFormat="1" ht="15.75" customHeight="1" x14ac:dyDescent="0.2" outlineLevel="0" r="3843">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spans="1:13" s="31" customFormat="1" ht="15.75" customHeight="1" x14ac:dyDescent="0.2" outlineLevel="0" r="3844">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spans="1:13" s="31" customFormat="1" ht="15.75" customHeight="1" x14ac:dyDescent="0.2" outlineLevel="0" r="384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spans="1:13" s="31" customFormat="1" ht="15.75" customHeight="1" x14ac:dyDescent="0.2" outlineLevel="0" r="3846">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spans="1:13" s="31" customFormat="1" ht="15.75" customHeight="1" x14ac:dyDescent="0.2" outlineLevel="0" r="3847">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spans="1:13" s="31" customFormat="1" ht="15.75" customHeight="1" x14ac:dyDescent="0.2" outlineLevel="0" r="3848">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spans="1:13" s="31" customFormat="1" ht="15.75" customHeight="1" x14ac:dyDescent="0.2" outlineLevel="0" r="3849">
      <c r="A3849" s="31">
        <v>3847</v>
      </c>
      <c r="B3849" s="31">
        <v>90</v>
      </c>
      <c r="C3849" s="31">
        <v>3174</v>
      </c>
      <c r="D3849" s="36">
        <v>43048</v>
      </c>
      <c r="E3849" s="31" t="b">
        <v>1</v>
      </c>
      <c r="F3849" s="37" t="s">
        <v>37</v>
      </c>
      <c r="G3849" s="37" t="s">
        <v>45</v>
      </c>
      <c r="H3849" s="37" t="s">
        <v>39</v>
      </c>
      <c r="I3849" s="37" t="s">
        <v>44</v>
      </c>
      <c r="J3849" s="37" t="s">
        <v>40</v>
      </c>
      <c r="K3849" s="31">
        <v>363.01</v>
      </c>
      <c r="L3849" s="38">
        <v>290.41</v>
      </c>
      <c r="M3849" s="31">
        <v>38482</v>
      </c>
    </row>
    <row spans="1:13" s="31" customFormat="1" ht="15.75" customHeight="1" x14ac:dyDescent="0.2" outlineLevel="0" r="3850">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spans="1:13" s="31" customFormat="1" ht="15.75" customHeight="1" x14ac:dyDescent="0.2" outlineLevel="0" r="3851">
      <c r="A3851" s="31">
        <v>3849</v>
      </c>
      <c r="B3851" s="31">
        <v>0</v>
      </c>
      <c r="C3851" s="31">
        <v>2204</v>
      </c>
      <c r="D3851" s="36">
        <v>42870</v>
      </c>
      <c r="E3851" s="31" t="b">
        <v>1</v>
      </c>
      <c r="F3851" s="37" t="s">
        <v>37</v>
      </c>
      <c r="G3851" s="37" t="s">
        <v>38</v>
      </c>
      <c r="H3851" s="37" t="s">
        <v>39</v>
      </c>
      <c r="I3851" s="37" t="s">
        <v>40</v>
      </c>
      <c r="J3851" s="37" t="s">
        <v>40</v>
      </c>
      <c r="K3851" s="31">
        <v>71.49</v>
      </c>
      <c r="L3851" s="38">
        <v>53.62</v>
      </c>
      <c r="M3851" s="31">
        <v>41245</v>
      </c>
    </row>
    <row spans="1:13" s="31" customFormat="1" ht="15.75" customHeight="1" x14ac:dyDescent="0.2" outlineLevel="0" r="3852">
      <c r="A3852" s="31">
        <v>3850</v>
      </c>
      <c r="B3852" s="31">
        <v>12</v>
      </c>
      <c r="C3852" s="31">
        <v>2524</v>
      </c>
      <c r="D3852" s="36">
        <v>42915</v>
      </c>
      <c r="E3852" s="31" t="b">
        <v>0</v>
      </c>
      <c r="F3852" s="37" t="s">
        <v>37</v>
      </c>
      <c r="G3852" s="37" t="s">
        <v>48</v>
      </c>
      <c r="H3852" s="37" t="s">
        <v>39</v>
      </c>
      <c r="I3852" s="37" t="s">
        <v>40</v>
      </c>
      <c r="J3852" s="37" t="s">
        <v>40</v>
      </c>
      <c r="K3852" s="31">
        <v>1231.15</v>
      </c>
      <c r="L3852" s="38">
        <v>161.6</v>
      </c>
      <c r="M3852" s="31">
        <v>34586</v>
      </c>
    </row>
    <row spans="1:13" s="31" customFormat="1" ht="15.75" customHeight="1" x14ac:dyDescent="0.2" outlineLevel="0" r="3853">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spans="1:13" s="31" customFormat="1" ht="15.75" customHeight="1" x14ac:dyDescent="0.2" outlineLevel="0" r="3854">
      <c r="A3854" s="31">
        <v>3852</v>
      </c>
      <c r="B3854" s="31">
        <v>2</v>
      </c>
      <c r="C3854" s="31">
        <v>1614</v>
      </c>
      <c r="D3854" s="36">
        <v>42856</v>
      </c>
      <c r="E3854" s="31" t="b">
        <v>1</v>
      </c>
      <c r="F3854" s="37" t="s">
        <v>37</v>
      </c>
      <c r="G3854" s="37" t="s">
        <v>46</v>
      </c>
      <c r="H3854" s="37" t="s">
        <v>47</v>
      </c>
      <c r="I3854" s="37" t="s">
        <v>44</v>
      </c>
      <c r="J3854" s="37" t="s">
        <v>51</v>
      </c>
      <c r="K3854" s="31">
        <v>590.26</v>
      </c>
      <c r="L3854" s="38">
        <v>525.33</v>
      </c>
      <c r="M3854" s="31">
        <v>40487</v>
      </c>
    </row>
    <row spans="1:13" s="31" customFormat="1" ht="15.75" customHeight="1" x14ac:dyDescent="0.2" outlineLevel="0" r="385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spans="1:13" s="31" customFormat="1" ht="15.75" customHeight="1" x14ac:dyDescent="0.2" outlineLevel="0" r="3856">
      <c r="A3856" s="31">
        <v>3854</v>
      </c>
      <c r="B3856" s="31">
        <v>13</v>
      </c>
      <c r="C3856" s="31">
        <v>1330</v>
      </c>
      <c r="D3856" s="36">
        <v>42851</v>
      </c>
      <c r="E3856" s="31" t="b">
        <v>0</v>
      </c>
      <c r="F3856" s="37" t="s">
        <v>37</v>
      </c>
      <c r="G3856" s="37" t="s">
        <v>38</v>
      </c>
      <c r="H3856" s="37" t="s">
        <v>39</v>
      </c>
      <c r="I3856" s="37" t="s">
        <v>40</v>
      </c>
      <c r="J3856" s="37" t="s">
        <v>40</v>
      </c>
      <c r="K3856" s="31">
        <v>1163.89</v>
      </c>
      <c r="L3856" s="38">
        <v>589.27</v>
      </c>
      <c r="M3856" s="31">
        <v>42560</v>
      </c>
    </row>
    <row spans="1:13" s="31" customFormat="1" ht="15.75" customHeight="1" x14ac:dyDescent="0.2" outlineLevel="0" r="3857">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spans="1:13" s="31" customFormat="1" ht="15.75" customHeight="1" x14ac:dyDescent="0.2" outlineLevel="0" r="3858">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spans="1:13" s="31" customFormat="1" ht="15.75" customHeight="1" x14ac:dyDescent="0.2" outlineLevel="0" r="3859">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spans="1:13" s="31" customFormat="1" ht="15.75" customHeight="1" x14ac:dyDescent="0.2" outlineLevel="0" r="3860">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spans="1:13" s="31" customFormat="1" ht="15.75" customHeight="1" x14ac:dyDescent="0.2" outlineLevel="0" r="3861">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spans="1:13" s="31" customFormat="1" ht="15.75" customHeight="1" x14ac:dyDescent="0.2" outlineLevel="0" r="3862">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spans="1:13" s="31" customFormat="1" ht="15.75" customHeight="1" x14ac:dyDescent="0.2" outlineLevel="0" r="3863">
      <c r="A3863" s="31">
        <v>3861</v>
      </c>
      <c r="B3863" s="31">
        <v>2</v>
      </c>
      <c r="C3863" s="31">
        <v>2415</v>
      </c>
      <c r="D3863" s="36">
        <v>43008</v>
      </c>
      <c r="E3863" s="31" t="b">
        <v>0</v>
      </c>
      <c r="F3863" s="37" t="s">
        <v>37</v>
      </c>
      <c r="G3863" s="37" t="s">
        <v>38</v>
      </c>
      <c r="H3863" s="37" t="s">
        <v>39</v>
      </c>
      <c r="I3863" s="37" t="s">
        <v>40</v>
      </c>
      <c r="J3863" s="37" t="s">
        <v>40</v>
      </c>
      <c r="K3863" s="31">
        <v>71.49</v>
      </c>
      <c r="L3863" s="38">
        <v>53.62</v>
      </c>
      <c r="M3863" s="31">
        <v>41245</v>
      </c>
    </row>
    <row spans="1:13" s="31" customFormat="1" ht="15.75" customHeight="1" x14ac:dyDescent="0.2" outlineLevel="0" r="3864">
      <c r="A3864" s="31">
        <v>3862</v>
      </c>
      <c r="B3864" s="31">
        <v>32</v>
      </c>
      <c r="C3864" s="31">
        <v>2618</v>
      </c>
      <c r="D3864" s="36">
        <v>42929</v>
      </c>
      <c r="E3864" s="31" t="b">
        <v>1</v>
      </c>
      <c r="F3864" s="37" t="s">
        <v>37</v>
      </c>
      <c r="G3864" s="37" t="s">
        <v>46</v>
      </c>
      <c r="H3864" s="37" t="s">
        <v>39</v>
      </c>
      <c r="I3864" s="37" t="s">
        <v>40</v>
      </c>
      <c r="J3864" s="37" t="s">
        <v>40</v>
      </c>
      <c r="K3864" s="31">
        <v>642.7</v>
      </c>
      <c r="L3864" s="38">
        <v>211.37</v>
      </c>
      <c r="M3864" s="31">
        <v>37337</v>
      </c>
    </row>
    <row spans="1:13" s="31" customFormat="1" ht="15.75" customHeight="1" x14ac:dyDescent="0.2" outlineLevel="0" r="386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spans="1:13" s="31" customFormat="1" ht="15.75" customHeight="1" x14ac:dyDescent="0.2" outlineLevel="0" r="3866">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spans="1:13" s="31" customFormat="1" ht="15.75" customHeight="1" x14ac:dyDescent="0.2" outlineLevel="0" r="3867">
      <c r="A3867" s="31">
        <v>3865</v>
      </c>
      <c r="B3867" s="31">
        <v>62</v>
      </c>
      <c r="C3867" s="31">
        <v>1261</v>
      </c>
      <c r="D3867" s="36">
        <v>43008</v>
      </c>
      <c r="E3867" s="31" t="b">
        <v>0</v>
      </c>
      <c r="F3867" s="37" t="s">
        <v>37</v>
      </c>
      <c r="G3867" s="37" t="s">
        <v>38</v>
      </c>
      <c r="H3867" s="37" t="s">
        <v>39</v>
      </c>
      <c r="I3867" s="37" t="s">
        <v>40</v>
      </c>
      <c r="J3867" s="37" t="s">
        <v>40</v>
      </c>
      <c r="K3867" s="31">
        <v>478.16</v>
      </c>
      <c r="L3867" s="38">
        <v>298.72</v>
      </c>
      <c r="M3867" s="31">
        <v>34143</v>
      </c>
    </row>
    <row spans="1:13" s="31" customFormat="1" ht="15.75" customHeight="1" x14ac:dyDescent="0.2" outlineLevel="0" r="3868">
      <c r="A3868" s="31">
        <v>3866</v>
      </c>
      <c r="B3868" s="31">
        <v>50</v>
      </c>
      <c r="C3868" s="31">
        <v>1417</v>
      </c>
      <c r="D3868" s="36">
        <v>42769</v>
      </c>
      <c r="E3868" s="31" t="b">
        <v>0</v>
      </c>
      <c r="F3868" s="37" t="s">
        <v>37</v>
      </c>
      <c r="G3868" s="37" t="s">
        <v>46</v>
      </c>
      <c r="H3868" s="37" t="s">
        <v>39</v>
      </c>
      <c r="I3868" s="37" t="s">
        <v>40</v>
      </c>
      <c r="J3868" s="37" t="s">
        <v>40</v>
      </c>
      <c r="K3868" s="31">
        <v>642.7</v>
      </c>
      <c r="L3868" s="38">
        <v>211.37</v>
      </c>
      <c r="M3868" s="31">
        <v>33888</v>
      </c>
    </row>
    <row spans="1:13" s="31" customFormat="1" ht="15.75" customHeight="1" x14ac:dyDescent="0.2" outlineLevel="0" r="3869">
      <c r="A3869" s="31">
        <v>3867</v>
      </c>
      <c r="B3869" s="31">
        <v>13</v>
      </c>
      <c r="C3869" s="31">
        <v>1396</v>
      </c>
      <c r="D3869" s="36">
        <v>42921</v>
      </c>
      <c r="E3869" s="31" t="b">
        <v>0</v>
      </c>
      <c r="F3869" s="37" t="s">
        <v>37</v>
      </c>
      <c r="G3869" s="37" t="s">
        <v>38</v>
      </c>
      <c r="H3869" s="37" t="s">
        <v>39</v>
      </c>
      <c r="I3869" s="37" t="s">
        <v>40</v>
      </c>
      <c r="J3869" s="37" t="s">
        <v>40</v>
      </c>
      <c r="K3869" s="31">
        <v>1163.89</v>
      </c>
      <c r="L3869" s="38">
        <v>589.27</v>
      </c>
      <c r="M3869" s="31">
        <v>42560</v>
      </c>
    </row>
    <row spans="1:13" s="31" customFormat="1" ht="15.75" customHeight="1" x14ac:dyDescent="0.2" outlineLevel="0" r="3870">
      <c r="A3870" s="31">
        <v>3868</v>
      </c>
      <c r="B3870" s="31">
        <v>76</v>
      </c>
      <c r="C3870" s="31">
        <v>2070</v>
      </c>
      <c r="D3870" s="36">
        <v>42917</v>
      </c>
      <c r="E3870" s="31" t="b">
        <v>0</v>
      </c>
      <c r="F3870" s="37" t="s">
        <v>37</v>
      </c>
      <c r="G3870" s="37" t="s">
        <v>48</v>
      </c>
      <c r="H3870" s="37" t="s">
        <v>39</v>
      </c>
      <c r="I3870" s="37" t="s">
        <v>44</v>
      </c>
      <c r="J3870" s="37" t="s">
        <v>40</v>
      </c>
      <c r="K3870" s="31">
        <v>642.31</v>
      </c>
      <c r="L3870" s="38">
        <v>513.85</v>
      </c>
      <c r="M3870" s="31">
        <v>38482</v>
      </c>
    </row>
    <row spans="1:13" s="31" customFormat="1" ht="15.75" customHeight="1" x14ac:dyDescent="0.2" outlineLevel="0" r="3871">
      <c r="A3871" s="31">
        <v>3869</v>
      </c>
      <c r="B3871" s="31">
        <v>3</v>
      </c>
      <c r="C3871" s="31">
        <v>1379</v>
      </c>
      <c r="D3871" s="36">
        <v>43071</v>
      </c>
      <c r="E3871" s="31" t="b">
        <v>0</v>
      </c>
      <c r="F3871" s="37" t="s">
        <v>37</v>
      </c>
      <c r="G3871" s="37" t="s">
        <v>41</v>
      </c>
      <c r="H3871" s="37" t="s">
        <v>39</v>
      </c>
      <c r="I3871" s="37" t="s">
        <v>40</v>
      </c>
      <c r="J3871" s="37" t="s">
        <v>42</v>
      </c>
      <c r="K3871" s="31">
        <v>2091.47</v>
      </c>
      <c r="L3871" s="38">
        <v>388.92</v>
      </c>
      <c r="M3871" s="31">
        <v>41167</v>
      </c>
    </row>
    <row spans="1:13" s="31" customFormat="1" ht="15.75" customHeight="1" x14ac:dyDescent="0.2" outlineLevel="0" r="3872">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spans="1:26" s="31" customFormat="1" ht="15.75" customHeight="1" x14ac:dyDescent="0.2" outlineLevel="0" r="3873">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spans="1:26" s="31" customFormat="1" ht="15.75" customHeight="1" x14ac:dyDescent="0.2" outlineLevel="0" r="3874">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spans="1:26" s="31" customFormat="1" ht="15.75" customHeight="1" x14ac:dyDescent="0.2" outlineLevel="0" r="387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spans="1:26" s="31" customFormat="1" ht="15.75" customHeight="1" x14ac:dyDescent="0.2" outlineLevel="0" r="3876">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spans="1:26" s="31" customFormat="1" ht="15.75" customHeight="1" x14ac:dyDescent="0.2" outlineLevel="0" r="3877">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spans="1:26" s="31" customFormat="1" ht="15.75" customHeight="1" x14ac:dyDescent="0.2" outlineLevel="0" r="3878">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spans="1:26" s="31" customFormat="1" ht="15.75" customHeight="1" x14ac:dyDescent="0.2" outlineLevel="0" r="3879">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spans="1:26" s="31" customFormat="1" ht="15.75" customHeight="1" x14ac:dyDescent="0.2" outlineLevel="0" r="3880">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spans="1:26" s="31" customFormat="1" ht="15.75" customHeight="1" x14ac:dyDescent="0.2" outlineLevel="0" r="3881">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spans="1:26" s="31" customFormat="1" ht="15.75" customHeight="1" x14ac:dyDescent="0.2" outlineLevel="0" r="3882">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spans="1:26" s="31" customFormat="1" ht="15.75" customHeight="1" x14ac:dyDescent="0.2" outlineLevel="0" r="3883">
      <c r="A3883" s="31">
        <v>3881</v>
      </c>
      <c r="B3883" s="31">
        <v>12</v>
      </c>
      <c r="C3883" s="31">
        <v>2923</v>
      </c>
      <c r="D3883" s="36">
        <v>42899</v>
      </c>
      <c r="E3883" s="31" t="b">
        <v>1</v>
      </c>
      <c r="F3883" s="37" t="s">
        <v>37</v>
      </c>
      <c r="G3883" s="37" t="s">
        <v>48</v>
      </c>
      <c r="H3883" s="37" t="s">
        <v>39</v>
      </c>
      <c r="I3883" s="37" t="s">
        <v>40</v>
      </c>
      <c r="J3883" s="37" t="s">
        <v>40</v>
      </c>
      <c r="K3883" s="31">
        <v>1231.15</v>
      </c>
      <c r="L3883" s="38">
        <v>161.6</v>
      </c>
      <c r="M3883" s="31">
        <v>38216</v>
      </c>
    </row>
    <row spans="1:26" s="31" customFormat="1" ht="15.75" customHeight="1" x14ac:dyDescent="0.2" outlineLevel="0" r="3884">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spans="1:26" s="31" customFormat="1" ht="15.75" customHeight="1" x14ac:dyDescent="0.2" outlineLevel="0" r="3885">
      <c r="A3885" s="31">
        <v>3883</v>
      </c>
      <c r="B3885" s="31">
        <v>28</v>
      </c>
      <c r="C3885" s="31">
        <v>741</v>
      </c>
      <c r="D3885" s="36">
        <v>42936</v>
      </c>
      <c r="E3885" s="31" t="b">
        <v>0</v>
      </c>
      <c r="F3885" s="37" t="s">
        <v>37</v>
      </c>
      <c r="G3885" s="37" t="s">
        <v>45</v>
      </c>
      <c r="H3885" s="37" t="s">
        <v>39</v>
      </c>
      <c r="I3885" s="37" t="s">
        <v>40</v>
      </c>
      <c r="J3885" s="37" t="s">
        <v>51</v>
      </c>
      <c r="K3885" s="31">
        <v>1216.14</v>
      </c>
      <c r="L3885" s="38">
        <v>1082.36</v>
      </c>
      <c r="M3885" s="31">
        <v>33455</v>
      </c>
    </row>
    <row spans="1:26" s="31" customFormat="1" ht="15.75" customHeight="1" x14ac:dyDescent="0.2" outlineLevel="0" r="3886">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spans="1:26" s="31" customFormat="1" ht="15.75" customHeight="1" x14ac:dyDescent="0.2" outlineLevel="0" r="3887">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spans="1:26" s="31" customFormat="1" ht="15.75" customHeight="1" x14ac:dyDescent="0.2" outlineLevel="0" r="3888">
      <c r="A3888" s="31">
        <v>3886</v>
      </c>
      <c r="B3888" s="31">
        <v>66</v>
      </c>
      <c r="C3888" s="31">
        <v>1006</v>
      </c>
      <c r="D3888" s="36">
        <v>42779</v>
      </c>
      <c r="E3888" s="31" t="b">
        <v>0</v>
      </c>
      <c r="F3888" s="37" t="s">
        <v>37</v>
      </c>
      <c r="G3888" s="37" t="s">
        <v>46</v>
      </c>
      <c r="H3888" s="37" t="s">
        <v>47</v>
      </c>
      <c r="I3888" s="37" t="s">
        <v>44</v>
      </c>
      <c r="J3888" s="37" t="s">
        <v>51</v>
      </c>
      <c r="K3888" s="31">
        <v>590.26</v>
      </c>
      <c r="L3888" s="38">
        <v>525.33</v>
      </c>
      <c r="M3888" s="31">
        <v>40487</v>
      </c>
    </row>
    <row spans="1:13" s="31" customFormat="1" ht="15.75" customHeight="1" x14ac:dyDescent="0.2" outlineLevel="0" r="3889">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spans="1:13" s="31" customFormat="1" ht="15.75" customHeight="1" x14ac:dyDescent="0.2" outlineLevel="0" r="3890">
      <c r="A3890" s="31">
        <v>3888</v>
      </c>
      <c r="B3890" s="31">
        <v>92</v>
      </c>
      <c r="C3890" s="31">
        <v>1468</v>
      </c>
      <c r="D3890" s="36">
        <v>42906</v>
      </c>
      <c r="E3890" s="31" t="b">
        <v>1</v>
      </c>
      <c r="F3890" s="37" t="s">
        <v>37</v>
      </c>
      <c r="G3890" s="37" t="s">
        <v>48</v>
      </c>
      <c r="H3890" s="37" t="s">
        <v>39</v>
      </c>
      <c r="I3890" s="37" t="s">
        <v>40</v>
      </c>
      <c r="J3890" s="37" t="s">
        <v>51</v>
      </c>
      <c r="K3890" s="31">
        <v>1415.01</v>
      </c>
      <c r="L3890" s="38">
        <v>1259.36</v>
      </c>
      <c r="M3890" s="31">
        <v>37626</v>
      </c>
    </row>
    <row spans="1:13" s="31" customFormat="1" ht="15.75" customHeight="1" x14ac:dyDescent="0.2" outlineLevel="0" r="3891">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spans="1:13" s="31" customFormat="1" ht="15.75" customHeight="1" x14ac:dyDescent="0.2" outlineLevel="0" r="3892">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spans="1:13" s="31" customFormat="1" ht="15.75" customHeight="1" x14ac:dyDescent="0.2" outlineLevel="0" r="3893">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spans="1:13" s="31" customFormat="1" ht="15.75" customHeight="1" x14ac:dyDescent="0.2" outlineLevel="0" r="3894">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spans="1:13" s="31" customFormat="1" ht="15.75" customHeight="1" x14ac:dyDescent="0.2" outlineLevel="0" r="389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spans="1:13" s="31" customFormat="1" ht="15.75" customHeight="1" x14ac:dyDescent="0.2" outlineLevel="0" r="3896">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spans="1:13" s="31" customFormat="1" ht="15.75" customHeight="1" x14ac:dyDescent="0.2" outlineLevel="0" r="3897">
      <c r="A3897" s="31">
        <v>3895</v>
      </c>
      <c r="B3897" s="31">
        <v>54</v>
      </c>
      <c r="C3897" s="31">
        <v>343</v>
      </c>
      <c r="D3897" s="36">
        <v>42996</v>
      </c>
      <c r="E3897" s="31" t="b">
        <v>0</v>
      </c>
      <c r="F3897" s="37" t="s">
        <v>53</v>
      </c>
      <c r="G3897" s="37" t="s">
        <v>48</v>
      </c>
      <c r="H3897" s="37" t="s">
        <v>39</v>
      </c>
      <c r="I3897" s="37" t="s">
        <v>40</v>
      </c>
      <c r="J3897" s="37" t="s">
        <v>40</v>
      </c>
      <c r="K3897" s="31">
        <v>1292.84</v>
      </c>
      <c r="L3897" s="38">
        <v>13.44</v>
      </c>
      <c r="M3897" s="31">
        <v>39915</v>
      </c>
    </row>
    <row spans="1:13" s="31" customFormat="1" ht="15.75" customHeight="1" x14ac:dyDescent="0.2" outlineLevel="0" r="3898">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spans="1:13" s="31" customFormat="1" ht="15.75" customHeight="1" x14ac:dyDescent="0.2" outlineLevel="0" r="3899">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spans="1:13" s="31" customFormat="1" ht="15.75" customHeight="1" x14ac:dyDescent="0.2" outlineLevel="0" r="3900">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spans="1:13" s="31" customFormat="1" ht="15.75" customHeight="1" x14ac:dyDescent="0.2" outlineLevel="0" r="3901">
      <c r="A3901" s="31">
        <v>3899</v>
      </c>
      <c r="B3901" s="31">
        <v>38</v>
      </c>
      <c r="C3901" s="31">
        <v>1733</v>
      </c>
      <c r="D3901" s="36">
        <v>42970</v>
      </c>
      <c r="E3901" s="31" t="b">
        <v>0</v>
      </c>
      <c r="F3901" s="37" t="s">
        <v>37</v>
      </c>
      <c r="G3901" s="37" t="s">
        <v>41</v>
      </c>
      <c r="H3901" s="37" t="s">
        <v>39</v>
      </c>
      <c r="I3901" s="37" t="s">
        <v>40</v>
      </c>
      <c r="J3901" s="37" t="s">
        <v>42</v>
      </c>
      <c r="K3901" s="31">
        <v>2091.47</v>
      </c>
      <c r="L3901" s="38">
        <v>388.92</v>
      </c>
      <c r="M3901" s="31">
        <v>41167</v>
      </c>
    </row>
    <row spans="1:13" s="31" customFormat="1" ht="15.75" customHeight="1" x14ac:dyDescent="0.2" outlineLevel="0" r="3902">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spans="1:13" s="31" customFormat="1" ht="15.75" customHeight="1" x14ac:dyDescent="0.2" outlineLevel="0" r="3903">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spans="1:13" s="31" customFormat="1" ht="15.75" customHeight="1" x14ac:dyDescent="0.2" outlineLevel="0" r="3904">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spans="1:13" s="31" customFormat="1" ht="15.75" customHeight="1" x14ac:dyDescent="0.2" outlineLevel="0" r="390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spans="1:13" s="31" customFormat="1" ht="15.75" customHeight="1" x14ac:dyDescent="0.2" outlineLevel="0" r="3906">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spans="1:13" s="31" customFormat="1" ht="15.75" customHeight="1" x14ac:dyDescent="0.2" outlineLevel="0" r="3907">
      <c r="A3907" s="31">
        <v>3905</v>
      </c>
      <c r="B3907" s="31">
        <v>0</v>
      </c>
      <c r="C3907" s="31">
        <v>3323</v>
      </c>
      <c r="D3907" s="36">
        <v>42805</v>
      </c>
      <c r="F3907" s="37" t="s">
        <v>37</v>
      </c>
      <c r="G3907" s="37" t="s">
        <v>38</v>
      </c>
      <c r="H3907" s="37" t="s">
        <v>47</v>
      </c>
      <c r="I3907" s="37" t="s">
        <v>40</v>
      </c>
      <c r="J3907" s="37" t="s">
        <v>40</v>
      </c>
      <c r="K3907" s="31">
        <v>416.98</v>
      </c>
      <c r="L3907" s="38">
        <v>312.74</v>
      </c>
      <c r="M3907" s="31">
        <v>35560</v>
      </c>
    </row>
    <row spans="1:13" s="31" customFormat="1" ht="15.75" customHeight="1" x14ac:dyDescent="0.2" outlineLevel="0" r="3908">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spans="1:13" s="31" customFormat="1" ht="15.75" customHeight="1" x14ac:dyDescent="0.2" outlineLevel="0" r="3909">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spans="1:13" s="31" customFormat="1" ht="15.75" customHeight="1" x14ac:dyDescent="0.2" outlineLevel="0" r="3910">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spans="1:13" s="31" customFormat="1" ht="15.75" customHeight="1" x14ac:dyDescent="0.2" outlineLevel="0" r="3911">
      <c r="A3911" s="31">
        <v>3909</v>
      </c>
      <c r="B3911" s="31">
        <v>0</v>
      </c>
      <c r="C3911" s="31">
        <v>3239</v>
      </c>
      <c r="D3911" s="36">
        <v>42905</v>
      </c>
      <c r="E3911" s="31" t="b">
        <v>0</v>
      </c>
      <c r="F3911" s="37" t="s">
        <v>37</v>
      </c>
      <c r="G3911" s="37" t="s">
        <v>45</v>
      </c>
      <c r="H3911" s="37" t="s">
        <v>39</v>
      </c>
      <c r="I3911" s="37" t="s">
        <v>44</v>
      </c>
      <c r="J3911" s="37" t="s">
        <v>40</v>
      </c>
      <c r="K3911" s="31">
        <v>363.01</v>
      </c>
      <c r="L3911" s="38">
        <v>290.41</v>
      </c>
      <c r="M3911" s="31">
        <v>38482</v>
      </c>
    </row>
    <row spans="1:13" s="31" customFormat="1" ht="15.75" customHeight="1" x14ac:dyDescent="0.2" outlineLevel="0" r="3912">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spans="1:13" s="31" customFormat="1" ht="15.75" customHeight="1" x14ac:dyDescent="0.2" outlineLevel="0" r="3913">
      <c r="A3913" s="31">
        <v>3911</v>
      </c>
      <c r="B3913" s="31">
        <v>4</v>
      </c>
      <c r="C3913" s="31">
        <v>2015</v>
      </c>
      <c r="D3913" s="36">
        <v>43049</v>
      </c>
      <c r="E3913" s="31" t="b">
        <v>1</v>
      </c>
      <c r="F3913" s="37" t="s">
        <v>37</v>
      </c>
      <c r="G3913" s="37" t="s">
        <v>46</v>
      </c>
      <c r="H3913" s="37" t="s">
        <v>39</v>
      </c>
      <c r="I3913" s="37" t="s">
        <v>50</v>
      </c>
      <c r="J3913" s="37" t="s">
        <v>40</v>
      </c>
      <c r="K3913" s="31">
        <v>1129.13</v>
      </c>
      <c r="L3913" s="38">
        <v>677.48</v>
      </c>
      <c r="M3913" s="31">
        <v>38573</v>
      </c>
    </row>
    <row spans="1:13" s="31" customFormat="1" ht="15.75" customHeight="1" x14ac:dyDescent="0.2" outlineLevel="0" r="3914">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spans="1:13" s="31" customFormat="1" ht="15.75" customHeight="1" x14ac:dyDescent="0.2" outlineLevel="0" r="3915">
      <c r="A3915" s="31">
        <v>3913</v>
      </c>
      <c r="B3915" s="31">
        <v>13</v>
      </c>
      <c r="C3915" s="31">
        <v>733</v>
      </c>
      <c r="D3915" s="36">
        <v>43022</v>
      </c>
      <c r="E3915" s="31" t="b">
        <v>0</v>
      </c>
      <c r="F3915" s="37" t="s">
        <v>37</v>
      </c>
      <c r="G3915" s="37" t="s">
        <v>38</v>
      </c>
      <c r="H3915" s="37" t="s">
        <v>39</v>
      </c>
      <c r="I3915" s="37" t="s">
        <v>40</v>
      </c>
      <c r="J3915" s="37" t="s">
        <v>40</v>
      </c>
      <c r="K3915" s="31">
        <v>1163.89</v>
      </c>
      <c r="L3915" s="38">
        <v>589.27</v>
      </c>
      <c r="M3915" s="31">
        <v>42560</v>
      </c>
    </row>
    <row spans="1:13" s="31" customFormat="1" ht="15.75" customHeight="1" x14ac:dyDescent="0.2" outlineLevel="0" r="3916">
      <c r="A3916" s="31">
        <v>3914</v>
      </c>
      <c r="B3916" s="31">
        <v>28</v>
      </c>
      <c r="C3916" s="31">
        <v>737</v>
      </c>
      <c r="D3916" s="36">
        <v>42979</v>
      </c>
      <c r="E3916" s="31" t="b">
        <v>1</v>
      </c>
      <c r="F3916" s="37" t="s">
        <v>37</v>
      </c>
      <c r="G3916" s="37" t="s">
        <v>45</v>
      </c>
      <c r="H3916" s="37" t="s">
        <v>39</v>
      </c>
      <c r="I3916" s="37" t="s">
        <v>40</v>
      </c>
      <c r="J3916" s="37" t="s">
        <v>51</v>
      </c>
      <c r="K3916" s="31">
        <v>1216.14</v>
      </c>
      <c r="L3916" s="38">
        <v>1082.36</v>
      </c>
      <c r="M3916" s="31">
        <v>33455</v>
      </c>
    </row>
    <row spans="1:13" s="31" customFormat="1" ht="15.75" customHeight="1" x14ac:dyDescent="0.2" outlineLevel="0" r="3917">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spans="1:13" s="31" customFormat="1" ht="15.75" customHeight="1" x14ac:dyDescent="0.2" outlineLevel="0" r="3918">
      <c r="A3918" s="31">
        <v>3916</v>
      </c>
      <c r="B3918" s="31">
        <v>95</v>
      </c>
      <c r="C3918" s="31">
        <v>2253</v>
      </c>
      <c r="D3918" s="36">
        <v>42952</v>
      </c>
      <c r="E3918" s="31" t="b">
        <v>1</v>
      </c>
      <c r="F3918" s="37" t="s">
        <v>37</v>
      </c>
      <c r="G3918" s="37" t="s">
        <v>46</v>
      </c>
      <c r="H3918" s="37" t="s">
        <v>39</v>
      </c>
      <c r="I3918" s="37" t="s">
        <v>40</v>
      </c>
      <c r="J3918" s="37" t="s">
        <v>42</v>
      </c>
      <c r="K3918" s="31">
        <v>569.56</v>
      </c>
      <c r="L3918" s="38">
        <v>528.43</v>
      </c>
      <c r="M3918" s="31">
        <v>42458</v>
      </c>
    </row>
    <row spans="1:13" s="31" customFormat="1" ht="15.75" customHeight="1" x14ac:dyDescent="0.2" outlineLevel="0" r="3919">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spans="1:13" s="31" customFormat="1" ht="15.75" customHeight="1" x14ac:dyDescent="0.2" outlineLevel="0" r="3920">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spans="1:13" s="31" customFormat="1" ht="15.75" customHeight="1" x14ac:dyDescent="0.2" outlineLevel="0" r="3921">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spans="1:13" s="31" customFormat="1" ht="15.75" customHeight="1" x14ac:dyDescent="0.2" outlineLevel="0" r="3922">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spans="1:13" s="31" customFormat="1" ht="15.75" customHeight="1" x14ac:dyDescent="0.2" outlineLevel="0" r="3923">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spans="1:13" s="31" customFormat="1" ht="15.75" customHeight="1" x14ac:dyDescent="0.2" outlineLevel="0" r="3924">
      <c r="A3924" s="31">
        <v>3922</v>
      </c>
      <c r="B3924" s="31">
        <v>9</v>
      </c>
      <c r="C3924" s="31">
        <v>2433</v>
      </c>
      <c r="D3924" s="36">
        <v>42934</v>
      </c>
      <c r="E3924" s="31" t="b">
        <v>0</v>
      </c>
      <c r="F3924" s="37" t="s">
        <v>37</v>
      </c>
      <c r="G3924" s="37" t="s">
        <v>45</v>
      </c>
      <c r="H3924" s="37" t="s">
        <v>39</v>
      </c>
      <c r="I3924" s="37" t="s">
        <v>40</v>
      </c>
      <c r="J3924" s="37" t="s">
        <v>51</v>
      </c>
      <c r="K3924" s="31">
        <v>1216.14</v>
      </c>
      <c r="L3924" s="38">
        <v>1082.36</v>
      </c>
      <c r="M3924" s="31">
        <v>39031</v>
      </c>
    </row>
    <row spans="1:13" s="31" customFormat="1" ht="15.75" customHeight="1" x14ac:dyDescent="0.2" outlineLevel="0" r="39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spans="1:13" s="31" customFormat="1" ht="15.75" customHeight="1" x14ac:dyDescent="0.2" outlineLevel="0" r="3926">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spans="1:13" s="31" customFormat="1" ht="15.75" customHeight="1" x14ac:dyDescent="0.2" outlineLevel="0" r="3927">
      <c r="A3927" s="31">
        <v>3925</v>
      </c>
      <c r="B3927" s="31">
        <v>81</v>
      </c>
      <c r="C3927" s="31">
        <v>1102</v>
      </c>
      <c r="D3927" s="36">
        <v>43038</v>
      </c>
      <c r="E3927" s="31" t="b">
        <v>1</v>
      </c>
      <c r="F3927" s="37" t="s">
        <v>37</v>
      </c>
      <c r="G3927" s="37" t="s">
        <v>45</v>
      </c>
      <c r="H3927" s="37" t="s">
        <v>39</v>
      </c>
      <c r="I3927" s="37" t="s">
        <v>40</v>
      </c>
      <c r="J3927" s="37" t="s">
        <v>51</v>
      </c>
      <c r="K3927" s="31">
        <v>586.45</v>
      </c>
      <c r="L3927" s="38">
        <v>521.94</v>
      </c>
      <c r="M3927" s="31">
        <v>38002</v>
      </c>
    </row>
    <row spans="1:13" s="31" customFormat="1" ht="15.75" customHeight="1" x14ac:dyDescent="0.2" outlineLevel="0" r="3928">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spans="1:13" s="31" customFormat="1" ht="15.75" customHeight="1" x14ac:dyDescent="0.2" outlineLevel="0" r="3929">
      <c r="A3929" s="31">
        <v>3927</v>
      </c>
      <c r="B3929" s="31">
        <v>0</v>
      </c>
      <c r="C3929" s="31">
        <v>2968</v>
      </c>
      <c r="D3929" s="36">
        <v>42913</v>
      </c>
      <c r="E3929" s="31" t="b">
        <v>1</v>
      </c>
      <c r="F3929" s="37" t="s">
        <v>37</v>
      </c>
      <c r="G3929" s="37" t="s">
        <v>48</v>
      </c>
      <c r="H3929" s="37" t="s">
        <v>39</v>
      </c>
      <c r="I3929" s="37" t="s">
        <v>40</v>
      </c>
      <c r="J3929" s="37" t="s">
        <v>51</v>
      </c>
      <c r="K3929" s="31">
        <v>175.89</v>
      </c>
      <c r="L3929" s="38">
        <v>131.92</v>
      </c>
      <c r="M3929" s="31">
        <v>37668</v>
      </c>
    </row>
    <row spans="1:13" s="31" customFormat="1" ht="15.75" customHeight="1" x14ac:dyDescent="0.2" outlineLevel="0" r="3930">
      <c r="A3930" s="31">
        <v>3928</v>
      </c>
      <c r="B3930" s="31">
        <v>2</v>
      </c>
      <c r="C3930" s="31">
        <v>2410</v>
      </c>
      <c r="D3930" s="36">
        <v>42770</v>
      </c>
      <c r="E3930" s="31" t="b">
        <v>1</v>
      </c>
      <c r="F3930" s="37" t="s">
        <v>37</v>
      </c>
      <c r="G3930" s="37" t="s">
        <v>38</v>
      </c>
      <c r="H3930" s="37" t="s">
        <v>39</v>
      </c>
      <c r="I3930" s="37" t="s">
        <v>40</v>
      </c>
      <c r="J3930" s="37" t="s">
        <v>40</v>
      </c>
      <c r="K3930" s="31">
        <v>71.49</v>
      </c>
      <c r="L3930" s="38">
        <v>53.62</v>
      </c>
      <c r="M3930" s="31">
        <v>41245</v>
      </c>
    </row>
    <row spans="1:13" s="31" customFormat="1" ht="15.75" customHeight="1" x14ac:dyDescent="0.2" outlineLevel="0" r="3931">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spans="1:13" s="31" customFormat="1" ht="15.75" customHeight="1" x14ac:dyDescent="0.2" outlineLevel="0" r="3932">
      <c r="A3932" s="31">
        <v>3930</v>
      </c>
      <c r="B3932" s="31">
        <v>0</v>
      </c>
      <c r="C3932" s="31">
        <v>3415</v>
      </c>
      <c r="D3932" s="36">
        <v>43038</v>
      </c>
      <c r="F3932" s="37" t="s">
        <v>37</v>
      </c>
      <c r="G3932" s="37" t="s">
        <v>41</v>
      </c>
      <c r="H3932" s="37" t="s">
        <v>47</v>
      </c>
      <c r="I3932" s="37" t="s">
        <v>40</v>
      </c>
      <c r="J3932" s="37" t="s">
        <v>40</v>
      </c>
      <c r="K3932" s="31">
        <v>290.62</v>
      </c>
      <c r="L3932" s="38">
        <v>215.14</v>
      </c>
      <c r="M3932" s="31">
        <v>37626</v>
      </c>
    </row>
    <row spans="1:13" s="31" customFormat="1" ht="15.75" customHeight="1" x14ac:dyDescent="0.2" outlineLevel="0" r="3933">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spans="1:13" s="31" customFormat="1" ht="15.75" customHeight="1" x14ac:dyDescent="0.2" outlineLevel="0" r="3934">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spans="1:13" s="31" customFormat="1" ht="15.75" customHeight="1" x14ac:dyDescent="0.2" outlineLevel="0" r="393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spans="1:13" s="31" customFormat="1" ht="15.75" customHeight="1" x14ac:dyDescent="0.2" outlineLevel="0" r="3936">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spans="1:13" s="31" customFormat="1" ht="15.75" customHeight="1" x14ac:dyDescent="0.2" outlineLevel="0" r="3937">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spans="1:13" s="31" customFormat="1" ht="15.75" customHeight="1" x14ac:dyDescent="0.2" outlineLevel="0" r="3938">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spans="1:13" s="31" customFormat="1" ht="15.75" customHeight="1" x14ac:dyDescent="0.2" outlineLevel="0" r="3939">
      <c r="A3939" s="31">
        <v>3937</v>
      </c>
      <c r="B3939" s="31">
        <v>91</v>
      </c>
      <c r="C3939" s="31">
        <v>3304</v>
      </c>
      <c r="D3939" s="36">
        <v>42952</v>
      </c>
      <c r="E3939" s="31" t="b">
        <v>0</v>
      </c>
      <c r="F3939" s="37" t="s">
        <v>37</v>
      </c>
      <c r="G3939" s="37" t="s">
        <v>38</v>
      </c>
      <c r="H3939" s="37" t="s">
        <v>39</v>
      </c>
      <c r="I3939" s="37" t="s">
        <v>40</v>
      </c>
      <c r="J3939" s="37" t="s">
        <v>40</v>
      </c>
      <c r="K3939" s="31">
        <v>100.35</v>
      </c>
      <c r="L3939" s="38">
        <v>75.26</v>
      </c>
      <c r="M3939" s="31">
        <v>36367</v>
      </c>
    </row>
    <row spans="1:13" s="31" customFormat="1" ht="15.75" customHeight="1" x14ac:dyDescent="0.2" outlineLevel="0" r="3940">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spans="1:13" s="31" customFormat="1" ht="15.75" customHeight="1" x14ac:dyDescent="0.2" outlineLevel="0" r="3941">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spans="1:13" s="31" customFormat="1" ht="15.75" customHeight="1" x14ac:dyDescent="0.2" outlineLevel="0" r="3942">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spans="1:13" s="31" customFormat="1" ht="15.75" customHeight="1" x14ac:dyDescent="0.2" outlineLevel="0" r="3943">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spans="1:13" s="31" customFormat="1" ht="15.75" customHeight="1" x14ac:dyDescent="0.2" outlineLevel="0" r="3944">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spans="1:13" s="31" customFormat="1" ht="15.75" customHeight="1" x14ac:dyDescent="0.2" outlineLevel="0" r="3945">
      <c r="A3945" s="31">
        <v>3943</v>
      </c>
      <c r="B3945" s="31">
        <v>17</v>
      </c>
      <c r="C3945" s="31">
        <v>3273</v>
      </c>
      <c r="D3945" s="36">
        <v>42937</v>
      </c>
      <c r="E3945" s="31" t="b">
        <v>0</v>
      </c>
      <c r="F3945" s="37" t="s">
        <v>37</v>
      </c>
      <c r="G3945" s="37" t="s">
        <v>38</v>
      </c>
      <c r="H3945" s="37" t="s">
        <v>39</v>
      </c>
      <c r="I3945" s="37" t="s">
        <v>50</v>
      </c>
      <c r="J3945" s="37" t="s">
        <v>40</v>
      </c>
      <c r="K3945" s="31">
        <v>1024.66</v>
      </c>
      <c r="L3945" s="38">
        <v>614.8</v>
      </c>
      <c r="M3945" s="31">
        <v>40487</v>
      </c>
    </row>
    <row spans="1:13" s="31" customFormat="1" ht="15.75" customHeight="1" x14ac:dyDescent="0.2" outlineLevel="0" r="3946">
      <c r="A3946" s="31">
        <v>3944</v>
      </c>
      <c r="B3946" s="31">
        <v>17</v>
      </c>
      <c r="C3946" s="31">
        <v>508</v>
      </c>
      <c r="D3946" s="36">
        <v>42842</v>
      </c>
      <c r="E3946" s="31" t="b">
        <v>1</v>
      </c>
      <c r="F3946" s="37" t="s">
        <v>37</v>
      </c>
      <c r="G3946" s="37" t="s">
        <v>38</v>
      </c>
      <c r="H3946" s="37" t="s">
        <v>39</v>
      </c>
      <c r="I3946" s="37" t="s">
        <v>50</v>
      </c>
      <c r="J3946" s="37" t="s">
        <v>40</v>
      </c>
      <c r="K3946" s="31">
        <v>1024.66</v>
      </c>
      <c r="L3946" s="38">
        <v>614.8</v>
      </c>
      <c r="M3946" s="31">
        <v>34996</v>
      </c>
    </row>
    <row spans="1:13" s="31" customFormat="1" ht="15.75" customHeight="1" x14ac:dyDescent="0.2" outlineLevel="0" r="3947">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spans="1:13" s="31" customFormat="1" ht="15.75" customHeight="1" x14ac:dyDescent="0.2" outlineLevel="0" r="3948">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spans="1:13" s="31" customFormat="1" ht="15.75" customHeight="1" x14ac:dyDescent="0.2" outlineLevel="0" r="3949">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spans="1:13" s="31" customFormat="1" ht="15.75" customHeight="1" x14ac:dyDescent="0.2" outlineLevel="0" r="3950">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spans="1:13" s="31" customFormat="1" ht="15.75" customHeight="1" x14ac:dyDescent="0.2" outlineLevel="0" r="3951">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spans="1:13" s="31" customFormat="1" ht="15.75" customHeight="1" x14ac:dyDescent="0.2" outlineLevel="0" r="3952">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spans="1:13" s="31" customFormat="1" ht="15.75" customHeight="1" x14ac:dyDescent="0.2" outlineLevel="0" r="3953">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spans="1:13" s="31" customFormat="1" ht="15.75" customHeight="1" x14ac:dyDescent="0.2" outlineLevel="0" r="3954">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spans="1:13" s="31" customFormat="1" ht="15.75" customHeight="1" x14ac:dyDescent="0.2" outlineLevel="0" r="395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spans="1:13" s="31" customFormat="1" ht="15.75" customHeight="1" x14ac:dyDescent="0.2" outlineLevel="0" r="3956">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spans="1:13" s="31" customFormat="1" ht="15.75" customHeight="1" x14ac:dyDescent="0.2" outlineLevel="0" r="3957">
      <c r="A3957" s="31">
        <v>3955</v>
      </c>
      <c r="B3957" s="31">
        <v>84</v>
      </c>
      <c r="C3957" s="31">
        <v>2559</v>
      </c>
      <c r="D3957" s="36">
        <v>42976</v>
      </c>
      <c r="F3957" s="37" t="s">
        <v>37</v>
      </c>
      <c r="G3957" s="37" t="s">
        <v>46</v>
      </c>
      <c r="H3957" s="37" t="s">
        <v>47</v>
      </c>
      <c r="I3957" s="37" t="s">
        <v>40</v>
      </c>
      <c r="J3957" s="37" t="s">
        <v>40</v>
      </c>
      <c r="K3957" s="31">
        <v>792.9</v>
      </c>
      <c r="L3957" s="38">
        <v>594.68</v>
      </c>
      <c r="M3957" s="31">
        <v>33879</v>
      </c>
    </row>
    <row spans="1:13" s="31" customFormat="1" ht="15.75" customHeight="1" x14ac:dyDescent="0.2" outlineLevel="0" r="3958">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spans="1:13" s="31" customFormat="1" ht="15.75" customHeight="1" x14ac:dyDescent="0.2" outlineLevel="0" r="3959">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spans="1:13" s="31" customFormat="1" ht="15.75" customHeight="1" x14ac:dyDescent="0.2" outlineLevel="0" r="3960">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spans="1:13" s="31" customFormat="1" ht="15.75" customHeight="1" x14ac:dyDescent="0.2" outlineLevel="0" r="3961">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spans="1:13" s="31" customFormat="1" ht="15.75" customHeight="1" x14ac:dyDescent="0.2" outlineLevel="0" r="3962">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spans="1:13" s="31" customFormat="1" ht="15.75" customHeight="1" x14ac:dyDescent="0.2" outlineLevel="0" r="3963">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spans="1:13" s="31" customFormat="1" ht="15.75" customHeight="1" x14ac:dyDescent="0.2" outlineLevel="0" r="3964">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spans="1:13" s="31" customFormat="1" ht="15.75" customHeight="1" x14ac:dyDescent="0.2" outlineLevel="0" r="3965">
      <c r="A3965" s="31">
        <v>3963</v>
      </c>
      <c r="B3965" s="31">
        <v>66</v>
      </c>
      <c r="C3965" s="31">
        <v>1613</v>
      </c>
      <c r="D3965" s="36">
        <v>42921</v>
      </c>
      <c r="E3965" s="31" t="b">
        <v>1</v>
      </c>
      <c r="F3965" s="37" t="s">
        <v>37</v>
      </c>
      <c r="G3965" s="37" t="s">
        <v>46</v>
      </c>
      <c r="H3965" s="37" t="s">
        <v>47</v>
      </c>
      <c r="I3965" s="37" t="s">
        <v>44</v>
      </c>
      <c r="J3965" s="37" t="s">
        <v>51</v>
      </c>
      <c r="K3965" s="31">
        <v>590.26</v>
      </c>
      <c r="L3965" s="38">
        <v>525.33</v>
      </c>
      <c r="M3965" s="31">
        <v>40487</v>
      </c>
    </row>
    <row spans="1:13" s="31" customFormat="1" ht="15.75" customHeight="1" x14ac:dyDescent="0.2" outlineLevel="0" r="3966">
      <c r="A3966" s="31">
        <v>3964</v>
      </c>
      <c r="B3966" s="31">
        <v>99</v>
      </c>
      <c r="C3966" s="31">
        <v>811</v>
      </c>
      <c r="D3966" s="36">
        <v>42925</v>
      </c>
      <c r="E3966" s="31" t="b">
        <v>0</v>
      </c>
      <c r="F3966" s="37" t="s">
        <v>37</v>
      </c>
      <c r="G3966" s="37" t="s">
        <v>43</v>
      </c>
      <c r="H3966" s="37" t="s">
        <v>39</v>
      </c>
      <c r="I3966" s="37" t="s">
        <v>40</v>
      </c>
      <c r="J3966" s="37" t="s">
        <v>40</v>
      </c>
      <c r="K3966" s="31">
        <v>1227.34</v>
      </c>
      <c r="L3966" s="38">
        <v>770.89</v>
      </c>
      <c r="M3966" s="31">
        <v>34556</v>
      </c>
    </row>
    <row spans="1:13" s="31" customFormat="1" ht="15.75" customHeight="1" x14ac:dyDescent="0.2" outlineLevel="0" r="3967">
      <c r="A3967" s="31">
        <v>3965</v>
      </c>
      <c r="B3967" s="31">
        <v>17</v>
      </c>
      <c r="C3967" s="31">
        <v>103</v>
      </c>
      <c r="D3967" s="36">
        <v>42964</v>
      </c>
      <c r="E3967" s="31" t="b">
        <v>1</v>
      </c>
      <c r="F3967" s="37" t="s">
        <v>37</v>
      </c>
      <c r="G3967" s="37" t="s">
        <v>38</v>
      </c>
      <c r="H3967" s="37" t="s">
        <v>39</v>
      </c>
      <c r="I3967" s="37" t="s">
        <v>50</v>
      </c>
      <c r="J3967" s="37" t="s">
        <v>40</v>
      </c>
      <c r="K3967" s="31">
        <v>1024.66</v>
      </c>
      <c r="L3967" s="38">
        <v>614.8</v>
      </c>
      <c r="M3967" s="31">
        <v>35160</v>
      </c>
    </row>
    <row spans="1:13" s="31" customFormat="1" ht="15.75" customHeight="1" x14ac:dyDescent="0.2" outlineLevel="0" r="3968">
      <c r="A3968" s="31">
        <v>3966</v>
      </c>
      <c r="B3968" s="31">
        <v>91</v>
      </c>
      <c r="C3968" s="31">
        <v>1111</v>
      </c>
      <c r="D3968" s="36">
        <v>42942</v>
      </c>
      <c r="E3968" s="31" t="b">
        <v>1</v>
      </c>
      <c r="F3968" s="37" t="s">
        <v>37</v>
      </c>
      <c r="G3968" s="37" t="s">
        <v>48</v>
      </c>
      <c r="H3968" s="37" t="s">
        <v>39</v>
      </c>
      <c r="I3968" s="37" t="s">
        <v>44</v>
      </c>
      <c r="J3968" s="37" t="s">
        <v>40</v>
      </c>
      <c r="K3968" s="31">
        <v>642.31</v>
      </c>
      <c r="L3968" s="38">
        <v>513.85</v>
      </c>
      <c r="M3968" s="31">
        <v>37873</v>
      </c>
    </row>
    <row spans="1:13" s="31" customFormat="1" ht="15.75" customHeight="1" x14ac:dyDescent="0.2" outlineLevel="0" r="3969">
      <c r="A3969" s="31">
        <v>3967</v>
      </c>
      <c r="B3969" s="31">
        <v>12</v>
      </c>
      <c r="C3969" s="31">
        <v>3369</v>
      </c>
      <c r="D3969" s="36">
        <v>42793</v>
      </c>
      <c r="E3969" s="31" t="b">
        <v>0</v>
      </c>
      <c r="F3969" s="37" t="s">
        <v>37</v>
      </c>
      <c r="G3969" s="37" t="s">
        <v>48</v>
      </c>
      <c r="H3969" s="37" t="s">
        <v>39</v>
      </c>
      <c r="I3969" s="37" t="s">
        <v>40</v>
      </c>
      <c r="J3969" s="37" t="s">
        <v>40</v>
      </c>
      <c r="K3969" s="31">
        <v>1231.15</v>
      </c>
      <c r="L3969" s="38">
        <v>161.6</v>
      </c>
      <c r="M3969" s="31">
        <v>38216</v>
      </c>
    </row>
    <row spans="1:13" s="31" customFormat="1" ht="15.75" customHeight="1" x14ac:dyDescent="0.2" outlineLevel="0" r="3970">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spans="1:13" s="31" customFormat="1" ht="15.75" customHeight="1" x14ac:dyDescent="0.2" outlineLevel="0" r="3971">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spans="1:13" s="31" customFormat="1" ht="15.75" customHeight="1" x14ac:dyDescent="0.2" outlineLevel="0" r="3972">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spans="1:13" s="31" customFormat="1" ht="15.75" customHeight="1" x14ac:dyDescent="0.2" outlineLevel="0" r="3973">
      <c r="A3973" s="31">
        <v>3971</v>
      </c>
      <c r="B3973" s="31">
        <v>69</v>
      </c>
      <c r="C3973" s="31">
        <v>2090</v>
      </c>
      <c r="D3973" s="36">
        <v>42936</v>
      </c>
      <c r="E3973" s="31" t="b">
        <v>1</v>
      </c>
      <c r="F3973" s="37" t="s">
        <v>37</v>
      </c>
      <c r="G3973" s="37" t="s">
        <v>46</v>
      </c>
      <c r="H3973" s="37" t="s">
        <v>47</v>
      </c>
      <c r="I3973" s="37" t="s">
        <v>40</v>
      </c>
      <c r="J3973" s="37" t="s">
        <v>40</v>
      </c>
      <c r="K3973" s="31">
        <v>792.9</v>
      </c>
      <c r="L3973" s="38">
        <v>594.68</v>
      </c>
      <c r="M3973" s="31">
        <v>33879</v>
      </c>
    </row>
    <row spans="1:13" s="31" customFormat="1" ht="15.75" customHeight="1" x14ac:dyDescent="0.2" outlineLevel="0" r="3974">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spans="1:13" s="31" customFormat="1" ht="15.75" customHeight="1" x14ac:dyDescent="0.2" outlineLevel="0" r="397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spans="1:13" s="31" customFormat="1" ht="15.75" customHeight="1" x14ac:dyDescent="0.2" outlineLevel="0" r="3976">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spans="1:13" s="31" customFormat="1" ht="15.75" customHeight="1" x14ac:dyDescent="0.2" outlineLevel="0" r="3977">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spans="1:13" s="31" customFormat="1" ht="15.75" customHeight="1" x14ac:dyDescent="0.2" outlineLevel="0" r="3978">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spans="1:13" s="31" customFormat="1" ht="15.75" customHeight="1" x14ac:dyDescent="0.2" outlineLevel="0" r="3979">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spans="1:13" s="31" customFormat="1" ht="15.75" customHeight="1" x14ac:dyDescent="0.2" outlineLevel="0" r="3980">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spans="1:13" s="31" customFormat="1" ht="15.75" customHeight="1" x14ac:dyDescent="0.2" outlineLevel="0" r="3981">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spans="1:13" s="31" customFormat="1" ht="15.75" customHeight="1" x14ac:dyDescent="0.2" outlineLevel="0" r="3982">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spans="1:13" s="31" customFormat="1" ht="15.75" customHeight="1" x14ac:dyDescent="0.2" outlineLevel="0" r="3983">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spans="1:13" s="31" customFormat="1" ht="15.75" customHeight="1" x14ac:dyDescent="0.2" outlineLevel="0" r="3984">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spans="1:13" s="31" customFormat="1" ht="15.75" customHeight="1" x14ac:dyDescent="0.2" outlineLevel="0" r="398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spans="1:13" s="31" customFormat="1" ht="15.75" customHeight="1" x14ac:dyDescent="0.2" outlineLevel="0" r="3986">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spans="1:13" s="31" customFormat="1" ht="15.75" customHeight="1" x14ac:dyDescent="0.2" outlineLevel="0" r="3987">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spans="1:13" s="31" customFormat="1" ht="15.75" customHeight="1" x14ac:dyDescent="0.2" outlineLevel="0" r="3988">
      <c r="A3988" s="31">
        <v>3986</v>
      </c>
      <c r="B3988" s="31">
        <v>5</v>
      </c>
      <c r="C3988" s="31">
        <v>407</v>
      </c>
      <c r="D3988" s="36">
        <v>42770</v>
      </c>
      <c r="E3988" s="31" t="b">
        <v>0</v>
      </c>
      <c r="F3988" s="37" t="s">
        <v>37</v>
      </c>
      <c r="G3988" s="37" t="s">
        <v>46</v>
      </c>
      <c r="H3988" s="37" t="s">
        <v>39</v>
      </c>
      <c r="I3988" s="37" t="s">
        <v>50</v>
      </c>
      <c r="J3988" s="37" t="s">
        <v>40</v>
      </c>
      <c r="K3988" s="31">
        <v>1129.13</v>
      </c>
      <c r="L3988" s="38">
        <v>677.48</v>
      </c>
      <c r="M3988" s="31">
        <v>38216</v>
      </c>
    </row>
    <row spans="1:13" s="31" customFormat="1" ht="15.75" customHeight="1" x14ac:dyDescent="0.2" outlineLevel="0" r="3989">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spans="1:13" s="31" customFormat="1" ht="15.75" customHeight="1" x14ac:dyDescent="0.2" outlineLevel="0" r="3990">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spans="1:13" s="31" customFormat="1" ht="15.75" customHeight="1" x14ac:dyDescent="0.2" outlineLevel="0" r="3991">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spans="1:13" s="31" customFormat="1" ht="15.75" customHeight="1" x14ac:dyDescent="0.2" outlineLevel="0" r="3992">
      <c r="A3992" s="31">
        <v>3990</v>
      </c>
      <c r="B3992" s="31">
        <v>3</v>
      </c>
      <c r="C3992" s="31">
        <v>2745</v>
      </c>
      <c r="D3992" s="36">
        <v>42766</v>
      </c>
      <c r="E3992" s="31" t="b">
        <v>0</v>
      </c>
      <c r="F3992" s="37" t="s">
        <v>37</v>
      </c>
      <c r="G3992" s="37" t="s">
        <v>41</v>
      </c>
      <c r="H3992" s="37" t="s">
        <v>39</v>
      </c>
      <c r="I3992" s="37" t="s">
        <v>40</v>
      </c>
      <c r="J3992" s="37" t="s">
        <v>42</v>
      </c>
      <c r="K3992" s="31">
        <v>2091.47</v>
      </c>
      <c r="L3992" s="38">
        <v>388.92</v>
      </c>
      <c r="M3992" s="31">
        <v>41167</v>
      </c>
    </row>
    <row spans="1:13" s="31" customFormat="1" ht="15.75" customHeight="1" x14ac:dyDescent="0.2" outlineLevel="0" r="3993">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spans="1:13" s="31" customFormat="1" ht="15.75" customHeight="1" x14ac:dyDescent="0.2" outlineLevel="0" r="3994">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spans="1:13" s="31" customFormat="1" ht="15.75" customHeight="1" x14ac:dyDescent="0.2" outlineLevel="0" r="399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spans="1:13" s="31" customFormat="1" ht="15.75" customHeight="1" x14ac:dyDescent="0.2" outlineLevel="0" r="3996">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spans="1:13" s="31" customFormat="1" ht="15.75" customHeight="1" x14ac:dyDescent="0.2" outlineLevel="0" r="3997">
      <c r="A3997" s="31">
        <v>3995</v>
      </c>
      <c r="B3997" s="31">
        <v>80</v>
      </c>
      <c r="C3997" s="31">
        <v>667</v>
      </c>
      <c r="D3997" s="36">
        <v>42955</v>
      </c>
      <c r="E3997" s="31" t="b">
        <v>0</v>
      </c>
      <c r="F3997" s="37" t="s">
        <v>37</v>
      </c>
      <c r="G3997" s="37" t="s">
        <v>41</v>
      </c>
      <c r="H3997" s="37" t="s">
        <v>39</v>
      </c>
      <c r="I3997" s="37" t="s">
        <v>40</v>
      </c>
      <c r="J3997" s="37" t="s">
        <v>42</v>
      </c>
      <c r="K3997" s="31">
        <v>1469.44</v>
      </c>
      <c r="L3997" s="38">
        <v>596.55</v>
      </c>
      <c r="M3997" s="31">
        <v>41047</v>
      </c>
    </row>
    <row spans="1:13" s="31" customFormat="1" ht="15.75" customHeight="1" x14ac:dyDescent="0.2" outlineLevel="0" r="3998">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spans="1:13" s="31" customFormat="1" ht="15.75" customHeight="1" x14ac:dyDescent="0.2" outlineLevel="0" r="3999">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spans="1:13" s="31" customFormat="1" ht="15.75" customHeight="1" x14ac:dyDescent="0.2" outlineLevel="0" r="4000">
      <c r="A4000" s="31">
        <v>3998</v>
      </c>
      <c r="B4000" s="31">
        <v>90</v>
      </c>
      <c r="C4000" s="31">
        <v>3277</v>
      </c>
      <c r="D4000" s="36">
        <v>43062</v>
      </c>
      <c r="E4000" s="31" t="b">
        <v>1</v>
      </c>
      <c r="F4000" s="37" t="s">
        <v>37</v>
      </c>
      <c r="G4000" s="37" t="s">
        <v>45</v>
      </c>
      <c r="H4000" s="37" t="s">
        <v>39</v>
      </c>
      <c r="I4000" s="37" t="s">
        <v>44</v>
      </c>
      <c r="J4000" s="37" t="s">
        <v>40</v>
      </c>
      <c r="K4000" s="31">
        <v>363.01</v>
      </c>
      <c r="L4000" s="38">
        <v>290.41</v>
      </c>
      <c r="M4000" s="31">
        <v>38482</v>
      </c>
    </row>
    <row spans="1:13" s="31" customFormat="1" ht="15.75" customHeight="1" x14ac:dyDescent="0.2" outlineLevel="0" r="4001">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spans="1:13" s="31" customFormat="1" ht="15.75" customHeight="1" x14ac:dyDescent="0.2" outlineLevel="0" r="4002">
      <c r="A4002" s="31">
        <v>4000</v>
      </c>
      <c r="B4002" s="31">
        <v>36</v>
      </c>
      <c r="C4002" s="31">
        <v>2314</v>
      </c>
      <c r="D4002" s="36">
        <v>43051</v>
      </c>
      <c r="E4002" s="31" t="b">
        <v>1</v>
      </c>
      <c r="F4002" s="37" t="s">
        <v>37</v>
      </c>
      <c r="G4002" s="37" t="s">
        <v>38</v>
      </c>
      <c r="H4002" s="37" t="s">
        <v>39</v>
      </c>
      <c r="I4002" s="37" t="s">
        <v>44</v>
      </c>
      <c r="J4002" s="37" t="s">
        <v>40</v>
      </c>
      <c r="K4002" s="31">
        <v>1289.85</v>
      </c>
      <c r="L4002" s="38">
        <v>74.51</v>
      </c>
      <c r="M4002" s="31">
        <v>38991</v>
      </c>
    </row>
    <row spans="1:13" s="31" customFormat="1" ht="15.75" customHeight="1" x14ac:dyDescent="0.2" outlineLevel="0" r="4003">
      <c r="A4003" s="31">
        <v>4001</v>
      </c>
      <c r="B4003" s="31">
        <v>34</v>
      </c>
      <c r="C4003" s="31">
        <v>1916</v>
      </c>
      <c r="D4003" s="36">
        <v>42924</v>
      </c>
      <c r="E4003" s="31" t="b">
        <v>0</v>
      </c>
      <c r="F4003" s="37" t="s">
        <v>37</v>
      </c>
      <c r="G4003" s="37" t="s">
        <v>48</v>
      </c>
      <c r="H4003" s="37" t="s">
        <v>39</v>
      </c>
      <c r="I4003" s="37" t="s">
        <v>40</v>
      </c>
      <c r="J4003" s="37" t="s">
        <v>40</v>
      </c>
      <c r="K4003" s="31">
        <v>1231.15</v>
      </c>
      <c r="L4003" s="38">
        <v>161.6</v>
      </c>
      <c r="M4003" s="31">
        <v>41345</v>
      </c>
    </row>
    <row spans="1:13" s="31" customFormat="1" ht="15.75" customHeight="1" x14ac:dyDescent="0.2" outlineLevel="0" r="4004">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spans="1:13" s="31" customFormat="1" ht="15.75" customHeight="1" x14ac:dyDescent="0.2" outlineLevel="0" r="4005">
      <c r="A4005" s="31">
        <v>4003</v>
      </c>
      <c r="B4005" s="31">
        <v>3</v>
      </c>
      <c r="C4005" s="31">
        <v>2893</v>
      </c>
      <c r="D4005" s="36">
        <v>43040</v>
      </c>
      <c r="E4005" s="31" t="b">
        <v>0</v>
      </c>
      <c r="F4005" s="37" t="s">
        <v>37</v>
      </c>
      <c r="G4005" s="37" t="s">
        <v>41</v>
      </c>
      <c r="H4005" s="37" t="s">
        <v>39</v>
      </c>
      <c r="I4005" s="37" t="s">
        <v>40</v>
      </c>
      <c r="J4005" s="37" t="s">
        <v>42</v>
      </c>
      <c r="K4005" s="31">
        <v>2091.47</v>
      </c>
      <c r="L4005" s="38">
        <v>388.92</v>
      </c>
      <c r="M4005" s="31">
        <v>38859</v>
      </c>
    </row>
    <row spans="1:13" s="31" customFormat="1" ht="15.75" customHeight="1" x14ac:dyDescent="0.2" outlineLevel="0" r="4006">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spans="1:13" s="31" customFormat="1" ht="15.75" customHeight="1" x14ac:dyDescent="0.2" outlineLevel="0" r="4007">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spans="1:13" s="31" customFormat="1" ht="15.75" customHeight="1" x14ac:dyDescent="0.2" outlineLevel="0" r="4008">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spans="1:13" s="31" customFormat="1" ht="15.75" customHeight="1" x14ac:dyDescent="0.2" outlineLevel="0" r="4009">
      <c r="A4009" s="31">
        <v>4007</v>
      </c>
      <c r="B4009" s="31">
        <v>64</v>
      </c>
      <c r="C4009" s="31">
        <v>1717</v>
      </c>
      <c r="D4009" s="36">
        <v>42800</v>
      </c>
      <c r="E4009" s="31" t="b">
        <v>0</v>
      </c>
      <c r="F4009" s="37" t="s">
        <v>37</v>
      </c>
      <c r="G4009" s="37" t="s">
        <v>41</v>
      </c>
      <c r="H4009" s="37" t="s">
        <v>39</v>
      </c>
      <c r="I4009" s="37" t="s">
        <v>40</v>
      </c>
      <c r="J4009" s="37" t="s">
        <v>42</v>
      </c>
      <c r="K4009" s="31">
        <v>1469.44</v>
      </c>
      <c r="L4009" s="38">
        <v>596.55</v>
      </c>
      <c r="M4009" s="31">
        <v>41047</v>
      </c>
    </row>
    <row spans="1:13" s="31" customFormat="1" ht="15.75" customHeight="1" x14ac:dyDescent="0.2" outlineLevel="0" r="4010">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spans="1:13" s="31" customFormat="1" ht="15.75" customHeight="1" x14ac:dyDescent="0.2" outlineLevel="0" r="4011">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spans="1:13" s="31" customFormat="1" ht="15.75" customHeight="1" x14ac:dyDescent="0.2" outlineLevel="0" r="4012">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spans="1:13" s="31" customFormat="1" ht="15.75" customHeight="1" x14ac:dyDescent="0.2" outlineLevel="0" r="4013">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spans="1:13" s="31" customFormat="1" ht="15.75" customHeight="1" x14ac:dyDescent="0.2" outlineLevel="0" r="4014">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spans="1:13" s="31" customFormat="1" ht="15.75" customHeight="1" x14ac:dyDescent="0.2" outlineLevel="0" r="401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spans="1:13" s="31" customFormat="1" ht="15.75" customHeight="1" x14ac:dyDescent="0.2" outlineLevel="0" r="4016">
      <c r="A4016" s="31">
        <v>4014</v>
      </c>
      <c r="B4016" s="31">
        <v>92</v>
      </c>
      <c r="C4016" s="31">
        <v>1755</v>
      </c>
      <c r="D4016" s="36">
        <v>42822</v>
      </c>
      <c r="E4016" s="31" t="b">
        <v>1</v>
      </c>
      <c r="F4016" s="37" t="s">
        <v>37</v>
      </c>
      <c r="G4016" s="37" t="s">
        <v>48</v>
      </c>
      <c r="H4016" s="37" t="s">
        <v>39</v>
      </c>
      <c r="I4016" s="37" t="s">
        <v>40</v>
      </c>
      <c r="J4016" s="37" t="s">
        <v>51</v>
      </c>
      <c r="K4016" s="31">
        <v>1415.01</v>
      </c>
      <c r="L4016" s="38">
        <v>1259.36</v>
      </c>
      <c r="M4016" s="31">
        <v>37626</v>
      </c>
    </row>
    <row spans="1:26" s="31" customFormat="1" ht="15.75" customHeight="1" x14ac:dyDescent="0.2" outlineLevel="0" r="4017">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spans="1:26" s="31" customFormat="1" ht="15.75" customHeight="1" x14ac:dyDescent="0.2" outlineLevel="0" r="4018">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spans="1:26" s="31" customFormat="1" ht="15.75" customHeight="1" x14ac:dyDescent="0.2" outlineLevel="0" r="4019">
      <c r="A4019" s="31">
        <v>4017</v>
      </c>
      <c r="B4019" s="31">
        <v>99</v>
      </c>
      <c r="C4019" s="31">
        <v>471</v>
      </c>
      <c r="D4019" s="36">
        <v>42947</v>
      </c>
      <c r="E4019" s="31" t="b">
        <v>0</v>
      </c>
      <c r="F4019" s="37" t="s">
        <v>37</v>
      </c>
      <c r="G4019" s="37" t="s">
        <v>43</v>
      </c>
      <c r="H4019" s="37" t="s">
        <v>39</v>
      </c>
      <c r="I4019" s="37" t="s">
        <v>40</v>
      </c>
      <c r="J4019" s="37" t="s">
        <v>40</v>
      </c>
      <c r="K4019" s="31">
        <v>1227.34</v>
      </c>
      <c r="L4019" s="38">
        <v>770.89</v>
      </c>
      <c r="M4019" s="31">
        <v>34556</v>
      </c>
    </row>
    <row spans="1:26" s="31" customFormat="1" ht="15.75" customHeight="1" x14ac:dyDescent="0.2" outlineLevel="0" r="4020">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spans="1:26" s="31" customFormat="1" ht="15.75" customHeight="1" x14ac:dyDescent="0.2" outlineLevel="0" r="4021">
      <c r="A4021" s="31">
        <v>4019</v>
      </c>
      <c r="B4021" s="31">
        <v>92</v>
      </c>
      <c r="C4021" s="31">
        <v>1162</v>
      </c>
      <c r="D4021" s="36">
        <v>42963</v>
      </c>
      <c r="E4021" s="31" t="b">
        <v>0</v>
      </c>
      <c r="F4021" s="37" t="s">
        <v>37</v>
      </c>
      <c r="G4021" s="37" t="s">
        <v>48</v>
      </c>
      <c r="H4021" s="37" t="s">
        <v>39</v>
      </c>
      <c r="I4021" s="37" t="s">
        <v>40</v>
      </c>
      <c r="J4021" s="37" t="s">
        <v>51</v>
      </c>
      <c r="K4021" s="31">
        <v>1415.01</v>
      </c>
      <c r="L4021" s="38">
        <v>1259.36</v>
      </c>
      <c r="M4021" s="31">
        <v>38002</v>
      </c>
    </row>
    <row spans="1:26" s="31" customFormat="1" ht="15.75" customHeight="1" x14ac:dyDescent="0.2" outlineLevel="0" r="4022">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spans="1:26" s="31" customFormat="1" ht="15.75" customHeight="1" x14ac:dyDescent="0.2" outlineLevel="0" r="4023">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spans="1:26" s="31" customFormat="1" ht="15.75" customHeight="1" x14ac:dyDescent="0.2" outlineLevel="0" r="4024">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spans="1:26" s="31" customFormat="1" ht="15.75" customHeight="1" x14ac:dyDescent="0.2" outlineLevel="0" r="4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spans="1:26" s="31" customFormat="1" ht="15.75" customHeight="1" x14ac:dyDescent="0.2" outlineLevel="0" r="4026">
      <c r="A4026" s="31">
        <v>4024</v>
      </c>
      <c r="B4026" s="31">
        <v>82</v>
      </c>
      <c r="C4026" s="31">
        <v>1227</v>
      </c>
      <c r="D4026" s="36">
        <v>43034</v>
      </c>
      <c r="E4026" s="31" t="b">
        <v>0</v>
      </c>
      <c r="F4026" s="37" t="s">
        <v>37</v>
      </c>
      <c r="G4026" s="37" t="s">
        <v>45</v>
      </c>
      <c r="H4026" s="37" t="s">
        <v>39</v>
      </c>
      <c r="I4026" s="37" t="s">
        <v>50</v>
      </c>
      <c r="J4026" s="37" t="s">
        <v>40</v>
      </c>
      <c r="K4026" s="31">
        <v>1148.64</v>
      </c>
      <c r="L4026" s="38">
        <v>689.18</v>
      </c>
      <c r="M4026" s="31">
        <v>35667</v>
      </c>
    </row>
    <row spans="1:26" s="31" customFormat="1" ht="15.75" customHeight="1" x14ac:dyDescent="0.2" outlineLevel="0" r="4027">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spans="1:26" s="31" customFormat="1" ht="15.75" customHeight="1" x14ac:dyDescent="0.2" outlineLevel="0" r="4028">
      <c r="A4028" s="31">
        <v>4026</v>
      </c>
      <c r="B4028" s="31">
        <v>50</v>
      </c>
      <c r="C4028" s="31">
        <v>343</v>
      </c>
      <c r="D4028" s="36">
        <v>42781</v>
      </c>
      <c r="E4028" s="31" t="b">
        <v>0</v>
      </c>
      <c r="F4028" s="37" t="s">
        <v>37</v>
      </c>
      <c r="G4028" s="37" t="s">
        <v>48</v>
      </c>
      <c r="H4028" s="37" t="s">
        <v>39</v>
      </c>
      <c r="I4028" s="37" t="s">
        <v>40</v>
      </c>
      <c r="J4028" s="37" t="s">
        <v>51</v>
      </c>
      <c r="K4028" s="31">
        <v>175.89</v>
      </c>
      <c r="L4028" s="38">
        <v>131.92</v>
      </c>
      <c r="M4028" s="31">
        <v>37668</v>
      </c>
    </row>
    <row spans="1:26" s="31" customFormat="1" ht="15.75" customHeight="1" x14ac:dyDescent="0.2" outlineLevel="0" r="4029">
      <c r="A4029" s="31">
        <v>4027</v>
      </c>
      <c r="B4029" s="31">
        <v>3</v>
      </c>
      <c r="C4029" s="31">
        <v>1402</v>
      </c>
      <c r="D4029" s="36">
        <v>43018</v>
      </c>
      <c r="E4029" s="31" t="b">
        <v>0</v>
      </c>
      <c r="F4029" s="37" t="s">
        <v>37</v>
      </c>
      <c r="G4029" s="37" t="s">
        <v>41</v>
      </c>
      <c r="H4029" s="37" t="s">
        <v>39</v>
      </c>
      <c r="I4029" s="37" t="s">
        <v>40</v>
      </c>
      <c r="J4029" s="37" t="s">
        <v>42</v>
      </c>
      <c r="K4029" s="31">
        <v>2091.47</v>
      </c>
      <c r="L4029" s="38">
        <v>388.92</v>
      </c>
      <c r="M4029" s="31">
        <v>41167</v>
      </c>
    </row>
    <row spans="1:26" s="31" customFormat="1" ht="15.75" customHeight="1" x14ac:dyDescent="0.2" outlineLevel="0" r="4030">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spans="1:26" s="31" customFormat="1" ht="15.75" customHeight="1" x14ac:dyDescent="0.2" outlineLevel="0" r="4031">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spans="1:26" s="31" customFormat="1" ht="15.75" customHeight="1" x14ac:dyDescent="0.2" outlineLevel="0" r="4032">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spans="1:13" s="31" customFormat="1" ht="15.75" customHeight="1" x14ac:dyDescent="0.2" outlineLevel="0" r="4033">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spans="1:13" s="31" customFormat="1" ht="15.75" customHeight="1" x14ac:dyDescent="0.2" outlineLevel="0" r="4034">
      <c r="A4034" s="31">
        <v>4032</v>
      </c>
      <c r="B4034" s="31">
        <v>64</v>
      </c>
      <c r="C4034" s="31">
        <v>1584</v>
      </c>
      <c r="D4034" s="36">
        <v>42740</v>
      </c>
      <c r="E4034" s="31" t="b">
        <v>1</v>
      </c>
      <c r="F4034" s="37" t="s">
        <v>37</v>
      </c>
      <c r="G4034" s="37" t="s">
        <v>41</v>
      </c>
      <c r="H4034" s="37" t="s">
        <v>39</v>
      </c>
      <c r="I4034" s="37" t="s">
        <v>40</v>
      </c>
      <c r="J4034" s="37" t="s">
        <v>42</v>
      </c>
      <c r="K4034" s="31">
        <v>1469.44</v>
      </c>
      <c r="L4034" s="38">
        <v>596.55</v>
      </c>
      <c r="M4034" s="31">
        <v>41047</v>
      </c>
    </row>
    <row spans="1:13" s="31" customFormat="1" ht="15.75" customHeight="1" x14ac:dyDescent="0.2" outlineLevel="0" r="403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spans="1:13" s="31" customFormat="1" ht="15.75" customHeight="1" x14ac:dyDescent="0.2" outlineLevel="0" r="4036">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spans="1:13" s="31" customFormat="1" ht="15.75" customHeight="1" x14ac:dyDescent="0.2" outlineLevel="0" r="4037">
      <c r="A4037" s="31">
        <v>4035</v>
      </c>
      <c r="B4037" s="31">
        <v>80</v>
      </c>
      <c r="C4037" s="31">
        <v>629</v>
      </c>
      <c r="D4037" s="36">
        <v>42772</v>
      </c>
      <c r="E4037" s="31" t="b">
        <v>0</v>
      </c>
      <c r="F4037" s="37" t="s">
        <v>37</v>
      </c>
      <c r="G4037" s="37" t="s">
        <v>41</v>
      </c>
      <c r="H4037" s="37" t="s">
        <v>39</v>
      </c>
      <c r="I4037" s="37" t="s">
        <v>40</v>
      </c>
      <c r="J4037" s="37" t="s">
        <v>42</v>
      </c>
      <c r="K4037" s="31">
        <v>1469.44</v>
      </c>
      <c r="L4037" s="38">
        <v>596.55</v>
      </c>
      <c r="M4037" s="31">
        <v>41047</v>
      </c>
    </row>
    <row spans="1:13" s="31" customFormat="1" ht="15.75" customHeight="1" x14ac:dyDescent="0.2" outlineLevel="0" r="4038">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spans="1:13" s="31" customFormat="1" ht="15.75" customHeight="1" x14ac:dyDescent="0.2" outlineLevel="0" r="4039">
      <c r="A4039" s="31">
        <v>4037</v>
      </c>
      <c r="B4039" s="31">
        <v>82</v>
      </c>
      <c r="C4039" s="31">
        <v>3432</v>
      </c>
      <c r="D4039" s="36">
        <v>42876</v>
      </c>
      <c r="E4039" s="31" t="b">
        <v>0</v>
      </c>
      <c r="F4039" s="37" t="s">
        <v>37</v>
      </c>
      <c r="G4039" s="37" t="s">
        <v>45</v>
      </c>
      <c r="H4039" s="37" t="s">
        <v>39</v>
      </c>
      <c r="I4039" s="37" t="s">
        <v>50</v>
      </c>
      <c r="J4039" s="37" t="s">
        <v>40</v>
      </c>
      <c r="K4039" s="31">
        <v>1148.64</v>
      </c>
      <c r="L4039" s="38">
        <v>689.18</v>
      </c>
      <c r="M4039" s="31">
        <v>36145</v>
      </c>
    </row>
    <row spans="1:13" s="31" customFormat="1" ht="15.75" customHeight="1" x14ac:dyDescent="0.2" outlineLevel="0" r="4040">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spans="1:13" s="31" customFormat="1" ht="15.75" customHeight="1" x14ac:dyDescent="0.2" outlineLevel="0" r="4041">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spans="1:13" s="31" customFormat="1" ht="15.75" customHeight="1" x14ac:dyDescent="0.2" outlineLevel="0" r="4042">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spans="1:13" s="31" customFormat="1" ht="15.75" customHeight="1" x14ac:dyDescent="0.2" outlineLevel="0" r="4043">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spans="1:13" s="31" customFormat="1" ht="15.75" customHeight="1" x14ac:dyDescent="0.2" outlineLevel="0" r="4044">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spans="1:13" s="31" customFormat="1" ht="15.75" customHeight="1" x14ac:dyDescent="0.2" outlineLevel="0" r="404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spans="1:13" s="31" customFormat="1" ht="15.75" customHeight="1" x14ac:dyDescent="0.2" outlineLevel="0" r="4046">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spans="1:13" s="31" customFormat="1" ht="15.75" customHeight="1" x14ac:dyDescent="0.2" outlineLevel="0" r="4047">
      <c r="A4047" s="31">
        <v>4045</v>
      </c>
      <c r="B4047" s="31">
        <v>66</v>
      </c>
      <c r="C4047" s="31">
        <v>522</v>
      </c>
      <c r="D4047" s="36">
        <v>42812</v>
      </c>
      <c r="E4047" s="31" t="b">
        <v>1</v>
      </c>
      <c r="F4047" s="37" t="s">
        <v>37</v>
      </c>
      <c r="G4047" s="37" t="s">
        <v>46</v>
      </c>
      <c r="H4047" s="37" t="s">
        <v>47</v>
      </c>
      <c r="I4047" s="37" t="s">
        <v>44</v>
      </c>
      <c r="J4047" s="37" t="s">
        <v>51</v>
      </c>
      <c r="K4047" s="31">
        <v>590.26</v>
      </c>
      <c r="L4047" s="38">
        <v>525.33</v>
      </c>
      <c r="M4047" s="31">
        <v>33879</v>
      </c>
    </row>
    <row spans="1:13" s="31" customFormat="1" ht="15.75" customHeight="1" x14ac:dyDescent="0.2" outlineLevel="0" r="4048">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spans="1:13" s="31" customFormat="1" ht="15.75" customHeight="1" x14ac:dyDescent="0.2" outlineLevel="0" r="4049">
      <c r="A4049" s="31">
        <v>4047</v>
      </c>
      <c r="B4049" s="31">
        <v>2</v>
      </c>
      <c r="C4049" s="31">
        <v>103</v>
      </c>
      <c r="D4049" s="36">
        <v>43050</v>
      </c>
      <c r="F4049" s="37" t="s">
        <v>37</v>
      </c>
      <c r="G4049" s="37" t="s">
        <v>38</v>
      </c>
      <c r="H4049" s="37" t="s">
        <v>39</v>
      </c>
      <c r="I4049" s="37" t="s">
        <v>40</v>
      </c>
      <c r="J4049" s="37" t="s">
        <v>40</v>
      </c>
      <c r="K4049" s="31">
        <v>71.49</v>
      </c>
      <c r="L4049" s="38">
        <v>53.62</v>
      </c>
      <c r="M4049" s="31">
        <v>37659</v>
      </c>
    </row>
    <row spans="1:13" s="31" customFormat="1" ht="15.75" customHeight="1" x14ac:dyDescent="0.2" outlineLevel="0" r="4050">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spans="1:13" s="31" customFormat="1" ht="15.75" customHeight="1" x14ac:dyDescent="0.2" outlineLevel="0" r="4051">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spans="1:13" s="31" customFormat="1" ht="15.75" customHeight="1" x14ac:dyDescent="0.2" outlineLevel="0" r="4052">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spans="1:13" s="31" customFormat="1" ht="15.75" customHeight="1" x14ac:dyDescent="0.2" outlineLevel="0" r="4053">
      <c r="A4053" s="31">
        <v>4051</v>
      </c>
      <c r="B4053" s="31">
        <v>64</v>
      </c>
      <c r="C4053" s="31">
        <v>1522</v>
      </c>
      <c r="D4053" s="36">
        <v>42905</v>
      </c>
      <c r="F4053" s="37" t="s">
        <v>37</v>
      </c>
      <c r="G4053" s="37" t="s">
        <v>41</v>
      </c>
      <c r="H4053" s="37" t="s">
        <v>39</v>
      </c>
      <c r="I4053" s="37" t="s">
        <v>40</v>
      </c>
      <c r="J4053" s="37" t="s">
        <v>42</v>
      </c>
      <c r="K4053" s="31">
        <v>1469.44</v>
      </c>
      <c r="L4053" s="38">
        <v>596.55</v>
      </c>
      <c r="M4053" s="31">
        <v>41047</v>
      </c>
    </row>
    <row spans="1:13" s="31" customFormat="1" ht="15.75" customHeight="1" x14ac:dyDescent="0.2" outlineLevel="0" r="4054">
      <c r="A4054" s="31">
        <v>4052</v>
      </c>
      <c r="B4054" s="31">
        <v>5</v>
      </c>
      <c r="C4054" s="31">
        <v>289</v>
      </c>
      <c r="D4054" s="36">
        <v>42948</v>
      </c>
      <c r="E4054" s="31" t="b">
        <v>1</v>
      </c>
      <c r="F4054" s="37" t="s">
        <v>37</v>
      </c>
      <c r="G4054" s="37" t="s">
        <v>46</v>
      </c>
      <c r="H4054" s="37" t="s">
        <v>39</v>
      </c>
      <c r="I4054" s="37" t="s">
        <v>50</v>
      </c>
      <c r="J4054" s="37" t="s">
        <v>40</v>
      </c>
      <c r="K4054" s="31">
        <v>1129.13</v>
      </c>
      <c r="L4054" s="38">
        <v>677.48</v>
      </c>
      <c r="M4054" s="31">
        <v>38573</v>
      </c>
    </row>
    <row spans="1:13" s="31" customFormat="1" ht="15.75" customHeight="1" x14ac:dyDescent="0.2" outlineLevel="0" r="405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spans="1:13" s="31" customFormat="1" ht="15.75" customHeight="1" x14ac:dyDescent="0.2" outlineLevel="0" r="4056">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spans="1:13" s="31" customFormat="1" ht="15.75" customHeight="1" x14ac:dyDescent="0.2" outlineLevel="0" r="4057">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spans="1:13" s="31" customFormat="1" ht="15.75" customHeight="1" x14ac:dyDescent="0.2" outlineLevel="0" r="4058">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spans="1:13" s="31" customFormat="1" ht="15.75" customHeight="1" x14ac:dyDescent="0.2" outlineLevel="0" r="4059">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spans="1:13" s="31" customFormat="1" ht="15.75" customHeight="1" x14ac:dyDescent="0.2" outlineLevel="0" r="4060">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spans="1:13" s="31" customFormat="1" ht="15.75" customHeight="1" x14ac:dyDescent="0.2" outlineLevel="0" r="4061">
      <c r="A4061" s="31">
        <v>4059</v>
      </c>
      <c r="B4061" s="31">
        <v>50</v>
      </c>
      <c r="C4061" s="31">
        <v>2969</v>
      </c>
      <c r="D4061" s="36">
        <v>42965</v>
      </c>
      <c r="E4061" s="31" t="b">
        <v>1</v>
      </c>
      <c r="F4061" s="37" t="s">
        <v>37</v>
      </c>
      <c r="G4061" s="37" t="s">
        <v>48</v>
      </c>
      <c r="H4061" s="37" t="s">
        <v>39</v>
      </c>
      <c r="I4061" s="37" t="s">
        <v>40</v>
      </c>
      <c r="J4061" s="37" t="s">
        <v>51</v>
      </c>
      <c r="K4061" s="31">
        <v>175.89</v>
      </c>
      <c r="L4061" s="38">
        <v>131.92</v>
      </c>
      <c r="M4061" s="31">
        <v>37823</v>
      </c>
    </row>
    <row spans="1:13" s="31" customFormat="1" ht="15.75" customHeight="1" x14ac:dyDescent="0.2" outlineLevel="0" r="4062">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spans="1:13" s="31" customFormat="1" ht="15.75" customHeight="1" x14ac:dyDescent="0.2" outlineLevel="0" r="4063">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spans="1:13" s="31" customFormat="1" ht="15.75" customHeight="1" x14ac:dyDescent="0.2" outlineLevel="0" r="4064">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spans="1:26" s="31" customFormat="1" ht="15.75" customHeight="1" x14ac:dyDescent="0.2" outlineLevel="0" r="406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spans="1:26" s="31" customFormat="1" ht="15.75" customHeight="1" x14ac:dyDescent="0.2" outlineLevel="0" r="4066">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spans="1:26" s="31" customFormat="1" ht="15.75" customHeight="1" x14ac:dyDescent="0.2" outlineLevel="0" r="4067">
      <c r="A4067" s="31">
        <v>4065</v>
      </c>
      <c r="B4067" s="31">
        <v>90</v>
      </c>
      <c r="C4067" s="31">
        <v>728</v>
      </c>
      <c r="D4067" s="36">
        <v>43074</v>
      </c>
      <c r="E4067" s="31" t="b">
        <v>1</v>
      </c>
      <c r="F4067" s="37" t="s">
        <v>37</v>
      </c>
      <c r="G4067" s="37" t="s">
        <v>45</v>
      </c>
      <c r="H4067" s="37" t="s">
        <v>39</v>
      </c>
      <c r="I4067" s="37" t="s">
        <v>44</v>
      </c>
      <c r="J4067" s="37" t="s">
        <v>40</v>
      </c>
      <c r="K4067" s="31">
        <v>363.01</v>
      </c>
      <c r="L4067" s="38">
        <v>290.41</v>
      </c>
      <c r="M4067" s="31">
        <v>37626</v>
      </c>
    </row>
    <row spans="1:26" s="31" customFormat="1" ht="15.75" customHeight="1" x14ac:dyDescent="0.2" outlineLevel="0" r="4068">
      <c r="A4068" s="31">
        <v>4066</v>
      </c>
      <c r="B4068" s="31">
        <v>81</v>
      </c>
      <c r="C4068" s="31">
        <v>886</v>
      </c>
      <c r="D4068" s="36">
        <v>43098</v>
      </c>
      <c r="E4068" s="31" t="b">
        <v>0</v>
      </c>
      <c r="F4068" s="37" t="s">
        <v>37</v>
      </c>
      <c r="G4068" s="37" t="s">
        <v>45</v>
      </c>
      <c r="H4068" s="37" t="s">
        <v>39</v>
      </c>
      <c r="I4068" s="37" t="s">
        <v>40</v>
      </c>
      <c r="J4068" s="37" t="s">
        <v>51</v>
      </c>
      <c r="K4068" s="31">
        <v>586.45</v>
      </c>
      <c r="L4068" s="38">
        <v>521.94</v>
      </c>
      <c r="M4068" s="31">
        <v>33429</v>
      </c>
    </row>
    <row spans="1:26" s="31" customFormat="1" ht="15.75" customHeight="1" x14ac:dyDescent="0.2" outlineLevel="0" r="4069">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spans="1:26" s="31" customFormat="1" ht="15.75" customHeight="1" x14ac:dyDescent="0.2" outlineLevel="0" r="4070">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spans="1:26" s="31" customFormat="1" ht="15.75" customHeight="1" x14ac:dyDescent="0.2" outlineLevel="0" r="4071">
      <c r="A4071" s="31">
        <v>4069</v>
      </c>
      <c r="B4071" s="31">
        <v>38</v>
      </c>
      <c r="C4071" s="31">
        <v>1408</v>
      </c>
      <c r="D4071" s="36">
        <v>42827</v>
      </c>
      <c r="E4071" s="31" t="b">
        <v>1</v>
      </c>
      <c r="F4071" s="37" t="s">
        <v>37</v>
      </c>
      <c r="G4071" s="37" t="s">
        <v>41</v>
      </c>
      <c r="H4071" s="37" t="s">
        <v>39</v>
      </c>
      <c r="I4071" s="37" t="s">
        <v>40</v>
      </c>
      <c r="J4071" s="37" t="s">
        <v>42</v>
      </c>
      <c r="K4071" s="31">
        <v>2091.47</v>
      </c>
      <c r="L4071" s="38">
        <v>388.92</v>
      </c>
      <c r="M4071" s="31">
        <v>41167</v>
      </c>
    </row>
    <row spans="1:26" s="31" customFormat="1" ht="15.75" customHeight="1" x14ac:dyDescent="0.2" outlineLevel="0" r="4072">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spans="1:26" s="31" customFormat="1" ht="15.75" customHeight="1" x14ac:dyDescent="0.2" outlineLevel="0" r="4073">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spans="1:26" s="31" customFormat="1" ht="15.75" customHeight="1" x14ac:dyDescent="0.2" outlineLevel="0" r="4074">
      <c r="A4074" s="31">
        <v>4072</v>
      </c>
      <c r="B4074" s="31">
        <v>28</v>
      </c>
      <c r="C4074" s="31">
        <v>1135</v>
      </c>
      <c r="D4074" s="36">
        <v>42935</v>
      </c>
      <c r="E4074" s="31" t="b">
        <v>1</v>
      </c>
      <c r="F4074" s="37" t="s">
        <v>37</v>
      </c>
      <c r="G4074" s="37" t="s">
        <v>45</v>
      </c>
      <c r="H4074" s="37" t="s">
        <v>39</v>
      </c>
      <c r="I4074" s="37" t="s">
        <v>40</v>
      </c>
      <c r="J4074" s="37" t="s">
        <v>51</v>
      </c>
      <c r="K4074" s="31">
        <v>1216.14</v>
      </c>
      <c r="L4074" s="38">
        <v>1082.36</v>
      </c>
      <c r="M4074" s="31">
        <v>33888</v>
      </c>
    </row>
    <row spans="1:26" s="31" customFormat="1" ht="15.75" customHeight="1" x14ac:dyDescent="0.2" outlineLevel="0" r="407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spans="1:26" s="31" customFormat="1" ht="15.75" customHeight="1" x14ac:dyDescent="0.2" outlineLevel="0" r="4076">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spans="1:26" s="31" customFormat="1" ht="15.75" customHeight="1" x14ac:dyDescent="0.2" outlineLevel="0" r="4077">
      <c r="A4077" s="31">
        <v>4075</v>
      </c>
      <c r="B4077" s="31">
        <v>28</v>
      </c>
      <c r="C4077" s="31">
        <v>953</v>
      </c>
      <c r="D4077" s="36">
        <v>42804</v>
      </c>
      <c r="E4077" s="31" t="b">
        <v>1</v>
      </c>
      <c r="F4077" s="37" t="s">
        <v>37</v>
      </c>
      <c r="G4077" s="37" t="s">
        <v>45</v>
      </c>
      <c r="H4077" s="37" t="s">
        <v>39</v>
      </c>
      <c r="I4077" s="37" t="s">
        <v>40</v>
      </c>
      <c r="J4077" s="37" t="s">
        <v>51</v>
      </c>
      <c r="K4077" s="31">
        <v>1216.14</v>
      </c>
      <c r="L4077" s="38">
        <v>1082.36</v>
      </c>
      <c r="M4077" s="31">
        <v>33455</v>
      </c>
    </row>
    <row spans="1:26" s="31" customFormat="1" ht="15.75" customHeight="1" x14ac:dyDescent="0.2" outlineLevel="0" r="4078">
      <c r="A4078" s="31">
        <v>4076</v>
      </c>
      <c r="B4078" s="31">
        <v>99</v>
      </c>
      <c r="C4078" s="31">
        <v>2833</v>
      </c>
      <c r="D4078" s="36">
        <v>42982</v>
      </c>
      <c r="E4078" s="31" t="b">
        <v>1</v>
      </c>
      <c r="F4078" s="37" t="s">
        <v>37</v>
      </c>
      <c r="G4078" s="37" t="s">
        <v>43</v>
      </c>
      <c r="H4078" s="37" t="s">
        <v>39</v>
      </c>
      <c r="I4078" s="37" t="s">
        <v>40</v>
      </c>
      <c r="J4078" s="37" t="s">
        <v>40</v>
      </c>
      <c r="K4078" s="31">
        <v>1227.34</v>
      </c>
      <c r="L4078" s="38">
        <v>770.89</v>
      </c>
      <c r="M4078" s="31">
        <v>33364</v>
      </c>
    </row>
    <row spans="1:26" s="31" customFormat="1" ht="15.75" customHeight="1" x14ac:dyDescent="0.2" outlineLevel="0" r="4079">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spans="1:26" s="31" customFormat="1" ht="15.75" customHeight="1" x14ac:dyDescent="0.2" outlineLevel="0" r="4080">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spans="1:13" s="31" customFormat="1" ht="15.75" customHeight="1" x14ac:dyDescent="0.2" outlineLevel="0" r="4081">
      <c r="A4081" s="31">
        <v>4079</v>
      </c>
      <c r="B4081" s="31">
        <v>50</v>
      </c>
      <c r="C4081" s="31">
        <v>2999</v>
      </c>
      <c r="D4081" s="36">
        <v>42943</v>
      </c>
      <c r="E4081" s="31" t="b">
        <v>1</v>
      </c>
      <c r="F4081" s="37" t="s">
        <v>37</v>
      </c>
      <c r="G4081" s="37" t="s">
        <v>48</v>
      </c>
      <c r="H4081" s="37" t="s">
        <v>39</v>
      </c>
      <c r="I4081" s="37" t="s">
        <v>40</v>
      </c>
      <c r="J4081" s="37" t="s">
        <v>51</v>
      </c>
      <c r="K4081" s="31">
        <v>175.89</v>
      </c>
      <c r="L4081" s="38">
        <v>131.92</v>
      </c>
      <c r="M4081" s="31">
        <v>41009</v>
      </c>
    </row>
    <row spans="1:13" s="31" customFormat="1" ht="15.75" customHeight="1" x14ac:dyDescent="0.2" outlineLevel="0" r="4082">
      <c r="A4082" s="31">
        <v>4080</v>
      </c>
      <c r="B4082" s="31">
        <v>12</v>
      </c>
      <c r="C4082" s="31">
        <v>3283</v>
      </c>
      <c r="D4082" s="36">
        <v>43038</v>
      </c>
      <c r="E4082" s="31" t="b">
        <v>0</v>
      </c>
      <c r="F4082" s="37" t="s">
        <v>37</v>
      </c>
      <c r="G4082" s="37" t="s">
        <v>48</v>
      </c>
      <c r="H4082" s="37" t="s">
        <v>39</v>
      </c>
      <c r="I4082" s="37" t="s">
        <v>40</v>
      </c>
      <c r="J4082" s="37" t="s">
        <v>40</v>
      </c>
      <c r="K4082" s="31">
        <v>1231.15</v>
      </c>
      <c r="L4082" s="38">
        <v>161.6</v>
      </c>
      <c r="M4082" s="31">
        <v>38216</v>
      </c>
    </row>
    <row spans="1:13" s="31" customFormat="1" ht="15.75" customHeight="1" x14ac:dyDescent="0.2" outlineLevel="0" r="4083">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spans="1:13" s="31" customFormat="1" ht="15.75" customHeight="1" x14ac:dyDescent="0.2" outlineLevel="0" r="4084">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spans="1:13" s="31" customFormat="1" ht="15.75" customHeight="1" x14ac:dyDescent="0.2" outlineLevel="0" r="408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spans="1:13" s="31" customFormat="1" ht="15.75" customHeight="1" x14ac:dyDescent="0.2" outlineLevel="0" r="4086">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spans="1:13" s="31" customFormat="1" ht="15.75" customHeight="1" x14ac:dyDescent="0.2" outlineLevel="0" r="4087">
      <c r="A4087" s="31">
        <v>4085</v>
      </c>
      <c r="B4087" s="31">
        <v>70</v>
      </c>
      <c r="C4087" s="31">
        <v>108</v>
      </c>
      <c r="D4087" s="36">
        <v>43055</v>
      </c>
      <c r="E4087" s="31" t="b">
        <v>0</v>
      </c>
      <c r="F4087" s="37" t="s">
        <v>37</v>
      </c>
      <c r="G4087" s="37" t="s">
        <v>45</v>
      </c>
      <c r="H4087" s="37" t="s">
        <v>47</v>
      </c>
      <c r="I4087" s="37" t="s">
        <v>40</v>
      </c>
      <c r="J4087" s="37" t="s">
        <v>40</v>
      </c>
      <c r="K4087" s="31">
        <v>1036.59</v>
      </c>
      <c r="L4087" s="38">
        <v>206.35</v>
      </c>
      <c r="M4087" s="31">
        <v>33364</v>
      </c>
    </row>
    <row spans="1:13" s="31" customFormat="1" ht="15.75" customHeight="1" x14ac:dyDescent="0.2" outlineLevel="0" r="4088">
      <c r="A4088" s="31">
        <v>4086</v>
      </c>
      <c r="B4088" s="31">
        <v>90</v>
      </c>
      <c r="C4088" s="31">
        <v>159</v>
      </c>
      <c r="D4088" s="36">
        <v>43033</v>
      </c>
      <c r="E4088" s="31" t="b">
        <v>1</v>
      </c>
      <c r="F4088" s="37" t="s">
        <v>37</v>
      </c>
      <c r="G4088" s="37" t="s">
        <v>45</v>
      </c>
      <c r="H4088" s="37" t="s">
        <v>39</v>
      </c>
      <c r="I4088" s="37" t="s">
        <v>44</v>
      </c>
      <c r="J4088" s="37" t="s">
        <v>40</v>
      </c>
      <c r="K4088" s="31">
        <v>363.01</v>
      </c>
      <c r="L4088" s="38">
        <v>290.41</v>
      </c>
      <c r="M4088" s="31">
        <v>38482</v>
      </c>
    </row>
    <row spans="1:13" s="31" customFormat="1" ht="15.75" customHeight="1" x14ac:dyDescent="0.2" outlineLevel="0" r="4089">
      <c r="A4089" s="31">
        <v>4087</v>
      </c>
      <c r="B4089" s="31">
        <v>67</v>
      </c>
      <c r="C4089" s="31">
        <v>3032</v>
      </c>
      <c r="D4089" s="36">
        <v>42755</v>
      </c>
      <c r="E4089" s="31" t="b">
        <v>0</v>
      </c>
      <c r="F4089" s="37" t="s">
        <v>37</v>
      </c>
      <c r="G4089" s="37" t="s">
        <v>45</v>
      </c>
      <c r="H4089" s="37" t="s">
        <v>47</v>
      </c>
      <c r="I4089" s="37" t="s">
        <v>40</v>
      </c>
      <c r="J4089" s="37" t="s">
        <v>40</v>
      </c>
      <c r="K4089" s="31">
        <v>544.05</v>
      </c>
      <c r="L4089" s="38">
        <v>376.84</v>
      </c>
      <c r="M4089" s="31">
        <v>37838</v>
      </c>
    </row>
    <row spans="1:13" s="31" customFormat="1" ht="15.75" customHeight="1" x14ac:dyDescent="0.2" outlineLevel="0" r="4090">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spans="1:13" s="31" customFormat="1" ht="15.75" customHeight="1" x14ac:dyDescent="0.2" outlineLevel="0" r="4091">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spans="1:13" s="31" customFormat="1" ht="15.75" customHeight="1" x14ac:dyDescent="0.2" outlineLevel="0" r="4092">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spans="1:13" s="31" customFormat="1" ht="15.75" customHeight="1" x14ac:dyDescent="0.2" outlineLevel="0" r="4093">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spans="1:13" s="31" customFormat="1" ht="15.75" customHeight="1" x14ac:dyDescent="0.2" outlineLevel="0" r="4094">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spans="1:13" s="31" customFormat="1" ht="15.75" customHeight="1" x14ac:dyDescent="0.2" outlineLevel="0" r="409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spans="1:13" s="31" customFormat="1" ht="15.75" customHeight="1" x14ac:dyDescent="0.2" outlineLevel="0" r="4096">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spans="1:13" s="31" customFormat="1" ht="15.75" customHeight="1" x14ac:dyDescent="0.2" outlineLevel="0" r="4097">
      <c r="A4097" s="31">
        <v>4095</v>
      </c>
      <c r="B4097" s="31">
        <v>90</v>
      </c>
      <c r="C4097" s="31">
        <v>500</v>
      </c>
      <c r="D4097" s="36">
        <v>43075</v>
      </c>
      <c r="E4097" s="31" t="b">
        <v>0</v>
      </c>
      <c r="F4097" s="37" t="s">
        <v>37</v>
      </c>
      <c r="G4097" s="37" t="s">
        <v>45</v>
      </c>
      <c r="H4097" s="37" t="s">
        <v>39</v>
      </c>
      <c r="I4097" s="37" t="s">
        <v>44</v>
      </c>
      <c r="J4097" s="37" t="s">
        <v>40</v>
      </c>
      <c r="K4097" s="31">
        <v>363.01</v>
      </c>
      <c r="L4097" s="38">
        <v>290.41</v>
      </c>
      <c r="M4097" s="31">
        <v>36334</v>
      </c>
    </row>
    <row spans="1:13" s="31" customFormat="1" ht="15.75" customHeight="1" x14ac:dyDescent="0.2" outlineLevel="0" r="4098">
      <c r="A4098" s="31">
        <v>4096</v>
      </c>
      <c r="B4098" s="31">
        <v>4</v>
      </c>
      <c r="C4098" s="31">
        <v>1446</v>
      </c>
      <c r="D4098" s="36">
        <v>43089</v>
      </c>
      <c r="E4098" s="31" t="b">
        <v>1</v>
      </c>
      <c r="F4098" s="37" t="s">
        <v>37</v>
      </c>
      <c r="G4098" s="37" t="s">
        <v>46</v>
      </c>
      <c r="H4098" s="37" t="s">
        <v>39</v>
      </c>
      <c r="I4098" s="37" t="s">
        <v>50</v>
      </c>
      <c r="J4098" s="37" t="s">
        <v>40</v>
      </c>
      <c r="K4098" s="31">
        <v>1129.13</v>
      </c>
      <c r="L4098" s="38">
        <v>677.48</v>
      </c>
      <c r="M4098" s="31">
        <v>38573</v>
      </c>
    </row>
    <row spans="1:13" s="31" customFormat="1" ht="15.75" customHeight="1" x14ac:dyDescent="0.2" outlineLevel="0" r="4099">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spans="1:13" s="31" customFormat="1" ht="15.75" customHeight="1" x14ac:dyDescent="0.2" outlineLevel="0" r="4100">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spans="1:13" s="31" customFormat="1" ht="15.75" customHeight="1" x14ac:dyDescent="0.2" outlineLevel="0" r="4101">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spans="1:13" s="31" customFormat="1" ht="15.75" customHeight="1" x14ac:dyDescent="0.2" outlineLevel="0" r="4102">
      <c r="A4102" s="31">
        <v>4100</v>
      </c>
      <c r="B4102" s="31">
        <v>92</v>
      </c>
      <c r="C4102" s="31">
        <v>154</v>
      </c>
      <c r="D4102" s="36">
        <v>42989</v>
      </c>
      <c r="E4102" s="31" t="b">
        <v>1</v>
      </c>
      <c r="F4102" s="37" t="s">
        <v>37</v>
      </c>
      <c r="G4102" s="37" t="s">
        <v>48</v>
      </c>
      <c r="H4102" s="37" t="s">
        <v>39</v>
      </c>
      <c r="I4102" s="37" t="s">
        <v>40</v>
      </c>
      <c r="J4102" s="37" t="s">
        <v>51</v>
      </c>
      <c r="K4102" s="31">
        <v>1415.01</v>
      </c>
      <c r="L4102" s="38">
        <v>1259.36</v>
      </c>
      <c r="M4102" s="31">
        <v>37626</v>
      </c>
    </row>
    <row spans="1:13" s="31" customFormat="1" ht="15.75" customHeight="1" x14ac:dyDescent="0.2" outlineLevel="0" r="4103">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spans="1:13" s="31" customFormat="1" ht="15.75" customHeight="1" x14ac:dyDescent="0.2" outlineLevel="0" r="4104">
      <c r="A4104" s="31">
        <v>4102</v>
      </c>
      <c r="B4104" s="31">
        <v>51</v>
      </c>
      <c r="C4104" s="31">
        <v>1465</v>
      </c>
      <c r="D4104" s="36">
        <v>42859</v>
      </c>
      <c r="E4104" s="31" t="b">
        <v>1</v>
      </c>
      <c r="F4104" s="37" t="s">
        <v>37</v>
      </c>
      <c r="G4104" s="37" t="s">
        <v>43</v>
      </c>
      <c r="H4104" s="37" t="s">
        <v>39</v>
      </c>
      <c r="I4104" s="37" t="s">
        <v>50</v>
      </c>
      <c r="J4104" s="37" t="s">
        <v>40</v>
      </c>
      <c r="K4104" s="31">
        <v>2005.66</v>
      </c>
      <c r="L4104" s="38">
        <v>1203.4</v>
      </c>
      <c r="M4104" s="31">
        <v>42295</v>
      </c>
    </row>
    <row spans="1:13" s="31" customFormat="1" ht="15.75" customHeight="1" x14ac:dyDescent="0.2" outlineLevel="0" r="410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spans="1:13" s="31" customFormat="1" ht="15.75" customHeight="1" x14ac:dyDescent="0.2" outlineLevel="0" r="4106">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spans="1:13" s="31" customFormat="1" ht="15.75" customHeight="1" x14ac:dyDescent="0.2" outlineLevel="0" r="4107">
      <c r="A4107" s="31">
        <v>4105</v>
      </c>
      <c r="B4107" s="31">
        <v>13</v>
      </c>
      <c r="C4107" s="31">
        <v>1058</v>
      </c>
      <c r="D4107" s="36">
        <v>42983</v>
      </c>
      <c r="E4107" s="31" t="b">
        <v>1</v>
      </c>
      <c r="F4107" s="37" t="s">
        <v>37</v>
      </c>
      <c r="G4107" s="37" t="s">
        <v>38</v>
      </c>
      <c r="H4107" s="37" t="s">
        <v>39</v>
      </c>
      <c r="I4107" s="37" t="s">
        <v>40</v>
      </c>
      <c r="J4107" s="37" t="s">
        <v>40</v>
      </c>
      <c r="K4107" s="31">
        <v>1163.89</v>
      </c>
      <c r="L4107" s="38">
        <v>589.27</v>
      </c>
      <c r="M4107" s="31">
        <v>35378</v>
      </c>
    </row>
    <row spans="1:13" s="31" customFormat="1" ht="15.75" customHeight="1" x14ac:dyDescent="0.2" outlineLevel="0" r="4108">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spans="1:13" s="31" customFormat="1" ht="15.75" customHeight="1" x14ac:dyDescent="0.2" outlineLevel="0" r="4109">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spans="1:13" s="31" customFormat="1" ht="15.75" customHeight="1" x14ac:dyDescent="0.2" outlineLevel="0" r="4110">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spans="1:13" s="31" customFormat="1" ht="15.75" customHeight="1" x14ac:dyDescent="0.2" outlineLevel="0" r="4111">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spans="1:13" s="31" customFormat="1" ht="15.75" customHeight="1" x14ac:dyDescent="0.2" outlineLevel="0" r="4112">
      <c r="A4112" s="31">
        <v>4110</v>
      </c>
      <c r="B4112" s="31">
        <v>54</v>
      </c>
      <c r="C4112" s="31">
        <v>1322</v>
      </c>
      <c r="D4112" s="36">
        <v>43036</v>
      </c>
      <c r="E4112" s="31" t="b">
        <v>1</v>
      </c>
      <c r="F4112" s="37" t="s">
        <v>37</v>
      </c>
      <c r="G4112" s="37" t="s">
        <v>48</v>
      </c>
      <c r="H4112" s="37" t="s">
        <v>39</v>
      </c>
      <c r="I4112" s="37" t="s">
        <v>40</v>
      </c>
      <c r="J4112" s="37" t="s">
        <v>40</v>
      </c>
      <c r="K4112" s="31">
        <v>1292.84</v>
      </c>
      <c r="L4112" s="38">
        <v>13.44</v>
      </c>
      <c r="M4112" s="31">
        <v>34143</v>
      </c>
    </row>
    <row spans="1:13" s="31" customFormat="1" ht="15.75" customHeight="1" x14ac:dyDescent="0.2" outlineLevel="0" r="4113">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spans="1:13" s="31" customFormat="1" ht="15.75" customHeight="1" x14ac:dyDescent="0.2" outlineLevel="0" r="4114">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spans="1:13" s="31" customFormat="1" ht="15.75" customHeight="1" x14ac:dyDescent="0.2" outlineLevel="0" r="4115">
      <c r="A4115" s="31">
        <v>4113</v>
      </c>
      <c r="B4115" s="31">
        <v>3</v>
      </c>
      <c r="C4115" s="31">
        <v>875</v>
      </c>
      <c r="D4115" s="36">
        <v>42739</v>
      </c>
      <c r="E4115" s="31" t="b">
        <v>1</v>
      </c>
      <c r="F4115" s="37" t="s">
        <v>37</v>
      </c>
      <c r="G4115" s="37" t="s">
        <v>41</v>
      </c>
      <c r="H4115" s="37" t="s">
        <v>39</v>
      </c>
      <c r="I4115" s="37" t="s">
        <v>40</v>
      </c>
      <c r="J4115" s="37" t="s">
        <v>42</v>
      </c>
      <c r="K4115" s="31">
        <v>2091.47</v>
      </c>
      <c r="L4115" s="38">
        <v>388.92</v>
      </c>
      <c r="M4115" s="31">
        <v>41533</v>
      </c>
    </row>
    <row spans="1:13" s="31" customFormat="1" ht="15.75" customHeight="1" x14ac:dyDescent="0.2" outlineLevel="0" r="4116">
      <c r="A4116" s="31">
        <v>4114</v>
      </c>
      <c r="B4116" s="31">
        <v>13</v>
      </c>
      <c r="C4116" s="31">
        <v>3235</v>
      </c>
      <c r="D4116" s="36">
        <v>42877</v>
      </c>
      <c r="E4116" s="31" t="b">
        <v>0</v>
      </c>
      <c r="F4116" s="37" t="s">
        <v>37</v>
      </c>
      <c r="G4116" s="37" t="s">
        <v>38</v>
      </c>
      <c r="H4116" s="37" t="s">
        <v>39</v>
      </c>
      <c r="I4116" s="37" t="s">
        <v>40</v>
      </c>
      <c r="J4116" s="37" t="s">
        <v>40</v>
      </c>
      <c r="K4116" s="31">
        <v>1163.89</v>
      </c>
      <c r="L4116" s="38">
        <v>589.27</v>
      </c>
      <c r="M4116" s="31">
        <v>42560</v>
      </c>
    </row>
    <row spans="1:13" s="31" customFormat="1" ht="15.75" customHeight="1" x14ac:dyDescent="0.2" outlineLevel="0" r="4117">
      <c r="A4117" s="31">
        <v>4115</v>
      </c>
      <c r="B4117" s="31">
        <v>91</v>
      </c>
      <c r="C4117" s="31">
        <v>759</v>
      </c>
      <c r="D4117" s="36">
        <v>42948</v>
      </c>
      <c r="E4117" s="31" t="b">
        <v>0</v>
      </c>
      <c r="F4117" s="37" t="s">
        <v>37</v>
      </c>
      <c r="G4117" s="37" t="s">
        <v>48</v>
      </c>
      <c r="H4117" s="37" t="s">
        <v>39</v>
      </c>
      <c r="I4117" s="37" t="s">
        <v>44</v>
      </c>
      <c r="J4117" s="37" t="s">
        <v>40</v>
      </c>
      <c r="K4117" s="31">
        <v>642.31</v>
      </c>
      <c r="L4117" s="38">
        <v>513.85</v>
      </c>
      <c r="M4117" s="31">
        <v>41922</v>
      </c>
    </row>
    <row spans="1:13" s="31" customFormat="1" ht="15.75" customHeight="1" x14ac:dyDescent="0.2" outlineLevel="0" r="4118">
      <c r="A4118" s="31">
        <v>4116</v>
      </c>
      <c r="B4118" s="31">
        <v>46</v>
      </c>
      <c r="C4118" s="31">
        <v>533</v>
      </c>
      <c r="D4118" s="36">
        <v>42853</v>
      </c>
      <c r="E4118" s="31" t="b">
        <v>0</v>
      </c>
      <c r="F4118" s="37" t="s">
        <v>37</v>
      </c>
      <c r="G4118" s="37" t="s">
        <v>38</v>
      </c>
      <c r="H4118" s="37" t="s">
        <v>39</v>
      </c>
      <c r="I4118" s="37" t="s">
        <v>44</v>
      </c>
      <c r="J4118" s="37" t="s">
        <v>40</v>
      </c>
      <c r="K4118" s="31">
        <v>1289.85</v>
      </c>
      <c r="L4118" s="38">
        <v>74.51</v>
      </c>
      <c r="M4118" s="31">
        <v>39427</v>
      </c>
    </row>
    <row spans="1:13" s="31" customFormat="1" ht="15.75" customHeight="1" x14ac:dyDescent="0.2" outlineLevel="0" r="4119">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spans="1:13" s="31" customFormat="1" ht="15.75" customHeight="1" x14ac:dyDescent="0.2" outlineLevel="0" r="4120">
      <c r="A4120" s="31">
        <v>4118</v>
      </c>
      <c r="B4120" s="31">
        <v>67</v>
      </c>
      <c r="C4120" s="31">
        <v>326</v>
      </c>
      <c r="D4120" s="36">
        <v>42829</v>
      </c>
      <c r="E4120" s="31" t="b">
        <v>1</v>
      </c>
      <c r="F4120" s="37" t="s">
        <v>37</v>
      </c>
      <c r="G4120" s="37" t="s">
        <v>45</v>
      </c>
      <c r="H4120" s="37" t="s">
        <v>47</v>
      </c>
      <c r="I4120" s="37" t="s">
        <v>40</v>
      </c>
      <c r="J4120" s="37" t="s">
        <v>40</v>
      </c>
      <c r="K4120" s="31">
        <v>544.05</v>
      </c>
      <c r="L4120" s="38">
        <v>376.84</v>
      </c>
      <c r="M4120" s="31">
        <v>38647</v>
      </c>
    </row>
    <row spans="1:13" s="31" customFormat="1" ht="15.75" customHeight="1" x14ac:dyDescent="0.2" outlineLevel="0" r="4121">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spans="1:13" s="31" customFormat="1" ht="15.75" customHeight="1" x14ac:dyDescent="0.2" outlineLevel="0" r="4122">
      <c r="A4122" s="31">
        <v>4120</v>
      </c>
      <c r="B4122" s="31">
        <v>2</v>
      </c>
      <c r="C4122" s="31">
        <v>2523</v>
      </c>
      <c r="D4122" s="36">
        <v>42955</v>
      </c>
      <c r="E4122" s="31" t="b">
        <v>1</v>
      </c>
      <c r="F4122" s="37" t="s">
        <v>37</v>
      </c>
      <c r="G4122" s="37" t="s">
        <v>38</v>
      </c>
      <c r="H4122" s="37" t="s">
        <v>39</v>
      </c>
      <c r="I4122" s="37" t="s">
        <v>40</v>
      </c>
      <c r="J4122" s="37" t="s">
        <v>40</v>
      </c>
      <c r="K4122" s="31">
        <v>71.49</v>
      </c>
      <c r="L4122" s="38">
        <v>53.62</v>
      </c>
      <c r="M4122" s="31">
        <v>41167</v>
      </c>
    </row>
    <row spans="1:13" s="31" customFormat="1" ht="15.75" customHeight="1" x14ac:dyDescent="0.2" outlineLevel="0" r="4123">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spans="1:13" s="31" customFormat="1" ht="15.75" customHeight="1" x14ac:dyDescent="0.2" outlineLevel="0" r="4124">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spans="1:13" s="31" customFormat="1" ht="15.75" customHeight="1" x14ac:dyDescent="0.2" outlineLevel="0" r="41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spans="1:13" s="31" customFormat="1" ht="15.75" customHeight="1" x14ac:dyDescent="0.2" outlineLevel="0" r="4126">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spans="1:13" s="31" customFormat="1" ht="15.75" customHeight="1" x14ac:dyDescent="0.2" outlineLevel="0" r="4127">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spans="1:13" s="31" customFormat="1" ht="15.75" customHeight="1" x14ac:dyDescent="0.2" outlineLevel="0" r="4128">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spans="1:26" s="31" customFormat="1" ht="15.75" customHeight="1" x14ac:dyDescent="0.2" outlineLevel="0" r="4129">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spans="1:26" s="31" customFormat="1" ht="15.75" customHeight="1" x14ac:dyDescent="0.2" outlineLevel="0" r="4130">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spans="1:26" s="31" customFormat="1" ht="15.75" customHeight="1" x14ac:dyDescent="0.2" outlineLevel="0" r="4131">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spans="1:26" s="31" customFormat="1" ht="15.75" customHeight="1" x14ac:dyDescent="0.2" outlineLevel="0" r="4132">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spans="1:26" s="31" customFormat="1" ht="15.75" customHeight="1" x14ac:dyDescent="0.2" outlineLevel="0" r="4133">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spans="1:26" s="31" customFormat="1" ht="15.75" customHeight="1" x14ac:dyDescent="0.2" outlineLevel="0" r="4134">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spans="1:26" s="31" customFormat="1" ht="15.75" customHeight="1" x14ac:dyDescent="0.2" outlineLevel="0" r="413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spans="1:26" s="31" customFormat="1" ht="15.75" customHeight="1" x14ac:dyDescent="0.2" outlineLevel="0" r="4136">
      <c r="A4136" s="31">
        <v>4134</v>
      </c>
      <c r="B4136" s="31">
        <v>2</v>
      </c>
      <c r="C4136" s="31">
        <v>2609</v>
      </c>
      <c r="D4136" s="36">
        <v>42858</v>
      </c>
      <c r="E4136" s="31" t="b">
        <v>0</v>
      </c>
      <c r="F4136" s="37" t="s">
        <v>37</v>
      </c>
      <c r="G4136" s="37" t="s">
        <v>38</v>
      </c>
      <c r="H4136" s="37" t="s">
        <v>39</v>
      </c>
      <c r="I4136" s="37" t="s">
        <v>40</v>
      </c>
      <c r="J4136" s="37" t="s">
        <v>40</v>
      </c>
      <c r="K4136" s="31">
        <v>71.49</v>
      </c>
      <c r="L4136" s="38">
        <v>53.62</v>
      </c>
      <c r="M4136" s="31">
        <v>40784</v>
      </c>
    </row>
    <row spans="1:26" s="31" customFormat="1" ht="15.75" customHeight="1" x14ac:dyDescent="0.2" outlineLevel="0" r="4137">
      <c r="A4137" s="31">
        <v>4135</v>
      </c>
      <c r="B4137" s="31">
        <v>28</v>
      </c>
      <c r="C4137" s="31">
        <v>704</v>
      </c>
      <c r="D4137" s="36">
        <v>42853</v>
      </c>
      <c r="E4137" s="31" t="b">
        <v>1</v>
      </c>
      <c r="F4137" s="37" t="s">
        <v>37</v>
      </c>
      <c r="G4137" s="37" t="s">
        <v>45</v>
      </c>
      <c r="H4137" s="37" t="s">
        <v>39</v>
      </c>
      <c r="I4137" s="37" t="s">
        <v>40</v>
      </c>
      <c r="J4137" s="37" t="s">
        <v>51</v>
      </c>
      <c r="K4137" s="31">
        <v>1216.14</v>
      </c>
      <c r="L4137" s="38">
        <v>1082.36</v>
      </c>
      <c r="M4137" s="31">
        <v>33455</v>
      </c>
    </row>
    <row spans="1:26" s="31" customFormat="1" ht="15.75" customHeight="1" x14ac:dyDescent="0.2" outlineLevel="0" r="4138">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spans="1:26" s="31" customFormat="1" ht="15.75" customHeight="1" x14ac:dyDescent="0.2" outlineLevel="0" r="4139">
      <c r="A4139" s="31">
        <v>4137</v>
      </c>
      <c r="B4139" s="31">
        <v>4</v>
      </c>
      <c r="C4139" s="31">
        <v>3379</v>
      </c>
      <c r="D4139" s="36">
        <v>42828</v>
      </c>
      <c r="E4139" s="31" t="b">
        <v>0</v>
      </c>
      <c r="F4139" s="37" t="s">
        <v>37</v>
      </c>
      <c r="G4139" s="37" t="s">
        <v>46</v>
      </c>
      <c r="H4139" s="37" t="s">
        <v>39</v>
      </c>
      <c r="I4139" s="37" t="s">
        <v>50</v>
      </c>
      <c r="J4139" s="37" t="s">
        <v>40</v>
      </c>
      <c r="K4139" s="31">
        <v>1129.13</v>
      </c>
      <c r="L4139" s="38">
        <v>677.48</v>
      </c>
      <c r="M4139" s="31">
        <v>38258</v>
      </c>
    </row>
    <row spans="1:26" s="31" customFormat="1" ht="15.75" customHeight="1" x14ac:dyDescent="0.2" outlineLevel="0" r="4140">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spans="1:26" s="31" customFormat="1" ht="15.75" customHeight="1" x14ac:dyDescent="0.2" outlineLevel="0" r="4141">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spans="1:26" s="31" customFormat="1" ht="15.75" customHeight="1" x14ac:dyDescent="0.2" outlineLevel="0" r="4142">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spans="1:26" s="31" customFormat="1" ht="15.75" customHeight="1" x14ac:dyDescent="0.2" outlineLevel="0" r="4143">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spans="1:26" s="31" customFormat="1" ht="15.75" customHeight="1" x14ac:dyDescent="0.2" outlineLevel="0" r="4144">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spans="1:13" s="31" customFormat="1" ht="15.75" customHeight="1" x14ac:dyDescent="0.2" outlineLevel="0" r="414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spans="1:13" s="31" customFormat="1" ht="15.75" customHeight="1" x14ac:dyDescent="0.2" outlineLevel="0" r="4146">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spans="1:13" s="31" customFormat="1" ht="15.75" customHeight="1" x14ac:dyDescent="0.2" outlineLevel="0" r="4147">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spans="1:13" s="31" customFormat="1" ht="15.75" customHeight="1" x14ac:dyDescent="0.2" outlineLevel="0" r="4148">
      <c r="A4148" s="31">
        <v>4146</v>
      </c>
      <c r="B4148" s="31">
        <v>3</v>
      </c>
      <c r="C4148" s="31">
        <v>3268</v>
      </c>
      <c r="D4148" s="36">
        <v>42864</v>
      </c>
      <c r="E4148" s="31" t="b">
        <v>0</v>
      </c>
      <c r="F4148" s="37" t="s">
        <v>37</v>
      </c>
      <c r="G4148" s="37" t="s">
        <v>41</v>
      </c>
      <c r="H4148" s="37" t="s">
        <v>39</v>
      </c>
      <c r="I4148" s="37" t="s">
        <v>40</v>
      </c>
      <c r="J4148" s="37" t="s">
        <v>42</v>
      </c>
      <c r="K4148" s="31">
        <v>2091.47</v>
      </c>
      <c r="L4148" s="38">
        <v>388.92</v>
      </c>
      <c r="M4148" s="31">
        <v>41009</v>
      </c>
    </row>
    <row spans="1:13" s="31" customFormat="1" ht="15.75" customHeight="1" x14ac:dyDescent="0.2" outlineLevel="0" r="4149">
      <c r="A4149" s="31">
        <v>4147</v>
      </c>
      <c r="B4149" s="31">
        <v>3</v>
      </c>
      <c r="C4149" s="31">
        <v>1589</v>
      </c>
      <c r="D4149" s="36">
        <v>42846</v>
      </c>
      <c r="E4149" s="31" t="b">
        <v>1</v>
      </c>
      <c r="F4149" s="37" t="s">
        <v>37</v>
      </c>
      <c r="G4149" s="37" t="s">
        <v>41</v>
      </c>
      <c r="H4149" s="37" t="s">
        <v>39</v>
      </c>
      <c r="I4149" s="37" t="s">
        <v>40</v>
      </c>
      <c r="J4149" s="37" t="s">
        <v>42</v>
      </c>
      <c r="K4149" s="31">
        <v>2091.47</v>
      </c>
      <c r="L4149" s="38">
        <v>388.92</v>
      </c>
      <c r="M4149" s="31">
        <v>38193</v>
      </c>
    </row>
    <row spans="1:13" s="31" customFormat="1" ht="15.75" customHeight="1" x14ac:dyDescent="0.2" outlineLevel="0" r="4150">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spans="1:13" s="31" customFormat="1" ht="15.75" customHeight="1" x14ac:dyDescent="0.2" outlineLevel="0" r="4151">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spans="1:13" s="31" customFormat="1" ht="15.75" customHeight="1" x14ac:dyDescent="0.2" outlineLevel="0" r="4152">
      <c r="A4152" s="31">
        <v>4150</v>
      </c>
      <c r="B4152" s="31">
        <v>6</v>
      </c>
      <c r="C4152" s="31">
        <v>279</v>
      </c>
      <c r="D4152" s="36">
        <v>42765</v>
      </c>
      <c r="E4152" s="31" t="b">
        <v>1</v>
      </c>
      <c r="F4152" s="37" t="s">
        <v>37</v>
      </c>
      <c r="G4152" s="37" t="s">
        <v>43</v>
      </c>
      <c r="H4152" s="37" t="s">
        <v>39</v>
      </c>
      <c r="I4152" s="37" t="s">
        <v>50</v>
      </c>
      <c r="J4152" s="37" t="s">
        <v>40</v>
      </c>
      <c r="K4152" s="31">
        <v>227.88</v>
      </c>
      <c r="L4152" s="38">
        <v>136.73</v>
      </c>
      <c r="M4152" s="31">
        <v>37659</v>
      </c>
    </row>
    <row spans="1:13" s="31" customFormat="1" ht="15.75" customHeight="1" x14ac:dyDescent="0.2" outlineLevel="0" r="4153">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spans="1:13" s="31" customFormat="1" ht="15.75" customHeight="1" x14ac:dyDescent="0.2" outlineLevel="0" r="4154">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spans="1:13" s="31" customFormat="1" ht="15.75" customHeight="1" x14ac:dyDescent="0.2" outlineLevel="0" r="415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spans="1:13" s="31" customFormat="1" ht="15.75" customHeight="1" x14ac:dyDescent="0.2" outlineLevel="0" r="4156">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spans="1:13" s="31" customFormat="1" ht="15.75" customHeight="1" x14ac:dyDescent="0.2" outlineLevel="0" r="4157">
      <c r="A4157" s="31">
        <v>4155</v>
      </c>
      <c r="B4157" s="31">
        <v>92</v>
      </c>
      <c r="C4157" s="31">
        <v>585</v>
      </c>
      <c r="D4157" s="36">
        <v>43002</v>
      </c>
      <c r="E4157" s="31" t="b">
        <v>1</v>
      </c>
      <c r="F4157" s="37" t="s">
        <v>37</v>
      </c>
      <c r="G4157" s="37" t="s">
        <v>48</v>
      </c>
      <c r="H4157" s="37" t="s">
        <v>39</v>
      </c>
      <c r="I4157" s="37" t="s">
        <v>40</v>
      </c>
      <c r="J4157" s="37" t="s">
        <v>51</v>
      </c>
      <c r="K4157" s="31">
        <v>1415.01</v>
      </c>
      <c r="L4157" s="38">
        <v>1259.36</v>
      </c>
      <c r="M4157" s="31">
        <v>34556</v>
      </c>
    </row>
    <row spans="1:13" s="31" customFormat="1" ht="15.75" customHeight="1" x14ac:dyDescent="0.2" outlineLevel="0" r="4158">
      <c r="A4158" s="31">
        <v>4156</v>
      </c>
      <c r="B4158" s="31">
        <v>92</v>
      </c>
      <c r="C4158" s="31">
        <v>2918</v>
      </c>
      <c r="D4158" s="36">
        <v>42749</v>
      </c>
      <c r="E4158" s="31" t="b">
        <v>0</v>
      </c>
      <c r="F4158" s="37" t="s">
        <v>37</v>
      </c>
      <c r="G4158" s="37" t="s">
        <v>48</v>
      </c>
      <c r="H4158" s="37" t="s">
        <v>39</v>
      </c>
      <c r="I4158" s="37" t="s">
        <v>40</v>
      </c>
      <c r="J4158" s="37" t="s">
        <v>51</v>
      </c>
      <c r="K4158" s="31">
        <v>1415.01</v>
      </c>
      <c r="L4158" s="38">
        <v>1259.36</v>
      </c>
      <c r="M4158" s="31">
        <v>34556</v>
      </c>
    </row>
    <row spans="1:13" s="31" customFormat="1" ht="15.75" customHeight="1" x14ac:dyDescent="0.2" outlineLevel="0" r="4159">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spans="1:13" s="31" customFormat="1" ht="15.75" customHeight="1" x14ac:dyDescent="0.2" outlineLevel="0" r="4160">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spans="1:13" s="31" customFormat="1" ht="15.75" customHeight="1" x14ac:dyDescent="0.2" outlineLevel="0" r="4161">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spans="1:13" s="31" customFormat="1" ht="15.75" customHeight="1" x14ac:dyDescent="0.2" outlineLevel="0" r="4162">
      <c r="A4162" s="31">
        <v>4160</v>
      </c>
      <c r="B4162" s="31">
        <v>69</v>
      </c>
      <c r="C4162" s="31">
        <v>1542</v>
      </c>
      <c r="D4162" s="36">
        <v>42966</v>
      </c>
      <c r="E4162" s="31" t="b">
        <v>1</v>
      </c>
      <c r="F4162" s="37" t="s">
        <v>37</v>
      </c>
      <c r="G4162" s="37" t="s">
        <v>46</v>
      </c>
      <c r="H4162" s="37" t="s">
        <v>47</v>
      </c>
      <c r="I4162" s="37" t="s">
        <v>40</v>
      </c>
      <c r="J4162" s="37" t="s">
        <v>40</v>
      </c>
      <c r="K4162" s="31">
        <v>792.9</v>
      </c>
      <c r="L4162" s="38">
        <v>594.68</v>
      </c>
      <c r="M4162" s="31">
        <v>33879</v>
      </c>
    </row>
    <row spans="1:13" s="31" customFormat="1" ht="15.75" customHeight="1" x14ac:dyDescent="0.2" outlineLevel="0" r="4163">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spans="1:13" s="31" customFormat="1" ht="15.75" customHeight="1" x14ac:dyDescent="0.2" outlineLevel="0" r="4164">
      <c r="A4164" s="31">
        <v>4162</v>
      </c>
      <c r="B4164" s="31">
        <v>1</v>
      </c>
      <c r="C4164" s="31">
        <v>867</v>
      </c>
      <c r="D4164" s="36">
        <v>42760</v>
      </c>
      <c r="F4164" s="37" t="s">
        <v>37</v>
      </c>
      <c r="G4164" s="37" t="s">
        <v>46</v>
      </c>
      <c r="H4164" s="37" t="s">
        <v>39</v>
      </c>
      <c r="I4164" s="37" t="s">
        <v>40</v>
      </c>
      <c r="J4164" s="37" t="s">
        <v>40</v>
      </c>
      <c r="K4164" s="31">
        <v>1403.5</v>
      </c>
      <c r="L4164" s="38">
        <v>954.82</v>
      </c>
      <c r="M4164" s="31">
        <v>42688</v>
      </c>
    </row>
    <row spans="1:13" s="31" customFormat="1" ht="15.75" customHeight="1" x14ac:dyDescent="0.2" outlineLevel="0" r="416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spans="1:13" s="31" customFormat="1" ht="15.75" customHeight="1" x14ac:dyDescent="0.2" outlineLevel="0" r="4166">
      <c r="A4166" s="31">
        <v>4164</v>
      </c>
      <c r="B4166" s="31">
        <v>0</v>
      </c>
      <c r="C4166" s="31">
        <v>625</v>
      </c>
      <c r="D4166" s="36">
        <v>43083</v>
      </c>
      <c r="E4166" s="31" t="b">
        <v>1</v>
      </c>
      <c r="F4166" s="37" t="s">
        <v>37</v>
      </c>
      <c r="G4166" s="37" t="s">
        <v>46</v>
      </c>
      <c r="H4166" s="37" t="s">
        <v>39</v>
      </c>
      <c r="I4166" s="37" t="s">
        <v>40</v>
      </c>
      <c r="J4166" s="37" t="s">
        <v>42</v>
      </c>
      <c r="K4166" s="31">
        <v>569.56</v>
      </c>
      <c r="L4166" s="38">
        <v>528.43</v>
      </c>
      <c r="M4166" s="31">
        <v>37874</v>
      </c>
    </row>
    <row spans="1:13" s="31" customFormat="1" ht="15.75" customHeight="1" x14ac:dyDescent="0.2" outlineLevel="0" r="4167">
      <c r="A4167" s="31">
        <v>4165</v>
      </c>
      <c r="B4167" s="31">
        <v>81</v>
      </c>
      <c r="C4167" s="31">
        <v>3051</v>
      </c>
      <c r="D4167" s="36">
        <v>42920</v>
      </c>
      <c r="E4167" s="31" t="b">
        <v>0</v>
      </c>
      <c r="F4167" s="37" t="s">
        <v>37</v>
      </c>
      <c r="G4167" s="37" t="s">
        <v>45</v>
      </c>
      <c r="H4167" s="37" t="s">
        <v>39</v>
      </c>
      <c r="I4167" s="37" t="s">
        <v>40</v>
      </c>
      <c r="J4167" s="37" t="s">
        <v>51</v>
      </c>
      <c r="K4167" s="31">
        <v>586.45</v>
      </c>
      <c r="L4167" s="38">
        <v>521.94</v>
      </c>
      <c r="M4167" s="31">
        <v>38206</v>
      </c>
    </row>
    <row spans="1:13" s="31" customFormat="1" ht="15.75" customHeight="1" x14ac:dyDescent="0.2" outlineLevel="0" r="4168">
      <c r="A4168" s="31">
        <v>4166</v>
      </c>
      <c r="B4168" s="31">
        <v>70</v>
      </c>
      <c r="C4168" s="31">
        <v>964</v>
      </c>
      <c r="D4168" s="36">
        <v>42968</v>
      </c>
      <c r="E4168" s="31" t="b">
        <v>1</v>
      </c>
      <c r="F4168" s="37" t="s">
        <v>37</v>
      </c>
      <c r="G4168" s="37" t="s">
        <v>45</v>
      </c>
      <c r="H4168" s="37" t="s">
        <v>47</v>
      </c>
      <c r="I4168" s="37" t="s">
        <v>40</v>
      </c>
      <c r="J4168" s="37" t="s">
        <v>40</v>
      </c>
      <c r="K4168" s="31">
        <v>1036.59</v>
      </c>
      <c r="L4168" s="38">
        <v>206.35</v>
      </c>
      <c r="M4168" s="31">
        <v>33364</v>
      </c>
    </row>
    <row spans="1:13" s="31" customFormat="1" ht="15.75" customHeight="1" x14ac:dyDescent="0.2" outlineLevel="0" r="4169">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spans="1:13" s="31" customFormat="1" ht="15.75" customHeight="1" x14ac:dyDescent="0.2" outlineLevel="0" r="4170">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spans="1:13" s="31" customFormat="1" ht="15.75" customHeight="1" x14ac:dyDescent="0.2" outlineLevel="0" r="4171">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spans="1:13" s="31" customFormat="1" ht="15.75" customHeight="1" x14ac:dyDescent="0.2" outlineLevel="0" r="4172">
      <c r="A4172" s="31">
        <v>4170</v>
      </c>
      <c r="B4172" s="31">
        <v>46</v>
      </c>
      <c r="C4172" s="31">
        <v>2604</v>
      </c>
      <c r="D4172" s="36">
        <v>42963</v>
      </c>
      <c r="E4172" s="31" t="b">
        <v>1</v>
      </c>
      <c r="F4172" s="37" t="s">
        <v>37</v>
      </c>
      <c r="G4172" s="37" t="s">
        <v>38</v>
      </c>
      <c r="H4172" s="37" t="s">
        <v>39</v>
      </c>
      <c r="I4172" s="37" t="s">
        <v>44</v>
      </c>
      <c r="J4172" s="37" t="s">
        <v>40</v>
      </c>
      <c r="K4172" s="31">
        <v>1289.85</v>
      </c>
      <c r="L4172" s="38">
        <v>74.51</v>
      </c>
      <c r="M4172" s="31">
        <v>41009</v>
      </c>
    </row>
    <row spans="1:13" s="31" customFormat="1" ht="15.75" customHeight="1" x14ac:dyDescent="0.2" outlineLevel="0" r="4173">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spans="1:13" s="31" customFormat="1" ht="15.75" customHeight="1" x14ac:dyDescent="0.2" outlineLevel="0" r="4174">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spans="1:13" s="31" customFormat="1" ht="15.75" customHeight="1" x14ac:dyDescent="0.2" outlineLevel="0" r="417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spans="1:13" s="31" customFormat="1" ht="15.75" customHeight="1" x14ac:dyDescent="0.2" outlineLevel="0" r="4176">
      <c r="A4176" s="31">
        <v>4174</v>
      </c>
      <c r="B4176" s="31">
        <v>12</v>
      </c>
      <c r="C4176" s="31">
        <v>2259</v>
      </c>
      <c r="D4176" s="36">
        <v>42934</v>
      </c>
      <c r="E4176" s="31" t="b">
        <v>1</v>
      </c>
      <c r="F4176" s="37" t="s">
        <v>37</v>
      </c>
      <c r="G4176" s="37" t="s">
        <v>48</v>
      </c>
      <c r="H4176" s="37" t="s">
        <v>39</v>
      </c>
      <c r="I4176" s="37" t="s">
        <v>40</v>
      </c>
      <c r="J4176" s="37" t="s">
        <v>40</v>
      </c>
      <c r="K4176" s="31">
        <v>1231.15</v>
      </c>
      <c r="L4176" s="38">
        <v>161.6</v>
      </c>
      <c r="M4176" s="31">
        <v>38216</v>
      </c>
    </row>
    <row spans="1:13" s="31" customFormat="1" ht="15.75" customHeight="1" x14ac:dyDescent="0.2" outlineLevel="0" r="4177">
      <c r="A4177" s="31">
        <v>4175</v>
      </c>
      <c r="B4177" s="31">
        <v>51</v>
      </c>
      <c r="C4177" s="31">
        <v>865</v>
      </c>
      <c r="D4177" s="36">
        <v>42877</v>
      </c>
      <c r="E4177" s="31" t="b">
        <v>1</v>
      </c>
      <c r="F4177" s="37" t="s">
        <v>37</v>
      </c>
      <c r="G4177" s="37" t="s">
        <v>43</v>
      </c>
      <c r="H4177" s="37" t="s">
        <v>39</v>
      </c>
      <c r="I4177" s="37" t="s">
        <v>50</v>
      </c>
      <c r="J4177" s="37" t="s">
        <v>40</v>
      </c>
      <c r="K4177" s="31">
        <v>2005.66</v>
      </c>
      <c r="L4177" s="38">
        <v>1203.4</v>
      </c>
      <c r="M4177" s="31">
        <v>41009</v>
      </c>
    </row>
    <row spans="1:13" s="31" customFormat="1" ht="15.75" customHeight="1" x14ac:dyDescent="0.2" outlineLevel="0" r="4178">
      <c r="A4178" s="31">
        <v>4176</v>
      </c>
      <c r="B4178" s="31">
        <v>38</v>
      </c>
      <c r="C4178" s="31">
        <v>2458</v>
      </c>
      <c r="D4178" s="36">
        <v>43095</v>
      </c>
      <c r="E4178" s="31" t="b">
        <v>1</v>
      </c>
      <c r="F4178" s="37" t="s">
        <v>37</v>
      </c>
      <c r="G4178" s="37" t="s">
        <v>41</v>
      </c>
      <c r="H4178" s="37" t="s">
        <v>39</v>
      </c>
      <c r="I4178" s="37" t="s">
        <v>40</v>
      </c>
      <c r="J4178" s="37" t="s">
        <v>42</v>
      </c>
      <c r="K4178" s="31">
        <v>2091.47</v>
      </c>
      <c r="L4178" s="38">
        <v>388.92</v>
      </c>
      <c r="M4178" s="31">
        <v>40779</v>
      </c>
    </row>
    <row spans="1:13" s="31" customFormat="1" ht="15.75" customHeight="1" x14ac:dyDescent="0.2" outlineLevel="0" r="4179">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spans="1:13" s="31" customFormat="1" ht="15.75" customHeight="1" x14ac:dyDescent="0.2" outlineLevel="0" r="4180">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spans="1:13" s="31" customFormat="1" ht="15.75" customHeight="1" x14ac:dyDescent="0.2" outlineLevel="0" r="4181">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spans="1:13" s="31" customFormat="1" ht="15.75" customHeight="1" x14ac:dyDescent="0.2" outlineLevel="0" r="4182">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spans="1:13" s="31" customFormat="1" ht="15.75" customHeight="1" x14ac:dyDescent="0.2" outlineLevel="0" r="4183">
      <c r="A4183" s="31">
        <v>4181</v>
      </c>
      <c r="B4183" s="31">
        <v>46</v>
      </c>
      <c r="C4183" s="31">
        <v>2689</v>
      </c>
      <c r="D4183" s="36">
        <v>42756</v>
      </c>
      <c r="E4183" s="31" t="b">
        <v>1</v>
      </c>
      <c r="F4183" s="37" t="s">
        <v>37</v>
      </c>
      <c r="G4183" s="37" t="s">
        <v>38</v>
      </c>
      <c r="H4183" s="37" t="s">
        <v>39</v>
      </c>
      <c r="I4183" s="37" t="s">
        <v>44</v>
      </c>
      <c r="J4183" s="37" t="s">
        <v>40</v>
      </c>
      <c r="K4183" s="31">
        <v>1289.85</v>
      </c>
      <c r="L4183" s="38">
        <v>74.51</v>
      </c>
      <c r="M4183" s="31">
        <v>39427</v>
      </c>
    </row>
    <row spans="1:13" s="31" customFormat="1" ht="15.75" customHeight="1" x14ac:dyDescent="0.2" outlineLevel="0" r="4184">
      <c r="A4184" s="31">
        <v>4182</v>
      </c>
      <c r="B4184" s="31">
        <v>0</v>
      </c>
      <c r="C4184" s="31">
        <v>2247</v>
      </c>
      <c r="D4184" s="36">
        <v>42904</v>
      </c>
      <c r="E4184" s="31" t="b">
        <v>1</v>
      </c>
      <c r="F4184" s="37" t="s">
        <v>37</v>
      </c>
      <c r="G4184" s="37" t="s">
        <v>38</v>
      </c>
      <c r="H4184" s="37" t="s">
        <v>39</v>
      </c>
      <c r="I4184" s="37" t="s">
        <v>40</v>
      </c>
      <c r="J4184" s="37" t="s">
        <v>40</v>
      </c>
      <c r="K4184" s="31">
        <v>71.49</v>
      </c>
      <c r="L4184" s="38">
        <v>53.62</v>
      </c>
      <c r="M4184" s="31">
        <v>38573</v>
      </c>
    </row>
    <row spans="1:13" s="31" customFormat="1" ht="15.75" customHeight="1" x14ac:dyDescent="0.2" outlineLevel="0" r="418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spans="1:13" s="31" customFormat="1" ht="15.75" customHeight="1" x14ac:dyDescent="0.2" outlineLevel="0" r="4186">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spans="1:13" s="31" customFormat="1" ht="15.75" customHeight="1" x14ac:dyDescent="0.2" outlineLevel="0" r="4187">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spans="1:13" s="31" customFormat="1" ht="15.75" customHeight="1" x14ac:dyDescent="0.2" outlineLevel="0" r="4188">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spans="1:13" s="31" customFormat="1" ht="15.75" customHeight="1" x14ac:dyDescent="0.2" outlineLevel="0" r="4189">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spans="1:13" s="31" customFormat="1" ht="15.75" customHeight="1" x14ac:dyDescent="0.2" outlineLevel="0" r="4190">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spans="1:13" s="31" customFormat="1" ht="15.75" customHeight="1" x14ac:dyDescent="0.2" outlineLevel="0" r="4191">
      <c r="A4191" s="31">
        <v>4189</v>
      </c>
      <c r="B4191" s="31">
        <v>91</v>
      </c>
      <c r="C4191" s="31">
        <v>2105</v>
      </c>
      <c r="D4191" s="36">
        <v>43011</v>
      </c>
      <c r="E4191" s="31" t="b">
        <v>0</v>
      </c>
      <c r="F4191" s="37" t="s">
        <v>37</v>
      </c>
      <c r="G4191" s="37" t="s">
        <v>48</v>
      </c>
      <c r="H4191" s="37" t="s">
        <v>39</v>
      </c>
      <c r="I4191" s="37" t="s">
        <v>44</v>
      </c>
      <c r="J4191" s="37" t="s">
        <v>40</v>
      </c>
      <c r="K4191" s="31">
        <v>642.31</v>
      </c>
      <c r="L4191" s="38">
        <v>513.85</v>
      </c>
      <c r="M4191" s="31">
        <v>35455</v>
      </c>
    </row>
    <row spans="1:13" s="31" customFormat="1" ht="15.75" customHeight="1" x14ac:dyDescent="0.2" outlineLevel="0" r="4192">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spans="1:13" s="31" customFormat="1" ht="15.75" customHeight="1" x14ac:dyDescent="0.2" outlineLevel="0" r="4193">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spans="1:13" s="31" customFormat="1" ht="15.75" customHeight="1" x14ac:dyDescent="0.2" outlineLevel="0" r="4194">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spans="1:13" s="31" customFormat="1" ht="15.75" customHeight="1" x14ac:dyDescent="0.2" outlineLevel="0" r="419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spans="1:13" s="31" customFormat="1" ht="15.75" customHeight="1" x14ac:dyDescent="0.2" outlineLevel="0" r="4196">
      <c r="A4196" s="31">
        <v>4194</v>
      </c>
      <c r="B4196" s="31">
        <v>90</v>
      </c>
      <c r="C4196" s="31">
        <v>2520</v>
      </c>
      <c r="D4196" s="36">
        <v>42923</v>
      </c>
      <c r="E4196" s="31" t="b">
        <v>1</v>
      </c>
      <c r="F4196" s="37" t="s">
        <v>37</v>
      </c>
      <c r="G4196" s="37" t="s">
        <v>45</v>
      </c>
      <c r="H4196" s="37" t="s">
        <v>39</v>
      </c>
      <c r="I4196" s="37" t="s">
        <v>44</v>
      </c>
      <c r="J4196" s="37" t="s">
        <v>40</v>
      </c>
      <c r="K4196" s="31">
        <v>363.01</v>
      </c>
      <c r="L4196" s="38">
        <v>290.41</v>
      </c>
      <c r="M4196" s="31">
        <v>37626</v>
      </c>
    </row>
    <row spans="1:13" s="31" customFormat="1" ht="15.75" customHeight="1" x14ac:dyDescent="0.2" outlineLevel="0" r="4197">
      <c r="A4197" s="31">
        <v>4195</v>
      </c>
      <c r="B4197" s="31">
        <v>90</v>
      </c>
      <c r="C4197" s="31">
        <v>3021</v>
      </c>
      <c r="D4197" s="36">
        <v>43039</v>
      </c>
      <c r="E4197" s="31" t="b">
        <v>0</v>
      </c>
      <c r="F4197" s="37" t="s">
        <v>37</v>
      </c>
      <c r="G4197" s="37" t="s">
        <v>45</v>
      </c>
      <c r="H4197" s="37" t="s">
        <v>39</v>
      </c>
      <c r="I4197" s="37" t="s">
        <v>44</v>
      </c>
      <c r="J4197" s="37" t="s">
        <v>40</v>
      </c>
      <c r="K4197" s="31">
        <v>363.01</v>
      </c>
      <c r="L4197" s="38">
        <v>290.41</v>
      </c>
      <c r="M4197" s="31">
        <v>38482</v>
      </c>
    </row>
    <row spans="1:13" s="31" customFormat="1" ht="15.75" customHeight="1" x14ac:dyDescent="0.2" outlineLevel="0" r="4198">
      <c r="A4198" s="31">
        <v>4196</v>
      </c>
      <c r="B4198" s="31">
        <v>6</v>
      </c>
      <c r="C4198" s="31">
        <v>2573</v>
      </c>
      <c r="D4198" s="36">
        <v>43085</v>
      </c>
      <c r="E4198" s="31" t="b">
        <v>1</v>
      </c>
      <c r="F4198" s="37" t="s">
        <v>37</v>
      </c>
      <c r="G4198" s="37" t="s">
        <v>43</v>
      </c>
      <c r="H4198" s="37" t="s">
        <v>39</v>
      </c>
      <c r="I4198" s="37" t="s">
        <v>50</v>
      </c>
      <c r="J4198" s="37" t="s">
        <v>40</v>
      </c>
      <c r="K4198" s="31">
        <v>227.88</v>
      </c>
      <c r="L4198" s="38">
        <v>136.73</v>
      </c>
      <c r="M4198" s="31">
        <v>37659</v>
      </c>
    </row>
    <row spans="1:13" s="31" customFormat="1" ht="15.75" customHeight="1" x14ac:dyDescent="0.2" outlineLevel="0" r="4199">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spans="1:13" s="31" customFormat="1" ht="15.75" customHeight="1" x14ac:dyDescent="0.2" outlineLevel="0" r="4200">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spans="1:13" s="31" customFormat="1" ht="15.75" customHeight="1" x14ac:dyDescent="0.2" outlineLevel="0" r="4201">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spans="1:13" s="31" customFormat="1" ht="15.75" customHeight="1" x14ac:dyDescent="0.2" outlineLevel="0" r="4202">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spans="1:13" s="31" customFormat="1" ht="15.75" customHeight="1" x14ac:dyDescent="0.2" outlineLevel="0" r="4203">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spans="1:13" s="31" customFormat="1" ht="15.75" customHeight="1" x14ac:dyDescent="0.2" outlineLevel="0" r="4204">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spans="1:13" s="31" customFormat="1" ht="15.75" customHeight="1" x14ac:dyDescent="0.2" outlineLevel="0" r="4205">
      <c r="A4205" s="31">
        <v>4203</v>
      </c>
      <c r="B4205" s="31">
        <v>17</v>
      </c>
      <c r="C4205" s="31">
        <v>133</v>
      </c>
      <c r="D4205" s="36">
        <v>43073</v>
      </c>
      <c r="E4205" s="31" t="b">
        <v>1</v>
      </c>
      <c r="F4205" s="37" t="s">
        <v>37</v>
      </c>
      <c r="G4205" s="37" t="s">
        <v>38</v>
      </c>
      <c r="H4205" s="37" t="s">
        <v>39</v>
      </c>
      <c r="I4205" s="37" t="s">
        <v>50</v>
      </c>
      <c r="J4205" s="37" t="s">
        <v>40</v>
      </c>
      <c r="K4205" s="31">
        <v>1024.66</v>
      </c>
      <c r="L4205" s="38">
        <v>614.8</v>
      </c>
      <c r="M4205" s="31">
        <v>41345</v>
      </c>
    </row>
    <row spans="1:13" s="31" customFormat="1" ht="15.75" customHeight="1" x14ac:dyDescent="0.2" outlineLevel="0" r="4206">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spans="1:13" s="31" customFormat="1" ht="15.75" customHeight="1" x14ac:dyDescent="0.2" outlineLevel="0" r="4207">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spans="1:13" s="31" customFormat="1" ht="15.75" customHeight="1" x14ac:dyDescent="0.2" outlineLevel="0" r="4208">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spans="1:13" s="31" customFormat="1" ht="15.75" customHeight="1" x14ac:dyDescent="0.2" outlineLevel="0" r="4209">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spans="1:13" s="31" customFormat="1" ht="15.75" customHeight="1" x14ac:dyDescent="0.2" outlineLevel="0" r="4210">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spans="1:13" s="31" customFormat="1" ht="15.75" customHeight="1" x14ac:dyDescent="0.2" outlineLevel="0" r="4211">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spans="1:13" s="31" customFormat="1" ht="15.75" customHeight="1" x14ac:dyDescent="0.2" outlineLevel="0" r="4212">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spans="1:13" s="31" customFormat="1" ht="15.75" customHeight="1" x14ac:dyDescent="0.2" outlineLevel="0" r="4213">
      <c r="A4213" s="31">
        <v>4211</v>
      </c>
      <c r="B4213" s="31">
        <v>100</v>
      </c>
      <c r="C4213" s="31">
        <v>1955</v>
      </c>
      <c r="D4213" s="36">
        <v>42903</v>
      </c>
      <c r="E4213" s="31" t="b">
        <v>0</v>
      </c>
      <c r="F4213" s="37" t="s">
        <v>37</v>
      </c>
      <c r="G4213" s="37" t="s">
        <v>45</v>
      </c>
      <c r="H4213" s="37" t="s">
        <v>47</v>
      </c>
      <c r="I4213" s="37" t="s">
        <v>40</v>
      </c>
      <c r="J4213" s="37" t="s">
        <v>40</v>
      </c>
      <c r="K4213" s="31">
        <v>1036.59</v>
      </c>
      <c r="L4213" s="38">
        <v>206.35</v>
      </c>
      <c r="M4213" s="31">
        <v>33364</v>
      </c>
    </row>
    <row spans="1:13" s="31" customFormat="1" ht="15.75" customHeight="1" x14ac:dyDescent="0.2" outlineLevel="0" r="4214">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spans="1:13" s="31" customFormat="1" ht="15.75" customHeight="1" x14ac:dyDescent="0.2" outlineLevel="0" r="421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spans="1:13" s="31" customFormat="1" ht="15.75" customHeight="1" x14ac:dyDescent="0.2" outlineLevel="0" r="4216">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spans="1:13" s="31" customFormat="1" ht="15.75" customHeight="1" x14ac:dyDescent="0.2" outlineLevel="0" r="4217">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spans="1:13" s="31" customFormat="1" ht="15.75" customHeight="1" x14ac:dyDescent="0.2" outlineLevel="0" r="4218">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spans="1:13" s="31" customFormat="1" ht="15.75" customHeight="1" x14ac:dyDescent="0.2" outlineLevel="0" r="4219">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spans="1:13" s="31" customFormat="1" ht="15.75" customHeight="1" x14ac:dyDescent="0.2" outlineLevel="0" r="4220">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spans="1:13" s="31" customFormat="1" ht="15.75" customHeight="1" x14ac:dyDescent="0.2" outlineLevel="0" r="4221">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spans="1:13" s="31" customFormat="1" ht="15.75" customHeight="1" x14ac:dyDescent="0.2" outlineLevel="0" r="4222">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spans="1:13" s="31" customFormat="1" ht="15.75" customHeight="1" x14ac:dyDescent="0.2" outlineLevel="0" r="4223">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spans="1:13" s="31" customFormat="1" ht="15.75" customHeight="1" x14ac:dyDescent="0.2" outlineLevel="0" r="4224">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spans="1:26" s="31" customFormat="1" ht="15.75" customHeight="1" x14ac:dyDescent="0.2" outlineLevel="0" r="42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spans="1:26" s="31" customFormat="1" ht="15.75" customHeight="1" x14ac:dyDescent="0.2" outlineLevel="0" r="4226">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spans="1:26" s="31" customFormat="1" ht="15.75" customHeight="1" x14ac:dyDescent="0.2" outlineLevel="0" r="4227">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spans="1:26" s="31" customFormat="1" ht="15.75" customHeight="1" x14ac:dyDescent="0.2" outlineLevel="0" r="4228">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spans="1:26" s="31" customFormat="1" ht="15.75" customHeight="1" x14ac:dyDescent="0.2" outlineLevel="0" r="4229">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spans="1:26" s="31" customFormat="1" ht="15.75" customHeight="1" x14ac:dyDescent="0.2" outlineLevel="0" r="4230">
      <c r="A4230" s="31">
        <v>4228</v>
      </c>
      <c r="B4230" s="31">
        <v>0</v>
      </c>
      <c r="C4230" s="31">
        <v>3464</v>
      </c>
      <c r="D4230" s="36">
        <v>42890</v>
      </c>
      <c r="E4230" s="31" t="b">
        <v>0</v>
      </c>
      <c r="F4230" s="37" t="s">
        <v>37</v>
      </c>
      <c r="K4230" s="31">
        <v>1142.89</v>
      </c>
      <c r="M4230" s="38"/>
      <c r="N4230" s="38"/>
      <c r="O4230" s="38"/>
      <c r="P4230" s="38"/>
      <c r="Q4230" s="38"/>
      <c r="R4230" s="38"/>
      <c r="S4230" s="38"/>
      <c r="T4230" s="38"/>
      <c r="U4230" s="38"/>
      <c r="V4230" s="38"/>
      <c r="W4230" s="38"/>
      <c r="X4230" s="38"/>
      <c r="Y4230" s="38"/>
      <c r="Z4230" s="38"/>
    </row>
    <row spans="1:26" s="31" customFormat="1" ht="15.75" customHeight="1" x14ac:dyDescent="0.2" outlineLevel="0" r="4231">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spans="1:26" s="31" customFormat="1" ht="15.75" customHeight="1" x14ac:dyDescent="0.2" outlineLevel="0" r="4232">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spans="1:26" s="31" customFormat="1" ht="15.75" customHeight="1" x14ac:dyDescent="0.2" outlineLevel="0" r="4233">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spans="1:26" s="31" customFormat="1" ht="15.75" customHeight="1" x14ac:dyDescent="0.2" outlineLevel="0" r="4234">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spans="1:26" s="31" customFormat="1" ht="15.75" customHeight="1" x14ac:dyDescent="0.2" outlineLevel="0" r="423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spans="1:26" s="31" customFormat="1" ht="15.75" customHeight="1" x14ac:dyDescent="0.2" outlineLevel="0" r="4236">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spans="1:26" s="31" customFormat="1" ht="15.75" customHeight="1" x14ac:dyDescent="0.2" outlineLevel="0" r="4237">
      <c r="A4237" s="31">
        <v>4235</v>
      </c>
      <c r="B4237" s="31">
        <v>32</v>
      </c>
      <c r="C4237" s="31">
        <v>2593</v>
      </c>
      <c r="D4237" s="36">
        <v>42741</v>
      </c>
      <c r="E4237" s="31" t="b">
        <v>1</v>
      </c>
      <c r="F4237" s="37" t="s">
        <v>37</v>
      </c>
      <c r="G4237" s="37" t="s">
        <v>46</v>
      </c>
      <c r="H4237" s="37" t="s">
        <v>39</v>
      </c>
      <c r="I4237" s="37" t="s">
        <v>40</v>
      </c>
      <c r="J4237" s="37" t="s">
        <v>40</v>
      </c>
      <c r="K4237" s="31">
        <v>642.7</v>
      </c>
      <c r="L4237" s="38">
        <v>211.37</v>
      </c>
      <c r="M4237" s="31">
        <v>37337</v>
      </c>
    </row>
    <row spans="1:26" s="31" customFormat="1" ht="15.75" customHeight="1" x14ac:dyDescent="0.2" outlineLevel="0" r="4238">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spans="1:26" s="31" customFormat="1" ht="15.75" customHeight="1" x14ac:dyDescent="0.2" outlineLevel="0" r="4239">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spans="1:26" s="31" customFormat="1" ht="15.75" customHeight="1" x14ac:dyDescent="0.2" outlineLevel="0" r="4240">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spans="1:13" s="31" customFormat="1" ht="15.75" customHeight="1" x14ac:dyDescent="0.2" outlineLevel="0" r="4241">
      <c r="A4241" s="31">
        <v>4239</v>
      </c>
      <c r="B4241" s="31">
        <v>12</v>
      </c>
      <c r="C4241" s="31">
        <v>51</v>
      </c>
      <c r="D4241" s="36">
        <v>42736</v>
      </c>
      <c r="E4241" s="31" t="b">
        <v>0</v>
      </c>
      <c r="F4241" s="37" t="s">
        <v>37</v>
      </c>
      <c r="G4241" s="37" t="s">
        <v>48</v>
      </c>
      <c r="H4241" s="37" t="s">
        <v>39</v>
      </c>
      <c r="I4241" s="37" t="s">
        <v>40</v>
      </c>
      <c r="J4241" s="37" t="s">
        <v>40</v>
      </c>
      <c r="K4241" s="31">
        <v>1231.15</v>
      </c>
      <c r="L4241" s="38">
        <v>161.6</v>
      </c>
      <c r="M4241" s="31">
        <v>38216</v>
      </c>
    </row>
    <row spans="1:13" s="31" customFormat="1" ht="15.75" customHeight="1" x14ac:dyDescent="0.2" outlineLevel="0" r="4242">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spans="1:13" s="31" customFormat="1" ht="15.75" customHeight="1" x14ac:dyDescent="0.2" outlineLevel="0" r="4243">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spans="1:13" s="31" customFormat="1" ht="15.75" customHeight="1" x14ac:dyDescent="0.2" outlineLevel="0" r="4244">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spans="1:13" s="31" customFormat="1" ht="15.75" customHeight="1" x14ac:dyDescent="0.2" outlineLevel="0" r="4245">
      <c r="A4245" s="31">
        <v>4243</v>
      </c>
      <c r="B4245" s="31">
        <v>69</v>
      </c>
      <c r="C4245" s="31">
        <v>3002</v>
      </c>
      <c r="D4245" s="36">
        <v>42741</v>
      </c>
      <c r="E4245" s="31" t="b">
        <v>1</v>
      </c>
      <c r="F4245" s="37" t="s">
        <v>37</v>
      </c>
      <c r="G4245" s="37" t="s">
        <v>46</v>
      </c>
      <c r="H4245" s="37" t="s">
        <v>47</v>
      </c>
      <c r="I4245" s="37" t="s">
        <v>40</v>
      </c>
      <c r="J4245" s="37" t="s">
        <v>40</v>
      </c>
      <c r="K4245" s="31">
        <v>792.9</v>
      </c>
      <c r="L4245" s="38">
        <v>594.68</v>
      </c>
      <c r="M4245" s="31">
        <v>40553</v>
      </c>
    </row>
    <row spans="1:13" s="31" customFormat="1" ht="15.75" customHeight="1" x14ac:dyDescent="0.2" outlineLevel="0" r="4246">
      <c r="A4246" s="31">
        <v>4244</v>
      </c>
      <c r="B4246" s="31">
        <v>70</v>
      </c>
      <c r="C4246" s="31">
        <v>1786</v>
      </c>
      <c r="D4246" s="36">
        <v>42925</v>
      </c>
      <c r="E4246" s="31" t="b">
        <v>0</v>
      </c>
      <c r="F4246" s="37" t="s">
        <v>37</v>
      </c>
      <c r="G4246" s="37" t="s">
        <v>45</v>
      </c>
      <c r="H4246" s="37" t="s">
        <v>47</v>
      </c>
      <c r="I4246" s="37" t="s">
        <v>40</v>
      </c>
      <c r="J4246" s="37" t="s">
        <v>40</v>
      </c>
      <c r="K4246" s="31">
        <v>1036.59</v>
      </c>
      <c r="L4246" s="38">
        <v>206.35</v>
      </c>
      <c r="M4246" s="31">
        <v>33364</v>
      </c>
    </row>
    <row spans="1:13" s="31" customFormat="1" ht="15.75" customHeight="1" x14ac:dyDescent="0.2" outlineLevel="0" r="4247">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spans="1:13" s="31" customFormat="1" ht="15.75" customHeight="1" x14ac:dyDescent="0.2" outlineLevel="0" r="4248">
      <c r="A4248" s="31">
        <v>4246</v>
      </c>
      <c r="B4248" s="31">
        <v>28</v>
      </c>
      <c r="C4248" s="31">
        <v>1844</v>
      </c>
      <c r="D4248" s="36">
        <v>42737</v>
      </c>
      <c r="E4248" s="31" t="b">
        <v>1</v>
      </c>
      <c r="F4248" s="37" t="s">
        <v>37</v>
      </c>
      <c r="G4248" s="37" t="s">
        <v>45</v>
      </c>
      <c r="H4248" s="37" t="s">
        <v>39</v>
      </c>
      <c r="I4248" s="37" t="s">
        <v>40</v>
      </c>
      <c r="J4248" s="37" t="s">
        <v>51</v>
      </c>
      <c r="K4248" s="31">
        <v>1216.14</v>
      </c>
      <c r="L4248" s="38">
        <v>1082.36</v>
      </c>
      <c r="M4248" s="31">
        <v>33455</v>
      </c>
    </row>
    <row spans="1:13" s="31" customFormat="1" ht="15.75" customHeight="1" x14ac:dyDescent="0.2" outlineLevel="0" r="4249">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spans="1:13" s="31" customFormat="1" ht="15.75" customHeight="1" x14ac:dyDescent="0.2" outlineLevel="0" r="4250">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spans="1:13" s="31" customFormat="1" ht="15.75" customHeight="1" x14ac:dyDescent="0.2" outlineLevel="0" r="4251">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spans="1:13" s="31" customFormat="1" ht="15.75" customHeight="1" x14ac:dyDescent="0.2" outlineLevel="0" r="4252">
      <c r="A4252" s="31">
        <v>4250</v>
      </c>
      <c r="B4252" s="31">
        <v>66</v>
      </c>
      <c r="C4252" s="31">
        <v>590</v>
      </c>
      <c r="D4252" s="36">
        <v>42739</v>
      </c>
      <c r="E4252" s="31" t="b">
        <v>0</v>
      </c>
      <c r="F4252" s="37" t="s">
        <v>37</v>
      </c>
      <c r="G4252" s="37" t="s">
        <v>46</v>
      </c>
      <c r="H4252" s="37" t="s">
        <v>47</v>
      </c>
      <c r="I4252" s="37" t="s">
        <v>44</v>
      </c>
      <c r="J4252" s="37" t="s">
        <v>51</v>
      </c>
      <c r="K4252" s="31">
        <v>590.26</v>
      </c>
      <c r="L4252" s="38">
        <v>525.33</v>
      </c>
      <c r="M4252" s="31">
        <v>38647</v>
      </c>
    </row>
    <row spans="1:13" s="31" customFormat="1" ht="15.75" customHeight="1" x14ac:dyDescent="0.2" outlineLevel="0" r="4253">
      <c r="A4253" s="31">
        <v>4251</v>
      </c>
      <c r="B4253" s="31">
        <v>50</v>
      </c>
      <c r="C4253" s="31">
        <v>1143</v>
      </c>
      <c r="D4253" s="36">
        <v>42895</v>
      </c>
      <c r="E4253" s="31" t="b">
        <v>0</v>
      </c>
      <c r="F4253" s="37" t="s">
        <v>37</v>
      </c>
      <c r="G4253" s="37" t="s">
        <v>48</v>
      </c>
      <c r="H4253" s="37" t="s">
        <v>39</v>
      </c>
      <c r="I4253" s="37" t="s">
        <v>40</v>
      </c>
      <c r="J4253" s="37" t="s">
        <v>51</v>
      </c>
      <c r="K4253" s="31">
        <v>175.89</v>
      </c>
      <c r="L4253" s="38">
        <v>131.92</v>
      </c>
      <c r="M4253" s="31">
        <v>35707</v>
      </c>
    </row>
    <row spans="1:13" s="31" customFormat="1" ht="15.75" customHeight="1" x14ac:dyDescent="0.2" outlineLevel="0" r="4254">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spans="1:13" s="31" customFormat="1" ht="15.75" customHeight="1" x14ac:dyDescent="0.2" outlineLevel="0" r="425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spans="1:13" s="31" customFormat="1" ht="15.75" customHeight="1" x14ac:dyDescent="0.2" outlineLevel="0" r="4256">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spans="1:13" s="31" customFormat="1" ht="15.75" customHeight="1" x14ac:dyDescent="0.2" outlineLevel="0" r="4257">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spans="1:13" s="31" customFormat="1" ht="15.75" customHeight="1" x14ac:dyDescent="0.2" outlineLevel="0" r="4258">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spans="1:13" s="31" customFormat="1" ht="15.75" customHeight="1" x14ac:dyDescent="0.2" outlineLevel="0" r="4259">
      <c r="A4259" s="31">
        <v>4257</v>
      </c>
      <c r="B4259" s="31">
        <v>6</v>
      </c>
      <c r="C4259" s="31">
        <v>2439</v>
      </c>
      <c r="D4259" s="36">
        <v>42965</v>
      </c>
      <c r="E4259" s="31" t="b">
        <v>0</v>
      </c>
      <c r="F4259" s="37" t="s">
        <v>37</v>
      </c>
      <c r="G4259" s="37" t="s">
        <v>43</v>
      </c>
      <c r="H4259" s="37" t="s">
        <v>39</v>
      </c>
      <c r="I4259" s="37" t="s">
        <v>50</v>
      </c>
      <c r="J4259" s="37" t="s">
        <v>40</v>
      </c>
      <c r="K4259" s="31">
        <v>227.88</v>
      </c>
      <c r="L4259" s="38">
        <v>136.73</v>
      </c>
      <c r="M4259" s="31">
        <v>37659</v>
      </c>
    </row>
    <row spans="1:13" s="31" customFormat="1" ht="15.75" customHeight="1" x14ac:dyDescent="0.2" outlineLevel="0" r="4260">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spans="1:13" s="31" customFormat="1" ht="15.75" customHeight="1" x14ac:dyDescent="0.2" outlineLevel="0" r="4261">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spans="1:13" s="31" customFormat="1" ht="15.75" customHeight="1" x14ac:dyDescent="0.2" outlineLevel="0" r="4262">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spans="1:13" s="31" customFormat="1" ht="15.75" customHeight="1" x14ac:dyDescent="0.2" outlineLevel="0" r="4263">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spans="1:13" s="31" customFormat="1" ht="15.75" customHeight="1" x14ac:dyDescent="0.2" outlineLevel="0" r="4264">
      <c r="A4264" s="31">
        <v>4262</v>
      </c>
      <c r="B4264" s="31">
        <v>3</v>
      </c>
      <c r="C4264" s="31">
        <v>1984</v>
      </c>
      <c r="D4264" s="36">
        <v>42922</v>
      </c>
      <c r="E4264" s="31" t="b">
        <v>1</v>
      </c>
      <c r="F4264" s="37" t="s">
        <v>37</v>
      </c>
      <c r="G4264" s="37" t="s">
        <v>41</v>
      </c>
      <c r="H4264" s="37" t="s">
        <v>39</v>
      </c>
      <c r="I4264" s="37" t="s">
        <v>40</v>
      </c>
      <c r="J4264" s="37" t="s">
        <v>42</v>
      </c>
      <c r="K4264" s="31">
        <v>2091.47</v>
      </c>
      <c r="L4264" s="38">
        <v>388.92</v>
      </c>
      <c r="M4264" s="31">
        <v>42710</v>
      </c>
    </row>
    <row spans="1:13" s="31" customFormat="1" ht="15.75" customHeight="1" x14ac:dyDescent="0.2" outlineLevel="0" r="426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spans="1:13" s="31" customFormat="1" ht="15.75" customHeight="1" x14ac:dyDescent="0.2" outlineLevel="0" r="4266">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spans="1:13" s="31" customFormat="1" ht="15.75" customHeight="1" x14ac:dyDescent="0.2" outlineLevel="0" r="4267">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spans="1:13" s="31" customFormat="1" ht="15.75" customHeight="1" x14ac:dyDescent="0.2" outlineLevel="0" r="4268">
      <c r="A4268" s="31">
        <v>4266</v>
      </c>
      <c r="B4268" s="31">
        <v>51</v>
      </c>
      <c r="C4268" s="31">
        <v>813</v>
      </c>
      <c r="D4268" s="36">
        <v>43033</v>
      </c>
      <c r="E4268" s="31" t="b">
        <v>1</v>
      </c>
      <c r="F4268" s="37" t="s">
        <v>37</v>
      </c>
      <c r="G4268" s="37" t="s">
        <v>43</v>
      </c>
      <c r="H4268" s="37" t="s">
        <v>39</v>
      </c>
      <c r="I4268" s="37" t="s">
        <v>50</v>
      </c>
      <c r="J4268" s="37" t="s">
        <v>40</v>
      </c>
      <c r="K4268" s="31">
        <v>2005.66</v>
      </c>
      <c r="L4268" s="38">
        <v>1203.4</v>
      </c>
      <c r="M4268" s="31">
        <v>41009</v>
      </c>
    </row>
    <row spans="1:13" s="31" customFormat="1" ht="15.75" customHeight="1" x14ac:dyDescent="0.2" outlineLevel="0" r="4269">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spans="1:13" s="31" customFormat="1" ht="15.75" customHeight="1" x14ac:dyDescent="0.2" outlineLevel="0" r="4270">
      <c r="A4270" s="31">
        <v>4268</v>
      </c>
      <c r="B4270" s="31">
        <v>33</v>
      </c>
      <c r="C4270" s="31">
        <v>968</v>
      </c>
      <c r="D4270" s="36">
        <v>42856</v>
      </c>
      <c r="F4270" s="37" t="s">
        <v>37</v>
      </c>
      <c r="G4270" s="37" t="s">
        <v>43</v>
      </c>
      <c r="H4270" s="37" t="s">
        <v>47</v>
      </c>
      <c r="I4270" s="37" t="s">
        <v>40</v>
      </c>
      <c r="J4270" s="37" t="s">
        <v>51</v>
      </c>
      <c r="K4270" s="31">
        <v>1810</v>
      </c>
      <c r="L4270" s="38">
        <v>1610.9</v>
      </c>
      <c r="M4270" s="31">
        <v>41064</v>
      </c>
    </row>
    <row spans="1:13" s="31" customFormat="1" ht="15.75" customHeight="1" x14ac:dyDescent="0.2" outlineLevel="0" r="4271">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spans="1:13" s="31" customFormat="1" ht="15.75" customHeight="1" x14ac:dyDescent="0.2" outlineLevel="0" r="4272">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spans="1:13" s="31" customFormat="1" ht="15.75" customHeight="1" x14ac:dyDescent="0.2" outlineLevel="0" r="4273">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spans="1:13" s="31" customFormat="1" ht="15.75" customHeight="1" x14ac:dyDescent="0.2" outlineLevel="0" r="4274">
      <c r="A4274" s="31">
        <v>4272</v>
      </c>
      <c r="B4274" s="31">
        <v>2</v>
      </c>
      <c r="C4274" s="31">
        <v>2262</v>
      </c>
      <c r="D4274" s="36">
        <v>42907</v>
      </c>
      <c r="E4274" s="31" t="b">
        <v>0</v>
      </c>
      <c r="F4274" s="37" t="s">
        <v>37</v>
      </c>
      <c r="G4274" s="37" t="s">
        <v>38</v>
      </c>
      <c r="H4274" s="37" t="s">
        <v>39</v>
      </c>
      <c r="I4274" s="37" t="s">
        <v>40</v>
      </c>
      <c r="J4274" s="37" t="s">
        <v>40</v>
      </c>
      <c r="K4274" s="31">
        <v>71.49</v>
      </c>
      <c r="L4274" s="38">
        <v>53.62</v>
      </c>
      <c r="M4274" s="31">
        <v>38258</v>
      </c>
    </row>
    <row spans="1:13" s="31" customFormat="1" ht="15.75" customHeight="1" x14ac:dyDescent="0.2" outlineLevel="0" r="427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spans="1:13" s="31" customFormat="1" ht="15.75" customHeight="1" x14ac:dyDescent="0.2" outlineLevel="0" r="4276">
      <c r="A4276" s="31">
        <v>4274</v>
      </c>
      <c r="B4276" s="31">
        <v>66</v>
      </c>
      <c r="C4276" s="31">
        <v>3261</v>
      </c>
      <c r="D4276" s="36">
        <v>43023</v>
      </c>
      <c r="E4276" s="31" t="b">
        <v>1</v>
      </c>
      <c r="F4276" s="37" t="s">
        <v>37</v>
      </c>
      <c r="G4276" s="37" t="s">
        <v>46</v>
      </c>
      <c r="H4276" s="37" t="s">
        <v>47</v>
      </c>
      <c r="I4276" s="37" t="s">
        <v>44</v>
      </c>
      <c r="J4276" s="37" t="s">
        <v>51</v>
      </c>
      <c r="K4276" s="31">
        <v>590.26</v>
      </c>
      <c r="L4276" s="38">
        <v>525.33</v>
      </c>
      <c r="M4276" s="31">
        <v>40487</v>
      </c>
    </row>
    <row spans="1:13" s="31" customFormat="1" ht="15.75" customHeight="1" x14ac:dyDescent="0.2" outlineLevel="0" r="4277">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spans="1:13" s="31" customFormat="1" ht="15.75" customHeight="1" x14ac:dyDescent="0.2" outlineLevel="0" r="4278">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spans="1:13" s="31" customFormat="1" ht="15.75" customHeight="1" x14ac:dyDescent="0.2" outlineLevel="0" r="4279">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spans="1:13" s="31" customFormat="1" ht="15.75" customHeight="1" x14ac:dyDescent="0.2" outlineLevel="0" r="4280">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spans="1:13" s="31" customFormat="1" ht="15.75" customHeight="1" x14ac:dyDescent="0.2" outlineLevel="0" r="4281">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spans="1:13" s="31" customFormat="1" ht="15.75" customHeight="1" x14ac:dyDescent="0.2" outlineLevel="0" r="4282">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spans="1:13" s="31" customFormat="1" ht="15.75" customHeight="1" x14ac:dyDescent="0.2" outlineLevel="0" r="4283">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spans="1:13" s="31" customFormat="1" ht="15.75" customHeight="1" x14ac:dyDescent="0.2" outlineLevel="0" r="4284">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spans="1:13" s="31" customFormat="1" ht="15.75" customHeight="1" x14ac:dyDescent="0.2" outlineLevel="0" r="428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spans="1:13" s="31" customFormat="1" ht="15.75" customHeight="1" x14ac:dyDescent="0.2" outlineLevel="0" r="4286">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spans="1:13" s="31" customFormat="1" ht="15.75" customHeight="1" x14ac:dyDescent="0.2" outlineLevel="0" r="4287">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spans="1:13" s="31" customFormat="1" ht="15.75" customHeight="1" x14ac:dyDescent="0.2" outlineLevel="0" r="4288">
      <c r="A4288" s="31">
        <v>4286</v>
      </c>
      <c r="B4288" s="31">
        <v>17</v>
      </c>
      <c r="C4288" s="31">
        <v>2579</v>
      </c>
      <c r="D4288" s="36">
        <v>43050</v>
      </c>
      <c r="E4288" s="31" t="b">
        <v>1</v>
      </c>
      <c r="F4288" s="37" t="s">
        <v>37</v>
      </c>
      <c r="G4288" s="37" t="s">
        <v>38</v>
      </c>
      <c r="H4288" s="37" t="s">
        <v>39</v>
      </c>
      <c r="I4288" s="37" t="s">
        <v>50</v>
      </c>
      <c r="J4288" s="37" t="s">
        <v>40</v>
      </c>
      <c r="K4288" s="31">
        <v>1024.66</v>
      </c>
      <c r="L4288" s="38">
        <v>614.8</v>
      </c>
      <c r="M4288" s="31">
        <v>35378</v>
      </c>
    </row>
    <row spans="1:13" s="31" customFormat="1" ht="15.75" customHeight="1" x14ac:dyDescent="0.2" outlineLevel="0" r="4289">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spans="1:13" s="31" customFormat="1" ht="15.75" customHeight="1" x14ac:dyDescent="0.2" outlineLevel="0" r="4290">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spans="1:13" s="31" customFormat="1" ht="15.75" customHeight="1" x14ac:dyDescent="0.2" outlineLevel="0" r="4291">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spans="1:13" s="31" customFormat="1" ht="15.75" customHeight="1" x14ac:dyDescent="0.2" outlineLevel="0" r="4292">
      <c r="A4292" s="31">
        <v>4290</v>
      </c>
      <c r="B4292" s="31">
        <v>3</v>
      </c>
      <c r="C4292" s="31">
        <v>1503</v>
      </c>
      <c r="D4292" s="36">
        <v>42750</v>
      </c>
      <c r="E4292" s="31" t="b">
        <v>1</v>
      </c>
      <c r="F4292" s="37" t="s">
        <v>37</v>
      </c>
      <c r="G4292" s="37" t="s">
        <v>41</v>
      </c>
      <c r="H4292" s="37" t="s">
        <v>39</v>
      </c>
      <c r="I4292" s="37" t="s">
        <v>40</v>
      </c>
      <c r="J4292" s="37" t="s">
        <v>42</v>
      </c>
      <c r="K4292" s="31">
        <v>2091.47</v>
      </c>
      <c r="L4292" s="38">
        <v>388.92</v>
      </c>
      <c r="M4292" s="31">
        <v>34115</v>
      </c>
    </row>
    <row spans="1:13" s="31" customFormat="1" ht="15.75" customHeight="1" x14ac:dyDescent="0.2" outlineLevel="0" r="4293">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spans="1:13" s="31" customFormat="1" ht="15.75" customHeight="1" x14ac:dyDescent="0.2" outlineLevel="0" r="4294">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spans="1:13" s="31" customFormat="1" ht="15.75" customHeight="1" x14ac:dyDescent="0.2" outlineLevel="0" r="429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spans="1:13" s="31" customFormat="1" ht="15.75" customHeight="1" x14ac:dyDescent="0.2" outlineLevel="0" r="4296">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spans="1:13" s="31" customFormat="1" ht="15.75" customHeight="1" x14ac:dyDescent="0.2" outlineLevel="0" r="4297">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spans="1:13" s="31" customFormat="1" ht="15.75" customHeight="1" x14ac:dyDescent="0.2" outlineLevel="0" r="4298">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spans="1:13" s="31" customFormat="1" ht="15.75" customHeight="1" x14ac:dyDescent="0.2" outlineLevel="0" r="4299">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spans="1:13" s="31" customFormat="1" ht="15.75" customHeight="1" x14ac:dyDescent="0.2" outlineLevel="0" r="4300">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spans="1:13" s="31" customFormat="1" ht="15.75" customHeight="1" x14ac:dyDescent="0.2" outlineLevel="0" r="4301">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spans="1:13" s="31" customFormat="1" ht="15.75" customHeight="1" x14ac:dyDescent="0.2" outlineLevel="0" r="4302">
      <c r="A4302" s="31">
        <v>4300</v>
      </c>
      <c r="B4302" s="31">
        <v>3</v>
      </c>
      <c r="C4302" s="31">
        <v>1558</v>
      </c>
      <c r="D4302" s="36">
        <v>42885</v>
      </c>
      <c r="E4302" s="31" t="b">
        <v>0</v>
      </c>
      <c r="F4302" s="37" t="s">
        <v>37</v>
      </c>
      <c r="G4302" s="37" t="s">
        <v>41</v>
      </c>
      <c r="H4302" s="37" t="s">
        <v>39</v>
      </c>
      <c r="I4302" s="37" t="s">
        <v>40</v>
      </c>
      <c r="J4302" s="37" t="s">
        <v>42</v>
      </c>
      <c r="K4302" s="31">
        <v>2091.47</v>
      </c>
      <c r="L4302" s="38">
        <v>388.92</v>
      </c>
      <c r="M4302" s="31">
        <v>37499</v>
      </c>
    </row>
    <row spans="1:13" s="31" customFormat="1" ht="15.75" customHeight="1" x14ac:dyDescent="0.2" outlineLevel="0" r="4303">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spans="1:13" s="31" customFormat="1" ht="15.75" customHeight="1" x14ac:dyDescent="0.2" outlineLevel="0" r="4304">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spans="1:13" s="31" customFormat="1" ht="15.75" customHeight="1" x14ac:dyDescent="0.2" outlineLevel="0" r="430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spans="1:13" s="31" customFormat="1" ht="15.75" customHeight="1" x14ac:dyDescent="0.2" outlineLevel="0" r="4306">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spans="1:13" s="31" customFormat="1" ht="15.75" customHeight="1" x14ac:dyDescent="0.2" outlineLevel="0" r="4307">
      <c r="A4307" s="31">
        <v>4305</v>
      </c>
      <c r="B4307" s="31">
        <v>76</v>
      </c>
      <c r="C4307" s="31">
        <v>715</v>
      </c>
      <c r="D4307" s="36">
        <v>42941</v>
      </c>
      <c r="E4307" s="31" t="b">
        <v>1</v>
      </c>
      <c r="F4307" s="37" t="s">
        <v>37</v>
      </c>
      <c r="G4307" s="37" t="s">
        <v>48</v>
      </c>
      <c r="H4307" s="37" t="s">
        <v>39</v>
      </c>
      <c r="I4307" s="37" t="s">
        <v>44</v>
      </c>
      <c r="J4307" s="37" t="s">
        <v>40</v>
      </c>
      <c r="K4307" s="31">
        <v>642.31</v>
      </c>
      <c r="L4307" s="38">
        <v>513.85</v>
      </c>
      <c r="M4307" s="31">
        <v>41922</v>
      </c>
    </row>
    <row spans="1:13" s="31" customFormat="1" ht="15.75" customHeight="1" x14ac:dyDescent="0.2" outlineLevel="0" r="4308">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spans="1:13" s="31" customFormat="1" ht="15.75" customHeight="1" x14ac:dyDescent="0.2" outlineLevel="0" r="4309">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spans="1:13" s="31" customFormat="1" ht="15.75" customHeight="1" x14ac:dyDescent="0.2" outlineLevel="0" r="4310">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spans="1:13" s="31" customFormat="1" ht="15.75" customHeight="1" x14ac:dyDescent="0.2" outlineLevel="0" r="4311">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spans="1:13" s="31" customFormat="1" ht="15.75" customHeight="1" x14ac:dyDescent="0.2" outlineLevel="0" r="4312">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spans="1:13" s="31" customFormat="1" ht="15.75" customHeight="1" x14ac:dyDescent="0.2" outlineLevel="0" r="4313">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spans="1:13" s="31" customFormat="1" ht="15.75" customHeight="1" x14ac:dyDescent="0.2" outlineLevel="0" r="4314">
      <c r="A4314" s="31">
        <v>4312</v>
      </c>
      <c r="B4314" s="31">
        <v>38</v>
      </c>
      <c r="C4314" s="31">
        <v>1714</v>
      </c>
      <c r="D4314" s="36">
        <v>42792</v>
      </c>
      <c r="E4314" s="31" t="b">
        <v>0</v>
      </c>
      <c r="F4314" s="37" t="s">
        <v>37</v>
      </c>
      <c r="G4314" s="37" t="s">
        <v>41</v>
      </c>
      <c r="H4314" s="37" t="s">
        <v>39</v>
      </c>
      <c r="I4314" s="37" t="s">
        <v>40</v>
      </c>
      <c r="J4314" s="37" t="s">
        <v>42</v>
      </c>
      <c r="K4314" s="31">
        <v>2091.47</v>
      </c>
      <c r="L4314" s="38">
        <v>388.92</v>
      </c>
      <c r="M4314" s="31">
        <v>38573</v>
      </c>
    </row>
    <row spans="1:13" s="31" customFormat="1" ht="15.75" customHeight="1" x14ac:dyDescent="0.2" outlineLevel="0" r="4315">
      <c r="A4315" s="31">
        <v>4313</v>
      </c>
      <c r="B4315" s="31">
        <v>64</v>
      </c>
      <c r="C4315" s="31">
        <v>1617</v>
      </c>
      <c r="D4315" s="36">
        <v>42890</v>
      </c>
      <c r="E4315" s="31" t="b">
        <v>1</v>
      </c>
      <c r="F4315" s="37" t="s">
        <v>37</v>
      </c>
      <c r="G4315" s="37" t="s">
        <v>41</v>
      </c>
      <c r="H4315" s="37" t="s">
        <v>39</v>
      </c>
      <c r="I4315" s="37" t="s">
        <v>40</v>
      </c>
      <c r="J4315" s="37" t="s">
        <v>42</v>
      </c>
      <c r="K4315" s="31">
        <v>1469.44</v>
      </c>
      <c r="L4315" s="38">
        <v>596.55</v>
      </c>
      <c r="M4315" s="31">
        <v>41047</v>
      </c>
    </row>
    <row spans="1:13" s="31" customFormat="1" ht="15.75" customHeight="1" x14ac:dyDescent="0.2" outlineLevel="0" r="4316">
      <c r="A4316" s="31">
        <v>4314</v>
      </c>
      <c r="B4316" s="31">
        <v>51</v>
      </c>
      <c r="C4316" s="31">
        <v>84</v>
      </c>
      <c r="D4316" s="36">
        <v>42863</v>
      </c>
      <c r="E4316" s="31" t="b">
        <v>0</v>
      </c>
      <c r="F4316" s="37" t="s">
        <v>37</v>
      </c>
      <c r="G4316" s="37" t="s">
        <v>43</v>
      </c>
      <c r="H4316" s="37" t="s">
        <v>39</v>
      </c>
      <c r="I4316" s="37" t="s">
        <v>50</v>
      </c>
      <c r="J4316" s="37" t="s">
        <v>40</v>
      </c>
      <c r="K4316" s="31">
        <v>2005.66</v>
      </c>
      <c r="L4316" s="38">
        <v>1203.4</v>
      </c>
      <c r="M4316" s="31">
        <v>39915</v>
      </c>
    </row>
    <row spans="1:13" s="31" customFormat="1" ht="15.75" customHeight="1" x14ac:dyDescent="0.2" outlineLevel="0" r="4317">
      <c r="A4317" s="31">
        <v>4315</v>
      </c>
      <c r="B4317" s="31">
        <v>50</v>
      </c>
      <c r="C4317" s="31">
        <v>570</v>
      </c>
      <c r="D4317" s="36">
        <v>42858</v>
      </c>
      <c r="E4317" s="31" t="b">
        <v>0</v>
      </c>
      <c r="F4317" s="37" t="s">
        <v>37</v>
      </c>
      <c r="G4317" s="37" t="s">
        <v>48</v>
      </c>
      <c r="H4317" s="37" t="s">
        <v>39</v>
      </c>
      <c r="I4317" s="37" t="s">
        <v>40</v>
      </c>
      <c r="J4317" s="37" t="s">
        <v>51</v>
      </c>
      <c r="K4317" s="31">
        <v>175.89</v>
      </c>
      <c r="L4317" s="38">
        <v>131.92</v>
      </c>
      <c r="M4317" s="31">
        <v>35707</v>
      </c>
    </row>
    <row spans="1:13" s="31" customFormat="1" ht="15.75" customHeight="1" x14ac:dyDescent="0.2" outlineLevel="0" r="4318">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spans="1:13" s="31" customFormat="1" ht="15.75" customHeight="1" x14ac:dyDescent="0.2" outlineLevel="0" r="4319">
      <c r="A4319" s="31">
        <v>4317</v>
      </c>
      <c r="B4319" s="31">
        <v>69</v>
      </c>
      <c r="C4319" s="31">
        <v>1068</v>
      </c>
      <c r="D4319" s="36">
        <v>43095</v>
      </c>
      <c r="E4319" s="31" t="b">
        <v>0</v>
      </c>
      <c r="F4319" s="37" t="s">
        <v>37</v>
      </c>
      <c r="G4319" s="37" t="s">
        <v>46</v>
      </c>
      <c r="H4319" s="37" t="s">
        <v>47</v>
      </c>
      <c r="I4319" s="37" t="s">
        <v>40</v>
      </c>
      <c r="J4319" s="37" t="s">
        <v>40</v>
      </c>
      <c r="K4319" s="31">
        <v>792.9</v>
      </c>
      <c r="L4319" s="38">
        <v>594.68</v>
      </c>
      <c r="M4319" s="31">
        <v>42105</v>
      </c>
    </row>
    <row spans="1:13" s="31" customFormat="1" ht="15.75" customHeight="1" x14ac:dyDescent="0.2" outlineLevel="0" r="4320">
      <c r="A4320" s="31">
        <v>4318</v>
      </c>
      <c r="B4320" s="31">
        <v>0</v>
      </c>
      <c r="C4320" s="31">
        <v>1401</v>
      </c>
      <c r="D4320" s="36">
        <v>42873</v>
      </c>
      <c r="E4320" s="31" t="b">
        <v>0</v>
      </c>
      <c r="F4320" s="37" t="s">
        <v>37</v>
      </c>
      <c r="G4320" s="37" t="s">
        <v>45</v>
      </c>
      <c r="H4320" s="37" t="s">
        <v>39</v>
      </c>
      <c r="I4320" s="37" t="s">
        <v>44</v>
      </c>
      <c r="J4320" s="37" t="s">
        <v>40</v>
      </c>
      <c r="K4320" s="31">
        <v>363.01</v>
      </c>
      <c r="L4320" s="38">
        <v>290.41</v>
      </c>
      <c r="M4320" s="31">
        <v>38482</v>
      </c>
    </row>
    <row spans="1:13" s="31" customFormat="1" ht="15.75" customHeight="1" x14ac:dyDescent="0.2" outlineLevel="0" r="4321">
      <c r="A4321" s="31">
        <v>4319</v>
      </c>
      <c r="B4321" s="31">
        <v>6</v>
      </c>
      <c r="C4321" s="31">
        <v>1239</v>
      </c>
      <c r="D4321" s="36">
        <v>42873</v>
      </c>
      <c r="E4321" s="31" t="b">
        <v>1</v>
      </c>
      <c r="F4321" s="37" t="s">
        <v>37</v>
      </c>
      <c r="G4321" s="37" t="s">
        <v>43</v>
      </c>
      <c r="H4321" s="37" t="s">
        <v>39</v>
      </c>
      <c r="I4321" s="37" t="s">
        <v>50</v>
      </c>
      <c r="J4321" s="37" t="s">
        <v>40</v>
      </c>
      <c r="K4321" s="31">
        <v>227.88</v>
      </c>
      <c r="L4321" s="38">
        <v>136.73</v>
      </c>
      <c r="M4321" s="31">
        <v>37838</v>
      </c>
    </row>
    <row spans="1:13" s="31" customFormat="1" ht="15.75" customHeight="1" x14ac:dyDescent="0.2" outlineLevel="0" r="4322">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spans="1:13" s="31" customFormat="1" ht="15.75" customHeight="1" x14ac:dyDescent="0.2" outlineLevel="0" r="4323">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spans="1:13" s="31" customFormat="1" ht="15.75" customHeight="1" x14ac:dyDescent="0.2" outlineLevel="0" r="4324">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spans="1:13" s="31" customFormat="1" ht="15.75" customHeight="1" x14ac:dyDescent="0.2" outlineLevel="0" r="4325">
      <c r="A4325" s="31">
        <v>4323</v>
      </c>
      <c r="B4325" s="31">
        <v>0</v>
      </c>
      <c r="C4325" s="31">
        <v>894</v>
      </c>
      <c r="D4325" s="36">
        <v>42959</v>
      </c>
      <c r="E4325" s="31" t="b">
        <v>0</v>
      </c>
      <c r="F4325" s="37" t="s">
        <v>37</v>
      </c>
      <c r="G4325" s="37" t="s">
        <v>48</v>
      </c>
      <c r="H4325" s="37" t="s">
        <v>39</v>
      </c>
      <c r="I4325" s="37" t="s">
        <v>40</v>
      </c>
      <c r="J4325" s="37" t="s">
        <v>51</v>
      </c>
      <c r="K4325" s="31">
        <v>175.89</v>
      </c>
      <c r="L4325" s="38">
        <v>131.92</v>
      </c>
      <c r="M4325" s="31">
        <v>37823</v>
      </c>
    </row>
    <row spans="1:13" s="31" customFormat="1" ht="15.75" customHeight="1" x14ac:dyDescent="0.2" outlineLevel="0" r="4326">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spans="1:13" s="31" customFormat="1" ht="15.75" customHeight="1" x14ac:dyDescent="0.2" outlineLevel="0" r="4327">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spans="1:13" s="31" customFormat="1" ht="15.75" customHeight="1" x14ac:dyDescent="0.2" outlineLevel="0" r="4328">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spans="1:13" s="31" customFormat="1" ht="15.75" customHeight="1" x14ac:dyDescent="0.2" outlineLevel="0" r="4329">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spans="1:13" s="31" customFormat="1" ht="15.75" customHeight="1" x14ac:dyDescent="0.2" outlineLevel="0" r="4330">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spans="1:13" s="31" customFormat="1" ht="15.75" customHeight="1" x14ac:dyDescent="0.2" outlineLevel="0" r="4331">
      <c r="A4331" s="31">
        <v>4329</v>
      </c>
      <c r="B4331" s="31">
        <v>69</v>
      </c>
      <c r="C4331" s="31">
        <v>2121</v>
      </c>
      <c r="D4331" s="36">
        <v>42788</v>
      </c>
      <c r="E4331" s="31" t="b">
        <v>0</v>
      </c>
      <c r="F4331" s="37" t="s">
        <v>37</v>
      </c>
      <c r="G4331" s="37" t="s">
        <v>46</v>
      </c>
      <c r="H4331" s="37" t="s">
        <v>47</v>
      </c>
      <c r="I4331" s="37" t="s">
        <v>40</v>
      </c>
      <c r="J4331" s="37" t="s">
        <v>40</v>
      </c>
      <c r="K4331" s="31">
        <v>792.9</v>
      </c>
      <c r="L4331" s="38">
        <v>594.68</v>
      </c>
      <c r="M4331" s="31">
        <v>38859</v>
      </c>
    </row>
    <row spans="1:13" s="31" customFormat="1" ht="15.75" customHeight="1" x14ac:dyDescent="0.2" outlineLevel="0" r="4332">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spans="1:13" s="31" customFormat="1" ht="15.75" customHeight="1" x14ac:dyDescent="0.2" outlineLevel="0" r="4333">
      <c r="A4333" s="31">
        <v>4331</v>
      </c>
      <c r="B4333" s="31">
        <v>69</v>
      </c>
      <c r="C4333" s="31">
        <v>3084</v>
      </c>
      <c r="D4333" s="36">
        <v>42757</v>
      </c>
      <c r="E4333" s="31" t="b">
        <v>0</v>
      </c>
      <c r="F4333" s="37" t="s">
        <v>37</v>
      </c>
      <c r="G4333" s="37" t="s">
        <v>46</v>
      </c>
      <c r="H4333" s="37" t="s">
        <v>47</v>
      </c>
      <c r="I4333" s="37" t="s">
        <v>40</v>
      </c>
      <c r="J4333" s="37" t="s">
        <v>40</v>
      </c>
      <c r="K4333" s="31">
        <v>792.9</v>
      </c>
      <c r="L4333" s="38">
        <v>594.68</v>
      </c>
      <c r="M4333" s="31">
        <v>42710</v>
      </c>
    </row>
    <row spans="1:13" s="31" customFormat="1" ht="15.75" customHeight="1" x14ac:dyDescent="0.2" outlineLevel="0" r="4334">
      <c r="A4334" s="31">
        <v>4332</v>
      </c>
      <c r="B4334" s="31">
        <v>67</v>
      </c>
      <c r="C4334" s="31">
        <v>2078</v>
      </c>
      <c r="D4334" s="36">
        <v>42760</v>
      </c>
      <c r="E4334" s="31" t="b">
        <v>1</v>
      </c>
      <c r="F4334" s="37" t="s">
        <v>37</v>
      </c>
      <c r="G4334" s="37" t="s">
        <v>45</v>
      </c>
      <c r="H4334" s="37" t="s">
        <v>47</v>
      </c>
      <c r="I4334" s="37" t="s">
        <v>40</v>
      </c>
      <c r="J4334" s="37" t="s">
        <v>40</v>
      </c>
      <c r="K4334" s="31">
        <v>544.05</v>
      </c>
      <c r="L4334" s="38">
        <v>376.84</v>
      </c>
      <c r="M4334" s="31">
        <v>38647</v>
      </c>
    </row>
    <row spans="1:13" s="31" customFormat="1" ht="15.75" customHeight="1" x14ac:dyDescent="0.2" outlineLevel="0" r="433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spans="1:13" s="31" customFormat="1" ht="15.75" customHeight="1" x14ac:dyDescent="0.2" outlineLevel="0" r="4336">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spans="1:26" s="31" customFormat="1" ht="15.75" customHeight="1" x14ac:dyDescent="0.2" outlineLevel="0" r="4337">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spans="1:26" s="31" customFormat="1" ht="15.75" customHeight="1" x14ac:dyDescent="0.2" outlineLevel="0" r="4338">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spans="1:26" s="31" customFormat="1" ht="15.75" customHeight="1" x14ac:dyDescent="0.2" outlineLevel="0" r="4339">
      <c r="A4339" s="31">
        <v>4337</v>
      </c>
      <c r="B4339" s="31">
        <v>92</v>
      </c>
      <c r="C4339" s="31">
        <v>542</v>
      </c>
      <c r="D4339" s="36">
        <v>42754</v>
      </c>
      <c r="E4339" s="31" t="b">
        <v>0</v>
      </c>
      <c r="F4339" s="37" t="s">
        <v>37</v>
      </c>
      <c r="G4339" s="37" t="s">
        <v>48</v>
      </c>
      <c r="H4339" s="37" t="s">
        <v>39</v>
      </c>
      <c r="I4339" s="37" t="s">
        <v>40</v>
      </c>
      <c r="J4339" s="37" t="s">
        <v>51</v>
      </c>
      <c r="K4339" s="31">
        <v>1415.01</v>
      </c>
      <c r="L4339" s="38">
        <v>1259.36</v>
      </c>
      <c r="M4339" s="31">
        <v>37626</v>
      </c>
    </row>
    <row spans="1:26" s="31" customFormat="1" ht="15.75" customHeight="1" x14ac:dyDescent="0.2" outlineLevel="0" r="4340">
      <c r="A4340" s="31">
        <v>4338</v>
      </c>
      <c r="B4340" s="31">
        <v>82</v>
      </c>
      <c r="C4340" s="31">
        <v>2533</v>
      </c>
      <c r="D4340" s="36">
        <v>42870</v>
      </c>
      <c r="E4340" s="31" t="b">
        <v>0</v>
      </c>
      <c r="F4340" s="37" t="s">
        <v>37</v>
      </c>
      <c r="G4340" s="37" t="s">
        <v>45</v>
      </c>
      <c r="H4340" s="37" t="s">
        <v>39</v>
      </c>
      <c r="I4340" s="37" t="s">
        <v>50</v>
      </c>
      <c r="J4340" s="37" t="s">
        <v>40</v>
      </c>
      <c r="K4340" s="31">
        <v>1148.64</v>
      </c>
      <c r="L4340" s="38">
        <v>689.18</v>
      </c>
      <c r="M4340" s="31">
        <v>35667</v>
      </c>
    </row>
    <row spans="1:26" s="31" customFormat="1" ht="15.75" customHeight="1" x14ac:dyDescent="0.2" outlineLevel="0" r="4341">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spans="1:26" s="31" customFormat="1" ht="15.75" customHeight="1" x14ac:dyDescent="0.2" outlineLevel="0" r="4342">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spans="1:26" s="31" customFormat="1" ht="15.75" customHeight="1" x14ac:dyDescent="0.2" outlineLevel="0" r="4343">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spans="1:26" s="31" customFormat="1" ht="15.75" customHeight="1" x14ac:dyDescent="0.2" outlineLevel="0" r="4344">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spans="1:26" s="31" customFormat="1" ht="15.75" customHeight="1" x14ac:dyDescent="0.2" outlineLevel="0" r="434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spans="1:26" s="31" customFormat="1" ht="15.75" customHeight="1" x14ac:dyDescent="0.2" outlineLevel="0" r="4346">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spans="1:26" s="31" customFormat="1" ht="15.75" customHeight="1" x14ac:dyDescent="0.2" outlineLevel="0" r="4347">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spans="1:26" s="31" customFormat="1" ht="15.75" customHeight="1" x14ac:dyDescent="0.2" outlineLevel="0" r="4348">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spans="1:26" s="31" customFormat="1" ht="15.75" customHeight="1" x14ac:dyDescent="0.2" outlineLevel="0" r="4349">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spans="1:26" s="31" customFormat="1" ht="15.75" customHeight="1" x14ac:dyDescent="0.2" outlineLevel="0" r="4350">
      <c r="A4350" s="31">
        <v>4348</v>
      </c>
      <c r="B4350" s="31">
        <v>61</v>
      </c>
      <c r="C4350" s="31">
        <v>2484</v>
      </c>
      <c r="D4350" s="36">
        <v>42992</v>
      </c>
      <c r="F4350" s="37" t="s">
        <v>37</v>
      </c>
      <c r="G4350" s="37" t="s">
        <v>43</v>
      </c>
      <c r="H4350" s="37" t="s">
        <v>39</v>
      </c>
      <c r="I4350" s="37" t="s">
        <v>44</v>
      </c>
      <c r="J4350" s="37" t="s">
        <v>40</v>
      </c>
      <c r="K4350" s="31">
        <v>71.16</v>
      </c>
      <c r="L4350" s="38">
        <v>56.93</v>
      </c>
      <c r="M4350" s="31">
        <v>33879</v>
      </c>
    </row>
    <row spans="1:26" s="31" customFormat="1" ht="15.75" customHeight="1" x14ac:dyDescent="0.2" outlineLevel="0" r="4351">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spans="1:26" s="31" customFormat="1" ht="15.75" customHeight="1" x14ac:dyDescent="0.2" outlineLevel="0" r="4352">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spans="1:13" s="31" customFormat="1" ht="15.75" customHeight="1" x14ac:dyDescent="0.2" outlineLevel="0" r="4353">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spans="1:13" s="31" customFormat="1" ht="15.75" customHeight="1" x14ac:dyDescent="0.2" outlineLevel="0" r="4354">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spans="1:13" s="31" customFormat="1" ht="15.75" customHeight="1" x14ac:dyDescent="0.2" outlineLevel="0" r="435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spans="1:13" s="31" customFormat="1" ht="15.75" customHeight="1" x14ac:dyDescent="0.2" outlineLevel="0" r="4356">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spans="1:13" s="31" customFormat="1" ht="15.75" customHeight="1" x14ac:dyDescent="0.2" outlineLevel="0" r="4357">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spans="1:13" s="31" customFormat="1" ht="15.75" customHeight="1" x14ac:dyDescent="0.2" outlineLevel="0" r="4358">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spans="1:13" s="31" customFormat="1" ht="15.75" customHeight="1" x14ac:dyDescent="0.2" outlineLevel="0" r="4359">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spans="1:13" s="31" customFormat="1" ht="15.75" customHeight="1" x14ac:dyDescent="0.2" outlineLevel="0" r="4360">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spans="1:13" s="31" customFormat="1" ht="15.75" customHeight="1" x14ac:dyDescent="0.2" outlineLevel="0" r="4361">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spans="1:13" s="31" customFormat="1" ht="15.75" customHeight="1" x14ac:dyDescent="0.2" outlineLevel="0" r="4362">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spans="1:13" s="31" customFormat="1" ht="15.75" customHeight="1" x14ac:dyDescent="0.2" outlineLevel="0" r="4363">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spans="1:13" s="31" customFormat="1" ht="15.75" customHeight="1" x14ac:dyDescent="0.2" outlineLevel="0" r="4364">
      <c r="A4364" s="31">
        <v>4362</v>
      </c>
      <c r="B4364" s="31">
        <v>64</v>
      </c>
      <c r="C4364" s="31">
        <v>3383</v>
      </c>
      <c r="D4364" s="36">
        <v>43070</v>
      </c>
      <c r="E4364" s="31" t="b">
        <v>1</v>
      </c>
      <c r="F4364" s="37" t="s">
        <v>37</v>
      </c>
      <c r="G4364" s="37" t="s">
        <v>41</v>
      </c>
      <c r="H4364" s="37" t="s">
        <v>39</v>
      </c>
      <c r="I4364" s="37" t="s">
        <v>40</v>
      </c>
      <c r="J4364" s="37" t="s">
        <v>42</v>
      </c>
      <c r="K4364" s="31">
        <v>1469.44</v>
      </c>
      <c r="L4364" s="38">
        <v>596.55</v>
      </c>
      <c r="M4364" s="31">
        <v>41047</v>
      </c>
    </row>
    <row spans="1:13" s="31" customFormat="1" ht="15.75" customHeight="1" x14ac:dyDescent="0.2" outlineLevel="0" r="436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spans="1:13" s="31" customFormat="1" ht="15.75" customHeight="1" x14ac:dyDescent="0.2" outlineLevel="0" r="4366">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spans="1:13" s="31" customFormat="1" ht="15.75" customHeight="1" x14ac:dyDescent="0.2" outlineLevel="0" r="4367">
      <c r="A4367" s="31">
        <v>4365</v>
      </c>
      <c r="B4367" s="31">
        <v>90</v>
      </c>
      <c r="C4367" s="31">
        <v>1366</v>
      </c>
      <c r="D4367" s="36">
        <v>42977</v>
      </c>
      <c r="E4367" s="31" t="b">
        <v>1</v>
      </c>
      <c r="F4367" s="37" t="s">
        <v>37</v>
      </c>
      <c r="G4367" s="37" t="s">
        <v>45</v>
      </c>
      <c r="H4367" s="37" t="s">
        <v>39</v>
      </c>
      <c r="I4367" s="37" t="s">
        <v>44</v>
      </c>
      <c r="J4367" s="37" t="s">
        <v>40</v>
      </c>
      <c r="K4367" s="31">
        <v>363.01</v>
      </c>
      <c r="L4367" s="38">
        <v>290.41</v>
      </c>
      <c r="M4367" s="31">
        <v>38482</v>
      </c>
    </row>
    <row spans="1:13" s="31" customFormat="1" ht="15.75" customHeight="1" x14ac:dyDescent="0.2" outlineLevel="0" r="4368">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spans="1:13" s="31" customFormat="1" ht="15.75" customHeight="1" x14ac:dyDescent="0.2" outlineLevel="0" r="4369">
      <c r="A4369" s="31">
        <v>4367</v>
      </c>
      <c r="B4369" s="31">
        <v>38</v>
      </c>
      <c r="C4369" s="31">
        <v>3320</v>
      </c>
      <c r="D4369" s="36">
        <v>42841</v>
      </c>
      <c r="E4369" s="31" t="b">
        <v>1</v>
      </c>
      <c r="F4369" s="37" t="s">
        <v>37</v>
      </c>
      <c r="G4369" s="37" t="s">
        <v>41</v>
      </c>
      <c r="H4369" s="37" t="s">
        <v>39</v>
      </c>
      <c r="I4369" s="37" t="s">
        <v>40</v>
      </c>
      <c r="J4369" s="37" t="s">
        <v>42</v>
      </c>
      <c r="K4369" s="31">
        <v>2091.47</v>
      </c>
      <c r="L4369" s="38">
        <v>388.92</v>
      </c>
      <c r="M4369" s="31">
        <v>41167</v>
      </c>
    </row>
    <row spans="1:13" s="31" customFormat="1" ht="15.75" customHeight="1" x14ac:dyDescent="0.2" outlineLevel="0" r="4370">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spans="1:13" s="31" customFormat="1" ht="15.75" customHeight="1" x14ac:dyDescent="0.2" outlineLevel="0" r="4371">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spans="1:13" s="31" customFormat="1" ht="15.75" customHeight="1" x14ac:dyDescent="0.2" outlineLevel="0" r="4372">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spans="1:13" s="31" customFormat="1" ht="15.75" customHeight="1" x14ac:dyDescent="0.2" outlineLevel="0" r="4373">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spans="1:13" s="31" customFormat="1" ht="15.75" customHeight="1" x14ac:dyDescent="0.2" outlineLevel="0" r="4374">
      <c r="A4374" s="31">
        <v>4372</v>
      </c>
      <c r="B4374" s="31">
        <v>0</v>
      </c>
      <c r="C4374" s="31">
        <v>792</v>
      </c>
      <c r="D4374" s="36">
        <v>42803</v>
      </c>
      <c r="E4374" s="31" t="b">
        <v>1</v>
      </c>
      <c r="F4374" s="37" t="s">
        <v>37</v>
      </c>
      <c r="G4374" s="37" t="s">
        <v>38</v>
      </c>
      <c r="H4374" s="37" t="s">
        <v>39</v>
      </c>
      <c r="I4374" s="37" t="s">
        <v>40</v>
      </c>
      <c r="J4374" s="37" t="s">
        <v>40</v>
      </c>
      <c r="K4374" s="31">
        <v>100.35</v>
      </c>
      <c r="L4374" s="38">
        <v>75.26</v>
      </c>
      <c r="M4374" s="31">
        <v>37539</v>
      </c>
    </row>
    <row spans="1:13" s="31" customFormat="1" ht="15.75" customHeight="1" x14ac:dyDescent="0.2" outlineLevel="0" r="437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spans="1:13" s="31" customFormat="1" ht="15.75" customHeight="1" x14ac:dyDescent="0.2" outlineLevel="0" r="4376">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spans="1:13" s="31" customFormat="1" ht="15.75" customHeight="1" x14ac:dyDescent="0.2" outlineLevel="0" r="4377">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spans="1:13" s="31" customFormat="1" ht="15.75" customHeight="1" x14ac:dyDescent="0.2" outlineLevel="0" r="4378">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spans="1:13" s="31" customFormat="1" ht="15.75" customHeight="1" x14ac:dyDescent="0.2" outlineLevel="0" r="4379">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spans="1:13" s="31" customFormat="1" ht="15.75" customHeight="1" x14ac:dyDescent="0.2" outlineLevel="0" r="4380">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spans="1:13" s="31" customFormat="1" ht="15.75" customHeight="1" x14ac:dyDescent="0.2" outlineLevel="0" r="4381">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spans="1:13" s="31" customFormat="1" ht="15.75" customHeight="1" x14ac:dyDescent="0.2" outlineLevel="0" r="4382">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spans="1:13" s="31" customFormat="1" ht="15.75" customHeight="1" x14ac:dyDescent="0.2" outlineLevel="0" r="4383">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spans="1:13" s="31" customFormat="1" ht="15.75" customHeight="1" x14ac:dyDescent="0.2" outlineLevel="0" r="4384">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spans="1:13" s="31" customFormat="1" ht="15.75" customHeight="1" x14ac:dyDescent="0.2" outlineLevel="0" r="438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spans="1:13" s="31" customFormat="1" ht="15.75" customHeight="1" x14ac:dyDescent="0.2" outlineLevel="0" r="4386">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spans="1:13" s="31" customFormat="1" ht="15.75" customHeight="1" x14ac:dyDescent="0.2" outlineLevel="0" r="4387">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spans="1:13" s="31" customFormat="1" ht="15.75" customHeight="1" x14ac:dyDescent="0.2" outlineLevel="0" r="4388">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spans="1:13" s="31" customFormat="1" ht="15.75" customHeight="1" x14ac:dyDescent="0.2" outlineLevel="0" r="4389">
      <c r="A4389" s="31">
        <v>4387</v>
      </c>
      <c r="B4389" s="31">
        <v>67</v>
      </c>
      <c r="C4389" s="31">
        <v>205</v>
      </c>
      <c r="D4389" s="36">
        <v>42860</v>
      </c>
      <c r="E4389" s="31" t="b">
        <v>1</v>
      </c>
      <c r="F4389" s="37" t="s">
        <v>37</v>
      </c>
      <c r="G4389" s="37" t="s">
        <v>45</v>
      </c>
      <c r="H4389" s="37" t="s">
        <v>47</v>
      </c>
      <c r="I4389" s="37" t="s">
        <v>40</v>
      </c>
      <c r="J4389" s="37" t="s">
        <v>40</v>
      </c>
      <c r="K4389" s="31">
        <v>544.05</v>
      </c>
      <c r="L4389" s="38">
        <v>376.84</v>
      </c>
      <c r="M4389" s="31">
        <v>36668</v>
      </c>
    </row>
    <row spans="1:13" s="31" customFormat="1" ht="15.75" customHeight="1" x14ac:dyDescent="0.2" outlineLevel="0" r="4390">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spans="1:13" s="31" customFormat="1" ht="15.75" customHeight="1" x14ac:dyDescent="0.2" outlineLevel="0" r="4391">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spans="1:13" s="31" customFormat="1" ht="15.75" customHeight="1" x14ac:dyDescent="0.2" outlineLevel="0" r="4392">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spans="1:13" s="31" customFormat="1" ht="15.75" customHeight="1" x14ac:dyDescent="0.2" outlineLevel="0" r="4393">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spans="1:13" s="31" customFormat="1" ht="15.75" customHeight="1" x14ac:dyDescent="0.2" outlineLevel="0" r="4394">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spans="1:13" s="31" customFormat="1" ht="15.75" customHeight="1" x14ac:dyDescent="0.2" outlineLevel="0" r="439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spans="1:13" s="31" customFormat="1" ht="15.75" customHeight="1" x14ac:dyDescent="0.2" outlineLevel="0" r="4396">
      <c r="A4396" s="31">
        <v>4394</v>
      </c>
      <c r="B4396" s="31">
        <v>32</v>
      </c>
      <c r="C4396" s="31">
        <v>113</v>
      </c>
      <c r="D4396" s="36">
        <v>42739</v>
      </c>
      <c r="E4396" s="31" t="b">
        <v>1</v>
      </c>
      <c r="F4396" s="37" t="s">
        <v>37</v>
      </c>
      <c r="G4396" s="37" t="s">
        <v>46</v>
      </c>
      <c r="H4396" s="37" t="s">
        <v>39</v>
      </c>
      <c r="I4396" s="37" t="s">
        <v>40</v>
      </c>
      <c r="J4396" s="37" t="s">
        <v>40</v>
      </c>
      <c r="K4396" s="31">
        <v>642.7</v>
      </c>
      <c r="L4396" s="38">
        <v>211.37</v>
      </c>
      <c r="M4396" s="31">
        <v>37337</v>
      </c>
    </row>
    <row spans="1:13" s="31" customFormat="1" ht="15.75" customHeight="1" x14ac:dyDescent="0.2" outlineLevel="0" r="4397">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spans="1:13" s="31" customFormat="1" ht="15.75" customHeight="1" x14ac:dyDescent="0.2" outlineLevel="0" r="4398">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spans="1:13" s="31" customFormat="1" ht="15.75" customHeight="1" x14ac:dyDescent="0.2" outlineLevel="0" r="4399">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spans="1:13" s="31" customFormat="1" ht="15.75" customHeight="1" x14ac:dyDescent="0.2" outlineLevel="0" r="4400">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spans="1:26" s="31" customFormat="1" ht="15.75" customHeight="1" x14ac:dyDescent="0.2" outlineLevel="0" r="4401">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spans="1:26" s="31" customFormat="1" ht="15.75" customHeight="1" x14ac:dyDescent="0.2" outlineLevel="0" r="4402">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spans="1:26" s="31" customFormat="1" ht="15.75" customHeight="1" x14ac:dyDescent="0.2" outlineLevel="0" r="4403">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spans="1:26" s="31" customFormat="1" ht="15.75" customHeight="1" x14ac:dyDescent="0.2" outlineLevel="0" r="4404">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spans="1:26" s="31" customFormat="1" ht="15.75" customHeight="1" x14ac:dyDescent="0.2" outlineLevel="0" r="440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spans="1:26" s="31" customFormat="1" ht="15.75" customHeight="1" x14ac:dyDescent="0.2" outlineLevel="0" r="4406">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spans="1:26" s="31" customFormat="1" ht="15.75" customHeight="1" x14ac:dyDescent="0.2" outlineLevel="0" r="4407">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spans="1:26" s="31" customFormat="1" ht="15.75" customHeight="1" x14ac:dyDescent="0.2" outlineLevel="0" r="4408">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spans="1:26" s="31" customFormat="1" ht="15.75" customHeight="1" x14ac:dyDescent="0.2" outlineLevel="0" r="4409">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spans="1:26" s="31" customFormat="1" ht="15.75" customHeight="1" x14ac:dyDescent="0.2" outlineLevel="0" r="4410">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spans="1:26" s="31" customFormat="1" ht="15.75" customHeight="1" x14ac:dyDescent="0.2" outlineLevel="0" r="4411">
      <c r="A4411" s="31">
        <v>4409</v>
      </c>
      <c r="B4411" s="31">
        <v>0</v>
      </c>
      <c r="C4411" s="31">
        <v>544</v>
      </c>
      <c r="D4411" s="36">
        <v>42758</v>
      </c>
      <c r="E4411" s="31" t="b">
        <v>1</v>
      </c>
      <c r="F4411" s="37" t="s">
        <v>37</v>
      </c>
      <c r="G4411" s="37" t="s">
        <v>45</v>
      </c>
      <c r="H4411" s="37" t="s">
        <v>47</v>
      </c>
      <c r="I4411" s="37" t="s">
        <v>40</v>
      </c>
      <c r="J4411" s="37" t="s">
        <v>40</v>
      </c>
      <c r="K4411" s="31">
        <v>544.05</v>
      </c>
      <c r="L4411" s="38">
        <v>376.84</v>
      </c>
      <c r="M4411" s="31">
        <v>36668</v>
      </c>
    </row>
    <row spans="1:26" s="31" customFormat="1" ht="15.75" customHeight="1" x14ac:dyDescent="0.2" outlineLevel="0" r="4412">
      <c r="A4412" s="31">
        <v>4410</v>
      </c>
      <c r="B4412" s="31">
        <v>69</v>
      </c>
      <c r="C4412" s="31">
        <v>3194</v>
      </c>
      <c r="D4412" s="36">
        <v>43013</v>
      </c>
      <c r="E4412" s="31" t="b">
        <v>1</v>
      </c>
      <c r="F4412" s="37" t="s">
        <v>37</v>
      </c>
      <c r="G4412" s="37" t="s">
        <v>46</v>
      </c>
      <c r="H4412" s="37" t="s">
        <v>47</v>
      </c>
      <c r="I4412" s="37" t="s">
        <v>40</v>
      </c>
      <c r="J4412" s="37" t="s">
        <v>40</v>
      </c>
      <c r="K4412" s="31">
        <v>792.9</v>
      </c>
      <c r="L4412" s="38">
        <v>594.68</v>
      </c>
      <c r="M4412" s="31">
        <v>33879</v>
      </c>
    </row>
    <row spans="1:26" s="31" customFormat="1" ht="15.75" customHeight="1" x14ac:dyDescent="0.2" outlineLevel="0" r="4413">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spans="1:26" s="31" customFormat="1" ht="15.75" customHeight="1" x14ac:dyDescent="0.2" outlineLevel="0" r="4414">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spans="1:26" s="31" customFormat="1" ht="15.75" customHeight="1" x14ac:dyDescent="0.2" outlineLevel="0" r="441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spans="1:26" s="31" customFormat="1" ht="15.75" customHeight="1" x14ac:dyDescent="0.2" outlineLevel="0" r="4416">
      <c r="A4416" s="31">
        <v>4414</v>
      </c>
      <c r="B4416" s="31">
        <v>84</v>
      </c>
      <c r="C4416" s="31">
        <v>2214</v>
      </c>
      <c r="D4416" s="36">
        <v>42743</v>
      </c>
      <c r="E4416" s="31" t="b">
        <v>0</v>
      </c>
      <c r="F4416" s="37" t="s">
        <v>37</v>
      </c>
      <c r="G4416" s="37" t="s">
        <v>46</v>
      </c>
      <c r="H4416" s="37" t="s">
        <v>47</v>
      </c>
      <c r="I4416" s="37" t="s">
        <v>40</v>
      </c>
      <c r="J4416" s="37" t="s">
        <v>40</v>
      </c>
      <c r="K4416" s="31">
        <v>792.9</v>
      </c>
      <c r="L4416" s="38">
        <v>594.68</v>
      </c>
      <c r="M4416" s="31">
        <v>38859</v>
      </c>
    </row>
    <row spans="1:13" s="31" customFormat="1" ht="15.75" customHeight="1" x14ac:dyDescent="0.2" outlineLevel="0" r="4417">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spans="1:13" s="31" customFormat="1" ht="15.75" customHeight="1" x14ac:dyDescent="0.2" outlineLevel="0" r="4418">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spans="1:13" s="31" customFormat="1" ht="15.75" customHeight="1" x14ac:dyDescent="0.2" outlineLevel="0" r="4419">
      <c r="A4419" s="31">
        <v>4417</v>
      </c>
      <c r="B4419" s="31">
        <v>3</v>
      </c>
      <c r="C4419" s="31">
        <v>1848</v>
      </c>
      <c r="D4419" s="36">
        <v>42802</v>
      </c>
      <c r="E4419" s="31" t="b">
        <v>1</v>
      </c>
      <c r="F4419" s="37" t="s">
        <v>37</v>
      </c>
      <c r="G4419" s="37" t="s">
        <v>41</v>
      </c>
      <c r="H4419" s="37" t="s">
        <v>39</v>
      </c>
      <c r="I4419" s="37" t="s">
        <v>40</v>
      </c>
      <c r="J4419" s="37" t="s">
        <v>42</v>
      </c>
      <c r="K4419" s="31">
        <v>2091.47</v>
      </c>
      <c r="L4419" s="38">
        <v>388.92</v>
      </c>
      <c r="M4419" s="31">
        <v>41009</v>
      </c>
    </row>
    <row spans="1:13" s="31" customFormat="1" ht="15.75" customHeight="1" x14ac:dyDescent="0.2" outlineLevel="0" r="4420">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spans="1:13" s="31" customFormat="1" ht="15.75" customHeight="1" x14ac:dyDescent="0.2" outlineLevel="0" r="4421">
      <c r="A4421" s="31">
        <v>4419</v>
      </c>
      <c r="B4421" s="31">
        <v>0</v>
      </c>
      <c r="C4421" s="31">
        <v>1256</v>
      </c>
      <c r="D4421" s="36">
        <v>42944</v>
      </c>
      <c r="E4421" s="31" t="b">
        <v>1</v>
      </c>
      <c r="F4421" s="37" t="s">
        <v>37</v>
      </c>
      <c r="G4421" s="37" t="s">
        <v>38</v>
      </c>
      <c r="H4421" s="37" t="s">
        <v>39</v>
      </c>
      <c r="I4421" s="37" t="s">
        <v>40</v>
      </c>
      <c r="J4421" s="37" t="s">
        <v>40</v>
      </c>
      <c r="K4421" s="31">
        <v>478.16</v>
      </c>
      <c r="L4421" s="38">
        <v>298.72</v>
      </c>
      <c r="M4421" s="31">
        <v>34143</v>
      </c>
    </row>
    <row spans="1:13" s="31" customFormat="1" ht="15.75" customHeight="1" x14ac:dyDescent="0.2" outlineLevel="0" r="4422">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spans="1:13" s="31" customFormat="1" ht="15.75" customHeight="1" x14ac:dyDescent="0.2" outlineLevel="0" r="4423">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spans="1:13" s="31" customFormat="1" ht="15.75" customHeight="1" x14ac:dyDescent="0.2" outlineLevel="0" r="4424">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spans="1:13" s="31" customFormat="1" ht="15.75" customHeight="1" x14ac:dyDescent="0.2" outlineLevel="0" r="44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spans="1:13" s="31" customFormat="1" ht="15.75" customHeight="1" x14ac:dyDescent="0.2" outlineLevel="0" r="4426">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spans="1:13" s="31" customFormat="1" ht="15.75" customHeight="1" x14ac:dyDescent="0.2" outlineLevel="0" r="4427">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spans="1:13" s="31" customFormat="1" ht="15.75" customHeight="1" x14ac:dyDescent="0.2" outlineLevel="0" r="4428">
      <c r="A4428" s="31">
        <v>4426</v>
      </c>
      <c r="B4428" s="31">
        <v>32</v>
      </c>
      <c r="C4428" s="31">
        <v>372</v>
      </c>
      <c r="D4428" s="36">
        <v>42789</v>
      </c>
      <c r="E4428" s="31" t="b">
        <v>1</v>
      </c>
      <c r="F4428" s="37" t="s">
        <v>37</v>
      </c>
      <c r="G4428" s="37" t="s">
        <v>46</v>
      </c>
      <c r="H4428" s="37" t="s">
        <v>39</v>
      </c>
      <c r="I4428" s="37" t="s">
        <v>40</v>
      </c>
      <c r="J4428" s="37" t="s">
        <v>40</v>
      </c>
      <c r="K4428" s="31">
        <v>642.7</v>
      </c>
      <c r="L4428" s="38">
        <v>211.37</v>
      </c>
      <c r="M4428" s="31">
        <v>33888</v>
      </c>
    </row>
    <row spans="1:13" s="31" customFormat="1" ht="15.75" customHeight="1" x14ac:dyDescent="0.2" outlineLevel="0" r="4429">
      <c r="A4429" s="31">
        <v>4427</v>
      </c>
      <c r="B4429" s="31">
        <v>13</v>
      </c>
      <c r="C4429" s="31">
        <v>3298</v>
      </c>
      <c r="D4429" s="36">
        <v>42822</v>
      </c>
      <c r="E4429" s="31" t="b">
        <v>1</v>
      </c>
      <c r="F4429" s="37" t="s">
        <v>37</v>
      </c>
      <c r="G4429" s="37" t="s">
        <v>38</v>
      </c>
      <c r="H4429" s="37" t="s">
        <v>39</v>
      </c>
      <c r="I4429" s="37" t="s">
        <v>40</v>
      </c>
      <c r="J4429" s="37" t="s">
        <v>40</v>
      </c>
      <c r="K4429" s="31">
        <v>1163.89</v>
      </c>
      <c r="L4429" s="38">
        <v>589.27</v>
      </c>
      <c r="M4429" s="31">
        <v>37838</v>
      </c>
    </row>
    <row spans="1:13" s="31" customFormat="1" ht="15.75" customHeight="1" x14ac:dyDescent="0.2" outlineLevel="0" r="4430">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spans="1:13" s="31" customFormat="1" ht="15.75" customHeight="1" x14ac:dyDescent="0.2" outlineLevel="0" r="4431">
      <c r="A4431" s="31">
        <v>4429</v>
      </c>
      <c r="B4431" s="31">
        <v>69</v>
      </c>
      <c r="C4431" s="31">
        <v>1609</v>
      </c>
      <c r="D4431" s="36">
        <v>42816</v>
      </c>
      <c r="E4431" s="31" t="b">
        <v>0</v>
      </c>
      <c r="F4431" s="37" t="s">
        <v>37</v>
      </c>
      <c r="G4431" s="37" t="s">
        <v>46</v>
      </c>
      <c r="H4431" s="37" t="s">
        <v>47</v>
      </c>
      <c r="I4431" s="37" t="s">
        <v>40</v>
      </c>
      <c r="J4431" s="37" t="s">
        <v>40</v>
      </c>
      <c r="K4431" s="31">
        <v>792.9</v>
      </c>
      <c r="L4431" s="38">
        <v>594.68</v>
      </c>
      <c r="M4431" s="31">
        <v>40553</v>
      </c>
    </row>
    <row spans="1:13" s="31" customFormat="1" ht="15.75" customHeight="1" x14ac:dyDescent="0.2" outlineLevel="0" r="4432">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spans="1:13" s="31" customFormat="1" ht="15.75" customHeight="1" x14ac:dyDescent="0.2" outlineLevel="0" r="4433">
      <c r="A4433" s="31">
        <v>4431</v>
      </c>
      <c r="B4433" s="31">
        <v>90</v>
      </c>
      <c r="C4433" s="31">
        <v>1128</v>
      </c>
      <c r="D4433" s="36">
        <v>43073</v>
      </c>
      <c r="E4433" s="31" t="b">
        <v>0</v>
      </c>
      <c r="F4433" s="37" t="s">
        <v>37</v>
      </c>
      <c r="G4433" s="37" t="s">
        <v>45</v>
      </c>
      <c r="H4433" s="37" t="s">
        <v>39</v>
      </c>
      <c r="I4433" s="37" t="s">
        <v>44</v>
      </c>
      <c r="J4433" s="37" t="s">
        <v>40</v>
      </c>
      <c r="K4433" s="31">
        <v>363.01</v>
      </c>
      <c r="L4433" s="38">
        <v>290.41</v>
      </c>
      <c r="M4433" s="31">
        <v>38002</v>
      </c>
    </row>
    <row spans="1:13" s="31" customFormat="1" ht="15.75" customHeight="1" x14ac:dyDescent="0.2" outlineLevel="0" r="4434">
      <c r="A4434" s="31">
        <v>4432</v>
      </c>
      <c r="B4434" s="31">
        <v>92</v>
      </c>
      <c r="C4434" s="31">
        <v>1599</v>
      </c>
      <c r="D4434" s="36">
        <v>42752</v>
      </c>
      <c r="E4434" s="31" t="b">
        <v>1</v>
      </c>
      <c r="F4434" s="37" t="s">
        <v>37</v>
      </c>
      <c r="G4434" s="37" t="s">
        <v>48</v>
      </c>
      <c r="H4434" s="37" t="s">
        <v>39</v>
      </c>
      <c r="I4434" s="37" t="s">
        <v>40</v>
      </c>
      <c r="J4434" s="37" t="s">
        <v>51</v>
      </c>
      <c r="K4434" s="31">
        <v>1415.01</v>
      </c>
      <c r="L4434" s="38">
        <v>1259.36</v>
      </c>
      <c r="M4434" s="31">
        <v>37626</v>
      </c>
    </row>
    <row spans="1:13" s="31" customFormat="1" ht="15.75" customHeight="1" x14ac:dyDescent="0.2" outlineLevel="0" r="443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spans="1:13" s="31" customFormat="1" ht="15.75" customHeight="1" x14ac:dyDescent="0.2" outlineLevel="0" r="4436">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spans="1:13" s="31" customFormat="1" ht="15.75" customHeight="1" x14ac:dyDescent="0.2" outlineLevel="0" r="4437">
      <c r="A4437" s="31">
        <v>4435</v>
      </c>
      <c r="B4437" s="31">
        <v>62</v>
      </c>
      <c r="C4437" s="31">
        <v>2682</v>
      </c>
      <c r="D4437" s="36">
        <v>43061</v>
      </c>
      <c r="E4437" s="31" t="b">
        <v>1</v>
      </c>
      <c r="F4437" s="37" t="s">
        <v>37</v>
      </c>
      <c r="G4437" s="37" t="s">
        <v>38</v>
      </c>
      <c r="H4437" s="37" t="s">
        <v>39</v>
      </c>
      <c r="I4437" s="37" t="s">
        <v>50</v>
      </c>
      <c r="J4437" s="37" t="s">
        <v>40</v>
      </c>
      <c r="K4437" s="31">
        <v>1024.66</v>
      </c>
      <c r="L4437" s="38">
        <v>614.8</v>
      </c>
      <c r="M4437" s="31">
        <v>41345</v>
      </c>
    </row>
    <row spans="1:13" s="31" customFormat="1" ht="15.75" customHeight="1" x14ac:dyDescent="0.2" outlineLevel="0" r="4438">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spans="1:13" s="31" customFormat="1" ht="15.75" customHeight="1" x14ac:dyDescent="0.2" outlineLevel="0" r="4439">
      <c r="A4439" s="31">
        <v>4437</v>
      </c>
      <c r="B4439" s="31">
        <v>99</v>
      </c>
      <c r="C4439" s="31">
        <v>1068</v>
      </c>
      <c r="D4439" s="36">
        <v>43046</v>
      </c>
      <c r="E4439" s="31" t="b">
        <v>1</v>
      </c>
      <c r="F4439" s="37" t="s">
        <v>37</v>
      </c>
      <c r="G4439" s="37" t="s">
        <v>43</v>
      </c>
      <c r="H4439" s="37" t="s">
        <v>39</v>
      </c>
      <c r="I4439" s="37" t="s">
        <v>40</v>
      </c>
      <c r="J4439" s="37" t="s">
        <v>40</v>
      </c>
      <c r="K4439" s="31">
        <v>1227.34</v>
      </c>
      <c r="L4439" s="38">
        <v>770.89</v>
      </c>
      <c r="M4439" s="31">
        <v>34556</v>
      </c>
    </row>
    <row spans="1:13" s="31" customFormat="1" ht="15.75" customHeight="1" x14ac:dyDescent="0.2" outlineLevel="0" r="4440">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spans="1:13" s="31" customFormat="1" ht="15.75" customHeight="1" x14ac:dyDescent="0.2" outlineLevel="0" r="4441">
      <c r="A4441" s="31">
        <v>4439</v>
      </c>
      <c r="B4441" s="31">
        <v>67</v>
      </c>
      <c r="C4441" s="31">
        <v>3420</v>
      </c>
      <c r="D4441" s="36">
        <v>43094</v>
      </c>
      <c r="E4441" s="31" t="b">
        <v>1</v>
      </c>
      <c r="F4441" s="37" t="s">
        <v>37</v>
      </c>
      <c r="G4441" s="37" t="s">
        <v>45</v>
      </c>
      <c r="H4441" s="37" t="s">
        <v>47</v>
      </c>
      <c r="I4441" s="37" t="s">
        <v>40</v>
      </c>
      <c r="J4441" s="37" t="s">
        <v>40</v>
      </c>
      <c r="K4441" s="31">
        <v>544.05</v>
      </c>
      <c r="L4441" s="38">
        <v>376.84</v>
      </c>
      <c r="M4441" s="31">
        <v>33879</v>
      </c>
    </row>
    <row spans="1:13" s="31" customFormat="1" ht="15.75" customHeight="1" x14ac:dyDescent="0.2" outlineLevel="0" r="4442">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spans="1:13" s="31" customFormat="1" ht="15.75" customHeight="1" x14ac:dyDescent="0.2" outlineLevel="0" r="4443">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spans="1:13" s="31" customFormat="1" ht="15.75" customHeight="1" x14ac:dyDescent="0.2" outlineLevel="0" r="4444">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spans="1:13" s="31" customFormat="1" ht="15.75" customHeight="1" x14ac:dyDescent="0.2" outlineLevel="0" r="444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spans="1:13" s="31" customFormat="1" ht="15.75" customHeight="1" x14ac:dyDescent="0.2" outlineLevel="0" r="4446">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spans="1:13" s="31" customFormat="1" ht="15.75" customHeight="1" x14ac:dyDescent="0.2" outlineLevel="0" r="4447">
      <c r="A4447" s="31">
        <v>4445</v>
      </c>
      <c r="B4447" s="31">
        <v>13</v>
      </c>
      <c r="C4447" s="31">
        <v>51</v>
      </c>
      <c r="D4447" s="36">
        <v>42743</v>
      </c>
      <c r="E4447" s="31" t="b">
        <v>1</v>
      </c>
      <c r="F4447" s="37" t="s">
        <v>37</v>
      </c>
      <c r="G4447" s="37" t="s">
        <v>38</v>
      </c>
      <c r="H4447" s="37" t="s">
        <v>39</v>
      </c>
      <c r="I4447" s="37" t="s">
        <v>40</v>
      </c>
      <c r="J4447" s="37" t="s">
        <v>40</v>
      </c>
      <c r="K4447" s="31">
        <v>1163.89</v>
      </c>
      <c r="L4447" s="38">
        <v>589.27</v>
      </c>
      <c r="M4447" s="31">
        <v>42560</v>
      </c>
    </row>
    <row spans="1:13" s="31" customFormat="1" ht="15.75" customHeight="1" x14ac:dyDescent="0.2" outlineLevel="0" r="4448">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spans="1:13" s="31" customFormat="1" ht="15.75" customHeight="1" x14ac:dyDescent="0.2" outlineLevel="0" r="4449">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spans="1:13" s="31" customFormat="1" ht="15.75" customHeight="1" x14ac:dyDescent="0.2" outlineLevel="0" r="4450">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spans="1:13" s="31" customFormat="1" ht="15.75" customHeight="1" x14ac:dyDescent="0.2" outlineLevel="0" r="4451">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spans="1:13" s="31" customFormat="1" ht="15.75" customHeight="1" x14ac:dyDescent="0.2" outlineLevel="0" r="4452">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spans="1:13" s="31" customFormat="1" ht="15.75" customHeight="1" x14ac:dyDescent="0.2" outlineLevel="0" r="4453">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spans="1:13" s="31" customFormat="1" ht="15.75" customHeight="1" x14ac:dyDescent="0.2" outlineLevel="0" r="4454">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spans="1:13" s="31" customFormat="1" ht="15.75" customHeight="1" x14ac:dyDescent="0.2" outlineLevel="0" r="445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spans="1:13" s="31" customFormat="1" ht="15.75" customHeight="1" x14ac:dyDescent="0.2" outlineLevel="0" r="4456">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spans="1:13" s="31" customFormat="1" ht="15.75" customHeight="1" x14ac:dyDescent="0.2" outlineLevel="0" r="4457">
      <c r="A4457" s="31">
        <v>4455</v>
      </c>
      <c r="B4457" s="31">
        <v>91</v>
      </c>
      <c r="C4457" s="31">
        <v>1616</v>
      </c>
      <c r="D4457" s="36">
        <v>42902</v>
      </c>
      <c r="E4457" s="31" t="b">
        <v>0</v>
      </c>
      <c r="F4457" s="37" t="s">
        <v>37</v>
      </c>
      <c r="G4457" s="37" t="s">
        <v>48</v>
      </c>
      <c r="H4457" s="37" t="s">
        <v>39</v>
      </c>
      <c r="I4457" s="37" t="s">
        <v>44</v>
      </c>
      <c r="J4457" s="37" t="s">
        <v>40</v>
      </c>
      <c r="K4457" s="31">
        <v>642.31</v>
      </c>
      <c r="L4457" s="38">
        <v>513.85</v>
      </c>
      <c r="M4457" s="31">
        <v>42458</v>
      </c>
    </row>
    <row spans="1:13" s="31" customFormat="1" ht="15.75" customHeight="1" x14ac:dyDescent="0.2" outlineLevel="0" r="4458">
      <c r="A4458" s="31">
        <v>4456</v>
      </c>
      <c r="B4458" s="31">
        <v>12</v>
      </c>
      <c r="C4458" s="31">
        <v>3301</v>
      </c>
      <c r="D4458" s="36">
        <v>42848</v>
      </c>
      <c r="E4458" s="31" t="b">
        <v>1</v>
      </c>
      <c r="F4458" s="37" t="s">
        <v>37</v>
      </c>
      <c r="G4458" s="37" t="s">
        <v>48</v>
      </c>
      <c r="H4458" s="37" t="s">
        <v>39</v>
      </c>
      <c r="I4458" s="37" t="s">
        <v>40</v>
      </c>
      <c r="J4458" s="37" t="s">
        <v>40</v>
      </c>
      <c r="K4458" s="31">
        <v>1231.15</v>
      </c>
      <c r="L4458" s="38">
        <v>161.6</v>
      </c>
      <c r="M4458" s="31">
        <v>39880</v>
      </c>
    </row>
    <row spans="1:13" s="31" customFormat="1" ht="15.75" customHeight="1" x14ac:dyDescent="0.2" outlineLevel="0" r="4459">
      <c r="A4459" s="31">
        <v>4457</v>
      </c>
      <c r="B4459" s="31">
        <v>4</v>
      </c>
      <c r="C4459" s="31">
        <v>1106</v>
      </c>
      <c r="D4459" s="36">
        <v>42894</v>
      </c>
      <c r="E4459" s="31" t="b">
        <v>0</v>
      </c>
      <c r="F4459" s="37" t="s">
        <v>37</v>
      </c>
      <c r="G4459" s="37" t="s">
        <v>46</v>
      </c>
      <c r="H4459" s="37" t="s">
        <v>39</v>
      </c>
      <c r="I4459" s="37" t="s">
        <v>50</v>
      </c>
      <c r="J4459" s="37" t="s">
        <v>40</v>
      </c>
      <c r="K4459" s="31">
        <v>1129.13</v>
      </c>
      <c r="L4459" s="38">
        <v>677.48</v>
      </c>
      <c r="M4459" s="31">
        <v>38573</v>
      </c>
    </row>
    <row spans="1:13" s="31" customFormat="1" ht="15.75" customHeight="1" x14ac:dyDescent="0.2" outlineLevel="0" r="4460">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spans="1:13" s="31" customFormat="1" ht="15.75" customHeight="1" x14ac:dyDescent="0.2" outlineLevel="0" r="4461">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spans="1:13" s="31" customFormat="1" ht="15.75" customHeight="1" x14ac:dyDescent="0.2" outlineLevel="0" r="4462">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spans="1:13" s="31" customFormat="1" ht="15.75" customHeight="1" x14ac:dyDescent="0.2" outlineLevel="0" r="4463">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spans="1:13" s="31" customFormat="1" ht="15.75" customHeight="1" x14ac:dyDescent="0.2" outlineLevel="0" r="4464">
      <c r="A4464" s="31">
        <v>4462</v>
      </c>
      <c r="B4464" s="31">
        <v>84</v>
      </c>
      <c r="C4464" s="31">
        <v>2474</v>
      </c>
      <c r="D4464" s="36">
        <v>43035</v>
      </c>
      <c r="E4464" s="31" t="b">
        <v>0</v>
      </c>
      <c r="F4464" s="37" t="s">
        <v>37</v>
      </c>
      <c r="G4464" s="37" t="s">
        <v>46</v>
      </c>
      <c r="H4464" s="37" t="s">
        <v>47</v>
      </c>
      <c r="I4464" s="37" t="s">
        <v>40</v>
      </c>
      <c r="J4464" s="37" t="s">
        <v>40</v>
      </c>
      <c r="K4464" s="31">
        <v>792.9</v>
      </c>
      <c r="L4464" s="38">
        <v>594.68</v>
      </c>
      <c r="M4464" s="31">
        <v>42105</v>
      </c>
    </row>
    <row spans="1:13" s="31" customFormat="1" ht="15.75" customHeight="1" x14ac:dyDescent="0.2" outlineLevel="0" r="4465">
      <c r="A4465" s="31">
        <v>4463</v>
      </c>
      <c r="B4465" s="31">
        <v>81</v>
      </c>
      <c r="C4465" s="31">
        <v>1363</v>
      </c>
      <c r="D4465" s="36">
        <v>42959</v>
      </c>
      <c r="E4465" s="31" t="b">
        <v>0</v>
      </c>
      <c r="F4465" s="37" t="s">
        <v>37</v>
      </c>
      <c r="G4465" s="37" t="s">
        <v>45</v>
      </c>
      <c r="H4465" s="37" t="s">
        <v>39</v>
      </c>
      <c r="I4465" s="37" t="s">
        <v>40</v>
      </c>
      <c r="J4465" s="37" t="s">
        <v>51</v>
      </c>
      <c r="K4465" s="31">
        <v>586.45</v>
      </c>
      <c r="L4465" s="38">
        <v>521.94</v>
      </c>
      <c r="M4465" s="31">
        <v>33429</v>
      </c>
    </row>
    <row spans="1:13" s="31" customFormat="1" ht="15.75" customHeight="1" x14ac:dyDescent="0.2" outlineLevel="0" r="4466">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spans="1:13" s="31" customFormat="1" ht="15.75" customHeight="1" x14ac:dyDescent="0.2" outlineLevel="0" r="4467">
      <c r="A4467" s="31">
        <v>4465</v>
      </c>
      <c r="B4467" s="31">
        <v>28</v>
      </c>
      <c r="C4467" s="31">
        <v>848</v>
      </c>
      <c r="D4467" s="36">
        <v>42823</v>
      </c>
      <c r="E4467" s="31" t="b">
        <v>1</v>
      </c>
      <c r="F4467" s="37" t="s">
        <v>37</v>
      </c>
      <c r="G4467" s="37" t="s">
        <v>45</v>
      </c>
      <c r="H4467" s="37" t="s">
        <v>39</v>
      </c>
      <c r="I4467" s="37" t="s">
        <v>40</v>
      </c>
      <c r="J4467" s="37" t="s">
        <v>51</v>
      </c>
      <c r="K4467" s="31">
        <v>1216.14</v>
      </c>
      <c r="L4467" s="38">
        <v>1082.36</v>
      </c>
      <c r="M4467" s="31">
        <v>33455</v>
      </c>
    </row>
    <row spans="1:13" s="31" customFormat="1" ht="15.75" customHeight="1" x14ac:dyDescent="0.2" outlineLevel="0" r="4468">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spans="1:13" s="31" customFormat="1" ht="15.75" customHeight="1" x14ac:dyDescent="0.2" outlineLevel="0" r="4469">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spans="1:13" s="31" customFormat="1" ht="15.75" customHeight="1" x14ac:dyDescent="0.2" outlineLevel="0" r="4470">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spans="1:13" s="31" customFormat="1" ht="15.75" customHeight="1" x14ac:dyDescent="0.2" outlineLevel="0" r="4471">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spans="1:13" s="31" customFormat="1" ht="15.75" customHeight="1" x14ac:dyDescent="0.2" outlineLevel="0" r="4472">
      <c r="A4472" s="31">
        <v>4470</v>
      </c>
      <c r="B4472" s="31">
        <v>6</v>
      </c>
      <c r="C4472" s="31">
        <v>1404</v>
      </c>
      <c r="D4472" s="36">
        <v>42849</v>
      </c>
      <c r="E4472" s="31" t="b">
        <v>1</v>
      </c>
      <c r="F4472" s="37" t="s">
        <v>37</v>
      </c>
      <c r="G4472" s="37" t="s">
        <v>43</v>
      </c>
      <c r="H4472" s="37" t="s">
        <v>39</v>
      </c>
      <c r="I4472" s="37" t="s">
        <v>50</v>
      </c>
      <c r="J4472" s="37" t="s">
        <v>40</v>
      </c>
      <c r="K4472" s="31">
        <v>227.88</v>
      </c>
      <c r="L4472" s="38">
        <v>136.73</v>
      </c>
      <c r="M4472" s="31">
        <v>39298</v>
      </c>
    </row>
    <row spans="1:13" s="31" customFormat="1" ht="15.75" customHeight="1" x14ac:dyDescent="0.2" outlineLevel="0" r="4473">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spans="1:13" s="31" customFormat="1" ht="15.75" customHeight="1" x14ac:dyDescent="0.2" outlineLevel="0" r="4474">
      <c r="A4474" s="31">
        <v>4472</v>
      </c>
      <c r="B4474" s="31">
        <v>3</v>
      </c>
      <c r="C4474" s="31">
        <v>2992</v>
      </c>
      <c r="D4474" s="36">
        <v>42740</v>
      </c>
      <c r="E4474" s="31" t="b">
        <v>1</v>
      </c>
      <c r="F4474" s="37" t="s">
        <v>37</v>
      </c>
      <c r="G4474" s="37" t="s">
        <v>41</v>
      </c>
      <c r="H4474" s="37" t="s">
        <v>39</v>
      </c>
      <c r="I4474" s="37" t="s">
        <v>40</v>
      </c>
      <c r="J4474" s="37" t="s">
        <v>42</v>
      </c>
      <c r="K4474" s="31">
        <v>2091.47</v>
      </c>
      <c r="L4474" s="38">
        <v>388.92</v>
      </c>
      <c r="M4474" s="31">
        <v>39298</v>
      </c>
    </row>
    <row spans="1:13" s="31" customFormat="1" ht="15.75" customHeight="1" x14ac:dyDescent="0.2" outlineLevel="0" r="447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spans="1:13" s="31" customFormat="1" ht="15.75" customHeight="1" x14ac:dyDescent="0.2" outlineLevel="0" r="4476">
      <c r="A4476" s="31">
        <v>4474</v>
      </c>
      <c r="B4476" s="31">
        <v>66</v>
      </c>
      <c r="C4476" s="31">
        <v>1533</v>
      </c>
      <c r="D4476" s="36">
        <v>42958</v>
      </c>
      <c r="E4476" s="31" t="b">
        <v>0</v>
      </c>
      <c r="F4476" s="37" t="s">
        <v>37</v>
      </c>
      <c r="G4476" s="37" t="s">
        <v>46</v>
      </c>
      <c r="H4476" s="37" t="s">
        <v>47</v>
      </c>
      <c r="I4476" s="37" t="s">
        <v>44</v>
      </c>
      <c r="J4476" s="37" t="s">
        <v>51</v>
      </c>
      <c r="K4476" s="31">
        <v>590.26</v>
      </c>
      <c r="L4476" s="38">
        <v>525.33</v>
      </c>
      <c r="M4476" s="31">
        <v>34996</v>
      </c>
    </row>
    <row spans="1:13" s="31" customFormat="1" ht="15.75" customHeight="1" x14ac:dyDescent="0.2" outlineLevel="0" r="4477">
      <c r="A4477" s="31">
        <v>4475</v>
      </c>
      <c r="B4477" s="31">
        <v>2</v>
      </c>
      <c r="C4477" s="31">
        <v>1483</v>
      </c>
      <c r="D4477" s="36">
        <v>42943</v>
      </c>
      <c r="E4477" s="31" t="b">
        <v>1</v>
      </c>
      <c r="F4477" s="37" t="s">
        <v>37</v>
      </c>
      <c r="G4477" s="37" t="s">
        <v>38</v>
      </c>
      <c r="H4477" s="37" t="s">
        <v>39</v>
      </c>
      <c r="I4477" s="37" t="s">
        <v>40</v>
      </c>
      <c r="J4477" s="37" t="s">
        <v>40</v>
      </c>
      <c r="K4477" s="31">
        <v>71.49</v>
      </c>
      <c r="L4477" s="38">
        <v>53.62</v>
      </c>
      <c r="M4477" s="31">
        <v>41245</v>
      </c>
    </row>
    <row spans="1:13" s="31" customFormat="1" ht="15.75" customHeight="1" x14ac:dyDescent="0.2" outlineLevel="0" r="4478">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spans="1:13" s="31" customFormat="1" ht="15.75" customHeight="1" x14ac:dyDescent="0.2" outlineLevel="0" r="4479">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spans="1:13" s="31" customFormat="1" ht="15.75" customHeight="1" x14ac:dyDescent="0.2" outlineLevel="0" r="4480">
      <c r="A4480" s="31">
        <v>4478</v>
      </c>
      <c r="B4480" s="31">
        <v>0</v>
      </c>
      <c r="C4480" s="31">
        <v>2174</v>
      </c>
      <c r="D4480" s="36">
        <v>42893</v>
      </c>
      <c r="F4480" s="37" t="s">
        <v>37</v>
      </c>
      <c r="G4480" s="37" t="s">
        <v>45</v>
      </c>
      <c r="H4480" s="37" t="s">
        <v>47</v>
      </c>
      <c r="I4480" s="37" t="s">
        <v>40</v>
      </c>
      <c r="J4480" s="37" t="s">
        <v>40</v>
      </c>
      <c r="K4480" s="31">
        <v>544.05</v>
      </c>
      <c r="L4480" s="38">
        <v>376.84</v>
      </c>
      <c r="M4480" s="31">
        <v>38647</v>
      </c>
    </row>
    <row spans="1:13" s="31" customFormat="1" ht="15.75" customHeight="1" x14ac:dyDescent="0.2" outlineLevel="0" r="4481">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spans="1:13" s="31" customFormat="1" ht="15.75" customHeight="1" x14ac:dyDescent="0.2" outlineLevel="0" r="4482">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spans="1:13" s="31" customFormat="1" ht="15.75" customHeight="1" x14ac:dyDescent="0.2" outlineLevel="0" r="4483">
      <c r="A4483" s="31">
        <v>4481</v>
      </c>
      <c r="B4483" s="31">
        <v>34</v>
      </c>
      <c r="C4483" s="31">
        <v>2952</v>
      </c>
      <c r="D4483" s="36">
        <v>42982</v>
      </c>
      <c r="E4483" s="31" t="b">
        <v>0</v>
      </c>
      <c r="F4483" s="37" t="s">
        <v>37</v>
      </c>
      <c r="G4483" s="37" t="s">
        <v>48</v>
      </c>
      <c r="H4483" s="37" t="s">
        <v>39</v>
      </c>
      <c r="I4483" s="37" t="s">
        <v>40</v>
      </c>
      <c r="J4483" s="37" t="s">
        <v>40</v>
      </c>
      <c r="K4483" s="31">
        <v>1231.15</v>
      </c>
      <c r="L4483" s="38">
        <v>161.6</v>
      </c>
      <c r="M4483" s="31">
        <v>38216</v>
      </c>
    </row>
    <row spans="1:13" s="31" customFormat="1" ht="15.75" customHeight="1" x14ac:dyDescent="0.2" outlineLevel="0" r="4484">
      <c r="A4484" s="31">
        <v>4482</v>
      </c>
      <c r="B4484" s="31">
        <v>81</v>
      </c>
      <c r="C4484" s="31">
        <v>2843</v>
      </c>
      <c r="D4484" s="36">
        <v>42851</v>
      </c>
      <c r="E4484" s="31" t="b">
        <v>1</v>
      </c>
      <c r="F4484" s="37" t="s">
        <v>37</v>
      </c>
      <c r="G4484" s="37" t="s">
        <v>45</v>
      </c>
      <c r="H4484" s="37" t="s">
        <v>39</v>
      </c>
      <c r="I4484" s="37" t="s">
        <v>40</v>
      </c>
      <c r="J4484" s="37" t="s">
        <v>51</v>
      </c>
      <c r="K4484" s="31">
        <v>586.45</v>
      </c>
      <c r="L4484" s="38">
        <v>521.94</v>
      </c>
      <c r="M4484" s="31">
        <v>41533</v>
      </c>
    </row>
    <row spans="1:13" s="31" customFormat="1" ht="15.75" customHeight="1" x14ac:dyDescent="0.2" outlineLevel="0" r="448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spans="1:13" s="31" customFormat="1" ht="15.75" customHeight="1" x14ac:dyDescent="0.2" outlineLevel="0" r="4486">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spans="1:13" s="31" customFormat="1" ht="15.75" customHeight="1" x14ac:dyDescent="0.2" outlineLevel="0" r="4487">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spans="1:13" s="31" customFormat="1" ht="15.75" customHeight="1" x14ac:dyDescent="0.2" outlineLevel="0" r="4488">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spans="1:13" s="31" customFormat="1" ht="15.75" customHeight="1" x14ac:dyDescent="0.2" outlineLevel="0" r="4489">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spans="1:13" s="31" customFormat="1" ht="15.75" customHeight="1" x14ac:dyDescent="0.2" outlineLevel="0" r="4490">
      <c r="A4490" s="31">
        <v>4488</v>
      </c>
      <c r="B4490" s="31">
        <v>38</v>
      </c>
      <c r="C4490" s="31">
        <v>3208</v>
      </c>
      <c r="D4490" s="36">
        <v>42861</v>
      </c>
      <c r="E4490" s="31" t="b">
        <v>0</v>
      </c>
      <c r="F4490" s="37" t="s">
        <v>37</v>
      </c>
      <c r="G4490" s="37" t="s">
        <v>41</v>
      </c>
      <c r="H4490" s="37" t="s">
        <v>39</v>
      </c>
      <c r="I4490" s="37" t="s">
        <v>40</v>
      </c>
      <c r="J4490" s="37" t="s">
        <v>42</v>
      </c>
      <c r="K4490" s="31">
        <v>2091.47</v>
      </c>
      <c r="L4490" s="38">
        <v>388.92</v>
      </c>
      <c r="M4490" s="31">
        <v>41167</v>
      </c>
    </row>
    <row spans="1:13" s="31" customFormat="1" ht="15.75" customHeight="1" x14ac:dyDescent="0.2" outlineLevel="0" r="4491">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spans="1:13" s="31" customFormat="1" ht="15.75" customHeight="1" x14ac:dyDescent="0.2" outlineLevel="0" r="4492">
      <c r="A4492" s="31">
        <v>4490</v>
      </c>
      <c r="B4492" s="31">
        <v>82</v>
      </c>
      <c r="C4492" s="31">
        <v>2792</v>
      </c>
      <c r="D4492" s="36">
        <v>42881</v>
      </c>
      <c r="E4492" s="31" t="b">
        <v>1</v>
      </c>
      <c r="F4492" s="37" t="s">
        <v>37</v>
      </c>
      <c r="G4492" s="37" t="s">
        <v>45</v>
      </c>
      <c r="H4492" s="37" t="s">
        <v>39</v>
      </c>
      <c r="I4492" s="37" t="s">
        <v>50</v>
      </c>
      <c r="J4492" s="37" t="s">
        <v>40</v>
      </c>
      <c r="K4492" s="31">
        <v>1148.64</v>
      </c>
      <c r="L4492" s="38">
        <v>689.18</v>
      </c>
      <c r="M4492" s="31">
        <v>38339</v>
      </c>
    </row>
    <row spans="1:13" s="31" customFormat="1" ht="15.75" customHeight="1" x14ac:dyDescent="0.2" outlineLevel="0" r="4493">
      <c r="A4493" s="31">
        <v>4491</v>
      </c>
      <c r="B4493" s="31">
        <v>0</v>
      </c>
      <c r="C4493" s="31">
        <v>1428</v>
      </c>
      <c r="D4493" s="36">
        <v>43031</v>
      </c>
      <c r="E4493" s="31" t="b">
        <v>0</v>
      </c>
      <c r="F4493" s="37" t="s">
        <v>37</v>
      </c>
      <c r="G4493" s="37" t="s">
        <v>38</v>
      </c>
      <c r="H4493" s="37" t="s">
        <v>39</v>
      </c>
      <c r="I4493" s="37" t="s">
        <v>40</v>
      </c>
      <c r="J4493" s="37" t="s">
        <v>40</v>
      </c>
      <c r="K4493" s="31">
        <v>100.35</v>
      </c>
      <c r="L4493" s="38">
        <v>75.26</v>
      </c>
      <c r="M4493" s="31">
        <v>36367</v>
      </c>
    </row>
    <row spans="1:13" s="31" customFormat="1" ht="15.75" customHeight="1" x14ac:dyDescent="0.2" outlineLevel="0" r="4494">
      <c r="A4494" s="31">
        <v>4492</v>
      </c>
      <c r="B4494" s="31">
        <v>2</v>
      </c>
      <c r="C4494" s="31">
        <v>1645</v>
      </c>
      <c r="D4494" s="36">
        <v>42826</v>
      </c>
      <c r="E4494" s="31" t="b">
        <v>1</v>
      </c>
      <c r="F4494" s="37" t="s">
        <v>37</v>
      </c>
      <c r="G4494" s="37" t="s">
        <v>38</v>
      </c>
      <c r="H4494" s="37" t="s">
        <v>39</v>
      </c>
      <c r="I4494" s="37" t="s">
        <v>40</v>
      </c>
      <c r="J4494" s="37" t="s">
        <v>40</v>
      </c>
      <c r="K4494" s="31">
        <v>71.49</v>
      </c>
      <c r="L4494" s="38">
        <v>53.62</v>
      </c>
      <c r="M4494" s="31">
        <v>41701</v>
      </c>
    </row>
    <row spans="1:13" s="31" customFormat="1" ht="15.75" customHeight="1" x14ac:dyDescent="0.2" outlineLevel="0" r="4495">
      <c r="A4495" s="31">
        <v>4493</v>
      </c>
      <c r="B4495" s="31">
        <v>32</v>
      </c>
      <c r="C4495" s="31">
        <v>3097</v>
      </c>
      <c r="D4495" s="36">
        <v>43039</v>
      </c>
      <c r="E4495" s="31" t="b">
        <v>1</v>
      </c>
      <c r="F4495" s="37" t="s">
        <v>37</v>
      </c>
      <c r="G4495" s="37" t="s">
        <v>46</v>
      </c>
      <c r="H4495" s="37" t="s">
        <v>39</v>
      </c>
      <c r="I4495" s="37" t="s">
        <v>40</v>
      </c>
      <c r="J4495" s="37" t="s">
        <v>40</v>
      </c>
      <c r="K4495" s="31">
        <v>642.7</v>
      </c>
      <c r="L4495" s="38">
        <v>211.37</v>
      </c>
      <c r="M4495" s="31">
        <v>40618</v>
      </c>
    </row>
    <row spans="1:13" s="31" customFormat="1" ht="15.75" customHeight="1" x14ac:dyDescent="0.2" outlineLevel="0" r="4496">
      <c r="A4496" s="31">
        <v>4494</v>
      </c>
      <c r="B4496" s="31">
        <v>3</v>
      </c>
      <c r="C4496" s="31">
        <v>682</v>
      </c>
      <c r="D4496" s="36">
        <v>42931</v>
      </c>
      <c r="E4496" s="31" t="b">
        <v>0</v>
      </c>
      <c r="F4496" s="37" t="s">
        <v>37</v>
      </c>
      <c r="G4496" s="37" t="s">
        <v>41</v>
      </c>
      <c r="H4496" s="37" t="s">
        <v>39</v>
      </c>
      <c r="I4496" s="37" t="s">
        <v>40</v>
      </c>
      <c r="J4496" s="37" t="s">
        <v>42</v>
      </c>
      <c r="K4496" s="31">
        <v>2091.47</v>
      </c>
      <c r="L4496" s="38">
        <v>388.92</v>
      </c>
      <c r="M4496" s="31">
        <v>40649</v>
      </c>
    </row>
    <row spans="1:13" s="31" customFormat="1" ht="15.75" customHeight="1" x14ac:dyDescent="0.2" outlineLevel="0" r="4497">
      <c r="A4497" s="31">
        <v>4495</v>
      </c>
      <c r="B4497" s="31">
        <v>61</v>
      </c>
      <c r="C4497" s="31">
        <v>1189</v>
      </c>
      <c r="D4497" s="36">
        <v>42894</v>
      </c>
      <c r="E4497" s="31" t="b">
        <v>1</v>
      </c>
      <c r="F4497" s="37" t="s">
        <v>37</v>
      </c>
      <c r="G4497" s="37" t="s">
        <v>45</v>
      </c>
      <c r="H4497" s="37" t="s">
        <v>39</v>
      </c>
      <c r="I4497" s="37" t="s">
        <v>40</v>
      </c>
      <c r="J4497" s="37" t="s">
        <v>51</v>
      </c>
      <c r="K4497" s="31">
        <v>586.45</v>
      </c>
      <c r="L4497" s="38">
        <v>521.94</v>
      </c>
      <c r="M4497" s="31">
        <v>42226</v>
      </c>
    </row>
    <row spans="1:13" s="31" customFormat="1" ht="15.75" customHeight="1" x14ac:dyDescent="0.2" outlineLevel="0" r="4498">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spans="1:13" s="31" customFormat="1" ht="15.75" customHeight="1" x14ac:dyDescent="0.2" outlineLevel="0" r="4499">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spans="1:13" s="31" customFormat="1" ht="15.75" customHeight="1" x14ac:dyDescent="0.2" outlineLevel="0" r="4500">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spans="1:13" s="31" customFormat="1" ht="15.75" customHeight="1" x14ac:dyDescent="0.2" outlineLevel="0" r="4501">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spans="1:13" s="31" customFormat="1" ht="15.75" customHeight="1" x14ac:dyDescent="0.2" outlineLevel="0" r="4502">
      <c r="A4502" s="31">
        <v>4500</v>
      </c>
      <c r="B4502" s="31">
        <v>38</v>
      </c>
      <c r="C4502" s="31">
        <v>1425</v>
      </c>
      <c r="D4502" s="36">
        <v>43023</v>
      </c>
      <c r="E4502" s="31" t="b">
        <v>1</v>
      </c>
      <c r="F4502" s="37" t="s">
        <v>37</v>
      </c>
      <c r="G4502" s="37" t="s">
        <v>41</v>
      </c>
      <c r="H4502" s="37" t="s">
        <v>39</v>
      </c>
      <c r="I4502" s="37" t="s">
        <v>40</v>
      </c>
      <c r="J4502" s="37" t="s">
        <v>42</v>
      </c>
      <c r="K4502" s="31">
        <v>2091.47</v>
      </c>
      <c r="L4502" s="38">
        <v>388.92</v>
      </c>
      <c r="M4502" s="31">
        <v>37873</v>
      </c>
    </row>
    <row spans="1:13" s="31" customFormat="1" ht="15.75" customHeight="1" x14ac:dyDescent="0.2" outlineLevel="0" r="4503">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spans="1:13" s="31" customFormat="1" ht="15.75" customHeight="1" x14ac:dyDescent="0.2" outlineLevel="0" r="4504">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spans="1:13" s="31" customFormat="1" ht="15.75" customHeight="1" x14ac:dyDescent="0.2" outlineLevel="0" r="450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spans="1:13" s="31" customFormat="1" ht="15.75" customHeight="1" x14ac:dyDescent="0.2" outlineLevel="0" r="4506">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spans="1:13" s="31" customFormat="1" ht="15.75" customHeight="1" x14ac:dyDescent="0.2" outlineLevel="0" r="4507">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spans="1:13" s="31" customFormat="1" ht="15.75" customHeight="1" x14ac:dyDescent="0.2" outlineLevel="0" r="4508">
      <c r="A4508" s="31">
        <v>4506</v>
      </c>
      <c r="B4508" s="31">
        <v>38</v>
      </c>
      <c r="C4508" s="31">
        <v>2133</v>
      </c>
      <c r="D4508" s="36">
        <v>42740</v>
      </c>
      <c r="E4508" s="31" t="b">
        <v>0</v>
      </c>
      <c r="F4508" s="37" t="s">
        <v>37</v>
      </c>
      <c r="G4508" s="37" t="s">
        <v>41</v>
      </c>
      <c r="H4508" s="37" t="s">
        <v>39</v>
      </c>
      <c r="I4508" s="37" t="s">
        <v>40</v>
      </c>
      <c r="J4508" s="37" t="s">
        <v>42</v>
      </c>
      <c r="K4508" s="31">
        <v>2091.47</v>
      </c>
      <c r="L4508" s="38">
        <v>388.92</v>
      </c>
      <c r="M4508" s="31">
        <v>40779</v>
      </c>
    </row>
    <row spans="1:13" s="31" customFormat="1" ht="15.75" customHeight="1" x14ac:dyDescent="0.2" outlineLevel="0" r="4509">
      <c r="A4509" s="31">
        <v>4507</v>
      </c>
      <c r="B4509" s="31">
        <v>69</v>
      </c>
      <c r="C4509" s="31">
        <v>445</v>
      </c>
      <c r="D4509" s="36">
        <v>43075</v>
      </c>
      <c r="E4509" s="31" t="b">
        <v>0</v>
      </c>
      <c r="F4509" s="37" t="s">
        <v>37</v>
      </c>
      <c r="G4509" s="37" t="s">
        <v>46</v>
      </c>
      <c r="H4509" s="37" t="s">
        <v>47</v>
      </c>
      <c r="I4509" s="37" t="s">
        <v>40</v>
      </c>
      <c r="J4509" s="37" t="s">
        <v>40</v>
      </c>
      <c r="K4509" s="31">
        <v>792.9</v>
      </c>
      <c r="L4509" s="38">
        <v>594.68</v>
      </c>
      <c r="M4509" s="31">
        <v>33879</v>
      </c>
    </row>
    <row spans="1:13" s="31" customFormat="1" ht="15.75" customHeight="1" x14ac:dyDescent="0.2" outlineLevel="0" r="4510">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spans="1:13" s="31" customFormat="1" ht="15.75" customHeight="1" x14ac:dyDescent="0.2" outlineLevel="0" r="4511">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spans="1:13" s="31" customFormat="1" ht="15.75" customHeight="1" x14ac:dyDescent="0.2" outlineLevel="0" r="4512">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spans="1:13" s="31" customFormat="1" ht="15.75" customHeight="1" x14ac:dyDescent="0.2" outlineLevel="0" r="4513">
      <c r="A4513" s="31">
        <v>4511</v>
      </c>
      <c r="B4513" s="31">
        <v>50</v>
      </c>
      <c r="C4513" s="31">
        <v>3145</v>
      </c>
      <c r="D4513" s="36">
        <v>43031</v>
      </c>
      <c r="E4513" s="31" t="b">
        <v>0</v>
      </c>
      <c r="F4513" s="37" t="s">
        <v>37</v>
      </c>
      <c r="G4513" s="37" t="s">
        <v>46</v>
      </c>
      <c r="H4513" s="37" t="s">
        <v>39</v>
      </c>
      <c r="I4513" s="37" t="s">
        <v>40</v>
      </c>
      <c r="J4513" s="37" t="s">
        <v>40</v>
      </c>
      <c r="K4513" s="31">
        <v>642.7</v>
      </c>
      <c r="L4513" s="38">
        <v>211.37</v>
      </c>
      <c r="M4513" s="31">
        <v>38750</v>
      </c>
    </row>
    <row spans="1:13" s="31" customFormat="1" ht="15.75" customHeight="1" x14ac:dyDescent="0.2" outlineLevel="0" r="4514">
      <c r="A4514" s="31">
        <v>4512</v>
      </c>
      <c r="B4514" s="31">
        <v>66</v>
      </c>
      <c r="C4514" s="31">
        <v>934</v>
      </c>
      <c r="D4514" s="36">
        <v>42960</v>
      </c>
      <c r="E4514" s="31" t="b">
        <v>1</v>
      </c>
      <c r="F4514" s="37" t="s">
        <v>37</v>
      </c>
      <c r="G4514" s="37" t="s">
        <v>46</v>
      </c>
      <c r="H4514" s="37" t="s">
        <v>47</v>
      </c>
      <c r="I4514" s="37" t="s">
        <v>44</v>
      </c>
      <c r="J4514" s="37" t="s">
        <v>51</v>
      </c>
      <c r="K4514" s="31">
        <v>590.26</v>
      </c>
      <c r="L4514" s="38">
        <v>525.33</v>
      </c>
      <c r="M4514" s="31">
        <v>42710</v>
      </c>
    </row>
    <row spans="1:13" s="31" customFormat="1" ht="15.75" customHeight="1" x14ac:dyDescent="0.2" outlineLevel="0" r="4515">
      <c r="A4515" s="31">
        <v>4513</v>
      </c>
      <c r="B4515" s="31">
        <v>95</v>
      </c>
      <c r="C4515" s="31">
        <v>186</v>
      </c>
      <c r="D4515" s="36">
        <v>42934</v>
      </c>
      <c r="E4515" s="31" t="b">
        <v>0</v>
      </c>
      <c r="F4515" s="37" t="s">
        <v>37</v>
      </c>
      <c r="G4515" s="37" t="s">
        <v>46</v>
      </c>
      <c r="H4515" s="37" t="s">
        <v>39</v>
      </c>
      <c r="I4515" s="37" t="s">
        <v>40</v>
      </c>
      <c r="J4515" s="37" t="s">
        <v>42</v>
      </c>
      <c r="K4515" s="31">
        <v>569.56</v>
      </c>
      <c r="L4515" s="38">
        <v>528.43</v>
      </c>
      <c r="M4515" s="31">
        <v>37874</v>
      </c>
    </row>
    <row spans="1:13" s="31" customFormat="1" ht="15.75" customHeight="1" x14ac:dyDescent="0.2" outlineLevel="0" r="4516">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spans="1:13" s="31" customFormat="1" ht="15.75" customHeight="1" x14ac:dyDescent="0.2" outlineLevel="0" r="4517">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spans="1:13" s="31" customFormat="1" ht="15.75" customHeight="1" x14ac:dyDescent="0.2" outlineLevel="0" r="4518">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spans="1:13" s="31" customFormat="1" ht="15.75" customHeight="1" x14ac:dyDescent="0.2" outlineLevel="0" r="4519">
      <c r="A4519" s="31">
        <v>4517</v>
      </c>
      <c r="B4519" s="31">
        <v>15</v>
      </c>
      <c r="C4519" s="31">
        <v>958</v>
      </c>
      <c r="D4519" s="36">
        <v>42937</v>
      </c>
      <c r="E4519" s="31" t="b">
        <v>0</v>
      </c>
      <c r="F4519" s="37" t="s">
        <v>37</v>
      </c>
      <c r="G4519" s="37" t="s">
        <v>48</v>
      </c>
      <c r="H4519" s="37" t="s">
        <v>39</v>
      </c>
      <c r="I4519" s="37" t="s">
        <v>40</v>
      </c>
      <c r="J4519" s="37" t="s">
        <v>40</v>
      </c>
      <c r="K4519" s="31">
        <v>1292.84</v>
      </c>
      <c r="L4519" s="38">
        <v>13.44</v>
      </c>
      <c r="M4519" s="31">
        <v>39915</v>
      </c>
    </row>
    <row spans="1:13" s="31" customFormat="1" ht="15.75" customHeight="1" x14ac:dyDescent="0.2" outlineLevel="0" r="4520">
      <c r="A4520" s="31">
        <v>4518</v>
      </c>
      <c r="B4520" s="31">
        <v>69</v>
      </c>
      <c r="C4520" s="31">
        <v>3199</v>
      </c>
      <c r="D4520" s="36">
        <v>43007</v>
      </c>
      <c r="E4520" s="31" t="b">
        <v>1</v>
      </c>
      <c r="F4520" s="37" t="s">
        <v>37</v>
      </c>
      <c r="G4520" s="37" t="s">
        <v>46</v>
      </c>
      <c r="H4520" s="37" t="s">
        <v>47</v>
      </c>
      <c r="I4520" s="37" t="s">
        <v>40</v>
      </c>
      <c r="J4520" s="37" t="s">
        <v>40</v>
      </c>
      <c r="K4520" s="31">
        <v>792.9</v>
      </c>
      <c r="L4520" s="38">
        <v>594.68</v>
      </c>
      <c r="M4520" s="31">
        <v>38859</v>
      </c>
    </row>
    <row spans="1:13" s="31" customFormat="1" ht="15.75" customHeight="1" x14ac:dyDescent="0.2" outlineLevel="0" r="4521">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spans="1:13" s="31" customFormat="1" ht="15.75" customHeight="1" x14ac:dyDescent="0.2" outlineLevel="0" r="4522">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spans="1:13" s="31" customFormat="1" ht="15.75" customHeight="1" x14ac:dyDescent="0.2" outlineLevel="0" r="4523">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spans="1:13" s="31" customFormat="1" ht="15.75" customHeight="1" x14ac:dyDescent="0.2" outlineLevel="0" r="4524">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spans="1:13" s="31" customFormat="1" ht="15.75" customHeight="1" x14ac:dyDescent="0.2" outlineLevel="0" r="45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spans="1:13" s="31" customFormat="1" ht="15.75" customHeight="1" x14ac:dyDescent="0.2" outlineLevel="0" r="4526">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spans="1:13" s="31" customFormat="1" ht="15.75" customHeight="1" x14ac:dyDescent="0.2" outlineLevel="0" r="4527">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spans="1:13" s="31" customFormat="1" ht="15.75" customHeight="1" x14ac:dyDescent="0.2" outlineLevel="0" r="4528">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spans="1:13" s="31" customFormat="1" ht="15.75" customHeight="1" x14ac:dyDescent="0.2" outlineLevel="0" r="4529">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spans="1:13" s="31" customFormat="1" ht="15.75" customHeight="1" x14ac:dyDescent="0.2" outlineLevel="0" r="4530">
      <c r="A4530" s="31">
        <v>4528</v>
      </c>
      <c r="B4530" s="31">
        <v>3</v>
      </c>
      <c r="C4530" s="31">
        <v>65</v>
      </c>
      <c r="D4530" s="36">
        <v>42812</v>
      </c>
      <c r="E4530" s="31" t="b">
        <v>0</v>
      </c>
      <c r="F4530" s="37" t="s">
        <v>37</v>
      </c>
      <c r="G4530" s="37" t="s">
        <v>41</v>
      </c>
      <c r="H4530" s="37" t="s">
        <v>39</v>
      </c>
      <c r="I4530" s="37" t="s">
        <v>40</v>
      </c>
      <c r="J4530" s="37" t="s">
        <v>42</v>
      </c>
      <c r="K4530" s="31">
        <v>2091.47</v>
      </c>
      <c r="L4530" s="38">
        <v>388.92</v>
      </c>
      <c r="M4530" s="31">
        <v>37823</v>
      </c>
    </row>
    <row spans="1:13" s="31" customFormat="1" ht="15.75" customHeight="1" x14ac:dyDescent="0.2" outlineLevel="0" r="4531">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spans="1:13" s="31" customFormat="1" ht="15.75" customHeight="1" x14ac:dyDescent="0.2" outlineLevel="0" r="4532">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spans="1:13" s="31" customFormat="1" ht="15.75" customHeight="1" x14ac:dyDescent="0.2" outlineLevel="0" r="4533">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spans="1:13" s="31" customFormat="1" ht="15.75" customHeight="1" x14ac:dyDescent="0.2" outlineLevel="0" r="4534">
      <c r="A4534" s="31">
        <v>4532</v>
      </c>
      <c r="B4534" s="31">
        <v>67</v>
      </c>
      <c r="C4534" s="31">
        <v>2566</v>
      </c>
      <c r="D4534" s="36">
        <v>42753</v>
      </c>
      <c r="E4534" s="31" t="b">
        <v>1</v>
      </c>
      <c r="F4534" s="37" t="s">
        <v>37</v>
      </c>
      <c r="G4534" s="37" t="s">
        <v>45</v>
      </c>
      <c r="H4534" s="37" t="s">
        <v>47</v>
      </c>
      <c r="I4534" s="37" t="s">
        <v>40</v>
      </c>
      <c r="J4534" s="37" t="s">
        <v>40</v>
      </c>
      <c r="K4534" s="31">
        <v>544.05</v>
      </c>
      <c r="L4534" s="38">
        <v>376.84</v>
      </c>
      <c r="M4534" s="31">
        <v>33879</v>
      </c>
    </row>
    <row spans="1:13" s="31" customFormat="1" ht="15.75" customHeight="1" x14ac:dyDescent="0.2" outlineLevel="0" r="453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spans="1:13" s="31" customFormat="1" ht="15.75" customHeight="1" x14ac:dyDescent="0.2" outlineLevel="0" r="4536">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spans="1:13" s="31" customFormat="1" ht="15.75" customHeight="1" x14ac:dyDescent="0.2" outlineLevel="0" r="4537">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spans="1:13" s="31" customFormat="1" ht="15.75" customHeight="1" x14ac:dyDescent="0.2" outlineLevel="0" r="4538">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spans="1:13" s="31" customFormat="1" ht="15.75" customHeight="1" x14ac:dyDescent="0.2" outlineLevel="0" r="4539">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spans="1:13" s="31" customFormat="1" ht="15.75" customHeight="1" x14ac:dyDescent="0.2" outlineLevel="0" r="4540">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spans="1:13" s="31" customFormat="1" ht="15.75" customHeight="1" x14ac:dyDescent="0.2" outlineLevel="0" r="4541">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spans="1:13" s="31" customFormat="1" ht="15.75" customHeight="1" x14ac:dyDescent="0.2" outlineLevel="0" r="4542">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spans="1:13" s="31" customFormat="1" ht="15.75" customHeight="1" x14ac:dyDescent="0.2" outlineLevel="0" r="4543">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spans="1:13" s="31" customFormat="1" ht="15.75" customHeight="1" x14ac:dyDescent="0.2" outlineLevel="0" r="4544">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spans="1:13" s="31" customFormat="1" ht="15.75" customHeight="1" x14ac:dyDescent="0.2" outlineLevel="0" r="454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spans="1:13" s="31" customFormat="1" ht="15.75" customHeight="1" x14ac:dyDescent="0.2" outlineLevel="0" r="4546">
      <c r="A4546" s="31">
        <v>4544</v>
      </c>
      <c r="B4546" s="31">
        <v>50</v>
      </c>
      <c r="C4546" s="31">
        <v>3239</v>
      </c>
      <c r="D4546" s="36">
        <v>43001</v>
      </c>
      <c r="E4546" s="31" t="b">
        <v>1</v>
      </c>
      <c r="F4546" s="37" t="s">
        <v>37</v>
      </c>
      <c r="G4546" s="37" t="s">
        <v>46</v>
      </c>
      <c r="H4546" s="37" t="s">
        <v>39</v>
      </c>
      <c r="I4546" s="37" t="s">
        <v>40</v>
      </c>
      <c r="J4546" s="37" t="s">
        <v>40</v>
      </c>
      <c r="K4546" s="31">
        <v>642.7</v>
      </c>
      <c r="L4546" s="38">
        <v>211.37</v>
      </c>
      <c r="M4546" s="31">
        <v>37337</v>
      </c>
    </row>
    <row spans="1:13" s="31" customFormat="1" ht="15.75" customHeight="1" x14ac:dyDescent="0.2" outlineLevel="0" r="4547">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spans="1:13" s="31" customFormat="1" ht="15.75" customHeight="1" x14ac:dyDescent="0.2" outlineLevel="0" r="4548">
      <c r="A4548" s="31">
        <v>4546</v>
      </c>
      <c r="B4548" s="31">
        <v>38</v>
      </c>
      <c r="C4548" s="31">
        <v>2616</v>
      </c>
      <c r="D4548" s="36">
        <v>42920</v>
      </c>
      <c r="E4548" s="31" t="b">
        <v>1</v>
      </c>
      <c r="F4548" s="37" t="s">
        <v>37</v>
      </c>
      <c r="G4548" s="37" t="s">
        <v>41</v>
      </c>
      <c r="H4548" s="37" t="s">
        <v>39</v>
      </c>
      <c r="I4548" s="37" t="s">
        <v>40</v>
      </c>
      <c r="J4548" s="37" t="s">
        <v>42</v>
      </c>
      <c r="K4548" s="31">
        <v>2091.47</v>
      </c>
      <c r="L4548" s="38">
        <v>388.92</v>
      </c>
      <c r="M4548" s="31">
        <v>41167</v>
      </c>
    </row>
    <row spans="1:13" s="31" customFormat="1" ht="15.75" customHeight="1" x14ac:dyDescent="0.2" outlineLevel="0" r="4549">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spans="1:13" s="31" customFormat="1" ht="15.75" customHeight="1" x14ac:dyDescent="0.2" outlineLevel="0" r="4550">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spans="1:13" s="31" customFormat="1" ht="15.75" customHeight="1" x14ac:dyDescent="0.2" outlineLevel="0" r="4551">
      <c r="A4551" s="31">
        <v>4549</v>
      </c>
      <c r="B4551" s="31">
        <v>59</v>
      </c>
      <c r="C4551" s="31">
        <v>3208</v>
      </c>
      <c r="D4551" s="36">
        <v>42868</v>
      </c>
      <c r="E4551" s="31" t="b">
        <v>0</v>
      </c>
      <c r="F4551" s="37" t="s">
        <v>37</v>
      </c>
      <c r="G4551" s="37" t="s">
        <v>48</v>
      </c>
      <c r="H4551" s="37" t="s">
        <v>39</v>
      </c>
      <c r="I4551" s="37" t="s">
        <v>40</v>
      </c>
      <c r="J4551" s="37" t="s">
        <v>51</v>
      </c>
      <c r="K4551" s="31">
        <v>1415.01</v>
      </c>
      <c r="L4551" s="38">
        <v>1259.36</v>
      </c>
      <c r="M4551" s="31">
        <v>37626</v>
      </c>
    </row>
    <row spans="1:13" s="31" customFormat="1" ht="15.75" customHeight="1" x14ac:dyDescent="0.2" outlineLevel="0" r="4552">
      <c r="A4552" s="31">
        <v>4550</v>
      </c>
      <c r="B4552" s="31">
        <v>4</v>
      </c>
      <c r="C4552" s="31">
        <v>3297</v>
      </c>
      <c r="D4552" s="36">
        <v>43035</v>
      </c>
      <c r="E4552" s="31" t="b">
        <v>1</v>
      </c>
      <c r="F4552" s="37" t="s">
        <v>37</v>
      </c>
      <c r="G4552" s="37" t="s">
        <v>46</v>
      </c>
      <c r="H4552" s="37" t="s">
        <v>39</v>
      </c>
      <c r="I4552" s="37" t="s">
        <v>50</v>
      </c>
      <c r="J4552" s="37" t="s">
        <v>40</v>
      </c>
      <c r="K4552" s="31">
        <v>1129.13</v>
      </c>
      <c r="L4552" s="38">
        <v>677.48</v>
      </c>
      <c r="M4552" s="31">
        <v>38573</v>
      </c>
    </row>
    <row spans="1:13" s="31" customFormat="1" ht="15.75" customHeight="1" x14ac:dyDescent="0.2" outlineLevel="0" r="4553">
      <c r="A4553" s="31">
        <v>4551</v>
      </c>
      <c r="B4553" s="31">
        <v>3</v>
      </c>
      <c r="C4553" s="31">
        <v>3212</v>
      </c>
      <c r="D4553" s="36">
        <v>42922</v>
      </c>
      <c r="E4553" s="31" t="b">
        <v>0</v>
      </c>
      <c r="F4553" s="37" t="s">
        <v>37</v>
      </c>
      <c r="G4553" s="37" t="s">
        <v>41</v>
      </c>
      <c r="H4553" s="37" t="s">
        <v>39</v>
      </c>
      <c r="I4553" s="37" t="s">
        <v>40</v>
      </c>
      <c r="J4553" s="37" t="s">
        <v>42</v>
      </c>
      <c r="K4553" s="31">
        <v>2091.47</v>
      </c>
      <c r="L4553" s="38">
        <v>388.92</v>
      </c>
      <c r="M4553" s="31">
        <v>40779</v>
      </c>
    </row>
    <row spans="1:13" s="31" customFormat="1" ht="15.75" customHeight="1" x14ac:dyDescent="0.2" outlineLevel="0" r="4554">
      <c r="A4554" s="31">
        <v>4552</v>
      </c>
      <c r="B4554" s="31">
        <v>69</v>
      </c>
      <c r="C4554" s="31">
        <v>2944</v>
      </c>
      <c r="D4554" s="36">
        <v>42758</v>
      </c>
      <c r="E4554" s="31" t="b">
        <v>1</v>
      </c>
      <c r="F4554" s="37" t="s">
        <v>37</v>
      </c>
      <c r="G4554" s="37" t="s">
        <v>46</v>
      </c>
      <c r="H4554" s="37" t="s">
        <v>47</v>
      </c>
      <c r="I4554" s="37" t="s">
        <v>40</v>
      </c>
      <c r="J4554" s="37" t="s">
        <v>40</v>
      </c>
      <c r="K4554" s="31">
        <v>792.9</v>
      </c>
      <c r="L4554" s="38">
        <v>594.68</v>
      </c>
      <c r="M4554" s="31">
        <v>33879</v>
      </c>
    </row>
    <row spans="1:13" s="31" customFormat="1" ht="15.75" customHeight="1" x14ac:dyDescent="0.2" outlineLevel="0" r="455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spans="1:13" s="31" customFormat="1" ht="15.75" customHeight="1" x14ac:dyDescent="0.2" outlineLevel="0" r="4556">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spans="1:13" s="31" customFormat="1" ht="15.75" customHeight="1" x14ac:dyDescent="0.2" outlineLevel="0" r="4557">
      <c r="A4557" s="31">
        <v>4555</v>
      </c>
      <c r="B4557" s="31">
        <v>54</v>
      </c>
      <c r="C4557" s="31">
        <v>609</v>
      </c>
      <c r="D4557" s="36">
        <v>42909</v>
      </c>
      <c r="E4557" s="31" t="b">
        <v>1</v>
      </c>
      <c r="F4557" s="37" t="s">
        <v>37</v>
      </c>
      <c r="G4557" s="37" t="s">
        <v>48</v>
      </c>
      <c r="H4557" s="37" t="s">
        <v>39</v>
      </c>
      <c r="I4557" s="37" t="s">
        <v>40</v>
      </c>
      <c r="J4557" s="37" t="s">
        <v>40</v>
      </c>
      <c r="K4557" s="31">
        <v>1292.84</v>
      </c>
      <c r="L4557" s="38">
        <v>13.44</v>
      </c>
      <c r="M4557" s="31">
        <v>39915</v>
      </c>
    </row>
    <row spans="1:13" s="31" customFormat="1" ht="15.75" customHeight="1" x14ac:dyDescent="0.2" outlineLevel="0" r="4558">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spans="1:13" s="31" customFormat="1" ht="15.75" customHeight="1" x14ac:dyDescent="0.2" outlineLevel="0" r="4559">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spans="1:13" s="31" customFormat="1" ht="15.75" customHeight="1" x14ac:dyDescent="0.2" outlineLevel="0" r="4560">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spans="1:13" s="31" customFormat="1" ht="15.75" customHeight="1" x14ac:dyDescent="0.2" outlineLevel="0" r="4561">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spans="1:13" s="31" customFormat="1" ht="15.75" customHeight="1" x14ac:dyDescent="0.2" outlineLevel="0" r="4562">
      <c r="A4562" s="31">
        <v>4560</v>
      </c>
      <c r="B4562" s="31">
        <v>28</v>
      </c>
      <c r="C4562" s="31">
        <v>2160</v>
      </c>
      <c r="D4562" s="36">
        <v>42780</v>
      </c>
      <c r="E4562" s="31" t="b">
        <v>0</v>
      </c>
      <c r="F4562" s="37" t="s">
        <v>37</v>
      </c>
      <c r="G4562" s="37" t="s">
        <v>45</v>
      </c>
      <c r="H4562" s="37" t="s">
        <v>39</v>
      </c>
      <c r="I4562" s="37" t="s">
        <v>40</v>
      </c>
      <c r="J4562" s="37" t="s">
        <v>51</v>
      </c>
      <c r="K4562" s="31">
        <v>1216.14</v>
      </c>
      <c r="L4562" s="38">
        <v>1082.36</v>
      </c>
      <c r="M4562" s="31">
        <v>33552</v>
      </c>
    </row>
    <row spans="1:13" s="31" customFormat="1" ht="15.75" customHeight="1" x14ac:dyDescent="0.2" outlineLevel="0" r="4563">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spans="1:13" s="31" customFormat="1" ht="15.75" customHeight="1" x14ac:dyDescent="0.2" outlineLevel="0" r="4564">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spans="1:13" s="31" customFormat="1" ht="15.75" customHeight="1" x14ac:dyDescent="0.2" outlineLevel="0" r="4565">
      <c r="A4565" s="31">
        <v>4563</v>
      </c>
      <c r="B4565" s="31">
        <v>3</v>
      </c>
      <c r="C4565" s="31">
        <v>2580</v>
      </c>
      <c r="D4565" s="36">
        <v>43035</v>
      </c>
      <c r="E4565" s="31" t="b">
        <v>0</v>
      </c>
      <c r="F4565" s="37" t="s">
        <v>37</v>
      </c>
      <c r="G4565" s="37" t="s">
        <v>41</v>
      </c>
      <c r="H4565" s="37" t="s">
        <v>39</v>
      </c>
      <c r="I4565" s="37" t="s">
        <v>40</v>
      </c>
      <c r="J4565" s="37" t="s">
        <v>42</v>
      </c>
      <c r="K4565" s="31">
        <v>2091.47</v>
      </c>
      <c r="L4565" s="38">
        <v>388.92</v>
      </c>
      <c r="M4565" s="31">
        <v>38258</v>
      </c>
    </row>
    <row spans="1:13" s="31" customFormat="1" ht="15.75" customHeight="1" x14ac:dyDescent="0.2" outlineLevel="0" r="4566">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spans="1:13" s="31" customFormat="1" ht="15.75" customHeight="1" x14ac:dyDescent="0.2" outlineLevel="0" r="4567">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spans="1:13" s="31" customFormat="1" ht="15.75" customHeight="1" x14ac:dyDescent="0.2" outlineLevel="0" r="4568">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spans="1:13" s="31" customFormat="1" ht="15.75" customHeight="1" x14ac:dyDescent="0.2" outlineLevel="0" r="4569">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spans="1:13" s="31" customFormat="1" ht="15.75" customHeight="1" x14ac:dyDescent="0.2" outlineLevel="0" r="4570">
      <c r="A4570" s="31">
        <v>4568</v>
      </c>
      <c r="B4570" s="31">
        <v>2</v>
      </c>
      <c r="C4570" s="31">
        <v>304</v>
      </c>
      <c r="D4570" s="36">
        <v>42959</v>
      </c>
      <c r="E4570" s="31" t="b">
        <v>0</v>
      </c>
      <c r="F4570" s="37" t="s">
        <v>37</v>
      </c>
      <c r="G4570" s="37" t="s">
        <v>38</v>
      </c>
      <c r="H4570" s="37" t="s">
        <v>39</v>
      </c>
      <c r="I4570" s="37" t="s">
        <v>40</v>
      </c>
      <c r="J4570" s="37" t="s">
        <v>40</v>
      </c>
      <c r="K4570" s="31">
        <v>71.49</v>
      </c>
      <c r="L4570" s="38">
        <v>53.62</v>
      </c>
      <c r="M4570" s="31">
        <v>40784</v>
      </c>
    </row>
    <row spans="1:13" s="31" customFormat="1" ht="15.75" customHeight="1" x14ac:dyDescent="0.2" outlineLevel="0" r="4571">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spans="1:13" s="31" customFormat="1" ht="15.75" customHeight="1" x14ac:dyDescent="0.2" outlineLevel="0" r="4572">
      <c r="A4572" s="31">
        <v>4570</v>
      </c>
      <c r="B4572" s="31">
        <v>64</v>
      </c>
      <c r="C4572" s="31">
        <v>2364</v>
      </c>
      <c r="D4572" s="36">
        <v>42782</v>
      </c>
      <c r="E4572" s="31" t="b">
        <v>1</v>
      </c>
      <c r="F4572" s="37" t="s">
        <v>37</v>
      </c>
      <c r="G4572" s="37" t="s">
        <v>41</v>
      </c>
      <c r="H4572" s="37" t="s">
        <v>39</v>
      </c>
      <c r="I4572" s="37" t="s">
        <v>40</v>
      </c>
      <c r="J4572" s="37" t="s">
        <v>42</v>
      </c>
      <c r="K4572" s="31">
        <v>1469.44</v>
      </c>
      <c r="L4572" s="38">
        <v>596.55</v>
      </c>
      <c r="M4572" s="31">
        <v>38647</v>
      </c>
    </row>
    <row spans="1:13" s="31" customFormat="1" ht="15.75" customHeight="1" x14ac:dyDescent="0.2" outlineLevel="0" r="4573">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spans="1:13" s="31" customFormat="1" ht="15.75" customHeight="1" x14ac:dyDescent="0.2" outlineLevel="0" r="4574">
      <c r="A4574" s="31">
        <v>4572</v>
      </c>
      <c r="B4574" s="31">
        <v>5</v>
      </c>
      <c r="C4574" s="31">
        <v>170</v>
      </c>
      <c r="D4574" s="36">
        <v>42865</v>
      </c>
      <c r="E4574" s="31" t="b">
        <v>1</v>
      </c>
      <c r="F4574" s="37" t="s">
        <v>53</v>
      </c>
      <c r="G4574" s="37" t="s">
        <v>46</v>
      </c>
      <c r="H4574" s="37" t="s">
        <v>39</v>
      </c>
      <c r="I4574" s="37" t="s">
        <v>50</v>
      </c>
      <c r="J4574" s="37" t="s">
        <v>40</v>
      </c>
      <c r="K4574" s="31">
        <v>1129.13</v>
      </c>
      <c r="L4574" s="38">
        <v>677.48</v>
      </c>
      <c r="M4574" s="31">
        <v>38573</v>
      </c>
    </row>
    <row spans="1:13" s="31" customFormat="1" ht="15.75" customHeight="1" x14ac:dyDescent="0.2" outlineLevel="0" r="457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spans="1:13" s="31" customFormat="1" ht="15.75" customHeight="1" x14ac:dyDescent="0.2" outlineLevel="0" r="4576">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spans="1:13" s="31" customFormat="1" ht="15.75" customHeight="1" x14ac:dyDescent="0.2" outlineLevel="0" r="4577">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spans="1:13" s="31" customFormat="1" ht="15.75" customHeight="1" x14ac:dyDescent="0.2" outlineLevel="0" r="4578">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spans="1:13" s="31" customFormat="1" ht="15.75" customHeight="1" x14ac:dyDescent="0.2" outlineLevel="0" r="4579">
      <c r="A4579" s="31">
        <v>4577</v>
      </c>
      <c r="B4579" s="31">
        <v>69</v>
      </c>
      <c r="C4579" s="31">
        <v>1272</v>
      </c>
      <c r="D4579" s="36">
        <v>43075</v>
      </c>
      <c r="E4579" s="31" t="b">
        <v>1</v>
      </c>
      <c r="F4579" s="37" t="s">
        <v>37</v>
      </c>
      <c r="G4579" s="37" t="s">
        <v>46</v>
      </c>
      <c r="H4579" s="37" t="s">
        <v>47</v>
      </c>
      <c r="I4579" s="37" t="s">
        <v>40</v>
      </c>
      <c r="J4579" s="37" t="s">
        <v>40</v>
      </c>
      <c r="K4579" s="31">
        <v>792.9</v>
      </c>
      <c r="L4579" s="38">
        <v>594.68</v>
      </c>
      <c r="M4579" s="31">
        <v>33879</v>
      </c>
    </row>
    <row spans="1:13" s="31" customFormat="1" ht="15.75" customHeight="1" x14ac:dyDescent="0.2" outlineLevel="0" r="4580">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spans="1:13" s="31" customFormat="1" ht="15.75" customHeight="1" x14ac:dyDescent="0.2" outlineLevel="0" r="4581">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spans="1:13" s="31" customFormat="1" ht="15.75" customHeight="1" x14ac:dyDescent="0.2" outlineLevel="0" r="4582">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spans="1:13" s="31" customFormat="1" ht="15.75" customHeight="1" x14ac:dyDescent="0.2" outlineLevel="0" r="4583">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spans="1:13" s="31" customFormat="1" ht="15.75" customHeight="1" x14ac:dyDescent="0.2" outlineLevel="0" r="4584">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spans="1:13" s="31" customFormat="1" ht="15.75" customHeight="1" x14ac:dyDescent="0.2" outlineLevel="0" r="458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spans="1:13" s="31" customFormat="1" ht="15.75" customHeight="1" x14ac:dyDescent="0.2" outlineLevel="0" r="4586">
      <c r="A4586" s="31">
        <v>4584</v>
      </c>
      <c r="B4586" s="31">
        <v>3</v>
      </c>
      <c r="C4586" s="31">
        <v>363</v>
      </c>
      <c r="D4586" s="36">
        <v>43085</v>
      </c>
      <c r="E4586" s="31" t="b">
        <v>1</v>
      </c>
      <c r="F4586" s="37" t="s">
        <v>37</v>
      </c>
      <c r="G4586" s="37" t="s">
        <v>41</v>
      </c>
      <c r="H4586" s="37" t="s">
        <v>39</v>
      </c>
      <c r="I4586" s="37" t="s">
        <v>40</v>
      </c>
      <c r="J4586" s="37" t="s">
        <v>42</v>
      </c>
      <c r="K4586" s="31">
        <v>2091.47</v>
      </c>
      <c r="L4586" s="38">
        <v>388.92</v>
      </c>
      <c r="M4586" s="31">
        <v>38193</v>
      </c>
    </row>
    <row spans="1:13" s="31" customFormat="1" ht="15.75" customHeight="1" x14ac:dyDescent="0.2" outlineLevel="0" r="4587">
      <c r="A4587" s="31">
        <v>4585</v>
      </c>
      <c r="B4587" s="31">
        <v>76</v>
      </c>
      <c r="C4587" s="31">
        <v>1609</v>
      </c>
      <c r="D4587" s="36">
        <v>43038</v>
      </c>
      <c r="E4587" s="31" t="b">
        <v>1</v>
      </c>
      <c r="F4587" s="37" t="s">
        <v>37</v>
      </c>
      <c r="G4587" s="37" t="s">
        <v>48</v>
      </c>
      <c r="H4587" s="37" t="s">
        <v>39</v>
      </c>
      <c r="I4587" s="37" t="s">
        <v>44</v>
      </c>
      <c r="J4587" s="37" t="s">
        <v>40</v>
      </c>
      <c r="K4587" s="31">
        <v>642.31</v>
      </c>
      <c r="L4587" s="38">
        <v>513.85</v>
      </c>
      <c r="M4587" s="31">
        <v>41922</v>
      </c>
    </row>
    <row spans="1:13" s="31" customFormat="1" ht="15.75" customHeight="1" x14ac:dyDescent="0.2" outlineLevel="0" r="4588">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spans="1:13" s="31" customFormat="1" ht="15.75" customHeight="1" x14ac:dyDescent="0.2" outlineLevel="0" r="4589">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spans="1:13" s="31" customFormat="1" ht="15.75" customHeight="1" x14ac:dyDescent="0.2" outlineLevel="0" r="4590">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spans="1:13" s="31" customFormat="1" ht="15.75" customHeight="1" x14ac:dyDescent="0.2" outlineLevel="0" r="4591">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spans="1:13" s="31" customFormat="1" ht="15.75" customHeight="1" x14ac:dyDescent="0.2" outlineLevel="0" r="4592">
      <c r="A4592" s="31">
        <v>4590</v>
      </c>
      <c r="B4592" s="31">
        <v>0</v>
      </c>
      <c r="C4592" s="31">
        <v>640</v>
      </c>
      <c r="D4592" s="36">
        <v>43070</v>
      </c>
      <c r="E4592" s="31" t="b">
        <v>1</v>
      </c>
      <c r="F4592" s="37" t="s">
        <v>37</v>
      </c>
      <c r="G4592" s="37" t="s">
        <v>45</v>
      </c>
      <c r="H4592" s="37" t="s">
        <v>47</v>
      </c>
      <c r="I4592" s="37" t="s">
        <v>40</v>
      </c>
      <c r="J4592" s="37" t="s">
        <v>40</v>
      </c>
      <c r="K4592" s="31">
        <v>544.05</v>
      </c>
      <c r="L4592" s="38">
        <v>376.84</v>
      </c>
      <c r="M4592" s="31">
        <v>34996</v>
      </c>
    </row>
    <row spans="1:26" s="31" customFormat="1" ht="15.75" customHeight="1" x14ac:dyDescent="0.2" outlineLevel="0" r="4593">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spans="1:26" s="31" customFormat="1" ht="15.75" customHeight="1" x14ac:dyDescent="0.2" outlineLevel="0" r="4594">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spans="1:26" s="31" customFormat="1" ht="15.75" customHeight="1" x14ac:dyDescent="0.2" outlineLevel="0" r="4595">
      <c r="A4595" s="31">
        <v>4593</v>
      </c>
      <c r="B4595" s="31">
        <v>2</v>
      </c>
      <c r="C4595" s="31">
        <v>293</v>
      </c>
      <c r="D4595" s="36">
        <v>43077</v>
      </c>
      <c r="E4595" s="31" t="b">
        <v>1</v>
      </c>
      <c r="F4595" s="37" t="s">
        <v>37</v>
      </c>
      <c r="G4595" s="37" t="s">
        <v>38</v>
      </c>
      <c r="H4595" s="37" t="s">
        <v>39</v>
      </c>
      <c r="I4595" s="37" t="s">
        <v>40</v>
      </c>
      <c r="J4595" s="37" t="s">
        <v>40</v>
      </c>
      <c r="K4595" s="31">
        <v>71.49</v>
      </c>
      <c r="L4595" s="38">
        <v>53.62</v>
      </c>
      <c r="M4595" s="31">
        <v>38573</v>
      </c>
    </row>
    <row spans="1:26" s="31" customFormat="1" ht="15.75" customHeight="1" x14ac:dyDescent="0.2" outlineLevel="0" r="4596">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spans="1:26" s="31" customFormat="1" ht="15.75" customHeight="1" x14ac:dyDescent="0.2" outlineLevel="0" r="4597">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spans="1:26" s="31" customFormat="1" ht="15.75" customHeight="1" x14ac:dyDescent="0.2" outlineLevel="0" r="4598">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spans="1:26" s="31" customFormat="1" ht="15.75" customHeight="1" x14ac:dyDescent="0.2" outlineLevel="0" r="4599">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spans="1:26" s="31" customFormat="1" ht="15.75" customHeight="1" x14ac:dyDescent="0.2" outlineLevel="0" r="4600">
      <c r="A4600" s="31">
        <v>4598</v>
      </c>
      <c r="B4600" s="31">
        <v>69</v>
      </c>
      <c r="C4600" s="31">
        <v>1720</v>
      </c>
      <c r="D4600" s="36">
        <v>43040</v>
      </c>
      <c r="E4600" s="31" t="b">
        <v>0</v>
      </c>
      <c r="F4600" s="37" t="s">
        <v>37</v>
      </c>
      <c r="G4600" s="37" t="s">
        <v>46</v>
      </c>
      <c r="H4600" s="37" t="s">
        <v>47</v>
      </c>
      <c r="I4600" s="37" t="s">
        <v>40</v>
      </c>
      <c r="J4600" s="37" t="s">
        <v>40</v>
      </c>
      <c r="K4600" s="31">
        <v>792.9</v>
      </c>
      <c r="L4600" s="38">
        <v>594.68</v>
      </c>
      <c r="M4600" s="31">
        <v>42105</v>
      </c>
    </row>
    <row spans="1:26" s="31" customFormat="1" ht="15.75" customHeight="1" x14ac:dyDescent="0.2" outlineLevel="0" r="4601">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spans="1:26" s="31" customFormat="1" ht="15.75" customHeight="1" x14ac:dyDescent="0.2" outlineLevel="0" r="4602">
      <c r="A4602" s="31">
        <v>4600</v>
      </c>
      <c r="B4602" s="31">
        <v>64</v>
      </c>
      <c r="C4602" s="31">
        <v>1574</v>
      </c>
      <c r="D4602" s="36">
        <v>43026</v>
      </c>
      <c r="E4602" s="31" t="b">
        <v>1</v>
      </c>
      <c r="F4602" s="37" t="s">
        <v>37</v>
      </c>
      <c r="G4602" s="37" t="s">
        <v>41</v>
      </c>
      <c r="H4602" s="37" t="s">
        <v>39</v>
      </c>
      <c r="I4602" s="37" t="s">
        <v>40</v>
      </c>
      <c r="J4602" s="37" t="s">
        <v>42</v>
      </c>
      <c r="K4602" s="31">
        <v>1469.44</v>
      </c>
      <c r="L4602" s="38">
        <v>596.55</v>
      </c>
      <c r="M4602" s="31">
        <v>40487</v>
      </c>
    </row>
    <row spans="1:26" s="31" customFormat="1" ht="15.75" customHeight="1" x14ac:dyDescent="0.2" outlineLevel="0" r="4603">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spans="1:26" s="31" customFormat="1" ht="15.75" customHeight="1" x14ac:dyDescent="0.2" outlineLevel="0" r="4604">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spans="1:26" s="31" customFormat="1" ht="15.75" customHeight="1" x14ac:dyDescent="0.2" outlineLevel="0" r="4605">
      <c r="A4605" s="31">
        <v>4603</v>
      </c>
      <c r="B4605" s="31">
        <v>4</v>
      </c>
      <c r="C4605" s="31">
        <v>1043</v>
      </c>
      <c r="D4605" s="36">
        <v>42929</v>
      </c>
      <c r="E4605" s="31" t="b">
        <v>1</v>
      </c>
      <c r="F4605" s="37" t="s">
        <v>37</v>
      </c>
      <c r="G4605" s="37" t="s">
        <v>46</v>
      </c>
      <c r="H4605" s="37" t="s">
        <v>39</v>
      </c>
      <c r="I4605" s="37" t="s">
        <v>50</v>
      </c>
      <c r="J4605" s="37" t="s">
        <v>40</v>
      </c>
      <c r="K4605" s="31">
        <v>1129.13</v>
      </c>
      <c r="L4605" s="38">
        <v>677.48</v>
      </c>
      <c r="M4605" s="31">
        <v>33549</v>
      </c>
    </row>
    <row spans="1:26" s="31" customFormat="1" ht="15.75" customHeight="1" x14ac:dyDescent="0.2" outlineLevel="0" r="4606">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spans="1:26" s="31" customFormat="1" ht="15.75" customHeight="1" x14ac:dyDescent="0.2" outlineLevel="0" r="4607">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spans="1:26" s="31" customFormat="1" ht="15.75" customHeight="1" x14ac:dyDescent="0.2" outlineLevel="0" r="4608">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spans="1:13" s="31" customFormat="1" ht="15.75" customHeight="1" x14ac:dyDescent="0.2" outlineLevel="0" r="4609">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spans="1:13" s="31" customFormat="1" ht="15.75" customHeight="1" x14ac:dyDescent="0.2" outlineLevel="0" r="4610">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spans="1:13" s="31" customFormat="1" ht="15.75" customHeight="1" x14ac:dyDescent="0.2" outlineLevel="0" r="4611">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spans="1:13" s="31" customFormat="1" ht="15.75" customHeight="1" x14ac:dyDescent="0.2" outlineLevel="0" r="4612">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spans="1:13" s="31" customFormat="1" ht="15.75" customHeight="1" x14ac:dyDescent="0.2" outlineLevel="0" r="4613">
      <c r="A4613" s="31">
        <v>4611</v>
      </c>
      <c r="B4613" s="31">
        <v>92</v>
      </c>
      <c r="C4613" s="31">
        <v>427</v>
      </c>
      <c r="D4613" s="36">
        <v>42890</v>
      </c>
      <c r="E4613" s="31" t="b">
        <v>0</v>
      </c>
      <c r="F4613" s="37" t="s">
        <v>37</v>
      </c>
      <c r="G4613" s="37" t="s">
        <v>48</v>
      </c>
      <c r="H4613" s="37" t="s">
        <v>39</v>
      </c>
      <c r="I4613" s="37" t="s">
        <v>40</v>
      </c>
      <c r="J4613" s="37" t="s">
        <v>51</v>
      </c>
      <c r="K4613" s="31">
        <v>1415.01</v>
      </c>
      <c r="L4613" s="38">
        <v>1259.36</v>
      </c>
      <c r="M4613" s="31">
        <v>36833</v>
      </c>
    </row>
    <row spans="1:13" s="31" customFormat="1" ht="15.75" customHeight="1" x14ac:dyDescent="0.2" outlineLevel="0" r="4614">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spans="1:13" s="31" customFormat="1" ht="15.75" customHeight="1" x14ac:dyDescent="0.2" outlineLevel="0" r="461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spans="1:13" s="31" customFormat="1" ht="15.75" customHeight="1" x14ac:dyDescent="0.2" outlineLevel="0" r="4616">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spans="1:13" s="31" customFormat="1" ht="15.75" customHeight="1" x14ac:dyDescent="0.2" outlineLevel="0" r="4617">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spans="1:13" s="31" customFormat="1" ht="15.75" customHeight="1" x14ac:dyDescent="0.2" outlineLevel="0" r="4618">
      <c r="A4618" s="31">
        <v>4616</v>
      </c>
      <c r="B4618" s="31">
        <v>5</v>
      </c>
      <c r="C4618" s="31">
        <v>2981</v>
      </c>
      <c r="D4618" s="36">
        <v>42898</v>
      </c>
      <c r="E4618" s="31" t="b">
        <v>1</v>
      </c>
      <c r="F4618" s="37" t="s">
        <v>37</v>
      </c>
      <c r="G4618" s="37" t="s">
        <v>46</v>
      </c>
      <c r="H4618" s="37" t="s">
        <v>39</v>
      </c>
      <c r="I4618" s="37" t="s">
        <v>50</v>
      </c>
      <c r="J4618" s="37" t="s">
        <v>40</v>
      </c>
      <c r="K4618" s="31">
        <v>1129.13</v>
      </c>
      <c r="L4618" s="38">
        <v>677.48</v>
      </c>
      <c r="M4618" s="31">
        <v>38258</v>
      </c>
    </row>
    <row spans="1:13" s="31" customFormat="1" ht="15.75" customHeight="1" x14ac:dyDescent="0.2" outlineLevel="0" r="4619">
      <c r="A4619" s="31">
        <v>4617</v>
      </c>
      <c r="B4619" s="31">
        <v>32</v>
      </c>
      <c r="C4619" s="31">
        <v>2701</v>
      </c>
      <c r="D4619" s="36">
        <v>42995</v>
      </c>
      <c r="E4619" s="31" t="b">
        <v>1</v>
      </c>
      <c r="F4619" s="37" t="s">
        <v>37</v>
      </c>
      <c r="G4619" s="37" t="s">
        <v>46</v>
      </c>
      <c r="H4619" s="37" t="s">
        <v>39</v>
      </c>
      <c r="I4619" s="37" t="s">
        <v>40</v>
      </c>
      <c r="J4619" s="37" t="s">
        <v>40</v>
      </c>
      <c r="K4619" s="31">
        <v>642.7</v>
      </c>
      <c r="L4619" s="38">
        <v>211.37</v>
      </c>
      <c r="M4619" s="31">
        <v>38750</v>
      </c>
    </row>
    <row spans="1:13" s="31" customFormat="1" ht="15.75" customHeight="1" x14ac:dyDescent="0.2" outlineLevel="0" r="4620">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spans="1:13" s="31" customFormat="1" ht="15.75" customHeight="1" x14ac:dyDescent="0.2" outlineLevel="0" r="4621">
      <c r="A4621" s="31">
        <v>4619</v>
      </c>
      <c r="B4621" s="31">
        <v>15</v>
      </c>
      <c r="C4621" s="31">
        <v>1880</v>
      </c>
      <c r="D4621" s="36">
        <v>42921</v>
      </c>
      <c r="E4621" s="31" t="b">
        <v>0</v>
      </c>
      <c r="F4621" s="37" t="s">
        <v>37</v>
      </c>
      <c r="G4621" s="37" t="s">
        <v>48</v>
      </c>
      <c r="H4621" s="37" t="s">
        <v>39</v>
      </c>
      <c r="I4621" s="37" t="s">
        <v>40</v>
      </c>
      <c r="J4621" s="37" t="s">
        <v>40</v>
      </c>
      <c r="K4621" s="31">
        <v>1292.84</v>
      </c>
      <c r="L4621" s="38">
        <v>13.44</v>
      </c>
      <c r="M4621" s="31">
        <v>39915</v>
      </c>
    </row>
    <row spans="1:13" s="31" customFormat="1" ht="15.75" customHeight="1" x14ac:dyDescent="0.2" outlineLevel="0" r="4622">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spans="1:13" s="31" customFormat="1" ht="15.75" customHeight="1" x14ac:dyDescent="0.2" outlineLevel="0" r="4623">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spans="1:13" s="31" customFormat="1" ht="15.75" customHeight="1" x14ac:dyDescent="0.2" outlineLevel="0" r="4624">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spans="1:13" s="31" customFormat="1" ht="15.75" customHeight="1" x14ac:dyDescent="0.2" outlineLevel="0" r="4625">
      <c r="A4625" s="31">
        <v>4623</v>
      </c>
      <c r="B4625" s="31">
        <v>99</v>
      </c>
      <c r="C4625" s="31">
        <v>972</v>
      </c>
      <c r="D4625" s="36">
        <v>42924</v>
      </c>
      <c r="E4625" s="31" t="b">
        <v>0</v>
      </c>
      <c r="F4625" s="37" t="s">
        <v>37</v>
      </c>
      <c r="G4625" s="37" t="s">
        <v>43</v>
      </c>
      <c r="H4625" s="37" t="s">
        <v>39</v>
      </c>
      <c r="I4625" s="37" t="s">
        <v>40</v>
      </c>
      <c r="J4625" s="37" t="s">
        <v>40</v>
      </c>
      <c r="K4625" s="31">
        <v>1227.34</v>
      </c>
      <c r="L4625" s="38">
        <v>770.89</v>
      </c>
      <c r="M4625" s="31">
        <v>33364</v>
      </c>
    </row>
    <row spans="1:13" s="31" customFormat="1" ht="15.75" customHeight="1" x14ac:dyDescent="0.2" outlineLevel="0" r="4626">
      <c r="A4626" s="31">
        <v>4624</v>
      </c>
      <c r="B4626" s="31">
        <v>62</v>
      </c>
      <c r="C4626" s="31">
        <v>1493</v>
      </c>
      <c r="D4626" s="36">
        <v>42778</v>
      </c>
      <c r="E4626" s="31" t="b">
        <v>0</v>
      </c>
      <c r="F4626" s="37" t="s">
        <v>37</v>
      </c>
      <c r="G4626" s="37" t="s">
        <v>38</v>
      </c>
      <c r="H4626" s="37" t="s">
        <v>39</v>
      </c>
      <c r="I4626" s="37" t="s">
        <v>50</v>
      </c>
      <c r="J4626" s="37" t="s">
        <v>40</v>
      </c>
      <c r="K4626" s="31">
        <v>1024.66</v>
      </c>
      <c r="L4626" s="38">
        <v>614.8</v>
      </c>
      <c r="M4626" s="31">
        <v>35378</v>
      </c>
    </row>
    <row spans="1:13" s="31" customFormat="1" ht="15.75" customHeight="1" x14ac:dyDescent="0.2" outlineLevel="0" r="4627">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spans="1:13" s="31" customFormat="1" ht="15.75" customHeight="1" x14ac:dyDescent="0.2" outlineLevel="0" r="4628">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spans="1:13" s="31" customFormat="1" ht="15.75" customHeight="1" x14ac:dyDescent="0.2" outlineLevel="0" r="4629">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spans="1:13" s="31" customFormat="1" ht="15.75" customHeight="1" x14ac:dyDescent="0.2" outlineLevel="0" r="4630">
      <c r="A4630" s="31">
        <v>4628</v>
      </c>
      <c r="B4630" s="31">
        <v>46</v>
      </c>
      <c r="C4630" s="31">
        <v>3366</v>
      </c>
      <c r="D4630" s="36">
        <v>43055</v>
      </c>
      <c r="E4630" s="31" t="b">
        <v>0</v>
      </c>
      <c r="F4630" s="37" t="s">
        <v>37</v>
      </c>
      <c r="G4630" s="37" t="s">
        <v>38</v>
      </c>
      <c r="H4630" s="37" t="s">
        <v>39</v>
      </c>
      <c r="I4630" s="37" t="s">
        <v>44</v>
      </c>
      <c r="J4630" s="37" t="s">
        <v>40</v>
      </c>
      <c r="K4630" s="31">
        <v>1289.85</v>
      </c>
      <c r="L4630" s="38">
        <v>74.51</v>
      </c>
      <c r="M4630" s="31">
        <v>39915</v>
      </c>
    </row>
    <row spans="1:13" s="31" customFormat="1" ht="15.75" customHeight="1" x14ac:dyDescent="0.2" outlineLevel="0" r="4631">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spans="1:13" s="31" customFormat="1" ht="15.75" customHeight="1" x14ac:dyDescent="0.2" outlineLevel="0" r="4632">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spans="1:13" s="31" customFormat="1" ht="15.75" customHeight="1" x14ac:dyDescent="0.2" outlineLevel="0" r="4633">
      <c r="A4633" s="31">
        <v>4631</v>
      </c>
      <c r="B4633" s="31">
        <v>62</v>
      </c>
      <c r="C4633" s="31">
        <v>746</v>
      </c>
      <c r="D4633" s="36">
        <v>42799</v>
      </c>
      <c r="E4633" s="31" t="b">
        <v>0</v>
      </c>
      <c r="F4633" s="37" t="s">
        <v>37</v>
      </c>
      <c r="G4633" s="37" t="s">
        <v>38</v>
      </c>
      <c r="H4633" s="37" t="s">
        <v>39</v>
      </c>
      <c r="I4633" s="37" t="s">
        <v>40</v>
      </c>
      <c r="J4633" s="37" t="s">
        <v>40</v>
      </c>
      <c r="K4633" s="31">
        <v>478.16</v>
      </c>
      <c r="L4633" s="38">
        <v>298.72</v>
      </c>
      <c r="M4633" s="31">
        <v>40410</v>
      </c>
    </row>
    <row spans="1:13" s="31" customFormat="1" ht="15.75" customHeight="1" x14ac:dyDescent="0.2" outlineLevel="0" r="4634">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spans="1:13" s="31" customFormat="1" ht="15.75" customHeight="1" x14ac:dyDescent="0.2" outlineLevel="0" r="463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spans="1:13" s="31" customFormat="1" ht="15.75" customHeight="1" x14ac:dyDescent="0.2" outlineLevel="0" r="4636">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spans="1:13" s="31" customFormat="1" ht="15.75" customHeight="1" x14ac:dyDescent="0.2" outlineLevel="0" r="4637">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spans="1:13" s="31" customFormat="1" ht="15.75" customHeight="1" x14ac:dyDescent="0.2" outlineLevel="0" r="4638">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spans="1:13" s="31" customFormat="1" ht="15.75" customHeight="1" x14ac:dyDescent="0.2" outlineLevel="0" r="4639">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spans="1:13" s="31" customFormat="1" ht="15.75" customHeight="1" x14ac:dyDescent="0.2" outlineLevel="0" r="4640">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spans="1:26" s="31" customFormat="1" ht="15.75" customHeight="1" x14ac:dyDescent="0.2" outlineLevel="0" r="4641">
      <c r="A4641" s="31">
        <v>4639</v>
      </c>
      <c r="B4641" s="31">
        <v>51</v>
      </c>
      <c r="C4641" s="31">
        <v>2970</v>
      </c>
      <c r="D4641" s="36">
        <v>42757</v>
      </c>
      <c r="E4641" s="31" t="b">
        <v>1</v>
      </c>
      <c r="F4641" s="37" t="s">
        <v>37</v>
      </c>
      <c r="G4641" s="37" t="s">
        <v>43</v>
      </c>
      <c r="H4641" s="37" t="s">
        <v>39</v>
      </c>
      <c r="I4641" s="37" t="s">
        <v>50</v>
      </c>
      <c r="J4641" s="37" t="s">
        <v>40</v>
      </c>
      <c r="K4641" s="31">
        <v>2005.66</v>
      </c>
      <c r="L4641" s="38">
        <v>1203.4</v>
      </c>
      <c r="M4641" s="31">
        <v>41009</v>
      </c>
    </row>
    <row spans="1:26" s="31" customFormat="1" ht="15.75" customHeight="1" x14ac:dyDescent="0.2" outlineLevel="0" r="4642">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spans="1:26" s="31" customFormat="1" ht="15.75" customHeight="1" x14ac:dyDescent="0.2" outlineLevel="0" r="4643">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spans="1:26" s="31" customFormat="1" ht="15.75" customHeight="1" x14ac:dyDescent="0.2" outlineLevel="0" r="4644">
      <c r="A4644" s="31">
        <v>4642</v>
      </c>
      <c r="B4644" s="31">
        <v>82</v>
      </c>
      <c r="C4644" s="31">
        <v>1748</v>
      </c>
      <c r="D4644" s="36">
        <v>43097</v>
      </c>
      <c r="E4644" s="31" t="b">
        <v>0</v>
      </c>
      <c r="F4644" s="37" t="s">
        <v>37</v>
      </c>
      <c r="G4644" s="37" t="s">
        <v>45</v>
      </c>
      <c r="H4644" s="37" t="s">
        <v>39</v>
      </c>
      <c r="I4644" s="37" t="s">
        <v>50</v>
      </c>
      <c r="J4644" s="37" t="s">
        <v>40</v>
      </c>
      <c r="K4644" s="31">
        <v>1148.64</v>
      </c>
      <c r="L4644" s="38">
        <v>689.18</v>
      </c>
      <c r="M4644" s="31">
        <v>38482</v>
      </c>
    </row>
    <row spans="1:26" s="31" customFormat="1" ht="15.75" customHeight="1" x14ac:dyDescent="0.2" outlineLevel="0" r="464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spans="1:26" s="31" customFormat="1" ht="15.75" customHeight="1" x14ac:dyDescent="0.2" outlineLevel="0" r="4646">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spans="1:26" s="31" customFormat="1" ht="15.75" customHeight="1" x14ac:dyDescent="0.2" outlineLevel="0" r="4647">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spans="1:26" s="31" customFormat="1" ht="15.75" customHeight="1" x14ac:dyDescent="0.2" outlineLevel="0" r="4648">
      <c r="A4648" s="31">
        <v>4646</v>
      </c>
      <c r="B4648" s="31">
        <v>4</v>
      </c>
      <c r="C4648" s="31">
        <v>460</v>
      </c>
      <c r="D4648" s="36">
        <v>42743</v>
      </c>
      <c r="E4648" s="31" t="b">
        <v>1</v>
      </c>
      <c r="F4648" s="37" t="s">
        <v>37</v>
      </c>
      <c r="G4648" s="37" t="s">
        <v>46</v>
      </c>
      <c r="H4648" s="37" t="s">
        <v>39</v>
      </c>
      <c r="I4648" s="37" t="s">
        <v>50</v>
      </c>
      <c r="J4648" s="37" t="s">
        <v>40</v>
      </c>
      <c r="K4648" s="31">
        <v>1129.13</v>
      </c>
      <c r="L4648" s="38">
        <v>677.48</v>
      </c>
      <c r="M4648" s="31">
        <v>38258</v>
      </c>
    </row>
    <row spans="1:26" s="31" customFormat="1" ht="15.75" customHeight="1" x14ac:dyDescent="0.2" outlineLevel="0" r="4649">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spans="1:26" s="31" customFormat="1" ht="15.75" customHeight="1" x14ac:dyDescent="0.2" outlineLevel="0" r="4650">
      <c r="A4650" s="31">
        <v>4648</v>
      </c>
      <c r="B4650" s="31">
        <v>13</v>
      </c>
      <c r="C4650" s="31">
        <v>1457</v>
      </c>
      <c r="D4650" s="36">
        <v>42846</v>
      </c>
      <c r="E4650" s="31" t="b">
        <v>1</v>
      </c>
      <c r="F4650" s="37" t="s">
        <v>37</v>
      </c>
      <c r="G4650" s="37" t="s">
        <v>38</v>
      </c>
      <c r="H4650" s="37" t="s">
        <v>39</v>
      </c>
      <c r="I4650" s="37" t="s">
        <v>40</v>
      </c>
      <c r="J4650" s="37" t="s">
        <v>40</v>
      </c>
      <c r="K4650" s="31">
        <v>1163.89</v>
      </c>
      <c r="L4650" s="38">
        <v>589.27</v>
      </c>
      <c r="M4650" s="31">
        <v>42560</v>
      </c>
    </row>
    <row spans="1:26" s="31" customFormat="1" ht="15.75" customHeight="1" x14ac:dyDescent="0.2" outlineLevel="0" r="4651">
      <c r="A4651" s="31">
        <v>4649</v>
      </c>
      <c r="B4651" s="31">
        <v>4</v>
      </c>
      <c r="C4651" s="31">
        <v>768</v>
      </c>
      <c r="D4651" s="36">
        <v>43094</v>
      </c>
      <c r="E4651" s="31" t="b">
        <v>0</v>
      </c>
      <c r="F4651" s="37" t="s">
        <v>37</v>
      </c>
      <c r="G4651" s="37" t="s">
        <v>46</v>
      </c>
      <c r="H4651" s="37" t="s">
        <v>39</v>
      </c>
      <c r="I4651" s="37" t="s">
        <v>50</v>
      </c>
      <c r="J4651" s="37" t="s">
        <v>40</v>
      </c>
      <c r="K4651" s="31">
        <v>1129.13</v>
      </c>
      <c r="L4651" s="38">
        <v>677.48</v>
      </c>
      <c r="M4651" s="31">
        <v>38216</v>
      </c>
    </row>
    <row spans="1:26" s="31" customFormat="1" ht="15.75" customHeight="1" x14ac:dyDescent="0.2" outlineLevel="0" r="4652">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spans="1:26" s="31" customFormat="1" ht="15.75" customHeight="1" x14ac:dyDescent="0.2" outlineLevel="0" r="4653">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spans="1:26" s="31" customFormat="1" ht="15.75" customHeight="1" x14ac:dyDescent="0.2" outlineLevel="0" r="4654">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spans="1:26" s="31" customFormat="1" ht="15.75" customHeight="1" x14ac:dyDescent="0.2" outlineLevel="0" r="465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spans="1:26" s="31" customFormat="1" ht="15.75" customHeight="1" x14ac:dyDescent="0.2" outlineLevel="0" r="4656">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spans="1:13" s="31" customFormat="1" ht="15.75" customHeight="1" x14ac:dyDescent="0.2" outlineLevel="0" r="4657">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spans="1:13" s="31" customFormat="1" ht="15.75" customHeight="1" x14ac:dyDescent="0.2" outlineLevel="0" r="4658">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spans="1:13" s="31" customFormat="1" ht="15.75" customHeight="1" x14ac:dyDescent="0.2" outlineLevel="0" r="4659">
      <c r="A4659" s="31">
        <v>4657</v>
      </c>
      <c r="B4659" s="31">
        <v>90</v>
      </c>
      <c r="C4659" s="31">
        <v>1534</v>
      </c>
      <c r="D4659" s="36">
        <v>43018</v>
      </c>
      <c r="E4659" s="31" t="b">
        <v>1</v>
      </c>
      <c r="F4659" s="37" t="s">
        <v>37</v>
      </c>
      <c r="G4659" s="37" t="s">
        <v>45</v>
      </c>
      <c r="H4659" s="37" t="s">
        <v>39</v>
      </c>
      <c r="I4659" s="37" t="s">
        <v>44</v>
      </c>
      <c r="J4659" s="37" t="s">
        <v>40</v>
      </c>
      <c r="K4659" s="31">
        <v>363.01</v>
      </c>
      <c r="L4659" s="38">
        <v>290.41</v>
      </c>
      <c r="M4659" s="31">
        <v>38482</v>
      </c>
    </row>
    <row spans="1:13" s="31" customFormat="1" ht="15.75" customHeight="1" x14ac:dyDescent="0.2" outlineLevel="0" r="4660">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spans="1:13" s="31" customFormat="1" ht="15.75" customHeight="1" x14ac:dyDescent="0.2" outlineLevel="0" r="4661">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spans="1:13" s="31" customFormat="1" ht="15.75" customHeight="1" x14ac:dyDescent="0.2" outlineLevel="0" r="4662">
      <c r="A4662" s="31">
        <v>4660</v>
      </c>
      <c r="B4662" s="31">
        <v>2</v>
      </c>
      <c r="C4662" s="31">
        <v>754</v>
      </c>
      <c r="D4662" s="36">
        <v>42822</v>
      </c>
      <c r="E4662" s="31" t="b">
        <v>1</v>
      </c>
      <c r="F4662" s="37" t="s">
        <v>37</v>
      </c>
      <c r="G4662" s="37" t="s">
        <v>38</v>
      </c>
      <c r="H4662" s="37" t="s">
        <v>39</v>
      </c>
      <c r="I4662" s="37" t="s">
        <v>40</v>
      </c>
      <c r="J4662" s="37" t="s">
        <v>40</v>
      </c>
      <c r="K4662" s="31">
        <v>71.49</v>
      </c>
      <c r="L4662" s="38">
        <v>53.62</v>
      </c>
      <c r="M4662" s="31">
        <v>41245</v>
      </c>
    </row>
    <row spans="1:13" s="31" customFormat="1" ht="15.75" customHeight="1" x14ac:dyDescent="0.2" outlineLevel="0" r="4663">
      <c r="A4663" s="31">
        <v>4661</v>
      </c>
      <c r="B4663" s="31">
        <v>32</v>
      </c>
      <c r="C4663" s="31">
        <v>3310</v>
      </c>
      <c r="D4663" s="36">
        <v>42849</v>
      </c>
      <c r="E4663" s="31" t="b">
        <v>0</v>
      </c>
      <c r="F4663" s="37" t="s">
        <v>37</v>
      </c>
      <c r="G4663" s="37" t="s">
        <v>46</v>
      </c>
      <c r="H4663" s="37" t="s">
        <v>39</v>
      </c>
      <c r="I4663" s="37" t="s">
        <v>40</v>
      </c>
      <c r="J4663" s="37" t="s">
        <v>40</v>
      </c>
      <c r="K4663" s="31">
        <v>642.7</v>
      </c>
      <c r="L4663" s="38">
        <v>211.37</v>
      </c>
      <c r="M4663" s="31">
        <v>40618</v>
      </c>
    </row>
    <row spans="1:13" s="31" customFormat="1" ht="15.75" customHeight="1" x14ac:dyDescent="0.2" outlineLevel="0" r="4664">
      <c r="A4664" s="31">
        <v>4662</v>
      </c>
      <c r="B4664" s="31">
        <v>91</v>
      </c>
      <c r="C4664" s="31">
        <v>2348</v>
      </c>
      <c r="D4664" s="36">
        <v>42930</v>
      </c>
      <c r="E4664" s="31" t="b">
        <v>1</v>
      </c>
      <c r="F4664" s="37" t="s">
        <v>37</v>
      </c>
      <c r="G4664" s="37" t="s">
        <v>38</v>
      </c>
      <c r="H4664" s="37" t="s">
        <v>39</v>
      </c>
      <c r="I4664" s="37" t="s">
        <v>40</v>
      </c>
      <c r="J4664" s="37" t="s">
        <v>40</v>
      </c>
      <c r="K4664" s="31">
        <v>100.35</v>
      </c>
      <c r="L4664" s="38">
        <v>75.26</v>
      </c>
      <c r="M4664" s="31">
        <v>36367</v>
      </c>
    </row>
    <row spans="1:13" s="31" customFormat="1" ht="15.75" customHeight="1" x14ac:dyDescent="0.2" outlineLevel="0" r="466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spans="1:13" s="31" customFormat="1" ht="15.75" customHeight="1" x14ac:dyDescent="0.2" outlineLevel="0" r="4666">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spans="1:13" s="31" customFormat="1" ht="15.75" customHeight="1" x14ac:dyDescent="0.2" outlineLevel="0" r="4667">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spans="1:13" s="31" customFormat="1" ht="15.75" customHeight="1" x14ac:dyDescent="0.2" outlineLevel="0" r="4668">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spans="1:13" s="31" customFormat="1" ht="15.75" customHeight="1" x14ac:dyDescent="0.2" outlineLevel="0" r="4669">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spans="1:13" s="31" customFormat="1" ht="15.75" customHeight="1" x14ac:dyDescent="0.2" outlineLevel="0" r="4670">
      <c r="A4670" s="31">
        <v>4668</v>
      </c>
      <c r="B4670" s="31">
        <v>17</v>
      </c>
      <c r="C4670" s="31">
        <v>318</v>
      </c>
      <c r="D4670" s="36">
        <v>42821</v>
      </c>
      <c r="E4670" s="31" t="b">
        <v>0</v>
      </c>
      <c r="F4670" s="37" t="s">
        <v>37</v>
      </c>
      <c r="G4670" s="37" t="s">
        <v>38</v>
      </c>
      <c r="H4670" s="37" t="s">
        <v>39</v>
      </c>
      <c r="I4670" s="37" t="s">
        <v>50</v>
      </c>
      <c r="J4670" s="37" t="s">
        <v>40</v>
      </c>
      <c r="K4670" s="31">
        <v>1024.66</v>
      </c>
      <c r="L4670" s="38">
        <v>614.8</v>
      </c>
      <c r="M4670" s="31">
        <v>42404</v>
      </c>
    </row>
    <row spans="1:13" s="31" customFormat="1" ht="15.75" customHeight="1" x14ac:dyDescent="0.2" outlineLevel="0" r="4671">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spans="1:13" s="31" customFormat="1" ht="15.75" customHeight="1" x14ac:dyDescent="0.2" outlineLevel="0" r="4672">
      <c r="A4672" s="31">
        <v>4670</v>
      </c>
      <c r="B4672" s="31">
        <v>3</v>
      </c>
      <c r="C4672" s="31">
        <v>2701</v>
      </c>
      <c r="D4672" s="36">
        <v>42996</v>
      </c>
      <c r="E4672" s="31" t="b">
        <v>1</v>
      </c>
      <c r="F4672" s="37" t="s">
        <v>37</v>
      </c>
      <c r="G4672" s="37" t="s">
        <v>41</v>
      </c>
      <c r="H4672" s="37" t="s">
        <v>39</v>
      </c>
      <c r="I4672" s="37" t="s">
        <v>40</v>
      </c>
      <c r="J4672" s="37" t="s">
        <v>42</v>
      </c>
      <c r="K4672" s="31">
        <v>2091.47</v>
      </c>
      <c r="L4672" s="38">
        <v>388.92</v>
      </c>
      <c r="M4672" s="31">
        <v>38573</v>
      </c>
    </row>
    <row spans="1:13" s="31" customFormat="1" ht="15.75" customHeight="1" x14ac:dyDescent="0.2" outlineLevel="0" r="4673">
      <c r="A4673" s="31">
        <v>4671</v>
      </c>
      <c r="B4673" s="31">
        <v>0</v>
      </c>
      <c r="C4673" s="31">
        <v>1039</v>
      </c>
      <c r="D4673" s="36">
        <v>42885</v>
      </c>
      <c r="E4673" s="31" t="b">
        <v>1</v>
      </c>
      <c r="F4673" s="37" t="s">
        <v>37</v>
      </c>
      <c r="G4673" s="37" t="s">
        <v>45</v>
      </c>
      <c r="H4673" s="37" t="s">
        <v>47</v>
      </c>
      <c r="I4673" s="37" t="s">
        <v>40</v>
      </c>
      <c r="J4673" s="37" t="s">
        <v>40</v>
      </c>
      <c r="K4673" s="31">
        <v>544.05</v>
      </c>
      <c r="L4673" s="38">
        <v>376.84</v>
      </c>
      <c r="M4673" s="31">
        <v>36668</v>
      </c>
    </row>
    <row spans="1:13" s="31" customFormat="1" ht="15.75" customHeight="1" x14ac:dyDescent="0.2" outlineLevel="0" r="4674">
      <c r="A4674" s="31">
        <v>4672</v>
      </c>
      <c r="B4674" s="31">
        <v>81</v>
      </c>
      <c r="C4674" s="31">
        <v>1091</v>
      </c>
      <c r="D4674" s="36">
        <v>42835</v>
      </c>
      <c r="E4674" s="31" t="b">
        <v>0</v>
      </c>
      <c r="F4674" s="37" t="s">
        <v>37</v>
      </c>
      <c r="G4674" s="37" t="s">
        <v>45</v>
      </c>
      <c r="H4674" s="37" t="s">
        <v>39</v>
      </c>
      <c r="I4674" s="37" t="s">
        <v>40</v>
      </c>
      <c r="J4674" s="37" t="s">
        <v>51</v>
      </c>
      <c r="K4674" s="31">
        <v>586.45</v>
      </c>
      <c r="L4674" s="38">
        <v>521.94</v>
      </c>
      <c r="M4674" s="31">
        <v>33429</v>
      </c>
    </row>
    <row spans="1:13" s="31" customFormat="1" ht="15.75" customHeight="1" x14ac:dyDescent="0.2" outlineLevel="0" r="4675">
      <c r="A4675" s="31">
        <v>4673</v>
      </c>
      <c r="B4675" s="31">
        <v>50</v>
      </c>
      <c r="C4675" s="31">
        <v>1431</v>
      </c>
      <c r="D4675" s="36">
        <v>43080</v>
      </c>
      <c r="E4675" s="31" t="b">
        <v>0</v>
      </c>
      <c r="F4675" s="37" t="s">
        <v>37</v>
      </c>
      <c r="G4675" s="37" t="s">
        <v>48</v>
      </c>
      <c r="H4675" s="37" t="s">
        <v>39</v>
      </c>
      <c r="I4675" s="37" t="s">
        <v>40</v>
      </c>
      <c r="J4675" s="37" t="s">
        <v>51</v>
      </c>
      <c r="K4675" s="31">
        <v>175.89</v>
      </c>
      <c r="L4675" s="38">
        <v>131.92</v>
      </c>
      <c r="M4675" s="31">
        <v>42295</v>
      </c>
    </row>
    <row spans="1:13" s="31" customFormat="1" ht="15.75" customHeight="1" x14ac:dyDescent="0.2" outlineLevel="0" r="4676">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spans="1:13" s="31" customFormat="1" ht="15.75" customHeight="1" x14ac:dyDescent="0.2" outlineLevel="0" r="4677">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spans="1:13" s="31" customFormat="1" ht="15.75" customHeight="1" x14ac:dyDescent="0.2" outlineLevel="0" r="4678">
      <c r="A4678" s="31">
        <v>4676</v>
      </c>
      <c r="B4678" s="31">
        <v>4</v>
      </c>
      <c r="C4678" s="31">
        <v>3240</v>
      </c>
      <c r="D4678" s="36">
        <v>43046</v>
      </c>
      <c r="E4678" s="31" t="b">
        <v>0</v>
      </c>
      <c r="F4678" s="37" t="s">
        <v>37</v>
      </c>
      <c r="G4678" s="37" t="s">
        <v>46</v>
      </c>
      <c r="H4678" s="37" t="s">
        <v>39</v>
      </c>
      <c r="I4678" s="37" t="s">
        <v>50</v>
      </c>
      <c r="J4678" s="37" t="s">
        <v>40</v>
      </c>
      <c r="K4678" s="31">
        <v>1129.13</v>
      </c>
      <c r="L4678" s="38">
        <v>677.48</v>
      </c>
      <c r="M4678" s="31">
        <v>37659</v>
      </c>
    </row>
    <row spans="1:13" s="31" customFormat="1" ht="15.75" customHeight="1" x14ac:dyDescent="0.2" outlineLevel="0" r="4679">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spans="1:13" s="31" customFormat="1" ht="15.75" customHeight="1" x14ac:dyDescent="0.2" outlineLevel="0" r="4680">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spans="1:13" s="31" customFormat="1" ht="15.75" customHeight="1" x14ac:dyDescent="0.2" outlineLevel="0" r="4681">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spans="1:13" s="31" customFormat="1" ht="15.75" customHeight="1" x14ac:dyDescent="0.2" outlineLevel="0" r="4682">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spans="1:13" s="31" customFormat="1" ht="15.75" customHeight="1" x14ac:dyDescent="0.2" outlineLevel="0" r="4683">
      <c r="A4683" s="31">
        <v>4681</v>
      </c>
      <c r="B4683" s="31">
        <v>54</v>
      </c>
      <c r="C4683" s="31">
        <v>3040</v>
      </c>
      <c r="D4683" s="36">
        <v>42896</v>
      </c>
      <c r="F4683" s="37" t="s">
        <v>37</v>
      </c>
      <c r="G4683" s="37" t="s">
        <v>48</v>
      </c>
      <c r="H4683" s="37" t="s">
        <v>39</v>
      </c>
      <c r="I4683" s="37" t="s">
        <v>40</v>
      </c>
      <c r="J4683" s="37" t="s">
        <v>40</v>
      </c>
      <c r="K4683" s="31">
        <v>1292.84</v>
      </c>
      <c r="L4683" s="38">
        <v>13.44</v>
      </c>
      <c r="M4683" s="31">
        <v>42226</v>
      </c>
    </row>
    <row spans="1:13" s="31" customFormat="1" ht="15.75" customHeight="1" x14ac:dyDescent="0.2" outlineLevel="0" r="4684">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spans="1:13" s="31" customFormat="1" ht="15.75" customHeight="1" x14ac:dyDescent="0.2" outlineLevel="0" r="468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spans="1:13" s="31" customFormat="1" ht="15.75" customHeight="1" x14ac:dyDescent="0.2" outlineLevel="0" r="4686">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spans="1:13" s="31" customFormat="1" ht="15.75" customHeight="1" x14ac:dyDescent="0.2" outlineLevel="0" r="4687">
      <c r="A4687" s="31">
        <v>4685</v>
      </c>
      <c r="B4687" s="31">
        <v>32</v>
      </c>
      <c r="C4687" s="31">
        <v>3238</v>
      </c>
      <c r="D4687" s="36">
        <v>42929</v>
      </c>
      <c r="E4687" s="31" t="b">
        <v>1</v>
      </c>
      <c r="F4687" s="37" t="s">
        <v>37</v>
      </c>
      <c r="G4687" s="37" t="s">
        <v>46</v>
      </c>
      <c r="H4687" s="37" t="s">
        <v>39</v>
      </c>
      <c r="I4687" s="37" t="s">
        <v>40</v>
      </c>
      <c r="J4687" s="37" t="s">
        <v>40</v>
      </c>
      <c r="K4687" s="31">
        <v>642.7</v>
      </c>
      <c r="L4687" s="38">
        <v>211.37</v>
      </c>
      <c r="M4687" s="31">
        <v>37337</v>
      </c>
    </row>
    <row spans="1:13" s="31" customFormat="1" ht="15.75" customHeight="1" x14ac:dyDescent="0.2" outlineLevel="0" r="4688">
      <c r="A4688" s="31">
        <v>4686</v>
      </c>
      <c r="B4688" s="31">
        <v>64</v>
      </c>
      <c r="C4688" s="31">
        <v>2462</v>
      </c>
      <c r="D4688" s="36">
        <v>42909</v>
      </c>
      <c r="E4688" s="31" t="b">
        <v>0</v>
      </c>
      <c r="F4688" s="37" t="s">
        <v>37</v>
      </c>
      <c r="G4688" s="37" t="s">
        <v>41</v>
      </c>
      <c r="H4688" s="37" t="s">
        <v>39</v>
      </c>
      <c r="I4688" s="37" t="s">
        <v>40</v>
      </c>
      <c r="J4688" s="37" t="s">
        <v>42</v>
      </c>
      <c r="K4688" s="31">
        <v>1469.44</v>
      </c>
      <c r="L4688" s="38">
        <v>596.55</v>
      </c>
      <c r="M4688" s="31">
        <v>41047</v>
      </c>
    </row>
    <row spans="1:13" s="31" customFormat="1" ht="15.75" customHeight="1" x14ac:dyDescent="0.2" outlineLevel="0" r="4689">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spans="1:13" s="31" customFormat="1" ht="15.75" customHeight="1" x14ac:dyDescent="0.2" outlineLevel="0" r="4690">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spans="1:13" s="31" customFormat="1" ht="15.75" customHeight="1" x14ac:dyDescent="0.2" outlineLevel="0" r="4691">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spans="1:13" s="31" customFormat="1" ht="15.75" customHeight="1" x14ac:dyDescent="0.2" outlineLevel="0" r="4692">
      <c r="A4692" s="31">
        <v>4690</v>
      </c>
      <c r="B4692" s="31">
        <v>54</v>
      </c>
      <c r="C4692" s="31">
        <v>737</v>
      </c>
      <c r="D4692" s="36">
        <v>42840</v>
      </c>
      <c r="E4692" s="31" t="b">
        <v>1</v>
      </c>
      <c r="F4692" s="37" t="s">
        <v>37</v>
      </c>
      <c r="G4692" s="37" t="s">
        <v>48</v>
      </c>
      <c r="H4692" s="37" t="s">
        <v>39</v>
      </c>
      <c r="I4692" s="37" t="s">
        <v>40</v>
      </c>
      <c r="J4692" s="37" t="s">
        <v>40</v>
      </c>
      <c r="K4692" s="31">
        <v>1292.84</v>
      </c>
      <c r="L4692" s="38">
        <v>13.44</v>
      </c>
      <c r="M4692" s="31">
        <v>39915</v>
      </c>
    </row>
    <row spans="1:13" s="31" customFormat="1" ht="15.75" customHeight="1" x14ac:dyDescent="0.2" outlineLevel="0" r="4693">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spans="1:13" s="31" customFormat="1" ht="15.75" customHeight="1" x14ac:dyDescent="0.2" outlineLevel="0" r="4694">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spans="1:13" s="31" customFormat="1" ht="15.75" customHeight="1" x14ac:dyDescent="0.2" outlineLevel="0" r="469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spans="1:13" s="31" customFormat="1" ht="15.75" customHeight="1" x14ac:dyDescent="0.2" outlineLevel="0" r="4696">
      <c r="A4696" s="31">
        <v>4694</v>
      </c>
      <c r="B4696" s="31">
        <v>100</v>
      </c>
      <c r="C4696" s="31">
        <v>3399</v>
      </c>
      <c r="D4696" s="36">
        <v>42857</v>
      </c>
      <c r="E4696" s="31" t="b">
        <v>1</v>
      </c>
      <c r="F4696" s="37" t="s">
        <v>37</v>
      </c>
      <c r="G4696" s="37" t="s">
        <v>45</v>
      </c>
      <c r="H4696" s="37" t="s">
        <v>47</v>
      </c>
      <c r="I4696" s="37" t="s">
        <v>40</v>
      </c>
      <c r="J4696" s="37" t="s">
        <v>40</v>
      </c>
      <c r="K4696" s="31">
        <v>1036.59</v>
      </c>
      <c r="L4696" s="38">
        <v>206.35</v>
      </c>
      <c r="M4696" s="31">
        <v>33364</v>
      </c>
    </row>
    <row spans="1:13" s="31" customFormat="1" ht="15.75" customHeight="1" x14ac:dyDescent="0.2" outlineLevel="0" r="4697">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spans="1:13" s="31" customFormat="1" ht="15.75" customHeight="1" x14ac:dyDescent="0.2" outlineLevel="0" r="4698">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spans="1:13" s="31" customFormat="1" ht="15.75" customHeight="1" x14ac:dyDescent="0.2" outlineLevel="0" r="4699">
      <c r="A4699" s="31">
        <v>4697</v>
      </c>
      <c r="B4699" s="31">
        <v>99</v>
      </c>
      <c r="C4699" s="31">
        <v>2455</v>
      </c>
      <c r="D4699" s="36">
        <v>42936</v>
      </c>
      <c r="E4699" s="31" t="b">
        <v>1</v>
      </c>
      <c r="F4699" s="37" t="s">
        <v>37</v>
      </c>
      <c r="G4699" s="37" t="s">
        <v>43</v>
      </c>
      <c r="H4699" s="37" t="s">
        <v>39</v>
      </c>
      <c r="I4699" s="37" t="s">
        <v>40</v>
      </c>
      <c r="J4699" s="37" t="s">
        <v>40</v>
      </c>
      <c r="K4699" s="31">
        <v>1227.34</v>
      </c>
      <c r="L4699" s="38">
        <v>770.89</v>
      </c>
      <c r="M4699" s="31">
        <v>34556</v>
      </c>
    </row>
    <row spans="1:13" s="31" customFormat="1" ht="15.75" customHeight="1" x14ac:dyDescent="0.2" outlineLevel="0" r="4700">
      <c r="A4700" s="31">
        <v>4698</v>
      </c>
      <c r="B4700" s="31">
        <v>66</v>
      </c>
      <c r="C4700" s="31">
        <v>1962</v>
      </c>
      <c r="D4700" s="36">
        <v>42819</v>
      </c>
      <c r="E4700" s="31" t="b">
        <v>0</v>
      </c>
      <c r="F4700" s="37" t="s">
        <v>37</v>
      </c>
      <c r="G4700" s="37" t="s">
        <v>46</v>
      </c>
      <c r="H4700" s="37" t="s">
        <v>47</v>
      </c>
      <c r="I4700" s="37" t="s">
        <v>44</v>
      </c>
      <c r="J4700" s="37" t="s">
        <v>51</v>
      </c>
      <c r="K4700" s="31">
        <v>590.26</v>
      </c>
      <c r="L4700" s="38">
        <v>525.33</v>
      </c>
      <c r="M4700" s="31">
        <v>40410</v>
      </c>
    </row>
    <row spans="1:13" s="31" customFormat="1" ht="15.75" customHeight="1" x14ac:dyDescent="0.2" outlineLevel="0" r="4701">
      <c r="A4701" s="31">
        <v>4699</v>
      </c>
      <c r="B4701" s="31">
        <v>3</v>
      </c>
      <c r="C4701" s="31">
        <v>2771</v>
      </c>
      <c r="D4701" s="36">
        <v>42838</v>
      </c>
      <c r="E4701" s="31" t="b">
        <v>0</v>
      </c>
      <c r="F4701" s="37" t="s">
        <v>37</v>
      </c>
      <c r="G4701" s="37" t="s">
        <v>41</v>
      </c>
      <c r="H4701" s="37" t="s">
        <v>39</v>
      </c>
      <c r="I4701" s="37" t="s">
        <v>40</v>
      </c>
      <c r="J4701" s="37" t="s">
        <v>42</v>
      </c>
      <c r="K4701" s="31">
        <v>2091.47</v>
      </c>
      <c r="L4701" s="38">
        <v>388.92</v>
      </c>
      <c r="M4701" s="31">
        <v>40487</v>
      </c>
    </row>
    <row spans="1:13" s="31" customFormat="1" ht="15.75" customHeight="1" x14ac:dyDescent="0.2" outlineLevel="0" r="4702">
      <c r="A4702" s="31">
        <v>4700</v>
      </c>
      <c r="B4702" s="31">
        <v>91</v>
      </c>
      <c r="C4702" s="31">
        <v>2932</v>
      </c>
      <c r="D4702" s="36">
        <v>43080</v>
      </c>
      <c r="E4702" s="31" t="b">
        <v>0</v>
      </c>
      <c r="F4702" s="37" t="s">
        <v>37</v>
      </c>
      <c r="G4702" s="37" t="s">
        <v>38</v>
      </c>
      <c r="H4702" s="37" t="s">
        <v>39</v>
      </c>
      <c r="I4702" s="37" t="s">
        <v>40</v>
      </c>
      <c r="J4702" s="37" t="s">
        <v>40</v>
      </c>
      <c r="K4702" s="31">
        <v>100.35</v>
      </c>
      <c r="L4702" s="38">
        <v>75.26</v>
      </c>
      <c r="M4702" s="31">
        <v>36367</v>
      </c>
    </row>
    <row spans="1:13" s="31" customFormat="1" ht="15.75" customHeight="1" x14ac:dyDescent="0.2" outlineLevel="0" r="4703">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spans="1:13" s="31" customFormat="1" ht="15.75" customHeight="1" x14ac:dyDescent="0.2" outlineLevel="0" r="4704">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spans="1:26" s="31" customFormat="1" ht="15.75" customHeight="1" x14ac:dyDescent="0.2" outlineLevel="0" r="470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spans="1:26" s="31" customFormat="1" ht="15.75" customHeight="1" x14ac:dyDescent="0.2" outlineLevel="0" r="4706">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spans="1:26" s="31" customFormat="1" ht="15.75" customHeight="1" x14ac:dyDescent="0.2" outlineLevel="0" r="4707">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spans="1:26" s="31" customFormat="1" ht="15.75" customHeight="1" x14ac:dyDescent="0.2" outlineLevel="0" r="4708">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spans="1:26" s="31" customFormat="1" ht="15.75" customHeight="1" x14ac:dyDescent="0.2" outlineLevel="0" r="4709">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spans="1:26" s="31" customFormat="1" ht="15.75" customHeight="1" x14ac:dyDescent="0.2" outlineLevel="0" r="4710">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spans="1:26" s="31" customFormat="1" ht="15.75" customHeight="1" x14ac:dyDescent="0.2" outlineLevel="0" r="4711">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spans="1:26" s="31" customFormat="1" ht="15.75" customHeight="1" x14ac:dyDescent="0.2" outlineLevel="0" r="4712">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spans="1:26" s="31" customFormat="1" ht="15.75" customHeight="1" x14ac:dyDescent="0.2" outlineLevel="0" r="4713">
      <c r="A4713" s="31">
        <v>4711</v>
      </c>
      <c r="B4713" s="31">
        <v>66</v>
      </c>
      <c r="C4713" s="31">
        <v>1952</v>
      </c>
      <c r="D4713" s="36">
        <v>42880</v>
      </c>
      <c r="E4713" s="31" t="b">
        <v>1</v>
      </c>
      <c r="F4713" s="37" t="s">
        <v>37</v>
      </c>
      <c r="G4713" s="37" t="s">
        <v>46</v>
      </c>
      <c r="H4713" s="37" t="s">
        <v>47</v>
      </c>
      <c r="I4713" s="37" t="s">
        <v>44</v>
      </c>
      <c r="J4713" s="37" t="s">
        <v>51</v>
      </c>
      <c r="K4713" s="31">
        <v>590.26</v>
      </c>
      <c r="L4713" s="38">
        <v>525.33</v>
      </c>
      <c r="M4713" s="31">
        <v>37499</v>
      </c>
    </row>
    <row spans="1:26" s="31" customFormat="1" ht="15.75" customHeight="1" x14ac:dyDescent="0.2" outlineLevel="0" r="4714">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spans="1:26" s="31" customFormat="1" ht="15.75" customHeight="1" x14ac:dyDescent="0.2" outlineLevel="0" r="4715">
      <c r="A4715" s="31">
        <v>4713</v>
      </c>
      <c r="B4715" s="31">
        <v>28</v>
      </c>
      <c r="C4715" s="31">
        <v>1174</v>
      </c>
      <c r="D4715" s="36">
        <v>43091</v>
      </c>
      <c r="E4715" s="31" t="b">
        <v>1</v>
      </c>
      <c r="F4715" s="37" t="s">
        <v>37</v>
      </c>
      <c r="G4715" s="37" t="s">
        <v>45</v>
      </c>
      <c r="H4715" s="37" t="s">
        <v>39</v>
      </c>
      <c r="I4715" s="37" t="s">
        <v>40</v>
      </c>
      <c r="J4715" s="37" t="s">
        <v>51</v>
      </c>
      <c r="K4715" s="31">
        <v>1216.14</v>
      </c>
      <c r="L4715" s="38">
        <v>1082.36</v>
      </c>
      <c r="M4715" s="31">
        <v>33455</v>
      </c>
    </row>
    <row spans="1:26" s="31" customFormat="1" ht="15.75" customHeight="1" x14ac:dyDescent="0.2" outlineLevel="0" r="4716">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spans="1:26" s="31" customFormat="1" ht="15.75" customHeight="1" x14ac:dyDescent="0.2" outlineLevel="0" r="4717">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spans="1:26" s="31" customFormat="1" ht="15.75" customHeight="1" x14ac:dyDescent="0.2" outlineLevel="0" r="4718">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spans="1:26" s="31" customFormat="1" ht="15.75" customHeight="1" x14ac:dyDescent="0.2" outlineLevel="0" r="4719">
      <c r="A4719" s="31">
        <v>4717</v>
      </c>
      <c r="B4719" s="31">
        <v>51</v>
      </c>
      <c r="C4719" s="31">
        <v>974</v>
      </c>
      <c r="D4719" s="36">
        <v>42760</v>
      </c>
      <c r="E4719" s="31" t="b">
        <v>1</v>
      </c>
      <c r="F4719" s="37" t="s">
        <v>37</v>
      </c>
      <c r="G4719" s="37" t="s">
        <v>43</v>
      </c>
      <c r="H4719" s="37" t="s">
        <v>39</v>
      </c>
      <c r="I4719" s="37" t="s">
        <v>50</v>
      </c>
      <c r="J4719" s="37" t="s">
        <v>40</v>
      </c>
      <c r="K4719" s="31">
        <v>2005.66</v>
      </c>
      <c r="L4719" s="38">
        <v>1203.4</v>
      </c>
      <c r="M4719" s="31">
        <v>35707</v>
      </c>
    </row>
    <row spans="1:26" s="31" customFormat="1" ht="15.75" customHeight="1" x14ac:dyDescent="0.2" outlineLevel="0" r="4720">
      <c r="A4720" s="31">
        <v>4718</v>
      </c>
      <c r="B4720" s="31">
        <v>4</v>
      </c>
      <c r="C4720" s="31">
        <v>731</v>
      </c>
      <c r="D4720" s="36">
        <v>42875</v>
      </c>
      <c r="E4720" s="31" t="b">
        <v>0</v>
      </c>
      <c r="F4720" s="37" t="s">
        <v>37</v>
      </c>
      <c r="G4720" s="37" t="s">
        <v>46</v>
      </c>
      <c r="H4720" s="37" t="s">
        <v>39</v>
      </c>
      <c r="I4720" s="37" t="s">
        <v>50</v>
      </c>
      <c r="J4720" s="37" t="s">
        <v>40</v>
      </c>
      <c r="K4720" s="31">
        <v>1129.13</v>
      </c>
      <c r="L4720" s="38">
        <v>677.48</v>
      </c>
      <c r="M4720" s="31">
        <v>38573</v>
      </c>
    </row>
    <row spans="1:13" s="31" customFormat="1" ht="15.75" customHeight="1" x14ac:dyDescent="0.2" outlineLevel="0" r="4721">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spans="1:13" s="31" customFormat="1" ht="15.75" customHeight="1" x14ac:dyDescent="0.2" outlineLevel="0" r="4722">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spans="1:13" s="31" customFormat="1" ht="15.75" customHeight="1" x14ac:dyDescent="0.2" outlineLevel="0" r="4723">
      <c r="A4723" s="31">
        <v>4721</v>
      </c>
      <c r="B4723" s="31">
        <v>0</v>
      </c>
      <c r="C4723" s="31">
        <v>2692</v>
      </c>
      <c r="D4723" s="36">
        <v>43059</v>
      </c>
      <c r="E4723" s="31" t="b">
        <v>0</v>
      </c>
      <c r="F4723" s="37" t="s">
        <v>37</v>
      </c>
      <c r="G4723" s="37" t="s">
        <v>45</v>
      </c>
      <c r="H4723" s="37" t="s">
        <v>39</v>
      </c>
      <c r="I4723" s="37" t="s">
        <v>44</v>
      </c>
      <c r="J4723" s="37" t="s">
        <v>40</v>
      </c>
      <c r="K4723" s="31">
        <v>363.01</v>
      </c>
      <c r="L4723" s="38">
        <v>290.41</v>
      </c>
      <c r="M4723" s="31">
        <v>36367</v>
      </c>
    </row>
    <row spans="1:13" s="31" customFormat="1" ht="15.75" customHeight="1" x14ac:dyDescent="0.2" outlineLevel="0" r="4724">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spans="1:13" s="31" customFormat="1" ht="15.75" customHeight="1" x14ac:dyDescent="0.2" outlineLevel="0" r="47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spans="1:13" s="31" customFormat="1" ht="15.75" customHeight="1" x14ac:dyDescent="0.2" outlineLevel="0" r="4726">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spans="1:13" s="31" customFormat="1" ht="15.75" customHeight="1" x14ac:dyDescent="0.2" outlineLevel="0" r="4727">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spans="1:13" s="31" customFormat="1" ht="15.75" customHeight="1" x14ac:dyDescent="0.2" outlineLevel="0" r="4728">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spans="1:13" s="31" customFormat="1" ht="15.75" customHeight="1" x14ac:dyDescent="0.2" outlineLevel="0" r="4729">
      <c r="A4729" s="31">
        <v>4727</v>
      </c>
      <c r="B4729" s="31">
        <v>66</v>
      </c>
      <c r="C4729" s="31">
        <v>2587</v>
      </c>
      <c r="D4729" s="36">
        <v>43035</v>
      </c>
      <c r="E4729" s="31" t="b">
        <v>1</v>
      </c>
      <c r="F4729" s="37" t="s">
        <v>37</v>
      </c>
      <c r="G4729" s="37" t="s">
        <v>46</v>
      </c>
      <c r="H4729" s="37" t="s">
        <v>47</v>
      </c>
      <c r="I4729" s="37" t="s">
        <v>44</v>
      </c>
      <c r="J4729" s="37" t="s">
        <v>51</v>
      </c>
      <c r="K4729" s="31">
        <v>590.26</v>
      </c>
      <c r="L4729" s="38">
        <v>525.33</v>
      </c>
      <c r="M4729" s="31">
        <v>40487</v>
      </c>
    </row>
    <row spans="1:13" s="31" customFormat="1" ht="15.75" customHeight="1" x14ac:dyDescent="0.2" outlineLevel="0" r="4730">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spans="1:13" s="31" customFormat="1" ht="15.75" customHeight="1" x14ac:dyDescent="0.2" outlineLevel="0" r="4731">
      <c r="A4731" s="31">
        <v>4729</v>
      </c>
      <c r="B4731" s="31">
        <v>50</v>
      </c>
      <c r="C4731" s="31">
        <v>3297</v>
      </c>
      <c r="D4731" s="36">
        <v>42960</v>
      </c>
      <c r="E4731" s="31" t="b">
        <v>1</v>
      </c>
      <c r="F4731" s="37" t="s">
        <v>37</v>
      </c>
      <c r="G4731" s="37" t="s">
        <v>48</v>
      </c>
      <c r="H4731" s="37" t="s">
        <v>39</v>
      </c>
      <c r="I4731" s="37" t="s">
        <v>40</v>
      </c>
      <c r="J4731" s="37" t="s">
        <v>51</v>
      </c>
      <c r="K4731" s="31">
        <v>175.89</v>
      </c>
      <c r="L4731" s="38">
        <v>131.92</v>
      </c>
      <c r="M4731" s="31">
        <v>37668</v>
      </c>
    </row>
    <row spans="1:13" s="31" customFormat="1" ht="15.75" customHeight="1" x14ac:dyDescent="0.2" outlineLevel="0" r="4732">
      <c r="A4732" s="31">
        <v>4730</v>
      </c>
      <c r="B4732" s="31">
        <v>81</v>
      </c>
      <c r="C4732" s="31">
        <v>2028</v>
      </c>
      <c r="D4732" s="36">
        <v>42856</v>
      </c>
      <c r="E4732" s="31" t="b">
        <v>0</v>
      </c>
      <c r="F4732" s="37" t="s">
        <v>37</v>
      </c>
      <c r="G4732" s="37" t="s">
        <v>45</v>
      </c>
      <c r="H4732" s="37" t="s">
        <v>39</v>
      </c>
      <c r="I4732" s="37" t="s">
        <v>40</v>
      </c>
      <c r="J4732" s="37" t="s">
        <v>51</v>
      </c>
      <c r="K4732" s="31">
        <v>586.45</v>
      </c>
      <c r="L4732" s="38">
        <v>521.94</v>
      </c>
      <c r="M4732" s="31">
        <v>41533</v>
      </c>
    </row>
    <row spans="1:13" s="31" customFormat="1" ht="15.75" customHeight="1" x14ac:dyDescent="0.2" outlineLevel="0" r="4733">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spans="1:13" s="31" customFormat="1" ht="15.75" customHeight="1" x14ac:dyDescent="0.2" outlineLevel="0" r="4734">
      <c r="A4734" s="31">
        <v>4732</v>
      </c>
      <c r="B4734" s="31">
        <v>12</v>
      </c>
      <c r="C4734" s="31">
        <v>3178</v>
      </c>
      <c r="D4734" s="36">
        <v>42792</v>
      </c>
      <c r="E4734" s="31" t="b">
        <v>1</v>
      </c>
      <c r="F4734" s="37" t="s">
        <v>37</v>
      </c>
      <c r="G4734" s="37" t="s">
        <v>48</v>
      </c>
      <c r="H4734" s="37" t="s">
        <v>39</v>
      </c>
      <c r="I4734" s="37" t="s">
        <v>40</v>
      </c>
      <c r="J4734" s="37" t="s">
        <v>40</v>
      </c>
      <c r="K4734" s="31">
        <v>1231.15</v>
      </c>
      <c r="L4734" s="38">
        <v>161.6</v>
      </c>
      <c r="M4734" s="31">
        <v>38216</v>
      </c>
    </row>
    <row spans="1:13" s="31" customFormat="1" ht="15.75" customHeight="1" x14ac:dyDescent="0.2" outlineLevel="0" r="473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spans="1:13" s="31" customFormat="1" ht="15.75" customHeight="1" x14ac:dyDescent="0.2" outlineLevel="0" r="4736">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spans="1:13" s="31" customFormat="1" ht="15.75" customHeight="1" x14ac:dyDescent="0.2" outlineLevel="0" r="4737">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spans="1:13" s="31" customFormat="1" ht="15.75" customHeight="1" x14ac:dyDescent="0.2" outlineLevel="0" r="4738">
      <c r="A4738" s="31">
        <v>4736</v>
      </c>
      <c r="B4738" s="31">
        <v>51</v>
      </c>
      <c r="C4738" s="31">
        <v>422</v>
      </c>
      <c r="D4738" s="36">
        <v>42919</v>
      </c>
      <c r="E4738" s="31" t="b">
        <v>0</v>
      </c>
      <c r="F4738" s="37" t="s">
        <v>37</v>
      </c>
      <c r="G4738" s="37" t="s">
        <v>43</v>
      </c>
      <c r="H4738" s="37" t="s">
        <v>39</v>
      </c>
      <c r="I4738" s="37" t="s">
        <v>50</v>
      </c>
      <c r="J4738" s="37" t="s">
        <v>40</v>
      </c>
      <c r="K4738" s="31">
        <v>2005.66</v>
      </c>
      <c r="L4738" s="38">
        <v>1203.4</v>
      </c>
      <c r="M4738" s="31">
        <v>41009</v>
      </c>
    </row>
    <row spans="1:13" s="31" customFormat="1" ht="15.75" customHeight="1" x14ac:dyDescent="0.2" outlineLevel="0" r="4739">
      <c r="A4739" s="31">
        <v>4737</v>
      </c>
      <c r="B4739" s="31">
        <v>95</v>
      </c>
      <c r="C4739" s="31">
        <v>3002</v>
      </c>
      <c r="D4739" s="36">
        <v>42971</v>
      </c>
      <c r="E4739" s="31" t="b">
        <v>1</v>
      </c>
      <c r="F4739" s="37" t="s">
        <v>37</v>
      </c>
      <c r="G4739" s="37" t="s">
        <v>46</v>
      </c>
      <c r="H4739" s="37" t="s">
        <v>39</v>
      </c>
      <c r="I4739" s="37" t="s">
        <v>40</v>
      </c>
      <c r="J4739" s="37" t="s">
        <v>42</v>
      </c>
      <c r="K4739" s="31">
        <v>569.56</v>
      </c>
      <c r="L4739" s="38">
        <v>528.43</v>
      </c>
      <c r="M4739" s="31">
        <v>38002</v>
      </c>
    </row>
    <row spans="1:13" s="31" customFormat="1" ht="15.75" customHeight="1" x14ac:dyDescent="0.2" outlineLevel="0" r="4740">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spans="1:13" s="31" customFormat="1" ht="15.75" customHeight="1" x14ac:dyDescent="0.2" outlineLevel="0" r="4741">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spans="1:13" s="31" customFormat="1" ht="15.75" customHeight="1" x14ac:dyDescent="0.2" outlineLevel="0" r="4742">
      <c r="A4742" s="31">
        <v>4740</v>
      </c>
      <c r="B4742" s="31">
        <v>4</v>
      </c>
      <c r="C4742" s="31">
        <v>2273</v>
      </c>
      <c r="D4742" s="36">
        <v>42769</v>
      </c>
      <c r="E4742" s="31" t="b">
        <v>0</v>
      </c>
      <c r="F4742" s="37" t="s">
        <v>37</v>
      </c>
      <c r="G4742" s="37" t="s">
        <v>46</v>
      </c>
      <c r="H4742" s="37" t="s">
        <v>39</v>
      </c>
      <c r="I4742" s="37" t="s">
        <v>50</v>
      </c>
      <c r="J4742" s="37" t="s">
        <v>40</v>
      </c>
      <c r="K4742" s="31">
        <v>1129.13</v>
      </c>
      <c r="L4742" s="38">
        <v>677.48</v>
      </c>
      <c r="M4742" s="31">
        <v>38216</v>
      </c>
    </row>
    <row spans="1:13" s="31" customFormat="1" ht="15.75" customHeight="1" x14ac:dyDescent="0.2" outlineLevel="0" r="4743">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spans="1:13" s="31" customFormat="1" ht="15.75" customHeight="1" x14ac:dyDescent="0.2" outlineLevel="0" r="4744">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spans="1:13" s="31" customFormat="1" ht="15.75" customHeight="1" x14ac:dyDescent="0.2" outlineLevel="0" r="474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spans="1:13" s="31" customFormat="1" ht="15.75" customHeight="1" x14ac:dyDescent="0.2" outlineLevel="0" r="4746">
      <c r="A4746" s="31">
        <v>4744</v>
      </c>
      <c r="B4746" s="31">
        <v>9</v>
      </c>
      <c r="C4746" s="31">
        <v>2647</v>
      </c>
      <c r="D4746" s="36">
        <v>43087</v>
      </c>
      <c r="E4746" s="31" t="b">
        <v>1</v>
      </c>
      <c r="F4746" s="37" t="s">
        <v>53</v>
      </c>
      <c r="G4746" s="37" t="s">
        <v>45</v>
      </c>
      <c r="H4746" s="37" t="s">
        <v>39</v>
      </c>
      <c r="I4746" s="37" t="s">
        <v>40</v>
      </c>
      <c r="J4746" s="37" t="s">
        <v>51</v>
      </c>
      <c r="K4746" s="31">
        <v>1216.14</v>
      </c>
      <c r="L4746" s="38">
        <v>1082.36</v>
      </c>
      <c r="M4746" s="31">
        <v>33455</v>
      </c>
    </row>
    <row spans="1:13" s="31" customFormat="1" ht="15.75" customHeight="1" x14ac:dyDescent="0.2" outlineLevel="0" r="4747">
      <c r="A4747" s="31">
        <v>4745</v>
      </c>
      <c r="B4747" s="31">
        <v>38</v>
      </c>
      <c r="C4747" s="31">
        <v>468</v>
      </c>
      <c r="D4747" s="36">
        <v>42799</v>
      </c>
      <c r="E4747" s="31" t="b">
        <v>1</v>
      </c>
      <c r="F4747" s="37" t="s">
        <v>37</v>
      </c>
      <c r="G4747" s="37" t="s">
        <v>41</v>
      </c>
      <c r="H4747" s="37" t="s">
        <v>39</v>
      </c>
      <c r="I4747" s="37" t="s">
        <v>40</v>
      </c>
      <c r="J4747" s="37" t="s">
        <v>42</v>
      </c>
      <c r="K4747" s="31">
        <v>2091.47</v>
      </c>
      <c r="L4747" s="38">
        <v>388.92</v>
      </c>
      <c r="M4747" s="31">
        <v>38573</v>
      </c>
    </row>
    <row spans="1:13" s="31" customFormat="1" ht="15.75" customHeight="1" x14ac:dyDescent="0.2" outlineLevel="0" r="4748">
      <c r="A4748" s="31">
        <v>4746</v>
      </c>
      <c r="B4748" s="31">
        <v>28</v>
      </c>
      <c r="C4748" s="31">
        <v>761</v>
      </c>
      <c r="D4748" s="36">
        <v>42865</v>
      </c>
      <c r="E4748" s="31" t="b">
        <v>1</v>
      </c>
      <c r="F4748" s="37" t="s">
        <v>37</v>
      </c>
      <c r="G4748" s="37" t="s">
        <v>45</v>
      </c>
      <c r="H4748" s="37" t="s">
        <v>39</v>
      </c>
      <c r="I4748" s="37" t="s">
        <v>40</v>
      </c>
      <c r="J4748" s="37" t="s">
        <v>51</v>
      </c>
      <c r="K4748" s="31">
        <v>1216.14</v>
      </c>
      <c r="L4748" s="38">
        <v>1082.36</v>
      </c>
      <c r="M4748" s="31">
        <v>34165</v>
      </c>
    </row>
    <row spans="1:13" s="31" customFormat="1" ht="15.75" customHeight="1" x14ac:dyDescent="0.2" outlineLevel="0" r="4749">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spans="1:13" s="31" customFormat="1" ht="15.75" customHeight="1" x14ac:dyDescent="0.2" outlineLevel="0" r="4750">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spans="1:13" s="31" customFormat="1" ht="15.75" customHeight="1" x14ac:dyDescent="0.2" outlineLevel="0" r="4751">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spans="1:13" s="31" customFormat="1" ht="15.75" customHeight="1" x14ac:dyDescent="0.2" outlineLevel="0" r="4752">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spans="1:13" s="31" customFormat="1" ht="15.75" customHeight="1" x14ac:dyDescent="0.2" outlineLevel="0" r="4753">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spans="1:13" s="31" customFormat="1" ht="15.75" customHeight="1" x14ac:dyDescent="0.2" outlineLevel="0" r="4754">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spans="1:13" s="31" customFormat="1" ht="15.75" customHeight="1" x14ac:dyDescent="0.2" outlineLevel="0" r="475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spans="1:13" s="31" customFormat="1" ht="15.75" customHeight="1" x14ac:dyDescent="0.2" outlineLevel="0" r="4756">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spans="1:13" s="31" customFormat="1" ht="15.75" customHeight="1" x14ac:dyDescent="0.2" outlineLevel="0" r="4757">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spans="1:13" s="31" customFormat="1" ht="15.75" customHeight="1" x14ac:dyDescent="0.2" outlineLevel="0" r="4758">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spans="1:13" s="31" customFormat="1" ht="15.75" customHeight="1" x14ac:dyDescent="0.2" outlineLevel="0" r="4759">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spans="1:13" s="31" customFormat="1" ht="15.75" customHeight="1" x14ac:dyDescent="0.2" outlineLevel="0" r="4760">
      <c r="A4760" s="31">
        <v>4758</v>
      </c>
      <c r="B4760" s="31">
        <v>54</v>
      </c>
      <c r="C4760" s="31">
        <v>2982</v>
      </c>
      <c r="D4760" s="36">
        <v>42982</v>
      </c>
      <c r="E4760" s="31" t="b">
        <v>1</v>
      </c>
      <c r="F4760" s="37" t="s">
        <v>37</v>
      </c>
      <c r="G4760" s="37" t="s">
        <v>48</v>
      </c>
      <c r="H4760" s="37" t="s">
        <v>39</v>
      </c>
      <c r="I4760" s="37" t="s">
        <v>40</v>
      </c>
      <c r="J4760" s="37" t="s">
        <v>40</v>
      </c>
      <c r="K4760" s="31">
        <v>1292.84</v>
      </c>
      <c r="L4760" s="38">
        <v>13.44</v>
      </c>
      <c r="M4760" s="31">
        <v>35707</v>
      </c>
    </row>
    <row spans="1:13" s="31" customFormat="1" ht="15.75" customHeight="1" x14ac:dyDescent="0.2" outlineLevel="0" r="4761">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spans="1:13" s="31" customFormat="1" ht="15.75" customHeight="1" x14ac:dyDescent="0.2" outlineLevel="0" r="4762">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spans="1:13" s="31" customFormat="1" ht="15.75" customHeight="1" x14ac:dyDescent="0.2" outlineLevel="0" r="4763">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spans="1:13" s="31" customFormat="1" ht="15.75" customHeight="1" x14ac:dyDescent="0.2" outlineLevel="0" r="4764">
      <c r="A4764" s="31">
        <v>4762</v>
      </c>
      <c r="B4764" s="31">
        <v>81</v>
      </c>
      <c r="C4764" s="31">
        <v>42</v>
      </c>
      <c r="D4764" s="36">
        <v>42767</v>
      </c>
      <c r="E4764" s="31" t="b">
        <v>1</v>
      </c>
      <c r="F4764" s="37" t="s">
        <v>37</v>
      </c>
      <c r="G4764" s="37" t="s">
        <v>45</v>
      </c>
      <c r="H4764" s="37" t="s">
        <v>39</v>
      </c>
      <c r="I4764" s="37" t="s">
        <v>40</v>
      </c>
      <c r="J4764" s="37" t="s">
        <v>51</v>
      </c>
      <c r="K4764" s="31">
        <v>586.45</v>
      </c>
      <c r="L4764" s="38">
        <v>521.94</v>
      </c>
      <c r="M4764" s="31">
        <v>33429</v>
      </c>
    </row>
    <row spans="1:13" s="31" customFormat="1" ht="15.75" customHeight="1" x14ac:dyDescent="0.2" outlineLevel="0" r="4765">
      <c r="A4765" s="31">
        <v>4763</v>
      </c>
      <c r="B4765" s="31">
        <v>67</v>
      </c>
      <c r="C4765" s="31">
        <v>2666</v>
      </c>
      <c r="D4765" s="36">
        <v>42843</v>
      </c>
      <c r="E4765" s="31" t="b">
        <v>1</v>
      </c>
      <c r="F4765" s="37" t="s">
        <v>37</v>
      </c>
      <c r="G4765" s="37" t="s">
        <v>45</v>
      </c>
      <c r="H4765" s="37" t="s">
        <v>47</v>
      </c>
      <c r="I4765" s="37" t="s">
        <v>40</v>
      </c>
      <c r="J4765" s="37" t="s">
        <v>40</v>
      </c>
      <c r="K4765" s="31">
        <v>544.05</v>
      </c>
      <c r="L4765" s="38">
        <v>376.84</v>
      </c>
      <c r="M4765" s="31">
        <v>38647</v>
      </c>
    </row>
    <row spans="1:13" s="31" customFormat="1" ht="15.75" customHeight="1" x14ac:dyDescent="0.2" outlineLevel="0" r="4766">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spans="1:13" s="31" customFormat="1" ht="15.75" customHeight="1" x14ac:dyDescent="0.2" outlineLevel="0" r="4767">
      <c r="A4767" s="31">
        <v>4765</v>
      </c>
      <c r="B4767" s="31">
        <v>100</v>
      </c>
      <c r="C4767" s="31">
        <v>239</v>
      </c>
      <c r="D4767" s="36">
        <v>42834</v>
      </c>
      <c r="E4767" s="31" t="b">
        <v>1</v>
      </c>
      <c r="F4767" s="37" t="s">
        <v>37</v>
      </c>
      <c r="G4767" s="37" t="s">
        <v>45</v>
      </c>
      <c r="H4767" s="37" t="s">
        <v>47</v>
      </c>
      <c r="I4767" s="37" t="s">
        <v>40</v>
      </c>
      <c r="J4767" s="37" t="s">
        <v>40</v>
      </c>
      <c r="K4767" s="31">
        <v>1036.59</v>
      </c>
      <c r="L4767" s="38">
        <v>206.35</v>
      </c>
      <c r="M4767" s="31">
        <v>33364</v>
      </c>
    </row>
    <row spans="1:13" s="31" customFormat="1" ht="15.75" customHeight="1" x14ac:dyDescent="0.2" outlineLevel="0" r="4768">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spans="1:13" s="31" customFormat="1" ht="15.75" customHeight="1" x14ac:dyDescent="0.2" outlineLevel="0" r="4769">
      <c r="A4769" s="31">
        <v>4767</v>
      </c>
      <c r="B4769" s="31">
        <v>91</v>
      </c>
      <c r="C4769" s="31">
        <v>3172</v>
      </c>
      <c r="D4769" s="36">
        <v>42930</v>
      </c>
      <c r="E4769" s="31" t="b">
        <v>0</v>
      </c>
      <c r="F4769" s="37" t="s">
        <v>37</v>
      </c>
      <c r="G4769" s="37" t="s">
        <v>38</v>
      </c>
      <c r="H4769" s="37" t="s">
        <v>39</v>
      </c>
      <c r="I4769" s="37" t="s">
        <v>40</v>
      </c>
      <c r="J4769" s="37" t="s">
        <v>40</v>
      </c>
      <c r="K4769" s="31">
        <v>100.35</v>
      </c>
      <c r="L4769" s="38">
        <v>75.26</v>
      </c>
      <c r="M4769" s="31">
        <v>36367</v>
      </c>
    </row>
    <row spans="1:13" s="31" customFormat="1" ht="15.75" customHeight="1" x14ac:dyDescent="0.2" outlineLevel="0" r="4770">
      <c r="A4770" s="31">
        <v>4768</v>
      </c>
      <c r="B4770" s="31">
        <v>0</v>
      </c>
      <c r="C4770" s="31">
        <v>2859</v>
      </c>
      <c r="D4770" s="36">
        <v>42989</v>
      </c>
      <c r="E4770" s="31" t="b">
        <v>0</v>
      </c>
      <c r="F4770" s="37" t="s">
        <v>37</v>
      </c>
      <c r="G4770" s="37" t="s">
        <v>48</v>
      </c>
      <c r="H4770" s="37" t="s">
        <v>39</v>
      </c>
      <c r="I4770" s="37" t="s">
        <v>40</v>
      </c>
      <c r="J4770" s="37" t="s">
        <v>51</v>
      </c>
      <c r="K4770" s="31">
        <v>175.89</v>
      </c>
      <c r="L4770" s="38">
        <v>131.92</v>
      </c>
      <c r="M4770" s="31">
        <v>37668</v>
      </c>
    </row>
    <row spans="1:13" s="31" customFormat="1" ht="15.75" customHeight="1" x14ac:dyDescent="0.2" outlineLevel="0" r="4771">
      <c r="A4771" s="31">
        <v>4769</v>
      </c>
      <c r="B4771" s="31">
        <v>82</v>
      </c>
      <c r="C4771" s="31">
        <v>3048</v>
      </c>
      <c r="D4771" s="36">
        <v>42771</v>
      </c>
      <c r="E4771" s="31" t="b">
        <v>0</v>
      </c>
      <c r="F4771" s="37" t="s">
        <v>37</v>
      </c>
      <c r="G4771" s="37" t="s">
        <v>45</v>
      </c>
      <c r="H4771" s="37" t="s">
        <v>39</v>
      </c>
      <c r="I4771" s="37" t="s">
        <v>50</v>
      </c>
      <c r="J4771" s="37" t="s">
        <v>40</v>
      </c>
      <c r="K4771" s="31">
        <v>1148.64</v>
      </c>
      <c r="L4771" s="38">
        <v>689.18</v>
      </c>
      <c r="M4771" s="31">
        <v>42226</v>
      </c>
    </row>
    <row spans="1:13" s="31" customFormat="1" ht="15.75" customHeight="1" x14ac:dyDescent="0.2" outlineLevel="0" r="4772">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spans="1:13" s="31" customFormat="1" ht="15.75" customHeight="1" x14ac:dyDescent="0.2" outlineLevel="0" r="4773">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spans="1:13" s="31" customFormat="1" ht="15.75" customHeight="1" x14ac:dyDescent="0.2" outlineLevel="0" r="4774">
      <c r="A4774" s="31">
        <v>4772</v>
      </c>
      <c r="B4774" s="31">
        <v>76</v>
      </c>
      <c r="C4774" s="31">
        <v>1091</v>
      </c>
      <c r="D4774" s="36">
        <v>43095</v>
      </c>
      <c r="E4774" s="31" t="b">
        <v>0</v>
      </c>
      <c r="F4774" s="37" t="s">
        <v>37</v>
      </c>
      <c r="G4774" s="37" t="s">
        <v>48</v>
      </c>
      <c r="H4774" s="37" t="s">
        <v>39</v>
      </c>
      <c r="I4774" s="37" t="s">
        <v>44</v>
      </c>
      <c r="J4774" s="37" t="s">
        <v>40</v>
      </c>
      <c r="K4774" s="31">
        <v>642.31</v>
      </c>
      <c r="L4774" s="38">
        <v>513.85</v>
      </c>
      <c r="M4774" s="31">
        <v>41922</v>
      </c>
    </row>
    <row spans="1:13" s="31" customFormat="1" ht="15.75" customHeight="1" x14ac:dyDescent="0.2" outlineLevel="0" r="477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spans="1:13" s="31" customFormat="1" ht="15.75" customHeight="1" x14ac:dyDescent="0.2" outlineLevel="0" r="4776">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spans="1:13" s="31" customFormat="1" ht="15.75" customHeight="1" x14ac:dyDescent="0.2" outlineLevel="0" r="4777">
      <c r="A4777" s="31">
        <v>4775</v>
      </c>
      <c r="B4777" s="31">
        <v>51</v>
      </c>
      <c r="C4777" s="31">
        <v>2653</v>
      </c>
      <c r="D4777" s="36">
        <v>42975</v>
      </c>
      <c r="E4777" s="31" t="b">
        <v>0</v>
      </c>
      <c r="F4777" s="37" t="s">
        <v>37</v>
      </c>
      <c r="G4777" s="37" t="s">
        <v>43</v>
      </c>
      <c r="H4777" s="37" t="s">
        <v>39</v>
      </c>
      <c r="I4777" s="37" t="s">
        <v>50</v>
      </c>
      <c r="J4777" s="37" t="s">
        <v>40</v>
      </c>
      <c r="K4777" s="31">
        <v>2005.66</v>
      </c>
      <c r="L4777" s="38">
        <v>1203.4</v>
      </c>
      <c r="M4777" s="31">
        <v>41009</v>
      </c>
    </row>
    <row spans="1:13" s="31" customFormat="1" ht="15.75" customHeight="1" x14ac:dyDescent="0.2" outlineLevel="0" r="4778">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spans="1:13" s="31" customFormat="1" ht="15.75" customHeight="1" x14ac:dyDescent="0.2" outlineLevel="0" r="4779">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spans="1:13" s="31" customFormat="1" ht="15.75" customHeight="1" x14ac:dyDescent="0.2" outlineLevel="0" r="4780">
      <c r="A4780" s="31">
        <v>4778</v>
      </c>
      <c r="B4780" s="31">
        <v>3</v>
      </c>
      <c r="C4780" s="31">
        <v>21</v>
      </c>
      <c r="D4780" s="36">
        <v>43030</v>
      </c>
      <c r="E4780" s="31" t="b">
        <v>0</v>
      </c>
      <c r="F4780" s="37" t="s">
        <v>37</v>
      </c>
      <c r="G4780" s="37" t="s">
        <v>41</v>
      </c>
      <c r="H4780" s="37" t="s">
        <v>39</v>
      </c>
      <c r="I4780" s="37" t="s">
        <v>40</v>
      </c>
      <c r="J4780" s="37" t="s">
        <v>42</v>
      </c>
      <c r="K4780" s="31">
        <v>2091.47</v>
      </c>
      <c r="L4780" s="38">
        <v>388.92</v>
      </c>
      <c r="M4780" s="31">
        <v>41701</v>
      </c>
    </row>
    <row spans="1:13" s="31" customFormat="1" ht="15.75" customHeight="1" x14ac:dyDescent="0.2" outlineLevel="0" r="4781">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spans="1:13" s="31" customFormat="1" ht="15.75" customHeight="1" x14ac:dyDescent="0.2" outlineLevel="0" r="4782">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spans="1:13" s="31" customFormat="1" ht="15.75" customHeight="1" x14ac:dyDescent="0.2" outlineLevel="0" r="4783">
      <c r="A4783" s="31">
        <v>4781</v>
      </c>
      <c r="B4783" s="31">
        <v>3</v>
      </c>
      <c r="C4783" s="31">
        <v>655</v>
      </c>
      <c r="D4783" s="36">
        <v>43041</v>
      </c>
      <c r="E4783" s="31" t="b">
        <v>1</v>
      </c>
      <c r="F4783" s="37" t="s">
        <v>37</v>
      </c>
      <c r="G4783" s="37" t="s">
        <v>41</v>
      </c>
      <c r="H4783" s="37" t="s">
        <v>39</v>
      </c>
      <c r="I4783" s="37" t="s">
        <v>40</v>
      </c>
      <c r="J4783" s="37" t="s">
        <v>42</v>
      </c>
      <c r="K4783" s="31">
        <v>2091.47</v>
      </c>
      <c r="L4783" s="38">
        <v>388.92</v>
      </c>
      <c r="M4783" s="31">
        <v>35707</v>
      </c>
    </row>
    <row spans="1:13" s="31" customFormat="1" ht="15.75" customHeight="1" x14ac:dyDescent="0.2" outlineLevel="0" r="4784">
      <c r="A4784" s="31">
        <v>4782</v>
      </c>
      <c r="B4784" s="31">
        <v>12</v>
      </c>
      <c r="C4784" s="31">
        <v>104</v>
      </c>
      <c r="D4784" s="36">
        <v>43016</v>
      </c>
      <c r="E4784" s="31" t="b">
        <v>0</v>
      </c>
      <c r="F4784" s="37" t="s">
        <v>37</v>
      </c>
      <c r="G4784" s="37" t="s">
        <v>48</v>
      </c>
      <c r="H4784" s="37" t="s">
        <v>39</v>
      </c>
      <c r="I4784" s="37" t="s">
        <v>40</v>
      </c>
      <c r="J4784" s="37" t="s">
        <v>40</v>
      </c>
      <c r="K4784" s="31">
        <v>1231.15</v>
      </c>
      <c r="L4784" s="38">
        <v>161.6</v>
      </c>
      <c r="M4784" s="31">
        <v>34586</v>
      </c>
    </row>
    <row spans="1:13" s="31" customFormat="1" ht="15.75" customHeight="1" x14ac:dyDescent="0.2" outlineLevel="0" r="478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spans="1:13" s="31" customFormat="1" ht="15.75" customHeight="1" x14ac:dyDescent="0.2" outlineLevel="0" r="4786">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spans="1:13" s="31" customFormat="1" ht="15.75" customHeight="1" x14ac:dyDescent="0.2" outlineLevel="0" r="4787">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spans="1:13" s="31" customFormat="1" ht="15.75" customHeight="1" x14ac:dyDescent="0.2" outlineLevel="0" r="4788">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spans="1:13" s="31" customFormat="1" ht="15.75" customHeight="1" x14ac:dyDescent="0.2" outlineLevel="0" r="4789">
      <c r="A4789" s="31">
        <v>4787</v>
      </c>
      <c r="B4789" s="31">
        <v>64</v>
      </c>
      <c r="C4789" s="31">
        <v>2464</v>
      </c>
      <c r="D4789" s="36">
        <v>43097</v>
      </c>
      <c r="E4789" s="31" t="b">
        <v>0</v>
      </c>
      <c r="F4789" s="37" t="s">
        <v>37</v>
      </c>
      <c r="G4789" s="37" t="s">
        <v>41</v>
      </c>
      <c r="H4789" s="37" t="s">
        <v>39</v>
      </c>
      <c r="I4789" s="37" t="s">
        <v>40</v>
      </c>
      <c r="J4789" s="37" t="s">
        <v>42</v>
      </c>
      <c r="K4789" s="31">
        <v>1469.44</v>
      </c>
      <c r="L4789" s="38">
        <v>596.55</v>
      </c>
      <c r="M4789" s="31">
        <v>41047</v>
      </c>
    </row>
    <row spans="1:13" s="31" customFormat="1" ht="15.75" customHeight="1" x14ac:dyDescent="0.2" outlineLevel="0" r="4790">
      <c r="A4790" s="31">
        <v>4788</v>
      </c>
      <c r="B4790" s="31">
        <v>69</v>
      </c>
      <c r="C4790" s="31">
        <v>2980</v>
      </c>
      <c r="D4790" s="36">
        <v>42948</v>
      </c>
      <c r="E4790" s="31" t="b">
        <v>1</v>
      </c>
      <c r="F4790" s="37" t="s">
        <v>37</v>
      </c>
      <c r="G4790" s="37" t="s">
        <v>46</v>
      </c>
      <c r="H4790" s="37" t="s">
        <v>47</v>
      </c>
      <c r="I4790" s="37" t="s">
        <v>40</v>
      </c>
      <c r="J4790" s="37" t="s">
        <v>40</v>
      </c>
      <c r="K4790" s="31">
        <v>792.9</v>
      </c>
      <c r="L4790" s="38">
        <v>594.68</v>
      </c>
      <c r="M4790" s="31">
        <v>33879</v>
      </c>
    </row>
    <row spans="1:13" s="31" customFormat="1" ht="15.75" customHeight="1" x14ac:dyDescent="0.2" outlineLevel="0" r="4791">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spans="1:13" s="31" customFormat="1" ht="15.75" customHeight="1" x14ac:dyDescent="0.2" outlineLevel="0" r="4792">
      <c r="A4792" s="31">
        <v>4790</v>
      </c>
      <c r="B4792" s="31">
        <v>4</v>
      </c>
      <c r="C4792" s="31">
        <v>2353</v>
      </c>
      <c r="D4792" s="36">
        <v>43018</v>
      </c>
      <c r="E4792" s="31" t="b">
        <v>0</v>
      </c>
      <c r="F4792" s="37" t="s">
        <v>37</v>
      </c>
      <c r="G4792" s="37" t="s">
        <v>46</v>
      </c>
      <c r="H4792" s="37" t="s">
        <v>39</v>
      </c>
      <c r="I4792" s="37" t="s">
        <v>50</v>
      </c>
      <c r="J4792" s="37" t="s">
        <v>40</v>
      </c>
      <c r="K4792" s="31">
        <v>1129.13</v>
      </c>
      <c r="L4792" s="38">
        <v>677.48</v>
      </c>
      <c r="M4792" s="31">
        <v>41701</v>
      </c>
    </row>
    <row spans="1:13" s="31" customFormat="1" ht="15.75" customHeight="1" x14ac:dyDescent="0.2" outlineLevel="0" r="4793">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spans="1:13" s="31" customFormat="1" ht="15.75" customHeight="1" x14ac:dyDescent="0.2" outlineLevel="0" r="4794">
      <c r="A4794" s="31">
        <v>4792</v>
      </c>
      <c r="B4794" s="31">
        <v>59</v>
      </c>
      <c r="C4794" s="31">
        <v>3208</v>
      </c>
      <c r="D4794" s="36">
        <v>43046</v>
      </c>
      <c r="E4794" s="31" t="b">
        <v>0</v>
      </c>
      <c r="F4794" s="37" t="s">
        <v>37</v>
      </c>
      <c r="G4794" s="37" t="s">
        <v>48</v>
      </c>
      <c r="H4794" s="37" t="s">
        <v>39</v>
      </c>
      <c r="I4794" s="37" t="s">
        <v>40</v>
      </c>
      <c r="J4794" s="37" t="s">
        <v>51</v>
      </c>
      <c r="K4794" s="31">
        <v>1415.01</v>
      </c>
      <c r="L4794" s="38">
        <v>1259.36</v>
      </c>
      <c r="M4794" s="31">
        <v>37626</v>
      </c>
    </row>
    <row spans="1:13" s="31" customFormat="1" ht="15.75" customHeight="1" x14ac:dyDescent="0.2" outlineLevel="0" r="479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spans="1:13" s="31" customFormat="1" ht="15.75" customHeight="1" x14ac:dyDescent="0.2" outlineLevel="0" r="4796">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spans="1:13" s="31" customFormat="1" ht="15.75" customHeight="1" x14ac:dyDescent="0.2" outlineLevel="0" r="4797">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spans="1:13" s="31" customFormat="1" ht="15.75" customHeight="1" x14ac:dyDescent="0.2" outlineLevel="0" r="4798">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spans="1:13" s="31" customFormat="1" ht="15.75" customHeight="1" x14ac:dyDescent="0.2" outlineLevel="0" r="4799">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spans="1:13" s="31" customFormat="1" ht="15.75" customHeight="1" x14ac:dyDescent="0.2" outlineLevel="0" r="4800">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spans="1:13" s="31" customFormat="1" ht="15.75" customHeight="1" x14ac:dyDescent="0.2" outlineLevel="0" r="4801">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spans="1:13" s="31" customFormat="1" ht="15.75" customHeight="1" x14ac:dyDescent="0.2" outlineLevel="0" r="4802">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spans="1:13" s="31" customFormat="1" ht="15.75" customHeight="1" x14ac:dyDescent="0.2" outlineLevel="0" r="4803">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spans="1:13" s="31" customFormat="1" ht="15.75" customHeight="1" x14ac:dyDescent="0.2" outlineLevel="0" r="4804">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spans="1:13" s="31" customFormat="1" ht="15.75" customHeight="1" x14ac:dyDescent="0.2" outlineLevel="0" r="480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spans="1:13" s="31" customFormat="1" ht="15.75" customHeight="1" x14ac:dyDescent="0.2" outlineLevel="0" r="4806">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spans="1:13" s="31" customFormat="1" ht="15.75" customHeight="1" x14ac:dyDescent="0.2" outlineLevel="0" r="4807">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spans="1:13" s="31" customFormat="1" ht="15.75" customHeight="1" x14ac:dyDescent="0.2" outlineLevel="0" r="4808">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spans="1:13" s="31" customFormat="1" ht="15.75" customHeight="1" x14ac:dyDescent="0.2" outlineLevel="0" r="4809">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spans="1:13" s="31" customFormat="1" ht="15.75" customHeight="1" x14ac:dyDescent="0.2" outlineLevel="0" r="4810">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spans="1:13" s="31" customFormat="1" ht="15.75" customHeight="1" x14ac:dyDescent="0.2" outlineLevel="0" r="4811">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spans="1:13" s="31" customFormat="1" ht="15.75" customHeight="1" x14ac:dyDescent="0.2" outlineLevel="0" r="4812">
      <c r="A4812" s="31">
        <v>4810</v>
      </c>
      <c r="B4812" s="31">
        <v>69</v>
      </c>
      <c r="C4812" s="31">
        <v>1313</v>
      </c>
      <c r="D4812" s="36">
        <v>42753</v>
      </c>
      <c r="E4812" s="31" t="b">
        <v>0</v>
      </c>
      <c r="F4812" s="37" t="s">
        <v>37</v>
      </c>
      <c r="G4812" s="37" t="s">
        <v>46</v>
      </c>
      <c r="H4812" s="37" t="s">
        <v>47</v>
      </c>
      <c r="I4812" s="37" t="s">
        <v>40</v>
      </c>
      <c r="J4812" s="37" t="s">
        <v>40</v>
      </c>
      <c r="K4812" s="31">
        <v>792.9</v>
      </c>
      <c r="L4812" s="38">
        <v>594.68</v>
      </c>
      <c r="M4812" s="31">
        <v>33879</v>
      </c>
    </row>
    <row spans="1:13" s="31" customFormat="1" ht="15.75" customHeight="1" x14ac:dyDescent="0.2" outlineLevel="0" r="4813">
      <c r="A4813" s="31">
        <v>4811</v>
      </c>
      <c r="B4813" s="31">
        <v>99</v>
      </c>
      <c r="C4813" s="31">
        <v>2929</v>
      </c>
      <c r="D4813" s="36">
        <v>42751</v>
      </c>
      <c r="E4813" s="31" t="b">
        <v>1</v>
      </c>
      <c r="F4813" s="37" t="s">
        <v>37</v>
      </c>
      <c r="G4813" s="37" t="s">
        <v>43</v>
      </c>
      <c r="H4813" s="37" t="s">
        <v>39</v>
      </c>
      <c r="I4813" s="37" t="s">
        <v>40</v>
      </c>
      <c r="J4813" s="37" t="s">
        <v>40</v>
      </c>
      <c r="K4813" s="31">
        <v>1227.34</v>
      </c>
      <c r="L4813" s="38">
        <v>770.89</v>
      </c>
      <c r="M4813" s="31">
        <v>34556</v>
      </c>
    </row>
    <row spans="1:13" s="31" customFormat="1" ht="15.75" customHeight="1" x14ac:dyDescent="0.2" outlineLevel="0" r="4814">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spans="1:13" s="31" customFormat="1" ht="15.75" customHeight="1" x14ac:dyDescent="0.2" outlineLevel="0" r="481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spans="1:13" s="31" customFormat="1" ht="15.75" customHeight="1" x14ac:dyDescent="0.2" outlineLevel="0" r="4816">
      <c r="A4816" s="31">
        <v>4814</v>
      </c>
      <c r="B4816" s="31">
        <v>66</v>
      </c>
      <c r="C4816" s="31">
        <v>166</v>
      </c>
      <c r="D4816" s="36">
        <v>42927</v>
      </c>
      <c r="E4816" s="31" t="b">
        <v>0</v>
      </c>
      <c r="F4816" s="37" t="s">
        <v>37</v>
      </c>
      <c r="G4816" s="37" t="s">
        <v>46</v>
      </c>
      <c r="H4816" s="37" t="s">
        <v>47</v>
      </c>
      <c r="I4816" s="37" t="s">
        <v>44</v>
      </c>
      <c r="J4816" s="37" t="s">
        <v>51</v>
      </c>
      <c r="K4816" s="31">
        <v>590.26</v>
      </c>
      <c r="L4816" s="38">
        <v>525.33</v>
      </c>
      <c r="M4816" s="31">
        <v>40487</v>
      </c>
    </row>
    <row spans="1:13" s="31" customFormat="1" ht="15.75" customHeight="1" x14ac:dyDescent="0.2" outlineLevel="0" r="4817">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spans="1:13" s="31" customFormat="1" ht="15.75" customHeight="1" x14ac:dyDescent="0.2" outlineLevel="0" r="4818">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spans="1:13" s="31" customFormat="1" ht="15.75" customHeight="1" x14ac:dyDescent="0.2" outlineLevel="0" r="4819">
      <c r="A4819" s="31">
        <v>4817</v>
      </c>
      <c r="B4819" s="31">
        <v>50</v>
      </c>
      <c r="C4819" s="31">
        <v>3475</v>
      </c>
      <c r="D4819" s="36">
        <v>43096</v>
      </c>
      <c r="E4819" s="31" t="b">
        <v>0</v>
      </c>
      <c r="F4819" s="37" t="s">
        <v>37</v>
      </c>
      <c r="G4819" s="37" t="s">
        <v>48</v>
      </c>
      <c r="H4819" s="37" t="s">
        <v>39</v>
      </c>
      <c r="I4819" s="37" t="s">
        <v>40</v>
      </c>
      <c r="J4819" s="37" t="s">
        <v>51</v>
      </c>
      <c r="K4819" s="31">
        <v>175.89</v>
      </c>
      <c r="L4819" s="38">
        <v>131.92</v>
      </c>
      <c r="M4819" s="31">
        <v>37668</v>
      </c>
    </row>
    <row spans="1:13" s="31" customFormat="1" ht="15.75" customHeight="1" x14ac:dyDescent="0.2" outlineLevel="0" r="4820">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spans="1:13" s="31" customFormat="1" ht="15.75" customHeight="1" x14ac:dyDescent="0.2" outlineLevel="0" r="4821">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spans="1:13" s="31" customFormat="1" ht="15.75" customHeight="1" x14ac:dyDescent="0.2" outlineLevel="0" r="4822">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spans="1:13" s="31" customFormat="1" ht="15.75" customHeight="1" x14ac:dyDescent="0.2" outlineLevel="0" r="4823">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spans="1:13" s="31" customFormat="1" ht="15.75" customHeight="1" x14ac:dyDescent="0.2" outlineLevel="0" r="4824">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spans="1:13" s="31" customFormat="1" ht="15.75" customHeight="1" x14ac:dyDescent="0.2" outlineLevel="0" r="48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spans="1:13" s="31" customFormat="1" ht="15.75" customHeight="1" x14ac:dyDescent="0.2" outlineLevel="0" r="4826">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spans="1:13" s="31" customFormat="1" ht="15.75" customHeight="1" x14ac:dyDescent="0.2" outlineLevel="0" r="4827">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spans="1:13" s="31" customFormat="1" ht="15.75" customHeight="1" x14ac:dyDescent="0.2" outlineLevel="0" r="4828">
      <c r="A4828" s="31">
        <v>4826</v>
      </c>
      <c r="B4828" s="31">
        <v>0</v>
      </c>
      <c r="C4828" s="31">
        <v>2692</v>
      </c>
      <c r="D4828" s="36">
        <v>42797</v>
      </c>
      <c r="E4828" s="31" t="b">
        <v>1</v>
      </c>
      <c r="F4828" s="37" t="s">
        <v>37</v>
      </c>
      <c r="G4828" s="37" t="s">
        <v>43</v>
      </c>
      <c r="H4828" s="37" t="s">
        <v>39</v>
      </c>
      <c r="I4828" s="37" t="s">
        <v>50</v>
      </c>
      <c r="J4828" s="37" t="s">
        <v>40</v>
      </c>
      <c r="K4828" s="31">
        <v>227.88</v>
      </c>
      <c r="L4828" s="38">
        <v>136.73</v>
      </c>
      <c r="M4828" s="31">
        <v>37659</v>
      </c>
    </row>
    <row spans="1:13" s="31" customFormat="1" ht="15.75" customHeight="1" x14ac:dyDescent="0.2" outlineLevel="0" r="4829">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spans="1:13" s="31" customFormat="1" ht="15.75" customHeight="1" x14ac:dyDescent="0.2" outlineLevel="0" r="4830">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spans="1:13" s="31" customFormat="1" ht="15.75" customHeight="1" x14ac:dyDescent="0.2" outlineLevel="0" r="4831">
      <c r="A4831" s="31">
        <v>4829</v>
      </c>
      <c r="B4831" s="31">
        <v>64</v>
      </c>
      <c r="C4831" s="31">
        <v>1081</v>
      </c>
      <c r="D4831" s="36">
        <v>43088</v>
      </c>
      <c r="E4831" s="31" t="b">
        <v>1</v>
      </c>
      <c r="F4831" s="37" t="s">
        <v>37</v>
      </c>
      <c r="G4831" s="37" t="s">
        <v>41</v>
      </c>
      <c r="H4831" s="37" t="s">
        <v>39</v>
      </c>
      <c r="I4831" s="37" t="s">
        <v>40</v>
      </c>
      <c r="J4831" s="37" t="s">
        <v>42</v>
      </c>
      <c r="K4831" s="31">
        <v>1469.44</v>
      </c>
      <c r="L4831" s="38">
        <v>596.55</v>
      </c>
      <c r="M4831" s="31">
        <v>41047</v>
      </c>
    </row>
    <row spans="1:13" s="31" customFormat="1" ht="15.75" customHeight="1" x14ac:dyDescent="0.2" outlineLevel="0" r="4832">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spans="1:26" s="31" customFormat="1" ht="15.75" customHeight="1" x14ac:dyDescent="0.2" outlineLevel="0" r="4833">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spans="1:26" s="31" customFormat="1" ht="15.75" customHeight="1" x14ac:dyDescent="0.2" outlineLevel="0" r="4834">
      <c r="A4834" s="31">
        <v>4832</v>
      </c>
      <c r="B4834" s="31">
        <v>9</v>
      </c>
      <c r="C4834" s="31">
        <v>2350</v>
      </c>
      <c r="D4834" s="36">
        <v>42821</v>
      </c>
      <c r="F4834" s="37" t="s">
        <v>37</v>
      </c>
      <c r="G4834" s="37" t="s">
        <v>43</v>
      </c>
      <c r="H4834" s="37" t="s">
        <v>47</v>
      </c>
      <c r="I4834" s="37" t="s">
        <v>40</v>
      </c>
      <c r="J4834" s="37" t="s">
        <v>40</v>
      </c>
      <c r="K4834" s="31">
        <v>742.54</v>
      </c>
      <c r="L4834" s="38">
        <v>667.4</v>
      </c>
      <c r="M4834" s="31">
        <v>38693</v>
      </c>
    </row>
    <row spans="1:26" s="31" customFormat="1" ht="15.75" customHeight="1" x14ac:dyDescent="0.2" outlineLevel="0" r="483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spans="1:26" s="31" customFormat="1" ht="15.75" customHeight="1" x14ac:dyDescent="0.2" outlineLevel="0" r="4836">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spans="1:26" s="31" customFormat="1" ht="15.75" customHeight="1" x14ac:dyDescent="0.2" outlineLevel="0" r="4837">
      <c r="A4837" s="31">
        <v>4835</v>
      </c>
      <c r="B4837" s="31">
        <v>32</v>
      </c>
      <c r="C4837" s="31">
        <v>168</v>
      </c>
      <c r="D4837" s="36">
        <v>42881</v>
      </c>
      <c r="E4837" s="31" t="b">
        <v>0</v>
      </c>
      <c r="F4837" s="37" t="s">
        <v>37</v>
      </c>
      <c r="G4837" s="37" t="s">
        <v>46</v>
      </c>
      <c r="H4837" s="37" t="s">
        <v>39</v>
      </c>
      <c r="I4837" s="37" t="s">
        <v>40</v>
      </c>
      <c r="J4837" s="37" t="s">
        <v>40</v>
      </c>
      <c r="K4837" s="31">
        <v>642.7</v>
      </c>
      <c r="L4837" s="38">
        <v>211.37</v>
      </c>
      <c r="M4837" s="31">
        <v>39427</v>
      </c>
    </row>
    <row spans="1:26" s="31" customFormat="1" ht="15.75" customHeight="1" x14ac:dyDescent="0.2" outlineLevel="0" r="4838">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spans="1:26" s="31" customFormat="1" ht="15.75" customHeight="1" x14ac:dyDescent="0.2" outlineLevel="0" r="4839">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spans="1:26" s="31" customFormat="1" ht="15.75" customHeight="1" x14ac:dyDescent="0.2" outlineLevel="0" r="4840">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spans="1:26" s="31" customFormat="1" ht="15.75" customHeight="1" x14ac:dyDescent="0.2" outlineLevel="0" r="4841">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spans="1:26" s="31" customFormat="1" ht="15.75" customHeight="1" x14ac:dyDescent="0.2" outlineLevel="0" r="4842">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spans="1:26" s="31" customFormat="1" ht="15.75" customHeight="1" x14ac:dyDescent="0.2" outlineLevel="0" r="4843">
      <c r="A4843" s="31">
        <v>4841</v>
      </c>
      <c r="B4843" s="31">
        <v>66</v>
      </c>
      <c r="C4843" s="31">
        <v>2674</v>
      </c>
      <c r="D4843" s="36">
        <v>42768</v>
      </c>
      <c r="E4843" s="31" t="b">
        <v>1</v>
      </c>
      <c r="F4843" s="37" t="s">
        <v>37</v>
      </c>
      <c r="G4843" s="37" t="s">
        <v>38</v>
      </c>
      <c r="H4843" s="37" t="s">
        <v>39</v>
      </c>
      <c r="I4843" s="37" t="s">
        <v>40</v>
      </c>
      <c r="J4843" s="37" t="s">
        <v>40</v>
      </c>
      <c r="K4843" s="31">
        <v>1163.89</v>
      </c>
      <c r="L4843" s="38">
        <v>589.27</v>
      </c>
      <c r="M4843" s="31">
        <v>42560</v>
      </c>
    </row>
    <row spans="1:26" s="31" customFormat="1" ht="15.75" customHeight="1" x14ac:dyDescent="0.2" outlineLevel="0" r="4844">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spans="1:26" s="31" customFormat="1" ht="15.75" customHeight="1" x14ac:dyDescent="0.2" outlineLevel="0" r="484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spans="1:26" s="31" customFormat="1" ht="15.75" customHeight="1" x14ac:dyDescent="0.2" outlineLevel="0" r="4846">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spans="1:26" s="31" customFormat="1" ht="15.75" customHeight="1" x14ac:dyDescent="0.2" outlineLevel="0" r="4847">
      <c r="A4847" s="31">
        <v>4845</v>
      </c>
      <c r="B4847" s="31">
        <v>50</v>
      </c>
      <c r="C4847" s="31">
        <v>3276</v>
      </c>
      <c r="D4847" s="36">
        <v>42841</v>
      </c>
      <c r="E4847" s="31" t="b">
        <v>0</v>
      </c>
      <c r="F4847" s="37" t="s">
        <v>37</v>
      </c>
      <c r="G4847" s="37" t="s">
        <v>46</v>
      </c>
      <c r="H4847" s="37" t="s">
        <v>39</v>
      </c>
      <c r="I4847" s="37" t="s">
        <v>40</v>
      </c>
      <c r="J4847" s="37" t="s">
        <v>40</v>
      </c>
      <c r="K4847" s="31">
        <v>642.7</v>
      </c>
      <c r="L4847" s="38">
        <v>211.37</v>
      </c>
      <c r="M4847" s="31">
        <v>37337</v>
      </c>
    </row>
    <row spans="1:26" s="31" customFormat="1" ht="15.75" customHeight="1" x14ac:dyDescent="0.2" outlineLevel="0" r="4848">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spans="1:13" s="31" customFormat="1" ht="15.75" customHeight="1" x14ac:dyDescent="0.2" outlineLevel="0" r="4849">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spans="1:13" s="31" customFormat="1" ht="15.75" customHeight="1" x14ac:dyDescent="0.2" outlineLevel="0" r="4850">
      <c r="A4850" s="31">
        <v>4848</v>
      </c>
      <c r="B4850" s="31">
        <v>66</v>
      </c>
      <c r="C4850" s="31">
        <v>1783</v>
      </c>
      <c r="D4850" s="36">
        <v>42835</v>
      </c>
      <c r="E4850" s="31" t="b">
        <v>0</v>
      </c>
      <c r="F4850" s="37" t="s">
        <v>37</v>
      </c>
      <c r="G4850" s="37" t="s">
        <v>46</v>
      </c>
      <c r="H4850" s="37" t="s">
        <v>47</v>
      </c>
      <c r="I4850" s="37" t="s">
        <v>44</v>
      </c>
      <c r="J4850" s="37" t="s">
        <v>51</v>
      </c>
      <c r="K4850" s="31">
        <v>590.26</v>
      </c>
      <c r="L4850" s="38">
        <v>525.33</v>
      </c>
      <c r="M4850" s="31">
        <v>34996</v>
      </c>
    </row>
    <row spans="1:13" s="31" customFormat="1" ht="15.75" customHeight="1" x14ac:dyDescent="0.2" outlineLevel="0" r="4851">
      <c r="A4851" s="31">
        <v>4849</v>
      </c>
      <c r="B4851" s="31">
        <v>82</v>
      </c>
      <c r="C4851" s="31">
        <v>1336</v>
      </c>
      <c r="D4851" s="36">
        <v>42872</v>
      </c>
      <c r="E4851" s="31" t="b">
        <v>1</v>
      </c>
      <c r="F4851" s="37" t="s">
        <v>37</v>
      </c>
      <c r="G4851" s="37" t="s">
        <v>45</v>
      </c>
      <c r="H4851" s="37" t="s">
        <v>39</v>
      </c>
      <c r="I4851" s="37" t="s">
        <v>50</v>
      </c>
      <c r="J4851" s="37" t="s">
        <v>40</v>
      </c>
      <c r="K4851" s="31">
        <v>1148.64</v>
      </c>
      <c r="L4851" s="38">
        <v>689.18</v>
      </c>
      <c r="M4851" s="31">
        <v>38206</v>
      </c>
    </row>
    <row spans="1:13" s="31" customFormat="1" ht="15.75" customHeight="1" x14ac:dyDescent="0.2" outlineLevel="0" r="4852">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spans="1:13" s="31" customFormat="1" ht="15.75" customHeight="1" x14ac:dyDescent="0.2" outlineLevel="0" r="4853">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spans="1:13" s="31" customFormat="1" ht="15.75" customHeight="1" x14ac:dyDescent="0.2" outlineLevel="0" r="4854">
      <c r="A4854" s="31">
        <v>4852</v>
      </c>
      <c r="B4854" s="31">
        <v>13</v>
      </c>
      <c r="C4854" s="31">
        <v>1762</v>
      </c>
      <c r="D4854" s="36">
        <v>42764</v>
      </c>
      <c r="E4854" s="31" t="b">
        <v>1</v>
      </c>
      <c r="F4854" s="37" t="s">
        <v>53</v>
      </c>
      <c r="G4854" s="37" t="s">
        <v>38</v>
      </c>
      <c r="H4854" s="37" t="s">
        <v>39</v>
      </c>
      <c r="I4854" s="37" t="s">
        <v>40</v>
      </c>
      <c r="J4854" s="37" t="s">
        <v>40</v>
      </c>
      <c r="K4854" s="31">
        <v>1163.89</v>
      </c>
      <c r="L4854" s="38">
        <v>589.27</v>
      </c>
      <c r="M4854" s="31">
        <v>40303</v>
      </c>
    </row>
    <row spans="1:13" s="31" customFormat="1" ht="15.75" customHeight="1" x14ac:dyDescent="0.2" outlineLevel="0" r="485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spans="1:13" s="31" customFormat="1" ht="15.75" customHeight="1" x14ac:dyDescent="0.2" outlineLevel="0" r="4856">
      <c r="A4856" s="31">
        <v>4854</v>
      </c>
      <c r="B4856" s="31">
        <v>82</v>
      </c>
      <c r="C4856" s="31">
        <v>2705</v>
      </c>
      <c r="D4856" s="36">
        <v>42813</v>
      </c>
      <c r="E4856" s="31" t="b">
        <v>1</v>
      </c>
      <c r="F4856" s="37" t="s">
        <v>37</v>
      </c>
      <c r="G4856" s="37" t="s">
        <v>45</v>
      </c>
      <c r="H4856" s="37" t="s">
        <v>39</v>
      </c>
      <c r="I4856" s="37" t="s">
        <v>50</v>
      </c>
      <c r="J4856" s="37" t="s">
        <v>40</v>
      </c>
      <c r="K4856" s="31">
        <v>1148.64</v>
      </c>
      <c r="L4856" s="38">
        <v>689.18</v>
      </c>
      <c r="M4856" s="31">
        <v>42226</v>
      </c>
    </row>
    <row spans="1:13" s="31" customFormat="1" ht="15.75" customHeight="1" x14ac:dyDescent="0.2" outlineLevel="0" r="4857">
      <c r="A4857" s="31">
        <v>4855</v>
      </c>
      <c r="B4857" s="31">
        <v>0</v>
      </c>
      <c r="C4857" s="31">
        <v>3320</v>
      </c>
      <c r="D4857" s="36">
        <v>42782</v>
      </c>
      <c r="E4857" s="31" t="b">
        <v>1</v>
      </c>
      <c r="F4857" s="37" t="s">
        <v>37</v>
      </c>
      <c r="G4857" s="37" t="s">
        <v>43</v>
      </c>
      <c r="H4857" s="37" t="s">
        <v>39</v>
      </c>
      <c r="I4857" s="37" t="s">
        <v>50</v>
      </c>
      <c r="J4857" s="37" t="s">
        <v>40</v>
      </c>
      <c r="K4857" s="31">
        <v>227.88</v>
      </c>
      <c r="L4857" s="38">
        <v>136.73</v>
      </c>
      <c r="M4857" s="31">
        <v>37659</v>
      </c>
    </row>
    <row spans="1:13" s="31" customFormat="1" ht="15.75" customHeight="1" x14ac:dyDescent="0.2" outlineLevel="0" r="4858">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spans="1:13" s="31" customFormat="1" ht="15.75" customHeight="1" x14ac:dyDescent="0.2" outlineLevel="0" r="4859">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spans="1:13" s="31" customFormat="1" ht="15.75" customHeight="1" x14ac:dyDescent="0.2" outlineLevel="0" r="4860">
      <c r="A4860" s="31">
        <v>4858</v>
      </c>
      <c r="B4860" s="31">
        <v>46</v>
      </c>
      <c r="C4860" s="31">
        <v>2761</v>
      </c>
      <c r="D4860" s="36">
        <v>42873</v>
      </c>
      <c r="E4860" s="31" t="b">
        <v>0</v>
      </c>
      <c r="F4860" s="37" t="s">
        <v>37</v>
      </c>
      <c r="G4860" s="37" t="s">
        <v>38</v>
      </c>
      <c r="H4860" s="37" t="s">
        <v>39</v>
      </c>
      <c r="I4860" s="37" t="s">
        <v>44</v>
      </c>
      <c r="J4860" s="37" t="s">
        <v>40</v>
      </c>
      <c r="K4860" s="31">
        <v>1289.85</v>
      </c>
      <c r="L4860" s="38">
        <v>74.51</v>
      </c>
      <c r="M4860" s="31">
        <v>38573</v>
      </c>
    </row>
    <row spans="1:13" s="31" customFormat="1" ht="15.75" customHeight="1" x14ac:dyDescent="0.2" outlineLevel="0" r="4861">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spans="1:13" s="31" customFormat="1" ht="15.75" customHeight="1" x14ac:dyDescent="0.2" outlineLevel="0" r="4862">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spans="1:13" s="31" customFormat="1" ht="15.75" customHeight="1" x14ac:dyDescent="0.2" outlineLevel="0" r="4863">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spans="1:13" s="31" customFormat="1" ht="15.75" customHeight="1" x14ac:dyDescent="0.2" outlineLevel="0" r="4864">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spans="1:13" s="31" customFormat="1" ht="15.75" customHeight="1" x14ac:dyDescent="0.2" outlineLevel="0" r="4865">
      <c r="A4865" s="31">
        <v>4863</v>
      </c>
      <c r="B4865" s="31">
        <v>62</v>
      </c>
      <c r="C4865" s="31">
        <v>1934</v>
      </c>
      <c r="D4865" s="36">
        <v>42847</v>
      </c>
      <c r="E4865" s="31" t="b">
        <v>1</v>
      </c>
      <c r="F4865" s="37" t="s">
        <v>37</v>
      </c>
      <c r="G4865" s="37" t="s">
        <v>38</v>
      </c>
      <c r="H4865" s="37" t="s">
        <v>39</v>
      </c>
      <c r="I4865" s="37" t="s">
        <v>40</v>
      </c>
      <c r="J4865" s="37" t="s">
        <v>40</v>
      </c>
      <c r="K4865" s="31">
        <v>478.16</v>
      </c>
      <c r="L4865" s="38">
        <v>298.72</v>
      </c>
      <c r="M4865" s="31">
        <v>36146</v>
      </c>
    </row>
    <row spans="1:13" s="31" customFormat="1" ht="15.75" customHeight="1" x14ac:dyDescent="0.2" outlineLevel="0" r="4866">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spans="1:13" s="31" customFormat="1" ht="15.75" customHeight="1" x14ac:dyDescent="0.2" outlineLevel="0" r="4867">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spans="1:13" s="31" customFormat="1" ht="15.75" customHeight="1" x14ac:dyDescent="0.2" outlineLevel="0" r="4868">
      <c r="A4868" s="31">
        <v>4866</v>
      </c>
      <c r="B4868" s="31">
        <v>91</v>
      </c>
      <c r="C4868" s="31">
        <v>490</v>
      </c>
      <c r="D4868" s="36">
        <v>42917</v>
      </c>
      <c r="E4868" s="31" t="b">
        <v>0</v>
      </c>
      <c r="F4868" s="37" t="s">
        <v>37</v>
      </c>
      <c r="G4868" s="37" t="s">
        <v>38</v>
      </c>
      <c r="H4868" s="37" t="s">
        <v>39</v>
      </c>
      <c r="I4868" s="37" t="s">
        <v>40</v>
      </c>
      <c r="J4868" s="37" t="s">
        <v>40</v>
      </c>
      <c r="K4868" s="31">
        <v>100.35</v>
      </c>
      <c r="L4868" s="38">
        <v>75.26</v>
      </c>
      <c r="M4868" s="31">
        <v>36367</v>
      </c>
    </row>
    <row spans="1:13" s="31" customFormat="1" ht="15.75" customHeight="1" x14ac:dyDescent="0.2" outlineLevel="0" r="4869">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spans="1:13" s="31" customFormat="1" ht="15.75" customHeight="1" x14ac:dyDescent="0.2" outlineLevel="0" r="4870">
      <c r="A4870" s="31">
        <v>4868</v>
      </c>
      <c r="B4870" s="31">
        <v>66</v>
      </c>
      <c r="C4870" s="31">
        <v>897</v>
      </c>
      <c r="D4870" s="36">
        <v>42754</v>
      </c>
      <c r="E4870" s="31" t="b">
        <v>1</v>
      </c>
      <c r="F4870" s="37" t="s">
        <v>37</v>
      </c>
      <c r="G4870" s="37" t="s">
        <v>46</v>
      </c>
      <c r="H4870" s="37" t="s">
        <v>47</v>
      </c>
      <c r="I4870" s="37" t="s">
        <v>44</v>
      </c>
      <c r="J4870" s="37" t="s">
        <v>51</v>
      </c>
      <c r="K4870" s="31">
        <v>590.26</v>
      </c>
      <c r="L4870" s="38">
        <v>525.33</v>
      </c>
      <c r="M4870" s="31">
        <v>40487</v>
      </c>
    </row>
    <row spans="1:13" s="31" customFormat="1" ht="15.75" customHeight="1" x14ac:dyDescent="0.2" outlineLevel="0" r="4871">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spans="1:13" s="31" customFormat="1" ht="15.75" customHeight="1" x14ac:dyDescent="0.2" outlineLevel="0" r="4872">
      <c r="A4872" s="31">
        <v>4870</v>
      </c>
      <c r="B4872" s="31">
        <v>12</v>
      </c>
      <c r="C4872" s="31">
        <v>377</v>
      </c>
      <c r="D4872" s="36">
        <v>42774</v>
      </c>
      <c r="E4872" s="31" t="b">
        <v>0</v>
      </c>
      <c r="F4872" s="37" t="s">
        <v>37</v>
      </c>
      <c r="G4872" s="37" t="s">
        <v>48</v>
      </c>
      <c r="H4872" s="37" t="s">
        <v>39</v>
      </c>
      <c r="I4872" s="37" t="s">
        <v>40</v>
      </c>
      <c r="J4872" s="37" t="s">
        <v>40</v>
      </c>
      <c r="K4872" s="31">
        <v>1231.15</v>
      </c>
      <c r="L4872" s="38">
        <v>161.6</v>
      </c>
      <c r="M4872" s="31">
        <v>38216</v>
      </c>
    </row>
    <row spans="1:13" s="31" customFormat="1" ht="15.75" customHeight="1" x14ac:dyDescent="0.2" outlineLevel="0" r="4873">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spans="1:13" s="31" customFormat="1" ht="15.75" customHeight="1" x14ac:dyDescent="0.2" outlineLevel="0" r="4874">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spans="1:13" s="31" customFormat="1" ht="15.75" customHeight="1" x14ac:dyDescent="0.2" outlineLevel="0" r="487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spans="1:13" s="31" customFormat="1" ht="15.75" customHeight="1" x14ac:dyDescent="0.2" outlineLevel="0" r="4876">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spans="1:13" s="31" customFormat="1" ht="15.75" customHeight="1" x14ac:dyDescent="0.2" outlineLevel="0" r="4877">
      <c r="A4877" s="31">
        <v>4875</v>
      </c>
      <c r="B4877" s="31">
        <v>64</v>
      </c>
      <c r="C4877" s="31">
        <v>1483</v>
      </c>
      <c r="D4877" s="36">
        <v>42770</v>
      </c>
      <c r="E4877" s="31" t="b">
        <v>0</v>
      </c>
      <c r="F4877" s="37" t="s">
        <v>37</v>
      </c>
      <c r="G4877" s="37" t="s">
        <v>41</v>
      </c>
      <c r="H4877" s="37" t="s">
        <v>39</v>
      </c>
      <c r="I4877" s="37" t="s">
        <v>40</v>
      </c>
      <c r="J4877" s="37" t="s">
        <v>42</v>
      </c>
      <c r="K4877" s="31">
        <v>1469.44</v>
      </c>
      <c r="L4877" s="38">
        <v>596.55</v>
      </c>
      <c r="M4877" s="31">
        <v>42105</v>
      </c>
    </row>
    <row spans="1:13" s="31" customFormat="1" ht="15.75" customHeight="1" x14ac:dyDescent="0.2" outlineLevel="0" r="4878">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spans="1:13" s="31" customFormat="1" ht="15.75" customHeight="1" x14ac:dyDescent="0.2" outlineLevel="0" r="4879">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spans="1:13" s="31" customFormat="1" ht="15.75" customHeight="1" x14ac:dyDescent="0.2" outlineLevel="0" r="4880">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spans="1:13" s="31" customFormat="1" ht="15.75" customHeight="1" x14ac:dyDescent="0.2" outlineLevel="0" r="4881">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spans="1:13" s="31" customFormat="1" ht="15.75" customHeight="1" x14ac:dyDescent="0.2" outlineLevel="0" r="4882">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spans="1:13" s="31" customFormat="1" ht="15.75" customHeight="1" x14ac:dyDescent="0.2" outlineLevel="0" r="4883">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spans="1:13" s="31" customFormat="1" ht="15.75" customHeight="1" x14ac:dyDescent="0.2" outlineLevel="0" r="4884">
      <c r="A4884" s="31">
        <v>4882</v>
      </c>
      <c r="B4884" s="31">
        <v>28</v>
      </c>
      <c r="C4884" s="31">
        <v>635</v>
      </c>
      <c r="D4884" s="36">
        <v>43060</v>
      </c>
      <c r="E4884" s="31" t="b">
        <v>0</v>
      </c>
      <c r="F4884" s="37" t="s">
        <v>37</v>
      </c>
      <c r="G4884" s="37" t="s">
        <v>45</v>
      </c>
      <c r="H4884" s="37" t="s">
        <v>39</v>
      </c>
      <c r="I4884" s="37" t="s">
        <v>40</v>
      </c>
      <c r="J4884" s="37" t="s">
        <v>51</v>
      </c>
      <c r="K4884" s="31">
        <v>1216.14</v>
      </c>
      <c r="L4884" s="38">
        <v>1082.36</v>
      </c>
      <c r="M4884" s="31">
        <v>34527</v>
      </c>
    </row>
    <row spans="1:13" s="31" customFormat="1" ht="15.75" customHeight="1" x14ac:dyDescent="0.2" outlineLevel="0" r="488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spans="1:13" s="31" customFormat="1" ht="15.75" customHeight="1" x14ac:dyDescent="0.2" outlineLevel="0" r="4886">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spans="1:13" s="31" customFormat="1" ht="15.75" customHeight="1" x14ac:dyDescent="0.2" outlineLevel="0" r="4887">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spans="1:13" s="31" customFormat="1" ht="15.75" customHeight="1" x14ac:dyDescent="0.2" outlineLevel="0" r="4888">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spans="1:13" s="31" customFormat="1" ht="15.75" customHeight="1" x14ac:dyDescent="0.2" outlineLevel="0" r="4889">
      <c r="A4889" s="31">
        <v>4887</v>
      </c>
      <c r="B4889" s="31">
        <v>62</v>
      </c>
      <c r="C4889" s="31">
        <v>2011</v>
      </c>
      <c r="D4889" s="36">
        <v>42784</v>
      </c>
      <c r="E4889" s="31" t="b">
        <v>1</v>
      </c>
      <c r="F4889" s="37" t="s">
        <v>37</v>
      </c>
      <c r="G4889" s="37" t="s">
        <v>38</v>
      </c>
      <c r="H4889" s="37" t="s">
        <v>39</v>
      </c>
      <c r="I4889" s="37" t="s">
        <v>50</v>
      </c>
      <c r="J4889" s="37" t="s">
        <v>40</v>
      </c>
      <c r="K4889" s="31">
        <v>1024.66</v>
      </c>
      <c r="L4889" s="38">
        <v>614.8</v>
      </c>
      <c r="M4889" s="31">
        <v>42404</v>
      </c>
    </row>
    <row spans="1:13" s="31" customFormat="1" ht="15.75" customHeight="1" x14ac:dyDescent="0.2" outlineLevel="0" r="4890">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spans="1:13" s="31" customFormat="1" ht="15.75" customHeight="1" x14ac:dyDescent="0.2" outlineLevel="0" r="4891">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spans="1:13" s="31" customFormat="1" ht="15.75" customHeight="1" x14ac:dyDescent="0.2" outlineLevel="0" r="4892">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spans="1:13" s="31" customFormat="1" ht="15.75" customHeight="1" x14ac:dyDescent="0.2" outlineLevel="0" r="4893">
      <c r="A4893" s="31">
        <v>4891</v>
      </c>
      <c r="B4893" s="31">
        <v>91</v>
      </c>
      <c r="C4893" s="31">
        <v>1169</v>
      </c>
      <c r="D4893" s="36">
        <v>42847</v>
      </c>
      <c r="E4893" s="31" t="b">
        <v>0</v>
      </c>
      <c r="F4893" s="37" t="s">
        <v>37</v>
      </c>
      <c r="G4893" s="37" t="s">
        <v>38</v>
      </c>
      <c r="H4893" s="37" t="s">
        <v>39</v>
      </c>
      <c r="I4893" s="37" t="s">
        <v>40</v>
      </c>
      <c r="J4893" s="37" t="s">
        <v>40</v>
      </c>
      <c r="K4893" s="31">
        <v>100.35</v>
      </c>
      <c r="L4893" s="38">
        <v>75.26</v>
      </c>
      <c r="M4893" s="31">
        <v>42458</v>
      </c>
    </row>
    <row spans="1:13" s="31" customFormat="1" ht="15.75" customHeight="1" x14ac:dyDescent="0.2" outlineLevel="0" r="4894">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spans="1:13" s="31" customFormat="1" ht="15.75" customHeight="1" x14ac:dyDescent="0.2" outlineLevel="0" r="489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spans="1:13" s="31" customFormat="1" ht="15.75" customHeight="1" x14ac:dyDescent="0.2" outlineLevel="0" r="4896">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spans="1:26" s="31" customFormat="1" ht="15.75" customHeight="1" x14ac:dyDescent="0.2" outlineLevel="0" r="4897">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spans="1:26" s="31" customFormat="1" ht="15.75" customHeight="1" x14ac:dyDescent="0.2" outlineLevel="0" r="4898">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spans="1:26" s="31" customFormat="1" ht="15.75" customHeight="1" x14ac:dyDescent="0.2" outlineLevel="0" r="4899">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spans="1:26" s="31" customFormat="1" ht="15.75" customHeight="1" x14ac:dyDescent="0.2" outlineLevel="0" r="4900">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spans="1:26" s="31" customFormat="1" ht="15.75" customHeight="1" x14ac:dyDescent="0.2" outlineLevel="0" r="4901">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spans="1:26" s="31" customFormat="1" ht="15.75" customHeight="1" x14ac:dyDescent="0.2" outlineLevel="0" r="4902">
      <c r="A4902" s="31">
        <v>4900</v>
      </c>
      <c r="B4902" s="31">
        <v>66</v>
      </c>
      <c r="C4902" s="31">
        <v>50</v>
      </c>
      <c r="D4902" s="36">
        <v>42940</v>
      </c>
      <c r="E4902" s="31" t="b">
        <v>0</v>
      </c>
      <c r="F4902" s="37" t="s">
        <v>37</v>
      </c>
      <c r="G4902" s="37" t="s">
        <v>46</v>
      </c>
      <c r="H4902" s="37" t="s">
        <v>47</v>
      </c>
      <c r="I4902" s="37" t="s">
        <v>44</v>
      </c>
      <c r="J4902" s="37" t="s">
        <v>51</v>
      </c>
      <c r="K4902" s="31">
        <v>590.26</v>
      </c>
      <c r="L4902" s="38">
        <v>525.33</v>
      </c>
      <c r="M4902" s="31">
        <v>37499</v>
      </c>
    </row>
    <row spans="1:26" s="31" customFormat="1" ht="15.75" customHeight="1" x14ac:dyDescent="0.2" outlineLevel="0" r="4903">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spans="1:26" s="31" customFormat="1" ht="15.75" customHeight="1" x14ac:dyDescent="0.2" outlineLevel="0" r="4904">
      <c r="A4904" s="31">
        <v>4902</v>
      </c>
      <c r="B4904" s="31">
        <v>3</v>
      </c>
      <c r="C4904" s="31">
        <v>2858</v>
      </c>
      <c r="D4904" s="36">
        <v>42965</v>
      </c>
      <c r="E4904" s="31" t="b">
        <v>0</v>
      </c>
      <c r="F4904" s="37" t="s">
        <v>37</v>
      </c>
      <c r="G4904" s="37" t="s">
        <v>41</v>
      </c>
      <c r="H4904" s="37" t="s">
        <v>39</v>
      </c>
      <c r="I4904" s="37" t="s">
        <v>40</v>
      </c>
      <c r="J4904" s="37" t="s">
        <v>42</v>
      </c>
      <c r="K4904" s="31">
        <v>2091.47</v>
      </c>
      <c r="L4904" s="38">
        <v>388.92</v>
      </c>
      <c r="M4904" s="31">
        <v>37220</v>
      </c>
    </row>
    <row spans="1:26" s="31" customFormat="1" ht="15.75" customHeight="1" x14ac:dyDescent="0.2" outlineLevel="0" r="4905">
      <c r="A4905" s="31">
        <v>4903</v>
      </c>
      <c r="B4905" s="31">
        <v>82</v>
      </c>
      <c r="C4905" s="31">
        <v>1502</v>
      </c>
      <c r="D4905" s="36">
        <v>43073</v>
      </c>
      <c r="E4905" s="31" t="b">
        <v>0</v>
      </c>
      <c r="F4905" s="37" t="s">
        <v>37</v>
      </c>
      <c r="G4905" s="37" t="s">
        <v>45</v>
      </c>
      <c r="H4905" s="37" t="s">
        <v>39</v>
      </c>
      <c r="I4905" s="37" t="s">
        <v>50</v>
      </c>
      <c r="J4905" s="37" t="s">
        <v>40</v>
      </c>
      <c r="K4905" s="31">
        <v>1148.64</v>
      </c>
      <c r="L4905" s="38">
        <v>689.18</v>
      </c>
      <c r="M4905" s="31">
        <v>34079</v>
      </c>
    </row>
    <row spans="1:26" s="31" customFormat="1" ht="15.75" customHeight="1" x14ac:dyDescent="0.2" outlineLevel="0" r="4906">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spans="1:26" s="31" customFormat="1" ht="15.75" customHeight="1" x14ac:dyDescent="0.2" outlineLevel="0" r="4907">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spans="1:26" s="31" customFormat="1" ht="15.75" customHeight="1" x14ac:dyDescent="0.2" outlineLevel="0" r="4908">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spans="1:26" s="31" customFormat="1" ht="15.75" customHeight="1" x14ac:dyDescent="0.2" outlineLevel="0" r="4909">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spans="1:26" s="31" customFormat="1" ht="15.75" customHeight="1" x14ac:dyDescent="0.2" outlineLevel="0" r="4910">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spans="1:26" s="31" customFormat="1" ht="15.75" customHeight="1" x14ac:dyDescent="0.2" outlineLevel="0" r="4911">
      <c r="A4911" s="31">
        <v>4909</v>
      </c>
      <c r="B4911" s="31">
        <v>0</v>
      </c>
      <c r="C4911" s="31">
        <v>1538</v>
      </c>
      <c r="D4911" s="36">
        <v>42883</v>
      </c>
      <c r="E4911" s="31" t="b">
        <v>1</v>
      </c>
      <c r="F4911" s="37" t="s">
        <v>37</v>
      </c>
      <c r="G4911" s="37" t="s">
        <v>48</v>
      </c>
      <c r="H4911" s="37" t="s">
        <v>39</v>
      </c>
      <c r="I4911" s="37" t="s">
        <v>40</v>
      </c>
      <c r="J4911" s="37" t="s">
        <v>51</v>
      </c>
      <c r="K4911" s="31">
        <v>175.89</v>
      </c>
      <c r="L4911" s="38">
        <v>131.92</v>
      </c>
      <c r="M4911" s="31">
        <v>33259</v>
      </c>
    </row>
    <row spans="1:26" s="31" customFormat="1" ht="15.75" customHeight="1" x14ac:dyDescent="0.2" outlineLevel="0" r="4912">
      <c r="A4912" s="31">
        <v>4910</v>
      </c>
      <c r="B4912" s="31">
        <v>25</v>
      </c>
      <c r="C4912" s="31">
        <v>637</v>
      </c>
      <c r="D4912" s="36">
        <v>43045</v>
      </c>
      <c r="E4912" s="31" t="b">
        <v>0</v>
      </c>
      <c r="F4912" s="37" t="s">
        <v>37</v>
      </c>
      <c r="G4912" s="37" t="s">
        <v>43</v>
      </c>
      <c r="H4912" s="37" t="s">
        <v>39</v>
      </c>
      <c r="I4912" s="37" t="s">
        <v>50</v>
      </c>
      <c r="J4912" s="37" t="s">
        <v>40</v>
      </c>
      <c r="K4912" s="31">
        <v>2005.66</v>
      </c>
      <c r="L4912" s="38">
        <v>1203.4</v>
      </c>
      <c r="M4912" s="31">
        <v>41009</v>
      </c>
    </row>
    <row spans="1:13" s="31" customFormat="1" ht="15.75" customHeight="1" x14ac:dyDescent="0.2" outlineLevel="0" r="4913">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spans="1:13" s="31" customFormat="1" ht="15.75" customHeight="1" x14ac:dyDescent="0.2" outlineLevel="0" r="4914">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spans="1:13" s="31" customFormat="1" ht="15.75" customHeight="1" x14ac:dyDescent="0.2" outlineLevel="0" r="491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spans="1:13" s="31" customFormat="1" ht="15.75" customHeight="1" x14ac:dyDescent="0.2" outlineLevel="0" r="4916">
      <c r="A4916" s="31">
        <v>4914</v>
      </c>
      <c r="B4916" s="31">
        <v>54</v>
      </c>
      <c r="C4916" s="31">
        <v>1022</v>
      </c>
      <c r="D4916" s="36">
        <v>42829</v>
      </c>
      <c r="E4916" s="31" t="b">
        <v>1</v>
      </c>
      <c r="F4916" s="37" t="s">
        <v>37</v>
      </c>
      <c r="G4916" s="37" t="s">
        <v>48</v>
      </c>
      <c r="H4916" s="37" t="s">
        <v>39</v>
      </c>
      <c r="I4916" s="37" t="s">
        <v>40</v>
      </c>
      <c r="J4916" s="37" t="s">
        <v>40</v>
      </c>
      <c r="K4916" s="31">
        <v>1292.84</v>
      </c>
      <c r="L4916" s="38">
        <v>13.44</v>
      </c>
      <c r="M4916" s="31">
        <v>36145</v>
      </c>
    </row>
    <row spans="1:13" s="31" customFormat="1" ht="15.75" customHeight="1" x14ac:dyDescent="0.2" outlineLevel="0" r="4917">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spans="1:13" s="31" customFormat="1" ht="15.75" customHeight="1" x14ac:dyDescent="0.2" outlineLevel="0" r="4918">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spans="1:13" s="31" customFormat="1" ht="15.75" customHeight="1" x14ac:dyDescent="0.2" outlineLevel="0" r="4919">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spans="1:13" s="31" customFormat="1" ht="15.75" customHeight="1" x14ac:dyDescent="0.2" outlineLevel="0" r="4920">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spans="1:13" s="31" customFormat="1" ht="15.75" customHeight="1" x14ac:dyDescent="0.2" outlineLevel="0" r="4921">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spans="1:13" s="31" customFormat="1" ht="15.75" customHeight="1" x14ac:dyDescent="0.2" outlineLevel="0" r="4922">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spans="1:13" s="31" customFormat="1" ht="15.75" customHeight="1" x14ac:dyDescent="0.2" outlineLevel="0" r="4923">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spans="1:13" s="31" customFormat="1" ht="15.75" customHeight="1" x14ac:dyDescent="0.2" outlineLevel="0" r="4924">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spans="1:13" s="31" customFormat="1" ht="15.75" customHeight="1" x14ac:dyDescent="0.2" outlineLevel="0" r="4925">
      <c r="A4925" s="31">
        <v>4923</v>
      </c>
      <c r="B4925" s="31">
        <v>51</v>
      </c>
      <c r="C4925" s="31">
        <v>3227</v>
      </c>
      <c r="D4925" s="36">
        <v>43096</v>
      </c>
      <c r="E4925" s="31" t="b">
        <v>0</v>
      </c>
      <c r="F4925" s="37" t="s">
        <v>37</v>
      </c>
      <c r="G4925" s="37" t="s">
        <v>43</v>
      </c>
      <c r="H4925" s="37" t="s">
        <v>39</v>
      </c>
      <c r="I4925" s="37" t="s">
        <v>50</v>
      </c>
      <c r="J4925" s="37" t="s">
        <v>40</v>
      </c>
      <c r="K4925" s="31">
        <v>2005.66</v>
      </c>
      <c r="L4925" s="38">
        <v>1203.4</v>
      </c>
      <c r="M4925" s="31">
        <v>41009</v>
      </c>
    </row>
    <row spans="1:13" s="31" customFormat="1" ht="15.75" customHeight="1" x14ac:dyDescent="0.2" outlineLevel="0" r="4926">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spans="1:13" s="31" customFormat="1" ht="15.75" customHeight="1" x14ac:dyDescent="0.2" outlineLevel="0" r="4927">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spans="1:13" s="31" customFormat="1" ht="15.75" customHeight="1" x14ac:dyDescent="0.2" outlineLevel="0" r="4928">
      <c r="A4928" s="31">
        <v>4926</v>
      </c>
      <c r="B4928" s="31">
        <v>2</v>
      </c>
      <c r="C4928" s="31">
        <v>1651</v>
      </c>
      <c r="D4928" s="36">
        <v>42821</v>
      </c>
      <c r="E4928" s="31" t="b">
        <v>0</v>
      </c>
      <c r="F4928" s="37" t="s">
        <v>37</v>
      </c>
      <c r="G4928" s="37" t="s">
        <v>38</v>
      </c>
      <c r="H4928" s="37" t="s">
        <v>39</v>
      </c>
      <c r="I4928" s="37" t="s">
        <v>40</v>
      </c>
      <c r="J4928" s="37" t="s">
        <v>40</v>
      </c>
      <c r="K4928" s="31">
        <v>71.49</v>
      </c>
      <c r="L4928" s="38">
        <v>53.62</v>
      </c>
      <c r="M4928" s="31">
        <v>41167</v>
      </c>
    </row>
    <row spans="1:13" s="31" customFormat="1" ht="15.75" customHeight="1" x14ac:dyDescent="0.2" outlineLevel="0" r="4929">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spans="1:13" s="31" customFormat="1" ht="15.75" customHeight="1" x14ac:dyDescent="0.2" outlineLevel="0" r="4930">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spans="1:13" s="31" customFormat="1" ht="15.75" customHeight="1" x14ac:dyDescent="0.2" outlineLevel="0" r="4931">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spans="1:13" s="31" customFormat="1" ht="15.75" customHeight="1" x14ac:dyDescent="0.2" outlineLevel="0" r="4932">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spans="1:13" s="31" customFormat="1" ht="15.75" customHeight="1" x14ac:dyDescent="0.2" outlineLevel="0" r="4933">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spans="1:13" s="31" customFormat="1" ht="15.75" customHeight="1" x14ac:dyDescent="0.2" outlineLevel="0" r="4934">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spans="1:13" s="31" customFormat="1" ht="15.75" customHeight="1" x14ac:dyDescent="0.2" outlineLevel="0" r="493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spans="1:13" s="31" customFormat="1" ht="15.75" customHeight="1" x14ac:dyDescent="0.2" outlineLevel="0" r="4936">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spans="1:13" s="31" customFormat="1" ht="15.75" customHeight="1" x14ac:dyDescent="0.2" outlineLevel="0" r="4937">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spans="1:13" s="31" customFormat="1" ht="15.75" customHeight="1" x14ac:dyDescent="0.2" outlineLevel="0" r="4938">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spans="1:13" s="31" customFormat="1" ht="15.75" customHeight="1" x14ac:dyDescent="0.2" outlineLevel="0" r="4939">
      <c r="A4939" s="31">
        <v>4937</v>
      </c>
      <c r="B4939" s="31">
        <v>0</v>
      </c>
      <c r="C4939" s="31">
        <v>1749</v>
      </c>
      <c r="D4939" s="36">
        <v>42819</v>
      </c>
      <c r="E4939" s="31" t="b">
        <v>0</v>
      </c>
      <c r="F4939" s="37" t="s">
        <v>37</v>
      </c>
      <c r="G4939" s="37" t="s">
        <v>46</v>
      </c>
      <c r="H4939" s="37" t="s">
        <v>39</v>
      </c>
      <c r="I4939" s="37" t="s">
        <v>40</v>
      </c>
      <c r="J4939" s="37" t="s">
        <v>42</v>
      </c>
      <c r="K4939" s="31">
        <v>569.56</v>
      </c>
      <c r="L4939" s="38">
        <v>528.43</v>
      </c>
      <c r="M4939" s="31">
        <v>37874</v>
      </c>
    </row>
    <row spans="1:13" s="31" customFormat="1" ht="15.75" customHeight="1" x14ac:dyDescent="0.2" outlineLevel="0" r="4940">
      <c r="A4940" s="31">
        <v>4938</v>
      </c>
      <c r="B4940" s="31">
        <v>95</v>
      </c>
      <c r="C4940" s="31">
        <v>78</v>
      </c>
      <c r="D4940" s="36">
        <v>42887</v>
      </c>
      <c r="E4940" s="31" t="b">
        <v>1</v>
      </c>
      <c r="F4940" s="37" t="s">
        <v>37</v>
      </c>
      <c r="G4940" s="37" t="s">
        <v>46</v>
      </c>
      <c r="H4940" s="37" t="s">
        <v>39</v>
      </c>
      <c r="I4940" s="37" t="s">
        <v>40</v>
      </c>
      <c r="J4940" s="37" t="s">
        <v>42</v>
      </c>
      <c r="K4940" s="31">
        <v>569.56</v>
      </c>
      <c r="L4940" s="38">
        <v>528.43</v>
      </c>
      <c r="M4940" s="31">
        <v>37874</v>
      </c>
    </row>
    <row spans="1:13" s="31" customFormat="1" ht="15.75" customHeight="1" x14ac:dyDescent="0.2" outlineLevel="0" r="4941">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spans="1:13" s="31" customFormat="1" ht="15.75" customHeight="1" x14ac:dyDescent="0.2" outlineLevel="0" r="4942">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spans="1:13" s="31" customFormat="1" ht="15.75" customHeight="1" x14ac:dyDescent="0.2" outlineLevel="0" r="4943">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spans="1:13" s="31" customFormat="1" ht="15.75" customHeight="1" x14ac:dyDescent="0.2" outlineLevel="0" r="4944">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spans="1:13" s="31" customFormat="1" ht="15.75" customHeight="1" x14ac:dyDescent="0.2" outlineLevel="0" r="4945">
      <c r="A4945" s="31">
        <v>4943</v>
      </c>
      <c r="B4945" s="31">
        <v>3</v>
      </c>
      <c r="C4945" s="31">
        <v>1378</v>
      </c>
      <c r="D4945" s="36">
        <v>42860</v>
      </c>
      <c r="E4945" s="31" t="b">
        <v>1</v>
      </c>
      <c r="F4945" s="37" t="s">
        <v>37</v>
      </c>
      <c r="G4945" s="37" t="s">
        <v>41</v>
      </c>
      <c r="H4945" s="37" t="s">
        <v>39</v>
      </c>
      <c r="I4945" s="37" t="s">
        <v>40</v>
      </c>
      <c r="J4945" s="37" t="s">
        <v>42</v>
      </c>
      <c r="K4945" s="31">
        <v>2091.47</v>
      </c>
      <c r="L4945" s="38">
        <v>388.92</v>
      </c>
      <c r="M4945" s="31">
        <v>38573</v>
      </c>
    </row>
    <row spans="1:13" s="31" customFormat="1" ht="15.75" customHeight="1" x14ac:dyDescent="0.2" outlineLevel="0" r="4946">
      <c r="A4946" s="31">
        <v>4944</v>
      </c>
      <c r="B4946" s="31">
        <v>3</v>
      </c>
      <c r="C4946" s="31">
        <v>2404</v>
      </c>
      <c r="D4946" s="36">
        <v>42912</v>
      </c>
      <c r="E4946" s="31" t="b">
        <v>0</v>
      </c>
      <c r="F4946" s="37" t="s">
        <v>37</v>
      </c>
      <c r="G4946" s="37" t="s">
        <v>41</v>
      </c>
      <c r="H4946" s="37" t="s">
        <v>39</v>
      </c>
      <c r="I4946" s="37" t="s">
        <v>40</v>
      </c>
      <c r="J4946" s="37" t="s">
        <v>42</v>
      </c>
      <c r="K4946" s="31">
        <v>2091.47</v>
      </c>
      <c r="L4946" s="38">
        <v>388.92</v>
      </c>
      <c r="M4946" s="31">
        <v>41167</v>
      </c>
    </row>
    <row spans="1:13" s="31" customFormat="1" ht="15.75" customHeight="1" x14ac:dyDescent="0.2" outlineLevel="0" r="4947">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spans="1:13" s="31" customFormat="1" ht="15.75" customHeight="1" x14ac:dyDescent="0.2" outlineLevel="0" r="4948">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spans="1:13" s="31" customFormat="1" ht="15.75" customHeight="1" x14ac:dyDescent="0.2" outlineLevel="0" r="4949">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spans="1:13" s="31" customFormat="1" ht="15.75" customHeight="1" x14ac:dyDescent="0.2" outlineLevel="0" r="4950">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spans="1:13" s="31" customFormat="1" ht="15.75" customHeight="1" x14ac:dyDescent="0.2" outlineLevel="0" r="4951">
      <c r="A4951" s="31">
        <v>4949</v>
      </c>
      <c r="B4951" s="31">
        <v>84</v>
      </c>
      <c r="C4951" s="31">
        <v>906</v>
      </c>
      <c r="D4951" s="36">
        <v>42751</v>
      </c>
      <c r="E4951" s="31" t="b">
        <v>1</v>
      </c>
      <c r="F4951" s="37" t="s">
        <v>37</v>
      </c>
      <c r="G4951" s="37" t="s">
        <v>46</v>
      </c>
      <c r="H4951" s="37" t="s">
        <v>47</v>
      </c>
      <c r="I4951" s="37" t="s">
        <v>40</v>
      </c>
      <c r="J4951" s="37" t="s">
        <v>40</v>
      </c>
      <c r="K4951" s="31">
        <v>792.9</v>
      </c>
      <c r="L4951" s="38">
        <v>594.68</v>
      </c>
      <c r="M4951" s="31">
        <v>33879</v>
      </c>
    </row>
    <row spans="1:13" s="31" customFormat="1" ht="15.75" customHeight="1" x14ac:dyDescent="0.2" outlineLevel="0" r="4952">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spans="1:13" s="31" customFormat="1" ht="15.75" customHeight="1" x14ac:dyDescent="0.2" outlineLevel="0" r="4953">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spans="1:13" s="31" customFormat="1" ht="15.75" customHeight="1" x14ac:dyDescent="0.2" outlineLevel="0" r="4954">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spans="1:13" s="31" customFormat="1" ht="15.75" customHeight="1" x14ac:dyDescent="0.2" outlineLevel="0" r="495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spans="1:13" s="31" customFormat="1" ht="15.75" customHeight="1" x14ac:dyDescent="0.2" outlineLevel="0" r="4956">
      <c r="A4956" s="31">
        <v>4954</v>
      </c>
      <c r="B4956" s="31">
        <v>13</v>
      </c>
      <c r="C4956" s="31">
        <v>870</v>
      </c>
      <c r="D4956" s="36">
        <v>42822</v>
      </c>
      <c r="E4956" s="31" t="b">
        <v>1</v>
      </c>
      <c r="F4956" s="37" t="s">
        <v>37</v>
      </c>
      <c r="G4956" s="37" t="s">
        <v>38</v>
      </c>
      <c r="H4956" s="37" t="s">
        <v>39</v>
      </c>
      <c r="I4956" s="37" t="s">
        <v>40</v>
      </c>
      <c r="J4956" s="37" t="s">
        <v>40</v>
      </c>
      <c r="K4956" s="31">
        <v>1163.89</v>
      </c>
      <c r="L4956" s="38">
        <v>589.27</v>
      </c>
      <c r="M4956" s="31">
        <v>42560</v>
      </c>
    </row>
    <row spans="1:13" s="31" customFormat="1" ht="15.75" customHeight="1" x14ac:dyDescent="0.2" outlineLevel="0" r="4957">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spans="1:13" s="31" customFormat="1" ht="15.75" customHeight="1" x14ac:dyDescent="0.2" outlineLevel="0" r="4958">
      <c r="A4958" s="31">
        <v>4956</v>
      </c>
      <c r="B4958" s="31">
        <v>0</v>
      </c>
      <c r="C4958" s="31">
        <v>2682</v>
      </c>
      <c r="D4958" s="36">
        <v>42902</v>
      </c>
      <c r="E4958" s="31" t="b">
        <v>0</v>
      </c>
      <c r="F4958" s="37" t="s">
        <v>37</v>
      </c>
      <c r="G4958" s="37" t="s">
        <v>45</v>
      </c>
      <c r="H4958" s="37" t="s">
        <v>39</v>
      </c>
      <c r="I4958" s="37" t="s">
        <v>44</v>
      </c>
      <c r="J4958" s="37" t="s">
        <v>40</v>
      </c>
      <c r="K4958" s="31">
        <v>363.01</v>
      </c>
      <c r="L4958" s="38">
        <v>290.41</v>
      </c>
      <c r="M4958" s="31">
        <v>36367</v>
      </c>
    </row>
    <row spans="1:13" s="31" customFormat="1" ht="15.75" customHeight="1" x14ac:dyDescent="0.2" outlineLevel="0" r="4959">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spans="1:13" s="31" customFormat="1" ht="15.75" customHeight="1" x14ac:dyDescent="0.2" outlineLevel="0" r="4960">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spans="1:26" s="31" customFormat="1" ht="15.75" customHeight="1" x14ac:dyDescent="0.2" outlineLevel="0" r="4961">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spans="1:26" s="31" customFormat="1" ht="15.75" customHeight="1" x14ac:dyDescent="0.2" outlineLevel="0" r="4962">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spans="1:26" s="31" customFormat="1" ht="15.75" customHeight="1" x14ac:dyDescent="0.2" outlineLevel="0" r="4963">
      <c r="A4963" s="31">
        <v>4961</v>
      </c>
      <c r="B4963" s="31">
        <v>28</v>
      </c>
      <c r="C4963" s="31">
        <v>2788</v>
      </c>
      <c r="D4963" s="36">
        <v>42775</v>
      </c>
      <c r="E4963" s="31" t="b">
        <v>1</v>
      </c>
      <c r="F4963" s="37" t="s">
        <v>37</v>
      </c>
      <c r="G4963" s="37" t="s">
        <v>45</v>
      </c>
      <c r="H4963" s="37" t="s">
        <v>39</v>
      </c>
      <c r="I4963" s="37" t="s">
        <v>40</v>
      </c>
      <c r="J4963" s="37" t="s">
        <v>51</v>
      </c>
      <c r="K4963" s="31">
        <v>1216.14</v>
      </c>
      <c r="L4963" s="38">
        <v>1082.36</v>
      </c>
      <c r="M4963" s="31">
        <v>33455</v>
      </c>
    </row>
    <row spans="1:26" s="31" customFormat="1" ht="15.75" customHeight="1" x14ac:dyDescent="0.2" outlineLevel="0" r="4964">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spans="1:26" s="31" customFormat="1" ht="15.75" customHeight="1" x14ac:dyDescent="0.2" outlineLevel="0" r="496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spans="1:26" s="31" customFormat="1" ht="15.75" customHeight="1" x14ac:dyDescent="0.2" outlineLevel="0" r="4966">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spans="1:26" s="31" customFormat="1" ht="15.75" customHeight="1" x14ac:dyDescent="0.2" outlineLevel="0" r="4967">
      <c r="A4967" s="31">
        <v>4965</v>
      </c>
      <c r="B4967" s="31">
        <v>76</v>
      </c>
      <c r="C4967" s="31">
        <v>1770</v>
      </c>
      <c r="D4967" s="36">
        <v>42750</v>
      </c>
      <c r="E4967" s="31" t="b">
        <v>0</v>
      </c>
      <c r="F4967" s="37" t="s">
        <v>37</v>
      </c>
      <c r="G4967" s="37" t="s">
        <v>48</v>
      </c>
      <c r="H4967" s="37" t="s">
        <v>39</v>
      </c>
      <c r="I4967" s="37" t="s">
        <v>44</v>
      </c>
      <c r="J4967" s="37" t="s">
        <v>40</v>
      </c>
      <c r="K4967" s="31">
        <v>642.31</v>
      </c>
      <c r="L4967" s="38">
        <v>513.85</v>
      </c>
      <c r="M4967" s="31">
        <v>41922</v>
      </c>
    </row>
    <row spans="1:26" s="31" customFormat="1" ht="15.75" customHeight="1" x14ac:dyDescent="0.2" outlineLevel="0" r="4968">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spans="1:26" s="31" customFormat="1" ht="15.75" customHeight="1" x14ac:dyDescent="0.2" outlineLevel="0" r="4969">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spans="1:26" s="31" customFormat="1" ht="15.75" customHeight="1" x14ac:dyDescent="0.2" outlineLevel="0" r="4970">
      <c r="A4970" s="31">
        <v>4968</v>
      </c>
      <c r="B4970" s="31">
        <v>3</v>
      </c>
      <c r="C4970" s="31">
        <v>2992</v>
      </c>
      <c r="D4970" s="36">
        <v>42743</v>
      </c>
      <c r="E4970" s="31" t="b">
        <v>0</v>
      </c>
      <c r="F4970" s="37" t="s">
        <v>37</v>
      </c>
      <c r="G4970" s="37" t="s">
        <v>41</v>
      </c>
      <c r="H4970" s="37" t="s">
        <v>39</v>
      </c>
      <c r="I4970" s="37" t="s">
        <v>40</v>
      </c>
      <c r="J4970" s="37" t="s">
        <v>42</v>
      </c>
      <c r="K4970" s="31">
        <v>2091.47</v>
      </c>
      <c r="L4970" s="38">
        <v>388.92</v>
      </c>
      <c r="M4970" s="31">
        <v>37659</v>
      </c>
    </row>
    <row spans="1:26" s="31" customFormat="1" ht="15.75" customHeight="1" x14ac:dyDescent="0.2" outlineLevel="0" r="4971">
      <c r="A4971" s="31">
        <v>4969</v>
      </c>
      <c r="B4971" s="31">
        <v>90</v>
      </c>
      <c r="C4971" s="31">
        <v>1462</v>
      </c>
      <c r="D4971" s="36">
        <v>42868</v>
      </c>
      <c r="E4971" s="31" t="b">
        <v>0</v>
      </c>
      <c r="F4971" s="37" t="s">
        <v>37</v>
      </c>
      <c r="G4971" s="37" t="s">
        <v>45</v>
      </c>
      <c r="H4971" s="37" t="s">
        <v>39</v>
      </c>
      <c r="I4971" s="37" t="s">
        <v>44</v>
      </c>
      <c r="J4971" s="37" t="s">
        <v>40</v>
      </c>
      <c r="K4971" s="31">
        <v>363.01</v>
      </c>
      <c r="L4971" s="38">
        <v>290.41</v>
      </c>
      <c r="M4971" s="31">
        <v>41434</v>
      </c>
    </row>
    <row spans="1:26" s="31" customFormat="1" ht="15.75" customHeight="1" x14ac:dyDescent="0.2" outlineLevel="0" r="4972">
      <c r="A4972" s="31">
        <v>4970</v>
      </c>
      <c r="B4972" s="31">
        <v>95</v>
      </c>
      <c r="C4972" s="31">
        <v>2060</v>
      </c>
      <c r="D4972" s="36">
        <v>42861</v>
      </c>
      <c r="E4972" s="31" t="b">
        <v>1</v>
      </c>
      <c r="F4972" s="37" t="s">
        <v>37</v>
      </c>
      <c r="G4972" s="37" t="s">
        <v>46</v>
      </c>
      <c r="H4972" s="37" t="s">
        <v>39</v>
      </c>
      <c r="I4972" s="37" t="s">
        <v>40</v>
      </c>
      <c r="J4972" s="37" t="s">
        <v>42</v>
      </c>
      <c r="K4972" s="31">
        <v>569.56</v>
      </c>
      <c r="L4972" s="38">
        <v>528.43</v>
      </c>
      <c r="M4972" s="31">
        <v>37874</v>
      </c>
    </row>
    <row spans="1:26" s="31" customFormat="1" ht="15.75" customHeight="1" x14ac:dyDescent="0.2" outlineLevel="0" r="4973">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spans="1:26" s="31" customFormat="1" ht="15.75" customHeight="1" x14ac:dyDescent="0.2" outlineLevel="0" r="4974">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spans="1:26" s="31" customFormat="1" ht="15.75" customHeight="1" x14ac:dyDescent="0.2" outlineLevel="0" r="497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spans="1:26" s="31" customFormat="1" ht="15.75" customHeight="1" x14ac:dyDescent="0.2" outlineLevel="0" r="4976">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spans="1:13" s="31" customFormat="1" ht="15.75" customHeight="1" x14ac:dyDescent="0.2" outlineLevel="0" r="4977">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spans="1:13" s="31" customFormat="1" ht="15.75" customHeight="1" x14ac:dyDescent="0.2" outlineLevel="0" r="4978">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spans="1:13" s="31" customFormat="1" ht="15.75" customHeight="1" x14ac:dyDescent="0.2" outlineLevel="0" r="4979">
      <c r="A4979" s="31">
        <v>4977</v>
      </c>
      <c r="B4979" s="31">
        <v>54</v>
      </c>
      <c r="C4979" s="31">
        <v>2408</v>
      </c>
      <c r="D4979" s="36">
        <v>42952</v>
      </c>
      <c r="E4979" s="31" t="b">
        <v>1</v>
      </c>
      <c r="F4979" s="37" t="s">
        <v>37</v>
      </c>
      <c r="G4979" s="37" t="s">
        <v>48</v>
      </c>
      <c r="H4979" s="37" t="s">
        <v>39</v>
      </c>
      <c r="I4979" s="37" t="s">
        <v>40</v>
      </c>
      <c r="J4979" s="37" t="s">
        <v>40</v>
      </c>
      <c r="K4979" s="31">
        <v>1292.84</v>
      </c>
      <c r="L4979" s="38">
        <v>13.44</v>
      </c>
      <c r="M4979" s="31">
        <v>39915</v>
      </c>
    </row>
    <row spans="1:13" s="31" customFormat="1" ht="15.75" customHeight="1" x14ac:dyDescent="0.2" outlineLevel="0" r="4980">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spans="1:13" s="31" customFormat="1" ht="15.75" customHeight="1" x14ac:dyDescent="0.2" outlineLevel="0" r="4981">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spans="1:13" s="31" customFormat="1" ht="15.75" customHeight="1" x14ac:dyDescent="0.2" outlineLevel="0" r="4982">
      <c r="A4982" s="31">
        <v>4980</v>
      </c>
      <c r="B4982" s="31">
        <v>92</v>
      </c>
      <c r="C4982" s="31">
        <v>1950</v>
      </c>
      <c r="D4982" s="36">
        <v>42919</v>
      </c>
      <c r="E4982" s="31" t="b">
        <v>1</v>
      </c>
      <c r="F4982" s="37" t="s">
        <v>37</v>
      </c>
      <c r="G4982" s="37" t="s">
        <v>48</v>
      </c>
      <c r="H4982" s="37" t="s">
        <v>39</v>
      </c>
      <c r="I4982" s="37" t="s">
        <v>40</v>
      </c>
      <c r="J4982" s="37" t="s">
        <v>51</v>
      </c>
      <c r="K4982" s="31">
        <v>1415.01</v>
      </c>
      <c r="L4982" s="38">
        <v>1259.36</v>
      </c>
      <c r="M4982" s="31">
        <v>42458</v>
      </c>
    </row>
    <row spans="1:13" s="31" customFormat="1" ht="15.75" customHeight="1" x14ac:dyDescent="0.2" outlineLevel="0" r="4983">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spans="1:13" s="31" customFormat="1" ht="15.75" customHeight="1" x14ac:dyDescent="0.2" outlineLevel="0" r="4984">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spans="1:13" s="31" customFormat="1" ht="15.75" customHeight="1" x14ac:dyDescent="0.2" outlineLevel="0" r="4985">
      <c r="A4985" s="31">
        <v>4983</v>
      </c>
      <c r="B4985" s="31">
        <v>6</v>
      </c>
      <c r="C4985" s="31">
        <v>472</v>
      </c>
      <c r="D4985" s="36">
        <v>43050</v>
      </c>
      <c r="E4985" s="31" t="b">
        <v>1</v>
      </c>
      <c r="F4985" s="37" t="s">
        <v>37</v>
      </c>
      <c r="G4985" s="37" t="s">
        <v>43</v>
      </c>
      <c r="H4985" s="37" t="s">
        <v>39</v>
      </c>
      <c r="I4985" s="37" t="s">
        <v>50</v>
      </c>
      <c r="J4985" s="37" t="s">
        <v>40</v>
      </c>
      <c r="K4985" s="31">
        <v>227.88</v>
      </c>
      <c r="L4985" s="38">
        <v>136.73</v>
      </c>
      <c r="M4985" s="31">
        <v>38216</v>
      </c>
    </row>
    <row spans="1:13" s="31" customFormat="1" ht="15.75" customHeight="1" x14ac:dyDescent="0.2" outlineLevel="0" r="4986">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spans="1:13" s="31" customFormat="1" ht="15.75" customHeight="1" x14ac:dyDescent="0.2" outlineLevel="0" r="4987">
      <c r="A4987" s="31">
        <v>4985</v>
      </c>
      <c r="B4987" s="31">
        <v>36</v>
      </c>
      <c r="C4987" s="31">
        <v>1731</v>
      </c>
      <c r="D4987" s="36">
        <v>42802</v>
      </c>
      <c r="E4987" s="31" t="b">
        <v>0</v>
      </c>
      <c r="F4987" s="37" t="s">
        <v>37</v>
      </c>
      <c r="G4987" s="37" t="s">
        <v>38</v>
      </c>
      <c r="H4987" s="37" t="s">
        <v>39</v>
      </c>
      <c r="I4987" s="37" t="s">
        <v>44</v>
      </c>
      <c r="J4987" s="37" t="s">
        <v>40</v>
      </c>
      <c r="K4987" s="31">
        <v>1289.85</v>
      </c>
      <c r="L4987" s="38">
        <v>74.51</v>
      </c>
      <c r="M4987" s="31">
        <v>35470</v>
      </c>
    </row>
    <row spans="1:13" s="31" customFormat="1" ht="15.75" customHeight="1" x14ac:dyDescent="0.2" outlineLevel="0" r="4988">
      <c r="A4988" s="31">
        <v>4986</v>
      </c>
      <c r="B4988" s="31">
        <v>0</v>
      </c>
      <c r="C4988" s="31">
        <v>1163</v>
      </c>
      <c r="D4988" s="36">
        <v>43035</v>
      </c>
      <c r="E4988" s="31" t="b">
        <v>1</v>
      </c>
      <c r="F4988" s="37" t="s">
        <v>37</v>
      </c>
      <c r="G4988" s="37" t="s">
        <v>38</v>
      </c>
      <c r="H4988" s="37" t="s">
        <v>39</v>
      </c>
      <c r="I4988" s="37" t="s">
        <v>40</v>
      </c>
      <c r="J4988" s="37" t="s">
        <v>40</v>
      </c>
      <c r="K4988" s="31">
        <v>478.16</v>
      </c>
      <c r="L4988" s="38">
        <v>298.72</v>
      </c>
      <c r="M4988" s="31">
        <v>42105</v>
      </c>
    </row>
    <row spans="1:13" s="31" customFormat="1" ht="15.75" customHeight="1" x14ac:dyDescent="0.2" outlineLevel="0" r="4989">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spans="1:13" s="31" customFormat="1" ht="15.75" customHeight="1" x14ac:dyDescent="0.2" outlineLevel="0" r="4990">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spans="1:13" s="31" customFormat="1" ht="15.75" customHeight="1" x14ac:dyDescent="0.2" outlineLevel="0" r="4991">
      <c r="A4991" s="31">
        <v>4989</v>
      </c>
      <c r="B4991" s="31">
        <v>51</v>
      </c>
      <c r="C4991" s="31">
        <v>2237</v>
      </c>
      <c r="D4991" s="36">
        <v>42946</v>
      </c>
      <c r="E4991" s="31" t="b">
        <v>1</v>
      </c>
      <c r="F4991" s="37" t="s">
        <v>37</v>
      </c>
      <c r="G4991" s="37" t="s">
        <v>43</v>
      </c>
      <c r="H4991" s="37" t="s">
        <v>39</v>
      </c>
      <c r="I4991" s="37" t="s">
        <v>50</v>
      </c>
      <c r="J4991" s="37" t="s">
        <v>40</v>
      </c>
      <c r="K4991" s="31">
        <v>2005.66</v>
      </c>
      <c r="L4991" s="38">
        <v>1203.4</v>
      </c>
      <c r="M4991" s="31">
        <v>39915</v>
      </c>
    </row>
    <row spans="1:13" s="31" customFormat="1" ht="15.75" customHeight="1" x14ac:dyDescent="0.2" outlineLevel="0" r="4992">
      <c r="A4992" s="31">
        <v>4990</v>
      </c>
      <c r="B4992" s="31">
        <v>12</v>
      </c>
      <c r="C4992" s="31">
        <v>2753</v>
      </c>
      <c r="D4992" s="36">
        <v>42882</v>
      </c>
      <c r="E4992" s="31" t="b">
        <v>0</v>
      </c>
      <c r="F4992" s="37" t="s">
        <v>37</v>
      </c>
      <c r="G4992" s="37" t="s">
        <v>48</v>
      </c>
      <c r="H4992" s="37" t="s">
        <v>39</v>
      </c>
      <c r="I4992" s="37" t="s">
        <v>40</v>
      </c>
      <c r="J4992" s="37" t="s">
        <v>40</v>
      </c>
      <c r="K4992" s="31">
        <v>1231.15</v>
      </c>
      <c r="L4992" s="38">
        <v>161.6</v>
      </c>
      <c r="M4992" s="31">
        <v>39880</v>
      </c>
    </row>
    <row spans="1:13" s="31" customFormat="1" ht="15.75" customHeight="1" x14ac:dyDescent="0.2" outlineLevel="0" r="4993">
      <c r="A4993" s="31">
        <v>4991</v>
      </c>
      <c r="B4993" s="31">
        <v>64</v>
      </c>
      <c r="C4993" s="31">
        <v>2202</v>
      </c>
      <c r="D4993" s="36">
        <v>43029</v>
      </c>
      <c r="E4993" s="31" t="b">
        <v>0</v>
      </c>
      <c r="F4993" s="37" t="s">
        <v>37</v>
      </c>
      <c r="G4993" s="37" t="s">
        <v>41</v>
      </c>
      <c r="H4993" s="37" t="s">
        <v>39</v>
      </c>
      <c r="I4993" s="37" t="s">
        <v>40</v>
      </c>
      <c r="J4993" s="37" t="s">
        <v>42</v>
      </c>
      <c r="K4993" s="31">
        <v>1469.44</v>
      </c>
      <c r="L4993" s="38">
        <v>596.55</v>
      </c>
      <c r="M4993" s="31">
        <v>40487</v>
      </c>
    </row>
    <row spans="1:13" s="31" customFormat="1" ht="15.75" customHeight="1" x14ac:dyDescent="0.2" outlineLevel="0" r="4994">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spans="1:13" s="31" customFormat="1" ht="15.75" customHeight="1" x14ac:dyDescent="0.2" outlineLevel="0" r="499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spans="1:13" s="31" customFormat="1" ht="15.75" customHeight="1" x14ac:dyDescent="0.2" outlineLevel="0" r="4996">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spans="1:13" s="31" customFormat="1" ht="15.75" customHeight="1" x14ac:dyDescent="0.2" outlineLevel="0" r="4997">
      <c r="A4997" s="31">
        <v>4995</v>
      </c>
      <c r="B4997" s="31">
        <v>76</v>
      </c>
      <c r="C4997" s="31">
        <v>1118</v>
      </c>
      <c r="D4997" s="36">
        <v>42941</v>
      </c>
      <c r="E4997" s="31" t="b">
        <v>1</v>
      </c>
      <c r="F4997" s="37" t="s">
        <v>37</v>
      </c>
      <c r="G4997" s="37" t="s">
        <v>48</v>
      </c>
      <c r="H4997" s="37" t="s">
        <v>39</v>
      </c>
      <c r="I4997" s="37" t="s">
        <v>44</v>
      </c>
      <c r="J4997" s="37" t="s">
        <v>40</v>
      </c>
      <c r="K4997" s="31">
        <v>642.31</v>
      </c>
      <c r="L4997" s="38">
        <v>513.85</v>
      </c>
      <c r="M4997" s="31">
        <v>35455</v>
      </c>
    </row>
    <row spans="1:13" s="31" customFormat="1" ht="15.75" customHeight="1" x14ac:dyDescent="0.2" outlineLevel="0" r="4998">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spans="1:13" s="31" customFormat="1" ht="15.75" customHeight="1" x14ac:dyDescent="0.2" outlineLevel="0" r="4999">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spans="1:13" s="31" customFormat="1" ht="15.75" customHeight="1" x14ac:dyDescent="0.2" outlineLevel="0" r="5000">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spans="1:13" s="31" customFormat="1" ht="15.75" customHeight="1" x14ac:dyDescent="0.2" outlineLevel="0" r="5001">
      <c r="A5001" s="31">
        <v>4999</v>
      </c>
      <c r="B5001" s="31">
        <v>5</v>
      </c>
      <c r="C5001" s="31">
        <v>2522</v>
      </c>
      <c r="D5001" s="36">
        <v>42911</v>
      </c>
      <c r="E5001" s="31" t="b">
        <v>0</v>
      </c>
      <c r="F5001" s="37" t="s">
        <v>37</v>
      </c>
      <c r="G5001" s="37" t="s">
        <v>46</v>
      </c>
      <c r="H5001" s="37" t="s">
        <v>39</v>
      </c>
      <c r="I5001" s="37" t="s">
        <v>50</v>
      </c>
      <c r="J5001" s="37" t="s">
        <v>40</v>
      </c>
      <c r="K5001" s="31">
        <v>1129.13</v>
      </c>
      <c r="L5001" s="38">
        <v>677.48</v>
      </c>
      <c r="M5001" s="31">
        <v>38573</v>
      </c>
    </row>
    <row spans="1:13" s="31" customFormat="1" ht="15.75" customHeight="1" x14ac:dyDescent="0.2" outlineLevel="0" r="5002">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spans="1:13" s="31" customFormat="1" ht="15.75" customHeight="1" x14ac:dyDescent="0.2" outlineLevel="0" r="5003">
      <c r="A5003" s="31">
        <v>5001</v>
      </c>
      <c r="B5003" s="31">
        <v>28</v>
      </c>
      <c r="C5003" s="31">
        <v>2703</v>
      </c>
      <c r="D5003" s="36">
        <v>43080</v>
      </c>
      <c r="E5003" s="31" t="b">
        <v>0</v>
      </c>
      <c r="F5003" s="37" t="s">
        <v>37</v>
      </c>
      <c r="G5003" s="37" t="s">
        <v>45</v>
      </c>
      <c r="H5003" s="37" t="s">
        <v>39</v>
      </c>
      <c r="I5003" s="37" t="s">
        <v>40</v>
      </c>
      <c r="J5003" s="37" t="s">
        <v>51</v>
      </c>
      <c r="K5003" s="31">
        <v>1216.14</v>
      </c>
      <c r="L5003" s="38">
        <v>1082.36</v>
      </c>
      <c r="M5003" s="31">
        <v>39031</v>
      </c>
    </row>
    <row spans="1:13" s="31" customFormat="1" ht="15.75" customHeight="1" x14ac:dyDescent="0.2" outlineLevel="0" r="5004">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spans="1:13" s="31" customFormat="1" ht="15.75" customHeight="1" x14ac:dyDescent="0.2" outlineLevel="0" r="500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spans="1:13" s="31" customFormat="1" ht="15.75" customHeight="1" x14ac:dyDescent="0.2" outlineLevel="0" r="5006">
      <c r="A5006" s="31">
        <v>5004</v>
      </c>
      <c r="B5006" s="31">
        <v>3</v>
      </c>
      <c r="C5006" s="31">
        <v>2046</v>
      </c>
      <c r="D5006" s="36">
        <v>43002</v>
      </c>
      <c r="E5006" s="31" t="b">
        <v>0</v>
      </c>
      <c r="F5006" s="37" t="s">
        <v>37</v>
      </c>
      <c r="G5006" s="37" t="s">
        <v>41</v>
      </c>
      <c r="H5006" s="37" t="s">
        <v>39</v>
      </c>
      <c r="I5006" s="37" t="s">
        <v>40</v>
      </c>
      <c r="J5006" s="37" t="s">
        <v>42</v>
      </c>
      <c r="K5006" s="31">
        <v>2091.47</v>
      </c>
      <c r="L5006" s="38">
        <v>388.92</v>
      </c>
      <c r="M5006" s="31">
        <v>33455</v>
      </c>
    </row>
    <row spans="1:13" s="31" customFormat="1" ht="15.75" customHeight="1" x14ac:dyDescent="0.2" outlineLevel="0" r="5007">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spans="1:13" s="31" customFormat="1" ht="15.75" customHeight="1" x14ac:dyDescent="0.2" outlineLevel="0" r="5008">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spans="1:13" s="31" customFormat="1" ht="15.75" customHeight="1" x14ac:dyDescent="0.2" outlineLevel="0" r="5009">
      <c r="A5009" s="31">
        <v>5007</v>
      </c>
      <c r="B5009" s="31">
        <v>0</v>
      </c>
      <c r="C5009" s="31">
        <v>2616</v>
      </c>
      <c r="D5009" s="36">
        <v>42842</v>
      </c>
      <c r="E5009" s="31" t="b">
        <v>1</v>
      </c>
      <c r="F5009" s="37" t="s">
        <v>37</v>
      </c>
      <c r="G5009" s="37" t="s">
        <v>45</v>
      </c>
      <c r="H5009" s="37" t="s">
        <v>39</v>
      </c>
      <c r="I5009" s="37" t="s">
        <v>44</v>
      </c>
      <c r="J5009" s="37" t="s">
        <v>40</v>
      </c>
      <c r="K5009" s="31">
        <v>363.01</v>
      </c>
      <c r="L5009" s="38">
        <v>290.41</v>
      </c>
      <c r="M5009" s="31">
        <v>38482</v>
      </c>
    </row>
    <row spans="1:13" s="31" customFormat="1" ht="15.75" customHeight="1" x14ac:dyDescent="0.2" outlineLevel="0" r="5010">
      <c r="A5010" s="31">
        <v>5008</v>
      </c>
      <c r="B5010" s="31">
        <v>66</v>
      </c>
      <c r="C5010" s="31">
        <v>2267</v>
      </c>
      <c r="D5010" s="36">
        <v>42831</v>
      </c>
      <c r="E5010" s="31" t="b">
        <v>1</v>
      </c>
      <c r="F5010" s="37" t="s">
        <v>37</v>
      </c>
      <c r="G5010" s="37" t="s">
        <v>46</v>
      </c>
      <c r="H5010" s="37" t="s">
        <v>47</v>
      </c>
      <c r="I5010" s="37" t="s">
        <v>44</v>
      </c>
      <c r="J5010" s="37" t="s">
        <v>51</v>
      </c>
      <c r="K5010" s="31">
        <v>590.26</v>
      </c>
      <c r="L5010" s="38">
        <v>525.33</v>
      </c>
      <c r="M5010" s="31">
        <v>40487</v>
      </c>
    </row>
    <row spans="1:13" s="31" customFormat="1" ht="15.75" customHeight="1" x14ac:dyDescent="0.2" outlineLevel="0" r="5011">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spans="1:13" s="31" customFormat="1" ht="15.75" customHeight="1" x14ac:dyDescent="0.2" outlineLevel="0" r="5012">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spans="1:13" s="31" customFormat="1" ht="15.75" customHeight="1" x14ac:dyDescent="0.2" outlineLevel="0" r="5013">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spans="1:13" s="31" customFormat="1" ht="15.75" customHeight="1" x14ac:dyDescent="0.2" outlineLevel="0" r="5014">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spans="1:13" s="31" customFormat="1" ht="15.75" customHeight="1" x14ac:dyDescent="0.2" outlineLevel="0" r="501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spans="1:13" s="31" customFormat="1" ht="15.75" customHeight="1" x14ac:dyDescent="0.2" outlineLevel="0" r="5016">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spans="1:13" s="31" customFormat="1" ht="15.75" customHeight="1" x14ac:dyDescent="0.2" outlineLevel="0" r="5017">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spans="1:13" s="31" customFormat="1" ht="15.75" customHeight="1" x14ac:dyDescent="0.2" outlineLevel="0" r="5018">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spans="1:13" s="31" customFormat="1" ht="15.75" customHeight="1" x14ac:dyDescent="0.2" outlineLevel="0" r="5019">
      <c r="A5019" s="31">
        <v>5017</v>
      </c>
      <c r="B5019" s="31">
        <v>69</v>
      </c>
      <c r="C5019" s="31">
        <v>2454</v>
      </c>
      <c r="D5019" s="36">
        <v>42888</v>
      </c>
      <c r="E5019" s="31" t="b">
        <v>0</v>
      </c>
      <c r="F5019" s="37" t="s">
        <v>37</v>
      </c>
      <c r="G5019" s="37" t="s">
        <v>46</v>
      </c>
      <c r="H5019" s="37" t="s">
        <v>47</v>
      </c>
      <c r="I5019" s="37" t="s">
        <v>40</v>
      </c>
      <c r="J5019" s="37" t="s">
        <v>40</v>
      </c>
      <c r="K5019" s="31">
        <v>792.9</v>
      </c>
      <c r="L5019" s="38">
        <v>594.68</v>
      </c>
      <c r="M5019" s="31">
        <v>33879</v>
      </c>
    </row>
    <row spans="1:13" s="31" customFormat="1" ht="15.75" customHeight="1" x14ac:dyDescent="0.2" outlineLevel="0" r="5020">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spans="1:13" s="31" customFormat="1" ht="15.75" customHeight="1" x14ac:dyDescent="0.2" outlineLevel="0" r="5021">
      <c r="A5021" s="31">
        <v>5019</v>
      </c>
      <c r="B5021" s="31">
        <v>18</v>
      </c>
      <c r="C5021" s="31">
        <v>3449</v>
      </c>
      <c r="D5021" s="36">
        <v>42854</v>
      </c>
      <c r="E5021" s="31" t="b">
        <v>0</v>
      </c>
      <c r="F5021" s="37" t="s">
        <v>37</v>
      </c>
      <c r="G5021" s="37" t="s">
        <v>45</v>
      </c>
      <c r="H5021" s="37" t="s">
        <v>39</v>
      </c>
      <c r="I5021" s="37" t="s">
        <v>50</v>
      </c>
      <c r="J5021" s="37" t="s">
        <v>40</v>
      </c>
      <c r="K5021" s="31">
        <v>1148.64</v>
      </c>
      <c r="L5021" s="38">
        <v>689.18</v>
      </c>
      <c r="M5021" s="31">
        <v>38206</v>
      </c>
    </row>
    <row spans="1:13" s="31" customFormat="1" ht="15.75" customHeight="1" x14ac:dyDescent="0.2" outlineLevel="0" r="5022">
      <c r="A5022" s="31">
        <v>5020</v>
      </c>
      <c r="B5022" s="31">
        <v>2</v>
      </c>
      <c r="C5022" s="31">
        <v>908</v>
      </c>
      <c r="D5022" s="36">
        <v>43069</v>
      </c>
      <c r="E5022" s="31" t="b">
        <v>1</v>
      </c>
      <c r="F5022" s="37" t="s">
        <v>37</v>
      </c>
      <c r="G5022" s="37" t="s">
        <v>38</v>
      </c>
      <c r="H5022" s="37" t="s">
        <v>39</v>
      </c>
      <c r="I5022" s="37" t="s">
        <v>40</v>
      </c>
      <c r="J5022" s="37" t="s">
        <v>40</v>
      </c>
      <c r="K5022" s="31">
        <v>71.49</v>
      </c>
      <c r="L5022" s="38">
        <v>53.62</v>
      </c>
      <c r="M5022" s="31">
        <v>33549</v>
      </c>
    </row>
    <row spans="1:13" s="31" customFormat="1" ht="15.75" customHeight="1" x14ac:dyDescent="0.2" outlineLevel="0" r="5023">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spans="1:13" s="31" customFormat="1" ht="15.75" customHeight="1" x14ac:dyDescent="0.2" outlineLevel="0" r="5024">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spans="1:13" s="31" customFormat="1" ht="15.75" customHeight="1" x14ac:dyDescent="0.2" outlineLevel="0" r="5025">
      <c r="A5025" s="31">
        <v>5023</v>
      </c>
      <c r="B5025" s="31">
        <v>66</v>
      </c>
      <c r="C5025" s="31">
        <v>2127</v>
      </c>
      <c r="D5025" s="36">
        <v>42787</v>
      </c>
      <c r="E5025" s="31" t="b">
        <v>1</v>
      </c>
      <c r="F5025" s="37" t="s">
        <v>37</v>
      </c>
      <c r="G5025" s="37" t="s">
        <v>46</v>
      </c>
      <c r="H5025" s="37" t="s">
        <v>47</v>
      </c>
      <c r="I5025" s="37" t="s">
        <v>44</v>
      </c>
      <c r="J5025" s="37" t="s">
        <v>51</v>
      </c>
      <c r="K5025" s="31">
        <v>590.26</v>
      </c>
      <c r="L5025" s="38">
        <v>525.33</v>
      </c>
      <c r="M5025" s="31">
        <v>40487</v>
      </c>
    </row>
    <row spans="1:13" s="31" customFormat="1" ht="15.75" customHeight="1" x14ac:dyDescent="0.2" outlineLevel="0" r="5026">
      <c r="A5026" s="31">
        <v>5024</v>
      </c>
      <c r="B5026" s="31">
        <v>100</v>
      </c>
      <c r="C5026" s="31">
        <v>2434</v>
      </c>
      <c r="D5026" s="36">
        <v>42865</v>
      </c>
      <c r="E5026" s="31" t="b">
        <v>1</v>
      </c>
      <c r="F5026" s="37" t="s">
        <v>37</v>
      </c>
      <c r="G5026" s="37" t="s">
        <v>45</v>
      </c>
      <c r="H5026" s="37" t="s">
        <v>47</v>
      </c>
      <c r="I5026" s="37" t="s">
        <v>40</v>
      </c>
      <c r="J5026" s="37" t="s">
        <v>40</v>
      </c>
      <c r="K5026" s="31">
        <v>1036.59</v>
      </c>
      <c r="L5026" s="38">
        <v>206.35</v>
      </c>
      <c r="M5026" s="31">
        <v>33364</v>
      </c>
    </row>
    <row spans="1:13" s="31" customFormat="1" ht="15.75" customHeight="1" x14ac:dyDescent="0.2" outlineLevel="0" r="5027">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spans="1:13" s="31" customFormat="1" ht="15.75" customHeight="1" x14ac:dyDescent="0.2" outlineLevel="0" r="5028">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spans="1:13" s="31" customFormat="1" ht="15.75" customHeight="1" x14ac:dyDescent="0.2" outlineLevel="0" r="5029">
      <c r="A5029" s="31">
        <v>5027</v>
      </c>
      <c r="B5029" s="31">
        <v>62</v>
      </c>
      <c r="C5029" s="31">
        <v>2413</v>
      </c>
      <c r="D5029" s="36">
        <v>42902</v>
      </c>
      <c r="E5029" s="31" t="b">
        <v>0</v>
      </c>
      <c r="F5029" s="37" t="s">
        <v>37</v>
      </c>
      <c r="G5029" s="37" t="s">
        <v>38</v>
      </c>
      <c r="H5029" s="37" t="s">
        <v>39</v>
      </c>
      <c r="I5029" s="37" t="s">
        <v>50</v>
      </c>
      <c r="J5029" s="37" t="s">
        <v>40</v>
      </c>
      <c r="K5029" s="31">
        <v>1024.66</v>
      </c>
      <c r="L5029" s="38">
        <v>614.8</v>
      </c>
      <c r="M5029" s="31">
        <v>35378</v>
      </c>
    </row>
    <row spans="1:13" s="31" customFormat="1" ht="15.75" customHeight="1" x14ac:dyDescent="0.2" outlineLevel="0" r="5030">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spans="1:13" s="31" customFormat="1" ht="15.75" customHeight="1" x14ac:dyDescent="0.2" outlineLevel="0" r="5031">
      <c r="A5031" s="31">
        <v>5029</v>
      </c>
      <c r="B5031" s="31">
        <v>0</v>
      </c>
      <c r="C5031" s="31">
        <v>342</v>
      </c>
      <c r="D5031" s="36">
        <v>42819</v>
      </c>
      <c r="F5031" s="37" t="s">
        <v>37</v>
      </c>
      <c r="G5031" s="37" t="s">
        <v>41</v>
      </c>
      <c r="H5031" s="37" t="s">
        <v>39</v>
      </c>
      <c r="I5031" s="37" t="s">
        <v>50</v>
      </c>
      <c r="J5031" s="37" t="s">
        <v>40</v>
      </c>
      <c r="K5031" s="31">
        <v>495.72</v>
      </c>
      <c r="L5031" s="38">
        <v>297.43</v>
      </c>
      <c r="M5031" s="31">
        <v>42105</v>
      </c>
    </row>
    <row spans="1:13" s="31" customFormat="1" ht="15.75" customHeight="1" x14ac:dyDescent="0.2" outlineLevel="0" r="5032">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spans="1:13" s="31" customFormat="1" ht="15.75" customHeight="1" x14ac:dyDescent="0.2" outlineLevel="0" r="5033">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spans="1:13" s="31" customFormat="1" ht="15.75" customHeight="1" x14ac:dyDescent="0.2" outlineLevel="0" r="5034">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spans="1:13" s="31" customFormat="1" ht="15.75" customHeight="1" x14ac:dyDescent="0.2" outlineLevel="0" r="503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spans="1:13" s="31" customFormat="1" ht="15.75" customHeight="1" x14ac:dyDescent="0.2" outlineLevel="0" r="5036">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spans="1:13" s="31" customFormat="1" ht="15.75" customHeight="1" x14ac:dyDescent="0.2" outlineLevel="0" r="5037">
      <c r="A5037" s="31">
        <v>5035</v>
      </c>
      <c r="B5037" s="31">
        <v>0</v>
      </c>
      <c r="C5037" s="31">
        <v>1839</v>
      </c>
      <c r="D5037" s="36">
        <v>42941</v>
      </c>
      <c r="E5037" s="31" t="b">
        <v>0</v>
      </c>
      <c r="F5037" s="37" t="s">
        <v>37</v>
      </c>
      <c r="G5037" s="37" t="s">
        <v>45</v>
      </c>
      <c r="H5037" s="37" t="s">
        <v>47</v>
      </c>
      <c r="I5037" s="37" t="s">
        <v>40</v>
      </c>
      <c r="J5037" s="37" t="s">
        <v>40</v>
      </c>
      <c r="K5037" s="31">
        <v>544.05</v>
      </c>
      <c r="L5037" s="38">
        <v>376.84</v>
      </c>
      <c r="M5037" s="31">
        <v>36668</v>
      </c>
    </row>
    <row spans="1:13" s="31" customFormat="1" ht="15.75" customHeight="1" x14ac:dyDescent="0.2" outlineLevel="0" r="5038">
      <c r="A5038" s="31">
        <v>5036</v>
      </c>
      <c r="B5038" s="31">
        <v>69</v>
      </c>
      <c r="C5038" s="31">
        <v>3242</v>
      </c>
      <c r="D5038" s="36">
        <v>42741</v>
      </c>
      <c r="E5038" s="31" t="b">
        <v>0</v>
      </c>
      <c r="F5038" s="37" t="s">
        <v>37</v>
      </c>
      <c r="G5038" s="37" t="s">
        <v>46</v>
      </c>
      <c r="H5038" s="37" t="s">
        <v>47</v>
      </c>
      <c r="I5038" s="37" t="s">
        <v>40</v>
      </c>
      <c r="J5038" s="37" t="s">
        <v>40</v>
      </c>
      <c r="K5038" s="31">
        <v>792.9</v>
      </c>
      <c r="L5038" s="38">
        <v>594.68</v>
      </c>
      <c r="M5038" s="31">
        <v>34527</v>
      </c>
    </row>
    <row spans="1:13" s="31" customFormat="1" ht="15.75" customHeight="1" x14ac:dyDescent="0.2" outlineLevel="0" r="5039">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spans="1:13" s="31" customFormat="1" ht="15.75" customHeight="1" x14ac:dyDescent="0.2" outlineLevel="0" r="5040">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spans="1:13" s="31" customFormat="1" ht="15.75" customHeight="1" x14ac:dyDescent="0.2" outlineLevel="0" r="5041">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spans="1:13" s="31" customFormat="1" ht="15.75" customHeight="1" x14ac:dyDescent="0.2" outlineLevel="0" r="5042">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spans="1:13" s="31" customFormat="1" ht="15.75" customHeight="1" x14ac:dyDescent="0.2" outlineLevel="0" r="5043">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spans="1:13" s="31" customFormat="1" ht="15.75" customHeight="1" x14ac:dyDescent="0.2" outlineLevel="0" r="5044">
      <c r="A5044" s="31">
        <v>5042</v>
      </c>
      <c r="B5044" s="31">
        <v>90</v>
      </c>
      <c r="C5044" s="31">
        <v>1985</v>
      </c>
      <c r="D5044" s="36">
        <v>43099</v>
      </c>
      <c r="E5044" s="31" t="b">
        <v>0</v>
      </c>
      <c r="F5044" s="37" t="s">
        <v>37</v>
      </c>
      <c r="G5044" s="37" t="s">
        <v>45</v>
      </c>
      <c r="H5044" s="37" t="s">
        <v>39</v>
      </c>
      <c r="I5044" s="37" t="s">
        <v>44</v>
      </c>
      <c r="J5044" s="37" t="s">
        <v>40</v>
      </c>
      <c r="K5044" s="31">
        <v>363.01</v>
      </c>
      <c r="L5044" s="38">
        <v>290.41</v>
      </c>
      <c r="M5044" s="31">
        <v>36367</v>
      </c>
    </row>
    <row spans="1:13" s="31" customFormat="1" ht="15.75" customHeight="1" x14ac:dyDescent="0.2" outlineLevel="0" r="504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spans="1:13" s="31" customFormat="1" ht="15.75" customHeight="1" x14ac:dyDescent="0.2" outlineLevel="0" r="5046">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spans="1:13" s="31" customFormat="1" ht="15.75" customHeight="1" x14ac:dyDescent="0.2" outlineLevel="0" r="5047">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spans="1:13" s="31" customFormat="1" ht="15.75" customHeight="1" x14ac:dyDescent="0.2" outlineLevel="0" r="5048">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spans="1:13" s="31" customFormat="1" ht="15.75" customHeight="1" x14ac:dyDescent="0.2" outlineLevel="0" r="5049">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spans="1:13" s="31" customFormat="1" ht="15.75" customHeight="1" x14ac:dyDescent="0.2" outlineLevel="0" r="5050">
      <c r="A5050" s="31">
        <v>5048</v>
      </c>
      <c r="B5050" s="31">
        <v>0</v>
      </c>
      <c r="C5050" s="31">
        <v>1305</v>
      </c>
      <c r="D5050" s="36">
        <v>42779</v>
      </c>
      <c r="E5050" s="31" t="b">
        <v>0</v>
      </c>
      <c r="F5050" s="37" t="s">
        <v>37</v>
      </c>
      <c r="G5050" s="37" t="s">
        <v>43</v>
      </c>
      <c r="H5050" s="37" t="s">
        <v>39</v>
      </c>
      <c r="I5050" s="37" t="s">
        <v>50</v>
      </c>
      <c r="J5050" s="37" t="s">
        <v>40</v>
      </c>
      <c r="K5050" s="31">
        <v>227.88</v>
      </c>
      <c r="L5050" s="38">
        <v>136.73</v>
      </c>
      <c r="M5050" s="31">
        <v>39298</v>
      </c>
    </row>
    <row spans="1:13" s="31" customFormat="1" ht="15.75" customHeight="1" x14ac:dyDescent="0.2" outlineLevel="0" r="5051">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spans="1:13" s="31" customFormat="1" ht="15.75" customHeight="1" x14ac:dyDescent="0.2" outlineLevel="0" r="5052">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spans="1:13" s="31" customFormat="1" ht="15.75" customHeight="1" x14ac:dyDescent="0.2" outlineLevel="0" r="5053">
      <c r="A5053" s="31">
        <v>5051</v>
      </c>
      <c r="B5053" s="31">
        <v>90</v>
      </c>
      <c r="C5053" s="31">
        <v>113</v>
      </c>
      <c r="D5053" s="36">
        <v>42846</v>
      </c>
      <c r="E5053" s="31" t="b">
        <v>0</v>
      </c>
      <c r="F5053" s="37" t="s">
        <v>37</v>
      </c>
      <c r="G5053" s="37" t="s">
        <v>45</v>
      </c>
      <c r="H5053" s="37" t="s">
        <v>39</v>
      </c>
      <c r="I5053" s="37" t="s">
        <v>44</v>
      </c>
      <c r="J5053" s="37" t="s">
        <v>40</v>
      </c>
      <c r="K5053" s="31">
        <v>363.01</v>
      </c>
      <c r="L5053" s="38">
        <v>290.41</v>
      </c>
      <c r="M5053" s="31">
        <v>38482</v>
      </c>
    </row>
    <row spans="1:13" s="31" customFormat="1" ht="15.75" customHeight="1" x14ac:dyDescent="0.2" outlineLevel="0" r="5054">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spans="1:13" s="31" customFormat="1" ht="15.75" customHeight="1" x14ac:dyDescent="0.2" outlineLevel="0" r="505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spans="1:13" s="31" customFormat="1" ht="15.75" customHeight="1" x14ac:dyDescent="0.2" outlineLevel="0" r="5056">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spans="1:26" s="31" customFormat="1" ht="15.75" customHeight="1" x14ac:dyDescent="0.2" outlineLevel="0" r="5057">
      <c r="A5057" s="31">
        <v>5055</v>
      </c>
      <c r="B5057" s="31">
        <v>5</v>
      </c>
      <c r="C5057" s="31">
        <v>2433</v>
      </c>
      <c r="D5057" s="36">
        <v>42909</v>
      </c>
      <c r="E5057" s="31" t="b">
        <v>0</v>
      </c>
      <c r="F5057" s="37" t="s">
        <v>37</v>
      </c>
      <c r="G5057" s="37" t="s">
        <v>46</v>
      </c>
      <c r="H5057" s="37" t="s">
        <v>39</v>
      </c>
      <c r="I5057" s="37" t="s">
        <v>50</v>
      </c>
      <c r="J5057" s="37" t="s">
        <v>40</v>
      </c>
      <c r="K5057" s="31">
        <v>1129.13</v>
      </c>
      <c r="L5057" s="38">
        <v>677.48</v>
      </c>
      <c r="M5057" s="31">
        <v>38258</v>
      </c>
    </row>
    <row spans="1:26" s="31" customFormat="1" ht="15.75" customHeight="1" x14ac:dyDescent="0.2" outlineLevel="0" r="5058">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spans="1:26" s="31" customFormat="1" ht="15.75" customHeight="1" x14ac:dyDescent="0.2" outlineLevel="0" r="5059">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spans="1:26" s="31" customFormat="1" ht="15.75" customHeight="1" x14ac:dyDescent="0.2" outlineLevel="0" r="5060">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spans="1:26" s="31" customFormat="1" ht="15.75" customHeight="1" x14ac:dyDescent="0.2" outlineLevel="0" r="5061">
      <c r="A5061" s="31">
        <v>5059</v>
      </c>
      <c r="B5061" s="31">
        <v>0</v>
      </c>
      <c r="C5061" s="31">
        <v>3251</v>
      </c>
      <c r="D5061" s="36">
        <v>43092</v>
      </c>
      <c r="E5061" s="31" t="b">
        <v>1</v>
      </c>
      <c r="F5061" s="37" t="s">
        <v>37</v>
      </c>
      <c r="G5061" s="37" t="s">
        <v>48</v>
      </c>
      <c r="H5061" s="37" t="s">
        <v>39</v>
      </c>
      <c r="I5061" s="37" t="s">
        <v>40</v>
      </c>
      <c r="J5061" s="37" t="s">
        <v>51</v>
      </c>
      <c r="K5061" s="31">
        <v>175.89</v>
      </c>
      <c r="L5061" s="38">
        <v>131.92</v>
      </c>
      <c r="M5061" s="31">
        <v>37220</v>
      </c>
    </row>
    <row spans="1:26" s="31" customFormat="1" ht="15.75" customHeight="1" x14ac:dyDescent="0.2" outlineLevel="0" r="5062">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spans="1:26" s="31" customFormat="1" ht="15.75" customHeight="1" x14ac:dyDescent="0.2" outlineLevel="0" r="5063">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spans="1:26" s="31" customFormat="1" ht="15.75" customHeight="1" x14ac:dyDescent="0.2" outlineLevel="0" r="5064">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spans="1:26" s="31" customFormat="1" ht="15.75" customHeight="1" x14ac:dyDescent="0.2" outlineLevel="0" r="506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spans="1:26" s="31" customFormat="1" ht="15.75" customHeight="1" x14ac:dyDescent="0.2" outlineLevel="0" r="5066">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spans="1:26" s="31" customFormat="1" ht="15.75" customHeight="1" x14ac:dyDescent="0.2" outlineLevel="0" r="5067">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spans="1:26" s="31" customFormat="1" ht="15.75" customHeight="1" x14ac:dyDescent="0.2" outlineLevel="0" r="5068">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spans="1:26" s="31" customFormat="1" ht="15.75" customHeight="1" x14ac:dyDescent="0.2" outlineLevel="0" r="5069">
      <c r="A5069" s="31">
        <v>5067</v>
      </c>
      <c r="B5069" s="31">
        <v>13</v>
      </c>
      <c r="C5069" s="31">
        <v>153</v>
      </c>
      <c r="D5069" s="36">
        <v>42743</v>
      </c>
      <c r="E5069" s="31" t="b">
        <v>1</v>
      </c>
      <c r="F5069" s="37" t="s">
        <v>37</v>
      </c>
      <c r="G5069" s="37" t="s">
        <v>38</v>
      </c>
      <c r="H5069" s="37" t="s">
        <v>39</v>
      </c>
      <c r="I5069" s="37" t="s">
        <v>40</v>
      </c>
      <c r="J5069" s="37" t="s">
        <v>40</v>
      </c>
      <c r="K5069" s="31">
        <v>1163.89</v>
      </c>
      <c r="L5069" s="38">
        <v>589.27</v>
      </c>
      <c r="M5069" s="31">
        <v>42560</v>
      </c>
    </row>
    <row spans="1:26" s="31" customFormat="1" ht="15.75" customHeight="1" x14ac:dyDescent="0.2" outlineLevel="0" r="5070">
      <c r="A5070" s="31">
        <v>5068</v>
      </c>
      <c r="B5070" s="31">
        <v>36</v>
      </c>
      <c r="C5070" s="31">
        <v>3282</v>
      </c>
      <c r="D5070" s="36">
        <v>42749</v>
      </c>
      <c r="E5070" s="31" t="b">
        <v>1</v>
      </c>
      <c r="F5070" s="37" t="s">
        <v>37</v>
      </c>
      <c r="G5070" s="37" t="s">
        <v>38</v>
      </c>
      <c r="H5070" s="37" t="s">
        <v>39</v>
      </c>
      <c r="I5070" s="37" t="s">
        <v>44</v>
      </c>
      <c r="J5070" s="37" t="s">
        <v>40</v>
      </c>
      <c r="K5070" s="31">
        <v>1289.85</v>
      </c>
      <c r="L5070" s="38">
        <v>74.51</v>
      </c>
      <c r="M5070" s="31">
        <v>39427</v>
      </c>
    </row>
    <row spans="1:26" s="31" customFormat="1" ht="15.75" customHeight="1" x14ac:dyDescent="0.2" outlineLevel="0" r="5071">
      <c r="A5071" s="31">
        <v>5069</v>
      </c>
      <c r="B5071" s="31">
        <v>3</v>
      </c>
      <c r="C5071" s="31">
        <v>3017</v>
      </c>
      <c r="D5071" s="36">
        <v>42923</v>
      </c>
      <c r="E5071" s="31" t="b">
        <v>0</v>
      </c>
      <c r="F5071" s="37" t="s">
        <v>37</v>
      </c>
      <c r="G5071" s="37" t="s">
        <v>41</v>
      </c>
      <c r="H5071" s="37" t="s">
        <v>39</v>
      </c>
      <c r="I5071" s="37" t="s">
        <v>40</v>
      </c>
      <c r="J5071" s="37" t="s">
        <v>42</v>
      </c>
      <c r="K5071" s="31">
        <v>2091.47</v>
      </c>
      <c r="L5071" s="38">
        <v>388.92</v>
      </c>
      <c r="M5071" s="31">
        <v>41167</v>
      </c>
    </row>
    <row spans="1:26" s="31" customFormat="1" ht="15.75" customHeight="1" x14ac:dyDescent="0.2" outlineLevel="0" r="5072">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spans="1:13" s="31" customFormat="1" ht="15.75" customHeight="1" x14ac:dyDescent="0.2" outlineLevel="0" r="5073">
      <c r="A5073" s="31">
        <v>5071</v>
      </c>
      <c r="B5073" s="31">
        <v>82</v>
      </c>
      <c r="C5073" s="31">
        <v>1295</v>
      </c>
      <c r="D5073" s="36">
        <v>42823</v>
      </c>
      <c r="E5073" s="31" t="b">
        <v>1</v>
      </c>
      <c r="F5073" s="37" t="s">
        <v>37</v>
      </c>
      <c r="G5073" s="37" t="s">
        <v>45</v>
      </c>
      <c r="H5073" s="37" t="s">
        <v>39</v>
      </c>
      <c r="I5073" s="37" t="s">
        <v>50</v>
      </c>
      <c r="J5073" s="37" t="s">
        <v>40</v>
      </c>
      <c r="K5073" s="31">
        <v>1148.64</v>
      </c>
      <c r="L5073" s="38">
        <v>689.18</v>
      </c>
      <c r="M5073" s="31">
        <v>42226</v>
      </c>
    </row>
    <row spans="1:13" s="31" customFormat="1" ht="15.75" customHeight="1" x14ac:dyDescent="0.2" outlineLevel="0" r="5074">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spans="1:13" s="31" customFormat="1" ht="15.75" customHeight="1" x14ac:dyDescent="0.2" outlineLevel="0" r="5075">
      <c r="A5075" s="31">
        <v>5073</v>
      </c>
      <c r="B5075" s="31">
        <v>17</v>
      </c>
      <c r="C5075" s="31">
        <v>2880</v>
      </c>
      <c r="D5075" s="36">
        <v>43081</v>
      </c>
      <c r="E5075" s="31" t="b">
        <v>1</v>
      </c>
      <c r="F5075" s="37" t="s">
        <v>37</v>
      </c>
      <c r="G5075" s="37" t="s">
        <v>38</v>
      </c>
      <c r="H5075" s="37" t="s">
        <v>39</v>
      </c>
      <c r="I5075" s="37" t="s">
        <v>50</v>
      </c>
      <c r="J5075" s="37" t="s">
        <v>40</v>
      </c>
      <c r="K5075" s="31">
        <v>1024.66</v>
      </c>
      <c r="L5075" s="38">
        <v>614.8</v>
      </c>
      <c r="M5075" s="31">
        <v>35378</v>
      </c>
    </row>
    <row spans="1:13" s="31" customFormat="1" ht="15.75" customHeight="1" x14ac:dyDescent="0.2" outlineLevel="0" r="5076">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spans="1:13" s="31" customFormat="1" ht="15.75" customHeight="1" x14ac:dyDescent="0.2" outlineLevel="0" r="5077">
      <c r="A5077" s="31">
        <v>5075</v>
      </c>
      <c r="B5077" s="31">
        <v>91</v>
      </c>
      <c r="C5077" s="31">
        <v>3219</v>
      </c>
      <c r="D5077" s="36">
        <v>42953</v>
      </c>
      <c r="E5077" s="31" t="b">
        <v>0</v>
      </c>
      <c r="F5077" s="37" t="s">
        <v>37</v>
      </c>
      <c r="G5077" s="37" t="s">
        <v>38</v>
      </c>
      <c r="H5077" s="37" t="s">
        <v>39</v>
      </c>
      <c r="I5077" s="37" t="s">
        <v>40</v>
      </c>
      <c r="J5077" s="37" t="s">
        <v>40</v>
      </c>
      <c r="K5077" s="31">
        <v>100.35</v>
      </c>
      <c r="L5077" s="38">
        <v>75.26</v>
      </c>
      <c r="M5077" s="31">
        <v>36367</v>
      </c>
    </row>
    <row spans="1:13" s="31" customFormat="1" ht="15.75" customHeight="1" x14ac:dyDescent="0.2" outlineLevel="0" r="5078">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spans="1:13" s="31" customFormat="1" ht="15.75" customHeight="1" x14ac:dyDescent="0.2" outlineLevel="0" r="5079">
      <c r="A5079" s="31">
        <v>5077</v>
      </c>
      <c r="B5079" s="31">
        <v>66</v>
      </c>
      <c r="C5079" s="31">
        <v>2389</v>
      </c>
      <c r="D5079" s="36">
        <v>43091</v>
      </c>
      <c r="E5079" s="31" t="b">
        <v>1</v>
      </c>
      <c r="F5079" s="37" t="s">
        <v>37</v>
      </c>
      <c r="G5079" s="37" t="s">
        <v>38</v>
      </c>
      <c r="H5079" s="37" t="s">
        <v>39</v>
      </c>
      <c r="I5079" s="37" t="s">
        <v>40</v>
      </c>
      <c r="J5079" s="37" t="s">
        <v>40</v>
      </c>
      <c r="K5079" s="31">
        <v>1163.89</v>
      </c>
      <c r="L5079" s="38">
        <v>589.27</v>
      </c>
      <c r="M5079" s="31">
        <v>42560</v>
      </c>
    </row>
    <row spans="1:13" s="31" customFormat="1" ht="15.75" customHeight="1" x14ac:dyDescent="0.2" outlineLevel="0" r="5080">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spans="1:13" s="31" customFormat="1" ht="15.75" customHeight="1" x14ac:dyDescent="0.2" outlineLevel="0" r="5081">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spans="1:13" s="31" customFormat="1" ht="15.75" customHeight="1" x14ac:dyDescent="0.2" outlineLevel="0" r="5082">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spans="1:13" s="31" customFormat="1" ht="15.75" customHeight="1" x14ac:dyDescent="0.2" outlineLevel="0" r="5083">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spans="1:13" s="31" customFormat="1" ht="15.75" customHeight="1" x14ac:dyDescent="0.2" outlineLevel="0" r="5084">
      <c r="A5084" s="31">
        <v>5082</v>
      </c>
      <c r="B5084" s="31">
        <v>66</v>
      </c>
      <c r="C5084" s="31">
        <v>649</v>
      </c>
      <c r="D5084" s="36">
        <v>42876</v>
      </c>
      <c r="E5084" s="31" t="b">
        <v>0</v>
      </c>
      <c r="F5084" s="37" t="s">
        <v>37</v>
      </c>
      <c r="G5084" s="37" t="s">
        <v>46</v>
      </c>
      <c r="H5084" s="37" t="s">
        <v>47</v>
      </c>
      <c r="I5084" s="37" t="s">
        <v>44</v>
      </c>
      <c r="J5084" s="37" t="s">
        <v>51</v>
      </c>
      <c r="K5084" s="31">
        <v>590.26</v>
      </c>
      <c r="L5084" s="38">
        <v>525.33</v>
      </c>
      <c r="M5084" s="31">
        <v>38647</v>
      </c>
    </row>
    <row spans="1:13" s="31" customFormat="1" ht="15.75" customHeight="1" x14ac:dyDescent="0.2" outlineLevel="0" r="508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spans="1:13" s="31" customFormat="1" ht="15.75" customHeight="1" x14ac:dyDescent="0.2" outlineLevel="0" r="5086">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spans="1:13" s="31" customFormat="1" ht="15.75" customHeight="1" x14ac:dyDescent="0.2" outlineLevel="0" r="5087">
      <c r="A5087" s="31">
        <v>5085</v>
      </c>
      <c r="B5087" s="31">
        <v>6</v>
      </c>
      <c r="C5087" s="31">
        <v>111</v>
      </c>
      <c r="D5087" s="36">
        <v>42952</v>
      </c>
      <c r="E5087" s="31" t="b">
        <v>0</v>
      </c>
      <c r="F5087" s="37" t="s">
        <v>37</v>
      </c>
      <c r="G5087" s="37" t="s">
        <v>43</v>
      </c>
      <c r="H5087" s="37" t="s">
        <v>39</v>
      </c>
      <c r="I5087" s="37" t="s">
        <v>50</v>
      </c>
      <c r="J5087" s="37" t="s">
        <v>40</v>
      </c>
      <c r="K5087" s="31">
        <v>227.88</v>
      </c>
      <c r="L5087" s="38">
        <v>136.73</v>
      </c>
      <c r="M5087" s="31">
        <v>37659</v>
      </c>
    </row>
    <row spans="1:13" s="31" customFormat="1" ht="15.75" customHeight="1" x14ac:dyDescent="0.2" outlineLevel="0" r="5088">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spans="1:13" s="31" customFormat="1" ht="15.75" customHeight="1" x14ac:dyDescent="0.2" outlineLevel="0" r="5089">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spans="1:13" s="31" customFormat="1" ht="15.75" customHeight="1" x14ac:dyDescent="0.2" outlineLevel="0" r="5090">
      <c r="A5090" s="31">
        <v>5088</v>
      </c>
      <c r="B5090" s="31">
        <v>6</v>
      </c>
      <c r="C5090" s="31">
        <v>653</v>
      </c>
      <c r="D5090" s="36">
        <v>42887</v>
      </c>
      <c r="E5090" s="31" t="b">
        <v>1</v>
      </c>
      <c r="F5090" s="37" t="s">
        <v>37</v>
      </c>
      <c r="G5090" s="37" t="s">
        <v>43</v>
      </c>
      <c r="H5090" s="37" t="s">
        <v>39</v>
      </c>
      <c r="I5090" s="37" t="s">
        <v>50</v>
      </c>
      <c r="J5090" s="37" t="s">
        <v>40</v>
      </c>
      <c r="K5090" s="31">
        <v>227.88</v>
      </c>
      <c r="L5090" s="38">
        <v>136.73</v>
      </c>
      <c r="M5090" s="31">
        <v>39298</v>
      </c>
    </row>
    <row spans="1:13" s="31" customFormat="1" ht="15.75" customHeight="1" x14ac:dyDescent="0.2" outlineLevel="0" r="5091">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spans="1:13" s="31" customFormat="1" ht="15.75" customHeight="1" x14ac:dyDescent="0.2" outlineLevel="0" r="5092">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spans="1:13" s="31" customFormat="1" ht="15.75" customHeight="1" x14ac:dyDescent="0.2" outlineLevel="0" r="5093">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spans="1:13" s="31" customFormat="1" ht="15.75" customHeight="1" x14ac:dyDescent="0.2" outlineLevel="0" r="5094">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spans="1:13" s="31" customFormat="1" ht="15.75" customHeight="1" x14ac:dyDescent="0.2" outlineLevel="0" r="509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spans="1:13" s="31" customFormat="1" ht="15.75" customHeight="1" x14ac:dyDescent="0.2" outlineLevel="0" r="5096">
      <c r="A5096" s="31">
        <v>5094</v>
      </c>
      <c r="B5096" s="31">
        <v>6</v>
      </c>
      <c r="C5096" s="31">
        <v>3338</v>
      </c>
      <c r="D5096" s="36">
        <v>42998</v>
      </c>
      <c r="E5096" s="31" t="b">
        <v>0</v>
      </c>
      <c r="F5096" s="37" t="s">
        <v>37</v>
      </c>
      <c r="G5096" s="37" t="s">
        <v>43</v>
      </c>
      <c r="H5096" s="37" t="s">
        <v>39</v>
      </c>
      <c r="I5096" s="37" t="s">
        <v>50</v>
      </c>
      <c r="J5096" s="37" t="s">
        <v>40</v>
      </c>
      <c r="K5096" s="31">
        <v>227.88</v>
      </c>
      <c r="L5096" s="38">
        <v>136.73</v>
      </c>
      <c r="M5096" s="31">
        <v>38216</v>
      </c>
    </row>
    <row spans="1:13" s="31" customFormat="1" ht="15.75" customHeight="1" x14ac:dyDescent="0.2" outlineLevel="0" r="5097">
      <c r="A5097" s="31">
        <v>5095</v>
      </c>
      <c r="B5097" s="31">
        <v>81</v>
      </c>
      <c r="C5097" s="31">
        <v>2126</v>
      </c>
      <c r="D5097" s="36">
        <v>42816</v>
      </c>
      <c r="E5097" s="31" t="b">
        <v>0</v>
      </c>
      <c r="F5097" s="37" t="s">
        <v>37</v>
      </c>
      <c r="G5097" s="37" t="s">
        <v>45</v>
      </c>
      <c r="H5097" s="37" t="s">
        <v>39</v>
      </c>
      <c r="I5097" s="37" t="s">
        <v>40</v>
      </c>
      <c r="J5097" s="37" t="s">
        <v>51</v>
      </c>
      <c r="K5097" s="31">
        <v>586.45</v>
      </c>
      <c r="L5097" s="38">
        <v>521.94</v>
      </c>
      <c r="M5097" s="31">
        <v>35667</v>
      </c>
    </row>
    <row spans="1:13" s="31" customFormat="1" ht="15.75" customHeight="1" x14ac:dyDescent="0.2" outlineLevel="0" r="5098">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spans="1:13" s="31" customFormat="1" ht="15.75" customHeight="1" x14ac:dyDescent="0.2" outlineLevel="0" r="5099">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spans="1:13" s="31" customFormat="1" ht="15.75" customHeight="1" x14ac:dyDescent="0.2" outlineLevel="0" r="5100">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spans="1:13" s="31" customFormat="1" ht="15.75" customHeight="1" x14ac:dyDescent="0.2" outlineLevel="0" r="5101">
      <c r="A5101" s="31">
        <v>5099</v>
      </c>
      <c r="B5101" s="31">
        <v>62</v>
      </c>
      <c r="C5101" s="31">
        <v>150</v>
      </c>
      <c r="D5101" s="36">
        <v>42826</v>
      </c>
      <c r="E5101" s="31" t="b">
        <v>0</v>
      </c>
      <c r="F5101" s="37" t="s">
        <v>37</v>
      </c>
      <c r="G5101" s="37" t="s">
        <v>38</v>
      </c>
      <c r="H5101" s="37" t="s">
        <v>39</v>
      </c>
      <c r="I5101" s="37" t="s">
        <v>40</v>
      </c>
      <c r="J5101" s="37" t="s">
        <v>40</v>
      </c>
      <c r="K5101" s="31">
        <v>478.16</v>
      </c>
      <c r="L5101" s="38">
        <v>298.72</v>
      </c>
      <c r="M5101" s="31">
        <v>34143</v>
      </c>
    </row>
    <row spans="1:13" s="31" customFormat="1" ht="15.75" customHeight="1" x14ac:dyDescent="0.2" outlineLevel="0" r="5102">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spans="1:13" s="31" customFormat="1" ht="15.75" customHeight="1" x14ac:dyDescent="0.2" outlineLevel="0" r="5103">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spans="1:13" s="31" customFormat="1" ht="15.75" customHeight="1" x14ac:dyDescent="0.2" outlineLevel="0" r="5104">
      <c r="A5104" s="31">
        <v>5102</v>
      </c>
      <c r="B5104" s="31">
        <v>3</v>
      </c>
      <c r="C5104" s="31">
        <v>165</v>
      </c>
      <c r="D5104" s="36">
        <v>42997</v>
      </c>
      <c r="E5104" s="31" t="b">
        <v>1</v>
      </c>
      <c r="F5104" s="37" t="s">
        <v>37</v>
      </c>
      <c r="G5104" s="37" t="s">
        <v>41</v>
      </c>
      <c r="H5104" s="37" t="s">
        <v>39</v>
      </c>
      <c r="I5104" s="37" t="s">
        <v>40</v>
      </c>
      <c r="J5104" s="37" t="s">
        <v>42</v>
      </c>
      <c r="K5104" s="31">
        <v>2091.47</v>
      </c>
      <c r="L5104" s="38">
        <v>388.92</v>
      </c>
      <c r="M5104" s="31">
        <v>38573</v>
      </c>
    </row>
    <row spans="1:13" s="31" customFormat="1" ht="15.75" customHeight="1" x14ac:dyDescent="0.2" outlineLevel="0" r="5105">
      <c r="A5105" s="31">
        <v>5103</v>
      </c>
      <c r="B5105" s="31">
        <v>69</v>
      </c>
      <c r="C5105" s="31">
        <v>1649</v>
      </c>
      <c r="D5105" s="36">
        <v>42894</v>
      </c>
      <c r="E5105" s="31" t="b">
        <v>1</v>
      </c>
      <c r="F5105" s="37" t="s">
        <v>53</v>
      </c>
      <c r="G5105" s="37" t="s">
        <v>46</v>
      </c>
      <c r="H5105" s="37" t="s">
        <v>47</v>
      </c>
      <c r="I5105" s="37" t="s">
        <v>40</v>
      </c>
      <c r="J5105" s="37" t="s">
        <v>40</v>
      </c>
      <c r="K5105" s="31">
        <v>792.9</v>
      </c>
      <c r="L5105" s="38">
        <v>594.68</v>
      </c>
      <c r="M5105" s="31">
        <v>33879</v>
      </c>
    </row>
    <row spans="1:13" s="31" customFormat="1" ht="15.75" customHeight="1" x14ac:dyDescent="0.2" outlineLevel="0" r="5106">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spans="1:13" s="31" customFormat="1" ht="15.75" customHeight="1" x14ac:dyDescent="0.2" outlineLevel="0" r="5107">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spans="1:13" s="31" customFormat="1" ht="15.75" customHeight="1" x14ac:dyDescent="0.2" outlineLevel="0" r="5108">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spans="1:13" s="31" customFormat="1" ht="15.75" customHeight="1" x14ac:dyDescent="0.2" outlineLevel="0" r="5109">
      <c r="A5109" s="31">
        <v>5107</v>
      </c>
      <c r="B5109" s="31">
        <v>92</v>
      </c>
      <c r="C5109" s="31">
        <v>648</v>
      </c>
      <c r="D5109" s="36">
        <v>42976</v>
      </c>
      <c r="E5109" s="31" t="b">
        <v>0</v>
      </c>
      <c r="F5109" s="37" t="s">
        <v>37</v>
      </c>
      <c r="G5109" s="37" t="s">
        <v>48</v>
      </c>
      <c r="H5109" s="37" t="s">
        <v>39</v>
      </c>
      <c r="I5109" s="37" t="s">
        <v>40</v>
      </c>
      <c r="J5109" s="37" t="s">
        <v>51</v>
      </c>
      <c r="K5109" s="31">
        <v>1415.01</v>
      </c>
      <c r="L5109" s="38">
        <v>1259.36</v>
      </c>
      <c r="M5109" s="31">
        <v>33364</v>
      </c>
    </row>
    <row spans="1:13" s="31" customFormat="1" ht="15.75" customHeight="1" x14ac:dyDescent="0.2" outlineLevel="0" r="5110">
      <c r="A5110" s="31">
        <v>5108</v>
      </c>
      <c r="B5110" s="31">
        <v>61</v>
      </c>
      <c r="C5110" s="31">
        <v>414</v>
      </c>
      <c r="D5110" s="36">
        <v>43052</v>
      </c>
      <c r="E5110" s="31" t="b">
        <v>1</v>
      </c>
      <c r="F5110" s="37" t="s">
        <v>37</v>
      </c>
      <c r="G5110" s="37" t="s">
        <v>45</v>
      </c>
      <c r="H5110" s="37" t="s">
        <v>39</v>
      </c>
      <c r="I5110" s="37" t="s">
        <v>40</v>
      </c>
      <c r="J5110" s="37" t="s">
        <v>51</v>
      </c>
      <c r="K5110" s="31">
        <v>586.45</v>
      </c>
      <c r="L5110" s="38">
        <v>521.94</v>
      </c>
      <c r="M5110" s="31">
        <v>33429</v>
      </c>
    </row>
    <row spans="1:13" s="31" customFormat="1" ht="15.75" customHeight="1" x14ac:dyDescent="0.2" outlineLevel="0" r="5111">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spans="1:13" s="31" customFormat="1" ht="15.75" customHeight="1" x14ac:dyDescent="0.2" outlineLevel="0" r="5112">
      <c r="A5112" s="31">
        <v>5110</v>
      </c>
      <c r="B5112" s="31">
        <v>12</v>
      </c>
      <c r="C5112" s="31">
        <v>2038</v>
      </c>
      <c r="D5112" s="36">
        <v>43072</v>
      </c>
      <c r="E5112" s="31" t="b">
        <v>1</v>
      </c>
      <c r="F5112" s="37" t="s">
        <v>37</v>
      </c>
      <c r="G5112" s="37" t="s">
        <v>48</v>
      </c>
      <c r="H5112" s="37" t="s">
        <v>39</v>
      </c>
      <c r="I5112" s="37" t="s">
        <v>40</v>
      </c>
      <c r="J5112" s="37" t="s">
        <v>40</v>
      </c>
      <c r="K5112" s="31">
        <v>1231.15</v>
      </c>
      <c r="L5112" s="38">
        <v>161.6</v>
      </c>
      <c r="M5112" s="31">
        <v>42560</v>
      </c>
    </row>
    <row spans="1:13" s="31" customFormat="1" ht="15.75" customHeight="1" x14ac:dyDescent="0.2" outlineLevel="0" r="5113">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spans="1:13" s="31" customFormat="1" ht="15.75" customHeight="1" x14ac:dyDescent="0.2" outlineLevel="0" r="5114">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spans="1:13" s="31" customFormat="1" ht="15.75" customHeight="1" x14ac:dyDescent="0.2" outlineLevel="0" r="511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spans="1:13" s="31" customFormat="1" ht="15.75" customHeight="1" x14ac:dyDescent="0.2" outlineLevel="0" r="5116">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spans="1:13" s="31" customFormat="1" ht="15.75" customHeight="1" x14ac:dyDescent="0.2" outlineLevel="0" r="5117">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spans="1:13" s="31" customFormat="1" ht="15.75" customHeight="1" x14ac:dyDescent="0.2" outlineLevel="0" r="5118">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spans="1:13" s="31" customFormat="1" ht="15.75" customHeight="1" x14ac:dyDescent="0.2" outlineLevel="0" r="5119">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spans="1:13" s="31" customFormat="1" ht="15.75" customHeight="1" x14ac:dyDescent="0.2" outlineLevel="0" r="5120">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spans="1:13" s="31" customFormat="1" ht="15.75" customHeight="1" x14ac:dyDescent="0.2" outlineLevel="0" r="5121">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spans="1:13" s="31" customFormat="1" ht="15.75" customHeight="1" x14ac:dyDescent="0.2" outlineLevel="0" r="5122">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spans="1:13" s="31" customFormat="1" ht="15.75" customHeight="1" x14ac:dyDescent="0.2" outlineLevel="0" r="5123">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spans="1:13" s="31" customFormat="1" ht="15.75" customHeight="1" x14ac:dyDescent="0.2" outlineLevel="0" r="5124">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spans="1:13" s="31" customFormat="1" ht="15.75" customHeight="1" x14ac:dyDescent="0.2" outlineLevel="0" r="51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spans="1:13" s="31" customFormat="1" ht="15.75" customHeight="1" x14ac:dyDescent="0.2" outlineLevel="0" r="5126">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spans="1:13" s="31" customFormat="1" ht="15.75" customHeight="1" x14ac:dyDescent="0.2" outlineLevel="0" r="5127">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spans="1:13" s="31" customFormat="1" ht="15.75" customHeight="1" x14ac:dyDescent="0.2" outlineLevel="0" r="5128">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spans="1:13" s="31" customFormat="1" ht="15.75" customHeight="1" x14ac:dyDescent="0.2" outlineLevel="0" r="5129">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spans="1:13" s="31" customFormat="1" ht="15.75" customHeight="1" x14ac:dyDescent="0.2" outlineLevel="0" r="5130">
      <c r="A5130" s="31">
        <v>5128</v>
      </c>
      <c r="B5130" s="31">
        <v>4</v>
      </c>
      <c r="C5130" s="31">
        <v>2861</v>
      </c>
      <c r="D5130" s="36">
        <v>42783</v>
      </c>
      <c r="E5130" s="31" t="b">
        <v>0</v>
      </c>
      <c r="F5130" s="37" t="s">
        <v>37</v>
      </c>
      <c r="G5130" s="37" t="s">
        <v>46</v>
      </c>
      <c r="H5130" s="37" t="s">
        <v>39</v>
      </c>
      <c r="I5130" s="37" t="s">
        <v>50</v>
      </c>
      <c r="J5130" s="37" t="s">
        <v>40</v>
      </c>
      <c r="K5130" s="31">
        <v>1129.13</v>
      </c>
      <c r="L5130" s="38">
        <v>677.48</v>
      </c>
      <c r="M5130" s="31">
        <v>37659</v>
      </c>
    </row>
    <row spans="1:13" s="31" customFormat="1" ht="15.75" customHeight="1" x14ac:dyDescent="0.2" outlineLevel="0" r="5131">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spans="1:13" s="31" customFormat="1" ht="15.75" customHeight="1" x14ac:dyDescent="0.2" outlineLevel="0" r="5132">
      <c r="A5132" s="31">
        <v>5130</v>
      </c>
      <c r="B5132" s="31">
        <v>76</v>
      </c>
      <c r="C5132" s="31">
        <v>348</v>
      </c>
      <c r="D5132" s="36">
        <v>42807</v>
      </c>
      <c r="E5132" s="31" t="b">
        <v>1</v>
      </c>
      <c r="F5132" s="37" t="s">
        <v>37</v>
      </c>
      <c r="G5132" s="37" t="s">
        <v>48</v>
      </c>
      <c r="H5132" s="37" t="s">
        <v>39</v>
      </c>
      <c r="I5132" s="37" t="s">
        <v>44</v>
      </c>
      <c r="J5132" s="37" t="s">
        <v>40</v>
      </c>
      <c r="K5132" s="31">
        <v>642.31</v>
      </c>
      <c r="L5132" s="38">
        <v>513.85</v>
      </c>
      <c r="M5132" s="31">
        <v>42226</v>
      </c>
    </row>
    <row spans="1:13" s="31" customFormat="1" ht="15.75" customHeight="1" x14ac:dyDescent="0.2" outlineLevel="0" r="5133">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spans="1:13" s="31" customFormat="1" ht="15.75" customHeight="1" x14ac:dyDescent="0.2" outlineLevel="0" r="5134">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spans="1:13" s="31" customFormat="1" ht="15.75" customHeight="1" x14ac:dyDescent="0.2" outlineLevel="0" r="513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spans="1:13" s="31" customFormat="1" ht="15.75" customHeight="1" x14ac:dyDescent="0.2" outlineLevel="0" r="5136">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spans="1:13" s="31" customFormat="1" ht="15.75" customHeight="1" x14ac:dyDescent="0.2" outlineLevel="0" r="5137">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spans="1:13" s="31" customFormat="1" ht="15.75" customHeight="1" x14ac:dyDescent="0.2" outlineLevel="0" r="5138">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spans="1:13" s="31" customFormat="1" ht="15.75" customHeight="1" x14ac:dyDescent="0.2" outlineLevel="0" r="5139">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spans="1:13" s="31" customFormat="1" ht="15.75" customHeight="1" x14ac:dyDescent="0.2" outlineLevel="0" r="5140">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spans="1:13" s="31" customFormat="1" ht="15.75" customHeight="1" x14ac:dyDescent="0.2" outlineLevel="0" r="5141">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spans="1:13" s="31" customFormat="1" ht="15.75" customHeight="1" x14ac:dyDescent="0.2" outlineLevel="0" r="5142">
      <c r="A5142" s="31">
        <v>5140</v>
      </c>
      <c r="B5142" s="31">
        <v>81</v>
      </c>
      <c r="C5142" s="31">
        <v>1443</v>
      </c>
      <c r="D5142" s="36">
        <v>42951</v>
      </c>
      <c r="E5142" s="31" t="b">
        <v>1</v>
      </c>
      <c r="F5142" s="37" t="s">
        <v>37</v>
      </c>
      <c r="G5142" s="37" t="s">
        <v>45</v>
      </c>
      <c r="H5142" s="37" t="s">
        <v>39</v>
      </c>
      <c r="I5142" s="37" t="s">
        <v>40</v>
      </c>
      <c r="J5142" s="37" t="s">
        <v>51</v>
      </c>
      <c r="K5142" s="31">
        <v>586.45</v>
      </c>
      <c r="L5142" s="38">
        <v>521.94</v>
      </c>
      <c r="M5142" s="31">
        <v>38206</v>
      </c>
    </row>
    <row spans="1:13" s="31" customFormat="1" ht="15.75" customHeight="1" x14ac:dyDescent="0.2" outlineLevel="0" r="5143">
      <c r="A5143" s="31">
        <v>5141</v>
      </c>
      <c r="B5143" s="31">
        <v>50</v>
      </c>
      <c r="C5143" s="31">
        <v>157</v>
      </c>
      <c r="D5143" s="36">
        <v>42964</v>
      </c>
      <c r="E5143" s="31" t="b">
        <v>0</v>
      </c>
      <c r="F5143" s="37" t="s">
        <v>37</v>
      </c>
      <c r="G5143" s="37" t="s">
        <v>48</v>
      </c>
      <c r="H5143" s="37" t="s">
        <v>39</v>
      </c>
      <c r="I5143" s="37" t="s">
        <v>40</v>
      </c>
      <c r="J5143" s="37" t="s">
        <v>51</v>
      </c>
      <c r="K5143" s="31">
        <v>175.89</v>
      </c>
      <c r="L5143" s="38">
        <v>131.92</v>
      </c>
      <c r="M5143" s="31">
        <v>37668</v>
      </c>
    </row>
    <row spans="1:13" s="31" customFormat="1" ht="15.75" customHeight="1" x14ac:dyDescent="0.2" outlineLevel="0" r="5144">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spans="1:13" s="31" customFormat="1" ht="15.75" customHeight="1" x14ac:dyDescent="0.2" outlineLevel="0" r="514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spans="1:13" s="31" customFormat="1" ht="15.75" customHeight="1" x14ac:dyDescent="0.2" outlineLevel="0" r="5146">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spans="1:13" s="31" customFormat="1" ht="15.75" customHeight="1" x14ac:dyDescent="0.2" outlineLevel="0" r="5147">
      <c r="A5147" s="31">
        <v>5145</v>
      </c>
      <c r="B5147" s="31">
        <v>13</v>
      </c>
      <c r="C5147" s="31">
        <v>1491</v>
      </c>
      <c r="D5147" s="36">
        <v>42939</v>
      </c>
      <c r="E5147" s="31" t="b">
        <v>1</v>
      </c>
      <c r="F5147" s="37" t="s">
        <v>37</v>
      </c>
      <c r="G5147" s="37" t="s">
        <v>38</v>
      </c>
      <c r="H5147" s="37" t="s">
        <v>39</v>
      </c>
      <c r="I5147" s="37" t="s">
        <v>40</v>
      </c>
      <c r="J5147" s="37" t="s">
        <v>40</v>
      </c>
      <c r="K5147" s="31">
        <v>1163.89</v>
      </c>
      <c r="L5147" s="38">
        <v>589.27</v>
      </c>
      <c r="M5147" s="31">
        <v>34586</v>
      </c>
    </row>
    <row spans="1:13" s="31" customFormat="1" ht="15.75" customHeight="1" x14ac:dyDescent="0.2" outlineLevel="0" r="5148">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spans="1:13" s="31" customFormat="1" ht="15.75" customHeight="1" x14ac:dyDescent="0.2" outlineLevel="0" r="5149">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spans="1:13" s="31" customFormat="1" ht="15.75" customHeight="1" x14ac:dyDescent="0.2" outlineLevel="0" r="5150">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spans="1:13" s="31" customFormat="1" ht="15.75" customHeight="1" x14ac:dyDescent="0.2" outlineLevel="0" r="5151">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spans="1:13" s="31" customFormat="1" ht="15.75" customHeight="1" x14ac:dyDescent="0.2" outlineLevel="0" r="5152">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spans="1:26" s="31" customFormat="1" ht="15.75" customHeight="1" x14ac:dyDescent="0.2" outlineLevel="0" r="5153">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spans="1:26" s="31" customFormat="1" ht="15.75" customHeight="1" x14ac:dyDescent="0.2" outlineLevel="0" r="5154">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spans="1:26" s="31" customFormat="1" ht="15.75" customHeight="1" x14ac:dyDescent="0.2" outlineLevel="0" r="515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spans="1:26" s="31" customFormat="1" ht="15.75" customHeight="1" x14ac:dyDescent="0.2" outlineLevel="0" r="5156">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spans="1:26" s="31" customFormat="1" ht="15.75" customHeight="1" x14ac:dyDescent="0.2" outlineLevel="0" r="5157">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spans="1:26" s="31" customFormat="1" ht="15.75" customHeight="1" x14ac:dyDescent="0.2" outlineLevel="0" r="5158">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spans="1:26" s="31" customFormat="1" ht="15.75" customHeight="1" x14ac:dyDescent="0.2" outlineLevel="0" r="5159">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spans="1:26" s="31" customFormat="1" ht="15.75" customHeight="1" x14ac:dyDescent="0.2" outlineLevel="0" r="5160">
      <c r="A5160" s="31">
        <v>5158</v>
      </c>
      <c r="B5160" s="31">
        <v>46</v>
      </c>
      <c r="C5160" s="31">
        <v>1750</v>
      </c>
      <c r="D5160" s="36">
        <v>43007</v>
      </c>
      <c r="E5160" s="31" t="b">
        <v>0</v>
      </c>
      <c r="F5160" s="37" t="s">
        <v>37</v>
      </c>
      <c r="G5160" s="37" t="s">
        <v>38</v>
      </c>
      <c r="H5160" s="37" t="s">
        <v>39</v>
      </c>
      <c r="I5160" s="37" t="s">
        <v>44</v>
      </c>
      <c r="J5160" s="37" t="s">
        <v>40</v>
      </c>
      <c r="K5160" s="31">
        <v>1289.85</v>
      </c>
      <c r="L5160" s="38">
        <v>74.51</v>
      </c>
      <c r="M5160" s="31">
        <v>41009</v>
      </c>
    </row>
    <row spans="1:26" s="31" customFormat="1" ht="15.75" customHeight="1" x14ac:dyDescent="0.2" outlineLevel="0" r="5161">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spans="1:26" s="31" customFormat="1" ht="15.75" customHeight="1" x14ac:dyDescent="0.2" outlineLevel="0" r="5162">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spans="1:26" s="31" customFormat="1" ht="15.75" customHeight="1" x14ac:dyDescent="0.2" outlineLevel="0" r="5163">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spans="1:26" s="31" customFormat="1" ht="15.75" customHeight="1" x14ac:dyDescent="0.2" outlineLevel="0" r="5164">
      <c r="A5164" s="31">
        <v>5162</v>
      </c>
      <c r="B5164" s="31">
        <v>4</v>
      </c>
      <c r="C5164" s="31">
        <v>2336</v>
      </c>
      <c r="D5164" s="36">
        <v>42897</v>
      </c>
      <c r="E5164" s="31" t="b">
        <v>1</v>
      </c>
      <c r="F5164" s="37" t="s">
        <v>37</v>
      </c>
      <c r="G5164" s="37" t="s">
        <v>46</v>
      </c>
      <c r="H5164" s="37" t="s">
        <v>39</v>
      </c>
      <c r="I5164" s="37" t="s">
        <v>50</v>
      </c>
      <c r="J5164" s="37" t="s">
        <v>40</v>
      </c>
      <c r="K5164" s="31">
        <v>1129.13</v>
      </c>
      <c r="L5164" s="38">
        <v>677.48</v>
      </c>
      <c r="M5164" s="31">
        <v>38573</v>
      </c>
    </row>
    <row spans="1:26" s="31" customFormat="1" ht="15.75" customHeight="1" x14ac:dyDescent="0.2" outlineLevel="0" r="516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spans="1:26" s="31" customFormat="1" ht="15.75" customHeight="1" x14ac:dyDescent="0.2" outlineLevel="0" r="5166">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spans="1:26" s="31" customFormat="1" ht="15.75" customHeight="1" x14ac:dyDescent="0.2" outlineLevel="0" r="5167">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spans="1:26" s="31" customFormat="1" ht="15.75" customHeight="1" x14ac:dyDescent="0.2" outlineLevel="0" r="5168">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spans="1:13" s="31" customFormat="1" ht="15.75" customHeight="1" x14ac:dyDescent="0.2" outlineLevel="0" r="5169">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spans="1:13" s="31" customFormat="1" ht="15.75" customHeight="1" x14ac:dyDescent="0.2" outlineLevel="0" r="5170">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spans="1:13" s="31" customFormat="1" ht="15.75" customHeight="1" x14ac:dyDescent="0.2" outlineLevel="0" r="5171">
      <c r="A5171" s="31">
        <v>5169</v>
      </c>
      <c r="B5171" s="31">
        <v>81</v>
      </c>
      <c r="C5171" s="31">
        <v>729</v>
      </c>
      <c r="D5171" s="36">
        <v>43070</v>
      </c>
      <c r="E5171" s="31" t="b">
        <v>0</v>
      </c>
      <c r="F5171" s="37" t="s">
        <v>37</v>
      </c>
      <c r="G5171" s="37" t="s">
        <v>45</v>
      </c>
      <c r="H5171" s="37" t="s">
        <v>39</v>
      </c>
      <c r="I5171" s="37" t="s">
        <v>40</v>
      </c>
      <c r="J5171" s="37" t="s">
        <v>51</v>
      </c>
      <c r="K5171" s="31">
        <v>586.45</v>
      </c>
      <c r="L5171" s="38">
        <v>521.94</v>
      </c>
      <c r="M5171" s="31">
        <v>38002</v>
      </c>
    </row>
    <row spans="1:13" s="31" customFormat="1" ht="15.75" customHeight="1" x14ac:dyDescent="0.2" outlineLevel="0" r="5172">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spans="1:13" s="31" customFormat="1" ht="15.75" customHeight="1" x14ac:dyDescent="0.2" outlineLevel="0" r="5173">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spans="1:13" s="31" customFormat="1" ht="15.75" customHeight="1" x14ac:dyDescent="0.2" outlineLevel="0" r="5174">
      <c r="A5174" s="31">
        <v>5172</v>
      </c>
      <c r="B5174" s="31">
        <v>90</v>
      </c>
      <c r="C5174" s="31">
        <v>2211</v>
      </c>
      <c r="D5174" s="36">
        <v>42840</v>
      </c>
      <c r="E5174" s="31" t="b">
        <v>1</v>
      </c>
      <c r="F5174" s="37" t="s">
        <v>37</v>
      </c>
      <c r="G5174" s="37" t="s">
        <v>45</v>
      </c>
      <c r="H5174" s="37" t="s">
        <v>39</v>
      </c>
      <c r="I5174" s="37" t="s">
        <v>44</v>
      </c>
      <c r="J5174" s="37" t="s">
        <v>40</v>
      </c>
      <c r="K5174" s="31">
        <v>363.01</v>
      </c>
      <c r="L5174" s="38">
        <v>290.41</v>
      </c>
      <c r="M5174" s="31">
        <v>38482</v>
      </c>
    </row>
    <row spans="1:13" s="31" customFormat="1" ht="15.75" customHeight="1" x14ac:dyDescent="0.2" outlineLevel="0" r="5175">
      <c r="A5175" s="31">
        <v>5173</v>
      </c>
      <c r="B5175" s="31">
        <v>13</v>
      </c>
      <c r="C5175" s="31">
        <v>2272</v>
      </c>
      <c r="D5175" s="36">
        <v>42885</v>
      </c>
      <c r="E5175" s="31" t="b">
        <v>0</v>
      </c>
      <c r="F5175" s="37" t="s">
        <v>37</v>
      </c>
      <c r="G5175" s="37" t="s">
        <v>38</v>
      </c>
      <c r="H5175" s="37" t="s">
        <v>39</v>
      </c>
      <c r="I5175" s="37" t="s">
        <v>40</v>
      </c>
      <c r="J5175" s="37" t="s">
        <v>40</v>
      </c>
      <c r="K5175" s="31">
        <v>1163.89</v>
      </c>
      <c r="L5175" s="38">
        <v>589.27</v>
      </c>
      <c r="M5175" s="31">
        <v>42560</v>
      </c>
    </row>
    <row spans="1:13" s="31" customFormat="1" ht="15.75" customHeight="1" x14ac:dyDescent="0.2" outlineLevel="0" r="5176">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spans="1:13" s="31" customFormat="1" ht="15.75" customHeight="1" x14ac:dyDescent="0.2" outlineLevel="0" r="5177">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spans="1:13" s="31" customFormat="1" ht="15.75" customHeight="1" x14ac:dyDescent="0.2" outlineLevel="0" r="5178">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spans="1:13" s="31" customFormat="1" ht="15.75" customHeight="1" x14ac:dyDescent="0.2" outlineLevel="0" r="5179">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spans="1:13" s="31" customFormat="1" ht="15.75" customHeight="1" x14ac:dyDescent="0.2" outlineLevel="0" r="5180">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spans="1:13" s="31" customFormat="1" ht="15.75" customHeight="1" x14ac:dyDescent="0.2" outlineLevel="0" r="5181">
      <c r="A5181" s="31">
        <v>5179</v>
      </c>
      <c r="B5181" s="31">
        <v>67</v>
      </c>
      <c r="C5181" s="31">
        <v>1601</v>
      </c>
      <c r="D5181" s="36">
        <v>42837</v>
      </c>
      <c r="E5181" s="31" t="b">
        <v>1</v>
      </c>
      <c r="F5181" s="37" t="s">
        <v>37</v>
      </c>
      <c r="G5181" s="37" t="s">
        <v>45</v>
      </c>
      <c r="H5181" s="37" t="s">
        <v>47</v>
      </c>
      <c r="I5181" s="37" t="s">
        <v>40</v>
      </c>
      <c r="J5181" s="37" t="s">
        <v>40</v>
      </c>
      <c r="K5181" s="31">
        <v>544.05</v>
      </c>
      <c r="L5181" s="38">
        <v>376.84</v>
      </c>
      <c r="M5181" s="31">
        <v>38647</v>
      </c>
    </row>
    <row spans="1:13" s="31" customFormat="1" ht="15.75" customHeight="1" x14ac:dyDescent="0.2" outlineLevel="0" r="5182">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spans="1:13" s="31" customFormat="1" ht="15.75" customHeight="1" x14ac:dyDescent="0.2" outlineLevel="0" r="5183">
      <c r="A5183" s="31">
        <v>5181</v>
      </c>
      <c r="B5183" s="31">
        <v>9</v>
      </c>
      <c r="C5183" s="31">
        <v>2359</v>
      </c>
      <c r="D5183" s="36">
        <v>42746</v>
      </c>
      <c r="E5183" s="31" t="b">
        <v>1</v>
      </c>
      <c r="F5183" s="37" t="s">
        <v>37</v>
      </c>
      <c r="G5183" s="37" t="s">
        <v>45</v>
      </c>
      <c r="H5183" s="37" t="s">
        <v>39</v>
      </c>
      <c r="I5183" s="37" t="s">
        <v>40</v>
      </c>
      <c r="J5183" s="37" t="s">
        <v>51</v>
      </c>
      <c r="K5183" s="31">
        <v>1216.14</v>
      </c>
      <c r="L5183" s="38">
        <v>1082.36</v>
      </c>
      <c r="M5183" s="31">
        <v>37698</v>
      </c>
    </row>
    <row spans="1:13" s="31" customFormat="1" ht="15.75" customHeight="1" x14ac:dyDescent="0.2" outlineLevel="0" r="5184">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spans="1:13" s="31" customFormat="1" ht="15.75" customHeight="1" x14ac:dyDescent="0.2" outlineLevel="0" r="5185">
      <c r="A5185" s="31">
        <v>5183</v>
      </c>
      <c r="B5185" s="31">
        <v>84</v>
      </c>
      <c r="C5185" s="31">
        <v>847</v>
      </c>
      <c r="D5185" s="36">
        <v>42741</v>
      </c>
      <c r="E5185" s="31" t="b">
        <v>0</v>
      </c>
      <c r="F5185" s="37" t="s">
        <v>37</v>
      </c>
      <c r="G5185" s="37" t="s">
        <v>46</v>
      </c>
      <c r="H5185" s="37" t="s">
        <v>47</v>
      </c>
      <c r="I5185" s="37" t="s">
        <v>40</v>
      </c>
      <c r="J5185" s="37" t="s">
        <v>40</v>
      </c>
      <c r="K5185" s="31">
        <v>792.9</v>
      </c>
      <c r="L5185" s="38">
        <v>594.68</v>
      </c>
      <c r="M5185" s="31">
        <v>33879</v>
      </c>
    </row>
    <row spans="1:13" s="31" customFormat="1" ht="15.75" customHeight="1" x14ac:dyDescent="0.2" outlineLevel="0" r="5186">
      <c r="A5186" s="31">
        <v>5184</v>
      </c>
      <c r="B5186" s="31">
        <v>81</v>
      </c>
      <c r="C5186" s="31">
        <v>3291</v>
      </c>
      <c r="D5186" s="36">
        <v>42932</v>
      </c>
      <c r="E5186" s="31" t="b">
        <v>1</v>
      </c>
      <c r="F5186" s="37" t="s">
        <v>37</v>
      </c>
      <c r="G5186" s="37" t="s">
        <v>45</v>
      </c>
      <c r="H5186" s="37" t="s">
        <v>39</v>
      </c>
      <c r="I5186" s="37" t="s">
        <v>40</v>
      </c>
      <c r="J5186" s="37" t="s">
        <v>51</v>
      </c>
      <c r="K5186" s="31">
        <v>586.45</v>
      </c>
      <c r="L5186" s="38">
        <v>521.94</v>
      </c>
      <c r="M5186" s="31">
        <v>33429</v>
      </c>
    </row>
    <row spans="1:13" s="31" customFormat="1" ht="15.75" customHeight="1" x14ac:dyDescent="0.2" outlineLevel="0" r="5187">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spans="1:13" s="31" customFormat="1" ht="15.75" customHeight="1" x14ac:dyDescent="0.2" outlineLevel="0" r="5188">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spans="1:13" s="31" customFormat="1" ht="15.75" customHeight="1" x14ac:dyDescent="0.2" outlineLevel="0" r="5189">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spans="1:13" s="31" customFormat="1" ht="15.75" customHeight="1" x14ac:dyDescent="0.2" outlineLevel="0" r="5190">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spans="1:13" s="31" customFormat="1" ht="15.75" customHeight="1" x14ac:dyDescent="0.2" outlineLevel="0" r="5191">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spans="1:13" s="31" customFormat="1" ht="15.75" customHeight="1" x14ac:dyDescent="0.2" outlineLevel="0" r="5192">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spans="1:13" s="31" customFormat="1" ht="15.75" customHeight="1" x14ac:dyDescent="0.2" outlineLevel="0" r="5193">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spans="1:13" s="31" customFormat="1" ht="15.75" customHeight="1" x14ac:dyDescent="0.2" outlineLevel="0" r="5194">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spans="1:13" s="31" customFormat="1" ht="15.75" customHeight="1" x14ac:dyDescent="0.2" outlineLevel="0" r="519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spans="1:13" s="31" customFormat="1" ht="15.75" customHeight="1" x14ac:dyDescent="0.2" outlineLevel="0" r="5196">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spans="1:13" s="31" customFormat="1" ht="15.75" customHeight="1" x14ac:dyDescent="0.2" outlineLevel="0" r="5197">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spans="1:13" s="31" customFormat="1" ht="15.75" customHeight="1" x14ac:dyDescent="0.2" outlineLevel="0" r="5198">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spans="1:13" s="31" customFormat="1" ht="15.75" customHeight="1" x14ac:dyDescent="0.2" outlineLevel="0" r="5199">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spans="1:13" s="31" customFormat="1" ht="15.75" customHeight="1" x14ac:dyDescent="0.2" outlineLevel="0" r="5200">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spans="1:26" s="31" customFormat="1" ht="15.75" customHeight="1" x14ac:dyDescent="0.2" outlineLevel="0" r="5201">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spans="1:26" s="31" customFormat="1" ht="15.75" customHeight="1" x14ac:dyDescent="0.2" outlineLevel="0" r="5202">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spans="1:26" s="31" customFormat="1" ht="15.75" customHeight="1" x14ac:dyDescent="0.2" outlineLevel="0" r="5203">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spans="1:26" s="31" customFormat="1" ht="15.75" customHeight="1" x14ac:dyDescent="0.2" outlineLevel="0" r="5204">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spans="1:26" s="31" customFormat="1" ht="15.75" customHeight="1" x14ac:dyDescent="0.2" outlineLevel="0" r="5205">
      <c r="A5205" s="31">
        <v>5203</v>
      </c>
      <c r="B5205" s="31">
        <v>54</v>
      </c>
      <c r="C5205" s="31">
        <v>2808</v>
      </c>
      <c r="D5205" s="36">
        <v>42919</v>
      </c>
      <c r="E5205" s="31" t="b">
        <v>1</v>
      </c>
      <c r="F5205" s="37" t="s">
        <v>37</v>
      </c>
      <c r="G5205" s="37" t="s">
        <v>48</v>
      </c>
      <c r="H5205" s="37" t="s">
        <v>39</v>
      </c>
      <c r="I5205" s="37" t="s">
        <v>40</v>
      </c>
      <c r="J5205" s="37" t="s">
        <v>40</v>
      </c>
      <c r="K5205" s="31">
        <v>1292.84</v>
      </c>
      <c r="L5205" s="38">
        <v>13.44</v>
      </c>
      <c r="M5205" s="31">
        <v>34143</v>
      </c>
    </row>
    <row spans="1:26" s="31" customFormat="1" ht="15.75" customHeight="1" x14ac:dyDescent="0.2" outlineLevel="0" r="5206">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spans="1:26" s="31" customFormat="1" ht="15.75" customHeight="1" x14ac:dyDescent="0.2" outlineLevel="0" r="5207">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spans="1:26" s="31" customFormat="1" ht="15.75" customHeight="1" x14ac:dyDescent="0.2" outlineLevel="0" r="5208">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spans="1:26" s="31" customFormat="1" ht="15.75" customHeight="1" x14ac:dyDescent="0.2" outlineLevel="0" r="5209">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spans="1:26" s="31" customFormat="1" ht="15.75" customHeight="1" x14ac:dyDescent="0.2" outlineLevel="0" r="5210">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spans="1:26" s="31" customFormat="1" ht="15.75" customHeight="1" x14ac:dyDescent="0.2" outlineLevel="0" r="5211">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spans="1:26" s="31" customFormat="1" ht="15.75" customHeight="1" x14ac:dyDescent="0.2" outlineLevel="0" r="5212">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spans="1:26" s="31" customFormat="1" ht="15.75" customHeight="1" x14ac:dyDescent="0.2" outlineLevel="0" r="5213">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spans="1:26" s="31" customFormat="1" ht="15.75" customHeight="1" x14ac:dyDescent="0.2" outlineLevel="0" r="5214">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spans="1:26" s="31" customFormat="1" ht="15.75" customHeight="1" x14ac:dyDescent="0.2" outlineLevel="0" r="521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spans="1:26" s="31" customFormat="1" ht="15.75" customHeight="1" x14ac:dyDescent="0.2" outlineLevel="0" r="5216">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spans="1:13" s="31" customFormat="1" ht="15.75" customHeight="1" x14ac:dyDescent="0.2" outlineLevel="0" r="5217">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spans="1:13" s="31" customFormat="1" ht="15.75" customHeight="1" x14ac:dyDescent="0.2" outlineLevel="0" r="5218">
      <c r="A5218" s="31">
        <v>5216</v>
      </c>
      <c r="B5218" s="31">
        <v>46</v>
      </c>
      <c r="C5218" s="31">
        <v>1506</v>
      </c>
      <c r="D5218" s="36">
        <v>42920</v>
      </c>
      <c r="E5218" s="31" t="b">
        <v>0</v>
      </c>
      <c r="F5218" s="37" t="s">
        <v>37</v>
      </c>
      <c r="G5218" s="37" t="s">
        <v>38</v>
      </c>
      <c r="H5218" s="37" t="s">
        <v>39</v>
      </c>
      <c r="I5218" s="37" t="s">
        <v>44</v>
      </c>
      <c r="J5218" s="37" t="s">
        <v>40</v>
      </c>
      <c r="K5218" s="31">
        <v>1289.85</v>
      </c>
      <c r="L5218" s="38">
        <v>74.51</v>
      </c>
      <c r="M5218" s="31">
        <v>39427</v>
      </c>
    </row>
    <row spans="1:13" s="31" customFormat="1" ht="15.75" customHeight="1" x14ac:dyDescent="0.2" outlineLevel="0" r="5219">
      <c r="A5219" s="31">
        <v>5217</v>
      </c>
      <c r="B5219" s="31">
        <v>81</v>
      </c>
      <c r="C5219" s="31">
        <v>749</v>
      </c>
      <c r="D5219" s="36">
        <v>42884</v>
      </c>
      <c r="E5219" s="31" t="b">
        <v>0</v>
      </c>
      <c r="F5219" s="37" t="s">
        <v>37</v>
      </c>
      <c r="G5219" s="37" t="s">
        <v>45</v>
      </c>
      <c r="H5219" s="37" t="s">
        <v>39</v>
      </c>
      <c r="I5219" s="37" t="s">
        <v>40</v>
      </c>
      <c r="J5219" s="37" t="s">
        <v>51</v>
      </c>
      <c r="K5219" s="31">
        <v>586.45</v>
      </c>
      <c r="L5219" s="38">
        <v>521.94</v>
      </c>
      <c r="M5219" s="31">
        <v>33429</v>
      </c>
    </row>
    <row spans="1:13" s="31" customFormat="1" ht="15.75" customHeight="1" x14ac:dyDescent="0.2" outlineLevel="0" r="5220">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spans="1:13" s="31" customFormat="1" ht="15.75" customHeight="1" x14ac:dyDescent="0.2" outlineLevel="0" r="5221">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spans="1:13" s="31" customFormat="1" ht="15.75" customHeight="1" x14ac:dyDescent="0.2" outlineLevel="0" r="5222">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spans="1:13" s="31" customFormat="1" ht="15.75" customHeight="1" x14ac:dyDescent="0.2" outlineLevel="0" r="5223">
      <c r="A5223" s="31">
        <v>5221</v>
      </c>
      <c r="B5223" s="31">
        <v>2</v>
      </c>
      <c r="C5223" s="31">
        <v>91</v>
      </c>
      <c r="D5223" s="36">
        <v>42838</v>
      </c>
      <c r="E5223" s="31" t="b">
        <v>1</v>
      </c>
      <c r="F5223" s="37" t="s">
        <v>37</v>
      </c>
      <c r="G5223" s="37" t="s">
        <v>38</v>
      </c>
      <c r="H5223" s="37" t="s">
        <v>39</v>
      </c>
      <c r="I5223" s="37" t="s">
        <v>40</v>
      </c>
      <c r="J5223" s="37" t="s">
        <v>40</v>
      </c>
      <c r="K5223" s="31">
        <v>71.49</v>
      </c>
      <c r="L5223" s="38">
        <v>53.62</v>
      </c>
      <c r="M5223" s="31">
        <v>41167</v>
      </c>
    </row>
    <row spans="1:13" s="31" customFormat="1" ht="15.75" customHeight="1" x14ac:dyDescent="0.2" outlineLevel="0" r="5224">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spans="1:13" s="31" customFormat="1" ht="15.75" customHeight="1" x14ac:dyDescent="0.2" outlineLevel="0" r="52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spans="1:13" s="31" customFormat="1" ht="15.75" customHeight="1" x14ac:dyDescent="0.2" outlineLevel="0" r="5226">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spans="1:13" s="31" customFormat="1" ht="15.75" customHeight="1" x14ac:dyDescent="0.2" outlineLevel="0" r="5227">
      <c r="A5227" s="31">
        <v>5225</v>
      </c>
      <c r="B5227" s="31">
        <v>80</v>
      </c>
      <c r="C5227" s="31">
        <v>2250</v>
      </c>
      <c r="D5227" s="36">
        <v>42975</v>
      </c>
      <c r="E5227" s="31" t="b">
        <v>0</v>
      </c>
      <c r="F5227" s="37" t="s">
        <v>37</v>
      </c>
      <c r="G5227" s="37" t="s">
        <v>41</v>
      </c>
      <c r="H5227" s="37" t="s">
        <v>39</v>
      </c>
      <c r="I5227" s="37" t="s">
        <v>40</v>
      </c>
      <c r="J5227" s="37" t="s">
        <v>42</v>
      </c>
      <c r="K5227" s="31">
        <v>1469.44</v>
      </c>
      <c r="L5227" s="38">
        <v>596.55</v>
      </c>
      <c r="M5227" s="31">
        <v>41047</v>
      </c>
    </row>
    <row spans="1:13" s="31" customFormat="1" ht="15.75" customHeight="1" x14ac:dyDescent="0.2" outlineLevel="0" r="5228">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spans="1:13" s="31" customFormat="1" ht="15.75" customHeight="1" x14ac:dyDescent="0.2" outlineLevel="0" r="5229">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spans="1:13" s="31" customFormat="1" ht="15.75" customHeight="1" x14ac:dyDescent="0.2" outlineLevel="0" r="5230">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spans="1:13" s="31" customFormat="1" ht="15.75" customHeight="1" x14ac:dyDescent="0.2" outlineLevel="0" r="5231">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spans="1:13" s="31" customFormat="1" ht="15.75" customHeight="1" x14ac:dyDescent="0.2" outlineLevel="0" r="5232">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spans="1:13" s="31" customFormat="1" ht="15.75" customHeight="1" x14ac:dyDescent="0.2" outlineLevel="0" r="5233">
      <c r="A5233" s="31">
        <v>5231</v>
      </c>
      <c r="B5233" s="31">
        <v>12</v>
      </c>
      <c r="C5233" s="31">
        <v>2381</v>
      </c>
      <c r="D5233" s="36">
        <v>43070</v>
      </c>
      <c r="E5233" s="31" t="b">
        <v>1</v>
      </c>
      <c r="F5233" s="37" t="s">
        <v>37</v>
      </c>
      <c r="G5233" s="37" t="s">
        <v>48</v>
      </c>
      <c r="H5233" s="37" t="s">
        <v>39</v>
      </c>
      <c r="I5233" s="37" t="s">
        <v>40</v>
      </c>
      <c r="J5233" s="37" t="s">
        <v>40</v>
      </c>
      <c r="K5233" s="31">
        <v>1231.15</v>
      </c>
      <c r="L5233" s="38">
        <v>161.6</v>
      </c>
      <c r="M5233" s="31">
        <v>42560</v>
      </c>
    </row>
    <row spans="1:13" s="31" customFormat="1" ht="15.75" customHeight="1" x14ac:dyDescent="0.2" outlineLevel="0" r="5234">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spans="1:13" s="31" customFormat="1" ht="15.75" customHeight="1" x14ac:dyDescent="0.2" outlineLevel="0" r="5235">
      <c r="A5235" s="31">
        <v>5233</v>
      </c>
      <c r="B5235" s="31">
        <v>92</v>
      </c>
      <c r="C5235" s="31">
        <v>1078</v>
      </c>
      <c r="D5235" s="36">
        <v>43045</v>
      </c>
      <c r="E5235" s="31" t="b">
        <v>1</v>
      </c>
      <c r="F5235" s="37" t="s">
        <v>37</v>
      </c>
      <c r="G5235" s="37" t="s">
        <v>48</v>
      </c>
      <c r="H5235" s="37" t="s">
        <v>39</v>
      </c>
      <c r="I5235" s="37" t="s">
        <v>40</v>
      </c>
      <c r="J5235" s="37" t="s">
        <v>51</v>
      </c>
      <c r="K5235" s="31">
        <v>1415.01</v>
      </c>
      <c r="L5235" s="38">
        <v>1259.36</v>
      </c>
      <c r="M5235" s="31">
        <v>37626</v>
      </c>
    </row>
    <row spans="1:13" s="31" customFormat="1" ht="15.75" customHeight="1" x14ac:dyDescent="0.2" outlineLevel="0" r="5236">
      <c r="A5236" s="31">
        <v>5234</v>
      </c>
      <c r="B5236" s="31">
        <v>3</v>
      </c>
      <c r="C5236" s="31">
        <v>2684</v>
      </c>
      <c r="D5236" s="36">
        <v>42793</v>
      </c>
      <c r="E5236" s="31" t="b">
        <v>1</v>
      </c>
      <c r="F5236" s="37" t="s">
        <v>37</v>
      </c>
      <c r="G5236" s="37" t="s">
        <v>41</v>
      </c>
      <c r="H5236" s="37" t="s">
        <v>39</v>
      </c>
      <c r="I5236" s="37" t="s">
        <v>40</v>
      </c>
      <c r="J5236" s="37" t="s">
        <v>42</v>
      </c>
      <c r="K5236" s="31">
        <v>2091.47</v>
      </c>
      <c r="L5236" s="38">
        <v>388.92</v>
      </c>
      <c r="M5236" s="31">
        <v>38258</v>
      </c>
    </row>
    <row spans="1:13" s="31" customFormat="1" ht="15.75" customHeight="1" x14ac:dyDescent="0.2" outlineLevel="0" r="5237">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spans="1:13" s="31" customFormat="1" ht="15.75" customHeight="1" x14ac:dyDescent="0.2" outlineLevel="0" r="5238">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spans="1:13" s="31" customFormat="1" ht="15.75" customHeight="1" x14ac:dyDescent="0.2" outlineLevel="0" r="5239">
      <c r="A5239" s="31">
        <v>5237</v>
      </c>
      <c r="B5239" s="31">
        <v>67</v>
      </c>
      <c r="C5239" s="31">
        <v>3285</v>
      </c>
      <c r="D5239" s="36">
        <v>42864</v>
      </c>
      <c r="E5239" s="31" t="b">
        <v>1</v>
      </c>
      <c r="F5239" s="37" t="s">
        <v>37</v>
      </c>
      <c r="G5239" s="37" t="s">
        <v>45</v>
      </c>
      <c r="H5239" s="37" t="s">
        <v>47</v>
      </c>
      <c r="I5239" s="37" t="s">
        <v>40</v>
      </c>
      <c r="J5239" s="37" t="s">
        <v>40</v>
      </c>
      <c r="K5239" s="31">
        <v>544.05</v>
      </c>
      <c r="L5239" s="38">
        <v>376.84</v>
      </c>
      <c r="M5239" s="31">
        <v>34996</v>
      </c>
    </row>
    <row spans="1:13" s="31" customFormat="1" ht="15.75" customHeight="1" x14ac:dyDescent="0.2" outlineLevel="0" r="5240">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spans="1:13" s="31" customFormat="1" ht="15.75" customHeight="1" x14ac:dyDescent="0.2" outlineLevel="0" r="5241">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spans="1:13" s="31" customFormat="1" ht="15.75" customHeight="1" x14ac:dyDescent="0.2" outlineLevel="0" r="5242">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spans="1:13" s="31" customFormat="1" ht="15.75" customHeight="1" x14ac:dyDescent="0.2" outlineLevel="0" r="5243">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spans="1:13" s="31" customFormat="1" ht="15.75" customHeight="1" x14ac:dyDescent="0.2" outlineLevel="0" r="5244">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spans="1:13" s="31" customFormat="1" ht="15.75" customHeight="1" x14ac:dyDescent="0.2" outlineLevel="0" r="524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spans="1:13" s="31" customFormat="1" ht="15.75" customHeight="1" x14ac:dyDescent="0.2" outlineLevel="0" r="5246">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spans="1:13" s="31" customFormat="1" ht="15.75" customHeight="1" x14ac:dyDescent="0.2" outlineLevel="0" r="5247">
      <c r="A5247" s="31">
        <v>5245</v>
      </c>
      <c r="B5247" s="31">
        <v>32</v>
      </c>
      <c r="C5247" s="31">
        <v>499</v>
      </c>
      <c r="D5247" s="36">
        <v>42941</v>
      </c>
      <c r="E5247" s="31" t="b">
        <v>1</v>
      </c>
      <c r="F5247" s="37" t="s">
        <v>37</v>
      </c>
      <c r="G5247" s="37" t="s">
        <v>46</v>
      </c>
      <c r="H5247" s="37" t="s">
        <v>39</v>
      </c>
      <c r="I5247" s="37" t="s">
        <v>40</v>
      </c>
      <c r="J5247" s="37" t="s">
        <v>40</v>
      </c>
      <c r="K5247" s="31">
        <v>642.7</v>
      </c>
      <c r="L5247" s="38">
        <v>211.37</v>
      </c>
      <c r="M5247" s="31">
        <v>37337</v>
      </c>
    </row>
    <row spans="1:13" s="31" customFormat="1" ht="15.75" customHeight="1" x14ac:dyDescent="0.2" outlineLevel="0" r="5248">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spans="1:26" s="31" customFormat="1" ht="15.75" customHeight="1" x14ac:dyDescent="0.2" outlineLevel="0" r="5249">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spans="1:26" s="31" customFormat="1" ht="15.75" customHeight="1" x14ac:dyDescent="0.2" outlineLevel="0" r="5250">
      <c r="A5250" s="31">
        <v>5248</v>
      </c>
      <c r="B5250" s="31">
        <v>91</v>
      </c>
      <c r="C5250" s="31">
        <v>2023</v>
      </c>
      <c r="D5250" s="36">
        <v>43086</v>
      </c>
      <c r="E5250" s="31" t="b">
        <v>0</v>
      </c>
      <c r="F5250" s="37" t="s">
        <v>37</v>
      </c>
      <c r="G5250" s="37" t="s">
        <v>48</v>
      </c>
      <c r="H5250" s="37" t="s">
        <v>39</v>
      </c>
      <c r="I5250" s="37" t="s">
        <v>44</v>
      </c>
      <c r="J5250" s="37" t="s">
        <v>40</v>
      </c>
      <c r="K5250" s="31">
        <v>642.31</v>
      </c>
      <c r="L5250" s="38">
        <v>513.85</v>
      </c>
      <c r="M5250" s="31">
        <v>41922</v>
      </c>
    </row>
    <row spans="1:26" s="31" customFormat="1" ht="15.75" customHeight="1" x14ac:dyDescent="0.2" outlineLevel="0" r="5251">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spans="1:26" s="31" customFormat="1" ht="15.75" customHeight="1" x14ac:dyDescent="0.2" outlineLevel="0" r="5252">
      <c r="A5252" s="31">
        <v>5250</v>
      </c>
      <c r="B5252" s="31">
        <v>18</v>
      </c>
      <c r="C5252" s="31">
        <v>578</v>
      </c>
      <c r="D5252" s="36">
        <v>42900</v>
      </c>
      <c r="E5252" s="31" t="b">
        <v>1</v>
      </c>
      <c r="F5252" s="37" t="s">
        <v>37</v>
      </c>
      <c r="G5252" s="37" t="s">
        <v>45</v>
      </c>
      <c r="H5252" s="37" t="s">
        <v>39</v>
      </c>
      <c r="I5252" s="37" t="s">
        <v>50</v>
      </c>
      <c r="J5252" s="37" t="s">
        <v>40</v>
      </c>
      <c r="K5252" s="31">
        <v>1148.64</v>
      </c>
      <c r="L5252" s="38">
        <v>689.18</v>
      </c>
      <c r="M5252" s="31">
        <v>38339</v>
      </c>
    </row>
    <row spans="1:26" s="31" customFormat="1" ht="15.75" customHeight="1" x14ac:dyDescent="0.2" outlineLevel="0" r="5253">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spans="1:26" s="31" customFormat="1" ht="15.75" customHeight="1" x14ac:dyDescent="0.2" outlineLevel="0" r="5254">
      <c r="A5254" s="31">
        <v>5252</v>
      </c>
      <c r="B5254" s="31">
        <v>15</v>
      </c>
      <c r="C5254" s="31">
        <v>1236</v>
      </c>
      <c r="D5254" s="36">
        <v>43058</v>
      </c>
      <c r="E5254" s="31" t="b">
        <v>0</v>
      </c>
      <c r="F5254" s="37" t="s">
        <v>37</v>
      </c>
      <c r="G5254" s="37" t="s">
        <v>48</v>
      </c>
      <c r="H5254" s="37" t="s">
        <v>39</v>
      </c>
      <c r="I5254" s="37" t="s">
        <v>40</v>
      </c>
      <c r="J5254" s="37" t="s">
        <v>40</v>
      </c>
      <c r="K5254" s="31">
        <v>1292.84</v>
      </c>
      <c r="L5254" s="38">
        <v>13.44</v>
      </c>
      <c r="M5254" s="31">
        <v>39915</v>
      </c>
    </row>
    <row spans="1:26" s="31" customFormat="1" ht="15.75" customHeight="1" x14ac:dyDescent="0.2" outlineLevel="0" r="5255">
      <c r="A5255" s="31">
        <v>5253</v>
      </c>
      <c r="B5255" s="31">
        <v>64</v>
      </c>
      <c r="C5255" s="31">
        <v>374</v>
      </c>
      <c r="D5255" s="36">
        <v>42791</v>
      </c>
      <c r="E5255" s="31" t="b">
        <v>0</v>
      </c>
      <c r="F5255" s="37" t="s">
        <v>37</v>
      </c>
      <c r="G5255" s="37" t="s">
        <v>41</v>
      </c>
      <c r="H5255" s="37" t="s">
        <v>39</v>
      </c>
      <c r="I5255" s="37" t="s">
        <v>40</v>
      </c>
      <c r="J5255" s="37" t="s">
        <v>42</v>
      </c>
      <c r="K5255" s="31">
        <v>1469.44</v>
      </c>
      <c r="L5255" s="38">
        <v>596.55</v>
      </c>
      <c r="M5255" s="31">
        <v>38647</v>
      </c>
    </row>
    <row spans="1:26" s="31" customFormat="1" ht="15.75" customHeight="1" x14ac:dyDescent="0.2" outlineLevel="0" r="5256">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spans="1:26" s="31" customFormat="1" ht="15.75" customHeight="1" x14ac:dyDescent="0.2" outlineLevel="0" r="5257">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spans="1:26" s="31" customFormat="1" ht="15.75" customHeight="1" x14ac:dyDescent="0.2" outlineLevel="0" r="5258">
      <c r="A5258" s="31">
        <v>5256</v>
      </c>
      <c r="B5258" s="31">
        <v>66</v>
      </c>
      <c r="C5258" s="31">
        <v>491</v>
      </c>
      <c r="D5258" s="36">
        <v>43014</v>
      </c>
      <c r="E5258" s="31" t="b">
        <v>0</v>
      </c>
      <c r="F5258" s="37" t="s">
        <v>37</v>
      </c>
      <c r="G5258" s="37" t="s">
        <v>46</v>
      </c>
      <c r="H5258" s="37" t="s">
        <v>47</v>
      </c>
      <c r="I5258" s="37" t="s">
        <v>44</v>
      </c>
      <c r="J5258" s="37" t="s">
        <v>51</v>
      </c>
      <c r="K5258" s="31">
        <v>590.26</v>
      </c>
      <c r="L5258" s="38">
        <v>525.33</v>
      </c>
      <c r="M5258" s="31">
        <v>42105</v>
      </c>
    </row>
    <row spans="1:26" s="31" customFormat="1" ht="15.75" customHeight="1" x14ac:dyDescent="0.2" outlineLevel="0" r="5259">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spans="1:26" s="31" customFormat="1" ht="15.75" customHeight="1" x14ac:dyDescent="0.2" outlineLevel="0" r="5260">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spans="1:26" s="31" customFormat="1" ht="15.75" customHeight="1" x14ac:dyDescent="0.2" outlineLevel="0" r="5261">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spans="1:26" s="31" customFormat="1" ht="15.75" customHeight="1" x14ac:dyDescent="0.2" outlineLevel="0" r="5262">
      <c r="A5262" s="31">
        <v>5260</v>
      </c>
      <c r="B5262" s="31">
        <v>50</v>
      </c>
      <c r="C5262" s="31">
        <v>673</v>
      </c>
      <c r="D5262" s="36">
        <v>42965</v>
      </c>
      <c r="E5262" s="31" t="b">
        <v>0</v>
      </c>
      <c r="F5262" s="37" t="s">
        <v>37</v>
      </c>
      <c r="G5262" s="37" t="s">
        <v>48</v>
      </c>
      <c r="H5262" s="37" t="s">
        <v>39</v>
      </c>
      <c r="I5262" s="37" t="s">
        <v>40</v>
      </c>
      <c r="J5262" s="37" t="s">
        <v>51</v>
      </c>
      <c r="K5262" s="31">
        <v>175.89</v>
      </c>
      <c r="L5262" s="38">
        <v>131.92</v>
      </c>
      <c r="M5262" s="31">
        <v>35707</v>
      </c>
    </row>
    <row spans="1:26" s="31" customFormat="1" ht="15.75" customHeight="1" x14ac:dyDescent="0.2" outlineLevel="0" r="5263">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spans="1:26" s="31" customFormat="1" ht="15.75" customHeight="1" x14ac:dyDescent="0.2" outlineLevel="0" r="5264">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spans="1:26" s="31" customFormat="1" ht="15.75" customHeight="1" x14ac:dyDescent="0.2" outlineLevel="0" r="5265">
      <c r="A5265" s="31">
        <v>5263</v>
      </c>
      <c r="B5265" s="31">
        <v>2</v>
      </c>
      <c r="C5265" s="31">
        <v>496</v>
      </c>
      <c r="D5265" s="36">
        <v>42912</v>
      </c>
      <c r="E5265" s="31" t="b">
        <v>1</v>
      </c>
      <c r="F5265" s="37" t="s">
        <v>37</v>
      </c>
      <c r="G5265" s="37" t="s">
        <v>38</v>
      </c>
      <c r="H5265" s="37" t="s">
        <v>39</v>
      </c>
      <c r="I5265" s="37" t="s">
        <v>40</v>
      </c>
      <c r="J5265" s="37" t="s">
        <v>40</v>
      </c>
      <c r="K5265" s="31">
        <v>71.49</v>
      </c>
      <c r="L5265" s="38">
        <v>53.62</v>
      </c>
      <c r="M5265" s="31">
        <v>41167</v>
      </c>
    </row>
    <row spans="1:26" s="31" customFormat="1" ht="15.75" customHeight="1" x14ac:dyDescent="0.2" outlineLevel="0" r="5266">
      <c r="A5266" s="31">
        <v>5264</v>
      </c>
      <c r="B5266" s="31">
        <v>0</v>
      </c>
      <c r="C5266" s="31">
        <v>2659</v>
      </c>
      <c r="D5266" s="36">
        <v>43036</v>
      </c>
      <c r="E5266" s="31" t="b">
        <v>0</v>
      </c>
      <c r="F5266" s="37" t="s">
        <v>37</v>
      </c>
      <c r="G5266" s="37" t="s">
        <v>38</v>
      </c>
      <c r="H5266" s="37" t="s">
        <v>39</v>
      </c>
      <c r="I5266" s="37" t="s">
        <v>40</v>
      </c>
      <c r="J5266" s="37" t="s">
        <v>40</v>
      </c>
      <c r="K5266" s="31">
        <v>71.49</v>
      </c>
      <c r="L5266" s="38">
        <v>53.62</v>
      </c>
      <c r="M5266" s="31">
        <v>38258</v>
      </c>
    </row>
    <row spans="1:26" s="31" customFormat="1" ht="15.75" customHeight="1" x14ac:dyDescent="0.2" outlineLevel="0" r="5267">
      <c r="A5267" s="31">
        <v>5265</v>
      </c>
      <c r="B5267" s="31">
        <v>80</v>
      </c>
      <c r="C5267" s="31">
        <v>1449</v>
      </c>
      <c r="D5267" s="36">
        <v>43028</v>
      </c>
      <c r="E5267" s="31" t="b">
        <v>0</v>
      </c>
      <c r="F5267" s="37" t="s">
        <v>37</v>
      </c>
      <c r="G5267" s="37" t="s">
        <v>41</v>
      </c>
      <c r="H5267" s="37" t="s">
        <v>39</v>
      </c>
      <c r="I5267" s="37" t="s">
        <v>40</v>
      </c>
      <c r="J5267" s="37" t="s">
        <v>42</v>
      </c>
      <c r="K5267" s="31">
        <v>1469.44</v>
      </c>
      <c r="L5267" s="38">
        <v>596.55</v>
      </c>
      <c r="M5267" s="31">
        <v>41047</v>
      </c>
    </row>
    <row spans="1:26" s="31" customFormat="1" ht="15.75" customHeight="1" x14ac:dyDescent="0.2" outlineLevel="0" r="5268">
      <c r="A5268" s="31">
        <v>5266</v>
      </c>
      <c r="B5268" s="31">
        <v>91</v>
      </c>
      <c r="C5268" s="31">
        <v>2725</v>
      </c>
      <c r="D5268" s="36">
        <v>42918</v>
      </c>
      <c r="E5268" s="31" t="b">
        <v>0</v>
      </c>
      <c r="F5268" s="37" t="s">
        <v>37</v>
      </c>
      <c r="G5268" s="37" t="s">
        <v>38</v>
      </c>
      <c r="H5268" s="37" t="s">
        <v>39</v>
      </c>
      <c r="I5268" s="37" t="s">
        <v>40</v>
      </c>
      <c r="J5268" s="37" t="s">
        <v>40</v>
      </c>
      <c r="K5268" s="31">
        <v>100.35</v>
      </c>
      <c r="L5268" s="38">
        <v>75.26</v>
      </c>
      <c r="M5268" s="31">
        <v>36367</v>
      </c>
    </row>
    <row spans="1:26" s="31" customFormat="1" ht="15.75" customHeight="1" x14ac:dyDescent="0.2" outlineLevel="0" r="5269">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spans="1:26" s="31" customFormat="1" ht="15.75" customHeight="1" x14ac:dyDescent="0.2" outlineLevel="0" r="5270">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spans="1:26" s="31" customFormat="1" ht="15.75" customHeight="1" x14ac:dyDescent="0.2" outlineLevel="0" r="5271">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spans="1:26" s="31" customFormat="1" ht="15.75" customHeight="1" x14ac:dyDescent="0.2" outlineLevel="0" r="5272">
      <c r="A5272" s="31">
        <v>5270</v>
      </c>
      <c r="B5272" s="31">
        <v>99</v>
      </c>
      <c r="C5272" s="31">
        <v>273</v>
      </c>
      <c r="D5272" s="36">
        <v>43071</v>
      </c>
      <c r="E5272" s="31" t="b">
        <v>1</v>
      </c>
      <c r="F5272" s="37" t="s">
        <v>37</v>
      </c>
      <c r="G5272" s="37" t="s">
        <v>43</v>
      </c>
      <c r="H5272" s="37" t="s">
        <v>39</v>
      </c>
      <c r="I5272" s="37" t="s">
        <v>40</v>
      </c>
      <c r="J5272" s="37" t="s">
        <v>40</v>
      </c>
      <c r="K5272" s="31">
        <v>1227.34</v>
      </c>
      <c r="L5272" s="38">
        <v>770.89</v>
      </c>
      <c r="M5272" s="31">
        <v>34556</v>
      </c>
    </row>
    <row spans="1:26" s="31" customFormat="1" ht="15.75" customHeight="1" x14ac:dyDescent="0.2" outlineLevel="0" r="5273">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spans="1:26" s="31" customFormat="1" ht="15.75" customHeight="1" x14ac:dyDescent="0.2" outlineLevel="0" r="5274">
      <c r="A5274" s="31">
        <v>5272</v>
      </c>
      <c r="B5274" s="31">
        <v>12</v>
      </c>
      <c r="C5274" s="31">
        <v>2848</v>
      </c>
      <c r="D5274" s="36">
        <v>43086</v>
      </c>
      <c r="E5274" s="31" t="b">
        <v>0</v>
      </c>
      <c r="F5274" s="37" t="s">
        <v>37</v>
      </c>
      <c r="G5274" s="37" t="s">
        <v>48</v>
      </c>
      <c r="H5274" s="37" t="s">
        <v>39</v>
      </c>
      <c r="I5274" s="37" t="s">
        <v>40</v>
      </c>
      <c r="J5274" s="37" t="s">
        <v>40</v>
      </c>
      <c r="K5274" s="31">
        <v>1231.15</v>
      </c>
      <c r="L5274" s="38">
        <v>161.6</v>
      </c>
      <c r="M5274" s="31">
        <v>42560</v>
      </c>
    </row>
    <row spans="1:26" s="31" customFormat="1" ht="15.75" customHeight="1" x14ac:dyDescent="0.2" outlineLevel="0" r="527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spans="1:26" s="31" customFormat="1" ht="15.75" customHeight="1" x14ac:dyDescent="0.2" outlineLevel="0" r="5276">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spans="1:26" s="31" customFormat="1" ht="15.75" customHeight="1" x14ac:dyDescent="0.2" outlineLevel="0" r="5277">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spans="1:26" s="31" customFormat="1" ht="15.75" customHeight="1" x14ac:dyDescent="0.2" outlineLevel="0" r="5278">
      <c r="A5278" s="31">
        <v>5276</v>
      </c>
      <c r="B5278" s="31">
        <v>46</v>
      </c>
      <c r="C5278" s="31">
        <v>1043</v>
      </c>
      <c r="D5278" s="36">
        <v>42945</v>
      </c>
      <c r="E5278" s="31" t="b">
        <v>0</v>
      </c>
      <c r="F5278" s="37" t="s">
        <v>53</v>
      </c>
      <c r="G5278" s="37" t="s">
        <v>38</v>
      </c>
      <c r="H5278" s="37" t="s">
        <v>39</v>
      </c>
      <c r="I5278" s="37" t="s">
        <v>44</v>
      </c>
      <c r="J5278" s="37" t="s">
        <v>40</v>
      </c>
      <c r="K5278" s="31">
        <v>1289.85</v>
      </c>
      <c r="L5278" s="38">
        <v>74.51</v>
      </c>
      <c r="M5278" s="31">
        <v>37668</v>
      </c>
    </row>
    <row spans="1:26" s="31" customFormat="1" ht="15.75" customHeight="1" x14ac:dyDescent="0.2" outlineLevel="0" r="5279">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spans="1:26" s="31" customFormat="1" ht="15.75" customHeight="1" x14ac:dyDescent="0.2" outlineLevel="0" r="5280">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spans="1:13" s="31" customFormat="1" ht="15.75" customHeight="1" x14ac:dyDescent="0.2" outlineLevel="0" r="5281">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spans="1:13" s="31" customFormat="1" ht="15.75" customHeight="1" x14ac:dyDescent="0.2" outlineLevel="0" r="5282">
      <c r="A5282" s="31">
        <v>5280</v>
      </c>
      <c r="B5282" s="31">
        <v>62</v>
      </c>
      <c r="C5282" s="31">
        <v>2055</v>
      </c>
      <c r="D5282" s="36">
        <v>42841</v>
      </c>
      <c r="E5282" s="31" t="b">
        <v>0</v>
      </c>
      <c r="F5282" s="37" t="s">
        <v>37</v>
      </c>
      <c r="G5282" s="37" t="s">
        <v>38</v>
      </c>
      <c r="H5282" s="37" t="s">
        <v>39</v>
      </c>
      <c r="I5282" s="37" t="s">
        <v>50</v>
      </c>
      <c r="J5282" s="37" t="s">
        <v>40</v>
      </c>
      <c r="K5282" s="31">
        <v>1024.66</v>
      </c>
      <c r="L5282" s="38">
        <v>614.8</v>
      </c>
      <c r="M5282" s="31">
        <v>35378</v>
      </c>
    </row>
    <row spans="1:13" s="31" customFormat="1" ht="15.75" customHeight="1" x14ac:dyDescent="0.2" outlineLevel="0" r="5283">
      <c r="A5283" s="31">
        <v>5281</v>
      </c>
      <c r="B5283" s="31">
        <v>34</v>
      </c>
      <c r="C5283" s="31">
        <v>515</v>
      </c>
      <c r="D5283" s="36">
        <v>42745</v>
      </c>
      <c r="E5283" s="31" t="b">
        <v>0</v>
      </c>
      <c r="F5283" s="37" t="s">
        <v>37</v>
      </c>
      <c r="G5283" s="37" t="s">
        <v>48</v>
      </c>
      <c r="H5283" s="37" t="s">
        <v>39</v>
      </c>
      <c r="I5283" s="37" t="s">
        <v>40</v>
      </c>
      <c r="J5283" s="37" t="s">
        <v>40</v>
      </c>
      <c r="K5283" s="31">
        <v>1231.15</v>
      </c>
      <c r="L5283" s="38">
        <v>161.6</v>
      </c>
      <c r="M5283" s="31">
        <v>38216</v>
      </c>
    </row>
    <row spans="1:13" s="31" customFormat="1" ht="15.75" customHeight="1" x14ac:dyDescent="0.2" outlineLevel="0" r="5284">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spans="1:13" s="31" customFormat="1" ht="15.75" customHeight="1" x14ac:dyDescent="0.2" outlineLevel="0" r="528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spans="1:13" s="31" customFormat="1" ht="15.75" customHeight="1" x14ac:dyDescent="0.2" outlineLevel="0" r="5286">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spans="1:13" s="31" customFormat="1" ht="15.75" customHeight="1" x14ac:dyDescent="0.2" outlineLevel="0" r="5287">
      <c r="A5287" s="31">
        <v>5285</v>
      </c>
      <c r="B5287" s="31">
        <v>81</v>
      </c>
      <c r="C5287" s="31">
        <v>692</v>
      </c>
      <c r="D5287" s="36">
        <v>42974</v>
      </c>
      <c r="E5287" s="31" t="b">
        <v>0</v>
      </c>
      <c r="F5287" s="37" t="s">
        <v>37</v>
      </c>
      <c r="G5287" s="37" t="s">
        <v>45</v>
      </c>
      <c r="H5287" s="37" t="s">
        <v>39</v>
      </c>
      <c r="I5287" s="37" t="s">
        <v>40</v>
      </c>
      <c r="J5287" s="37" t="s">
        <v>51</v>
      </c>
      <c r="K5287" s="31">
        <v>586.45</v>
      </c>
      <c r="L5287" s="38">
        <v>521.94</v>
      </c>
      <c r="M5287" s="31">
        <v>33429</v>
      </c>
    </row>
    <row spans="1:13" s="31" customFormat="1" ht="15.75" customHeight="1" x14ac:dyDescent="0.2" outlineLevel="0" r="5288">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spans="1:13" s="31" customFormat="1" ht="15.75" customHeight="1" x14ac:dyDescent="0.2" outlineLevel="0" r="5289">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spans="1:13" s="31" customFormat="1" ht="15.75" customHeight="1" x14ac:dyDescent="0.2" outlineLevel="0" r="5290">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spans="1:13" s="31" customFormat="1" ht="15.75" customHeight="1" x14ac:dyDescent="0.2" outlineLevel="0" r="5291">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spans="1:13" s="31" customFormat="1" ht="15.75" customHeight="1" x14ac:dyDescent="0.2" outlineLevel="0" r="5292">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spans="1:13" s="31" customFormat="1" ht="15.75" customHeight="1" x14ac:dyDescent="0.2" outlineLevel="0" r="5293">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spans="1:13" s="31" customFormat="1" ht="15.75" customHeight="1" x14ac:dyDescent="0.2" outlineLevel="0" r="5294">
      <c r="A5294" s="31">
        <v>5292</v>
      </c>
      <c r="B5294" s="31">
        <v>69</v>
      </c>
      <c r="C5294" s="31">
        <v>3161</v>
      </c>
      <c r="D5294" s="36">
        <v>43016</v>
      </c>
      <c r="E5294" s="31" t="b">
        <v>0</v>
      </c>
      <c r="F5294" s="37" t="s">
        <v>37</v>
      </c>
      <c r="G5294" s="37" t="s">
        <v>46</v>
      </c>
      <c r="H5294" s="37" t="s">
        <v>47</v>
      </c>
      <c r="I5294" s="37" t="s">
        <v>40</v>
      </c>
      <c r="J5294" s="37" t="s">
        <v>40</v>
      </c>
      <c r="K5294" s="31">
        <v>792.9</v>
      </c>
      <c r="L5294" s="38">
        <v>594.68</v>
      </c>
      <c r="M5294" s="31">
        <v>38859</v>
      </c>
    </row>
    <row spans="1:13" s="31" customFormat="1" ht="15.75" customHeight="1" x14ac:dyDescent="0.2" outlineLevel="0" r="529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spans="1:13" s="31" customFormat="1" ht="15.75" customHeight="1" x14ac:dyDescent="0.2" outlineLevel="0" r="5296">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spans="1:13" s="31" customFormat="1" ht="15.75" customHeight="1" x14ac:dyDescent="0.2" outlineLevel="0" r="5297">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spans="1:13" s="31" customFormat="1" ht="15.75" customHeight="1" x14ac:dyDescent="0.2" outlineLevel="0" r="5298">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spans="1:13" s="31" customFormat="1" ht="15.75" customHeight="1" x14ac:dyDescent="0.2" outlineLevel="0" r="5299">
      <c r="A5299" s="31">
        <v>5297</v>
      </c>
      <c r="B5299" s="31">
        <v>28</v>
      </c>
      <c r="C5299" s="31">
        <v>104</v>
      </c>
      <c r="D5299" s="36">
        <v>42903</v>
      </c>
      <c r="E5299" s="31" t="b">
        <v>0</v>
      </c>
      <c r="F5299" s="37" t="s">
        <v>37</v>
      </c>
      <c r="G5299" s="37" t="s">
        <v>45</v>
      </c>
      <c r="H5299" s="37" t="s">
        <v>39</v>
      </c>
      <c r="I5299" s="37" t="s">
        <v>40</v>
      </c>
      <c r="J5299" s="37" t="s">
        <v>51</v>
      </c>
      <c r="K5299" s="31">
        <v>1216.14</v>
      </c>
      <c r="L5299" s="38">
        <v>1082.36</v>
      </c>
      <c r="M5299" s="31">
        <v>37698</v>
      </c>
    </row>
    <row spans="1:13" s="31" customFormat="1" ht="15.75" customHeight="1" x14ac:dyDescent="0.2" outlineLevel="0" r="5300">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spans="1:13" s="31" customFormat="1" ht="15.75" customHeight="1" x14ac:dyDescent="0.2" outlineLevel="0" r="5301">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spans="1:13" s="31" customFormat="1" ht="15.75" customHeight="1" x14ac:dyDescent="0.2" outlineLevel="0" r="5302">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spans="1:13" s="31" customFormat="1" ht="15.75" customHeight="1" x14ac:dyDescent="0.2" outlineLevel="0" r="5303">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spans="1:13" s="31" customFormat="1" ht="15.75" customHeight="1" x14ac:dyDescent="0.2" outlineLevel="0" r="5304">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spans="1:13" s="31" customFormat="1" ht="15.75" customHeight="1" x14ac:dyDescent="0.2" outlineLevel="0" r="5305">
      <c r="A5305" s="31">
        <v>5303</v>
      </c>
      <c r="B5305" s="31">
        <v>12</v>
      </c>
      <c r="C5305" s="31">
        <v>3223</v>
      </c>
      <c r="D5305" s="36">
        <v>43064</v>
      </c>
      <c r="E5305" s="31" t="b">
        <v>1</v>
      </c>
      <c r="F5305" s="37" t="s">
        <v>37</v>
      </c>
      <c r="G5305" s="37" t="s">
        <v>48</v>
      </c>
      <c r="H5305" s="37" t="s">
        <v>39</v>
      </c>
      <c r="I5305" s="37" t="s">
        <v>40</v>
      </c>
      <c r="J5305" s="37" t="s">
        <v>40</v>
      </c>
      <c r="K5305" s="31">
        <v>1231.15</v>
      </c>
      <c r="L5305" s="38">
        <v>161.6</v>
      </c>
      <c r="M5305" s="31">
        <v>37838</v>
      </c>
    </row>
    <row spans="1:13" s="31" customFormat="1" ht="15.75" customHeight="1" x14ac:dyDescent="0.2" outlineLevel="0" r="5306">
      <c r="A5306" s="31">
        <v>5304</v>
      </c>
      <c r="B5306" s="31">
        <v>34</v>
      </c>
      <c r="C5306" s="31">
        <v>1953</v>
      </c>
      <c r="D5306" s="36">
        <v>42853</v>
      </c>
      <c r="E5306" s="31" t="b">
        <v>1</v>
      </c>
      <c r="F5306" s="37" t="s">
        <v>37</v>
      </c>
      <c r="G5306" s="37" t="s">
        <v>48</v>
      </c>
      <c r="H5306" s="37" t="s">
        <v>39</v>
      </c>
      <c r="I5306" s="37" t="s">
        <v>40</v>
      </c>
      <c r="J5306" s="37" t="s">
        <v>40</v>
      </c>
      <c r="K5306" s="31">
        <v>1231.15</v>
      </c>
      <c r="L5306" s="38">
        <v>161.6</v>
      </c>
      <c r="M5306" s="31">
        <v>38216</v>
      </c>
    </row>
    <row spans="1:13" s="31" customFormat="1" ht="15.75" customHeight="1" x14ac:dyDescent="0.2" outlineLevel="0" r="5307">
      <c r="A5307" s="31">
        <v>5305</v>
      </c>
      <c r="B5307" s="31">
        <v>12</v>
      </c>
      <c r="C5307" s="31">
        <v>3132</v>
      </c>
      <c r="D5307" s="36">
        <v>43076</v>
      </c>
      <c r="E5307" s="31" t="b">
        <v>0</v>
      </c>
      <c r="F5307" s="37" t="s">
        <v>37</v>
      </c>
      <c r="G5307" s="37" t="s">
        <v>48</v>
      </c>
      <c r="H5307" s="37" t="s">
        <v>39</v>
      </c>
      <c r="I5307" s="37" t="s">
        <v>40</v>
      </c>
      <c r="J5307" s="37" t="s">
        <v>40</v>
      </c>
      <c r="K5307" s="31">
        <v>1231.15</v>
      </c>
      <c r="L5307" s="38">
        <v>161.6</v>
      </c>
      <c r="M5307" s="31">
        <v>40303</v>
      </c>
    </row>
    <row spans="1:13" s="31" customFormat="1" ht="15.75" customHeight="1" x14ac:dyDescent="0.2" outlineLevel="0" r="5308">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spans="1:13" s="31" customFormat="1" ht="15.75" customHeight="1" x14ac:dyDescent="0.2" outlineLevel="0" r="5309">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spans="1:13" s="31" customFormat="1" ht="15.75" customHeight="1" x14ac:dyDescent="0.2" outlineLevel="0" r="5310">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spans="1:13" s="31" customFormat="1" ht="15.75" customHeight="1" x14ac:dyDescent="0.2" outlineLevel="0" r="5311">
      <c r="A5311" s="31">
        <v>5309</v>
      </c>
      <c r="B5311" s="31">
        <v>81</v>
      </c>
      <c r="C5311" s="31">
        <v>2946</v>
      </c>
      <c r="D5311" s="36">
        <v>43052</v>
      </c>
      <c r="E5311" s="31" t="b">
        <v>1</v>
      </c>
      <c r="F5311" s="37" t="s">
        <v>37</v>
      </c>
      <c r="G5311" s="37" t="s">
        <v>45</v>
      </c>
      <c r="H5311" s="37" t="s">
        <v>39</v>
      </c>
      <c r="I5311" s="37" t="s">
        <v>40</v>
      </c>
      <c r="J5311" s="37" t="s">
        <v>51</v>
      </c>
      <c r="K5311" s="31">
        <v>586.45</v>
      </c>
      <c r="L5311" s="38">
        <v>521.94</v>
      </c>
      <c r="M5311" s="31">
        <v>42218</v>
      </c>
    </row>
    <row spans="1:13" s="31" customFormat="1" ht="15.75" customHeight="1" x14ac:dyDescent="0.2" outlineLevel="0" r="5312">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spans="1:13" s="31" customFormat="1" ht="15.75" customHeight="1" x14ac:dyDescent="0.2" outlineLevel="0" r="5313">
      <c r="A5313" s="31">
        <v>5311</v>
      </c>
      <c r="B5313" s="31">
        <v>4</v>
      </c>
      <c r="C5313" s="31">
        <v>2894</v>
      </c>
      <c r="D5313" s="36">
        <v>42975</v>
      </c>
      <c r="E5313" s="31" t="b">
        <v>0</v>
      </c>
      <c r="F5313" s="37" t="s">
        <v>37</v>
      </c>
      <c r="G5313" s="37" t="s">
        <v>46</v>
      </c>
      <c r="H5313" s="37" t="s">
        <v>39</v>
      </c>
      <c r="I5313" s="37" t="s">
        <v>50</v>
      </c>
      <c r="J5313" s="37" t="s">
        <v>40</v>
      </c>
      <c r="K5313" s="31">
        <v>1129.13</v>
      </c>
      <c r="L5313" s="38">
        <v>677.48</v>
      </c>
      <c r="M5313" s="31">
        <v>41701</v>
      </c>
    </row>
    <row spans="1:13" s="31" customFormat="1" ht="15.75" customHeight="1" x14ac:dyDescent="0.2" outlineLevel="0" r="5314">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spans="1:13" s="31" customFormat="1" ht="15.75" customHeight="1" x14ac:dyDescent="0.2" outlineLevel="0" r="531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spans="1:13" s="31" customFormat="1" ht="15.75" customHeight="1" x14ac:dyDescent="0.2" outlineLevel="0" r="5316">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spans="1:13" s="31" customFormat="1" ht="15.75" customHeight="1" x14ac:dyDescent="0.2" outlineLevel="0" r="5317">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spans="1:13" s="31" customFormat="1" ht="15.75" customHeight="1" x14ac:dyDescent="0.2" outlineLevel="0" r="5318">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spans="1:13" s="31" customFormat="1" ht="15.75" customHeight="1" x14ac:dyDescent="0.2" outlineLevel="0" r="5319">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spans="1:13" s="31" customFormat="1" ht="15.75" customHeight="1" x14ac:dyDescent="0.2" outlineLevel="0" r="5320">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spans="1:13" s="31" customFormat="1" ht="15.75" customHeight="1" x14ac:dyDescent="0.2" outlineLevel="0" r="5321">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spans="1:13" s="31" customFormat="1" ht="15.75" customHeight="1" x14ac:dyDescent="0.2" outlineLevel="0" r="5322">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spans="1:13" s="31" customFormat="1" ht="15.75" customHeight="1" x14ac:dyDescent="0.2" outlineLevel="0" r="5323">
      <c r="A5323" s="31">
        <v>5321</v>
      </c>
      <c r="B5323" s="31">
        <v>3</v>
      </c>
      <c r="C5323" s="31">
        <v>8</v>
      </c>
      <c r="D5323" s="36">
        <v>43077</v>
      </c>
      <c r="E5323" s="31" t="b">
        <v>1</v>
      </c>
      <c r="F5323" s="37" t="s">
        <v>37</v>
      </c>
      <c r="G5323" s="37" t="s">
        <v>41</v>
      </c>
      <c r="H5323" s="37" t="s">
        <v>39</v>
      </c>
      <c r="I5323" s="37" t="s">
        <v>40</v>
      </c>
      <c r="J5323" s="37" t="s">
        <v>42</v>
      </c>
      <c r="K5323" s="31">
        <v>2091.47</v>
      </c>
      <c r="L5323" s="38">
        <v>388.92</v>
      </c>
      <c r="M5323" s="31">
        <v>37823</v>
      </c>
    </row>
    <row spans="1:13" s="31" customFormat="1" ht="15.75" customHeight="1" x14ac:dyDescent="0.2" outlineLevel="0" r="5324">
      <c r="A5324" s="31">
        <v>5322</v>
      </c>
      <c r="B5324" s="31">
        <v>0</v>
      </c>
      <c r="C5324" s="31">
        <v>2048</v>
      </c>
      <c r="D5324" s="36">
        <v>42928</v>
      </c>
      <c r="E5324" s="31" t="b">
        <v>1</v>
      </c>
      <c r="F5324" s="37" t="s">
        <v>37</v>
      </c>
      <c r="G5324" s="37" t="s">
        <v>46</v>
      </c>
      <c r="H5324" s="37" t="s">
        <v>39</v>
      </c>
      <c r="I5324" s="37" t="s">
        <v>40</v>
      </c>
      <c r="J5324" s="37" t="s">
        <v>42</v>
      </c>
      <c r="K5324" s="31">
        <v>569.56</v>
      </c>
      <c r="L5324" s="38">
        <v>528.43</v>
      </c>
      <c r="M5324" s="31">
        <v>37874</v>
      </c>
    </row>
    <row spans="1:13" s="31" customFormat="1" ht="15.75" customHeight="1" x14ac:dyDescent="0.2" outlineLevel="0" r="53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spans="1:13" s="31" customFormat="1" ht="15.75" customHeight="1" x14ac:dyDescent="0.2" outlineLevel="0" r="5326">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spans="1:13" s="31" customFormat="1" ht="15.75" customHeight="1" x14ac:dyDescent="0.2" outlineLevel="0" r="5327">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spans="1:13" s="31" customFormat="1" ht="15.75" customHeight="1" x14ac:dyDescent="0.2" outlineLevel="0" r="5328">
      <c r="A5328" s="31">
        <v>5326</v>
      </c>
      <c r="B5328" s="31">
        <v>0</v>
      </c>
      <c r="C5328" s="31">
        <v>1304</v>
      </c>
      <c r="D5328" s="36">
        <v>43008</v>
      </c>
      <c r="E5328" s="31" t="b">
        <v>1</v>
      </c>
      <c r="F5328" s="37" t="s">
        <v>37</v>
      </c>
      <c r="G5328" s="37" t="s">
        <v>45</v>
      </c>
      <c r="H5328" s="37" t="s">
        <v>47</v>
      </c>
      <c r="I5328" s="37" t="s">
        <v>40</v>
      </c>
      <c r="J5328" s="37" t="s">
        <v>40</v>
      </c>
      <c r="K5328" s="31">
        <v>544.05</v>
      </c>
      <c r="L5328" s="38">
        <v>376.84</v>
      </c>
      <c r="M5328" s="31">
        <v>38647</v>
      </c>
    </row>
    <row spans="1:13" s="31" customFormat="1" ht="15.75" customHeight="1" x14ac:dyDescent="0.2" outlineLevel="0" r="5329">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spans="1:13" s="31" customFormat="1" ht="15.75" customHeight="1" x14ac:dyDescent="0.2" outlineLevel="0" r="5330">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spans="1:13" s="31" customFormat="1" ht="15.75" customHeight="1" x14ac:dyDescent="0.2" outlineLevel="0" r="5331">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spans="1:13" s="31" customFormat="1" ht="15.75" customHeight="1" x14ac:dyDescent="0.2" outlineLevel="0" r="5332">
      <c r="A5332" s="31">
        <v>5330</v>
      </c>
      <c r="B5332" s="31">
        <v>3</v>
      </c>
      <c r="C5332" s="31">
        <v>536</v>
      </c>
      <c r="D5332" s="36">
        <v>43051</v>
      </c>
      <c r="E5332" s="31" t="b">
        <v>0</v>
      </c>
      <c r="F5332" s="37" t="s">
        <v>37</v>
      </c>
      <c r="G5332" s="37" t="s">
        <v>41</v>
      </c>
      <c r="H5332" s="37" t="s">
        <v>39</v>
      </c>
      <c r="I5332" s="37" t="s">
        <v>40</v>
      </c>
      <c r="J5332" s="37" t="s">
        <v>42</v>
      </c>
      <c r="K5332" s="31">
        <v>2091.47</v>
      </c>
      <c r="L5332" s="38">
        <v>388.92</v>
      </c>
      <c r="M5332" s="31">
        <v>34115</v>
      </c>
    </row>
    <row spans="1:13" s="31" customFormat="1" ht="15.75" customHeight="1" x14ac:dyDescent="0.2" outlineLevel="0" r="5333">
      <c r="A5333" s="31">
        <v>5331</v>
      </c>
      <c r="B5333" s="31">
        <v>0</v>
      </c>
      <c r="C5333" s="31">
        <v>1107</v>
      </c>
      <c r="D5333" s="36">
        <v>43006</v>
      </c>
      <c r="E5333" s="31" t="b">
        <v>0</v>
      </c>
      <c r="F5333" s="37" t="s">
        <v>37</v>
      </c>
      <c r="G5333" s="37" t="s">
        <v>38</v>
      </c>
      <c r="H5333" s="37" t="s">
        <v>39</v>
      </c>
      <c r="I5333" s="37" t="s">
        <v>40</v>
      </c>
      <c r="J5333" s="37" t="s">
        <v>40</v>
      </c>
      <c r="K5333" s="31">
        <v>71.49</v>
      </c>
      <c r="L5333" s="38">
        <v>53.62</v>
      </c>
      <c r="M5333" s="31">
        <v>41245</v>
      </c>
    </row>
    <row spans="1:13" s="31" customFormat="1" ht="15.75" customHeight="1" x14ac:dyDescent="0.2" outlineLevel="0" r="5334">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spans="1:13" s="31" customFormat="1" ht="15.75" customHeight="1" x14ac:dyDescent="0.2" outlineLevel="0" r="533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spans="1:13" s="31" customFormat="1" ht="15.75" customHeight="1" x14ac:dyDescent="0.2" outlineLevel="0" r="5336">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spans="1:13" s="31" customFormat="1" ht="15.75" customHeight="1" x14ac:dyDescent="0.2" outlineLevel="0" r="5337">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spans="1:13" s="31" customFormat="1" ht="15.75" customHeight="1" x14ac:dyDescent="0.2" outlineLevel="0" r="5338">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spans="1:13" s="31" customFormat="1" ht="15.75" customHeight="1" x14ac:dyDescent="0.2" outlineLevel="0" r="5339">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spans="1:13" s="31" customFormat="1" ht="15.75" customHeight="1" x14ac:dyDescent="0.2" outlineLevel="0" r="5340">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spans="1:13" s="31" customFormat="1" ht="15.75" customHeight="1" x14ac:dyDescent="0.2" outlineLevel="0" r="5341">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spans="1:13" s="31" customFormat="1" ht="15.75" customHeight="1" x14ac:dyDescent="0.2" outlineLevel="0" r="5342">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spans="1:13" s="31" customFormat="1" ht="15.75" customHeight="1" x14ac:dyDescent="0.2" outlineLevel="0" r="5343">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spans="1:13" s="31" customFormat="1" ht="15.75" customHeight="1" x14ac:dyDescent="0.2" outlineLevel="0" r="5344">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spans="1:13" s="31" customFormat="1" ht="15.75" customHeight="1" x14ac:dyDescent="0.2" outlineLevel="0" r="534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spans="1:13" s="31" customFormat="1" ht="15.75" customHeight="1" x14ac:dyDescent="0.2" outlineLevel="0" r="5346">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spans="1:13" s="31" customFormat="1" ht="15.75" customHeight="1" x14ac:dyDescent="0.2" outlineLevel="0" r="5347">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spans="1:13" s="31" customFormat="1" ht="15.75" customHeight="1" x14ac:dyDescent="0.2" outlineLevel="0" r="5348">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spans="1:13" s="31" customFormat="1" ht="15.75" customHeight="1" x14ac:dyDescent="0.2" outlineLevel="0" r="5349">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spans="1:13" s="31" customFormat="1" ht="15.75" customHeight="1" x14ac:dyDescent="0.2" outlineLevel="0" r="5350">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spans="1:13" s="31" customFormat="1" ht="15.75" customHeight="1" x14ac:dyDescent="0.2" outlineLevel="0" r="5351">
      <c r="A5351" s="31">
        <v>5349</v>
      </c>
      <c r="B5351" s="31">
        <v>2</v>
      </c>
      <c r="C5351" s="31">
        <v>711</v>
      </c>
      <c r="D5351" s="36">
        <v>42737</v>
      </c>
      <c r="E5351" s="31" t="b">
        <v>1</v>
      </c>
      <c r="F5351" s="37" t="s">
        <v>37</v>
      </c>
      <c r="G5351" s="37" t="s">
        <v>38</v>
      </c>
      <c r="H5351" s="37" t="s">
        <v>39</v>
      </c>
      <c r="I5351" s="37" t="s">
        <v>40</v>
      </c>
      <c r="J5351" s="37" t="s">
        <v>40</v>
      </c>
      <c r="K5351" s="31">
        <v>71.49</v>
      </c>
      <c r="L5351" s="38">
        <v>53.62</v>
      </c>
      <c r="M5351" s="31">
        <v>41245</v>
      </c>
    </row>
    <row spans="1:13" s="31" customFormat="1" ht="15.75" customHeight="1" x14ac:dyDescent="0.2" outlineLevel="0" r="5352">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spans="1:13" s="31" customFormat="1" ht="15.75" customHeight="1" x14ac:dyDescent="0.2" outlineLevel="0" r="5353">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spans="1:13" s="31" customFormat="1" ht="15.75" customHeight="1" x14ac:dyDescent="0.2" outlineLevel="0" r="5354">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spans="1:13" s="31" customFormat="1" ht="15.75" customHeight="1" x14ac:dyDescent="0.2" outlineLevel="0" r="535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spans="1:13" s="31" customFormat="1" ht="15.75" customHeight="1" x14ac:dyDescent="0.2" outlineLevel="0" r="5356">
      <c r="A5356" s="31">
        <v>5354</v>
      </c>
      <c r="B5356" s="31">
        <v>22</v>
      </c>
      <c r="C5356" s="31">
        <v>1383</v>
      </c>
      <c r="D5356" s="36">
        <v>42844</v>
      </c>
      <c r="F5356" s="37" t="s">
        <v>37</v>
      </c>
      <c r="G5356" s="37" t="s">
        <v>48</v>
      </c>
      <c r="H5356" s="37" t="s">
        <v>39</v>
      </c>
      <c r="I5356" s="37" t="s">
        <v>40</v>
      </c>
      <c r="J5356" s="37" t="s">
        <v>40</v>
      </c>
      <c r="K5356" s="31">
        <v>60.34</v>
      </c>
      <c r="L5356" s="38">
        <v>45.26</v>
      </c>
      <c r="M5356" s="31">
        <v>34165</v>
      </c>
    </row>
    <row spans="1:13" s="31" customFormat="1" ht="15.75" customHeight="1" x14ac:dyDescent="0.2" outlineLevel="0" r="5357">
      <c r="A5357" s="31">
        <v>5355</v>
      </c>
      <c r="B5357" s="31">
        <v>6</v>
      </c>
      <c r="C5357" s="31">
        <v>2127</v>
      </c>
      <c r="D5357" s="36">
        <v>43053</v>
      </c>
      <c r="E5357" s="31" t="b">
        <v>0</v>
      </c>
      <c r="F5357" s="37" t="s">
        <v>37</v>
      </c>
      <c r="G5357" s="37" t="s">
        <v>43</v>
      </c>
      <c r="H5357" s="37" t="s">
        <v>39</v>
      </c>
      <c r="I5357" s="37" t="s">
        <v>50</v>
      </c>
      <c r="J5357" s="37" t="s">
        <v>40</v>
      </c>
      <c r="K5357" s="31">
        <v>227.88</v>
      </c>
      <c r="L5357" s="38">
        <v>136.73</v>
      </c>
      <c r="M5357" s="31">
        <v>37659</v>
      </c>
    </row>
    <row spans="1:13" s="31" customFormat="1" ht="15.75" customHeight="1" x14ac:dyDescent="0.2" outlineLevel="0" r="5358">
      <c r="A5358" s="31">
        <v>5356</v>
      </c>
      <c r="B5358" s="31">
        <v>0</v>
      </c>
      <c r="C5358" s="31">
        <v>1885</v>
      </c>
      <c r="D5358" s="36">
        <v>42867</v>
      </c>
      <c r="E5358" s="31" t="b">
        <v>1</v>
      </c>
      <c r="F5358" s="37" t="s">
        <v>37</v>
      </c>
      <c r="G5358" s="37" t="s">
        <v>38</v>
      </c>
      <c r="H5358" s="37" t="s">
        <v>39</v>
      </c>
      <c r="I5358" s="37" t="s">
        <v>40</v>
      </c>
      <c r="J5358" s="37" t="s">
        <v>40</v>
      </c>
      <c r="K5358" s="31">
        <v>71.49</v>
      </c>
      <c r="L5358" s="38">
        <v>53.62</v>
      </c>
      <c r="M5358" s="31">
        <v>41167</v>
      </c>
    </row>
    <row spans="1:13" s="31" customFormat="1" ht="15.75" customHeight="1" x14ac:dyDescent="0.2" outlineLevel="0" r="5359">
      <c r="A5359" s="31">
        <v>5357</v>
      </c>
      <c r="B5359" s="31">
        <v>13</v>
      </c>
      <c r="C5359" s="31">
        <v>2747</v>
      </c>
      <c r="D5359" s="36">
        <v>43085</v>
      </c>
      <c r="E5359" s="31" t="b">
        <v>0</v>
      </c>
      <c r="F5359" s="37" t="s">
        <v>37</v>
      </c>
      <c r="G5359" s="37" t="s">
        <v>38</v>
      </c>
      <c r="H5359" s="37" t="s">
        <v>39</v>
      </c>
      <c r="I5359" s="37" t="s">
        <v>40</v>
      </c>
      <c r="J5359" s="37" t="s">
        <v>40</v>
      </c>
      <c r="K5359" s="31">
        <v>1163.89</v>
      </c>
      <c r="L5359" s="38">
        <v>589.27</v>
      </c>
      <c r="M5359" s="31">
        <v>42560</v>
      </c>
    </row>
    <row spans="1:13" s="31" customFormat="1" ht="15.75" customHeight="1" x14ac:dyDescent="0.2" outlineLevel="0" r="5360">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spans="1:13" s="31" customFormat="1" ht="15.75" customHeight="1" x14ac:dyDescent="0.2" outlineLevel="0" r="5361">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spans="1:13" s="31" customFormat="1" ht="15.75" customHeight="1" x14ac:dyDescent="0.2" outlineLevel="0" r="5362">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spans="1:13" s="31" customFormat="1" ht="15.75" customHeight="1" x14ac:dyDescent="0.2" outlineLevel="0" r="5363">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spans="1:13" s="31" customFormat="1" ht="15.75" customHeight="1" x14ac:dyDescent="0.2" outlineLevel="0" r="5364">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spans="1:13" s="31" customFormat="1" ht="15.75" customHeight="1" x14ac:dyDescent="0.2" outlineLevel="0" r="536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spans="1:13" s="31" customFormat="1" ht="15.75" customHeight="1" x14ac:dyDescent="0.2" outlineLevel="0" r="5366">
      <c r="A5366" s="31">
        <v>5364</v>
      </c>
      <c r="B5366" s="31">
        <v>32</v>
      </c>
      <c r="C5366" s="31">
        <v>1299</v>
      </c>
      <c r="D5366" s="36">
        <v>42990</v>
      </c>
      <c r="E5366" s="31" t="b">
        <v>0</v>
      </c>
      <c r="F5366" s="37" t="s">
        <v>37</v>
      </c>
      <c r="G5366" s="37" t="s">
        <v>46</v>
      </c>
      <c r="H5366" s="37" t="s">
        <v>39</v>
      </c>
      <c r="I5366" s="37" t="s">
        <v>40</v>
      </c>
      <c r="J5366" s="37" t="s">
        <v>40</v>
      </c>
      <c r="K5366" s="31">
        <v>642.7</v>
      </c>
      <c r="L5366" s="38">
        <v>211.37</v>
      </c>
      <c r="M5366" s="31">
        <v>35560</v>
      </c>
    </row>
    <row spans="1:13" s="31" customFormat="1" ht="15.75" customHeight="1" x14ac:dyDescent="0.2" outlineLevel="0" r="5367">
      <c r="A5367" s="31">
        <v>5365</v>
      </c>
      <c r="B5367" s="31">
        <v>9</v>
      </c>
      <c r="C5367" s="31">
        <v>2033</v>
      </c>
      <c r="D5367" s="36">
        <v>42899</v>
      </c>
      <c r="E5367" s="31" t="b">
        <v>0</v>
      </c>
      <c r="F5367" s="37" t="s">
        <v>37</v>
      </c>
      <c r="G5367" s="37" t="s">
        <v>45</v>
      </c>
      <c r="H5367" s="37" t="s">
        <v>39</v>
      </c>
      <c r="I5367" s="37" t="s">
        <v>40</v>
      </c>
      <c r="J5367" s="37" t="s">
        <v>51</v>
      </c>
      <c r="K5367" s="31">
        <v>1216.14</v>
      </c>
      <c r="L5367" s="38">
        <v>1082.36</v>
      </c>
      <c r="M5367" s="31">
        <v>33455</v>
      </c>
    </row>
    <row spans="1:13" s="31" customFormat="1" ht="15.75" customHeight="1" x14ac:dyDescent="0.2" outlineLevel="0" r="5368">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spans="1:13" s="31" customFormat="1" ht="15.75" customHeight="1" x14ac:dyDescent="0.2" outlineLevel="0" r="5369">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spans="1:13" s="31" customFormat="1" ht="15.75" customHeight="1" x14ac:dyDescent="0.2" outlineLevel="0" r="5370">
      <c r="A5370" s="31">
        <v>5368</v>
      </c>
      <c r="B5370" s="31">
        <v>76</v>
      </c>
      <c r="C5370" s="31">
        <v>2880</v>
      </c>
      <c r="D5370" s="36">
        <v>43036</v>
      </c>
      <c r="E5370" s="31" t="b">
        <v>0</v>
      </c>
      <c r="F5370" s="37" t="s">
        <v>37</v>
      </c>
      <c r="G5370" s="37" t="s">
        <v>48</v>
      </c>
      <c r="H5370" s="37" t="s">
        <v>39</v>
      </c>
      <c r="I5370" s="37" t="s">
        <v>44</v>
      </c>
      <c r="J5370" s="37" t="s">
        <v>40</v>
      </c>
      <c r="K5370" s="31">
        <v>642.31</v>
      </c>
      <c r="L5370" s="38">
        <v>513.85</v>
      </c>
      <c r="M5370" s="31">
        <v>41922</v>
      </c>
    </row>
    <row spans="1:13" s="31" customFormat="1" ht="15.75" customHeight="1" x14ac:dyDescent="0.2" outlineLevel="0" r="5371">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spans="1:13" s="31" customFormat="1" ht="15.75" customHeight="1" x14ac:dyDescent="0.2" outlineLevel="0" r="5372">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spans="1:13" s="31" customFormat="1" ht="15.75" customHeight="1" x14ac:dyDescent="0.2" outlineLevel="0" r="5373">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spans="1:13" s="31" customFormat="1" ht="15.75" customHeight="1" x14ac:dyDescent="0.2" outlineLevel="0" r="5374">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spans="1:13" s="31" customFormat="1" ht="15.75" customHeight="1" x14ac:dyDescent="0.2" outlineLevel="0" r="5375">
      <c r="A5375" s="31">
        <v>5373</v>
      </c>
      <c r="B5375" s="31">
        <v>62</v>
      </c>
      <c r="C5375" s="31">
        <v>3471</v>
      </c>
      <c r="D5375" s="36">
        <v>42790</v>
      </c>
      <c r="E5375" s="31" t="b">
        <v>0</v>
      </c>
      <c r="F5375" s="37" t="s">
        <v>37</v>
      </c>
      <c r="G5375" s="37" t="s">
        <v>38</v>
      </c>
      <c r="H5375" s="37" t="s">
        <v>39</v>
      </c>
      <c r="I5375" s="37" t="s">
        <v>50</v>
      </c>
      <c r="J5375" s="37" t="s">
        <v>40</v>
      </c>
      <c r="K5375" s="31">
        <v>1024.66</v>
      </c>
      <c r="L5375" s="38">
        <v>614.8</v>
      </c>
      <c r="M5375" s="31">
        <v>35378</v>
      </c>
    </row>
    <row spans="1:13" s="31" customFormat="1" ht="15.75" customHeight="1" x14ac:dyDescent="0.2" outlineLevel="0" r="5376">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spans="1:13" s="31" customFormat="1" ht="15.75" customHeight="1" x14ac:dyDescent="0.2" outlineLevel="0" r="5377">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spans="1:13" s="31" customFormat="1" ht="15.75" customHeight="1" x14ac:dyDescent="0.2" outlineLevel="0" r="5378">
      <c r="A5378" s="31">
        <v>5376</v>
      </c>
      <c r="B5378" s="31">
        <v>67</v>
      </c>
      <c r="C5378" s="31">
        <v>653</v>
      </c>
      <c r="D5378" s="36">
        <v>43008</v>
      </c>
      <c r="E5378" s="31" t="b">
        <v>1</v>
      </c>
      <c r="F5378" s="37" t="s">
        <v>37</v>
      </c>
      <c r="G5378" s="37" t="s">
        <v>45</v>
      </c>
      <c r="H5378" s="37" t="s">
        <v>47</v>
      </c>
      <c r="I5378" s="37" t="s">
        <v>40</v>
      </c>
      <c r="J5378" s="37" t="s">
        <v>40</v>
      </c>
      <c r="K5378" s="31">
        <v>544.05</v>
      </c>
      <c r="L5378" s="38">
        <v>376.84</v>
      </c>
      <c r="M5378" s="31">
        <v>33879</v>
      </c>
    </row>
    <row spans="1:13" s="31" customFormat="1" ht="15.75" customHeight="1" x14ac:dyDescent="0.2" outlineLevel="0" r="5379">
      <c r="A5379" s="31">
        <v>5377</v>
      </c>
      <c r="B5379" s="31">
        <v>62</v>
      </c>
      <c r="C5379" s="31">
        <v>2357</v>
      </c>
      <c r="D5379" s="36">
        <v>43059</v>
      </c>
      <c r="E5379" s="31" t="b">
        <v>0</v>
      </c>
      <c r="F5379" s="37" t="s">
        <v>37</v>
      </c>
      <c r="G5379" s="37" t="s">
        <v>38</v>
      </c>
      <c r="H5379" s="37" t="s">
        <v>39</v>
      </c>
      <c r="I5379" s="37" t="s">
        <v>40</v>
      </c>
      <c r="J5379" s="37" t="s">
        <v>40</v>
      </c>
      <c r="K5379" s="31">
        <v>478.16</v>
      </c>
      <c r="L5379" s="38">
        <v>298.72</v>
      </c>
      <c r="M5379" s="31">
        <v>34143</v>
      </c>
    </row>
    <row spans="1:13" s="31" customFormat="1" ht="15.75" customHeight="1" x14ac:dyDescent="0.2" outlineLevel="0" r="5380">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spans="1:13" s="31" customFormat="1" ht="15.75" customHeight="1" x14ac:dyDescent="0.2" outlineLevel="0" r="5381">
      <c r="A5381" s="31">
        <v>5379</v>
      </c>
      <c r="B5381" s="31">
        <v>25</v>
      </c>
      <c r="C5381" s="31">
        <v>822</v>
      </c>
      <c r="D5381" s="36">
        <v>42771</v>
      </c>
      <c r="E5381" s="31" t="b">
        <v>0</v>
      </c>
      <c r="F5381" s="37" t="s">
        <v>37</v>
      </c>
      <c r="G5381" s="37" t="s">
        <v>43</v>
      </c>
      <c r="H5381" s="37" t="s">
        <v>39</v>
      </c>
      <c r="I5381" s="37" t="s">
        <v>50</v>
      </c>
      <c r="J5381" s="37" t="s">
        <v>40</v>
      </c>
      <c r="K5381" s="31">
        <v>2005.66</v>
      </c>
      <c r="L5381" s="38">
        <v>1203.4</v>
      </c>
      <c r="M5381" s="31">
        <v>41009</v>
      </c>
    </row>
    <row spans="1:13" s="31" customFormat="1" ht="15.75" customHeight="1" x14ac:dyDescent="0.2" outlineLevel="0" r="5382">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spans="1:13" s="31" customFormat="1" ht="15.75" customHeight="1" x14ac:dyDescent="0.2" outlineLevel="0" r="5383">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spans="1:13" s="31" customFormat="1" ht="15.75" customHeight="1" x14ac:dyDescent="0.2" outlineLevel="0" r="5384">
      <c r="A5384" s="31">
        <v>5382</v>
      </c>
      <c r="B5384" s="31">
        <v>9</v>
      </c>
      <c r="C5384" s="31">
        <v>1704</v>
      </c>
      <c r="D5384" s="36">
        <v>42793</v>
      </c>
      <c r="E5384" s="31" t="b">
        <v>1</v>
      </c>
      <c r="F5384" s="37" t="s">
        <v>37</v>
      </c>
      <c r="G5384" s="37" t="s">
        <v>45</v>
      </c>
      <c r="H5384" s="37" t="s">
        <v>39</v>
      </c>
      <c r="I5384" s="37" t="s">
        <v>40</v>
      </c>
      <c r="J5384" s="37" t="s">
        <v>51</v>
      </c>
      <c r="K5384" s="31">
        <v>1216.14</v>
      </c>
      <c r="L5384" s="38">
        <v>1082.36</v>
      </c>
      <c r="M5384" s="31">
        <v>33455</v>
      </c>
    </row>
    <row spans="1:13" s="31" customFormat="1" ht="15.75" customHeight="1" x14ac:dyDescent="0.2" outlineLevel="0" r="538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spans="1:13" s="31" customFormat="1" ht="15.75" customHeight="1" x14ac:dyDescent="0.2" outlineLevel="0" r="5386">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spans="1:13" s="31" customFormat="1" ht="15.75" customHeight="1" x14ac:dyDescent="0.2" outlineLevel="0" r="5387">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spans="1:13" s="31" customFormat="1" ht="15.75" customHeight="1" x14ac:dyDescent="0.2" outlineLevel="0" r="5388">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spans="1:13" s="31" customFormat="1" ht="15.75" customHeight="1" x14ac:dyDescent="0.2" outlineLevel="0" r="5389">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spans="1:13" s="31" customFormat="1" ht="15.75" customHeight="1" x14ac:dyDescent="0.2" outlineLevel="0" r="5390">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spans="1:13" s="31" customFormat="1" ht="15.75" customHeight="1" x14ac:dyDescent="0.2" outlineLevel="0" r="5391">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spans="1:13" s="31" customFormat="1" ht="15.75" customHeight="1" x14ac:dyDescent="0.2" outlineLevel="0" r="5392">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spans="1:13" s="31" customFormat="1" ht="15.75" customHeight="1" x14ac:dyDescent="0.2" outlineLevel="0" r="5393">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spans="1:13" s="31" customFormat="1" ht="15.75" customHeight="1" x14ac:dyDescent="0.2" outlineLevel="0" r="5394">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spans="1:13" s="31" customFormat="1" ht="15.75" customHeight="1" x14ac:dyDescent="0.2" outlineLevel="0" r="5395">
      <c r="A5395" s="31">
        <v>5393</v>
      </c>
      <c r="B5395" s="31">
        <v>66</v>
      </c>
      <c r="C5395" s="31">
        <v>2587</v>
      </c>
      <c r="D5395" s="36">
        <v>42946</v>
      </c>
      <c r="E5395" s="31" t="b">
        <v>0</v>
      </c>
      <c r="F5395" s="37" t="s">
        <v>37</v>
      </c>
      <c r="G5395" s="37" t="s">
        <v>46</v>
      </c>
      <c r="H5395" s="37" t="s">
        <v>47</v>
      </c>
      <c r="I5395" s="37" t="s">
        <v>44</v>
      </c>
      <c r="J5395" s="37" t="s">
        <v>51</v>
      </c>
      <c r="K5395" s="31">
        <v>590.26</v>
      </c>
      <c r="L5395" s="38">
        <v>525.33</v>
      </c>
      <c r="M5395" s="31">
        <v>40487</v>
      </c>
    </row>
    <row spans="1:13" s="31" customFormat="1" ht="15.75" customHeight="1" x14ac:dyDescent="0.2" outlineLevel="0" r="5396">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spans="1:13" s="31" customFormat="1" ht="15.75" customHeight="1" x14ac:dyDescent="0.2" outlineLevel="0" r="5397">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spans="1:13" s="31" customFormat="1" ht="15.75" customHeight="1" x14ac:dyDescent="0.2" outlineLevel="0" r="5398">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spans="1:13" s="31" customFormat="1" ht="15.75" customHeight="1" x14ac:dyDescent="0.2" outlineLevel="0" r="5399">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spans="1:13" s="31" customFormat="1" ht="15.75" customHeight="1" x14ac:dyDescent="0.2" outlineLevel="0" r="5400">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spans="1:13" s="31" customFormat="1" ht="15.75" customHeight="1" x14ac:dyDescent="0.2" outlineLevel="0" r="5401">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spans="1:13" s="31" customFormat="1" ht="15.75" customHeight="1" x14ac:dyDescent="0.2" outlineLevel="0" r="5402">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spans="1:13" s="31" customFormat="1" ht="15.75" customHeight="1" x14ac:dyDescent="0.2" outlineLevel="0" r="5403">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spans="1:13" s="31" customFormat="1" ht="15.75" customHeight="1" x14ac:dyDescent="0.2" outlineLevel="0" r="5404">
      <c r="A5404" s="31">
        <v>5402</v>
      </c>
      <c r="B5404" s="31">
        <v>32</v>
      </c>
      <c r="C5404" s="31">
        <v>3450</v>
      </c>
      <c r="D5404" s="36">
        <v>42748</v>
      </c>
      <c r="E5404" s="31" t="b">
        <v>1</v>
      </c>
      <c r="F5404" s="37" t="s">
        <v>37</v>
      </c>
      <c r="G5404" s="37" t="s">
        <v>46</v>
      </c>
      <c r="H5404" s="37" t="s">
        <v>39</v>
      </c>
      <c r="I5404" s="37" t="s">
        <v>40</v>
      </c>
      <c r="J5404" s="37" t="s">
        <v>40</v>
      </c>
      <c r="K5404" s="31">
        <v>642.7</v>
      </c>
      <c r="L5404" s="38">
        <v>211.37</v>
      </c>
      <c r="M5404" s="31">
        <v>37337</v>
      </c>
    </row>
    <row spans="1:13" s="31" customFormat="1" ht="15.75" customHeight="1" x14ac:dyDescent="0.2" outlineLevel="0" r="540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spans="1:13" s="31" customFormat="1" ht="15.75" customHeight="1" x14ac:dyDescent="0.2" outlineLevel="0" r="5406">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spans="1:13" s="31" customFormat="1" ht="15.75" customHeight="1" x14ac:dyDescent="0.2" outlineLevel="0" r="5407">
      <c r="A5407" s="31">
        <v>5405</v>
      </c>
      <c r="B5407" s="31">
        <v>32</v>
      </c>
      <c r="C5407" s="31">
        <v>183</v>
      </c>
      <c r="D5407" s="36">
        <v>42893</v>
      </c>
      <c r="E5407" s="31" t="b">
        <v>1</v>
      </c>
      <c r="F5407" s="37" t="s">
        <v>37</v>
      </c>
      <c r="G5407" s="37" t="s">
        <v>46</v>
      </c>
      <c r="H5407" s="37" t="s">
        <v>39</v>
      </c>
      <c r="I5407" s="37" t="s">
        <v>40</v>
      </c>
      <c r="J5407" s="37" t="s">
        <v>40</v>
      </c>
      <c r="K5407" s="31">
        <v>642.7</v>
      </c>
      <c r="L5407" s="38">
        <v>211.37</v>
      </c>
      <c r="M5407" s="31">
        <v>37337</v>
      </c>
    </row>
    <row spans="1:13" s="31" customFormat="1" ht="15.75" customHeight="1" x14ac:dyDescent="0.2" outlineLevel="0" r="5408">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spans="1:13" s="31" customFormat="1" ht="15.75" customHeight="1" x14ac:dyDescent="0.2" outlineLevel="0" r="5409">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spans="1:13" s="31" customFormat="1" ht="15.75" customHeight="1" x14ac:dyDescent="0.2" outlineLevel="0" r="5410">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spans="1:13" s="31" customFormat="1" ht="15.75" customHeight="1" x14ac:dyDescent="0.2" outlineLevel="0" r="5411">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spans="1:13" s="31" customFormat="1" ht="15.75" customHeight="1" x14ac:dyDescent="0.2" outlineLevel="0" r="5412">
      <c r="A5412" s="31">
        <v>5410</v>
      </c>
      <c r="B5412" s="31">
        <v>34</v>
      </c>
      <c r="C5412" s="31">
        <v>2741</v>
      </c>
      <c r="D5412" s="36">
        <v>43020</v>
      </c>
      <c r="E5412" s="31" t="b">
        <v>0</v>
      </c>
      <c r="F5412" s="37" t="s">
        <v>53</v>
      </c>
      <c r="G5412" s="37" t="s">
        <v>48</v>
      </c>
      <c r="H5412" s="37" t="s">
        <v>39</v>
      </c>
      <c r="I5412" s="37" t="s">
        <v>40</v>
      </c>
      <c r="J5412" s="37" t="s">
        <v>40</v>
      </c>
      <c r="K5412" s="31">
        <v>1231.15</v>
      </c>
      <c r="L5412" s="38">
        <v>161.6</v>
      </c>
      <c r="M5412" s="31">
        <v>38216</v>
      </c>
    </row>
    <row spans="1:13" s="31" customFormat="1" ht="15.75" customHeight="1" x14ac:dyDescent="0.2" outlineLevel="0" r="5413">
      <c r="A5413" s="31">
        <v>5411</v>
      </c>
      <c r="B5413" s="31">
        <v>50</v>
      </c>
      <c r="C5413" s="31">
        <v>2966</v>
      </c>
      <c r="D5413" s="36">
        <v>42828</v>
      </c>
      <c r="E5413" s="31" t="b">
        <v>0</v>
      </c>
      <c r="F5413" s="37" t="s">
        <v>37</v>
      </c>
      <c r="G5413" s="37" t="s">
        <v>48</v>
      </c>
      <c r="H5413" s="37" t="s">
        <v>39</v>
      </c>
      <c r="I5413" s="37" t="s">
        <v>40</v>
      </c>
      <c r="J5413" s="37" t="s">
        <v>51</v>
      </c>
      <c r="K5413" s="31">
        <v>175.89</v>
      </c>
      <c r="L5413" s="38">
        <v>131.92</v>
      </c>
      <c r="M5413" s="31">
        <v>41009</v>
      </c>
    </row>
    <row spans="1:13" s="31" customFormat="1" ht="15.75" customHeight="1" x14ac:dyDescent="0.2" outlineLevel="0" r="5414">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spans="1:13" s="31" customFormat="1" ht="15.75" customHeight="1" x14ac:dyDescent="0.2" outlineLevel="0" r="5415">
      <c r="A5415" s="31">
        <v>5413</v>
      </c>
      <c r="B5415" s="31">
        <v>66</v>
      </c>
      <c r="C5415" s="31">
        <v>1578</v>
      </c>
      <c r="D5415" s="36">
        <v>42803</v>
      </c>
      <c r="E5415" s="31" t="b">
        <v>0</v>
      </c>
      <c r="F5415" s="37" t="s">
        <v>37</v>
      </c>
      <c r="G5415" s="37" t="s">
        <v>38</v>
      </c>
      <c r="H5415" s="37" t="s">
        <v>39</v>
      </c>
      <c r="I5415" s="37" t="s">
        <v>40</v>
      </c>
      <c r="J5415" s="37" t="s">
        <v>40</v>
      </c>
      <c r="K5415" s="31">
        <v>1163.89</v>
      </c>
      <c r="L5415" s="38">
        <v>589.27</v>
      </c>
      <c r="M5415" s="31">
        <v>35160</v>
      </c>
    </row>
    <row spans="1:13" s="31" customFormat="1" ht="15.75" customHeight="1" x14ac:dyDescent="0.2" outlineLevel="0" r="5416">
      <c r="A5416" s="31">
        <v>5414</v>
      </c>
      <c r="B5416" s="31">
        <v>81</v>
      </c>
      <c r="C5416" s="31">
        <v>459</v>
      </c>
      <c r="D5416" s="36">
        <v>43055</v>
      </c>
      <c r="E5416" s="31" t="b">
        <v>1</v>
      </c>
      <c r="F5416" s="37" t="s">
        <v>37</v>
      </c>
      <c r="G5416" s="37" t="s">
        <v>45</v>
      </c>
      <c r="H5416" s="37" t="s">
        <v>39</v>
      </c>
      <c r="I5416" s="37" t="s">
        <v>40</v>
      </c>
      <c r="J5416" s="37" t="s">
        <v>51</v>
      </c>
      <c r="K5416" s="31">
        <v>586.45</v>
      </c>
      <c r="L5416" s="38">
        <v>521.94</v>
      </c>
      <c r="M5416" s="31">
        <v>41533</v>
      </c>
    </row>
    <row spans="1:13" s="31" customFormat="1" ht="15.75" customHeight="1" x14ac:dyDescent="0.2" outlineLevel="0" r="5417">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spans="1:13" s="31" customFormat="1" ht="15.75" customHeight="1" x14ac:dyDescent="0.2" outlineLevel="0" r="5418">
      <c r="A5418" s="31">
        <v>5416</v>
      </c>
      <c r="B5418" s="31">
        <v>0</v>
      </c>
      <c r="C5418" s="31">
        <v>1700</v>
      </c>
      <c r="D5418" s="36">
        <v>43055</v>
      </c>
      <c r="F5418" s="37" t="s">
        <v>37</v>
      </c>
      <c r="G5418" s="37" t="s">
        <v>38</v>
      </c>
      <c r="H5418" s="37" t="s">
        <v>39</v>
      </c>
      <c r="I5418" s="37" t="s">
        <v>40</v>
      </c>
      <c r="J5418" s="37" t="s">
        <v>40</v>
      </c>
      <c r="K5418" s="31">
        <v>71.49</v>
      </c>
      <c r="L5418" s="38">
        <v>53.62</v>
      </c>
      <c r="M5418" s="31">
        <v>41245</v>
      </c>
    </row>
    <row spans="1:13" s="31" customFormat="1" ht="15.75" customHeight="1" x14ac:dyDescent="0.2" outlineLevel="0" r="5419">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spans="1:13" s="31" customFormat="1" ht="15.75" customHeight="1" x14ac:dyDescent="0.2" outlineLevel="0" r="5420">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spans="1:13" s="31" customFormat="1" ht="15.75" customHeight="1" x14ac:dyDescent="0.2" outlineLevel="0" r="5421">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spans="1:13" s="31" customFormat="1" ht="15.75" customHeight="1" x14ac:dyDescent="0.2" outlineLevel="0" r="5422">
      <c r="A5422" s="31">
        <v>5420</v>
      </c>
      <c r="B5422" s="31">
        <v>38</v>
      </c>
      <c r="C5422" s="31">
        <v>1497</v>
      </c>
      <c r="D5422" s="36">
        <v>42912</v>
      </c>
      <c r="E5422" s="31" t="b">
        <v>0</v>
      </c>
      <c r="F5422" s="37" t="s">
        <v>37</v>
      </c>
      <c r="G5422" s="37" t="s">
        <v>41</v>
      </c>
      <c r="H5422" s="37" t="s">
        <v>39</v>
      </c>
      <c r="I5422" s="37" t="s">
        <v>40</v>
      </c>
      <c r="J5422" s="37" t="s">
        <v>42</v>
      </c>
      <c r="K5422" s="31">
        <v>2091.47</v>
      </c>
      <c r="L5422" s="38">
        <v>388.92</v>
      </c>
      <c r="M5422" s="31">
        <v>41167</v>
      </c>
    </row>
    <row spans="1:13" s="31" customFormat="1" ht="15.75" customHeight="1" x14ac:dyDescent="0.2" outlineLevel="0" r="5423">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spans="1:13" s="31" customFormat="1" ht="15.75" customHeight="1" x14ac:dyDescent="0.2" outlineLevel="0" r="5424">
      <c r="A5424" s="31">
        <v>5422</v>
      </c>
      <c r="B5424" s="31">
        <v>62</v>
      </c>
      <c r="C5424" s="31">
        <v>139</v>
      </c>
      <c r="D5424" s="36">
        <v>42775</v>
      </c>
      <c r="E5424" s="31" t="b">
        <v>0</v>
      </c>
      <c r="F5424" s="37" t="s">
        <v>37</v>
      </c>
      <c r="G5424" s="37" t="s">
        <v>38</v>
      </c>
      <c r="H5424" s="37" t="s">
        <v>39</v>
      </c>
      <c r="I5424" s="37" t="s">
        <v>40</v>
      </c>
      <c r="J5424" s="37" t="s">
        <v>40</v>
      </c>
      <c r="K5424" s="31">
        <v>478.16</v>
      </c>
      <c r="L5424" s="38">
        <v>298.72</v>
      </c>
      <c r="M5424" s="31">
        <v>34143</v>
      </c>
    </row>
    <row spans="1:13" s="31" customFormat="1" ht="15.75" customHeight="1" x14ac:dyDescent="0.2" outlineLevel="0" r="54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spans="1:13" s="31" customFormat="1" ht="15.75" customHeight="1" x14ac:dyDescent="0.2" outlineLevel="0" r="5426">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spans="1:13" s="31" customFormat="1" ht="15.75" customHeight="1" x14ac:dyDescent="0.2" outlineLevel="0" r="5427">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spans="1:13" s="31" customFormat="1" ht="15.75" customHeight="1" x14ac:dyDescent="0.2" outlineLevel="0" r="5428">
      <c r="A5428" s="31">
        <v>5426</v>
      </c>
      <c r="B5428" s="31">
        <v>46</v>
      </c>
      <c r="C5428" s="31">
        <v>1461</v>
      </c>
      <c r="D5428" s="36">
        <v>43004</v>
      </c>
      <c r="E5428" s="31" t="b">
        <v>1</v>
      </c>
      <c r="F5428" s="37" t="s">
        <v>37</v>
      </c>
      <c r="G5428" s="37" t="s">
        <v>38</v>
      </c>
      <c r="H5428" s="37" t="s">
        <v>39</v>
      </c>
      <c r="I5428" s="37" t="s">
        <v>44</v>
      </c>
      <c r="J5428" s="37" t="s">
        <v>40</v>
      </c>
      <c r="K5428" s="31">
        <v>1289.85</v>
      </c>
      <c r="L5428" s="38">
        <v>74.51</v>
      </c>
      <c r="M5428" s="31">
        <v>41064</v>
      </c>
    </row>
    <row spans="1:13" s="31" customFormat="1" ht="15.75" customHeight="1" x14ac:dyDescent="0.2" outlineLevel="0" r="5429">
      <c r="A5429" s="31">
        <v>5427</v>
      </c>
      <c r="B5429" s="31">
        <v>15</v>
      </c>
      <c r="C5429" s="31">
        <v>2343</v>
      </c>
      <c r="D5429" s="36">
        <v>43037</v>
      </c>
      <c r="E5429" s="31" t="b">
        <v>0</v>
      </c>
      <c r="F5429" s="37" t="s">
        <v>37</v>
      </c>
      <c r="G5429" s="37" t="s">
        <v>48</v>
      </c>
      <c r="H5429" s="37" t="s">
        <v>39</v>
      </c>
      <c r="I5429" s="37" t="s">
        <v>40</v>
      </c>
      <c r="J5429" s="37" t="s">
        <v>40</v>
      </c>
      <c r="K5429" s="31">
        <v>1292.84</v>
      </c>
      <c r="L5429" s="38">
        <v>13.44</v>
      </c>
      <c r="M5429" s="31">
        <v>37823</v>
      </c>
    </row>
    <row spans="1:13" s="31" customFormat="1" ht="15.75" customHeight="1" x14ac:dyDescent="0.2" outlineLevel="0" r="5430">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spans="1:13" s="31" customFormat="1" ht="15.75" customHeight="1" x14ac:dyDescent="0.2" outlineLevel="0" r="5431">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spans="1:13" s="31" customFormat="1" ht="15.75" customHeight="1" x14ac:dyDescent="0.2" outlineLevel="0" r="5432">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spans="1:13" s="31" customFormat="1" ht="15.75" customHeight="1" x14ac:dyDescent="0.2" outlineLevel="0" r="5433">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spans="1:13" s="31" customFormat="1" ht="15.75" customHeight="1" x14ac:dyDescent="0.2" outlineLevel="0" r="5434">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spans="1:13" s="31" customFormat="1" ht="15.75" customHeight="1" x14ac:dyDescent="0.2" outlineLevel="0" r="5435">
      <c r="A5435" s="31">
        <v>5433</v>
      </c>
      <c r="B5435" s="31">
        <v>46</v>
      </c>
      <c r="C5435" s="31">
        <v>3358</v>
      </c>
      <c r="D5435" s="36">
        <v>42832</v>
      </c>
      <c r="E5435" s="31" t="b">
        <v>1</v>
      </c>
      <c r="F5435" s="37" t="s">
        <v>37</v>
      </c>
      <c r="G5435" s="37" t="s">
        <v>38</v>
      </c>
      <c r="H5435" s="37" t="s">
        <v>39</v>
      </c>
      <c r="I5435" s="37" t="s">
        <v>44</v>
      </c>
      <c r="J5435" s="37" t="s">
        <v>40</v>
      </c>
      <c r="K5435" s="31">
        <v>1289.85</v>
      </c>
      <c r="L5435" s="38">
        <v>74.51</v>
      </c>
      <c r="M5435" s="31">
        <v>41009</v>
      </c>
    </row>
    <row spans="1:13" s="31" customFormat="1" ht="15.75" customHeight="1" x14ac:dyDescent="0.2" outlineLevel="0" r="5436">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spans="1:13" s="31" customFormat="1" ht="15.75" customHeight="1" x14ac:dyDescent="0.2" outlineLevel="0" r="5437">
      <c r="A5437" s="31">
        <v>5435</v>
      </c>
      <c r="B5437" s="31">
        <v>95</v>
      </c>
      <c r="C5437" s="31">
        <v>3405</v>
      </c>
      <c r="D5437" s="36">
        <v>42801</v>
      </c>
      <c r="E5437" s="31" t="b">
        <v>0</v>
      </c>
      <c r="F5437" s="37" t="s">
        <v>37</v>
      </c>
      <c r="G5437" s="37" t="s">
        <v>46</v>
      </c>
      <c r="H5437" s="37" t="s">
        <v>39</v>
      </c>
      <c r="I5437" s="37" t="s">
        <v>40</v>
      </c>
      <c r="J5437" s="37" t="s">
        <v>42</v>
      </c>
      <c r="K5437" s="31">
        <v>569.56</v>
      </c>
      <c r="L5437" s="38">
        <v>528.43</v>
      </c>
      <c r="M5437" s="31">
        <v>37337</v>
      </c>
    </row>
    <row spans="1:13" s="31" customFormat="1" ht="15.75" customHeight="1" x14ac:dyDescent="0.2" outlineLevel="0" r="5438">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spans="1:13" s="31" customFormat="1" ht="15.75" customHeight="1" x14ac:dyDescent="0.2" outlineLevel="0" r="5439">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spans="1:13" s="31" customFormat="1" ht="15.75" customHeight="1" x14ac:dyDescent="0.2" outlineLevel="0" r="5440">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spans="1:13" s="31" customFormat="1" ht="15.75" customHeight="1" x14ac:dyDescent="0.2" outlineLevel="0" r="5441">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spans="1:13" s="31" customFormat="1" ht="15.75" customHeight="1" x14ac:dyDescent="0.2" outlineLevel="0" r="5442">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spans="1:13" s="31" customFormat="1" ht="15.75" customHeight="1" x14ac:dyDescent="0.2" outlineLevel="0" r="5443">
      <c r="A5443" s="31">
        <v>5441</v>
      </c>
      <c r="B5443" s="31">
        <v>13</v>
      </c>
      <c r="C5443" s="31">
        <v>2803</v>
      </c>
      <c r="D5443" s="36">
        <v>43069</v>
      </c>
      <c r="E5443" s="31" t="b">
        <v>1</v>
      </c>
      <c r="F5443" s="37" t="s">
        <v>37</v>
      </c>
      <c r="G5443" s="37" t="s">
        <v>38</v>
      </c>
      <c r="H5443" s="37" t="s">
        <v>39</v>
      </c>
      <c r="I5443" s="37" t="s">
        <v>40</v>
      </c>
      <c r="J5443" s="37" t="s">
        <v>40</v>
      </c>
      <c r="K5443" s="31">
        <v>1163.89</v>
      </c>
      <c r="L5443" s="38">
        <v>589.27</v>
      </c>
      <c r="M5443" s="31">
        <v>37838</v>
      </c>
    </row>
    <row spans="1:13" s="31" customFormat="1" ht="15.75" customHeight="1" x14ac:dyDescent="0.2" outlineLevel="0" r="5444">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spans="1:13" s="31" customFormat="1" ht="15.75" customHeight="1" x14ac:dyDescent="0.2" outlineLevel="0" r="544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spans="1:13" s="31" customFormat="1" ht="15.75" customHeight="1" x14ac:dyDescent="0.2" outlineLevel="0" r="5446">
      <c r="A5446" s="31">
        <v>5444</v>
      </c>
      <c r="B5446" s="31">
        <v>90</v>
      </c>
      <c r="C5446" s="31">
        <v>1831</v>
      </c>
      <c r="D5446" s="36">
        <v>42898</v>
      </c>
      <c r="E5446" s="31" t="b">
        <v>0</v>
      </c>
      <c r="F5446" s="37" t="s">
        <v>37</v>
      </c>
      <c r="G5446" s="37" t="s">
        <v>45</v>
      </c>
      <c r="H5446" s="37" t="s">
        <v>39</v>
      </c>
      <c r="I5446" s="37" t="s">
        <v>44</v>
      </c>
      <c r="J5446" s="37" t="s">
        <v>40</v>
      </c>
      <c r="K5446" s="31">
        <v>363.01</v>
      </c>
      <c r="L5446" s="38">
        <v>290.41</v>
      </c>
      <c r="M5446" s="31">
        <v>38482</v>
      </c>
    </row>
    <row spans="1:13" s="31" customFormat="1" ht="15.75" customHeight="1" x14ac:dyDescent="0.2" outlineLevel="0" r="5447">
      <c r="A5447" s="31">
        <v>5445</v>
      </c>
      <c r="B5447" s="31">
        <v>82</v>
      </c>
      <c r="C5447" s="31">
        <v>2491</v>
      </c>
      <c r="D5447" s="36">
        <v>42842</v>
      </c>
      <c r="E5447" s="31" t="b">
        <v>0</v>
      </c>
      <c r="F5447" s="37" t="s">
        <v>37</v>
      </c>
      <c r="G5447" s="37" t="s">
        <v>45</v>
      </c>
      <c r="H5447" s="37" t="s">
        <v>39</v>
      </c>
      <c r="I5447" s="37" t="s">
        <v>50</v>
      </c>
      <c r="J5447" s="37" t="s">
        <v>40</v>
      </c>
      <c r="K5447" s="31">
        <v>1148.64</v>
      </c>
      <c r="L5447" s="38">
        <v>689.18</v>
      </c>
      <c r="M5447" s="31">
        <v>42226</v>
      </c>
    </row>
    <row spans="1:13" s="31" customFormat="1" ht="15.75" customHeight="1" x14ac:dyDescent="0.2" outlineLevel="0" r="5448">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spans="1:13" s="31" customFormat="1" ht="15.75" customHeight="1" x14ac:dyDescent="0.2" outlineLevel="0" r="5449">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spans="1:13" s="31" customFormat="1" ht="15.75" customHeight="1" x14ac:dyDescent="0.2" outlineLevel="0" r="5450">
      <c r="A5450" s="31">
        <v>5448</v>
      </c>
      <c r="B5450" s="31">
        <v>34</v>
      </c>
      <c r="C5450" s="31">
        <v>2258</v>
      </c>
      <c r="D5450" s="36">
        <v>42999</v>
      </c>
      <c r="E5450" s="31" t="b">
        <v>1</v>
      </c>
      <c r="F5450" s="37" t="s">
        <v>37</v>
      </c>
      <c r="G5450" s="37" t="s">
        <v>48</v>
      </c>
      <c r="H5450" s="37" t="s">
        <v>39</v>
      </c>
      <c r="I5450" s="37" t="s">
        <v>40</v>
      </c>
      <c r="J5450" s="37" t="s">
        <v>40</v>
      </c>
      <c r="K5450" s="31">
        <v>1231.15</v>
      </c>
      <c r="L5450" s="38">
        <v>161.6</v>
      </c>
      <c r="M5450" s="31">
        <v>38216</v>
      </c>
    </row>
    <row spans="1:13" s="31" customFormat="1" ht="15.75" customHeight="1" x14ac:dyDescent="0.2" outlineLevel="0" r="5451">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spans="1:13" s="31" customFormat="1" ht="15.75" customHeight="1" x14ac:dyDescent="0.2" outlineLevel="0" r="5452">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spans="1:13" s="31" customFormat="1" ht="15.75" customHeight="1" x14ac:dyDescent="0.2" outlineLevel="0" r="5453">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spans="1:13" s="31" customFormat="1" ht="15.75" customHeight="1" x14ac:dyDescent="0.2" outlineLevel="0" r="5454">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spans="1:13" s="31" customFormat="1" ht="15.75" customHeight="1" x14ac:dyDescent="0.2" outlineLevel="0" r="545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spans="1:13" s="31" customFormat="1" ht="15.75" customHeight="1" x14ac:dyDescent="0.2" outlineLevel="0" r="5456">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spans="1:13" s="31" customFormat="1" ht="15.75" customHeight="1" x14ac:dyDescent="0.2" outlineLevel="0" r="5457">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spans="1:13" s="31" customFormat="1" ht="15.75" customHeight="1" x14ac:dyDescent="0.2" outlineLevel="0" r="5458">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spans="1:13" s="31" customFormat="1" ht="15.75" customHeight="1" x14ac:dyDescent="0.2" outlineLevel="0" r="5459">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spans="1:13" s="31" customFormat="1" ht="15.75" customHeight="1" x14ac:dyDescent="0.2" outlineLevel="0" r="5460">
      <c r="A5460" s="31">
        <v>5458</v>
      </c>
      <c r="B5460" s="31">
        <v>80</v>
      </c>
      <c r="C5460" s="31">
        <v>1197</v>
      </c>
      <c r="D5460" s="36">
        <v>42778</v>
      </c>
      <c r="E5460" s="31" t="b">
        <v>0</v>
      </c>
      <c r="F5460" s="37" t="s">
        <v>37</v>
      </c>
      <c r="G5460" s="37" t="s">
        <v>41</v>
      </c>
      <c r="H5460" s="37" t="s">
        <v>39</v>
      </c>
      <c r="I5460" s="37" t="s">
        <v>40</v>
      </c>
      <c r="J5460" s="37" t="s">
        <v>42</v>
      </c>
      <c r="K5460" s="31">
        <v>1469.44</v>
      </c>
      <c r="L5460" s="38">
        <v>596.55</v>
      </c>
      <c r="M5460" s="31">
        <v>40487</v>
      </c>
    </row>
    <row spans="1:13" s="31" customFormat="1" ht="15.75" customHeight="1" x14ac:dyDescent="0.2" outlineLevel="0" r="5461">
      <c r="A5461" s="31">
        <v>5459</v>
      </c>
      <c r="B5461" s="31">
        <v>92</v>
      </c>
      <c r="C5461" s="31">
        <v>3147</v>
      </c>
      <c r="D5461" s="36">
        <v>43096</v>
      </c>
      <c r="E5461" s="31" t="b">
        <v>1</v>
      </c>
      <c r="F5461" s="37" t="s">
        <v>37</v>
      </c>
      <c r="G5461" s="37" t="s">
        <v>48</v>
      </c>
      <c r="H5461" s="37" t="s">
        <v>39</v>
      </c>
      <c r="I5461" s="37" t="s">
        <v>40</v>
      </c>
      <c r="J5461" s="37" t="s">
        <v>51</v>
      </c>
      <c r="K5461" s="31">
        <v>1415.01</v>
      </c>
      <c r="L5461" s="38">
        <v>1259.36</v>
      </c>
      <c r="M5461" s="31">
        <v>37539</v>
      </c>
    </row>
    <row spans="1:13" s="31" customFormat="1" ht="15.75" customHeight="1" x14ac:dyDescent="0.2" outlineLevel="0" r="5462">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spans="1:13" s="31" customFormat="1" ht="15.75" customHeight="1" x14ac:dyDescent="0.2" outlineLevel="0" r="5463">
      <c r="A5463" s="31">
        <v>5461</v>
      </c>
      <c r="B5463" s="31">
        <v>0</v>
      </c>
      <c r="C5463" s="31">
        <v>1726</v>
      </c>
      <c r="D5463" s="36">
        <v>43090</v>
      </c>
      <c r="F5463" s="37" t="s">
        <v>53</v>
      </c>
      <c r="G5463" s="37" t="s">
        <v>45</v>
      </c>
      <c r="H5463" s="37" t="s">
        <v>47</v>
      </c>
      <c r="I5463" s="37" t="s">
        <v>40</v>
      </c>
      <c r="J5463" s="37" t="s">
        <v>40</v>
      </c>
      <c r="K5463" s="31">
        <v>543.39</v>
      </c>
      <c r="L5463" s="38">
        <v>407.54</v>
      </c>
      <c r="M5463" s="31">
        <v>42696</v>
      </c>
    </row>
    <row spans="1:13" s="31" customFormat="1" ht="15.75" customHeight="1" x14ac:dyDescent="0.2" outlineLevel="0" r="5464">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spans="1:13" s="31" customFormat="1" ht="15.75" customHeight="1" x14ac:dyDescent="0.2" outlineLevel="0" r="546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spans="1:13" s="31" customFormat="1" ht="15.75" customHeight="1" x14ac:dyDescent="0.2" outlineLevel="0" r="5466">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spans="1:13" s="31" customFormat="1" ht="15.75" customHeight="1" x14ac:dyDescent="0.2" outlineLevel="0" r="5467">
      <c r="A5467" s="31">
        <v>5465</v>
      </c>
      <c r="B5467" s="31">
        <v>3</v>
      </c>
      <c r="C5467" s="31">
        <v>941</v>
      </c>
      <c r="D5467" s="36">
        <v>42796</v>
      </c>
      <c r="E5467" s="31" t="b">
        <v>0</v>
      </c>
      <c r="F5467" s="37" t="s">
        <v>37</v>
      </c>
      <c r="G5467" s="37" t="s">
        <v>41</v>
      </c>
      <c r="H5467" s="37" t="s">
        <v>39</v>
      </c>
      <c r="I5467" s="37" t="s">
        <v>40</v>
      </c>
      <c r="J5467" s="37" t="s">
        <v>42</v>
      </c>
      <c r="K5467" s="31">
        <v>2091.47</v>
      </c>
      <c r="L5467" s="38">
        <v>388.92</v>
      </c>
      <c r="M5467" s="31">
        <v>42710</v>
      </c>
    </row>
    <row spans="1:13" s="31" customFormat="1" ht="15.75" customHeight="1" x14ac:dyDescent="0.2" outlineLevel="0" r="5468">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spans="1:13" s="31" customFormat="1" ht="15.75" customHeight="1" x14ac:dyDescent="0.2" outlineLevel="0" r="5469">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spans="1:13" s="31" customFormat="1" ht="15.75" customHeight="1" x14ac:dyDescent="0.2" outlineLevel="0" r="5470">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spans="1:13" s="31" customFormat="1" ht="15.75" customHeight="1" x14ac:dyDescent="0.2" outlineLevel="0" r="5471">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spans="1:13" s="31" customFormat="1" ht="15.75" customHeight="1" x14ac:dyDescent="0.2" outlineLevel="0" r="5472">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spans="1:13" s="31" customFormat="1" ht="15.75" customHeight="1" x14ac:dyDescent="0.2" outlineLevel="0" r="5473">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spans="1:13" s="31" customFormat="1" ht="15.75" customHeight="1" x14ac:dyDescent="0.2" outlineLevel="0" r="5474">
      <c r="A5474" s="31">
        <v>5472</v>
      </c>
      <c r="B5474" s="31">
        <v>76</v>
      </c>
      <c r="C5474" s="31">
        <v>2292</v>
      </c>
      <c r="D5474" s="36">
        <v>42990</v>
      </c>
      <c r="E5474" s="31" t="b">
        <v>1</v>
      </c>
      <c r="F5474" s="37" t="s">
        <v>37</v>
      </c>
      <c r="G5474" s="37" t="s">
        <v>48</v>
      </c>
      <c r="H5474" s="37" t="s">
        <v>39</v>
      </c>
      <c r="I5474" s="37" t="s">
        <v>44</v>
      </c>
      <c r="J5474" s="37" t="s">
        <v>40</v>
      </c>
      <c r="K5474" s="31">
        <v>642.31</v>
      </c>
      <c r="L5474" s="38">
        <v>513.85</v>
      </c>
      <c r="M5474" s="31">
        <v>41533</v>
      </c>
    </row>
    <row spans="1:13" s="31" customFormat="1" ht="15.75" customHeight="1" x14ac:dyDescent="0.2" outlineLevel="0" r="5475">
      <c r="A5475" s="31">
        <v>5473</v>
      </c>
      <c r="B5475" s="31">
        <v>90</v>
      </c>
      <c r="C5475" s="31">
        <v>1315</v>
      </c>
      <c r="D5475" s="36">
        <v>42991</v>
      </c>
      <c r="E5475" s="31" t="b">
        <v>0</v>
      </c>
      <c r="F5475" s="37" t="s">
        <v>37</v>
      </c>
      <c r="G5475" s="37" t="s">
        <v>45</v>
      </c>
      <c r="H5475" s="37" t="s">
        <v>39</v>
      </c>
      <c r="I5475" s="37" t="s">
        <v>44</v>
      </c>
      <c r="J5475" s="37" t="s">
        <v>40</v>
      </c>
      <c r="K5475" s="31">
        <v>363.01</v>
      </c>
      <c r="L5475" s="38">
        <v>290.41</v>
      </c>
      <c r="M5475" s="31">
        <v>41434</v>
      </c>
    </row>
    <row spans="1:13" s="31" customFormat="1" ht="15.75" customHeight="1" x14ac:dyDescent="0.2" outlineLevel="0" r="5476">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spans="1:13" s="31" customFormat="1" ht="15.75" customHeight="1" x14ac:dyDescent="0.2" outlineLevel="0" r="5477">
      <c r="A5477" s="31">
        <v>5475</v>
      </c>
      <c r="B5477" s="31">
        <v>64</v>
      </c>
      <c r="C5477" s="31">
        <v>2656</v>
      </c>
      <c r="D5477" s="36">
        <v>42889</v>
      </c>
      <c r="E5477" s="31" t="b">
        <v>0</v>
      </c>
      <c r="F5477" s="37" t="s">
        <v>37</v>
      </c>
      <c r="G5477" s="37" t="s">
        <v>41</v>
      </c>
      <c r="H5477" s="37" t="s">
        <v>39</v>
      </c>
      <c r="I5477" s="37" t="s">
        <v>40</v>
      </c>
      <c r="J5477" s="37" t="s">
        <v>42</v>
      </c>
      <c r="K5477" s="31">
        <v>1469.44</v>
      </c>
      <c r="L5477" s="38">
        <v>596.55</v>
      </c>
      <c r="M5477" s="31">
        <v>40410</v>
      </c>
    </row>
    <row spans="1:13" s="31" customFormat="1" ht="15.75" customHeight="1" x14ac:dyDescent="0.2" outlineLevel="0" r="5478">
      <c r="A5478" s="31">
        <v>5476</v>
      </c>
      <c r="B5478" s="31">
        <v>68</v>
      </c>
      <c r="C5478" s="31">
        <v>634</v>
      </c>
      <c r="D5478" s="36">
        <v>43068</v>
      </c>
      <c r="F5478" s="37" t="s">
        <v>37</v>
      </c>
      <c r="G5478" s="37" t="s">
        <v>43</v>
      </c>
      <c r="H5478" s="37" t="s">
        <v>39</v>
      </c>
      <c r="I5478" s="37" t="s">
        <v>40</v>
      </c>
      <c r="J5478" s="37" t="s">
        <v>40</v>
      </c>
      <c r="K5478" s="31">
        <v>1636.9</v>
      </c>
      <c r="L5478" s="38">
        <v>44.71</v>
      </c>
      <c r="M5478" s="31">
        <v>40410</v>
      </c>
    </row>
    <row spans="1:13" s="31" customFormat="1" ht="15.75" customHeight="1" x14ac:dyDescent="0.2" outlineLevel="0" r="5479">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spans="1:13" s="31" customFormat="1" ht="15.75" customHeight="1" x14ac:dyDescent="0.2" outlineLevel="0" r="5480">
      <c r="A5480" s="31">
        <v>5478</v>
      </c>
      <c r="B5480" s="31">
        <v>90</v>
      </c>
      <c r="C5480" s="31">
        <v>3479</v>
      </c>
      <c r="D5480" s="36">
        <v>42895</v>
      </c>
      <c r="E5480" s="31" t="b">
        <v>0</v>
      </c>
      <c r="F5480" s="37" t="s">
        <v>37</v>
      </c>
      <c r="G5480" s="37" t="s">
        <v>45</v>
      </c>
      <c r="H5480" s="37" t="s">
        <v>39</v>
      </c>
      <c r="I5480" s="37" t="s">
        <v>44</v>
      </c>
      <c r="J5480" s="37" t="s">
        <v>40</v>
      </c>
      <c r="K5480" s="31">
        <v>363.01</v>
      </c>
      <c r="L5480" s="38">
        <v>290.41</v>
      </c>
      <c r="M5480" s="31">
        <v>38482</v>
      </c>
    </row>
    <row spans="1:13" s="31" customFormat="1" ht="15.75" customHeight="1" x14ac:dyDescent="0.2" outlineLevel="0" r="5481">
      <c r="A5481" s="31">
        <v>5479</v>
      </c>
      <c r="B5481" s="31">
        <v>90</v>
      </c>
      <c r="C5481" s="31">
        <v>3187</v>
      </c>
      <c r="D5481" s="36">
        <v>43011</v>
      </c>
      <c r="E5481" s="31" t="b">
        <v>0</v>
      </c>
      <c r="F5481" s="37" t="s">
        <v>37</v>
      </c>
      <c r="G5481" s="37" t="s">
        <v>45</v>
      </c>
      <c r="H5481" s="37" t="s">
        <v>39</v>
      </c>
      <c r="I5481" s="37" t="s">
        <v>44</v>
      </c>
      <c r="J5481" s="37" t="s">
        <v>40</v>
      </c>
      <c r="K5481" s="31">
        <v>363.01</v>
      </c>
      <c r="L5481" s="38">
        <v>290.41</v>
      </c>
      <c r="M5481" s="31">
        <v>38002</v>
      </c>
    </row>
    <row spans="1:13" s="31" customFormat="1" ht="15.75" customHeight="1" x14ac:dyDescent="0.2" outlineLevel="0" r="5482">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spans="1:13" s="31" customFormat="1" ht="15.75" customHeight="1" x14ac:dyDescent="0.2" outlineLevel="0" r="5483">
      <c r="A5483" s="31">
        <v>5481</v>
      </c>
      <c r="B5483" s="31">
        <v>3</v>
      </c>
      <c r="C5483" s="31">
        <v>2983</v>
      </c>
      <c r="D5483" s="36">
        <v>42942</v>
      </c>
      <c r="E5483" s="31" t="b">
        <v>0</v>
      </c>
      <c r="F5483" s="37" t="s">
        <v>37</v>
      </c>
      <c r="G5483" s="37" t="s">
        <v>41</v>
      </c>
      <c r="H5483" s="37" t="s">
        <v>39</v>
      </c>
      <c r="I5483" s="37" t="s">
        <v>40</v>
      </c>
      <c r="J5483" s="37" t="s">
        <v>42</v>
      </c>
      <c r="K5483" s="31">
        <v>2091.47</v>
      </c>
      <c r="L5483" s="38">
        <v>388.92</v>
      </c>
      <c r="M5483" s="31">
        <v>33455</v>
      </c>
    </row>
    <row spans="1:13" s="31" customFormat="1" ht="15.75" customHeight="1" x14ac:dyDescent="0.2" outlineLevel="0" r="5484">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spans="1:13" s="31" customFormat="1" ht="15.75" customHeight="1" x14ac:dyDescent="0.2" outlineLevel="0" r="5485">
      <c r="A5485" s="31">
        <v>5483</v>
      </c>
      <c r="B5485" s="31">
        <v>54</v>
      </c>
      <c r="C5485" s="31">
        <v>283</v>
      </c>
      <c r="D5485" s="36">
        <v>43008</v>
      </c>
      <c r="E5485" s="31" t="b">
        <v>1</v>
      </c>
      <c r="F5485" s="37" t="s">
        <v>37</v>
      </c>
      <c r="G5485" s="37" t="s">
        <v>48</v>
      </c>
      <c r="H5485" s="37" t="s">
        <v>39</v>
      </c>
      <c r="I5485" s="37" t="s">
        <v>40</v>
      </c>
      <c r="J5485" s="37" t="s">
        <v>40</v>
      </c>
      <c r="K5485" s="31">
        <v>1292.84</v>
      </c>
      <c r="L5485" s="38">
        <v>13.44</v>
      </c>
      <c r="M5485" s="31">
        <v>42226</v>
      </c>
    </row>
    <row spans="1:13" s="31" customFormat="1" ht="15.75" customHeight="1" x14ac:dyDescent="0.2" outlineLevel="0" r="5486">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spans="1:13" s="31" customFormat="1" ht="15.75" customHeight="1" x14ac:dyDescent="0.2" outlineLevel="0" r="5487">
      <c r="A5487" s="31">
        <v>5485</v>
      </c>
      <c r="B5487" s="31">
        <v>9</v>
      </c>
      <c r="C5487" s="31">
        <v>1115</v>
      </c>
      <c r="D5487" s="36">
        <v>43097</v>
      </c>
      <c r="E5487" s="31" t="b">
        <v>0</v>
      </c>
      <c r="F5487" s="37" t="s">
        <v>37</v>
      </c>
      <c r="G5487" s="37" t="s">
        <v>45</v>
      </c>
      <c r="H5487" s="37" t="s">
        <v>39</v>
      </c>
      <c r="I5487" s="37" t="s">
        <v>40</v>
      </c>
      <c r="J5487" s="37" t="s">
        <v>51</v>
      </c>
      <c r="K5487" s="31">
        <v>1216.14</v>
      </c>
      <c r="L5487" s="38">
        <v>1082.36</v>
      </c>
      <c r="M5487" s="31">
        <v>37337</v>
      </c>
    </row>
    <row spans="1:13" s="31" customFormat="1" ht="15.75" customHeight="1" x14ac:dyDescent="0.2" outlineLevel="0" r="5488">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spans="1:13" s="31" customFormat="1" ht="15.75" customHeight="1" x14ac:dyDescent="0.2" outlineLevel="0" r="5489">
      <c r="A5489" s="31">
        <v>5487</v>
      </c>
      <c r="B5489" s="31">
        <v>99</v>
      </c>
      <c r="C5489" s="31">
        <v>856</v>
      </c>
      <c r="D5489" s="36">
        <v>42993</v>
      </c>
      <c r="E5489" s="31" t="b">
        <v>0</v>
      </c>
      <c r="F5489" s="37" t="s">
        <v>37</v>
      </c>
      <c r="G5489" s="37" t="s">
        <v>43</v>
      </c>
      <c r="H5489" s="37" t="s">
        <v>39</v>
      </c>
      <c r="I5489" s="37" t="s">
        <v>40</v>
      </c>
      <c r="J5489" s="37" t="s">
        <v>40</v>
      </c>
      <c r="K5489" s="31">
        <v>1227.34</v>
      </c>
      <c r="L5489" s="38">
        <v>770.89</v>
      </c>
      <c r="M5489" s="31">
        <v>34556</v>
      </c>
    </row>
    <row spans="1:13" s="31" customFormat="1" ht="15.75" customHeight="1" x14ac:dyDescent="0.2" outlineLevel="0" r="5490">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spans="1:13" s="31" customFormat="1" ht="15.75" customHeight="1" x14ac:dyDescent="0.2" outlineLevel="0" r="5491">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spans="1:13" s="31" customFormat="1" ht="15.75" customHeight="1" x14ac:dyDescent="0.2" outlineLevel="0" r="5492">
      <c r="A5492" s="31">
        <v>5490</v>
      </c>
      <c r="B5492" s="31">
        <v>0</v>
      </c>
      <c r="C5492" s="31">
        <v>249</v>
      </c>
      <c r="D5492" s="36">
        <v>42992</v>
      </c>
      <c r="E5492" s="31" t="b">
        <v>1</v>
      </c>
      <c r="F5492" s="37" t="s">
        <v>37</v>
      </c>
      <c r="G5492" s="37" t="s">
        <v>38</v>
      </c>
      <c r="H5492" s="37" t="s">
        <v>39</v>
      </c>
      <c r="I5492" s="37" t="s">
        <v>40</v>
      </c>
      <c r="J5492" s="37" t="s">
        <v>40</v>
      </c>
      <c r="K5492" s="31">
        <v>71.49</v>
      </c>
      <c r="L5492" s="38">
        <v>53.62</v>
      </c>
      <c r="M5492" s="31">
        <v>41245</v>
      </c>
    </row>
    <row spans="1:13" s="31" customFormat="1" ht="15.75" customHeight="1" x14ac:dyDescent="0.2" outlineLevel="0" r="5493">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spans="1:13" s="31" customFormat="1" ht="15.75" customHeight="1" x14ac:dyDescent="0.2" outlineLevel="0" r="5494">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spans="1:13" s="31" customFormat="1" ht="15.75" customHeight="1" x14ac:dyDescent="0.2" outlineLevel="0" r="549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spans="1:13" s="31" customFormat="1" ht="15.75" customHeight="1" x14ac:dyDescent="0.2" outlineLevel="0" r="5496">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spans="1:13" s="31" customFormat="1" ht="15.75" customHeight="1" x14ac:dyDescent="0.2" outlineLevel="0" r="5497">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spans="1:13" s="31" customFormat="1" ht="15.75" customHeight="1" x14ac:dyDescent="0.2" outlineLevel="0" r="5498">
      <c r="A5498" s="31">
        <v>5496</v>
      </c>
      <c r="B5498" s="31">
        <v>0</v>
      </c>
      <c r="C5498" s="31">
        <v>1214</v>
      </c>
      <c r="D5498" s="36">
        <v>43076</v>
      </c>
      <c r="E5498" s="31" t="b">
        <v>0</v>
      </c>
      <c r="F5498" s="37" t="s">
        <v>37</v>
      </c>
      <c r="G5498" s="37" t="s">
        <v>43</v>
      </c>
      <c r="H5498" s="37" t="s">
        <v>39</v>
      </c>
      <c r="I5498" s="37" t="s">
        <v>50</v>
      </c>
      <c r="J5498" s="37" t="s">
        <v>40</v>
      </c>
      <c r="K5498" s="31">
        <v>227.88</v>
      </c>
      <c r="L5498" s="38">
        <v>136.73</v>
      </c>
      <c r="M5498" s="31">
        <v>37659</v>
      </c>
    </row>
    <row spans="1:13" s="31" customFormat="1" ht="15.75" customHeight="1" x14ac:dyDescent="0.2" outlineLevel="0" r="5499">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spans="1:13" s="31" customFormat="1" ht="15.75" customHeight="1" x14ac:dyDescent="0.2" outlineLevel="0" r="5500">
      <c r="A5500" s="31">
        <v>5498</v>
      </c>
      <c r="B5500" s="31">
        <v>12</v>
      </c>
      <c r="C5500" s="31">
        <v>3327</v>
      </c>
      <c r="D5500" s="36">
        <v>42935</v>
      </c>
      <c r="E5500" s="31" t="b">
        <v>0</v>
      </c>
      <c r="F5500" s="37" t="s">
        <v>37</v>
      </c>
      <c r="G5500" s="37" t="s">
        <v>48</v>
      </c>
      <c r="H5500" s="37" t="s">
        <v>39</v>
      </c>
      <c r="I5500" s="37" t="s">
        <v>40</v>
      </c>
      <c r="J5500" s="37" t="s">
        <v>40</v>
      </c>
      <c r="K5500" s="31">
        <v>1231.15</v>
      </c>
      <c r="L5500" s="38">
        <v>161.6</v>
      </c>
      <c r="M5500" s="31">
        <v>38216</v>
      </c>
    </row>
    <row spans="1:13" s="31" customFormat="1" ht="15.75" customHeight="1" x14ac:dyDescent="0.2" outlineLevel="0" r="5501">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spans="1:13" s="31" customFormat="1" ht="15.75" customHeight="1" x14ac:dyDescent="0.2" outlineLevel="0" r="5502">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spans="1:13" s="31" customFormat="1" ht="15.75" customHeight="1" x14ac:dyDescent="0.2" outlineLevel="0" r="5503">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spans="1:13" s="31" customFormat="1" ht="15.75" customHeight="1" x14ac:dyDescent="0.2" outlineLevel="0" r="5504">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spans="1:13" s="31" customFormat="1" ht="15.75" customHeight="1" x14ac:dyDescent="0.2" outlineLevel="0" r="550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spans="1:13" s="31" customFormat="1" ht="15.75" customHeight="1" x14ac:dyDescent="0.2" outlineLevel="0" r="5506">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spans="1:13" s="31" customFormat="1" ht="15.75" customHeight="1" x14ac:dyDescent="0.2" outlineLevel="0" r="5507">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spans="1:13" s="31" customFormat="1" ht="15.75" customHeight="1" x14ac:dyDescent="0.2" outlineLevel="0" r="5508">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spans="1:13" s="31" customFormat="1" ht="15.75" customHeight="1" x14ac:dyDescent="0.2" outlineLevel="0" r="5509">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spans="1:13" s="31" customFormat="1" ht="15.75" customHeight="1" x14ac:dyDescent="0.2" outlineLevel="0" r="5510">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spans="1:13" s="31" customFormat="1" ht="15.75" customHeight="1" x14ac:dyDescent="0.2" outlineLevel="0" r="5511">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spans="1:13" s="31" customFormat="1" ht="15.75" customHeight="1" x14ac:dyDescent="0.2" outlineLevel="0" r="5512">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spans="1:13" s="31" customFormat="1" ht="15.75" customHeight="1" x14ac:dyDescent="0.2" outlineLevel="0" r="5513">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spans="1:13" s="31" customFormat="1" ht="15.75" customHeight="1" x14ac:dyDescent="0.2" outlineLevel="0" r="5514">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spans="1:13" s="31" customFormat="1" ht="15.75" customHeight="1" x14ac:dyDescent="0.2" outlineLevel="0" r="551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spans="1:13" s="31" customFormat="1" ht="15.75" customHeight="1" x14ac:dyDescent="0.2" outlineLevel="0" r="5516">
      <c r="A5516" s="31">
        <v>5514</v>
      </c>
      <c r="B5516" s="31">
        <v>61</v>
      </c>
      <c r="C5516" s="31">
        <v>833</v>
      </c>
      <c r="D5516" s="36">
        <v>42935</v>
      </c>
      <c r="E5516" s="31" t="b">
        <v>0</v>
      </c>
      <c r="F5516" s="37" t="s">
        <v>37</v>
      </c>
      <c r="G5516" s="37" t="s">
        <v>45</v>
      </c>
      <c r="H5516" s="37" t="s">
        <v>39</v>
      </c>
      <c r="I5516" s="37" t="s">
        <v>40</v>
      </c>
      <c r="J5516" s="37" t="s">
        <v>51</v>
      </c>
      <c r="K5516" s="31">
        <v>586.45</v>
      </c>
      <c r="L5516" s="38">
        <v>521.94</v>
      </c>
      <c r="M5516" s="31">
        <v>35667</v>
      </c>
    </row>
    <row spans="1:13" s="31" customFormat="1" ht="15.75" customHeight="1" x14ac:dyDescent="0.2" outlineLevel="0" r="5517">
      <c r="A5517" s="31">
        <v>5515</v>
      </c>
      <c r="B5517" s="31">
        <v>6</v>
      </c>
      <c r="C5517" s="31">
        <v>3384</v>
      </c>
      <c r="D5517" s="36">
        <v>42803</v>
      </c>
      <c r="E5517" s="31" t="b">
        <v>1</v>
      </c>
      <c r="F5517" s="37" t="s">
        <v>37</v>
      </c>
      <c r="G5517" s="37" t="s">
        <v>43</v>
      </c>
      <c r="H5517" s="37" t="s">
        <v>39</v>
      </c>
      <c r="I5517" s="37" t="s">
        <v>50</v>
      </c>
      <c r="J5517" s="37" t="s">
        <v>40</v>
      </c>
      <c r="K5517" s="31">
        <v>227.88</v>
      </c>
      <c r="L5517" s="38">
        <v>136.73</v>
      </c>
      <c r="M5517" s="31">
        <v>37659</v>
      </c>
    </row>
    <row spans="1:13" s="31" customFormat="1" ht="15.75" customHeight="1" x14ac:dyDescent="0.2" outlineLevel="0" r="5518">
      <c r="A5518" s="31">
        <v>5516</v>
      </c>
      <c r="B5518" s="31">
        <v>99</v>
      </c>
      <c r="C5518" s="31">
        <v>639</v>
      </c>
      <c r="D5518" s="36">
        <v>42782</v>
      </c>
      <c r="E5518" s="31" t="b">
        <v>0</v>
      </c>
      <c r="F5518" s="37" t="s">
        <v>37</v>
      </c>
      <c r="G5518" s="37" t="s">
        <v>43</v>
      </c>
      <c r="H5518" s="37" t="s">
        <v>39</v>
      </c>
      <c r="I5518" s="37" t="s">
        <v>40</v>
      </c>
      <c r="J5518" s="37" t="s">
        <v>40</v>
      </c>
      <c r="K5518" s="31">
        <v>1227.34</v>
      </c>
      <c r="L5518" s="38">
        <v>770.89</v>
      </c>
      <c r="M5518" s="31">
        <v>34556</v>
      </c>
    </row>
    <row spans="1:13" s="31" customFormat="1" ht="15.75" customHeight="1" x14ac:dyDescent="0.2" outlineLevel="0" r="5519">
      <c r="A5519" s="31">
        <v>5517</v>
      </c>
      <c r="B5519" s="31">
        <v>18</v>
      </c>
      <c r="C5519" s="31">
        <v>2698</v>
      </c>
      <c r="D5519" s="36">
        <v>42767</v>
      </c>
      <c r="E5519" s="31" t="b">
        <v>1</v>
      </c>
      <c r="F5519" s="37" t="s">
        <v>37</v>
      </c>
      <c r="G5519" s="37" t="s">
        <v>45</v>
      </c>
      <c r="H5519" s="37" t="s">
        <v>39</v>
      </c>
      <c r="I5519" s="37" t="s">
        <v>50</v>
      </c>
      <c r="J5519" s="37" t="s">
        <v>40</v>
      </c>
      <c r="K5519" s="31">
        <v>1148.64</v>
      </c>
      <c r="L5519" s="38">
        <v>689.18</v>
      </c>
      <c r="M5519" s="31">
        <v>42226</v>
      </c>
    </row>
    <row spans="1:13" s="31" customFormat="1" ht="15.75" customHeight="1" x14ac:dyDescent="0.2" outlineLevel="0" r="5520">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spans="1:13" s="31" customFormat="1" ht="15.75" customHeight="1" x14ac:dyDescent="0.2" outlineLevel="0" r="5521">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spans="1:13" s="31" customFormat="1" ht="15.75" customHeight="1" x14ac:dyDescent="0.2" outlineLevel="0" r="5522">
      <c r="A5522" s="31">
        <v>5520</v>
      </c>
      <c r="B5522" s="31">
        <v>54</v>
      </c>
      <c r="C5522" s="31">
        <v>2826</v>
      </c>
      <c r="D5522" s="36">
        <v>43088</v>
      </c>
      <c r="E5522" s="31" t="b">
        <v>0</v>
      </c>
      <c r="F5522" s="37" t="s">
        <v>37</v>
      </c>
      <c r="G5522" s="37" t="s">
        <v>48</v>
      </c>
      <c r="H5522" s="37" t="s">
        <v>39</v>
      </c>
      <c r="I5522" s="37" t="s">
        <v>40</v>
      </c>
      <c r="J5522" s="37" t="s">
        <v>40</v>
      </c>
      <c r="K5522" s="31">
        <v>1292.84</v>
      </c>
      <c r="L5522" s="38">
        <v>13.44</v>
      </c>
      <c r="M5522" s="31">
        <v>39915</v>
      </c>
    </row>
    <row spans="1:13" s="31" customFormat="1" ht="15.75" customHeight="1" x14ac:dyDescent="0.2" outlineLevel="0" r="5523">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spans="1:13" s="31" customFormat="1" ht="15.75" customHeight="1" x14ac:dyDescent="0.2" outlineLevel="0" r="5524">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spans="1:13" s="31" customFormat="1" ht="15.75" customHeight="1" x14ac:dyDescent="0.2" outlineLevel="0" r="55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spans="1:13" s="31" customFormat="1" ht="15.75" customHeight="1" x14ac:dyDescent="0.2" outlineLevel="0" r="5526">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spans="1:13" s="31" customFormat="1" ht="15.75" customHeight="1" x14ac:dyDescent="0.2" outlineLevel="0" r="5527">
      <c r="A5527" s="31">
        <v>5525</v>
      </c>
      <c r="B5527" s="31">
        <v>82</v>
      </c>
      <c r="C5527" s="31">
        <v>2190</v>
      </c>
      <c r="D5527" s="36">
        <v>42851</v>
      </c>
      <c r="E5527" s="31" t="b">
        <v>0</v>
      </c>
      <c r="F5527" s="37" t="s">
        <v>37</v>
      </c>
      <c r="G5527" s="37" t="s">
        <v>45</v>
      </c>
      <c r="H5527" s="37" t="s">
        <v>39</v>
      </c>
      <c r="I5527" s="37" t="s">
        <v>50</v>
      </c>
      <c r="J5527" s="37" t="s">
        <v>40</v>
      </c>
      <c r="K5527" s="31">
        <v>1148.64</v>
      </c>
      <c r="L5527" s="38">
        <v>689.18</v>
      </c>
      <c r="M5527" s="31">
        <v>42226</v>
      </c>
    </row>
    <row spans="1:13" s="31" customFormat="1" ht="15.75" customHeight="1" x14ac:dyDescent="0.2" outlineLevel="0" r="5528">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spans="1:13" s="31" customFormat="1" ht="15.75" customHeight="1" x14ac:dyDescent="0.2" outlineLevel="0" r="5529">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spans="1:13" s="31" customFormat="1" ht="15.75" customHeight="1" x14ac:dyDescent="0.2" outlineLevel="0" r="5530">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spans="1:13" s="31" customFormat="1" ht="15.75" customHeight="1" x14ac:dyDescent="0.2" outlineLevel="0" r="5531">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spans="1:13" s="31" customFormat="1" ht="15.75" customHeight="1" x14ac:dyDescent="0.2" outlineLevel="0" r="5532">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spans="1:13" s="31" customFormat="1" ht="15.75" customHeight="1" x14ac:dyDescent="0.2" outlineLevel="0" r="5533">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spans="1:13" s="31" customFormat="1" ht="15.75" customHeight="1" x14ac:dyDescent="0.2" outlineLevel="0" r="5534">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spans="1:13" s="31" customFormat="1" ht="15.75" customHeight="1" x14ac:dyDescent="0.2" outlineLevel="0" r="553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spans="1:13" s="31" customFormat="1" ht="15.75" customHeight="1" x14ac:dyDescent="0.2" outlineLevel="0" r="5536">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spans="1:13" s="31" customFormat="1" ht="15.75" customHeight="1" x14ac:dyDescent="0.2" outlineLevel="0" r="5537">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spans="1:13" s="31" customFormat="1" ht="15.75" customHeight="1" x14ac:dyDescent="0.2" outlineLevel="0" r="5538">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spans="1:13" s="31" customFormat="1" ht="15.75" customHeight="1" x14ac:dyDescent="0.2" outlineLevel="0" r="5539">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spans="1:13" s="31" customFormat="1" ht="15.75" customHeight="1" x14ac:dyDescent="0.2" outlineLevel="0" r="5540">
      <c r="A5540" s="31">
        <v>5538</v>
      </c>
      <c r="B5540" s="31">
        <v>92</v>
      </c>
      <c r="C5540" s="31">
        <v>2593</v>
      </c>
      <c r="D5540" s="36">
        <v>42808</v>
      </c>
      <c r="E5540" s="31" t="b">
        <v>0</v>
      </c>
      <c r="F5540" s="37" t="s">
        <v>37</v>
      </c>
      <c r="G5540" s="37" t="s">
        <v>48</v>
      </c>
      <c r="H5540" s="37" t="s">
        <v>39</v>
      </c>
      <c r="I5540" s="37" t="s">
        <v>40</v>
      </c>
      <c r="J5540" s="37" t="s">
        <v>51</v>
      </c>
      <c r="K5540" s="31">
        <v>1415.01</v>
      </c>
      <c r="L5540" s="38">
        <v>1259.36</v>
      </c>
      <c r="M5540" s="31">
        <v>37626</v>
      </c>
    </row>
    <row spans="1:13" s="31" customFormat="1" ht="15.75" customHeight="1" x14ac:dyDescent="0.2" outlineLevel="0" r="5541">
      <c r="A5541" s="31">
        <v>5539</v>
      </c>
      <c r="B5541" s="31">
        <v>91</v>
      </c>
      <c r="C5541" s="31">
        <v>1928</v>
      </c>
      <c r="D5541" s="36">
        <v>43065</v>
      </c>
      <c r="E5541" s="31" t="b">
        <v>0</v>
      </c>
      <c r="F5541" s="37" t="s">
        <v>37</v>
      </c>
      <c r="G5541" s="37" t="s">
        <v>48</v>
      </c>
      <c r="H5541" s="37" t="s">
        <v>39</v>
      </c>
      <c r="I5541" s="37" t="s">
        <v>44</v>
      </c>
      <c r="J5541" s="37" t="s">
        <v>40</v>
      </c>
      <c r="K5541" s="31">
        <v>642.31</v>
      </c>
      <c r="L5541" s="38">
        <v>513.85</v>
      </c>
      <c r="M5541" s="31">
        <v>41533</v>
      </c>
    </row>
    <row spans="1:13" s="31" customFormat="1" ht="15.75" customHeight="1" x14ac:dyDescent="0.2" outlineLevel="0" r="5542">
      <c r="A5542" s="31">
        <v>5540</v>
      </c>
      <c r="B5542" s="31">
        <v>64</v>
      </c>
      <c r="C5542" s="31">
        <v>1804</v>
      </c>
      <c r="D5542" s="36">
        <v>42952</v>
      </c>
      <c r="E5542" s="31" t="b">
        <v>0</v>
      </c>
      <c r="F5542" s="37" t="s">
        <v>37</v>
      </c>
      <c r="G5542" s="37" t="s">
        <v>41</v>
      </c>
      <c r="H5542" s="37" t="s">
        <v>39</v>
      </c>
      <c r="I5542" s="37" t="s">
        <v>40</v>
      </c>
      <c r="J5542" s="37" t="s">
        <v>42</v>
      </c>
      <c r="K5542" s="31">
        <v>1469.44</v>
      </c>
      <c r="L5542" s="38">
        <v>596.55</v>
      </c>
      <c r="M5542" s="31">
        <v>41047</v>
      </c>
    </row>
    <row spans="1:13" s="31" customFormat="1" ht="15.75" customHeight="1" x14ac:dyDescent="0.2" outlineLevel="0" r="5543">
      <c r="A5543" s="31">
        <v>5541</v>
      </c>
      <c r="B5543" s="31">
        <v>62</v>
      </c>
      <c r="C5543" s="31">
        <v>898</v>
      </c>
      <c r="D5543" s="36">
        <v>42894</v>
      </c>
      <c r="E5543" s="31" t="b">
        <v>1</v>
      </c>
      <c r="F5543" s="37" t="s">
        <v>37</v>
      </c>
      <c r="G5543" s="37" t="s">
        <v>38</v>
      </c>
      <c r="H5543" s="37" t="s">
        <v>39</v>
      </c>
      <c r="I5543" s="37" t="s">
        <v>40</v>
      </c>
      <c r="J5543" s="37" t="s">
        <v>40</v>
      </c>
      <c r="K5543" s="31">
        <v>478.16</v>
      </c>
      <c r="L5543" s="38">
        <v>298.72</v>
      </c>
      <c r="M5543" s="31">
        <v>41245</v>
      </c>
    </row>
    <row spans="1:13" s="31" customFormat="1" ht="15.75" customHeight="1" x14ac:dyDescent="0.2" outlineLevel="0" r="5544">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spans="1:13" s="31" customFormat="1" ht="15.75" customHeight="1" x14ac:dyDescent="0.2" outlineLevel="0" r="554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spans="1:13" s="31" customFormat="1" ht="15.75" customHeight="1" x14ac:dyDescent="0.2" outlineLevel="0" r="5546">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spans="1:13" s="31" customFormat="1" ht="15.75" customHeight="1" x14ac:dyDescent="0.2" outlineLevel="0" r="5547">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spans="1:13" s="31" customFormat="1" ht="15.75" customHeight="1" x14ac:dyDescent="0.2" outlineLevel="0" r="5548">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spans="1:13" s="31" customFormat="1" ht="15.75" customHeight="1" x14ac:dyDescent="0.2" outlineLevel="0" r="5549">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spans="1:13" s="31" customFormat="1" ht="15.75" customHeight="1" x14ac:dyDescent="0.2" outlineLevel="0" r="5550">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spans="1:13" s="31" customFormat="1" ht="15.75" customHeight="1" x14ac:dyDescent="0.2" outlineLevel="0" r="5551">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spans="1:13" s="31" customFormat="1" ht="15.75" customHeight="1" x14ac:dyDescent="0.2" outlineLevel="0" r="5552">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spans="1:13" s="31" customFormat="1" ht="15.75" customHeight="1" x14ac:dyDescent="0.2" outlineLevel="0" r="5553">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spans="1:13" s="31" customFormat="1" ht="15.75" customHeight="1" x14ac:dyDescent="0.2" outlineLevel="0" r="5554">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spans="1:13" s="31" customFormat="1" ht="15.75" customHeight="1" x14ac:dyDescent="0.2" outlineLevel="0" r="555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spans="1:13" s="31" customFormat="1" ht="15.75" customHeight="1" x14ac:dyDescent="0.2" outlineLevel="0" r="5556">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spans="1:13" s="31" customFormat="1" ht="15.75" customHeight="1" x14ac:dyDescent="0.2" outlineLevel="0" r="5557">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spans="1:13" s="31" customFormat="1" ht="15.75" customHeight="1" x14ac:dyDescent="0.2" outlineLevel="0" r="5558">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spans="1:13" s="31" customFormat="1" ht="15.75" customHeight="1" x14ac:dyDescent="0.2" outlineLevel="0" r="5559">
      <c r="A5559" s="31">
        <v>5557</v>
      </c>
      <c r="B5559" s="31">
        <v>13</v>
      </c>
      <c r="C5559" s="31">
        <v>1420</v>
      </c>
      <c r="D5559" s="36">
        <v>43061</v>
      </c>
      <c r="E5559" s="31" t="b">
        <v>1</v>
      </c>
      <c r="F5559" s="37" t="s">
        <v>37</v>
      </c>
      <c r="G5559" s="37" t="s">
        <v>38</v>
      </c>
      <c r="H5559" s="37" t="s">
        <v>39</v>
      </c>
      <c r="I5559" s="37" t="s">
        <v>40</v>
      </c>
      <c r="J5559" s="37" t="s">
        <v>40</v>
      </c>
      <c r="K5559" s="31">
        <v>1163.89</v>
      </c>
      <c r="L5559" s="38">
        <v>589.27</v>
      </c>
      <c r="M5559" s="31">
        <v>42560</v>
      </c>
    </row>
    <row spans="1:13" s="31" customFormat="1" ht="15.75" customHeight="1" x14ac:dyDescent="0.2" outlineLevel="0" r="5560">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spans="1:13" s="31" customFormat="1" ht="15.75" customHeight="1" x14ac:dyDescent="0.2" outlineLevel="0" r="5561">
      <c r="A5561" s="31">
        <v>5559</v>
      </c>
      <c r="B5561" s="31">
        <v>99</v>
      </c>
      <c r="C5561" s="31">
        <v>2738</v>
      </c>
      <c r="D5561" s="36">
        <v>42793</v>
      </c>
      <c r="E5561" s="31" t="b">
        <v>0</v>
      </c>
      <c r="F5561" s="37" t="s">
        <v>37</v>
      </c>
      <c r="G5561" s="37" t="s">
        <v>43</v>
      </c>
      <c r="H5561" s="37" t="s">
        <v>39</v>
      </c>
      <c r="I5561" s="37" t="s">
        <v>40</v>
      </c>
      <c r="J5561" s="37" t="s">
        <v>40</v>
      </c>
      <c r="K5561" s="31">
        <v>1227.34</v>
      </c>
      <c r="L5561" s="38">
        <v>770.89</v>
      </c>
      <c r="M5561" s="31">
        <v>34556</v>
      </c>
    </row>
    <row spans="1:13" s="31" customFormat="1" ht="15.75" customHeight="1" x14ac:dyDescent="0.2" outlineLevel="0" r="5562">
      <c r="A5562" s="31">
        <v>5560</v>
      </c>
      <c r="B5562" s="31">
        <v>82</v>
      </c>
      <c r="C5562" s="31">
        <v>1925</v>
      </c>
      <c r="D5562" s="36">
        <v>42877</v>
      </c>
      <c r="E5562" s="31" t="b">
        <v>1</v>
      </c>
      <c r="F5562" s="37" t="s">
        <v>37</v>
      </c>
      <c r="G5562" s="37" t="s">
        <v>45</v>
      </c>
      <c r="H5562" s="37" t="s">
        <v>39</v>
      </c>
      <c r="I5562" s="37" t="s">
        <v>50</v>
      </c>
      <c r="J5562" s="37" t="s">
        <v>40</v>
      </c>
      <c r="K5562" s="31">
        <v>1148.64</v>
      </c>
      <c r="L5562" s="38">
        <v>689.18</v>
      </c>
      <c r="M5562" s="31">
        <v>42226</v>
      </c>
    </row>
    <row spans="1:13" s="31" customFormat="1" ht="15.75" customHeight="1" x14ac:dyDescent="0.2" outlineLevel="0" r="5563">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spans="1:13" s="31" customFormat="1" ht="15.75" customHeight="1" x14ac:dyDescent="0.2" outlineLevel="0" r="5564">
      <c r="A5564" s="31">
        <v>5562</v>
      </c>
      <c r="B5564" s="31">
        <v>5</v>
      </c>
      <c r="C5564" s="31">
        <v>1468</v>
      </c>
      <c r="D5564" s="36">
        <v>43075</v>
      </c>
      <c r="F5564" s="37" t="s">
        <v>37</v>
      </c>
      <c r="G5564" s="37" t="s">
        <v>41</v>
      </c>
      <c r="H5564" s="37" t="s">
        <v>49</v>
      </c>
      <c r="I5564" s="37" t="s">
        <v>44</v>
      </c>
      <c r="J5564" s="37" t="s">
        <v>40</v>
      </c>
      <c r="K5564" s="31">
        <v>574.64</v>
      </c>
      <c r="L5564" s="38">
        <v>459.71</v>
      </c>
      <c r="M5564" s="31">
        <v>40784</v>
      </c>
    </row>
    <row spans="1:13" s="31" customFormat="1" ht="15.75" customHeight="1" x14ac:dyDescent="0.2" outlineLevel="0" r="556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spans="1:13" s="31" customFormat="1" ht="15.75" customHeight="1" x14ac:dyDescent="0.2" outlineLevel="0" r="5566">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spans="1:13" s="31" customFormat="1" ht="15.75" customHeight="1" x14ac:dyDescent="0.2" outlineLevel="0" r="5567">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spans="1:13" s="31" customFormat="1" ht="15.75" customHeight="1" x14ac:dyDescent="0.2" outlineLevel="0" r="5568">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spans="1:13" s="31" customFormat="1" ht="15.75" customHeight="1" x14ac:dyDescent="0.2" outlineLevel="0" r="5569">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spans="1:13" s="31" customFormat="1" ht="15.75" customHeight="1" x14ac:dyDescent="0.2" outlineLevel="0" r="5570">
      <c r="A5570" s="31">
        <v>5568</v>
      </c>
      <c r="B5570" s="31">
        <v>17</v>
      </c>
      <c r="C5570" s="31">
        <v>951</v>
      </c>
      <c r="D5570" s="36">
        <v>42784</v>
      </c>
      <c r="E5570" s="31" t="b">
        <v>1</v>
      </c>
      <c r="F5570" s="37" t="s">
        <v>37</v>
      </c>
      <c r="G5570" s="37" t="s">
        <v>38</v>
      </c>
      <c r="H5570" s="37" t="s">
        <v>39</v>
      </c>
      <c r="I5570" s="37" t="s">
        <v>50</v>
      </c>
      <c r="J5570" s="37" t="s">
        <v>40</v>
      </c>
      <c r="K5570" s="31">
        <v>1024.66</v>
      </c>
      <c r="L5570" s="38">
        <v>614.8</v>
      </c>
      <c r="M5570" s="31">
        <v>35378</v>
      </c>
    </row>
    <row spans="1:13" s="31" customFormat="1" ht="15.75" customHeight="1" x14ac:dyDescent="0.2" outlineLevel="0" r="5571">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spans="1:13" s="31" customFormat="1" ht="15.75" customHeight="1" x14ac:dyDescent="0.2" outlineLevel="0" r="5572">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spans="1:13" s="31" customFormat="1" ht="15.75" customHeight="1" x14ac:dyDescent="0.2" outlineLevel="0" r="5573">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spans="1:13" s="31" customFormat="1" ht="15.75" customHeight="1" x14ac:dyDescent="0.2" outlineLevel="0" r="5574">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spans="1:13" s="31" customFormat="1" ht="15.75" customHeight="1" x14ac:dyDescent="0.2" outlineLevel="0" r="557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spans="1:13" s="31" customFormat="1" ht="15.75" customHeight="1" x14ac:dyDescent="0.2" outlineLevel="0" r="5576">
      <c r="A5576" s="31">
        <v>5574</v>
      </c>
      <c r="B5576" s="31">
        <v>92</v>
      </c>
      <c r="C5576" s="31">
        <v>1129</v>
      </c>
      <c r="D5576" s="36">
        <v>43054</v>
      </c>
      <c r="E5576" s="31" t="b">
        <v>1</v>
      </c>
      <c r="F5576" s="37" t="s">
        <v>37</v>
      </c>
      <c r="G5576" s="37" t="s">
        <v>48</v>
      </c>
      <c r="H5576" s="37" t="s">
        <v>39</v>
      </c>
      <c r="I5576" s="37" t="s">
        <v>40</v>
      </c>
      <c r="J5576" s="37" t="s">
        <v>51</v>
      </c>
      <c r="K5576" s="31">
        <v>1415.01</v>
      </c>
      <c r="L5576" s="38">
        <v>1259.36</v>
      </c>
      <c r="M5576" s="31">
        <v>37539</v>
      </c>
    </row>
    <row spans="1:13" s="31" customFormat="1" ht="15.75" customHeight="1" x14ac:dyDescent="0.2" outlineLevel="0" r="5577">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spans="1:13" s="31" customFormat="1" ht="15.75" customHeight="1" x14ac:dyDescent="0.2" outlineLevel="0" r="5578">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spans="1:13" s="31" customFormat="1" ht="15.75" customHeight="1" x14ac:dyDescent="0.2" outlineLevel="0" r="5579">
      <c r="A5579" s="31">
        <v>5577</v>
      </c>
      <c r="B5579" s="31">
        <v>92</v>
      </c>
      <c r="C5579" s="31">
        <v>1635</v>
      </c>
      <c r="D5579" s="36">
        <v>42916</v>
      </c>
      <c r="E5579" s="31" t="b">
        <v>1</v>
      </c>
      <c r="F5579" s="37" t="s">
        <v>37</v>
      </c>
      <c r="G5579" s="37" t="s">
        <v>48</v>
      </c>
      <c r="H5579" s="37" t="s">
        <v>39</v>
      </c>
      <c r="I5579" s="37" t="s">
        <v>40</v>
      </c>
      <c r="J5579" s="37" t="s">
        <v>51</v>
      </c>
      <c r="K5579" s="31">
        <v>1415.01</v>
      </c>
      <c r="L5579" s="38">
        <v>1259.36</v>
      </c>
      <c r="M5579" s="31">
        <v>37626</v>
      </c>
    </row>
    <row spans="1:13" s="31" customFormat="1" ht="15.75" customHeight="1" x14ac:dyDescent="0.2" outlineLevel="0" r="5580">
      <c r="A5580" s="31">
        <v>5578</v>
      </c>
      <c r="B5580" s="31">
        <v>91</v>
      </c>
      <c r="C5580" s="31">
        <v>731</v>
      </c>
      <c r="D5580" s="36">
        <v>42965</v>
      </c>
      <c r="E5580" s="31" t="b">
        <v>1</v>
      </c>
      <c r="F5580" s="37" t="s">
        <v>37</v>
      </c>
      <c r="G5580" s="37" t="s">
        <v>38</v>
      </c>
      <c r="H5580" s="37" t="s">
        <v>39</v>
      </c>
      <c r="I5580" s="37" t="s">
        <v>40</v>
      </c>
      <c r="J5580" s="37" t="s">
        <v>40</v>
      </c>
      <c r="K5580" s="31">
        <v>100.35</v>
      </c>
      <c r="L5580" s="38">
        <v>75.26</v>
      </c>
      <c r="M5580" s="31">
        <v>36367</v>
      </c>
    </row>
    <row spans="1:13" s="31" customFormat="1" ht="15.75" customHeight="1" x14ac:dyDescent="0.2" outlineLevel="0" r="5581">
      <c r="A5581" s="31">
        <v>5579</v>
      </c>
      <c r="B5581" s="31">
        <v>18</v>
      </c>
      <c r="C5581" s="31">
        <v>2143</v>
      </c>
      <c r="D5581" s="36">
        <v>42987</v>
      </c>
      <c r="E5581" s="31" t="b">
        <v>0</v>
      </c>
      <c r="F5581" s="37" t="s">
        <v>37</v>
      </c>
      <c r="G5581" s="37" t="s">
        <v>45</v>
      </c>
      <c r="H5581" s="37" t="s">
        <v>39</v>
      </c>
      <c r="I5581" s="37" t="s">
        <v>50</v>
      </c>
      <c r="J5581" s="37" t="s">
        <v>40</v>
      </c>
      <c r="K5581" s="31">
        <v>1148.64</v>
      </c>
      <c r="L5581" s="38">
        <v>689.18</v>
      </c>
      <c r="M5581" s="31">
        <v>41533</v>
      </c>
    </row>
    <row spans="1:13" s="31" customFormat="1" ht="15.75" customHeight="1" x14ac:dyDescent="0.2" outlineLevel="0" r="5582">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spans="1:13" s="31" customFormat="1" ht="15.75" customHeight="1" x14ac:dyDescent="0.2" outlineLevel="0" r="5583">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spans="1:13" s="31" customFormat="1" ht="15.75" customHeight="1" x14ac:dyDescent="0.2" outlineLevel="0" r="5584">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spans="1:13" s="31" customFormat="1" ht="15.75" customHeight="1" x14ac:dyDescent="0.2" outlineLevel="0" r="558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spans="1:13" s="31" customFormat="1" ht="15.75" customHeight="1" x14ac:dyDescent="0.2" outlineLevel="0" r="5586">
      <c r="A5586" s="31">
        <v>5584</v>
      </c>
      <c r="B5586" s="31">
        <v>3</v>
      </c>
      <c r="C5586" s="31">
        <v>2841</v>
      </c>
      <c r="D5586" s="36">
        <v>43017</v>
      </c>
      <c r="E5586" s="31" t="b">
        <v>0</v>
      </c>
      <c r="F5586" s="37" t="s">
        <v>37</v>
      </c>
      <c r="G5586" s="37" t="s">
        <v>41</v>
      </c>
      <c r="H5586" s="37" t="s">
        <v>39</v>
      </c>
      <c r="I5586" s="37" t="s">
        <v>40</v>
      </c>
      <c r="J5586" s="37" t="s">
        <v>42</v>
      </c>
      <c r="K5586" s="31">
        <v>2091.47</v>
      </c>
      <c r="L5586" s="38">
        <v>388.92</v>
      </c>
      <c r="M5586" s="31">
        <v>34115</v>
      </c>
    </row>
    <row spans="1:13" s="31" customFormat="1" ht="15.75" customHeight="1" x14ac:dyDescent="0.2" outlineLevel="0" r="5587">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spans="1:13" s="31" customFormat="1" ht="15.75" customHeight="1" x14ac:dyDescent="0.2" outlineLevel="0" r="5588">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spans="1:13" s="31" customFormat="1" ht="15.75" customHeight="1" x14ac:dyDescent="0.2" outlineLevel="0" r="5589">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spans="1:13" s="31" customFormat="1" ht="15.75" customHeight="1" x14ac:dyDescent="0.2" outlineLevel="0" r="5590">
      <c r="A5590" s="31">
        <v>5588</v>
      </c>
      <c r="B5590" s="31">
        <v>81</v>
      </c>
      <c r="C5590" s="31">
        <v>2425</v>
      </c>
      <c r="D5590" s="36">
        <v>43023</v>
      </c>
      <c r="E5590" s="31" t="b">
        <v>0</v>
      </c>
      <c r="F5590" s="37" t="s">
        <v>37</v>
      </c>
      <c r="G5590" s="37" t="s">
        <v>45</v>
      </c>
      <c r="H5590" s="37" t="s">
        <v>39</v>
      </c>
      <c r="I5590" s="37" t="s">
        <v>40</v>
      </c>
      <c r="J5590" s="37" t="s">
        <v>51</v>
      </c>
      <c r="K5590" s="31">
        <v>586.45</v>
      </c>
      <c r="L5590" s="38">
        <v>521.94</v>
      </c>
      <c r="M5590" s="31">
        <v>34079</v>
      </c>
    </row>
    <row spans="1:13" s="31" customFormat="1" ht="15.75" customHeight="1" x14ac:dyDescent="0.2" outlineLevel="0" r="5591">
      <c r="A5591" s="31">
        <v>5589</v>
      </c>
      <c r="B5591" s="31">
        <v>0</v>
      </c>
      <c r="C5591" s="31">
        <v>945</v>
      </c>
      <c r="D5591" s="36">
        <v>42887</v>
      </c>
      <c r="E5591" s="31" t="b">
        <v>1</v>
      </c>
      <c r="F5591" s="37" t="s">
        <v>37</v>
      </c>
      <c r="G5591" s="37" t="s">
        <v>38</v>
      </c>
      <c r="H5591" s="37" t="s">
        <v>39</v>
      </c>
      <c r="I5591" s="37" t="s">
        <v>40</v>
      </c>
      <c r="J5591" s="37" t="s">
        <v>40</v>
      </c>
      <c r="K5591" s="31">
        <v>478.16</v>
      </c>
      <c r="L5591" s="38">
        <v>298.72</v>
      </c>
      <c r="M5591" s="31">
        <v>40649</v>
      </c>
    </row>
    <row spans="1:13" s="31" customFormat="1" ht="15.75" customHeight="1" x14ac:dyDescent="0.2" outlineLevel="0" r="5592">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spans="1:13" s="31" customFormat="1" ht="15.75" customHeight="1" x14ac:dyDescent="0.2" outlineLevel="0" r="5593">
      <c r="A5593" s="31">
        <v>5591</v>
      </c>
      <c r="B5593" s="31">
        <v>32</v>
      </c>
      <c r="C5593" s="31">
        <v>2331</v>
      </c>
      <c r="D5593" s="36">
        <v>43016</v>
      </c>
      <c r="E5593" s="31" t="b">
        <v>1</v>
      </c>
      <c r="F5593" s="37" t="s">
        <v>37</v>
      </c>
      <c r="G5593" s="37" t="s">
        <v>46</v>
      </c>
      <c r="H5593" s="37" t="s">
        <v>39</v>
      </c>
      <c r="I5593" s="37" t="s">
        <v>40</v>
      </c>
      <c r="J5593" s="37" t="s">
        <v>40</v>
      </c>
      <c r="K5593" s="31">
        <v>642.7</v>
      </c>
      <c r="L5593" s="38">
        <v>211.37</v>
      </c>
      <c r="M5593" s="31">
        <v>37698</v>
      </c>
    </row>
    <row spans="1:13" s="31" customFormat="1" ht="15.75" customHeight="1" x14ac:dyDescent="0.2" outlineLevel="0" r="5594">
      <c r="A5594" s="31">
        <v>5592</v>
      </c>
      <c r="B5594" s="31">
        <v>2</v>
      </c>
      <c r="C5594" s="31">
        <v>1077</v>
      </c>
      <c r="D5594" s="36">
        <v>43009</v>
      </c>
      <c r="E5594" s="31" t="b">
        <v>0</v>
      </c>
      <c r="F5594" s="37" t="s">
        <v>37</v>
      </c>
      <c r="G5594" s="37" t="s">
        <v>38</v>
      </c>
      <c r="H5594" s="37" t="s">
        <v>39</v>
      </c>
      <c r="I5594" s="37" t="s">
        <v>40</v>
      </c>
      <c r="J5594" s="37" t="s">
        <v>40</v>
      </c>
      <c r="K5594" s="31">
        <v>71.49</v>
      </c>
      <c r="L5594" s="38">
        <v>53.62</v>
      </c>
      <c r="M5594" s="31">
        <v>41245</v>
      </c>
    </row>
    <row spans="1:13" s="31" customFormat="1" ht="15.75" customHeight="1" x14ac:dyDescent="0.2" outlineLevel="0" r="5595">
      <c r="A5595" s="31">
        <v>5593</v>
      </c>
      <c r="B5595" s="31">
        <v>0</v>
      </c>
      <c r="C5595" s="31">
        <v>2204</v>
      </c>
      <c r="D5595" s="36">
        <v>42801</v>
      </c>
      <c r="E5595" s="31" t="b">
        <v>1</v>
      </c>
      <c r="F5595" s="37" t="s">
        <v>37</v>
      </c>
      <c r="G5595" s="37" t="s">
        <v>45</v>
      </c>
      <c r="H5595" s="37" t="s">
        <v>47</v>
      </c>
      <c r="I5595" s="37" t="s">
        <v>40</v>
      </c>
      <c r="J5595" s="37" t="s">
        <v>40</v>
      </c>
      <c r="K5595" s="31">
        <v>544.05</v>
      </c>
      <c r="L5595" s="38">
        <v>376.84</v>
      </c>
      <c r="M5595" s="31">
        <v>38647</v>
      </c>
    </row>
    <row spans="1:13" s="31" customFormat="1" ht="15.75" customHeight="1" x14ac:dyDescent="0.2" outlineLevel="0" r="5596">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spans="1:13" s="31" customFormat="1" ht="15.75" customHeight="1" x14ac:dyDescent="0.2" outlineLevel="0" r="5597">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spans="1:13" s="31" customFormat="1" ht="15.75" customHeight="1" x14ac:dyDescent="0.2" outlineLevel="0" r="5598">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spans="1:13" s="31" customFormat="1" ht="15.75" customHeight="1" x14ac:dyDescent="0.2" outlineLevel="0" r="5599">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spans="1:13" s="31" customFormat="1" ht="15.75" customHeight="1" x14ac:dyDescent="0.2" outlineLevel="0" r="5600">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spans="1:26" s="31" customFormat="1" ht="15.75" customHeight="1" x14ac:dyDescent="0.2" outlineLevel="0" r="5601">
      <c r="A5601" s="31">
        <v>5599</v>
      </c>
      <c r="B5601" s="31">
        <v>82</v>
      </c>
      <c r="C5601" s="31">
        <v>2999</v>
      </c>
      <c r="D5601" s="36">
        <v>43091</v>
      </c>
      <c r="E5601" s="31" t="b">
        <v>1</v>
      </c>
      <c r="F5601" s="37" t="s">
        <v>37</v>
      </c>
      <c r="G5601" s="37" t="s">
        <v>45</v>
      </c>
      <c r="H5601" s="37" t="s">
        <v>39</v>
      </c>
      <c r="I5601" s="37" t="s">
        <v>50</v>
      </c>
      <c r="J5601" s="37" t="s">
        <v>40</v>
      </c>
      <c r="K5601" s="31">
        <v>1148.64</v>
      </c>
      <c r="L5601" s="38">
        <v>689.18</v>
      </c>
      <c r="M5601" s="31">
        <v>35667</v>
      </c>
    </row>
    <row spans="1:26" s="31" customFormat="1" ht="15.75" customHeight="1" x14ac:dyDescent="0.2" outlineLevel="0" r="5602">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spans="1:26" s="31" customFormat="1" ht="15.75" customHeight="1" x14ac:dyDescent="0.2" outlineLevel="0" r="5603">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spans="1:26" s="31" customFormat="1" ht="15.75" customHeight="1" x14ac:dyDescent="0.2" outlineLevel="0" r="5604">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spans="1:26" s="31" customFormat="1" ht="15.75" customHeight="1" x14ac:dyDescent="0.2" outlineLevel="0" r="560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spans="1:26" s="31" customFormat="1" ht="15.75" customHeight="1" x14ac:dyDescent="0.2" outlineLevel="0" r="5606">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spans="1:26" s="31" customFormat="1" ht="15.75" customHeight="1" x14ac:dyDescent="0.2" outlineLevel="0" r="5607">
      <c r="A5607" s="31">
        <v>5605</v>
      </c>
      <c r="B5607" s="31">
        <v>62</v>
      </c>
      <c r="C5607" s="31">
        <v>276</v>
      </c>
      <c r="D5607" s="36">
        <v>42984</v>
      </c>
      <c r="E5607" s="31" t="b">
        <v>1</v>
      </c>
      <c r="F5607" s="37" t="s">
        <v>37</v>
      </c>
      <c r="G5607" s="37" t="s">
        <v>38</v>
      </c>
      <c r="H5607" s="37" t="s">
        <v>39</v>
      </c>
      <c r="I5607" s="37" t="s">
        <v>40</v>
      </c>
      <c r="J5607" s="37" t="s">
        <v>40</v>
      </c>
      <c r="K5607" s="31">
        <v>478.16</v>
      </c>
      <c r="L5607" s="38">
        <v>298.72</v>
      </c>
      <c r="M5607" s="31">
        <v>34143</v>
      </c>
    </row>
    <row spans="1:26" s="31" customFormat="1" ht="15.75" customHeight="1" x14ac:dyDescent="0.2" outlineLevel="0" r="5608">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spans="1:26" s="31" customFormat="1" ht="15.75" customHeight="1" x14ac:dyDescent="0.2" outlineLevel="0" r="5609">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spans="1:26" s="31" customFormat="1" ht="15.75" customHeight="1" x14ac:dyDescent="0.2" outlineLevel="0" r="5610">
      <c r="A5610" s="31">
        <v>5608</v>
      </c>
      <c r="B5610" s="31">
        <v>3</v>
      </c>
      <c r="C5610" s="31">
        <v>769</v>
      </c>
      <c r="D5610" s="36">
        <v>42976</v>
      </c>
      <c r="E5610" s="31" t="b">
        <v>1</v>
      </c>
      <c r="F5610" s="37" t="s">
        <v>37</v>
      </c>
      <c r="G5610" s="37" t="s">
        <v>41</v>
      </c>
      <c r="H5610" s="37" t="s">
        <v>39</v>
      </c>
      <c r="I5610" s="37" t="s">
        <v>40</v>
      </c>
      <c r="J5610" s="37" t="s">
        <v>42</v>
      </c>
      <c r="K5610" s="31">
        <v>2091.47</v>
      </c>
      <c r="L5610" s="38">
        <v>388.92</v>
      </c>
      <c r="M5610" s="31">
        <v>33259</v>
      </c>
    </row>
    <row spans="1:26" s="31" customFormat="1" ht="15.75" customHeight="1" x14ac:dyDescent="0.2" outlineLevel="0" r="5611">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spans="1:26" s="31" customFormat="1" ht="15.75" customHeight="1" x14ac:dyDescent="0.2" outlineLevel="0" r="5612">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spans="1:26" s="31" customFormat="1" ht="15.75" customHeight="1" x14ac:dyDescent="0.2" outlineLevel="0" r="5613">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spans="1:26" s="31" customFormat="1" ht="15.75" customHeight="1" x14ac:dyDescent="0.2" outlineLevel="0" r="5614">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spans="1:26" s="31" customFormat="1" ht="15.75" customHeight="1" x14ac:dyDescent="0.2" outlineLevel="0" r="561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spans="1:26" s="31" customFormat="1" ht="15.75" customHeight="1" x14ac:dyDescent="0.2" outlineLevel="0" r="5616">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spans="1:13" s="31" customFormat="1" ht="15.75" customHeight="1" x14ac:dyDescent="0.2" outlineLevel="0" r="5617">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spans="1:13" s="31" customFormat="1" ht="15.75" customHeight="1" x14ac:dyDescent="0.2" outlineLevel="0" r="5618">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spans="1:13" s="31" customFormat="1" ht="15.75" customHeight="1" x14ac:dyDescent="0.2" outlineLevel="0" r="5619">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spans="1:13" s="31" customFormat="1" ht="15.75" customHeight="1" x14ac:dyDescent="0.2" outlineLevel="0" r="5620">
      <c r="A5620" s="31">
        <v>5618</v>
      </c>
      <c r="B5620" s="31">
        <v>0</v>
      </c>
      <c r="C5620" s="31">
        <v>2589</v>
      </c>
      <c r="D5620" s="36">
        <v>42965</v>
      </c>
      <c r="E5620" s="31" t="b">
        <v>1</v>
      </c>
      <c r="F5620" s="37" t="s">
        <v>37</v>
      </c>
      <c r="G5620" s="37" t="s">
        <v>45</v>
      </c>
      <c r="H5620" s="37" t="s">
        <v>47</v>
      </c>
      <c r="I5620" s="37" t="s">
        <v>40</v>
      </c>
      <c r="J5620" s="37" t="s">
        <v>40</v>
      </c>
      <c r="K5620" s="31">
        <v>544.05</v>
      </c>
      <c r="L5620" s="38">
        <v>376.84</v>
      </c>
      <c r="M5620" s="31">
        <v>38647</v>
      </c>
    </row>
    <row spans="1:13" s="31" customFormat="1" ht="15.75" customHeight="1" x14ac:dyDescent="0.2" outlineLevel="0" r="5621">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spans="1:13" s="31" customFormat="1" ht="15.75" customHeight="1" x14ac:dyDescent="0.2" outlineLevel="0" r="5622">
      <c r="A5622" s="31">
        <v>5620</v>
      </c>
      <c r="B5622" s="31">
        <v>67</v>
      </c>
      <c r="C5622" s="31">
        <v>1301</v>
      </c>
      <c r="D5622" s="36">
        <v>42949</v>
      </c>
      <c r="E5622" s="31" t="b">
        <v>0</v>
      </c>
      <c r="F5622" s="37" t="s">
        <v>37</v>
      </c>
      <c r="G5622" s="37" t="s">
        <v>45</v>
      </c>
      <c r="H5622" s="37" t="s">
        <v>47</v>
      </c>
      <c r="I5622" s="37" t="s">
        <v>40</v>
      </c>
      <c r="J5622" s="37" t="s">
        <v>40</v>
      </c>
      <c r="K5622" s="31">
        <v>544.05</v>
      </c>
      <c r="L5622" s="38">
        <v>376.84</v>
      </c>
      <c r="M5622" s="31">
        <v>38647</v>
      </c>
    </row>
    <row spans="1:13" s="31" customFormat="1" ht="15.75" customHeight="1" x14ac:dyDescent="0.2" outlineLevel="0" r="5623">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spans="1:13" s="31" customFormat="1" ht="15.75" customHeight="1" x14ac:dyDescent="0.2" outlineLevel="0" r="5624">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spans="1:13" s="31" customFormat="1" ht="15.75" customHeight="1" x14ac:dyDescent="0.2" outlineLevel="0" r="5625">
      <c r="A5625" s="31">
        <v>5623</v>
      </c>
      <c r="B5625" s="31">
        <v>6</v>
      </c>
      <c r="C5625" s="31">
        <v>2463</v>
      </c>
      <c r="D5625" s="36">
        <v>43035</v>
      </c>
      <c r="E5625" s="31" t="b">
        <v>1</v>
      </c>
      <c r="F5625" s="37" t="s">
        <v>37</v>
      </c>
      <c r="G5625" s="37" t="s">
        <v>43</v>
      </c>
      <c r="H5625" s="37" t="s">
        <v>39</v>
      </c>
      <c r="I5625" s="37" t="s">
        <v>50</v>
      </c>
      <c r="J5625" s="37" t="s">
        <v>40</v>
      </c>
      <c r="K5625" s="31">
        <v>227.88</v>
      </c>
      <c r="L5625" s="38">
        <v>136.73</v>
      </c>
      <c r="M5625" s="31">
        <v>37659</v>
      </c>
    </row>
    <row spans="1:13" s="31" customFormat="1" ht="15.75" customHeight="1" x14ac:dyDescent="0.2" outlineLevel="0" r="5626">
      <c r="A5626" s="31">
        <v>5624</v>
      </c>
      <c r="B5626" s="31">
        <v>3</v>
      </c>
      <c r="C5626" s="31">
        <v>2791</v>
      </c>
      <c r="D5626" s="36">
        <v>43085</v>
      </c>
      <c r="E5626" s="31" t="b">
        <v>0</v>
      </c>
      <c r="F5626" s="37" t="s">
        <v>37</v>
      </c>
      <c r="G5626" s="37" t="s">
        <v>41</v>
      </c>
      <c r="H5626" s="37" t="s">
        <v>39</v>
      </c>
      <c r="I5626" s="37" t="s">
        <v>40</v>
      </c>
      <c r="J5626" s="37" t="s">
        <v>42</v>
      </c>
      <c r="K5626" s="31">
        <v>2091.47</v>
      </c>
      <c r="L5626" s="38">
        <v>388.92</v>
      </c>
      <c r="M5626" s="31">
        <v>41167</v>
      </c>
    </row>
    <row spans="1:13" s="31" customFormat="1" ht="15.75" customHeight="1" x14ac:dyDescent="0.2" outlineLevel="0" r="5627">
      <c r="A5627" s="31">
        <v>5625</v>
      </c>
      <c r="B5627" s="31">
        <v>34</v>
      </c>
      <c r="C5627" s="31">
        <v>396</v>
      </c>
      <c r="D5627" s="36">
        <v>42911</v>
      </c>
      <c r="E5627" s="31" t="b">
        <v>0</v>
      </c>
      <c r="F5627" s="37" t="s">
        <v>37</v>
      </c>
      <c r="G5627" s="37" t="s">
        <v>48</v>
      </c>
      <c r="H5627" s="37" t="s">
        <v>39</v>
      </c>
      <c r="I5627" s="37" t="s">
        <v>40</v>
      </c>
      <c r="J5627" s="37" t="s">
        <v>40</v>
      </c>
      <c r="K5627" s="31">
        <v>1231.15</v>
      </c>
      <c r="L5627" s="38">
        <v>161.6</v>
      </c>
      <c r="M5627" s="31">
        <v>39880</v>
      </c>
    </row>
    <row spans="1:13" s="31" customFormat="1" ht="15.75" customHeight="1" x14ac:dyDescent="0.2" outlineLevel="0" r="5628">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spans="1:13" s="31" customFormat="1" ht="15.75" customHeight="1" x14ac:dyDescent="0.2" outlineLevel="0" r="5629">
      <c r="A5629" s="31">
        <v>5627</v>
      </c>
      <c r="B5629" s="31">
        <v>76</v>
      </c>
      <c r="C5629" s="31">
        <v>744</v>
      </c>
      <c r="D5629" s="36">
        <v>42772</v>
      </c>
      <c r="E5629" s="31" t="b">
        <v>0</v>
      </c>
      <c r="F5629" s="37" t="s">
        <v>37</v>
      </c>
      <c r="G5629" s="37" t="s">
        <v>48</v>
      </c>
      <c r="H5629" s="37" t="s">
        <v>39</v>
      </c>
      <c r="I5629" s="37" t="s">
        <v>44</v>
      </c>
      <c r="J5629" s="37" t="s">
        <v>40</v>
      </c>
      <c r="K5629" s="31">
        <v>642.31</v>
      </c>
      <c r="L5629" s="38">
        <v>513.85</v>
      </c>
      <c r="M5629" s="31">
        <v>35455</v>
      </c>
    </row>
    <row spans="1:13" s="31" customFormat="1" ht="15.75" customHeight="1" x14ac:dyDescent="0.2" outlineLevel="0" r="5630">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spans="1:13" s="31" customFormat="1" ht="15.75" customHeight="1" x14ac:dyDescent="0.2" outlineLevel="0" r="5631">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spans="1:13" s="31" customFormat="1" ht="15.75" customHeight="1" x14ac:dyDescent="0.2" outlineLevel="0" r="5632">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spans="1:13" s="31" customFormat="1" ht="15.75" customHeight="1" x14ac:dyDescent="0.2" outlineLevel="0" r="5633">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spans="1:13" s="31" customFormat="1" ht="15.75" customHeight="1" x14ac:dyDescent="0.2" outlineLevel="0" r="5634">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spans="1:13" s="31" customFormat="1" ht="15.75" customHeight="1" x14ac:dyDescent="0.2" outlineLevel="0" r="563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spans="1:13" s="31" customFormat="1" ht="15.75" customHeight="1" x14ac:dyDescent="0.2" outlineLevel="0" r="5636">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spans="1:13" s="31" customFormat="1" ht="15.75" customHeight="1" x14ac:dyDescent="0.2" outlineLevel="0" r="5637">
      <c r="A5637" s="31">
        <v>5635</v>
      </c>
      <c r="B5637" s="31">
        <v>5</v>
      </c>
      <c r="C5637" s="31">
        <v>770</v>
      </c>
      <c r="D5637" s="36">
        <v>42965</v>
      </c>
      <c r="E5637" s="31" t="b">
        <v>1</v>
      </c>
      <c r="F5637" s="37" t="s">
        <v>37</v>
      </c>
      <c r="G5637" s="37" t="s">
        <v>46</v>
      </c>
      <c r="H5637" s="37" t="s">
        <v>39</v>
      </c>
      <c r="I5637" s="37" t="s">
        <v>50</v>
      </c>
      <c r="J5637" s="37" t="s">
        <v>40</v>
      </c>
      <c r="K5637" s="31">
        <v>1129.13</v>
      </c>
      <c r="L5637" s="38">
        <v>677.48</v>
      </c>
      <c r="M5637" s="31">
        <v>38573</v>
      </c>
    </row>
    <row spans="1:13" s="31" customFormat="1" ht="15.75" customHeight="1" x14ac:dyDescent="0.2" outlineLevel="0" r="5638">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spans="1:13" s="31" customFormat="1" ht="15.75" customHeight="1" x14ac:dyDescent="0.2" outlineLevel="0" r="5639">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spans="1:13" s="31" customFormat="1" ht="15.75" customHeight="1" x14ac:dyDescent="0.2" outlineLevel="0" r="5640">
      <c r="A5640" s="31">
        <v>5638</v>
      </c>
      <c r="B5640" s="31">
        <v>92</v>
      </c>
      <c r="C5640" s="31">
        <v>1196</v>
      </c>
      <c r="D5640" s="36">
        <v>43081</v>
      </c>
      <c r="E5640" s="31" t="b">
        <v>1</v>
      </c>
      <c r="F5640" s="37" t="s">
        <v>37</v>
      </c>
      <c r="G5640" s="37" t="s">
        <v>48</v>
      </c>
      <c r="H5640" s="37" t="s">
        <v>39</v>
      </c>
      <c r="I5640" s="37" t="s">
        <v>40</v>
      </c>
      <c r="J5640" s="37" t="s">
        <v>51</v>
      </c>
      <c r="K5640" s="31">
        <v>1415.01</v>
      </c>
      <c r="L5640" s="38">
        <v>1259.36</v>
      </c>
      <c r="M5640" s="31">
        <v>37626</v>
      </c>
    </row>
    <row spans="1:13" s="31" customFormat="1" ht="15.75" customHeight="1" x14ac:dyDescent="0.2" outlineLevel="0" r="5641">
      <c r="A5641" s="31">
        <v>5639</v>
      </c>
      <c r="B5641" s="31">
        <v>6</v>
      </c>
      <c r="C5641" s="31">
        <v>843</v>
      </c>
      <c r="D5641" s="36">
        <v>43080</v>
      </c>
      <c r="E5641" s="31" t="b">
        <v>1</v>
      </c>
      <c r="F5641" s="37" t="s">
        <v>37</v>
      </c>
      <c r="G5641" s="37" t="s">
        <v>43</v>
      </c>
      <c r="H5641" s="37" t="s">
        <v>39</v>
      </c>
      <c r="I5641" s="37" t="s">
        <v>50</v>
      </c>
      <c r="J5641" s="37" t="s">
        <v>40</v>
      </c>
      <c r="K5641" s="31">
        <v>227.88</v>
      </c>
      <c r="L5641" s="38">
        <v>136.73</v>
      </c>
      <c r="M5641" s="31">
        <v>42560</v>
      </c>
    </row>
    <row spans="1:13" s="31" customFormat="1" ht="15.75" customHeight="1" x14ac:dyDescent="0.2" outlineLevel="0" r="5642">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spans="1:13" s="31" customFormat="1" ht="15.75" customHeight="1" x14ac:dyDescent="0.2" outlineLevel="0" r="5643">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spans="1:13" s="31" customFormat="1" ht="15.75" customHeight="1" x14ac:dyDescent="0.2" outlineLevel="0" r="5644">
      <c r="A5644" s="31">
        <v>5642</v>
      </c>
      <c r="B5644" s="31">
        <v>17</v>
      </c>
      <c r="C5644" s="31">
        <v>399</v>
      </c>
      <c r="D5644" s="36">
        <v>43050</v>
      </c>
      <c r="E5644" s="31" t="b">
        <v>1</v>
      </c>
      <c r="F5644" s="37" t="s">
        <v>53</v>
      </c>
      <c r="G5644" s="37" t="s">
        <v>38</v>
      </c>
      <c r="H5644" s="37" t="s">
        <v>39</v>
      </c>
      <c r="I5644" s="37" t="s">
        <v>50</v>
      </c>
      <c r="J5644" s="37" t="s">
        <v>40</v>
      </c>
      <c r="K5644" s="31">
        <v>1024.66</v>
      </c>
      <c r="L5644" s="38">
        <v>614.8</v>
      </c>
      <c r="M5644" s="31">
        <v>40670</v>
      </c>
    </row>
    <row spans="1:13" s="31" customFormat="1" ht="15.75" customHeight="1" x14ac:dyDescent="0.2" outlineLevel="0" r="564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spans="1:13" s="31" customFormat="1" ht="15.75" customHeight="1" x14ac:dyDescent="0.2" outlineLevel="0" r="5646">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spans="1:13" s="31" customFormat="1" ht="15.75" customHeight="1" x14ac:dyDescent="0.2" outlineLevel="0" r="5647">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spans="1:13" s="31" customFormat="1" ht="15.75" customHeight="1" x14ac:dyDescent="0.2" outlineLevel="0" r="5648">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spans="1:13" s="31" customFormat="1" ht="15.75" customHeight="1" x14ac:dyDescent="0.2" outlineLevel="0" r="5649">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spans="1:13" s="31" customFormat="1" ht="15.75" customHeight="1" x14ac:dyDescent="0.2" outlineLevel="0" r="5650">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spans="1:13" s="31" customFormat="1" ht="15.75" customHeight="1" x14ac:dyDescent="0.2" outlineLevel="0" r="5651">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spans="1:13" s="31" customFormat="1" ht="15.75" customHeight="1" x14ac:dyDescent="0.2" outlineLevel="0" r="5652">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spans="1:13" s="31" customFormat="1" ht="15.75" customHeight="1" x14ac:dyDescent="0.2" outlineLevel="0" r="5653">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spans="1:13" s="31" customFormat="1" ht="15.75" customHeight="1" x14ac:dyDescent="0.2" outlineLevel="0" r="5654">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spans="1:13" s="31" customFormat="1" ht="15.75" customHeight="1" x14ac:dyDescent="0.2" outlineLevel="0" r="565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spans="1:13" s="31" customFormat="1" ht="15.75" customHeight="1" x14ac:dyDescent="0.2" outlineLevel="0" r="5656">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spans="1:13" s="31" customFormat="1" ht="15.75" customHeight="1" x14ac:dyDescent="0.2" outlineLevel="0" r="5657">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spans="1:13" s="31" customFormat="1" ht="15.75" customHeight="1" x14ac:dyDescent="0.2" outlineLevel="0" r="5658">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spans="1:13" s="31" customFormat="1" ht="15.75" customHeight="1" x14ac:dyDescent="0.2" outlineLevel="0" r="5659">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spans="1:13" s="31" customFormat="1" ht="15.75" customHeight="1" x14ac:dyDescent="0.2" outlineLevel="0" r="5660">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spans="1:13" s="31" customFormat="1" ht="15.75" customHeight="1" x14ac:dyDescent="0.2" outlineLevel="0" r="5661">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spans="1:13" s="31" customFormat="1" ht="15.75" customHeight="1" x14ac:dyDescent="0.2" outlineLevel="0" r="5662">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spans="1:13" s="31" customFormat="1" ht="15.75" customHeight="1" x14ac:dyDescent="0.2" outlineLevel="0" r="5663">
      <c r="A5663" s="31">
        <v>5661</v>
      </c>
      <c r="B5663" s="31">
        <v>67</v>
      </c>
      <c r="C5663" s="31">
        <v>1684</v>
      </c>
      <c r="D5663" s="36">
        <v>43042</v>
      </c>
      <c r="E5663" s="31" t="b">
        <v>0</v>
      </c>
      <c r="F5663" s="37" t="s">
        <v>37</v>
      </c>
      <c r="G5663" s="37" t="s">
        <v>45</v>
      </c>
      <c r="H5663" s="37" t="s">
        <v>47</v>
      </c>
      <c r="I5663" s="37" t="s">
        <v>40</v>
      </c>
      <c r="J5663" s="37" t="s">
        <v>40</v>
      </c>
      <c r="K5663" s="31">
        <v>544.05</v>
      </c>
      <c r="L5663" s="38">
        <v>376.84</v>
      </c>
      <c r="M5663" s="31">
        <v>38647</v>
      </c>
    </row>
    <row spans="1:13" s="31" customFormat="1" ht="15.75" customHeight="1" x14ac:dyDescent="0.2" outlineLevel="0" r="5664">
      <c r="A5664" s="31">
        <v>5662</v>
      </c>
      <c r="B5664" s="31">
        <v>92</v>
      </c>
      <c r="C5664" s="31">
        <v>27</v>
      </c>
      <c r="D5664" s="36">
        <v>42883</v>
      </c>
      <c r="E5664" s="31" t="b">
        <v>1</v>
      </c>
      <c r="F5664" s="37" t="s">
        <v>37</v>
      </c>
      <c r="G5664" s="37" t="s">
        <v>48</v>
      </c>
      <c r="H5664" s="37" t="s">
        <v>39</v>
      </c>
      <c r="I5664" s="37" t="s">
        <v>40</v>
      </c>
      <c r="J5664" s="37" t="s">
        <v>51</v>
      </c>
      <c r="K5664" s="31">
        <v>1415.01</v>
      </c>
      <c r="L5664" s="38">
        <v>1259.36</v>
      </c>
      <c r="M5664" s="31">
        <v>36833</v>
      </c>
    </row>
    <row spans="1:13" s="31" customFormat="1" ht="15.75" customHeight="1" x14ac:dyDescent="0.2" outlineLevel="0" r="566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spans="1:13" s="31" customFormat="1" ht="15.75" customHeight="1" x14ac:dyDescent="0.2" outlineLevel="0" r="5666">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spans="1:13" s="31" customFormat="1" ht="15.75" customHeight="1" x14ac:dyDescent="0.2" outlineLevel="0" r="5667">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spans="1:13" s="31" customFormat="1" ht="15.75" customHeight="1" x14ac:dyDescent="0.2" outlineLevel="0" r="5668">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spans="1:13" s="31" customFormat="1" ht="15.75" customHeight="1" x14ac:dyDescent="0.2" outlineLevel="0" r="5669">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spans="1:13" s="31" customFormat="1" ht="15.75" customHeight="1" x14ac:dyDescent="0.2" outlineLevel="0" r="5670">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spans="1:13" s="31" customFormat="1" ht="15.75" customHeight="1" x14ac:dyDescent="0.2" outlineLevel="0" r="5671">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spans="1:13" s="31" customFormat="1" ht="15.75" customHeight="1" x14ac:dyDescent="0.2" outlineLevel="0" r="5672">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spans="1:13" s="31" customFormat="1" ht="15.75" customHeight="1" x14ac:dyDescent="0.2" outlineLevel="0" r="5673">
      <c r="A5673" s="31">
        <v>5671</v>
      </c>
      <c r="B5673" s="31">
        <v>46</v>
      </c>
      <c r="C5673" s="31">
        <v>1157</v>
      </c>
      <c r="D5673" s="36">
        <v>42791</v>
      </c>
      <c r="E5673" s="31" t="b">
        <v>0</v>
      </c>
      <c r="F5673" s="37" t="s">
        <v>37</v>
      </c>
      <c r="G5673" s="37" t="s">
        <v>38</v>
      </c>
      <c r="H5673" s="37" t="s">
        <v>39</v>
      </c>
      <c r="I5673" s="37" t="s">
        <v>44</v>
      </c>
      <c r="J5673" s="37" t="s">
        <v>40</v>
      </c>
      <c r="K5673" s="31">
        <v>1289.85</v>
      </c>
      <c r="L5673" s="38">
        <v>74.51</v>
      </c>
      <c r="M5673" s="31">
        <v>41009</v>
      </c>
    </row>
    <row spans="1:13" s="31" customFormat="1" ht="15.75" customHeight="1" x14ac:dyDescent="0.2" outlineLevel="0" r="5674">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spans="1:13" s="31" customFormat="1" ht="15.75" customHeight="1" x14ac:dyDescent="0.2" outlineLevel="0" r="567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spans="1:13" s="31" customFormat="1" ht="15.75" customHeight="1" x14ac:dyDescent="0.2" outlineLevel="0" r="5676">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spans="1:13" s="31" customFormat="1" ht="15.75" customHeight="1" x14ac:dyDescent="0.2" outlineLevel="0" r="5677">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spans="1:13" s="31" customFormat="1" ht="15.75" customHeight="1" x14ac:dyDescent="0.2" outlineLevel="0" r="5678">
      <c r="A5678" s="31">
        <v>5676</v>
      </c>
      <c r="B5678" s="31">
        <v>3</v>
      </c>
      <c r="C5678" s="31">
        <v>1988</v>
      </c>
      <c r="D5678" s="36">
        <v>42914</v>
      </c>
      <c r="E5678" s="31" t="b">
        <v>0</v>
      </c>
      <c r="F5678" s="37" t="s">
        <v>37</v>
      </c>
      <c r="G5678" s="37" t="s">
        <v>41</v>
      </c>
      <c r="H5678" s="37" t="s">
        <v>39</v>
      </c>
      <c r="I5678" s="37" t="s">
        <v>40</v>
      </c>
      <c r="J5678" s="37" t="s">
        <v>42</v>
      </c>
      <c r="K5678" s="31">
        <v>2091.47</v>
      </c>
      <c r="L5678" s="38">
        <v>388.92</v>
      </c>
      <c r="M5678" s="31">
        <v>42145</v>
      </c>
    </row>
    <row spans="1:13" s="31" customFormat="1" ht="15.75" customHeight="1" x14ac:dyDescent="0.2" outlineLevel="0" r="5679">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spans="1:13" s="31" customFormat="1" ht="15.75" customHeight="1" x14ac:dyDescent="0.2" outlineLevel="0" r="5680">
      <c r="A5680" s="31">
        <v>5678</v>
      </c>
      <c r="B5680" s="31">
        <v>62</v>
      </c>
      <c r="C5680" s="31">
        <v>1702</v>
      </c>
      <c r="D5680" s="36">
        <v>43085</v>
      </c>
      <c r="E5680" s="31" t="b">
        <v>1</v>
      </c>
      <c r="F5680" s="37" t="s">
        <v>37</v>
      </c>
      <c r="G5680" s="37" t="s">
        <v>38</v>
      </c>
      <c r="H5680" s="37" t="s">
        <v>39</v>
      </c>
      <c r="I5680" s="37" t="s">
        <v>40</v>
      </c>
      <c r="J5680" s="37" t="s">
        <v>40</v>
      </c>
      <c r="K5680" s="31">
        <v>478.16</v>
      </c>
      <c r="L5680" s="38">
        <v>298.72</v>
      </c>
      <c r="M5680" s="31">
        <v>34143</v>
      </c>
    </row>
    <row spans="1:13" s="31" customFormat="1" ht="15.75" customHeight="1" x14ac:dyDescent="0.2" outlineLevel="0" r="5681">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spans="1:13" s="31" customFormat="1" ht="15.75" customHeight="1" x14ac:dyDescent="0.2" outlineLevel="0" r="5682">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spans="1:13" s="31" customFormat="1" ht="15.75" customHeight="1" x14ac:dyDescent="0.2" outlineLevel="0" r="5683">
      <c r="A5683" s="31">
        <v>5681</v>
      </c>
      <c r="B5683" s="31">
        <v>32</v>
      </c>
      <c r="C5683" s="31">
        <v>2717</v>
      </c>
      <c r="D5683" s="36">
        <v>43058</v>
      </c>
      <c r="E5683" s="31" t="b">
        <v>1</v>
      </c>
      <c r="F5683" s="37" t="s">
        <v>37</v>
      </c>
      <c r="G5683" s="37" t="s">
        <v>46</v>
      </c>
      <c r="H5683" s="37" t="s">
        <v>39</v>
      </c>
      <c r="I5683" s="37" t="s">
        <v>40</v>
      </c>
      <c r="J5683" s="37" t="s">
        <v>40</v>
      </c>
      <c r="K5683" s="31">
        <v>642.7</v>
      </c>
      <c r="L5683" s="38">
        <v>211.37</v>
      </c>
      <c r="M5683" s="31">
        <v>37337</v>
      </c>
    </row>
    <row spans="1:13" s="31" customFormat="1" ht="15.75" customHeight="1" x14ac:dyDescent="0.2" outlineLevel="0" r="5684">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spans="1:13" s="31" customFormat="1" ht="15.75" customHeight="1" x14ac:dyDescent="0.2" outlineLevel="0" r="5685">
      <c r="A5685" s="31">
        <v>5683</v>
      </c>
      <c r="B5685" s="31">
        <v>66</v>
      </c>
      <c r="C5685" s="31">
        <v>538</v>
      </c>
      <c r="D5685" s="36">
        <v>42741</v>
      </c>
      <c r="E5685" s="31" t="b">
        <v>1</v>
      </c>
      <c r="F5685" s="37" t="s">
        <v>37</v>
      </c>
      <c r="G5685" s="37" t="s">
        <v>46</v>
      </c>
      <c r="H5685" s="37" t="s">
        <v>47</v>
      </c>
      <c r="I5685" s="37" t="s">
        <v>44</v>
      </c>
      <c r="J5685" s="37" t="s">
        <v>51</v>
      </c>
      <c r="K5685" s="31">
        <v>590.26</v>
      </c>
      <c r="L5685" s="38">
        <v>525.33</v>
      </c>
      <c r="M5685" s="31">
        <v>42105</v>
      </c>
    </row>
    <row spans="1:13" s="31" customFormat="1" ht="15.75" customHeight="1" x14ac:dyDescent="0.2" outlineLevel="0" r="5686">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spans="1:13" s="31" customFormat="1" ht="15.75" customHeight="1" x14ac:dyDescent="0.2" outlineLevel="0" r="5687">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spans="1:13" s="31" customFormat="1" ht="15.75" customHeight="1" x14ac:dyDescent="0.2" outlineLevel="0" r="5688">
      <c r="A5688" s="31">
        <v>5686</v>
      </c>
      <c r="B5688" s="31">
        <v>5</v>
      </c>
      <c r="C5688" s="31">
        <v>2603</v>
      </c>
      <c r="D5688" s="36">
        <v>42985</v>
      </c>
      <c r="E5688" s="31" t="b">
        <v>1</v>
      </c>
      <c r="F5688" s="37" t="s">
        <v>37</v>
      </c>
      <c r="G5688" s="37" t="s">
        <v>46</v>
      </c>
      <c r="H5688" s="37" t="s">
        <v>39</v>
      </c>
      <c r="I5688" s="37" t="s">
        <v>50</v>
      </c>
      <c r="J5688" s="37" t="s">
        <v>40</v>
      </c>
      <c r="K5688" s="31">
        <v>1129.13</v>
      </c>
      <c r="L5688" s="38">
        <v>677.48</v>
      </c>
      <c r="M5688" s="31">
        <v>38573</v>
      </c>
    </row>
    <row spans="1:13" s="31" customFormat="1" ht="15.75" customHeight="1" x14ac:dyDescent="0.2" outlineLevel="0" r="5689">
      <c r="A5689" s="31">
        <v>5687</v>
      </c>
      <c r="B5689" s="31">
        <v>50</v>
      </c>
      <c r="C5689" s="31">
        <v>3451</v>
      </c>
      <c r="D5689" s="36">
        <v>42824</v>
      </c>
      <c r="E5689" s="31" t="b">
        <v>0</v>
      </c>
      <c r="F5689" s="37" t="s">
        <v>37</v>
      </c>
      <c r="G5689" s="37" t="s">
        <v>46</v>
      </c>
      <c r="H5689" s="37" t="s">
        <v>39</v>
      </c>
      <c r="I5689" s="37" t="s">
        <v>40</v>
      </c>
      <c r="J5689" s="37" t="s">
        <v>40</v>
      </c>
      <c r="K5689" s="31">
        <v>642.7</v>
      </c>
      <c r="L5689" s="38">
        <v>211.37</v>
      </c>
      <c r="M5689" s="31">
        <v>37337</v>
      </c>
    </row>
    <row spans="1:13" s="31" customFormat="1" ht="15.75" customHeight="1" x14ac:dyDescent="0.2" outlineLevel="0" r="5690">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spans="1:13" s="31" customFormat="1" ht="15.75" customHeight="1" x14ac:dyDescent="0.2" outlineLevel="0" r="5691">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spans="1:13" s="31" customFormat="1" ht="15.75" customHeight="1" x14ac:dyDescent="0.2" outlineLevel="0" r="5692">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spans="1:13" s="31" customFormat="1" ht="15.75" customHeight="1" x14ac:dyDescent="0.2" outlineLevel="0" r="5693">
      <c r="A5693" s="31">
        <v>5691</v>
      </c>
      <c r="B5693" s="31">
        <v>70</v>
      </c>
      <c r="C5693" s="31">
        <v>1425</v>
      </c>
      <c r="D5693" s="36">
        <v>43092</v>
      </c>
      <c r="E5693" s="31" t="b">
        <v>0</v>
      </c>
      <c r="F5693" s="37" t="s">
        <v>37</v>
      </c>
      <c r="G5693" s="37" t="s">
        <v>45</v>
      </c>
      <c r="H5693" s="37" t="s">
        <v>47</v>
      </c>
      <c r="I5693" s="37" t="s">
        <v>40</v>
      </c>
      <c r="J5693" s="37" t="s">
        <v>40</v>
      </c>
      <c r="K5693" s="31">
        <v>1036.59</v>
      </c>
      <c r="L5693" s="38">
        <v>206.35</v>
      </c>
      <c r="M5693" s="31">
        <v>33429</v>
      </c>
    </row>
    <row spans="1:13" s="31" customFormat="1" ht="15.75" customHeight="1" x14ac:dyDescent="0.2" outlineLevel="0" r="5694">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spans="1:13" s="31" customFormat="1" ht="15.75" customHeight="1" x14ac:dyDescent="0.2" outlineLevel="0" r="569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spans="1:13" s="31" customFormat="1" ht="15.75" customHeight="1" x14ac:dyDescent="0.2" outlineLevel="0" r="5696">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spans="1:13" s="31" customFormat="1" ht="15.75" customHeight="1" x14ac:dyDescent="0.2" outlineLevel="0" r="5697">
      <c r="A5697" s="31">
        <v>5695</v>
      </c>
      <c r="B5697" s="31">
        <v>5</v>
      </c>
      <c r="C5697" s="31">
        <v>420</v>
      </c>
      <c r="D5697" s="36">
        <v>43040</v>
      </c>
      <c r="E5697" s="31" t="b">
        <v>0</v>
      </c>
      <c r="F5697" s="37" t="s">
        <v>37</v>
      </c>
      <c r="G5697" s="37" t="s">
        <v>46</v>
      </c>
      <c r="H5697" s="37" t="s">
        <v>39</v>
      </c>
      <c r="I5697" s="37" t="s">
        <v>50</v>
      </c>
      <c r="J5697" s="37" t="s">
        <v>40</v>
      </c>
      <c r="K5697" s="31">
        <v>1129.13</v>
      </c>
      <c r="L5697" s="38">
        <v>677.48</v>
      </c>
      <c r="M5697" s="31">
        <v>38573</v>
      </c>
    </row>
    <row spans="1:13" s="31" customFormat="1" ht="15.75" customHeight="1" x14ac:dyDescent="0.2" outlineLevel="0" r="5698">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spans="1:13" s="31" customFormat="1" ht="15.75" customHeight="1" x14ac:dyDescent="0.2" outlineLevel="0" r="5699">
      <c r="A5699" s="31">
        <v>5697</v>
      </c>
      <c r="B5699" s="31">
        <v>6</v>
      </c>
      <c r="C5699" s="31">
        <v>3002</v>
      </c>
      <c r="D5699" s="36">
        <v>43055</v>
      </c>
      <c r="E5699" s="31" t="b">
        <v>1</v>
      </c>
      <c r="F5699" s="37" t="s">
        <v>37</v>
      </c>
      <c r="G5699" s="37" t="s">
        <v>43</v>
      </c>
      <c r="H5699" s="37" t="s">
        <v>39</v>
      </c>
      <c r="I5699" s="37" t="s">
        <v>50</v>
      </c>
      <c r="J5699" s="37" t="s">
        <v>40</v>
      </c>
      <c r="K5699" s="31">
        <v>227.88</v>
      </c>
      <c r="L5699" s="38">
        <v>136.73</v>
      </c>
      <c r="M5699" s="31">
        <v>38216</v>
      </c>
    </row>
    <row spans="1:13" s="31" customFormat="1" ht="15.75" customHeight="1" x14ac:dyDescent="0.2" outlineLevel="0" r="5700">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spans="1:13" s="31" customFormat="1" ht="15.75" customHeight="1" x14ac:dyDescent="0.2" outlineLevel="0" r="5701">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spans="1:13" s="31" customFormat="1" ht="15.75" customHeight="1" x14ac:dyDescent="0.2" outlineLevel="0" r="5702">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spans="1:13" s="31" customFormat="1" ht="15.75" customHeight="1" x14ac:dyDescent="0.2" outlineLevel="0" r="5703">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spans="1:13" s="31" customFormat="1" ht="15.75" customHeight="1" x14ac:dyDescent="0.2" outlineLevel="0" r="5704">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spans="1:13" s="31" customFormat="1" ht="15.75" customHeight="1" x14ac:dyDescent="0.2" outlineLevel="0" r="5705">
      <c r="A5705" s="31">
        <v>5703</v>
      </c>
      <c r="B5705" s="31">
        <v>5</v>
      </c>
      <c r="C5705" s="31">
        <v>2061</v>
      </c>
      <c r="D5705" s="36">
        <v>42897</v>
      </c>
      <c r="E5705" s="31" t="b">
        <v>0</v>
      </c>
      <c r="F5705" s="37" t="s">
        <v>37</v>
      </c>
      <c r="G5705" s="37" t="s">
        <v>46</v>
      </c>
      <c r="H5705" s="37" t="s">
        <v>39</v>
      </c>
      <c r="I5705" s="37" t="s">
        <v>50</v>
      </c>
      <c r="J5705" s="37" t="s">
        <v>40</v>
      </c>
      <c r="K5705" s="31">
        <v>1129.13</v>
      </c>
      <c r="L5705" s="38">
        <v>677.48</v>
      </c>
      <c r="M5705" s="31">
        <v>38573</v>
      </c>
    </row>
    <row spans="1:13" s="31" customFormat="1" ht="15.75" customHeight="1" x14ac:dyDescent="0.2" outlineLevel="0" r="5706">
      <c r="A5706" s="31">
        <v>5704</v>
      </c>
      <c r="B5706" s="31">
        <v>2</v>
      </c>
      <c r="C5706" s="31">
        <v>3386</v>
      </c>
      <c r="D5706" s="36">
        <v>42814</v>
      </c>
      <c r="E5706" s="31" t="b">
        <v>0</v>
      </c>
      <c r="F5706" s="37" t="s">
        <v>37</v>
      </c>
      <c r="G5706" s="37" t="s">
        <v>46</v>
      </c>
      <c r="H5706" s="37" t="s">
        <v>47</v>
      </c>
      <c r="I5706" s="37" t="s">
        <v>44</v>
      </c>
      <c r="J5706" s="37" t="s">
        <v>51</v>
      </c>
      <c r="K5706" s="31">
        <v>590.26</v>
      </c>
      <c r="L5706" s="38">
        <v>525.33</v>
      </c>
      <c r="M5706" s="31">
        <v>38647</v>
      </c>
    </row>
    <row spans="1:13" s="31" customFormat="1" ht="15.75" customHeight="1" x14ac:dyDescent="0.2" outlineLevel="0" r="5707">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spans="1:13" s="31" customFormat="1" ht="15.75" customHeight="1" x14ac:dyDescent="0.2" outlineLevel="0" r="5708">
      <c r="A5708" s="31">
        <v>5706</v>
      </c>
      <c r="B5708" s="31">
        <v>3</v>
      </c>
      <c r="C5708" s="31">
        <v>1299</v>
      </c>
      <c r="D5708" s="36">
        <v>43023</v>
      </c>
      <c r="E5708" s="31" t="b">
        <v>1</v>
      </c>
      <c r="F5708" s="37" t="s">
        <v>37</v>
      </c>
      <c r="G5708" s="37" t="s">
        <v>41</v>
      </c>
      <c r="H5708" s="37" t="s">
        <v>39</v>
      </c>
      <c r="I5708" s="37" t="s">
        <v>40</v>
      </c>
      <c r="J5708" s="37" t="s">
        <v>42</v>
      </c>
      <c r="K5708" s="31">
        <v>2091.47</v>
      </c>
      <c r="L5708" s="38">
        <v>388.92</v>
      </c>
      <c r="M5708" s="31">
        <v>37823</v>
      </c>
    </row>
    <row spans="1:13" s="31" customFormat="1" ht="15.75" customHeight="1" x14ac:dyDescent="0.2" outlineLevel="0" r="5709">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spans="1:13" s="31" customFormat="1" ht="15.75" customHeight="1" x14ac:dyDescent="0.2" outlineLevel="0" r="5710">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spans="1:13" s="31" customFormat="1" ht="15.75" customHeight="1" x14ac:dyDescent="0.2" outlineLevel="0" r="5711">
      <c r="A5711" s="31">
        <v>5709</v>
      </c>
      <c r="B5711" s="31">
        <v>0</v>
      </c>
      <c r="C5711" s="31">
        <v>1833</v>
      </c>
      <c r="D5711" s="36">
        <v>42961</v>
      </c>
      <c r="E5711" s="31" t="b">
        <v>0</v>
      </c>
      <c r="F5711" s="37" t="s">
        <v>37</v>
      </c>
      <c r="G5711" s="37" t="s">
        <v>43</v>
      </c>
      <c r="H5711" s="37" t="s">
        <v>39</v>
      </c>
      <c r="I5711" s="37" t="s">
        <v>50</v>
      </c>
      <c r="J5711" s="37" t="s">
        <v>40</v>
      </c>
      <c r="K5711" s="31">
        <v>227.88</v>
      </c>
      <c r="L5711" s="38">
        <v>136.73</v>
      </c>
      <c r="M5711" s="31">
        <v>41701</v>
      </c>
    </row>
    <row spans="1:13" s="31" customFormat="1" ht="15.75" customHeight="1" x14ac:dyDescent="0.2" outlineLevel="0" r="5712">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spans="1:13" s="31" customFormat="1" ht="15.75" customHeight="1" x14ac:dyDescent="0.2" outlineLevel="0" r="5713">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spans="1:13" s="31" customFormat="1" ht="15.75" customHeight="1" x14ac:dyDescent="0.2" outlineLevel="0" r="5714">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spans="1:13" s="31" customFormat="1" ht="15.75" customHeight="1" x14ac:dyDescent="0.2" outlineLevel="0" r="5715">
      <c r="A5715" s="31">
        <v>5713</v>
      </c>
      <c r="B5715" s="31">
        <v>54</v>
      </c>
      <c r="C5715" s="31">
        <v>3460</v>
      </c>
      <c r="D5715" s="36">
        <v>42854</v>
      </c>
      <c r="E5715" s="31" t="b">
        <v>0</v>
      </c>
      <c r="F5715" s="37" t="s">
        <v>37</v>
      </c>
      <c r="G5715" s="37" t="s">
        <v>48</v>
      </c>
      <c r="H5715" s="37" t="s">
        <v>39</v>
      </c>
      <c r="I5715" s="37" t="s">
        <v>40</v>
      </c>
      <c r="J5715" s="37" t="s">
        <v>40</v>
      </c>
      <c r="K5715" s="31">
        <v>1292.84</v>
      </c>
      <c r="L5715" s="38">
        <v>13.44</v>
      </c>
      <c r="M5715" s="31">
        <v>39915</v>
      </c>
    </row>
    <row spans="1:13" s="31" customFormat="1" ht="15.75" customHeight="1" x14ac:dyDescent="0.2" outlineLevel="0" r="5716">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spans="1:13" s="31" customFormat="1" ht="15.75" customHeight="1" x14ac:dyDescent="0.2" outlineLevel="0" r="5717">
      <c r="A5717" s="31">
        <v>5715</v>
      </c>
      <c r="B5717" s="31">
        <v>91</v>
      </c>
      <c r="C5717" s="31">
        <v>2869</v>
      </c>
      <c r="D5717" s="36">
        <v>42771</v>
      </c>
      <c r="E5717" s="31" t="b">
        <v>0</v>
      </c>
      <c r="F5717" s="37" t="s">
        <v>37</v>
      </c>
      <c r="G5717" s="37" t="s">
        <v>38</v>
      </c>
      <c r="H5717" s="37" t="s">
        <v>39</v>
      </c>
      <c r="I5717" s="37" t="s">
        <v>40</v>
      </c>
      <c r="J5717" s="37" t="s">
        <v>40</v>
      </c>
      <c r="K5717" s="31">
        <v>100.35</v>
      </c>
      <c r="L5717" s="38">
        <v>75.26</v>
      </c>
      <c r="M5717" s="31">
        <v>36367</v>
      </c>
    </row>
    <row spans="1:13" s="31" customFormat="1" ht="15.75" customHeight="1" x14ac:dyDescent="0.2" outlineLevel="0" r="5718">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spans="1:13" s="31" customFormat="1" ht="15.75" customHeight="1" x14ac:dyDescent="0.2" outlineLevel="0" r="5719">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spans="1:13" s="31" customFormat="1" ht="15.75" customHeight="1" x14ac:dyDescent="0.2" outlineLevel="0" r="5720">
      <c r="A5720" s="31">
        <v>5718</v>
      </c>
      <c r="B5720" s="31">
        <v>59</v>
      </c>
      <c r="C5720" s="31">
        <v>3271</v>
      </c>
      <c r="D5720" s="36">
        <v>42771</v>
      </c>
      <c r="F5720" s="37" t="s">
        <v>37</v>
      </c>
      <c r="G5720" s="37" t="s">
        <v>48</v>
      </c>
      <c r="H5720" s="37" t="s">
        <v>39</v>
      </c>
      <c r="I5720" s="37" t="s">
        <v>40</v>
      </c>
      <c r="J5720" s="37" t="s">
        <v>51</v>
      </c>
      <c r="K5720" s="31">
        <v>1415.01</v>
      </c>
      <c r="L5720" s="38">
        <v>1259.36</v>
      </c>
      <c r="M5720" s="31">
        <v>33364</v>
      </c>
    </row>
    <row spans="1:13" s="31" customFormat="1" ht="15.75" customHeight="1" x14ac:dyDescent="0.2" outlineLevel="0" r="5721">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spans="1:13" s="31" customFormat="1" ht="15.75" customHeight="1" x14ac:dyDescent="0.2" outlineLevel="0" r="5722">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spans="1:13" s="31" customFormat="1" ht="15.75" customHeight="1" x14ac:dyDescent="0.2" outlineLevel="0" r="5723">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spans="1:13" s="31" customFormat="1" ht="15.75" customHeight="1" x14ac:dyDescent="0.2" outlineLevel="0" r="5724">
      <c r="A5724" s="31">
        <v>5722</v>
      </c>
      <c r="B5724" s="31">
        <v>32</v>
      </c>
      <c r="C5724" s="31">
        <v>955</v>
      </c>
      <c r="D5724" s="36">
        <v>43086</v>
      </c>
      <c r="E5724" s="31" t="b">
        <v>0</v>
      </c>
      <c r="F5724" s="37" t="s">
        <v>37</v>
      </c>
      <c r="G5724" s="37" t="s">
        <v>46</v>
      </c>
      <c r="H5724" s="37" t="s">
        <v>39</v>
      </c>
      <c r="I5724" s="37" t="s">
        <v>40</v>
      </c>
      <c r="J5724" s="37" t="s">
        <v>40</v>
      </c>
      <c r="K5724" s="31">
        <v>642.7</v>
      </c>
      <c r="L5724" s="38">
        <v>211.37</v>
      </c>
      <c r="M5724" s="31">
        <v>35052</v>
      </c>
    </row>
    <row spans="1:13" s="31" customFormat="1" ht="15.75" customHeight="1" x14ac:dyDescent="0.2" outlineLevel="0" r="57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spans="1:13" s="31" customFormat="1" ht="15.75" customHeight="1" x14ac:dyDescent="0.2" outlineLevel="0" r="5726">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spans="1:13" s="31" customFormat="1" ht="15.75" customHeight="1" x14ac:dyDescent="0.2" outlineLevel="0" r="5727">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spans="1:13" s="31" customFormat="1" ht="15.75" customHeight="1" x14ac:dyDescent="0.2" outlineLevel="0" r="5728">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spans="1:13" s="31" customFormat="1" ht="15.75" customHeight="1" x14ac:dyDescent="0.2" outlineLevel="0" r="5729">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spans="1:13" s="31" customFormat="1" ht="15.75" customHeight="1" x14ac:dyDescent="0.2" outlineLevel="0" r="5730">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spans="1:13" s="31" customFormat="1" ht="15.75" customHeight="1" x14ac:dyDescent="0.2" outlineLevel="0" r="5731">
      <c r="A5731" s="31">
        <v>5729</v>
      </c>
      <c r="B5731" s="31">
        <v>69</v>
      </c>
      <c r="C5731" s="31">
        <v>899</v>
      </c>
      <c r="D5731" s="36">
        <v>42991</v>
      </c>
      <c r="E5731" s="31" t="b">
        <v>0</v>
      </c>
      <c r="F5731" s="37" t="s">
        <v>37</v>
      </c>
      <c r="G5731" s="37" t="s">
        <v>46</v>
      </c>
      <c r="H5731" s="37" t="s">
        <v>47</v>
      </c>
      <c r="I5731" s="37" t="s">
        <v>40</v>
      </c>
      <c r="J5731" s="37" t="s">
        <v>40</v>
      </c>
      <c r="K5731" s="31">
        <v>792.9</v>
      </c>
      <c r="L5731" s="38">
        <v>594.68</v>
      </c>
      <c r="M5731" s="31">
        <v>33879</v>
      </c>
    </row>
    <row spans="1:13" s="31" customFormat="1" ht="15.75" customHeight="1" x14ac:dyDescent="0.2" outlineLevel="0" r="5732">
      <c r="A5732" s="31">
        <v>5730</v>
      </c>
      <c r="B5732" s="31">
        <v>2</v>
      </c>
      <c r="C5732" s="31">
        <v>2252</v>
      </c>
      <c r="D5732" s="36">
        <v>42772</v>
      </c>
      <c r="E5732" s="31" t="b">
        <v>0</v>
      </c>
      <c r="F5732" s="37" t="s">
        <v>37</v>
      </c>
      <c r="G5732" s="37" t="s">
        <v>46</v>
      </c>
      <c r="H5732" s="37" t="s">
        <v>47</v>
      </c>
      <c r="I5732" s="37" t="s">
        <v>44</v>
      </c>
      <c r="J5732" s="37" t="s">
        <v>51</v>
      </c>
      <c r="K5732" s="31">
        <v>590.26</v>
      </c>
      <c r="L5732" s="38">
        <v>525.33</v>
      </c>
      <c r="M5732" s="31">
        <v>34996</v>
      </c>
    </row>
    <row spans="1:13" s="31" customFormat="1" ht="15.75" customHeight="1" x14ac:dyDescent="0.2" outlineLevel="0" r="5733">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spans="1:13" s="31" customFormat="1" ht="15.75" customHeight="1" x14ac:dyDescent="0.2" outlineLevel="0" r="5734">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spans="1:13" s="31" customFormat="1" ht="15.75" customHeight="1" x14ac:dyDescent="0.2" outlineLevel="0" r="573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spans="1:13" s="31" customFormat="1" ht="15.75" customHeight="1" x14ac:dyDescent="0.2" outlineLevel="0" r="5736">
      <c r="A5736" s="31">
        <v>5734</v>
      </c>
      <c r="B5736" s="31">
        <v>3</v>
      </c>
      <c r="C5736" s="31">
        <v>934</v>
      </c>
      <c r="D5736" s="36">
        <v>42965</v>
      </c>
      <c r="E5736" s="31" t="b">
        <v>1</v>
      </c>
      <c r="F5736" s="37" t="s">
        <v>37</v>
      </c>
      <c r="G5736" s="37" t="s">
        <v>41</v>
      </c>
      <c r="H5736" s="37" t="s">
        <v>39</v>
      </c>
      <c r="I5736" s="37" t="s">
        <v>40</v>
      </c>
      <c r="J5736" s="37" t="s">
        <v>42</v>
      </c>
      <c r="K5736" s="31">
        <v>2091.47</v>
      </c>
      <c r="L5736" s="38">
        <v>388.92</v>
      </c>
      <c r="M5736" s="31">
        <v>33259</v>
      </c>
    </row>
    <row spans="1:13" s="31" customFormat="1" ht="15.75" customHeight="1" x14ac:dyDescent="0.2" outlineLevel="0" r="5737">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spans="1:13" s="31" customFormat="1" ht="15.75" customHeight="1" x14ac:dyDescent="0.2" outlineLevel="0" r="5738">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spans="1:13" s="31" customFormat="1" ht="15.75" customHeight="1" x14ac:dyDescent="0.2" outlineLevel="0" r="5739">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spans="1:13" s="31" customFormat="1" ht="15.75" customHeight="1" x14ac:dyDescent="0.2" outlineLevel="0" r="5740">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spans="1:13" s="31" customFormat="1" ht="15.75" customHeight="1" x14ac:dyDescent="0.2" outlineLevel="0" r="5741">
      <c r="A5741" s="31">
        <v>5739</v>
      </c>
      <c r="B5741" s="31">
        <v>64</v>
      </c>
      <c r="C5741" s="31">
        <v>1418</v>
      </c>
      <c r="D5741" s="36">
        <v>42796</v>
      </c>
      <c r="E5741" s="31" t="b">
        <v>1</v>
      </c>
      <c r="F5741" s="37" t="s">
        <v>37</v>
      </c>
      <c r="G5741" s="37" t="s">
        <v>41</v>
      </c>
      <c r="H5741" s="37" t="s">
        <v>39</v>
      </c>
      <c r="I5741" s="37" t="s">
        <v>40</v>
      </c>
      <c r="J5741" s="37" t="s">
        <v>42</v>
      </c>
      <c r="K5741" s="31">
        <v>1469.44</v>
      </c>
      <c r="L5741" s="38">
        <v>596.55</v>
      </c>
      <c r="M5741" s="31">
        <v>42145</v>
      </c>
    </row>
    <row spans="1:13" s="31" customFormat="1" ht="15.75" customHeight="1" x14ac:dyDescent="0.2" outlineLevel="0" r="5742">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spans="1:13" s="31" customFormat="1" ht="15.75" customHeight="1" x14ac:dyDescent="0.2" outlineLevel="0" r="5743">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spans="1:13" s="31" customFormat="1" ht="15.75" customHeight="1" x14ac:dyDescent="0.2" outlineLevel="0" r="5744">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spans="1:13" s="31" customFormat="1" ht="15.75" customHeight="1" x14ac:dyDescent="0.2" outlineLevel="0" r="5745">
      <c r="A5745" s="31">
        <v>5743</v>
      </c>
      <c r="B5745" s="31">
        <v>3</v>
      </c>
      <c r="C5745" s="31">
        <v>2070</v>
      </c>
      <c r="D5745" s="36">
        <v>43002</v>
      </c>
      <c r="F5745" s="37" t="s">
        <v>37</v>
      </c>
      <c r="G5745" s="37" t="s">
        <v>41</v>
      </c>
      <c r="H5745" s="37" t="s">
        <v>39</v>
      </c>
      <c r="I5745" s="37" t="s">
        <v>40</v>
      </c>
      <c r="J5745" s="37" t="s">
        <v>42</v>
      </c>
      <c r="K5745" s="31">
        <v>2091.47</v>
      </c>
      <c r="L5745" s="38">
        <v>388.92</v>
      </c>
      <c r="M5745" s="31">
        <v>42145</v>
      </c>
    </row>
    <row spans="1:13" s="31" customFormat="1" ht="15.75" customHeight="1" x14ac:dyDescent="0.2" outlineLevel="0" r="5746">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spans="1:13" s="31" customFormat="1" ht="15.75" customHeight="1" x14ac:dyDescent="0.2" outlineLevel="0" r="5747">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spans="1:13" s="31" customFormat="1" ht="15.75" customHeight="1" x14ac:dyDescent="0.2" outlineLevel="0" r="5748">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spans="1:13" s="31" customFormat="1" ht="15.75" customHeight="1" x14ac:dyDescent="0.2" outlineLevel="0" r="5749">
      <c r="A5749" s="31">
        <v>5747</v>
      </c>
      <c r="B5749" s="31">
        <v>64</v>
      </c>
      <c r="C5749" s="31">
        <v>484</v>
      </c>
      <c r="D5749" s="36">
        <v>42941</v>
      </c>
      <c r="E5749" s="31" t="b">
        <v>0</v>
      </c>
      <c r="F5749" s="37" t="s">
        <v>37</v>
      </c>
      <c r="G5749" s="37" t="s">
        <v>41</v>
      </c>
      <c r="H5749" s="37" t="s">
        <v>39</v>
      </c>
      <c r="I5749" s="37" t="s">
        <v>40</v>
      </c>
      <c r="J5749" s="37" t="s">
        <v>42</v>
      </c>
      <c r="K5749" s="31">
        <v>1469.44</v>
      </c>
      <c r="L5749" s="38">
        <v>596.55</v>
      </c>
      <c r="M5749" s="31">
        <v>41047</v>
      </c>
    </row>
    <row spans="1:13" s="31" customFormat="1" ht="15.75" customHeight="1" x14ac:dyDescent="0.2" outlineLevel="0" r="5750">
      <c r="A5750" s="31">
        <v>5748</v>
      </c>
      <c r="B5750" s="31">
        <v>91</v>
      </c>
      <c r="C5750" s="31">
        <v>2822</v>
      </c>
      <c r="D5750" s="36">
        <v>42896</v>
      </c>
      <c r="E5750" s="31" t="b">
        <v>1</v>
      </c>
      <c r="F5750" s="37" t="s">
        <v>37</v>
      </c>
      <c r="G5750" s="37" t="s">
        <v>38</v>
      </c>
      <c r="H5750" s="37" t="s">
        <v>39</v>
      </c>
      <c r="I5750" s="37" t="s">
        <v>40</v>
      </c>
      <c r="J5750" s="37" t="s">
        <v>40</v>
      </c>
      <c r="K5750" s="31">
        <v>100.35</v>
      </c>
      <c r="L5750" s="38">
        <v>75.26</v>
      </c>
      <c r="M5750" s="31">
        <v>36367</v>
      </c>
    </row>
    <row spans="1:13" s="31" customFormat="1" ht="15.75" customHeight="1" x14ac:dyDescent="0.2" outlineLevel="0" r="5751">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spans="1:13" s="31" customFormat="1" ht="15.75" customHeight="1" x14ac:dyDescent="0.2" outlineLevel="0" r="5752">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spans="1:13" s="31" customFormat="1" ht="15.75" customHeight="1" x14ac:dyDescent="0.2" outlineLevel="0" r="5753">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spans="1:13" s="31" customFormat="1" ht="15.75" customHeight="1" x14ac:dyDescent="0.2" outlineLevel="0" r="5754">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spans="1:13" s="31" customFormat="1" ht="15.75" customHeight="1" x14ac:dyDescent="0.2" outlineLevel="0" r="575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spans="1:13" s="31" customFormat="1" ht="15.75" customHeight="1" x14ac:dyDescent="0.2" outlineLevel="0" r="5756">
      <c r="A5756" s="31">
        <v>5754</v>
      </c>
      <c r="B5756" s="31">
        <v>0</v>
      </c>
      <c r="C5756" s="31">
        <v>2849</v>
      </c>
      <c r="D5756" s="36">
        <v>42984</v>
      </c>
      <c r="E5756" s="31" t="b">
        <v>1</v>
      </c>
      <c r="F5756" s="37" t="s">
        <v>37</v>
      </c>
      <c r="G5756" s="37" t="s">
        <v>45</v>
      </c>
      <c r="H5756" s="37" t="s">
        <v>39</v>
      </c>
      <c r="I5756" s="37" t="s">
        <v>44</v>
      </c>
      <c r="J5756" s="37" t="s">
        <v>40</v>
      </c>
      <c r="K5756" s="31">
        <v>363.01</v>
      </c>
      <c r="L5756" s="38">
        <v>290.41</v>
      </c>
      <c r="M5756" s="31">
        <v>37539</v>
      </c>
    </row>
    <row spans="1:13" s="31" customFormat="1" ht="15.75" customHeight="1" x14ac:dyDescent="0.2" outlineLevel="0" r="5757">
      <c r="A5757" s="31">
        <v>5755</v>
      </c>
      <c r="B5757" s="31">
        <v>81</v>
      </c>
      <c r="C5757" s="31">
        <v>1891</v>
      </c>
      <c r="D5757" s="36">
        <v>42980</v>
      </c>
      <c r="E5757" s="31" t="b">
        <v>0</v>
      </c>
      <c r="F5757" s="37" t="s">
        <v>37</v>
      </c>
      <c r="G5757" s="37" t="s">
        <v>45</v>
      </c>
      <c r="H5757" s="37" t="s">
        <v>39</v>
      </c>
      <c r="I5757" s="37" t="s">
        <v>40</v>
      </c>
      <c r="J5757" s="37" t="s">
        <v>51</v>
      </c>
      <c r="K5757" s="31">
        <v>586.45</v>
      </c>
      <c r="L5757" s="38">
        <v>521.94</v>
      </c>
      <c r="M5757" s="31">
        <v>33364</v>
      </c>
    </row>
    <row spans="1:13" s="31" customFormat="1" ht="15.75" customHeight="1" x14ac:dyDescent="0.2" outlineLevel="0" r="5758">
      <c r="A5758" s="31">
        <v>5756</v>
      </c>
      <c r="B5758" s="31">
        <v>42</v>
      </c>
      <c r="C5758" s="31">
        <v>913</v>
      </c>
      <c r="D5758" s="36">
        <v>42886</v>
      </c>
      <c r="F5758" s="37" t="s">
        <v>37</v>
      </c>
      <c r="G5758" s="37" t="s">
        <v>43</v>
      </c>
      <c r="H5758" s="37" t="s">
        <v>47</v>
      </c>
      <c r="I5758" s="37" t="s">
        <v>40</v>
      </c>
      <c r="J5758" s="37" t="s">
        <v>51</v>
      </c>
      <c r="K5758" s="31">
        <v>1810</v>
      </c>
      <c r="L5758" s="38">
        <v>1610.9</v>
      </c>
      <c r="M5758" s="31">
        <v>39526</v>
      </c>
    </row>
    <row spans="1:13" s="31" customFormat="1" ht="15.75" customHeight="1" x14ac:dyDescent="0.2" outlineLevel="0" r="5759">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spans="1:13" s="31" customFormat="1" ht="15.75" customHeight="1" x14ac:dyDescent="0.2" outlineLevel="0" r="5760">
      <c r="A5760" s="31">
        <v>5758</v>
      </c>
      <c r="B5760" s="31">
        <v>3</v>
      </c>
      <c r="C5760" s="31">
        <v>156</v>
      </c>
      <c r="D5760" s="36">
        <v>43083</v>
      </c>
      <c r="E5760" s="31" t="b">
        <v>1</v>
      </c>
      <c r="F5760" s="37" t="s">
        <v>37</v>
      </c>
      <c r="G5760" s="37" t="s">
        <v>41</v>
      </c>
      <c r="H5760" s="37" t="s">
        <v>39</v>
      </c>
      <c r="I5760" s="37" t="s">
        <v>40</v>
      </c>
      <c r="J5760" s="37" t="s">
        <v>42</v>
      </c>
      <c r="K5760" s="31">
        <v>2091.47</v>
      </c>
      <c r="L5760" s="38">
        <v>388.92</v>
      </c>
      <c r="M5760" s="31">
        <v>37659</v>
      </c>
    </row>
    <row spans="1:13" s="31" customFormat="1" ht="15.75" customHeight="1" x14ac:dyDescent="0.2" outlineLevel="0" r="5761">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spans="1:13" s="31" customFormat="1" ht="15.75" customHeight="1" x14ac:dyDescent="0.2" outlineLevel="0" r="5762">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spans="1:13" s="31" customFormat="1" ht="15.75" customHeight="1" x14ac:dyDescent="0.2" outlineLevel="0" r="5763">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spans="1:13" s="31" customFormat="1" ht="15.75" customHeight="1" x14ac:dyDescent="0.2" outlineLevel="0" r="5764">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spans="1:13" s="31" customFormat="1" ht="15.75" customHeight="1" x14ac:dyDescent="0.2" outlineLevel="0" r="576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spans="1:13" s="31" customFormat="1" ht="15.75" customHeight="1" x14ac:dyDescent="0.2" outlineLevel="0" r="5766">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spans="1:13" s="31" customFormat="1" ht="15.75" customHeight="1" x14ac:dyDescent="0.2" outlineLevel="0" r="5767">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spans="1:13" s="31" customFormat="1" ht="15.75" customHeight="1" x14ac:dyDescent="0.2" outlineLevel="0" r="5768">
      <c r="A5768" s="31">
        <v>5766</v>
      </c>
      <c r="B5768" s="31">
        <v>50</v>
      </c>
      <c r="C5768" s="31">
        <v>2202</v>
      </c>
      <c r="D5768" s="36">
        <v>42940</v>
      </c>
      <c r="E5768" s="31" t="b">
        <v>1</v>
      </c>
      <c r="F5768" s="37" t="s">
        <v>53</v>
      </c>
      <c r="G5768" s="37" t="s">
        <v>48</v>
      </c>
      <c r="H5768" s="37" t="s">
        <v>39</v>
      </c>
      <c r="I5768" s="37" t="s">
        <v>40</v>
      </c>
      <c r="J5768" s="37" t="s">
        <v>51</v>
      </c>
      <c r="K5768" s="31">
        <v>175.89</v>
      </c>
      <c r="L5768" s="38">
        <v>131.92</v>
      </c>
      <c r="M5768" s="31">
        <v>35707</v>
      </c>
    </row>
    <row spans="1:13" s="31" customFormat="1" ht="15.75" customHeight="1" x14ac:dyDescent="0.2" outlineLevel="0" r="5769">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spans="1:13" s="31" customFormat="1" ht="15.75" customHeight="1" x14ac:dyDescent="0.2" outlineLevel="0" r="5770">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spans="1:13" s="31" customFormat="1" ht="15.75" customHeight="1" x14ac:dyDescent="0.2" outlineLevel="0" r="5771">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spans="1:13" s="31" customFormat="1" ht="15.75" customHeight="1" x14ac:dyDescent="0.2" outlineLevel="0" r="5772">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spans="1:13" s="31" customFormat="1" ht="15.75" customHeight="1" x14ac:dyDescent="0.2" outlineLevel="0" r="5773">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spans="1:13" s="31" customFormat="1" ht="15.75" customHeight="1" x14ac:dyDescent="0.2" outlineLevel="0" r="5774">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spans="1:13" s="31" customFormat="1" ht="15.75" customHeight="1" x14ac:dyDescent="0.2" outlineLevel="0" r="577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spans="1:13" s="31" customFormat="1" ht="15.75" customHeight="1" x14ac:dyDescent="0.2" outlineLevel="0" r="5776">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spans="1:13" s="31" customFormat="1" ht="15.75" customHeight="1" x14ac:dyDescent="0.2" outlineLevel="0" r="5777">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spans="1:13" s="31" customFormat="1" ht="15.75" customHeight="1" x14ac:dyDescent="0.2" outlineLevel="0" r="5778">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spans="1:13" s="31" customFormat="1" ht="15.75" customHeight="1" x14ac:dyDescent="0.2" outlineLevel="0" r="5779">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spans="1:13" s="31" customFormat="1" ht="15.75" customHeight="1" x14ac:dyDescent="0.2" outlineLevel="0" r="5780">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spans="1:13" s="31" customFormat="1" ht="15.75" customHeight="1" x14ac:dyDescent="0.2" outlineLevel="0" r="5781">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spans="1:13" s="31" customFormat="1" ht="15.75" customHeight="1" x14ac:dyDescent="0.2" outlineLevel="0" r="5782">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spans="1:13" s="31" customFormat="1" ht="15.75" customHeight="1" x14ac:dyDescent="0.2" outlineLevel="0" r="5783">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spans="1:13" s="31" customFormat="1" ht="15.75" customHeight="1" x14ac:dyDescent="0.2" outlineLevel="0" r="5784">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spans="1:13" s="31" customFormat="1" ht="15.75" customHeight="1" x14ac:dyDescent="0.2" outlineLevel="0" r="578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spans="1:13" s="31" customFormat="1" ht="15.75" customHeight="1" x14ac:dyDescent="0.2" outlineLevel="0" r="5786">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spans="1:13" s="31" customFormat="1" ht="15.75" customHeight="1" x14ac:dyDescent="0.2" outlineLevel="0" r="5787">
      <c r="A5787" s="31">
        <v>5785</v>
      </c>
      <c r="B5787" s="31">
        <v>28</v>
      </c>
      <c r="C5787" s="31">
        <v>2272</v>
      </c>
      <c r="D5787" s="36">
        <v>42762</v>
      </c>
      <c r="E5787" s="31" t="b">
        <v>0</v>
      </c>
      <c r="F5787" s="37" t="s">
        <v>37</v>
      </c>
      <c r="G5787" s="37" t="s">
        <v>45</v>
      </c>
      <c r="H5787" s="37" t="s">
        <v>39</v>
      </c>
      <c r="I5787" s="37" t="s">
        <v>40</v>
      </c>
      <c r="J5787" s="37" t="s">
        <v>51</v>
      </c>
      <c r="K5787" s="31">
        <v>1216.14</v>
      </c>
      <c r="L5787" s="38">
        <v>1082.36</v>
      </c>
      <c r="M5787" s="31">
        <v>33455</v>
      </c>
    </row>
    <row spans="1:13" s="31" customFormat="1" ht="15.75" customHeight="1" x14ac:dyDescent="0.2" outlineLevel="0" r="5788">
      <c r="A5788" s="31">
        <v>5786</v>
      </c>
      <c r="B5788" s="31">
        <v>76</v>
      </c>
      <c r="C5788" s="31">
        <v>1025</v>
      </c>
      <c r="D5788" s="36">
        <v>42936</v>
      </c>
      <c r="E5788" s="31" t="b">
        <v>0</v>
      </c>
      <c r="F5788" s="37" t="s">
        <v>37</v>
      </c>
      <c r="G5788" s="37" t="s">
        <v>48</v>
      </c>
      <c r="H5788" s="37" t="s">
        <v>39</v>
      </c>
      <c r="I5788" s="37" t="s">
        <v>44</v>
      </c>
      <c r="J5788" s="37" t="s">
        <v>40</v>
      </c>
      <c r="K5788" s="31">
        <v>642.31</v>
      </c>
      <c r="L5788" s="38">
        <v>513.85</v>
      </c>
      <c r="M5788" s="31">
        <v>40553</v>
      </c>
    </row>
    <row spans="1:13" s="31" customFormat="1" ht="15.75" customHeight="1" x14ac:dyDescent="0.2" outlineLevel="0" r="5789">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spans="1:13" s="31" customFormat="1" ht="15.75" customHeight="1" x14ac:dyDescent="0.2" outlineLevel="0" r="5790">
      <c r="A5790" s="31">
        <v>5788</v>
      </c>
      <c r="B5790" s="31">
        <v>67</v>
      </c>
      <c r="C5790" s="31">
        <v>1489</v>
      </c>
      <c r="D5790" s="36">
        <v>43017</v>
      </c>
      <c r="E5790" s="31" t="b">
        <v>1</v>
      </c>
      <c r="F5790" s="37" t="s">
        <v>37</v>
      </c>
      <c r="G5790" s="37" t="s">
        <v>45</v>
      </c>
      <c r="H5790" s="37" t="s">
        <v>47</v>
      </c>
      <c r="I5790" s="37" t="s">
        <v>40</v>
      </c>
      <c r="J5790" s="37" t="s">
        <v>40</v>
      </c>
      <c r="K5790" s="31">
        <v>544.05</v>
      </c>
      <c r="L5790" s="38">
        <v>376.84</v>
      </c>
      <c r="M5790" s="31">
        <v>38647</v>
      </c>
    </row>
    <row spans="1:13" s="31" customFormat="1" ht="15.75" customHeight="1" x14ac:dyDescent="0.2" outlineLevel="0" r="5791">
      <c r="A5791" s="31">
        <v>5789</v>
      </c>
      <c r="B5791" s="31">
        <v>62</v>
      </c>
      <c r="C5791" s="31">
        <v>3055</v>
      </c>
      <c r="D5791" s="36">
        <v>43041</v>
      </c>
      <c r="E5791" s="31" t="b">
        <v>0</v>
      </c>
      <c r="F5791" s="37" t="s">
        <v>37</v>
      </c>
      <c r="G5791" s="37" t="s">
        <v>38</v>
      </c>
      <c r="H5791" s="37" t="s">
        <v>39</v>
      </c>
      <c r="I5791" s="37" t="s">
        <v>40</v>
      </c>
      <c r="J5791" s="37" t="s">
        <v>40</v>
      </c>
      <c r="K5791" s="31">
        <v>478.16</v>
      </c>
      <c r="L5791" s="38">
        <v>298.72</v>
      </c>
      <c r="M5791" s="31">
        <v>41701</v>
      </c>
    </row>
    <row spans="1:13" s="31" customFormat="1" ht="15.75" customHeight="1" x14ac:dyDescent="0.2" outlineLevel="0" r="5792">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spans="1:13" s="31" customFormat="1" ht="15.75" customHeight="1" x14ac:dyDescent="0.2" outlineLevel="0" r="5793">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spans="1:13" s="31" customFormat="1" ht="15.75" customHeight="1" x14ac:dyDescent="0.2" outlineLevel="0" r="5794">
      <c r="A5794" s="31">
        <v>5792</v>
      </c>
      <c r="B5794" s="31">
        <v>5</v>
      </c>
      <c r="C5794" s="31">
        <v>2307</v>
      </c>
      <c r="D5794" s="36">
        <v>42981</v>
      </c>
      <c r="E5794" s="31" t="b">
        <v>1</v>
      </c>
      <c r="F5794" s="37" t="s">
        <v>37</v>
      </c>
      <c r="G5794" s="37" t="s">
        <v>46</v>
      </c>
      <c r="H5794" s="37" t="s">
        <v>39</v>
      </c>
      <c r="I5794" s="37" t="s">
        <v>50</v>
      </c>
      <c r="J5794" s="37" t="s">
        <v>40</v>
      </c>
      <c r="K5794" s="31">
        <v>1129.13</v>
      </c>
      <c r="L5794" s="38">
        <v>677.48</v>
      </c>
      <c r="M5794" s="31">
        <v>38258</v>
      </c>
    </row>
    <row spans="1:13" s="31" customFormat="1" ht="15.75" customHeight="1" x14ac:dyDescent="0.2" outlineLevel="0" r="579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spans="1:13" s="31" customFormat="1" ht="15.75" customHeight="1" x14ac:dyDescent="0.2" outlineLevel="0" r="5796">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spans="1:13" s="31" customFormat="1" ht="15.75" customHeight="1" x14ac:dyDescent="0.2" outlineLevel="0" r="5797">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spans="1:13" s="31" customFormat="1" ht="15.75" customHeight="1" x14ac:dyDescent="0.2" outlineLevel="0" r="5798">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spans="1:13" s="31" customFormat="1" ht="15.75" customHeight="1" x14ac:dyDescent="0.2" outlineLevel="0" r="5799">
      <c r="A5799" s="31">
        <v>5797</v>
      </c>
      <c r="B5799" s="31">
        <v>36</v>
      </c>
      <c r="C5799" s="31">
        <v>1147</v>
      </c>
      <c r="D5799" s="36">
        <v>42855</v>
      </c>
      <c r="E5799" s="31" t="b">
        <v>0</v>
      </c>
      <c r="F5799" s="37" t="s">
        <v>37</v>
      </c>
      <c r="G5799" s="37" t="s">
        <v>38</v>
      </c>
      <c r="H5799" s="37" t="s">
        <v>39</v>
      </c>
      <c r="I5799" s="37" t="s">
        <v>44</v>
      </c>
      <c r="J5799" s="37" t="s">
        <v>40</v>
      </c>
      <c r="K5799" s="31">
        <v>1289.85</v>
      </c>
      <c r="L5799" s="38">
        <v>74.51</v>
      </c>
      <c r="M5799" s="31">
        <v>38991</v>
      </c>
    </row>
    <row spans="1:13" s="31" customFormat="1" ht="15.75" customHeight="1" x14ac:dyDescent="0.2" outlineLevel="0" r="5800">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spans="1:13" s="31" customFormat="1" ht="15.75" customHeight="1" x14ac:dyDescent="0.2" outlineLevel="0" r="5801">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spans="1:13" s="31" customFormat="1" ht="15.75" customHeight="1" x14ac:dyDescent="0.2" outlineLevel="0" r="5802">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spans="1:13" s="31" customFormat="1" ht="15.75" customHeight="1" x14ac:dyDescent="0.2" outlineLevel="0" r="5803">
      <c r="A5803" s="31">
        <v>5801</v>
      </c>
      <c r="B5803" s="31">
        <v>3</v>
      </c>
      <c r="C5803" s="31">
        <v>2794</v>
      </c>
      <c r="D5803" s="36">
        <v>42963</v>
      </c>
      <c r="E5803" s="31" t="b">
        <v>0</v>
      </c>
      <c r="F5803" s="37" t="s">
        <v>37</v>
      </c>
      <c r="G5803" s="37" t="s">
        <v>41</v>
      </c>
      <c r="H5803" s="37" t="s">
        <v>39</v>
      </c>
      <c r="I5803" s="37" t="s">
        <v>40</v>
      </c>
      <c r="J5803" s="37" t="s">
        <v>42</v>
      </c>
      <c r="K5803" s="31">
        <v>2091.47</v>
      </c>
      <c r="L5803" s="38">
        <v>388.92</v>
      </c>
      <c r="M5803" s="31">
        <v>38573</v>
      </c>
    </row>
    <row spans="1:13" s="31" customFormat="1" ht="15.75" customHeight="1" x14ac:dyDescent="0.2" outlineLevel="0" r="5804">
      <c r="A5804" s="31">
        <v>5802</v>
      </c>
      <c r="B5804" s="31">
        <v>87</v>
      </c>
      <c r="C5804" s="31">
        <v>305</v>
      </c>
      <c r="D5804" s="36">
        <v>42830</v>
      </c>
      <c r="F5804" s="37" t="s">
        <v>37</v>
      </c>
      <c r="G5804" s="37" t="s">
        <v>46</v>
      </c>
      <c r="H5804" s="37" t="s">
        <v>39</v>
      </c>
      <c r="I5804" s="37" t="s">
        <v>50</v>
      </c>
      <c r="J5804" s="37" t="s">
        <v>40</v>
      </c>
      <c r="K5804" s="31">
        <v>1179</v>
      </c>
      <c r="L5804" s="38">
        <v>707.4</v>
      </c>
      <c r="M5804" s="31">
        <v>35667</v>
      </c>
    </row>
    <row spans="1:13" s="31" customFormat="1" ht="15.75" customHeight="1" x14ac:dyDescent="0.2" outlineLevel="0" r="580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spans="1:13" s="31" customFormat="1" ht="15.75" customHeight="1" x14ac:dyDescent="0.2" outlineLevel="0" r="5806">
      <c r="A5806" s="31">
        <v>5804</v>
      </c>
      <c r="B5806" s="31">
        <v>67</v>
      </c>
      <c r="C5806" s="31">
        <v>1243</v>
      </c>
      <c r="D5806" s="36">
        <v>42759</v>
      </c>
      <c r="E5806" s="31" t="b">
        <v>1</v>
      </c>
      <c r="F5806" s="37" t="s">
        <v>37</v>
      </c>
      <c r="G5806" s="37" t="s">
        <v>45</v>
      </c>
      <c r="H5806" s="37" t="s">
        <v>47</v>
      </c>
      <c r="I5806" s="37" t="s">
        <v>40</v>
      </c>
      <c r="J5806" s="37" t="s">
        <v>40</v>
      </c>
      <c r="K5806" s="31">
        <v>544.05</v>
      </c>
      <c r="L5806" s="38">
        <v>376.84</v>
      </c>
      <c r="M5806" s="31">
        <v>38647</v>
      </c>
    </row>
    <row spans="1:13" s="31" customFormat="1" ht="15.75" customHeight="1" x14ac:dyDescent="0.2" outlineLevel="0" r="5807">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spans="1:13" s="31" customFormat="1" ht="15.75" customHeight="1" x14ac:dyDescent="0.2" outlineLevel="0" r="5808">
      <c r="A5808" s="31">
        <v>5806</v>
      </c>
      <c r="B5808" s="31">
        <v>2</v>
      </c>
      <c r="C5808" s="31">
        <v>2581</v>
      </c>
      <c r="D5808" s="36">
        <v>42786</v>
      </c>
      <c r="E5808" s="31" t="b">
        <v>0</v>
      </c>
      <c r="F5808" s="37" t="s">
        <v>37</v>
      </c>
      <c r="G5808" s="37" t="s">
        <v>38</v>
      </c>
      <c r="H5808" s="37" t="s">
        <v>39</v>
      </c>
      <c r="I5808" s="37" t="s">
        <v>40</v>
      </c>
      <c r="J5808" s="37" t="s">
        <v>40</v>
      </c>
      <c r="K5808" s="31">
        <v>71.49</v>
      </c>
      <c r="L5808" s="38">
        <v>53.62</v>
      </c>
      <c r="M5808" s="31">
        <v>41245</v>
      </c>
    </row>
    <row spans="1:13" s="31" customFormat="1" ht="15.75" customHeight="1" x14ac:dyDescent="0.2" outlineLevel="0" r="5809">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spans="1:13" s="31" customFormat="1" ht="15.75" customHeight="1" x14ac:dyDescent="0.2" outlineLevel="0" r="5810">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spans="1:13" s="31" customFormat="1" ht="15.75" customHeight="1" x14ac:dyDescent="0.2" outlineLevel="0" r="5811">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spans="1:13" s="31" customFormat="1" ht="15.75" customHeight="1" x14ac:dyDescent="0.2" outlineLevel="0" r="5812">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spans="1:13" s="31" customFormat="1" ht="15.75" customHeight="1" x14ac:dyDescent="0.2" outlineLevel="0" r="5813">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spans="1:13" s="31" customFormat="1" ht="15.75" customHeight="1" x14ac:dyDescent="0.2" outlineLevel="0" r="5814">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spans="1:13" s="31" customFormat="1" ht="15.75" customHeight="1" x14ac:dyDescent="0.2" outlineLevel="0" r="581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spans="1:13" s="31" customFormat="1" ht="15.75" customHeight="1" x14ac:dyDescent="0.2" outlineLevel="0" r="5816">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spans="1:13" s="31" customFormat="1" ht="15.75" customHeight="1" x14ac:dyDescent="0.2" outlineLevel="0" r="5817">
      <c r="A5817" s="31">
        <v>5815</v>
      </c>
      <c r="B5817" s="31">
        <v>54</v>
      </c>
      <c r="C5817" s="31">
        <v>1329</v>
      </c>
      <c r="D5817" s="36">
        <v>42978</v>
      </c>
      <c r="E5817" s="31" t="b">
        <v>1</v>
      </c>
      <c r="F5817" s="37" t="s">
        <v>37</v>
      </c>
      <c r="G5817" s="37" t="s">
        <v>48</v>
      </c>
      <c r="H5817" s="37" t="s">
        <v>39</v>
      </c>
      <c r="I5817" s="37" t="s">
        <v>40</v>
      </c>
      <c r="J5817" s="37" t="s">
        <v>40</v>
      </c>
      <c r="K5817" s="31">
        <v>1292.84</v>
      </c>
      <c r="L5817" s="38">
        <v>13.44</v>
      </c>
      <c r="M5817" s="31">
        <v>39915</v>
      </c>
    </row>
    <row spans="1:13" s="31" customFormat="1" ht="15.75" customHeight="1" x14ac:dyDescent="0.2" outlineLevel="0" r="5818">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spans="1:13" s="31" customFormat="1" ht="15.75" customHeight="1" x14ac:dyDescent="0.2" outlineLevel="0" r="5819">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spans="1:13" s="31" customFormat="1" ht="15.75" customHeight="1" x14ac:dyDescent="0.2" outlineLevel="0" r="5820">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spans="1:13" s="31" customFormat="1" ht="15.75" customHeight="1" x14ac:dyDescent="0.2" outlineLevel="0" r="5821">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spans="1:13" s="31" customFormat="1" ht="15.75" customHeight="1" x14ac:dyDescent="0.2" outlineLevel="0" r="5822">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spans="1:13" s="31" customFormat="1" ht="15.75" customHeight="1" x14ac:dyDescent="0.2" outlineLevel="0" r="5823">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spans="1:13" s="31" customFormat="1" ht="15.75" customHeight="1" x14ac:dyDescent="0.2" outlineLevel="0" r="5824">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spans="1:13" s="31" customFormat="1" ht="15.75" customHeight="1" x14ac:dyDescent="0.2" outlineLevel="0" r="58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spans="1:13" s="31" customFormat="1" ht="15.75" customHeight="1" x14ac:dyDescent="0.2" outlineLevel="0" r="5826">
      <c r="A5826" s="31">
        <v>5824</v>
      </c>
      <c r="B5826" s="31">
        <v>12</v>
      </c>
      <c r="C5826" s="31">
        <v>2481</v>
      </c>
      <c r="D5826" s="36">
        <v>43079</v>
      </c>
      <c r="E5826" s="31" t="b">
        <v>0</v>
      </c>
      <c r="F5826" s="37" t="s">
        <v>37</v>
      </c>
      <c r="G5826" s="37" t="s">
        <v>48</v>
      </c>
      <c r="H5826" s="37" t="s">
        <v>39</v>
      </c>
      <c r="I5826" s="37" t="s">
        <v>40</v>
      </c>
      <c r="J5826" s="37" t="s">
        <v>40</v>
      </c>
      <c r="K5826" s="31">
        <v>1231.15</v>
      </c>
      <c r="L5826" s="38">
        <v>161.6</v>
      </c>
      <c r="M5826" s="31">
        <v>38216</v>
      </c>
    </row>
    <row spans="1:13" s="31" customFormat="1" ht="15.75" customHeight="1" x14ac:dyDescent="0.2" outlineLevel="0" r="5827">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spans="1:13" s="31" customFormat="1" ht="15.75" customHeight="1" x14ac:dyDescent="0.2" outlineLevel="0" r="5828">
      <c r="A5828" s="31">
        <v>5826</v>
      </c>
      <c r="B5828" s="31">
        <v>67</v>
      </c>
      <c r="C5828" s="31">
        <v>470</v>
      </c>
      <c r="D5828" s="36">
        <v>42988</v>
      </c>
      <c r="E5828" s="31" t="b">
        <v>0</v>
      </c>
      <c r="F5828" s="37" t="s">
        <v>37</v>
      </c>
      <c r="G5828" s="37" t="s">
        <v>45</v>
      </c>
      <c r="H5828" s="37" t="s">
        <v>47</v>
      </c>
      <c r="I5828" s="37" t="s">
        <v>40</v>
      </c>
      <c r="J5828" s="37" t="s">
        <v>40</v>
      </c>
      <c r="K5828" s="31">
        <v>544.05</v>
      </c>
      <c r="L5828" s="38">
        <v>376.84</v>
      </c>
      <c r="M5828" s="31">
        <v>38647</v>
      </c>
    </row>
    <row spans="1:13" s="31" customFormat="1" ht="15.75" customHeight="1" x14ac:dyDescent="0.2" outlineLevel="0" r="5829">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spans="1:13" s="31" customFormat="1" ht="15.75" customHeight="1" x14ac:dyDescent="0.2" outlineLevel="0" r="5830">
      <c r="A5830" s="31">
        <v>5828</v>
      </c>
      <c r="B5830" s="31">
        <v>69</v>
      </c>
      <c r="C5830" s="31">
        <v>635</v>
      </c>
      <c r="D5830" s="36">
        <v>43059</v>
      </c>
      <c r="E5830" s="31" t="b">
        <v>0</v>
      </c>
      <c r="F5830" s="37" t="s">
        <v>37</v>
      </c>
      <c r="G5830" s="37" t="s">
        <v>46</v>
      </c>
      <c r="H5830" s="37" t="s">
        <v>47</v>
      </c>
      <c r="I5830" s="37" t="s">
        <v>40</v>
      </c>
      <c r="J5830" s="37" t="s">
        <v>40</v>
      </c>
      <c r="K5830" s="31">
        <v>792.9</v>
      </c>
      <c r="L5830" s="38">
        <v>594.68</v>
      </c>
      <c r="M5830" s="31">
        <v>34996</v>
      </c>
    </row>
    <row spans="1:13" s="31" customFormat="1" ht="15.75" customHeight="1" x14ac:dyDescent="0.2" outlineLevel="0" r="5831">
      <c r="A5831" s="31">
        <v>5829</v>
      </c>
      <c r="B5831" s="31">
        <v>90</v>
      </c>
      <c r="C5831" s="31">
        <v>3190</v>
      </c>
      <c r="D5831" s="36">
        <v>42942</v>
      </c>
      <c r="E5831" s="31" t="b">
        <v>1</v>
      </c>
      <c r="F5831" s="37" t="s">
        <v>37</v>
      </c>
      <c r="G5831" s="37" t="s">
        <v>45</v>
      </c>
      <c r="H5831" s="37" t="s">
        <v>39</v>
      </c>
      <c r="I5831" s="37" t="s">
        <v>44</v>
      </c>
      <c r="J5831" s="37" t="s">
        <v>40</v>
      </c>
      <c r="K5831" s="31">
        <v>363.01</v>
      </c>
      <c r="L5831" s="38">
        <v>290.41</v>
      </c>
      <c r="M5831" s="31">
        <v>38482</v>
      </c>
    </row>
    <row spans="1:13" s="31" customFormat="1" ht="15.75" customHeight="1" x14ac:dyDescent="0.2" outlineLevel="0" r="5832">
      <c r="A5832" s="31">
        <v>5830</v>
      </c>
      <c r="B5832" s="31">
        <v>50</v>
      </c>
      <c r="C5832" s="31">
        <v>679</v>
      </c>
      <c r="D5832" s="36">
        <v>42772</v>
      </c>
      <c r="E5832" s="31" t="b">
        <v>1</v>
      </c>
      <c r="F5832" s="37" t="s">
        <v>37</v>
      </c>
      <c r="G5832" s="37" t="s">
        <v>48</v>
      </c>
      <c r="H5832" s="37" t="s">
        <v>39</v>
      </c>
      <c r="I5832" s="37" t="s">
        <v>40</v>
      </c>
      <c r="J5832" s="37" t="s">
        <v>51</v>
      </c>
      <c r="K5832" s="31">
        <v>175.89</v>
      </c>
      <c r="L5832" s="38">
        <v>131.92</v>
      </c>
      <c r="M5832" s="31">
        <v>37668</v>
      </c>
    </row>
    <row spans="1:13" s="31" customFormat="1" ht="15.75" customHeight="1" x14ac:dyDescent="0.2" outlineLevel="0" r="5833">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spans="1:13" s="31" customFormat="1" ht="15.75" customHeight="1" x14ac:dyDescent="0.2" outlineLevel="0" r="5834">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spans="1:13" s="31" customFormat="1" ht="15.75" customHeight="1" x14ac:dyDescent="0.2" outlineLevel="0" r="5835">
      <c r="A5835" s="31">
        <v>5833</v>
      </c>
      <c r="B5835" s="31">
        <v>32</v>
      </c>
      <c r="C5835" s="31">
        <v>1167</v>
      </c>
      <c r="D5835" s="36">
        <v>42935</v>
      </c>
      <c r="E5835" s="31" t="b">
        <v>0</v>
      </c>
      <c r="F5835" s="37" t="s">
        <v>37</v>
      </c>
      <c r="G5835" s="37" t="s">
        <v>46</v>
      </c>
      <c r="H5835" s="37" t="s">
        <v>39</v>
      </c>
      <c r="I5835" s="37" t="s">
        <v>40</v>
      </c>
      <c r="J5835" s="37" t="s">
        <v>40</v>
      </c>
      <c r="K5835" s="31">
        <v>642.7</v>
      </c>
      <c r="L5835" s="38">
        <v>211.37</v>
      </c>
      <c r="M5835" s="31">
        <v>37337</v>
      </c>
    </row>
    <row spans="1:13" s="31" customFormat="1" ht="15.75" customHeight="1" x14ac:dyDescent="0.2" outlineLevel="0" r="5836">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spans="1:13" s="31" customFormat="1" ht="15.75" customHeight="1" x14ac:dyDescent="0.2" outlineLevel="0" r="5837">
      <c r="A5837" s="31">
        <v>5835</v>
      </c>
      <c r="B5837" s="31">
        <v>91</v>
      </c>
      <c r="C5837" s="31">
        <v>501</v>
      </c>
      <c r="D5837" s="36">
        <v>42971</v>
      </c>
      <c r="F5837" s="37" t="s">
        <v>37</v>
      </c>
      <c r="G5837" s="37" t="s">
        <v>48</v>
      </c>
      <c r="H5837" s="37" t="s">
        <v>39</v>
      </c>
      <c r="I5837" s="37" t="s">
        <v>44</v>
      </c>
      <c r="J5837" s="37" t="s">
        <v>40</v>
      </c>
      <c r="K5837" s="31">
        <v>642.31</v>
      </c>
      <c r="L5837" s="38">
        <v>513.85</v>
      </c>
      <c r="M5837" s="31">
        <v>41922</v>
      </c>
    </row>
    <row spans="1:13" s="31" customFormat="1" ht="15.75" customHeight="1" x14ac:dyDescent="0.2" outlineLevel="0" r="5838">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spans="1:13" s="31" customFormat="1" ht="15.75" customHeight="1" x14ac:dyDescent="0.2" outlineLevel="0" r="5839">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spans="1:13" s="31" customFormat="1" ht="15.75" customHeight="1" x14ac:dyDescent="0.2" outlineLevel="0" r="5840">
      <c r="A5840" s="31">
        <v>5838</v>
      </c>
      <c r="B5840" s="31">
        <v>4</v>
      </c>
      <c r="C5840" s="31">
        <v>3072</v>
      </c>
      <c r="D5840" s="36">
        <v>42741</v>
      </c>
      <c r="E5840" s="31" t="b">
        <v>0</v>
      </c>
      <c r="F5840" s="37" t="s">
        <v>37</v>
      </c>
      <c r="G5840" s="37" t="s">
        <v>46</v>
      </c>
      <c r="H5840" s="37" t="s">
        <v>39</v>
      </c>
      <c r="I5840" s="37" t="s">
        <v>50</v>
      </c>
      <c r="J5840" s="37" t="s">
        <v>40</v>
      </c>
      <c r="K5840" s="31">
        <v>1129.13</v>
      </c>
      <c r="L5840" s="38">
        <v>677.48</v>
      </c>
      <c r="M5840" s="31">
        <v>40784</v>
      </c>
    </row>
    <row spans="1:13" s="31" customFormat="1" ht="15.75" customHeight="1" x14ac:dyDescent="0.2" outlineLevel="0" r="5841">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spans="1:13" s="31" customFormat="1" ht="15.75" customHeight="1" x14ac:dyDescent="0.2" outlineLevel="0" r="5842">
      <c r="A5842" s="31">
        <v>5840</v>
      </c>
      <c r="B5842" s="31">
        <v>81</v>
      </c>
      <c r="C5842" s="31">
        <v>482</v>
      </c>
      <c r="D5842" s="36">
        <v>42950</v>
      </c>
      <c r="E5842" s="31" t="b">
        <v>1</v>
      </c>
      <c r="F5842" s="37" t="s">
        <v>37</v>
      </c>
      <c r="G5842" s="37" t="s">
        <v>45</v>
      </c>
      <c r="H5842" s="37" t="s">
        <v>39</v>
      </c>
      <c r="I5842" s="37" t="s">
        <v>40</v>
      </c>
      <c r="J5842" s="37" t="s">
        <v>51</v>
      </c>
      <c r="K5842" s="31">
        <v>586.45</v>
      </c>
      <c r="L5842" s="38">
        <v>521.94</v>
      </c>
      <c r="M5842" s="31">
        <v>33429</v>
      </c>
    </row>
    <row spans="1:13" s="31" customFormat="1" ht="15.75" customHeight="1" x14ac:dyDescent="0.2" outlineLevel="0" r="5843">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spans="1:13" s="31" customFormat="1" ht="15.75" customHeight="1" x14ac:dyDescent="0.2" outlineLevel="0" r="5844">
      <c r="A5844" s="31">
        <v>5842</v>
      </c>
      <c r="B5844" s="31">
        <v>4</v>
      </c>
      <c r="C5844" s="31">
        <v>2877</v>
      </c>
      <c r="D5844" s="36">
        <v>42816</v>
      </c>
      <c r="E5844" s="31" t="b">
        <v>1</v>
      </c>
      <c r="F5844" s="37" t="s">
        <v>37</v>
      </c>
      <c r="G5844" s="37" t="s">
        <v>46</v>
      </c>
      <c r="H5844" s="37" t="s">
        <v>39</v>
      </c>
      <c r="I5844" s="37" t="s">
        <v>50</v>
      </c>
      <c r="J5844" s="37" t="s">
        <v>40</v>
      </c>
      <c r="K5844" s="31">
        <v>1129.13</v>
      </c>
      <c r="L5844" s="38">
        <v>677.48</v>
      </c>
      <c r="M5844" s="31">
        <v>38216</v>
      </c>
    </row>
    <row spans="1:13" s="31" customFormat="1" ht="15.75" customHeight="1" x14ac:dyDescent="0.2" outlineLevel="0" r="584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spans="1:13" s="31" customFormat="1" ht="15.75" customHeight="1" x14ac:dyDescent="0.2" outlineLevel="0" r="5846">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spans="1:13" s="31" customFormat="1" ht="15.75" customHeight="1" x14ac:dyDescent="0.2" outlineLevel="0" r="5847">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spans="1:13" s="31" customFormat="1" ht="15.75" customHeight="1" x14ac:dyDescent="0.2" outlineLevel="0" r="5848">
      <c r="A5848" s="31">
        <v>5846</v>
      </c>
      <c r="B5848" s="31">
        <v>50</v>
      </c>
      <c r="C5848" s="31">
        <v>879</v>
      </c>
      <c r="D5848" s="36">
        <v>43023</v>
      </c>
      <c r="E5848" s="31" t="b">
        <v>0</v>
      </c>
      <c r="F5848" s="37" t="s">
        <v>37</v>
      </c>
      <c r="G5848" s="37" t="s">
        <v>48</v>
      </c>
      <c r="H5848" s="37" t="s">
        <v>39</v>
      </c>
      <c r="I5848" s="37" t="s">
        <v>40</v>
      </c>
      <c r="J5848" s="37" t="s">
        <v>51</v>
      </c>
      <c r="K5848" s="31">
        <v>175.89</v>
      </c>
      <c r="L5848" s="38">
        <v>131.92</v>
      </c>
      <c r="M5848" s="31">
        <v>37668</v>
      </c>
    </row>
    <row spans="1:13" s="31" customFormat="1" ht="15.75" customHeight="1" x14ac:dyDescent="0.2" outlineLevel="0" r="5849">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spans="1:13" s="31" customFormat="1" ht="15.75" customHeight="1" x14ac:dyDescent="0.2" outlineLevel="0" r="5850">
      <c r="A5850" s="31">
        <v>5848</v>
      </c>
      <c r="B5850" s="31">
        <v>67</v>
      </c>
      <c r="C5850" s="31">
        <v>1118</v>
      </c>
      <c r="D5850" s="36">
        <v>42825</v>
      </c>
      <c r="E5850" s="31" t="b">
        <v>1</v>
      </c>
      <c r="F5850" s="37" t="s">
        <v>37</v>
      </c>
      <c r="G5850" s="37" t="s">
        <v>45</v>
      </c>
      <c r="H5850" s="37" t="s">
        <v>47</v>
      </c>
      <c r="I5850" s="37" t="s">
        <v>40</v>
      </c>
      <c r="J5850" s="37" t="s">
        <v>40</v>
      </c>
      <c r="K5850" s="31">
        <v>544.05</v>
      </c>
      <c r="L5850" s="38">
        <v>376.84</v>
      </c>
      <c r="M5850" s="31">
        <v>38647</v>
      </c>
    </row>
    <row spans="1:13" s="31" customFormat="1" ht="15.75" customHeight="1" x14ac:dyDescent="0.2" outlineLevel="0" r="5851">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spans="1:13" s="31" customFormat="1" ht="15.75" customHeight="1" x14ac:dyDescent="0.2" outlineLevel="0" r="5852">
      <c r="A5852" s="31">
        <v>5850</v>
      </c>
      <c r="B5852" s="31">
        <v>100</v>
      </c>
      <c r="C5852" s="31">
        <v>2930</v>
      </c>
      <c r="D5852" s="36">
        <v>42745</v>
      </c>
      <c r="E5852" s="31" t="b">
        <v>1</v>
      </c>
      <c r="F5852" s="37" t="s">
        <v>37</v>
      </c>
      <c r="G5852" s="37" t="s">
        <v>45</v>
      </c>
      <c r="H5852" s="37" t="s">
        <v>47</v>
      </c>
      <c r="I5852" s="37" t="s">
        <v>40</v>
      </c>
      <c r="J5852" s="37" t="s">
        <v>40</v>
      </c>
      <c r="K5852" s="31">
        <v>1036.59</v>
      </c>
      <c r="L5852" s="38">
        <v>206.35</v>
      </c>
      <c r="M5852" s="31">
        <v>33364</v>
      </c>
    </row>
    <row spans="1:13" s="31" customFormat="1" ht="15.75" customHeight="1" x14ac:dyDescent="0.2" outlineLevel="0" r="5853">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spans="1:13" s="31" customFormat="1" ht="15.75" customHeight="1" x14ac:dyDescent="0.2" outlineLevel="0" r="5854">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spans="1:13" s="31" customFormat="1" ht="15.75" customHeight="1" x14ac:dyDescent="0.2" outlineLevel="0" r="585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spans="1:13" s="31" customFormat="1" ht="15.75" customHeight="1" x14ac:dyDescent="0.2" outlineLevel="0" r="5856">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spans="1:26" s="31" customFormat="1" ht="15.75" customHeight="1" x14ac:dyDescent="0.2" outlineLevel="0" r="5857">
      <c r="A5857" s="31">
        <v>5855</v>
      </c>
      <c r="B5857" s="31">
        <v>90</v>
      </c>
      <c r="C5857" s="31">
        <v>2637</v>
      </c>
      <c r="D5857" s="36">
        <v>42952</v>
      </c>
      <c r="E5857" s="31" t="b">
        <v>1</v>
      </c>
      <c r="F5857" s="37" t="s">
        <v>37</v>
      </c>
      <c r="G5857" s="37" t="s">
        <v>45</v>
      </c>
      <c r="H5857" s="37" t="s">
        <v>39</v>
      </c>
      <c r="I5857" s="37" t="s">
        <v>44</v>
      </c>
      <c r="J5857" s="37" t="s">
        <v>40</v>
      </c>
      <c r="K5857" s="31">
        <v>363.01</v>
      </c>
      <c r="L5857" s="38">
        <v>290.41</v>
      </c>
      <c r="M5857" s="31">
        <v>42458</v>
      </c>
    </row>
    <row spans="1:26" s="31" customFormat="1" ht="15.75" customHeight="1" x14ac:dyDescent="0.2" outlineLevel="0" r="5858">
      <c r="A5858" s="31">
        <v>5856</v>
      </c>
      <c r="B5858" s="31">
        <v>100</v>
      </c>
      <c r="C5858" s="31">
        <v>2715</v>
      </c>
      <c r="D5858" s="36">
        <v>42873</v>
      </c>
      <c r="E5858" s="31" t="b">
        <v>0</v>
      </c>
      <c r="F5858" s="37" t="s">
        <v>37</v>
      </c>
      <c r="G5858" s="37" t="s">
        <v>45</v>
      </c>
      <c r="H5858" s="37" t="s">
        <v>47</v>
      </c>
      <c r="I5858" s="37" t="s">
        <v>40</v>
      </c>
      <c r="J5858" s="37" t="s">
        <v>40</v>
      </c>
      <c r="K5858" s="31">
        <v>1036.59</v>
      </c>
      <c r="L5858" s="38">
        <v>206.35</v>
      </c>
      <c r="M5858" s="31">
        <v>33364</v>
      </c>
    </row>
    <row spans="1:26" s="31" customFormat="1" ht="15.75" customHeight="1" x14ac:dyDescent="0.2" outlineLevel="0" r="5859">
      <c r="A5859" s="31">
        <v>5857</v>
      </c>
      <c r="B5859" s="31">
        <v>62</v>
      </c>
      <c r="C5859" s="31">
        <v>2425</v>
      </c>
      <c r="D5859" s="36">
        <v>42932</v>
      </c>
      <c r="E5859" s="31" t="b">
        <v>1</v>
      </c>
      <c r="F5859" s="37" t="s">
        <v>37</v>
      </c>
      <c r="G5859" s="37" t="s">
        <v>38</v>
      </c>
      <c r="H5859" s="37" t="s">
        <v>39</v>
      </c>
      <c r="I5859" s="37" t="s">
        <v>40</v>
      </c>
      <c r="J5859" s="37" t="s">
        <v>40</v>
      </c>
      <c r="K5859" s="31">
        <v>478.16</v>
      </c>
      <c r="L5859" s="38">
        <v>298.72</v>
      </c>
      <c r="M5859" s="31">
        <v>36146</v>
      </c>
    </row>
    <row spans="1:26" s="31" customFormat="1" ht="15.75" customHeight="1" x14ac:dyDescent="0.2" outlineLevel="0" r="5860">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spans="1:26" s="31" customFormat="1" ht="15.75" customHeight="1" x14ac:dyDescent="0.2" outlineLevel="0" r="5861">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spans="1:26" s="31" customFormat="1" ht="15.75" customHeight="1" x14ac:dyDescent="0.2" outlineLevel="0" r="5862">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spans="1:26" s="31" customFormat="1" ht="15.75" customHeight="1" x14ac:dyDescent="0.2" outlineLevel="0" r="5863">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spans="1:26" s="31" customFormat="1" ht="15.75" customHeight="1" x14ac:dyDescent="0.2" outlineLevel="0" r="5864">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spans="1:26" s="31" customFormat="1" ht="15.75" customHeight="1" x14ac:dyDescent="0.2" outlineLevel="0" r="586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spans="1:26" s="31" customFormat="1" ht="15.75" customHeight="1" x14ac:dyDescent="0.2" outlineLevel="0" r="5866">
      <c r="A5866" s="31">
        <v>5864</v>
      </c>
      <c r="B5866" s="31">
        <v>4</v>
      </c>
      <c r="C5866" s="31">
        <v>2053</v>
      </c>
      <c r="D5866" s="36">
        <v>43084</v>
      </c>
      <c r="E5866" s="31" t="b">
        <v>1</v>
      </c>
      <c r="F5866" s="37" t="s">
        <v>37</v>
      </c>
      <c r="G5866" s="37" t="s">
        <v>46</v>
      </c>
      <c r="H5866" s="37" t="s">
        <v>39</v>
      </c>
      <c r="I5866" s="37" t="s">
        <v>50</v>
      </c>
      <c r="J5866" s="37" t="s">
        <v>40</v>
      </c>
      <c r="K5866" s="31">
        <v>1129.13</v>
      </c>
      <c r="L5866" s="38">
        <v>677.48</v>
      </c>
      <c r="M5866" s="31">
        <v>37659</v>
      </c>
    </row>
    <row spans="1:26" s="31" customFormat="1" ht="15.75" customHeight="1" x14ac:dyDescent="0.2" outlineLevel="0" r="5867">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spans="1:26" s="31" customFormat="1" ht="15.75" customHeight="1" x14ac:dyDescent="0.2" outlineLevel="0" r="5868">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spans="1:26" s="31" customFormat="1" ht="15.75" customHeight="1" x14ac:dyDescent="0.2" outlineLevel="0" r="5869">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spans="1:26" s="31" customFormat="1" ht="15.75" customHeight="1" x14ac:dyDescent="0.2" outlineLevel="0" r="5870">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spans="1:26" s="31" customFormat="1" ht="15.75" customHeight="1" x14ac:dyDescent="0.2" outlineLevel="0" r="5871">
      <c r="A5871" s="31">
        <v>5869</v>
      </c>
      <c r="B5871" s="31">
        <v>66</v>
      </c>
      <c r="C5871" s="31">
        <v>238</v>
      </c>
      <c r="D5871" s="36">
        <v>42744</v>
      </c>
      <c r="E5871" s="31" t="b">
        <v>1</v>
      </c>
      <c r="F5871" s="37" t="s">
        <v>37</v>
      </c>
      <c r="G5871" s="37" t="s">
        <v>46</v>
      </c>
      <c r="H5871" s="37" t="s">
        <v>47</v>
      </c>
      <c r="I5871" s="37" t="s">
        <v>44</v>
      </c>
      <c r="J5871" s="37" t="s">
        <v>51</v>
      </c>
      <c r="K5871" s="31">
        <v>590.26</v>
      </c>
      <c r="L5871" s="38">
        <v>525.33</v>
      </c>
      <c r="M5871" s="31">
        <v>40410</v>
      </c>
    </row>
    <row spans="1:26" s="31" customFormat="1" ht="15.75" customHeight="1" x14ac:dyDescent="0.2" outlineLevel="0" r="5872">
      <c r="A5872" s="31">
        <v>5870</v>
      </c>
      <c r="B5872" s="31">
        <v>9</v>
      </c>
      <c r="C5872" s="31">
        <v>1611</v>
      </c>
      <c r="D5872" s="36">
        <v>43058</v>
      </c>
      <c r="E5872" s="31" t="b">
        <v>1</v>
      </c>
      <c r="F5872" s="37" t="s">
        <v>37</v>
      </c>
      <c r="G5872" s="37" t="s">
        <v>45</v>
      </c>
      <c r="H5872" s="37" t="s">
        <v>39</v>
      </c>
      <c r="I5872" s="37" t="s">
        <v>40</v>
      </c>
      <c r="J5872" s="37" t="s">
        <v>51</v>
      </c>
      <c r="K5872" s="31">
        <v>1216.14</v>
      </c>
      <c r="L5872" s="38">
        <v>1082.36</v>
      </c>
      <c r="M5872" s="31">
        <v>39031</v>
      </c>
    </row>
    <row spans="1:13" s="31" customFormat="1" ht="15.75" customHeight="1" x14ac:dyDescent="0.2" outlineLevel="0" r="5873">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spans="1:13" s="31" customFormat="1" ht="15.75" customHeight="1" x14ac:dyDescent="0.2" outlineLevel="0" r="5874">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spans="1:13" s="31" customFormat="1" ht="15.75" customHeight="1" x14ac:dyDescent="0.2" outlineLevel="0" r="587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spans="1:13" s="31" customFormat="1" ht="15.75" customHeight="1" x14ac:dyDescent="0.2" outlineLevel="0" r="5876">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spans="1:13" s="31" customFormat="1" ht="15.75" customHeight="1" x14ac:dyDescent="0.2" outlineLevel="0" r="5877">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spans="1:13" s="31" customFormat="1" ht="15.75" customHeight="1" x14ac:dyDescent="0.2" outlineLevel="0" r="5878">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spans="1:13" s="31" customFormat="1" ht="15.75" customHeight="1" x14ac:dyDescent="0.2" outlineLevel="0" r="5879">
      <c r="A5879" s="31">
        <v>5877</v>
      </c>
      <c r="B5879" s="31">
        <v>67</v>
      </c>
      <c r="C5879" s="31">
        <v>138</v>
      </c>
      <c r="D5879" s="36">
        <v>42736</v>
      </c>
      <c r="E5879" s="31" t="b">
        <v>0</v>
      </c>
      <c r="F5879" s="37" t="s">
        <v>37</v>
      </c>
      <c r="G5879" s="37" t="s">
        <v>45</v>
      </c>
      <c r="H5879" s="37" t="s">
        <v>47</v>
      </c>
      <c r="I5879" s="37" t="s">
        <v>40</v>
      </c>
      <c r="J5879" s="37" t="s">
        <v>40</v>
      </c>
      <c r="K5879" s="31">
        <v>544.05</v>
      </c>
      <c r="L5879" s="38">
        <v>376.84</v>
      </c>
      <c r="M5879" s="31">
        <v>38647</v>
      </c>
    </row>
    <row spans="1:13" s="31" customFormat="1" ht="15.75" customHeight="1" x14ac:dyDescent="0.2" outlineLevel="0" r="5880">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spans="1:13" s="31" customFormat="1" ht="15.75" customHeight="1" x14ac:dyDescent="0.2" outlineLevel="0" r="5881">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spans="1:13" s="31" customFormat="1" ht="15.75" customHeight="1" x14ac:dyDescent="0.2" outlineLevel="0" r="5882">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spans="1:13" s="31" customFormat="1" ht="15.75" customHeight="1" x14ac:dyDescent="0.2" outlineLevel="0" r="5883">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spans="1:13" s="31" customFormat="1" ht="15.75" customHeight="1" x14ac:dyDescent="0.2" outlineLevel="0" r="5884">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spans="1:13" s="31" customFormat="1" ht="15.75" customHeight="1" x14ac:dyDescent="0.2" outlineLevel="0" r="588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spans="1:13" s="31" customFormat="1" ht="15.75" customHeight="1" x14ac:dyDescent="0.2" outlineLevel="0" r="5886">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spans="1:13" s="31" customFormat="1" ht="15.75" customHeight="1" x14ac:dyDescent="0.2" outlineLevel="0" r="5887">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spans="1:13" s="31" customFormat="1" ht="15.75" customHeight="1" x14ac:dyDescent="0.2" outlineLevel="0" r="5888">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spans="1:13" s="31" customFormat="1" ht="15.75" customHeight="1" x14ac:dyDescent="0.2" outlineLevel="0" r="5889">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spans="1:13" s="31" customFormat="1" ht="15.75" customHeight="1" x14ac:dyDescent="0.2" outlineLevel="0" r="5890">
      <c r="A5890" s="31">
        <v>5888</v>
      </c>
      <c r="B5890" s="31">
        <v>95</v>
      </c>
      <c r="C5890" s="31">
        <v>731</v>
      </c>
      <c r="D5890" s="36">
        <v>43074</v>
      </c>
      <c r="F5890" s="37" t="s">
        <v>37</v>
      </c>
      <c r="G5890" s="37" t="s">
        <v>46</v>
      </c>
      <c r="H5890" s="37" t="s">
        <v>39</v>
      </c>
      <c r="I5890" s="37" t="s">
        <v>40</v>
      </c>
      <c r="J5890" s="37" t="s">
        <v>42</v>
      </c>
      <c r="K5890" s="31">
        <v>569.56</v>
      </c>
      <c r="L5890" s="38">
        <v>528.43</v>
      </c>
      <c r="M5890" s="31">
        <v>37874</v>
      </c>
    </row>
    <row spans="1:13" s="31" customFormat="1" ht="15.75" customHeight="1" x14ac:dyDescent="0.2" outlineLevel="0" r="5891">
      <c r="A5891" s="31">
        <v>5889</v>
      </c>
      <c r="B5891" s="31">
        <v>81</v>
      </c>
      <c r="C5891" s="31">
        <v>1407</v>
      </c>
      <c r="D5891" s="36">
        <v>42754</v>
      </c>
      <c r="E5891" s="31" t="b">
        <v>0</v>
      </c>
      <c r="F5891" s="37" t="s">
        <v>37</v>
      </c>
      <c r="G5891" s="37" t="s">
        <v>45</v>
      </c>
      <c r="H5891" s="37" t="s">
        <v>39</v>
      </c>
      <c r="I5891" s="37" t="s">
        <v>40</v>
      </c>
      <c r="J5891" s="37" t="s">
        <v>51</v>
      </c>
      <c r="K5891" s="31">
        <v>586.45</v>
      </c>
      <c r="L5891" s="38">
        <v>521.94</v>
      </c>
      <c r="M5891" s="31">
        <v>35667</v>
      </c>
    </row>
    <row spans="1:13" s="31" customFormat="1" ht="15.75" customHeight="1" x14ac:dyDescent="0.2" outlineLevel="0" r="5892">
      <c r="A5892" s="31">
        <v>5890</v>
      </c>
      <c r="B5892" s="31">
        <v>13</v>
      </c>
      <c r="C5892" s="31">
        <v>328</v>
      </c>
      <c r="D5892" s="36">
        <v>42772</v>
      </c>
      <c r="E5892" s="31" t="b">
        <v>0</v>
      </c>
      <c r="F5892" s="37" t="s">
        <v>37</v>
      </c>
      <c r="G5892" s="37" t="s">
        <v>38</v>
      </c>
      <c r="H5892" s="37" t="s">
        <v>39</v>
      </c>
      <c r="I5892" s="37" t="s">
        <v>40</v>
      </c>
      <c r="J5892" s="37" t="s">
        <v>40</v>
      </c>
      <c r="K5892" s="31">
        <v>1163.89</v>
      </c>
      <c r="L5892" s="38">
        <v>589.27</v>
      </c>
      <c r="M5892" s="31">
        <v>42560</v>
      </c>
    </row>
    <row spans="1:13" s="31" customFormat="1" ht="15.75" customHeight="1" x14ac:dyDescent="0.2" outlineLevel="0" r="5893">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spans="1:13" s="31" customFormat="1" ht="15.75" customHeight="1" x14ac:dyDescent="0.2" outlineLevel="0" r="5894">
      <c r="A5894" s="31">
        <v>5892</v>
      </c>
      <c r="B5894" s="31">
        <v>3</v>
      </c>
      <c r="C5894" s="31">
        <v>1590</v>
      </c>
      <c r="D5894" s="36">
        <v>42816</v>
      </c>
      <c r="E5894" s="31" t="b">
        <v>0</v>
      </c>
      <c r="F5894" s="37" t="s">
        <v>37</v>
      </c>
      <c r="G5894" s="37" t="s">
        <v>41</v>
      </c>
      <c r="H5894" s="37" t="s">
        <v>39</v>
      </c>
      <c r="I5894" s="37" t="s">
        <v>40</v>
      </c>
      <c r="J5894" s="37" t="s">
        <v>42</v>
      </c>
      <c r="K5894" s="31">
        <v>2091.47</v>
      </c>
      <c r="L5894" s="38">
        <v>388.92</v>
      </c>
      <c r="M5894" s="31">
        <v>37823</v>
      </c>
    </row>
    <row spans="1:13" s="31" customFormat="1" ht="15.75" customHeight="1" x14ac:dyDescent="0.2" outlineLevel="0" r="589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spans="1:13" s="31" customFormat="1" ht="15.75" customHeight="1" x14ac:dyDescent="0.2" outlineLevel="0" r="5896">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spans="1:13" s="31" customFormat="1" ht="15.75" customHeight="1" x14ac:dyDescent="0.2" outlineLevel="0" r="5897">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spans="1:13" s="31" customFormat="1" ht="15.75" customHeight="1" x14ac:dyDescent="0.2" outlineLevel="0" r="5898">
      <c r="A5898" s="31">
        <v>5896</v>
      </c>
      <c r="B5898" s="31">
        <v>2</v>
      </c>
      <c r="C5898" s="31">
        <v>2605</v>
      </c>
      <c r="D5898" s="36">
        <v>42828</v>
      </c>
      <c r="E5898" s="31" t="b">
        <v>1</v>
      </c>
      <c r="F5898" s="37" t="s">
        <v>37</v>
      </c>
      <c r="G5898" s="37" t="s">
        <v>46</v>
      </c>
      <c r="H5898" s="37" t="s">
        <v>47</v>
      </c>
      <c r="I5898" s="37" t="s">
        <v>44</v>
      </c>
      <c r="J5898" s="37" t="s">
        <v>51</v>
      </c>
      <c r="K5898" s="31">
        <v>590.26</v>
      </c>
      <c r="L5898" s="38">
        <v>525.33</v>
      </c>
      <c r="M5898" s="31">
        <v>40553</v>
      </c>
    </row>
    <row spans="1:13" s="31" customFormat="1" ht="15.75" customHeight="1" x14ac:dyDescent="0.2" outlineLevel="0" r="5899">
      <c r="A5899" s="31">
        <v>5897</v>
      </c>
      <c r="B5899" s="31">
        <v>46</v>
      </c>
      <c r="C5899" s="31">
        <v>3411</v>
      </c>
      <c r="D5899" s="36">
        <v>42985</v>
      </c>
      <c r="E5899" s="31" t="b">
        <v>1</v>
      </c>
      <c r="F5899" s="37" t="s">
        <v>37</v>
      </c>
      <c r="G5899" s="37" t="s">
        <v>38</v>
      </c>
      <c r="H5899" s="37" t="s">
        <v>39</v>
      </c>
      <c r="I5899" s="37" t="s">
        <v>44</v>
      </c>
      <c r="J5899" s="37" t="s">
        <v>40</v>
      </c>
      <c r="K5899" s="31">
        <v>1289.85</v>
      </c>
      <c r="L5899" s="38">
        <v>74.51</v>
      </c>
      <c r="M5899" s="31">
        <v>39427</v>
      </c>
    </row>
    <row spans="1:13" s="31" customFormat="1" ht="15.75" customHeight="1" x14ac:dyDescent="0.2" outlineLevel="0" r="5900">
      <c r="A5900" s="31">
        <v>5898</v>
      </c>
      <c r="B5900" s="31">
        <v>0</v>
      </c>
      <c r="C5900" s="31">
        <v>289</v>
      </c>
      <c r="D5900" s="36">
        <v>43006</v>
      </c>
      <c r="E5900" s="31" t="b">
        <v>1</v>
      </c>
      <c r="F5900" s="37" t="s">
        <v>37</v>
      </c>
      <c r="G5900" s="37" t="s">
        <v>38</v>
      </c>
      <c r="H5900" s="37" t="s">
        <v>39</v>
      </c>
      <c r="I5900" s="37" t="s">
        <v>40</v>
      </c>
      <c r="J5900" s="37" t="s">
        <v>40</v>
      </c>
      <c r="K5900" s="31">
        <v>478.16</v>
      </c>
      <c r="L5900" s="38">
        <v>298.72</v>
      </c>
      <c r="M5900" s="31">
        <v>34143</v>
      </c>
    </row>
    <row spans="1:13" s="31" customFormat="1" ht="15.75" customHeight="1" x14ac:dyDescent="0.2" outlineLevel="0" r="5901">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spans="1:13" s="31" customFormat="1" ht="15.75" customHeight="1" x14ac:dyDescent="0.2" outlineLevel="0" r="5902">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spans="1:13" s="31" customFormat="1" ht="15.75" customHeight="1" x14ac:dyDescent="0.2" outlineLevel="0" r="5903">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spans="1:13" s="31" customFormat="1" ht="15.75" customHeight="1" x14ac:dyDescent="0.2" outlineLevel="0" r="5904">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spans="1:13" s="31" customFormat="1" ht="15.75" customHeight="1" x14ac:dyDescent="0.2" outlineLevel="0" r="590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spans="1:13" s="31" customFormat="1" ht="15.75" customHeight="1" x14ac:dyDescent="0.2" outlineLevel="0" r="5906">
      <c r="A5906" s="31">
        <v>5904</v>
      </c>
      <c r="B5906" s="31">
        <v>2</v>
      </c>
      <c r="C5906" s="31">
        <v>2274</v>
      </c>
      <c r="D5906" s="36">
        <v>42962</v>
      </c>
      <c r="E5906" s="31" t="b">
        <v>1</v>
      </c>
      <c r="F5906" s="37" t="s">
        <v>37</v>
      </c>
      <c r="G5906" s="37" t="s">
        <v>38</v>
      </c>
      <c r="H5906" s="37" t="s">
        <v>39</v>
      </c>
      <c r="I5906" s="37" t="s">
        <v>40</v>
      </c>
      <c r="J5906" s="37" t="s">
        <v>40</v>
      </c>
      <c r="K5906" s="31">
        <v>71.49</v>
      </c>
      <c r="L5906" s="38">
        <v>53.62</v>
      </c>
      <c r="M5906" s="31">
        <v>38573</v>
      </c>
    </row>
    <row spans="1:13" s="31" customFormat="1" ht="15.75" customHeight="1" x14ac:dyDescent="0.2" outlineLevel="0" r="5907">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spans="1:13" s="31" customFormat="1" ht="15.75" customHeight="1" x14ac:dyDescent="0.2" outlineLevel="0" r="5908">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spans="1:13" s="31" customFormat="1" ht="15.75" customHeight="1" x14ac:dyDescent="0.2" outlineLevel="0" r="5909">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spans="1:13" s="31" customFormat="1" ht="15.75" customHeight="1" x14ac:dyDescent="0.2" outlineLevel="0" r="5910">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spans="1:13" s="31" customFormat="1" ht="15.75" customHeight="1" x14ac:dyDescent="0.2" outlineLevel="0" r="5911">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spans="1:13" s="31" customFormat="1" ht="15.75" customHeight="1" x14ac:dyDescent="0.2" outlineLevel="0" r="5912">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spans="1:13" s="31" customFormat="1" ht="15.75" customHeight="1" x14ac:dyDescent="0.2" outlineLevel="0" r="5913">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spans="1:13" s="31" customFormat="1" ht="15.75" customHeight="1" x14ac:dyDescent="0.2" outlineLevel="0" r="5914">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spans="1:13" s="31" customFormat="1" ht="15.75" customHeight="1" x14ac:dyDescent="0.2" outlineLevel="0" r="591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spans="1:13" s="31" customFormat="1" ht="15.75" customHeight="1" x14ac:dyDescent="0.2" outlineLevel="0" r="5916">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spans="1:13" s="31" customFormat="1" ht="15.75" customHeight="1" x14ac:dyDescent="0.2" outlineLevel="0" r="5917">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spans="1:13" s="31" customFormat="1" ht="15.75" customHeight="1" x14ac:dyDescent="0.2" outlineLevel="0" r="5918">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spans="1:13" s="31" customFormat="1" ht="15.75" customHeight="1" x14ac:dyDescent="0.2" outlineLevel="0" r="5919">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spans="1:13" s="31" customFormat="1" ht="15.75" customHeight="1" x14ac:dyDescent="0.2" outlineLevel="0" r="5920">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spans="1:13" s="31" customFormat="1" ht="15.75" customHeight="1" x14ac:dyDescent="0.2" outlineLevel="0" r="5921">
      <c r="A5921" s="31">
        <v>5919</v>
      </c>
      <c r="B5921" s="31">
        <v>100</v>
      </c>
      <c r="C5921" s="31">
        <v>273</v>
      </c>
      <c r="D5921" s="36">
        <v>42883</v>
      </c>
      <c r="E5921" s="31" t="b">
        <v>1</v>
      </c>
      <c r="F5921" s="37" t="s">
        <v>37</v>
      </c>
      <c r="G5921" s="37" t="s">
        <v>45</v>
      </c>
      <c r="H5921" s="37" t="s">
        <v>47</v>
      </c>
      <c r="I5921" s="37" t="s">
        <v>40</v>
      </c>
      <c r="J5921" s="37" t="s">
        <v>40</v>
      </c>
      <c r="K5921" s="31">
        <v>1036.59</v>
      </c>
      <c r="L5921" s="38">
        <v>206.35</v>
      </c>
      <c r="M5921" s="31">
        <v>33364</v>
      </c>
    </row>
    <row spans="1:13" s="31" customFormat="1" ht="15.75" customHeight="1" x14ac:dyDescent="0.2" outlineLevel="0" r="5922">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spans="1:13" s="31" customFormat="1" ht="15.75" customHeight="1" x14ac:dyDescent="0.2" outlineLevel="0" r="5923">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spans="1:13" s="31" customFormat="1" ht="15.75" customHeight="1" x14ac:dyDescent="0.2" outlineLevel="0" r="5924">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spans="1:13" s="31" customFormat="1" ht="15.75" customHeight="1" x14ac:dyDescent="0.2" outlineLevel="0" r="59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spans="1:13" s="31" customFormat="1" ht="15.75" customHeight="1" x14ac:dyDescent="0.2" outlineLevel="0" r="5926">
      <c r="A5926" s="31">
        <v>5924</v>
      </c>
      <c r="B5926" s="31">
        <v>66</v>
      </c>
      <c r="C5926" s="31">
        <v>57</v>
      </c>
      <c r="D5926" s="36">
        <v>43064</v>
      </c>
      <c r="E5926" s="31" t="b">
        <v>1</v>
      </c>
      <c r="F5926" s="37" t="s">
        <v>37</v>
      </c>
      <c r="G5926" s="37" t="s">
        <v>46</v>
      </c>
      <c r="H5926" s="37" t="s">
        <v>47</v>
      </c>
      <c r="I5926" s="37" t="s">
        <v>44</v>
      </c>
      <c r="J5926" s="37" t="s">
        <v>51</v>
      </c>
      <c r="K5926" s="31">
        <v>590.26</v>
      </c>
      <c r="L5926" s="38">
        <v>525.33</v>
      </c>
      <c r="M5926" s="31">
        <v>37499</v>
      </c>
    </row>
    <row spans="1:13" s="31" customFormat="1" ht="15.75" customHeight="1" x14ac:dyDescent="0.2" outlineLevel="0" r="5927">
      <c r="A5927" s="31">
        <v>5925</v>
      </c>
      <c r="B5927" s="31">
        <v>51</v>
      </c>
      <c r="C5927" s="31">
        <v>100</v>
      </c>
      <c r="D5927" s="36">
        <v>42865</v>
      </c>
      <c r="E5927" s="31" t="b">
        <v>1</v>
      </c>
      <c r="F5927" s="37" t="s">
        <v>37</v>
      </c>
      <c r="G5927" s="37" t="s">
        <v>43</v>
      </c>
      <c r="H5927" s="37" t="s">
        <v>39</v>
      </c>
      <c r="I5927" s="37" t="s">
        <v>50</v>
      </c>
      <c r="J5927" s="37" t="s">
        <v>40</v>
      </c>
      <c r="K5927" s="31">
        <v>2005.66</v>
      </c>
      <c r="L5927" s="38">
        <v>1203.4</v>
      </c>
      <c r="M5927" s="31">
        <v>41848</v>
      </c>
    </row>
    <row spans="1:13" s="31" customFormat="1" ht="15.75" customHeight="1" x14ac:dyDescent="0.2" outlineLevel="0" r="5928">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spans="1:13" s="31" customFormat="1" ht="15.75" customHeight="1" x14ac:dyDescent="0.2" outlineLevel="0" r="5929">
      <c r="A5929" s="31">
        <v>5927</v>
      </c>
      <c r="B5929" s="31">
        <v>66</v>
      </c>
      <c r="C5929" s="31">
        <v>558</v>
      </c>
      <c r="D5929" s="36">
        <v>43064</v>
      </c>
      <c r="E5929" s="31" t="b">
        <v>0</v>
      </c>
      <c r="F5929" s="37" t="s">
        <v>37</v>
      </c>
      <c r="G5929" s="37" t="s">
        <v>46</v>
      </c>
      <c r="H5929" s="37" t="s">
        <v>47</v>
      </c>
      <c r="I5929" s="37" t="s">
        <v>44</v>
      </c>
      <c r="J5929" s="37" t="s">
        <v>51</v>
      </c>
      <c r="K5929" s="31">
        <v>590.26</v>
      </c>
      <c r="L5929" s="38">
        <v>525.33</v>
      </c>
      <c r="M5929" s="31">
        <v>40487</v>
      </c>
    </row>
    <row spans="1:13" s="31" customFormat="1" ht="15.75" customHeight="1" x14ac:dyDescent="0.2" outlineLevel="0" r="5930">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spans="1:13" s="31" customFormat="1" ht="15.75" customHeight="1" x14ac:dyDescent="0.2" outlineLevel="0" r="5931">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spans="1:13" s="31" customFormat="1" ht="15.75" customHeight="1" x14ac:dyDescent="0.2" outlineLevel="0" r="5932">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spans="1:13" s="31" customFormat="1" ht="15.75" customHeight="1" x14ac:dyDescent="0.2" outlineLevel="0" r="5933">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spans="1:13" s="31" customFormat="1" ht="15.75" customHeight="1" x14ac:dyDescent="0.2" outlineLevel="0" r="5934">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spans="1:13" s="31" customFormat="1" ht="15.75" customHeight="1" x14ac:dyDescent="0.2" outlineLevel="0" r="593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spans="1:13" s="31" customFormat="1" ht="15.75" customHeight="1" x14ac:dyDescent="0.2" outlineLevel="0" r="5936">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spans="1:13" s="31" customFormat="1" ht="15.75" customHeight="1" x14ac:dyDescent="0.2" outlineLevel="0" r="5937">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spans="1:13" s="31" customFormat="1" ht="15.75" customHeight="1" x14ac:dyDescent="0.2" outlineLevel="0" r="5938">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spans="1:13" s="31" customFormat="1" ht="15.75" customHeight="1" x14ac:dyDescent="0.2" outlineLevel="0" r="5939">
      <c r="A5939" s="31">
        <v>5937</v>
      </c>
      <c r="B5939" s="31">
        <v>64</v>
      </c>
      <c r="C5939" s="31">
        <v>573</v>
      </c>
      <c r="D5939" s="36">
        <v>42842</v>
      </c>
      <c r="E5939" s="31" t="b">
        <v>0</v>
      </c>
      <c r="F5939" s="37" t="s">
        <v>37</v>
      </c>
      <c r="G5939" s="37" t="s">
        <v>41</v>
      </c>
      <c r="H5939" s="37" t="s">
        <v>39</v>
      </c>
      <c r="I5939" s="37" t="s">
        <v>40</v>
      </c>
      <c r="J5939" s="37" t="s">
        <v>42</v>
      </c>
      <c r="K5939" s="31">
        <v>1469.44</v>
      </c>
      <c r="L5939" s="38">
        <v>596.55</v>
      </c>
      <c r="M5939" s="31">
        <v>36668</v>
      </c>
    </row>
    <row spans="1:13" s="31" customFormat="1" ht="15.75" customHeight="1" x14ac:dyDescent="0.2" outlineLevel="0" r="5940">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spans="1:13" s="31" customFormat="1" ht="15.75" customHeight="1" x14ac:dyDescent="0.2" outlineLevel="0" r="5941">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spans="1:13" s="31" customFormat="1" ht="15.75" customHeight="1" x14ac:dyDescent="0.2" outlineLevel="0" r="5942">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spans="1:13" s="31" customFormat="1" ht="15.75" customHeight="1" x14ac:dyDescent="0.2" outlineLevel="0" r="5943">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spans="1:13" s="31" customFormat="1" ht="15.75" customHeight="1" x14ac:dyDescent="0.2" outlineLevel="0" r="5944">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spans="1:13" s="31" customFormat="1" ht="15.75" customHeight="1" x14ac:dyDescent="0.2" outlineLevel="0" r="594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spans="1:13" s="31" customFormat="1" ht="15.75" customHeight="1" x14ac:dyDescent="0.2" outlineLevel="0" r="5946">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spans="1:13" s="31" customFormat="1" ht="15.75" customHeight="1" x14ac:dyDescent="0.2" outlineLevel="0" r="5947">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spans="1:13" s="31" customFormat="1" ht="15.75" customHeight="1" x14ac:dyDescent="0.2" outlineLevel="0" r="5948">
      <c r="A5948" s="31">
        <v>5946</v>
      </c>
      <c r="B5948" s="31">
        <v>0</v>
      </c>
      <c r="C5948" s="31">
        <v>3101</v>
      </c>
      <c r="D5948" s="36">
        <v>43010</v>
      </c>
      <c r="E5948" s="31" t="b">
        <v>1</v>
      </c>
      <c r="F5948" s="37" t="s">
        <v>37</v>
      </c>
      <c r="G5948" s="37" t="s">
        <v>45</v>
      </c>
      <c r="H5948" s="37" t="s">
        <v>39</v>
      </c>
      <c r="I5948" s="37" t="s">
        <v>44</v>
      </c>
      <c r="J5948" s="37" t="s">
        <v>40</v>
      </c>
      <c r="K5948" s="31">
        <v>363.01</v>
      </c>
      <c r="L5948" s="38">
        <v>290.41</v>
      </c>
      <c r="M5948" s="31">
        <v>38482</v>
      </c>
    </row>
    <row spans="1:13" s="31" customFormat="1" ht="15.75" customHeight="1" x14ac:dyDescent="0.2" outlineLevel="0" r="5949">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spans="1:13" s="31" customFormat="1" ht="15.75" customHeight="1" x14ac:dyDescent="0.2" outlineLevel="0" r="5950">
      <c r="A5950" s="31">
        <v>5948</v>
      </c>
      <c r="B5950" s="31">
        <v>12</v>
      </c>
      <c r="C5950" s="31">
        <v>2509</v>
      </c>
      <c r="D5950" s="36">
        <v>42852</v>
      </c>
      <c r="E5950" s="31" t="b">
        <v>1</v>
      </c>
      <c r="F5950" s="37" t="s">
        <v>37</v>
      </c>
      <c r="G5950" s="37" t="s">
        <v>48</v>
      </c>
      <c r="H5950" s="37" t="s">
        <v>39</v>
      </c>
      <c r="I5950" s="37" t="s">
        <v>40</v>
      </c>
      <c r="J5950" s="37" t="s">
        <v>40</v>
      </c>
      <c r="K5950" s="31">
        <v>1231.15</v>
      </c>
      <c r="L5950" s="38">
        <v>161.6</v>
      </c>
      <c r="M5950" s="31">
        <v>38216</v>
      </c>
    </row>
    <row spans="1:13" s="31" customFormat="1" ht="15.75" customHeight="1" x14ac:dyDescent="0.2" outlineLevel="0" r="5951">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spans="1:13" s="31" customFormat="1" ht="15.75" customHeight="1" x14ac:dyDescent="0.2" outlineLevel="0" r="5952">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spans="1:13" s="31" customFormat="1" ht="15.75" customHeight="1" x14ac:dyDescent="0.2" outlineLevel="0" r="5953">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spans="1:13" s="31" customFormat="1" ht="15.75" customHeight="1" x14ac:dyDescent="0.2" outlineLevel="0" r="5954">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spans="1:13" s="31" customFormat="1" ht="15.75" customHeight="1" x14ac:dyDescent="0.2" outlineLevel="0" r="595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spans="1:13" s="31" customFormat="1" ht="15.75" customHeight="1" x14ac:dyDescent="0.2" outlineLevel="0" r="5956">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spans="1:13" s="31" customFormat="1" ht="15.75" customHeight="1" x14ac:dyDescent="0.2" outlineLevel="0" r="5957">
      <c r="A5957" s="31">
        <v>5955</v>
      </c>
      <c r="B5957" s="31">
        <v>6</v>
      </c>
      <c r="C5957" s="31">
        <v>2959</v>
      </c>
      <c r="D5957" s="36">
        <v>42965</v>
      </c>
      <c r="E5957" s="31" t="b">
        <v>1</v>
      </c>
      <c r="F5957" s="37" t="s">
        <v>37</v>
      </c>
      <c r="G5957" s="37" t="s">
        <v>43</v>
      </c>
      <c r="H5957" s="37" t="s">
        <v>39</v>
      </c>
      <c r="I5957" s="37" t="s">
        <v>50</v>
      </c>
      <c r="J5957" s="37" t="s">
        <v>40</v>
      </c>
      <c r="K5957" s="31">
        <v>227.88</v>
      </c>
      <c r="L5957" s="38">
        <v>136.73</v>
      </c>
      <c r="M5957" s="31">
        <v>38216</v>
      </c>
    </row>
    <row spans="1:13" s="31" customFormat="1" ht="15.75" customHeight="1" x14ac:dyDescent="0.2" outlineLevel="0" r="5958">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spans="1:13" s="31" customFormat="1" ht="15.75" customHeight="1" x14ac:dyDescent="0.2" outlineLevel="0" r="5959">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spans="1:13" s="31" customFormat="1" ht="15.75" customHeight="1" x14ac:dyDescent="0.2" outlineLevel="0" r="5960">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spans="1:13" s="31" customFormat="1" ht="15.75" customHeight="1" x14ac:dyDescent="0.2" outlineLevel="0" r="5961">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spans="1:13" s="31" customFormat="1" ht="15.75" customHeight="1" x14ac:dyDescent="0.2" outlineLevel="0" r="5962">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spans="1:13" s="31" customFormat="1" ht="15.75" customHeight="1" x14ac:dyDescent="0.2" outlineLevel="0" r="5963">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spans="1:13" s="31" customFormat="1" ht="15.75" customHeight="1" x14ac:dyDescent="0.2" outlineLevel="0" r="5964">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spans="1:13" s="31" customFormat="1" ht="15.75" customHeight="1" x14ac:dyDescent="0.2" outlineLevel="0" r="596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spans="1:13" s="31" customFormat="1" ht="15.75" customHeight="1" x14ac:dyDescent="0.2" outlineLevel="0" r="5966">
      <c r="A5966" s="31">
        <v>5964</v>
      </c>
      <c r="B5966" s="31">
        <v>32</v>
      </c>
      <c r="C5966" s="31">
        <v>312</v>
      </c>
      <c r="D5966" s="36">
        <v>42935</v>
      </c>
      <c r="F5966" s="37" t="s">
        <v>37</v>
      </c>
      <c r="G5966" s="37" t="s">
        <v>46</v>
      </c>
      <c r="H5966" s="37" t="s">
        <v>39</v>
      </c>
      <c r="I5966" s="37" t="s">
        <v>40</v>
      </c>
      <c r="J5966" s="37" t="s">
        <v>40</v>
      </c>
      <c r="K5966" s="31">
        <v>642.7</v>
      </c>
      <c r="L5966" s="38">
        <v>211.37</v>
      </c>
      <c r="M5966" s="31">
        <v>34527</v>
      </c>
    </row>
    <row spans="1:13" s="31" customFormat="1" ht="15.75" customHeight="1" x14ac:dyDescent="0.2" outlineLevel="0" r="5967">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spans="1:13" s="31" customFormat="1" ht="15.75" customHeight="1" x14ac:dyDescent="0.2" outlineLevel="0" r="5968">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spans="1:13" s="31" customFormat="1" ht="15.75" customHeight="1" x14ac:dyDescent="0.2" outlineLevel="0" r="5969">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spans="1:13" s="31" customFormat="1" ht="15.75" customHeight="1" x14ac:dyDescent="0.2" outlineLevel="0" r="5970">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spans="1:13" s="31" customFormat="1" ht="15.75" customHeight="1" x14ac:dyDescent="0.2" outlineLevel="0" r="5971">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spans="1:13" s="31" customFormat="1" ht="15.75" customHeight="1" x14ac:dyDescent="0.2" outlineLevel="0" r="5972">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spans="1:13" s="31" customFormat="1" ht="15.75" customHeight="1" x14ac:dyDescent="0.2" outlineLevel="0" r="5973">
      <c r="A5973" s="31">
        <v>5971</v>
      </c>
      <c r="B5973" s="31">
        <v>0</v>
      </c>
      <c r="C5973" s="31">
        <v>3372</v>
      </c>
      <c r="D5973" s="36">
        <v>42763</v>
      </c>
      <c r="E5973" s="31" t="b">
        <v>0</v>
      </c>
      <c r="F5973" s="37" t="s">
        <v>37</v>
      </c>
      <c r="G5973" s="37" t="s">
        <v>46</v>
      </c>
      <c r="H5973" s="37" t="s">
        <v>39</v>
      </c>
      <c r="I5973" s="37" t="s">
        <v>40</v>
      </c>
      <c r="J5973" s="37" t="s">
        <v>42</v>
      </c>
      <c r="K5973" s="31">
        <v>569.56</v>
      </c>
      <c r="L5973" s="38">
        <v>528.43</v>
      </c>
      <c r="M5973" s="31">
        <v>37874</v>
      </c>
    </row>
    <row spans="1:13" s="31" customFormat="1" ht="15.75" customHeight="1" x14ac:dyDescent="0.2" outlineLevel="0" r="5974">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spans="1:13" s="31" customFormat="1" ht="15.75" customHeight="1" x14ac:dyDescent="0.2" outlineLevel="0" r="597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spans="1:13" s="31" customFormat="1" ht="15.75" customHeight="1" x14ac:dyDescent="0.2" outlineLevel="0" r="5976">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spans="1:13" s="31" customFormat="1" ht="15.75" customHeight="1" x14ac:dyDescent="0.2" outlineLevel="0" r="5977">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spans="1:13" s="31" customFormat="1" ht="15.75" customHeight="1" x14ac:dyDescent="0.2" outlineLevel="0" r="5978">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spans="1:13" s="31" customFormat="1" ht="15.75" customHeight="1" x14ac:dyDescent="0.2" outlineLevel="0" r="5979">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spans="1:13" s="31" customFormat="1" ht="15.75" customHeight="1" x14ac:dyDescent="0.2" outlineLevel="0" r="5980">
      <c r="A5980" s="31">
        <v>5978</v>
      </c>
      <c r="B5980" s="31">
        <v>9</v>
      </c>
      <c r="C5980" s="31">
        <v>1794</v>
      </c>
      <c r="D5980" s="36">
        <v>43052</v>
      </c>
      <c r="F5980" s="37" t="s">
        <v>37</v>
      </c>
      <c r="G5980" s="37" t="s">
        <v>43</v>
      </c>
      <c r="H5980" s="37" t="s">
        <v>47</v>
      </c>
      <c r="I5980" s="37" t="s">
        <v>40</v>
      </c>
      <c r="J5980" s="37" t="s">
        <v>40</v>
      </c>
      <c r="K5980" s="31">
        <v>742.54</v>
      </c>
      <c r="L5980" s="38">
        <v>667.4</v>
      </c>
      <c r="M5980" s="31">
        <v>33549</v>
      </c>
    </row>
    <row spans="1:13" s="31" customFormat="1" ht="15.75" customHeight="1" x14ac:dyDescent="0.2" outlineLevel="0" r="5981">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spans="1:13" s="31" customFormat="1" ht="15.75" customHeight="1" x14ac:dyDescent="0.2" outlineLevel="0" r="5982">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spans="1:13" s="31" customFormat="1" ht="15.75" customHeight="1" x14ac:dyDescent="0.2" outlineLevel="0" r="5983">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spans="1:13" s="31" customFormat="1" ht="15.75" customHeight="1" x14ac:dyDescent="0.2" outlineLevel="0" r="5984">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spans="1:13" s="31" customFormat="1" ht="15.75" customHeight="1" x14ac:dyDescent="0.2" outlineLevel="0" r="598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spans="1:13" s="31" customFormat="1" ht="15.75" customHeight="1" x14ac:dyDescent="0.2" outlineLevel="0" r="5986">
      <c r="A5986" s="31">
        <v>5984</v>
      </c>
      <c r="B5986" s="31">
        <v>84</v>
      </c>
      <c r="C5986" s="31">
        <v>999</v>
      </c>
      <c r="D5986" s="36">
        <v>43015</v>
      </c>
      <c r="E5986" s="31" t="b">
        <v>0</v>
      </c>
      <c r="F5986" s="37" t="s">
        <v>37</v>
      </c>
      <c r="G5986" s="37" t="s">
        <v>46</v>
      </c>
      <c r="H5986" s="37" t="s">
        <v>47</v>
      </c>
      <c r="I5986" s="37" t="s">
        <v>40</v>
      </c>
      <c r="J5986" s="37" t="s">
        <v>40</v>
      </c>
      <c r="K5986" s="31">
        <v>792.9</v>
      </c>
      <c r="L5986" s="38">
        <v>594.68</v>
      </c>
      <c r="M5986" s="31">
        <v>42696</v>
      </c>
    </row>
    <row spans="1:13" s="31" customFormat="1" ht="15.75" customHeight="1" x14ac:dyDescent="0.2" outlineLevel="0" r="5987">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spans="1:13" s="31" customFormat="1" ht="15.75" customHeight="1" x14ac:dyDescent="0.2" outlineLevel="0" r="5988">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spans="1:13" s="31" customFormat="1" ht="15.75" customHeight="1" x14ac:dyDescent="0.2" outlineLevel="0" r="5989">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spans="1:13" s="31" customFormat="1" ht="15.75" customHeight="1" x14ac:dyDescent="0.2" outlineLevel="0" r="5990">
      <c r="A5990" s="31">
        <v>5988</v>
      </c>
      <c r="B5990" s="31">
        <v>0</v>
      </c>
      <c r="C5990" s="31">
        <v>511</v>
      </c>
      <c r="D5990" s="36">
        <v>43088</v>
      </c>
      <c r="E5990" s="31" t="b">
        <v>0</v>
      </c>
      <c r="F5990" s="37" t="s">
        <v>37</v>
      </c>
      <c r="G5990" s="37" t="s">
        <v>45</v>
      </c>
      <c r="H5990" s="37" t="s">
        <v>39</v>
      </c>
      <c r="I5990" s="37" t="s">
        <v>44</v>
      </c>
      <c r="J5990" s="37" t="s">
        <v>40</v>
      </c>
      <c r="K5990" s="31">
        <v>363.01</v>
      </c>
      <c r="L5990" s="38">
        <v>290.41</v>
      </c>
      <c r="M5990" s="31">
        <v>38482</v>
      </c>
    </row>
    <row spans="1:13" s="31" customFormat="1" ht="15.75" customHeight="1" x14ac:dyDescent="0.2" outlineLevel="0" r="5991">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spans="1:13" s="31" customFormat="1" ht="15.75" customHeight="1" x14ac:dyDescent="0.2" outlineLevel="0" r="5992">
      <c r="A5992" s="31">
        <v>5990</v>
      </c>
      <c r="B5992" s="31">
        <v>12</v>
      </c>
      <c r="C5992" s="31">
        <v>465</v>
      </c>
      <c r="D5992" s="36">
        <v>42866</v>
      </c>
      <c r="E5992" s="31" t="b">
        <v>0</v>
      </c>
      <c r="F5992" s="37" t="s">
        <v>37</v>
      </c>
      <c r="G5992" s="37" t="s">
        <v>48</v>
      </c>
      <c r="H5992" s="37" t="s">
        <v>39</v>
      </c>
      <c r="I5992" s="37" t="s">
        <v>40</v>
      </c>
      <c r="J5992" s="37" t="s">
        <v>40</v>
      </c>
      <c r="K5992" s="31">
        <v>1231.15</v>
      </c>
      <c r="L5992" s="38">
        <v>161.6</v>
      </c>
      <c r="M5992" s="31">
        <v>37838</v>
      </c>
    </row>
    <row spans="1:13" s="31" customFormat="1" ht="15.75" customHeight="1" x14ac:dyDescent="0.2" outlineLevel="0" r="5993">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spans="1:13" s="31" customFormat="1" ht="15.75" customHeight="1" x14ac:dyDescent="0.2" outlineLevel="0" r="5994">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spans="1:13" s="31" customFormat="1" ht="15.75" customHeight="1" x14ac:dyDescent="0.2" outlineLevel="0" r="599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spans="1:13" s="31" customFormat="1" ht="15.75" customHeight="1" x14ac:dyDescent="0.2" outlineLevel="0" r="5996">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spans="1:13" s="31" customFormat="1" ht="15.75" customHeight="1" x14ac:dyDescent="0.2" outlineLevel="0" r="5997">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spans="1:13" s="31" customFormat="1" ht="15.75" customHeight="1" x14ac:dyDescent="0.2" outlineLevel="0" r="5998">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spans="1:13" s="31" customFormat="1" ht="15.75" customHeight="1" x14ac:dyDescent="0.2" outlineLevel="0" r="5999">
      <c r="A5999" s="31">
        <v>5997</v>
      </c>
      <c r="B5999" s="31">
        <v>76</v>
      </c>
      <c r="C5999" s="31">
        <v>1947</v>
      </c>
      <c r="D5999" s="36">
        <v>42894</v>
      </c>
      <c r="E5999" s="31" t="b">
        <v>0</v>
      </c>
      <c r="F5999" s="37" t="s">
        <v>37</v>
      </c>
      <c r="G5999" s="37" t="s">
        <v>48</v>
      </c>
      <c r="H5999" s="37" t="s">
        <v>39</v>
      </c>
      <c r="I5999" s="37" t="s">
        <v>44</v>
      </c>
      <c r="J5999" s="37" t="s">
        <v>40</v>
      </c>
      <c r="K5999" s="31">
        <v>642.31</v>
      </c>
      <c r="L5999" s="38">
        <v>513.85</v>
      </c>
      <c r="M5999" s="31">
        <v>38193</v>
      </c>
    </row>
    <row spans="1:13" s="31" customFormat="1" ht="15.75" customHeight="1" x14ac:dyDescent="0.2" outlineLevel="0" r="6000">
      <c r="A6000" s="31">
        <v>5998</v>
      </c>
      <c r="B6000" s="31">
        <v>0</v>
      </c>
      <c r="C6000" s="31">
        <v>37</v>
      </c>
      <c r="D6000" s="36">
        <v>42921</v>
      </c>
      <c r="E6000" s="31" t="b">
        <v>1</v>
      </c>
      <c r="F6000" s="37" t="s">
        <v>37</v>
      </c>
      <c r="G6000" s="37" t="s">
        <v>38</v>
      </c>
      <c r="H6000" s="37" t="s">
        <v>39</v>
      </c>
      <c r="I6000" s="37" t="s">
        <v>40</v>
      </c>
      <c r="J6000" s="37" t="s">
        <v>40</v>
      </c>
      <c r="K6000" s="31">
        <v>478.16</v>
      </c>
      <c r="L6000" s="38">
        <v>298.72</v>
      </c>
      <c r="M6000" s="31">
        <v>34143</v>
      </c>
    </row>
    <row spans="1:13" s="31" customFormat="1" ht="15.75" customHeight="1" x14ac:dyDescent="0.2" outlineLevel="0" r="6001">
      <c r="A6001" s="31">
        <v>5999</v>
      </c>
      <c r="B6001" s="31">
        <v>66</v>
      </c>
      <c r="C6001" s="31">
        <v>2372</v>
      </c>
      <c r="D6001" s="36">
        <v>43051</v>
      </c>
      <c r="E6001" s="31" t="b">
        <v>0</v>
      </c>
      <c r="F6001" s="37" t="s">
        <v>37</v>
      </c>
      <c r="G6001" s="37" t="s">
        <v>46</v>
      </c>
      <c r="H6001" s="37" t="s">
        <v>47</v>
      </c>
      <c r="I6001" s="37" t="s">
        <v>44</v>
      </c>
      <c r="J6001" s="37" t="s">
        <v>51</v>
      </c>
      <c r="K6001" s="31">
        <v>590.26</v>
      </c>
      <c r="L6001" s="38">
        <v>525.33</v>
      </c>
      <c r="M6001" s="31">
        <v>40487</v>
      </c>
    </row>
    <row spans="1:13" s="31" customFormat="1" ht="15.75" customHeight="1" x14ac:dyDescent="0.2" outlineLevel="0" r="6002">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spans="1:13" s="31" customFormat="1" ht="15.75" customHeight="1" x14ac:dyDescent="0.2" outlineLevel="0" r="6003">
      <c r="A6003" s="31">
        <v>6001</v>
      </c>
      <c r="B6003" s="31">
        <v>46</v>
      </c>
      <c r="C6003" s="31">
        <v>3058</v>
      </c>
      <c r="D6003" s="36">
        <v>42753</v>
      </c>
      <c r="E6003" s="31" t="b">
        <v>0</v>
      </c>
      <c r="F6003" s="37" t="s">
        <v>37</v>
      </c>
      <c r="G6003" s="37" t="s">
        <v>38</v>
      </c>
      <c r="H6003" s="37" t="s">
        <v>39</v>
      </c>
      <c r="I6003" s="37" t="s">
        <v>44</v>
      </c>
      <c r="J6003" s="37" t="s">
        <v>40</v>
      </c>
      <c r="K6003" s="31">
        <v>1289.85</v>
      </c>
      <c r="L6003" s="38">
        <v>74.51</v>
      </c>
      <c r="M6003" s="31">
        <v>38573</v>
      </c>
    </row>
    <row spans="1:13" s="31" customFormat="1" ht="15.75" customHeight="1" x14ac:dyDescent="0.2" outlineLevel="0" r="6004">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spans="1:13" s="31" customFormat="1" ht="15.75" customHeight="1" x14ac:dyDescent="0.2" outlineLevel="0" r="600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spans="1:13" s="31" customFormat="1" ht="15.75" customHeight="1" x14ac:dyDescent="0.2" outlineLevel="0" r="6006">
      <c r="A6006" s="31">
        <v>6004</v>
      </c>
      <c r="B6006" s="31">
        <v>28</v>
      </c>
      <c r="C6006" s="31">
        <v>11</v>
      </c>
      <c r="D6006" s="36">
        <v>42827</v>
      </c>
      <c r="E6006" s="31" t="b">
        <v>0</v>
      </c>
      <c r="F6006" s="37" t="s">
        <v>37</v>
      </c>
      <c r="G6006" s="37" t="s">
        <v>45</v>
      </c>
      <c r="H6006" s="37" t="s">
        <v>39</v>
      </c>
      <c r="I6006" s="37" t="s">
        <v>40</v>
      </c>
      <c r="J6006" s="37" t="s">
        <v>51</v>
      </c>
      <c r="K6006" s="31">
        <v>1216.14</v>
      </c>
      <c r="L6006" s="38">
        <v>1082.36</v>
      </c>
      <c r="M6006" s="31">
        <v>33455</v>
      </c>
    </row>
    <row spans="1:13" s="31" customFormat="1" ht="15.75" customHeight="1" x14ac:dyDescent="0.2" outlineLevel="0" r="6007">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spans="1:13" s="31" customFormat="1" ht="15.75" customHeight="1" x14ac:dyDescent="0.2" outlineLevel="0" r="6008">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spans="1:13" s="31" customFormat="1" ht="15.75" customHeight="1" x14ac:dyDescent="0.2" outlineLevel="0" r="6009">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spans="1:13" s="31" customFormat="1" ht="15.75" customHeight="1" x14ac:dyDescent="0.2" outlineLevel="0" r="6010">
      <c r="A6010" s="31">
        <v>6008</v>
      </c>
      <c r="B6010" s="31">
        <v>99</v>
      </c>
      <c r="C6010" s="31">
        <v>158</v>
      </c>
      <c r="D6010" s="36">
        <v>42785</v>
      </c>
      <c r="E6010" s="31" t="b">
        <v>0</v>
      </c>
      <c r="F6010" s="37" t="s">
        <v>37</v>
      </c>
      <c r="G6010" s="37" t="s">
        <v>43</v>
      </c>
      <c r="H6010" s="37" t="s">
        <v>39</v>
      </c>
      <c r="I6010" s="37" t="s">
        <v>40</v>
      </c>
      <c r="J6010" s="37" t="s">
        <v>40</v>
      </c>
      <c r="K6010" s="31">
        <v>1227.34</v>
      </c>
      <c r="L6010" s="38">
        <v>770.89</v>
      </c>
      <c r="M6010" s="31">
        <v>34556</v>
      </c>
    </row>
    <row spans="1:13" s="31" customFormat="1" ht="15.75" customHeight="1" x14ac:dyDescent="0.2" outlineLevel="0" r="6011">
      <c r="A6011" s="31">
        <v>6009</v>
      </c>
      <c r="B6011" s="31">
        <v>64</v>
      </c>
      <c r="C6011" s="31">
        <v>579</v>
      </c>
      <c r="D6011" s="36">
        <v>42932</v>
      </c>
      <c r="E6011" s="31" t="b">
        <v>1</v>
      </c>
      <c r="F6011" s="37" t="s">
        <v>37</v>
      </c>
      <c r="G6011" s="37" t="s">
        <v>41</v>
      </c>
      <c r="H6011" s="37" t="s">
        <v>39</v>
      </c>
      <c r="I6011" s="37" t="s">
        <v>40</v>
      </c>
      <c r="J6011" s="37" t="s">
        <v>42</v>
      </c>
      <c r="K6011" s="31">
        <v>1469.44</v>
      </c>
      <c r="L6011" s="38">
        <v>596.55</v>
      </c>
      <c r="M6011" s="31">
        <v>41047</v>
      </c>
    </row>
    <row spans="1:13" s="31" customFormat="1" ht="15.75" customHeight="1" x14ac:dyDescent="0.2" outlineLevel="0" r="6012">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spans="1:13" s="31" customFormat="1" ht="15.75" customHeight="1" x14ac:dyDescent="0.2" outlineLevel="0" r="6013">
      <c r="A6013" s="31">
        <v>6011</v>
      </c>
      <c r="B6013" s="31">
        <v>81</v>
      </c>
      <c r="C6013" s="31">
        <v>1302</v>
      </c>
      <c r="D6013" s="36">
        <v>42877</v>
      </c>
      <c r="E6013" s="31" t="b">
        <v>1</v>
      </c>
      <c r="F6013" s="37" t="s">
        <v>37</v>
      </c>
      <c r="G6013" s="37" t="s">
        <v>45</v>
      </c>
      <c r="H6013" s="37" t="s">
        <v>39</v>
      </c>
      <c r="I6013" s="37" t="s">
        <v>40</v>
      </c>
      <c r="J6013" s="37" t="s">
        <v>51</v>
      </c>
      <c r="K6013" s="31">
        <v>586.45</v>
      </c>
      <c r="L6013" s="38">
        <v>521.94</v>
      </c>
      <c r="M6013" s="31">
        <v>36145</v>
      </c>
    </row>
    <row spans="1:13" s="31" customFormat="1" ht="15.75" customHeight="1" x14ac:dyDescent="0.2" outlineLevel="0" r="6014">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spans="1:13" s="31" customFormat="1" ht="15.75" customHeight="1" x14ac:dyDescent="0.2" outlineLevel="0" r="601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spans="1:13" s="31" customFormat="1" ht="15.75" customHeight="1" x14ac:dyDescent="0.2" outlineLevel="0" r="6016">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spans="1:13" s="31" customFormat="1" ht="15.75" customHeight="1" x14ac:dyDescent="0.2" outlineLevel="0" r="6017">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spans="1:13" s="31" customFormat="1" ht="15.75" customHeight="1" x14ac:dyDescent="0.2" outlineLevel="0" r="6018">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spans="1:13" s="31" customFormat="1" ht="15.75" customHeight="1" x14ac:dyDescent="0.2" outlineLevel="0" r="6019">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spans="1:13" s="31" customFormat="1" ht="15.75" customHeight="1" x14ac:dyDescent="0.2" outlineLevel="0" r="6020">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spans="1:13" s="31" customFormat="1" ht="15.75" customHeight="1" x14ac:dyDescent="0.2" outlineLevel="0" r="6021">
      <c r="A6021" s="31">
        <v>6019</v>
      </c>
      <c r="B6021" s="31">
        <v>0</v>
      </c>
      <c r="C6021" s="31">
        <v>2240</v>
      </c>
      <c r="D6021" s="36">
        <v>43048</v>
      </c>
      <c r="E6021" s="31" t="b">
        <v>1</v>
      </c>
      <c r="F6021" s="37" t="s">
        <v>37</v>
      </c>
      <c r="G6021" s="37" t="s">
        <v>45</v>
      </c>
      <c r="H6021" s="37" t="s">
        <v>39</v>
      </c>
      <c r="I6021" s="37" t="s">
        <v>44</v>
      </c>
      <c r="J6021" s="37" t="s">
        <v>40</v>
      </c>
      <c r="K6021" s="31">
        <v>363.01</v>
      </c>
      <c r="L6021" s="38">
        <v>290.41</v>
      </c>
      <c r="M6021" s="31">
        <v>42458</v>
      </c>
    </row>
    <row spans="1:13" s="31" customFormat="1" ht="15.75" customHeight="1" x14ac:dyDescent="0.2" outlineLevel="0" r="6022">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spans="1:13" s="31" customFormat="1" ht="15.75" customHeight="1" x14ac:dyDescent="0.2" outlineLevel="0" r="6023">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spans="1:13" s="31" customFormat="1" ht="15.75" customHeight="1" x14ac:dyDescent="0.2" outlineLevel="0" r="6024">
      <c r="A6024" s="31">
        <v>6022</v>
      </c>
      <c r="B6024" s="31">
        <v>2</v>
      </c>
      <c r="C6024" s="31">
        <v>630</v>
      </c>
      <c r="D6024" s="36">
        <v>42992</v>
      </c>
      <c r="E6024" s="31" t="b">
        <v>0</v>
      </c>
      <c r="F6024" s="37" t="s">
        <v>37</v>
      </c>
      <c r="G6024" s="37" t="s">
        <v>38</v>
      </c>
      <c r="H6024" s="37" t="s">
        <v>39</v>
      </c>
      <c r="I6024" s="37" t="s">
        <v>40</v>
      </c>
      <c r="J6024" s="37" t="s">
        <v>40</v>
      </c>
      <c r="K6024" s="31">
        <v>71.49</v>
      </c>
      <c r="L6024" s="38">
        <v>53.62</v>
      </c>
      <c r="M6024" s="31">
        <v>37659</v>
      </c>
    </row>
    <row spans="1:13" s="31" customFormat="1" ht="15.75" customHeight="1" x14ac:dyDescent="0.2" outlineLevel="0" r="6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spans="1:13" s="31" customFormat="1" ht="15.75" customHeight="1" x14ac:dyDescent="0.2" outlineLevel="0" r="6026">
      <c r="A6026" s="31">
        <v>6024</v>
      </c>
      <c r="B6026" s="31">
        <v>0</v>
      </c>
      <c r="C6026" s="31">
        <v>1559</v>
      </c>
      <c r="D6026" s="36">
        <v>42949</v>
      </c>
      <c r="E6026" s="31" t="b">
        <v>1</v>
      </c>
      <c r="F6026" s="37" t="s">
        <v>37</v>
      </c>
      <c r="G6026" s="37" t="s">
        <v>45</v>
      </c>
      <c r="H6026" s="37" t="s">
        <v>39</v>
      </c>
      <c r="I6026" s="37" t="s">
        <v>44</v>
      </c>
      <c r="J6026" s="37" t="s">
        <v>40</v>
      </c>
      <c r="K6026" s="31">
        <v>363.01</v>
      </c>
      <c r="L6026" s="38">
        <v>290.41</v>
      </c>
      <c r="M6026" s="31">
        <v>36833</v>
      </c>
    </row>
    <row spans="1:13" s="31" customFormat="1" ht="15.75" customHeight="1" x14ac:dyDescent="0.2" outlineLevel="0" r="6027">
      <c r="A6027" s="31">
        <v>6025</v>
      </c>
      <c r="B6027" s="31">
        <v>92</v>
      </c>
      <c r="C6027" s="31">
        <v>1504</v>
      </c>
      <c r="D6027" s="36">
        <v>42794</v>
      </c>
      <c r="E6027" s="31" t="b">
        <v>1</v>
      </c>
      <c r="F6027" s="37" t="s">
        <v>37</v>
      </c>
      <c r="G6027" s="37" t="s">
        <v>48</v>
      </c>
      <c r="H6027" s="37" t="s">
        <v>39</v>
      </c>
      <c r="I6027" s="37" t="s">
        <v>40</v>
      </c>
      <c r="J6027" s="37" t="s">
        <v>51</v>
      </c>
      <c r="K6027" s="31">
        <v>1415.01</v>
      </c>
      <c r="L6027" s="38">
        <v>1259.36</v>
      </c>
      <c r="M6027" s="31">
        <v>37874</v>
      </c>
    </row>
    <row spans="1:13" s="31" customFormat="1" ht="15.75" customHeight="1" x14ac:dyDescent="0.2" outlineLevel="0" r="6028">
      <c r="A6028" s="31">
        <v>6026</v>
      </c>
      <c r="B6028" s="31">
        <v>17</v>
      </c>
      <c r="C6028" s="31">
        <v>1641</v>
      </c>
      <c r="D6028" s="36">
        <v>42754</v>
      </c>
      <c r="E6028" s="31" t="b">
        <v>1</v>
      </c>
      <c r="F6028" s="37" t="s">
        <v>37</v>
      </c>
      <c r="G6028" s="37" t="s">
        <v>38</v>
      </c>
      <c r="H6028" s="37" t="s">
        <v>39</v>
      </c>
      <c r="I6028" s="37" t="s">
        <v>50</v>
      </c>
      <c r="J6028" s="37" t="s">
        <v>40</v>
      </c>
      <c r="K6028" s="31">
        <v>1024.66</v>
      </c>
      <c r="L6028" s="38">
        <v>614.8</v>
      </c>
      <c r="M6028" s="31">
        <v>35378</v>
      </c>
    </row>
    <row spans="1:13" s="31" customFormat="1" ht="15.75" customHeight="1" x14ac:dyDescent="0.2" outlineLevel="0" r="6029">
      <c r="A6029" s="31">
        <v>6027</v>
      </c>
      <c r="B6029" s="31">
        <v>13</v>
      </c>
      <c r="C6029" s="31">
        <v>1267</v>
      </c>
      <c r="D6029" s="36">
        <v>42958</v>
      </c>
      <c r="E6029" s="31" t="b">
        <v>0</v>
      </c>
      <c r="F6029" s="37" t="s">
        <v>37</v>
      </c>
      <c r="G6029" s="37" t="s">
        <v>38</v>
      </c>
      <c r="H6029" s="37" t="s">
        <v>39</v>
      </c>
      <c r="I6029" s="37" t="s">
        <v>40</v>
      </c>
      <c r="J6029" s="37" t="s">
        <v>40</v>
      </c>
      <c r="K6029" s="31">
        <v>1163.89</v>
      </c>
      <c r="L6029" s="38">
        <v>589.27</v>
      </c>
      <c r="M6029" s="31">
        <v>41345</v>
      </c>
    </row>
    <row spans="1:13" s="31" customFormat="1" ht="15.75" customHeight="1" x14ac:dyDescent="0.2" outlineLevel="0" r="6030">
      <c r="A6030" s="31">
        <v>6028</v>
      </c>
      <c r="B6030" s="31">
        <v>5</v>
      </c>
      <c r="C6030" s="31">
        <v>829</v>
      </c>
      <c r="D6030" s="36">
        <v>42915</v>
      </c>
      <c r="E6030" s="31" t="b">
        <v>0</v>
      </c>
      <c r="F6030" s="37" t="s">
        <v>37</v>
      </c>
      <c r="G6030" s="37" t="s">
        <v>46</v>
      </c>
      <c r="H6030" s="37" t="s">
        <v>39</v>
      </c>
      <c r="I6030" s="37" t="s">
        <v>50</v>
      </c>
      <c r="J6030" s="37" t="s">
        <v>40</v>
      </c>
      <c r="K6030" s="31">
        <v>1129.13</v>
      </c>
      <c r="L6030" s="38">
        <v>677.48</v>
      </c>
      <c r="M6030" s="31">
        <v>38573</v>
      </c>
    </row>
    <row spans="1:13" s="31" customFormat="1" ht="15.75" customHeight="1" x14ac:dyDescent="0.2" outlineLevel="0" r="6031">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spans="1:13" s="31" customFormat="1" ht="15.75" customHeight="1" x14ac:dyDescent="0.2" outlineLevel="0" r="6032">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spans="1:13" s="31" customFormat="1" ht="15.75" customHeight="1" x14ac:dyDescent="0.2" outlineLevel="0" r="6033">
      <c r="A6033" s="31">
        <v>6031</v>
      </c>
      <c r="B6033" s="31">
        <v>91</v>
      </c>
      <c r="C6033" s="31">
        <v>3377</v>
      </c>
      <c r="D6033" s="36">
        <v>42958</v>
      </c>
      <c r="E6033" s="31" t="b">
        <v>0</v>
      </c>
      <c r="F6033" s="37" t="s">
        <v>37</v>
      </c>
      <c r="G6033" s="37" t="s">
        <v>38</v>
      </c>
      <c r="H6033" s="37" t="s">
        <v>39</v>
      </c>
      <c r="I6033" s="37" t="s">
        <v>40</v>
      </c>
      <c r="J6033" s="37" t="s">
        <v>40</v>
      </c>
      <c r="K6033" s="31">
        <v>100.35</v>
      </c>
      <c r="L6033" s="38">
        <v>75.26</v>
      </c>
      <c r="M6033" s="31">
        <v>38002</v>
      </c>
    </row>
    <row spans="1:13" s="31" customFormat="1" ht="15.75" customHeight="1" x14ac:dyDescent="0.2" outlineLevel="0" r="6034">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spans="1:13" s="31" customFormat="1" ht="15.75" customHeight="1" x14ac:dyDescent="0.2" outlineLevel="0" r="6035">
      <c r="A6035" s="31">
        <v>6033</v>
      </c>
      <c r="B6035" s="31">
        <v>32</v>
      </c>
      <c r="C6035" s="31">
        <v>201</v>
      </c>
      <c r="D6035" s="36">
        <v>42962</v>
      </c>
      <c r="E6035" s="31" t="b">
        <v>0</v>
      </c>
      <c r="F6035" s="37" t="s">
        <v>37</v>
      </c>
      <c r="G6035" s="37" t="s">
        <v>46</v>
      </c>
      <c r="H6035" s="37" t="s">
        <v>39</v>
      </c>
      <c r="I6035" s="37" t="s">
        <v>40</v>
      </c>
      <c r="J6035" s="37" t="s">
        <v>40</v>
      </c>
      <c r="K6035" s="31">
        <v>642.7</v>
      </c>
      <c r="L6035" s="38">
        <v>211.37</v>
      </c>
      <c r="M6035" s="31">
        <v>37337</v>
      </c>
    </row>
    <row spans="1:13" s="31" customFormat="1" ht="15.75" customHeight="1" x14ac:dyDescent="0.2" outlineLevel="0" r="6036">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spans="1:13" s="31" customFormat="1" ht="15.75" customHeight="1" x14ac:dyDescent="0.2" outlineLevel="0" r="6037">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spans="1:13" s="31" customFormat="1" ht="15.75" customHeight="1" x14ac:dyDescent="0.2" outlineLevel="0" r="6038">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spans="1:13" s="31" customFormat="1" ht="15.75" customHeight="1" x14ac:dyDescent="0.2" outlineLevel="0" r="6039">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spans="1:13" s="31" customFormat="1" ht="15.75" customHeight="1" x14ac:dyDescent="0.2" outlineLevel="0" r="6040">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spans="1:13" s="31" customFormat="1" ht="15.75" customHeight="1" x14ac:dyDescent="0.2" outlineLevel="0" r="6041">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spans="1:13" s="31" customFormat="1" ht="15.75" customHeight="1" x14ac:dyDescent="0.2" outlineLevel="0" r="6042">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spans="1:13" s="31" customFormat="1" ht="15.75" customHeight="1" x14ac:dyDescent="0.2" outlineLevel="0" r="6043">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spans="1:13" s="31" customFormat="1" ht="15.75" customHeight="1" x14ac:dyDescent="0.2" outlineLevel="0" r="6044">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spans="1:13" s="31" customFormat="1" ht="15.75" customHeight="1" x14ac:dyDescent="0.2" outlineLevel="0" r="6045">
      <c r="A6045" s="31">
        <v>6043</v>
      </c>
      <c r="B6045" s="31">
        <v>46</v>
      </c>
      <c r="C6045" s="31">
        <v>2545</v>
      </c>
      <c r="D6045" s="36">
        <v>42925</v>
      </c>
      <c r="E6045" s="31" t="b">
        <v>1</v>
      </c>
      <c r="F6045" s="37" t="s">
        <v>37</v>
      </c>
      <c r="G6045" s="37" t="s">
        <v>38</v>
      </c>
      <c r="H6045" s="37" t="s">
        <v>39</v>
      </c>
      <c r="I6045" s="37" t="s">
        <v>44</v>
      </c>
      <c r="J6045" s="37" t="s">
        <v>40</v>
      </c>
      <c r="K6045" s="31">
        <v>1289.85</v>
      </c>
      <c r="L6045" s="38">
        <v>74.51</v>
      </c>
      <c r="M6045" s="31">
        <v>41064</v>
      </c>
    </row>
    <row spans="1:13" s="31" customFormat="1" ht="15.75" customHeight="1" x14ac:dyDescent="0.2" outlineLevel="0" r="6046">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spans="1:13" s="31" customFormat="1" ht="15.75" customHeight="1" x14ac:dyDescent="0.2" outlineLevel="0" r="6047">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spans="1:13" s="31" customFormat="1" ht="15.75" customHeight="1" x14ac:dyDescent="0.2" outlineLevel="0" r="6048">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spans="1:13" s="31" customFormat="1" ht="15.75" customHeight="1" x14ac:dyDescent="0.2" outlineLevel="0" r="6049">
      <c r="A6049" s="31">
        <v>6047</v>
      </c>
      <c r="B6049" s="31">
        <v>91</v>
      </c>
      <c r="C6049" s="31">
        <v>3360</v>
      </c>
      <c r="D6049" s="36">
        <v>42806</v>
      </c>
      <c r="E6049" s="31" t="b">
        <v>1</v>
      </c>
      <c r="F6049" s="37" t="s">
        <v>37</v>
      </c>
      <c r="G6049" s="37" t="s">
        <v>38</v>
      </c>
      <c r="H6049" s="37" t="s">
        <v>39</v>
      </c>
      <c r="I6049" s="37" t="s">
        <v>40</v>
      </c>
      <c r="J6049" s="37" t="s">
        <v>40</v>
      </c>
      <c r="K6049" s="31">
        <v>100.35</v>
      </c>
      <c r="L6049" s="38">
        <v>75.26</v>
      </c>
      <c r="M6049" s="31">
        <v>36367</v>
      </c>
    </row>
    <row spans="1:13" s="31" customFormat="1" ht="15.75" customHeight="1" x14ac:dyDescent="0.2" outlineLevel="0" r="6050">
      <c r="A6050" s="31">
        <v>6048</v>
      </c>
      <c r="B6050" s="31">
        <v>91</v>
      </c>
      <c r="C6050" s="31">
        <v>1925</v>
      </c>
      <c r="D6050" s="36">
        <v>42939</v>
      </c>
      <c r="E6050" s="31" t="b">
        <v>0</v>
      </c>
      <c r="F6050" s="37" t="s">
        <v>37</v>
      </c>
      <c r="G6050" s="37" t="s">
        <v>38</v>
      </c>
      <c r="H6050" s="37" t="s">
        <v>39</v>
      </c>
      <c r="I6050" s="37" t="s">
        <v>40</v>
      </c>
      <c r="J6050" s="37" t="s">
        <v>40</v>
      </c>
      <c r="K6050" s="31">
        <v>100.35</v>
      </c>
      <c r="L6050" s="38">
        <v>75.26</v>
      </c>
      <c r="M6050" s="31">
        <v>38002</v>
      </c>
    </row>
    <row spans="1:13" s="31" customFormat="1" ht="15.75" customHeight="1" x14ac:dyDescent="0.2" outlineLevel="0" r="6051">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spans="1:13" s="31" customFormat="1" ht="15.75" customHeight="1" x14ac:dyDescent="0.2" outlineLevel="0" r="6052">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spans="1:13" s="31" customFormat="1" ht="15.75" customHeight="1" x14ac:dyDescent="0.2" outlineLevel="0" r="6053">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spans="1:13" s="31" customFormat="1" ht="15.75" customHeight="1" x14ac:dyDescent="0.2" outlineLevel="0" r="6054">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spans="1:13" s="31" customFormat="1" ht="15.75" customHeight="1" x14ac:dyDescent="0.2" outlineLevel="0" r="6055">
      <c r="A6055" s="31">
        <v>6053</v>
      </c>
      <c r="B6055" s="31">
        <v>90</v>
      </c>
      <c r="C6055" s="31">
        <v>905</v>
      </c>
      <c r="D6055" s="36">
        <v>42982</v>
      </c>
      <c r="E6055" s="31" t="b">
        <v>1</v>
      </c>
      <c r="F6055" s="37" t="s">
        <v>37</v>
      </c>
      <c r="G6055" s="37" t="s">
        <v>45</v>
      </c>
      <c r="H6055" s="37" t="s">
        <v>39</v>
      </c>
      <c r="I6055" s="37" t="s">
        <v>44</v>
      </c>
      <c r="J6055" s="37" t="s">
        <v>40</v>
      </c>
      <c r="K6055" s="31">
        <v>363.01</v>
      </c>
      <c r="L6055" s="38">
        <v>290.41</v>
      </c>
      <c r="M6055" s="31">
        <v>38482</v>
      </c>
    </row>
    <row spans="1:13" s="31" customFormat="1" ht="15.75" customHeight="1" x14ac:dyDescent="0.2" outlineLevel="0" r="6056">
      <c r="A6056" s="31">
        <v>6054</v>
      </c>
      <c r="B6056" s="31">
        <v>64</v>
      </c>
      <c r="C6056" s="31">
        <v>1443</v>
      </c>
      <c r="D6056" s="36">
        <v>42936</v>
      </c>
      <c r="E6056" s="31" t="b">
        <v>0</v>
      </c>
      <c r="F6056" s="37" t="s">
        <v>37</v>
      </c>
      <c r="G6056" s="37" t="s">
        <v>41</v>
      </c>
      <c r="H6056" s="37" t="s">
        <v>39</v>
      </c>
      <c r="I6056" s="37" t="s">
        <v>40</v>
      </c>
      <c r="J6056" s="37" t="s">
        <v>42</v>
      </c>
      <c r="K6056" s="31">
        <v>1469.44</v>
      </c>
      <c r="L6056" s="38">
        <v>596.55</v>
      </c>
      <c r="M6056" s="31">
        <v>38647</v>
      </c>
    </row>
    <row spans="1:13" s="31" customFormat="1" ht="15.75" customHeight="1" x14ac:dyDescent="0.2" outlineLevel="0" r="6057">
      <c r="A6057" s="31">
        <v>6055</v>
      </c>
      <c r="B6057" s="31">
        <v>80</v>
      </c>
      <c r="C6057" s="31">
        <v>602</v>
      </c>
      <c r="D6057" s="36">
        <v>42959</v>
      </c>
      <c r="E6057" s="31" t="b">
        <v>0</v>
      </c>
      <c r="F6057" s="37" t="s">
        <v>37</v>
      </c>
      <c r="G6057" s="37" t="s">
        <v>41</v>
      </c>
      <c r="H6057" s="37" t="s">
        <v>39</v>
      </c>
      <c r="I6057" s="37" t="s">
        <v>40</v>
      </c>
      <c r="J6057" s="37" t="s">
        <v>42</v>
      </c>
      <c r="K6057" s="31">
        <v>1469.44</v>
      </c>
      <c r="L6057" s="38">
        <v>596.55</v>
      </c>
      <c r="M6057" s="31">
        <v>40487</v>
      </c>
    </row>
    <row spans="1:13" s="31" customFormat="1" ht="15.75" customHeight="1" x14ac:dyDescent="0.2" outlineLevel="0" r="6058">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spans="1:13" s="31" customFormat="1" ht="15.75" customHeight="1" x14ac:dyDescent="0.2" outlineLevel="0" r="6059">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spans="1:13" s="31" customFormat="1" ht="15.75" customHeight="1" x14ac:dyDescent="0.2" outlineLevel="0" r="6060">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spans="1:13" s="31" customFormat="1" ht="15.75" customHeight="1" x14ac:dyDescent="0.2" outlineLevel="0" r="6061">
      <c r="A6061" s="31">
        <v>6059</v>
      </c>
      <c r="B6061" s="31">
        <v>81</v>
      </c>
      <c r="C6061" s="31">
        <v>1970</v>
      </c>
      <c r="D6061" s="36">
        <v>42959</v>
      </c>
      <c r="E6061" s="31" t="b">
        <v>1</v>
      </c>
      <c r="F6061" s="37" t="s">
        <v>37</v>
      </c>
      <c r="G6061" s="37" t="s">
        <v>45</v>
      </c>
      <c r="H6061" s="37" t="s">
        <v>39</v>
      </c>
      <c r="I6061" s="37" t="s">
        <v>40</v>
      </c>
      <c r="J6061" s="37" t="s">
        <v>51</v>
      </c>
      <c r="K6061" s="31">
        <v>586.45</v>
      </c>
      <c r="L6061" s="38">
        <v>521.94</v>
      </c>
      <c r="M6061" s="31">
        <v>33429</v>
      </c>
    </row>
    <row spans="1:13" s="31" customFormat="1" ht="15.75" customHeight="1" x14ac:dyDescent="0.2" outlineLevel="0" r="6062">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spans="1:13" s="31" customFormat="1" ht="15.75" customHeight="1" x14ac:dyDescent="0.2" outlineLevel="0" r="6063">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spans="1:13" s="31" customFormat="1" ht="15.75" customHeight="1" x14ac:dyDescent="0.2" outlineLevel="0" r="6064">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spans="1:26" s="31" customFormat="1" ht="15.75" customHeight="1" x14ac:dyDescent="0.2" outlineLevel="0" r="606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spans="1:26" s="31" customFormat="1" ht="15.75" customHeight="1" x14ac:dyDescent="0.2" outlineLevel="0" r="6066">
      <c r="A6066" s="31">
        <v>6064</v>
      </c>
      <c r="B6066" s="31">
        <v>50</v>
      </c>
      <c r="C6066" s="31">
        <v>680</v>
      </c>
      <c r="D6066" s="36">
        <v>42993</v>
      </c>
      <c r="E6066" s="31" t="b">
        <v>1</v>
      </c>
      <c r="F6066" s="37" t="s">
        <v>37</v>
      </c>
      <c r="G6066" s="37" t="s">
        <v>46</v>
      </c>
      <c r="H6066" s="37" t="s">
        <v>39</v>
      </c>
      <c r="I6066" s="37" t="s">
        <v>40</v>
      </c>
      <c r="J6066" s="37" t="s">
        <v>40</v>
      </c>
      <c r="K6066" s="31">
        <v>642.7</v>
      </c>
      <c r="L6066" s="38">
        <v>211.37</v>
      </c>
      <c r="M6066" s="31">
        <v>35052</v>
      </c>
    </row>
    <row spans="1:26" s="31" customFormat="1" ht="15.75" customHeight="1" x14ac:dyDescent="0.2" outlineLevel="0" r="6067">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spans="1:26" s="31" customFormat="1" ht="15.75" customHeight="1" x14ac:dyDescent="0.2" outlineLevel="0" r="6068">
      <c r="A6068" s="31">
        <v>6066</v>
      </c>
      <c r="B6068" s="31">
        <v>5</v>
      </c>
      <c r="C6068" s="31">
        <v>1980</v>
      </c>
      <c r="D6068" s="36">
        <v>43026</v>
      </c>
      <c r="E6068" s="31" t="b">
        <v>1</v>
      </c>
      <c r="F6068" s="37" t="s">
        <v>37</v>
      </c>
      <c r="G6068" s="37" t="s">
        <v>46</v>
      </c>
      <c r="H6068" s="37" t="s">
        <v>39</v>
      </c>
      <c r="I6068" s="37" t="s">
        <v>50</v>
      </c>
      <c r="J6068" s="37" t="s">
        <v>40</v>
      </c>
      <c r="K6068" s="31">
        <v>1129.13</v>
      </c>
      <c r="L6068" s="38">
        <v>677.48</v>
      </c>
      <c r="M6068" s="31">
        <v>40784</v>
      </c>
    </row>
    <row spans="1:26" s="31" customFormat="1" ht="15.75" customHeight="1" x14ac:dyDescent="0.2" outlineLevel="0" r="6069">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spans="1:26" s="31" customFormat="1" ht="15.75" customHeight="1" x14ac:dyDescent="0.2" outlineLevel="0" r="6070">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spans="1:26" s="31" customFormat="1" ht="15.75" customHeight="1" x14ac:dyDescent="0.2" outlineLevel="0" r="6071">
      <c r="A6071" s="31">
        <v>6069</v>
      </c>
      <c r="B6071" s="31">
        <v>18</v>
      </c>
      <c r="C6071" s="31">
        <v>120</v>
      </c>
      <c r="D6071" s="36">
        <v>42906</v>
      </c>
      <c r="E6071" s="31" t="b">
        <v>1</v>
      </c>
      <c r="F6071" s="37" t="s">
        <v>37</v>
      </c>
      <c r="G6071" s="37" t="s">
        <v>45</v>
      </c>
      <c r="H6071" s="37" t="s">
        <v>39</v>
      </c>
      <c r="I6071" s="37" t="s">
        <v>50</v>
      </c>
      <c r="J6071" s="37" t="s">
        <v>40</v>
      </c>
      <c r="K6071" s="31">
        <v>1148.64</v>
      </c>
      <c r="L6071" s="38">
        <v>689.18</v>
      </c>
      <c r="M6071" s="31">
        <v>41533</v>
      </c>
    </row>
    <row spans="1:26" s="31" customFormat="1" ht="15.75" customHeight="1" x14ac:dyDescent="0.2" outlineLevel="0" r="6072">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spans="1:26" s="31" customFormat="1" ht="15.75" customHeight="1" x14ac:dyDescent="0.2" outlineLevel="0" r="6073">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spans="1:26" s="31" customFormat="1" ht="15.75" customHeight="1" x14ac:dyDescent="0.2" outlineLevel="0" r="6074">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spans="1:26" s="31" customFormat="1" ht="15.75" customHeight="1" x14ac:dyDescent="0.2" outlineLevel="0" r="607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spans="1:26" s="31" customFormat="1" ht="15.75" customHeight="1" x14ac:dyDescent="0.2" outlineLevel="0" r="6076">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spans="1:26" s="31" customFormat="1" ht="15.75" customHeight="1" x14ac:dyDescent="0.2" outlineLevel="0" r="6077">
      <c r="A6077" s="31">
        <v>6075</v>
      </c>
      <c r="B6077" s="31">
        <v>62</v>
      </c>
      <c r="C6077" s="31">
        <v>1575</v>
      </c>
      <c r="D6077" s="36">
        <v>42853</v>
      </c>
      <c r="E6077" s="31" t="b">
        <v>1</v>
      </c>
      <c r="F6077" s="37" t="s">
        <v>37</v>
      </c>
      <c r="G6077" s="37" t="s">
        <v>38</v>
      </c>
      <c r="H6077" s="37" t="s">
        <v>39</v>
      </c>
      <c r="I6077" s="37" t="s">
        <v>40</v>
      </c>
      <c r="J6077" s="37" t="s">
        <v>40</v>
      </c>
      <c r="K6077" s="31">
        <v>478.16</v>
      </c>
      <c r="L6077" s="38">
        <v>298.72</v>
      </c>
      <c r="M6077" s="31">
        <v>34143</v>
      </c>
    </row>
    <row spans="1:26" s="31" customFormat="1" ht="15.75" customHeight="1" x14ac:dyDescent="0.2" outlineLevel="0" r="6078">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spans="1:26" s="31" customFormat="1" ht="15.75" customHeight="1" x14ac:dyDescent="0.2" outlineLevel="0" r="6079">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spans="1:26" s="31" customFormat="1" ht="15.75" customHeight="1" x14ac:dyDescent="0.2" outlineLevel="0" r="6080">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spans="1:13" s="31" customFormat="1" ht="15.75" customHeight="1" x14ac:dyDescent="0.2" outlineLevel="0" r="6081">
      <c r="A6081" s="31">
        <v>6079</v>
      </c>
      <c r="B6081" s="31">
        <v>6</v>
      </c>
      <c r="C6081" s="31">
        <v>1629</v>
      </c>
      <c r="D6081" s="36">
        <v>42798</v>
      </c>
      <c r="E6081" s="31" t="b">
        <v>1</v>
      </c>
      <c r="F6081" s="37" t="s">
        <v>37</v>
      </c>
      <c r="G6081" s="37" t="s">
        <v>43</v>
      </c>
      <c r="H6081" s="37" t="s">
        <v>39</v>
      </c>
      <c r="I6081" s="37" t="s">
        <v>50</v>
      </c>
      <c r="J6081" s="37" t="s">
        <v>40</v>
      </c>
      <c r="K6081" s="31">
        <v>227.88</v>
      </c>
      <c r="L6081" s="38">
        <v>136.73</v>
      </c>
      <c r="M6081" s="31">
        <v>37659</v>
      </c>
    </row>
    <row spans="1:13" s="31" customFormat="1" ht="15.75" customHeight="1" x14ac:dyDescent="0.2" outlineLevel="0" r="6082">
      <c r="A6082" s="31">
        <v>6080</v>
      </c>
      <c r="B6082" s="31">
        <v>0</v>
      </c>
      <c r="C6082" s="31">
        <v>2990</v>
      </c>
      <c r="D6082" s="36">
        <v>43085</v>
      </c>
      <c r="E6082" s="31" t="b">
        <v>0</v>
      </c>
      <c r="F6082" s="37" t="s">
        <v>37</v>
      </c>
      <c r="G6082" s="37" t="s">
        <v>43</v>
      </c>
      <c r="H6082" s="37" t="s">
        <v>39</v>
      </c>
      <c r="I6082" s="37" t="s">
        <v>50</v>
      </c>
      <c r="J6082" s="37" t="s">
        <v>40</v>
      </c>
      <c r="K6082" s="31">
        <v>227.88</v>
      </c>
      <c r="L6082" s="38">
        <v>136.73</v>
      </c>
      <c r="M6082" s="31">
        <v>37659</v>
      </c>
    </row>
    <row spans="1:13" s="31" customFormat="1" ht="15.75" customHeight="1" x14ac:dyDescent="0.2" outlineLevel="0" r="6083">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spans="1:13" s="31" customFormat="1" ht="15.75" customHeight="1" x14ac:dyDescent="0.2" outlineLevel="0" r="6084">
      <c r="A6084" s="31">
        <v>6082</v>
      </c>
      <c r="B6084" s="31">
        <v>99</v>
      </c>
      <c r="C6084" s="31">
        <v>2095</v>
      </c>
      <c r="D6084" s="36">
        <v>42815</v>
      </c>
      <c r="E6084" s="31" t="b">
        <v>0</v>
      </c>
      <c r="F6084" s="37" t="s">
        <v>37</v>
      </c>
      <c r="G6084" s="37" t="s">
        <v>43</v>
      </c>
      <c r="H6084" s="37" t="s">
        <v>39</v>
      </c>
      <c r="I6084" s="37" t="s">
        <v>40</v>
      </c>
      <c r="J6084" s="37" t="s">
        <v>40</v>
      </c>
      <c r="K6084" s="31">
        <v>1227.34</v>
      </c>
      <c r="L6084" s="38">
        <v>770.89</v>
      </c>
      <c r="M6084" s="31">
        <v>34556</v>
      </c>
    </row>
    <row spans="1:13" s="31" customFormat="1" ht="15.75" customHeight="1" x14ac:dyDescent="0.2" outlineLevel="0" r="608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spans="1:13" s="31" customFormat="1" ht="15.75" customHeight="1" x14ac:dyDescent="0.2" outlineLevel="0" r="6086">
      <c r="A6086" s="31">
        <v>6084</v>
      </c>
      <c r="B6086" s="31">
        <v>9</v>
      </c>
      <c r="C6086" s="31">
        <v>887</v>
      </c>
      <c r="D6086" s="36">
        <v>42780</v>
      </c>
      <c r="E6086" s="31" t="b">
        <v>0</v>
      </c>
      <c r="F6086" s="37" t="s">
        <v>37</v>
      </c>
      <c r="G6086" s="37" t="s">
        <v>45</v>
      </c>
      <c r="H6086" s="37" t="s">
        <v>39</v>
      </c>
      <c r="I6086" s="37" t="s">
        <v>40</v>
      </c>
      <c r="J6086" s="37" t="s">
        <v>51</v>
      </c>
      <c r="K6086" s="31">
        <v>1216.14</v>
      </c>
      <c r="L6086" s="38">
        <v>1082.36</v>
      </c>
      <c r="M6086" s="31">
        <v>33455</v>
      </c>
    </row>
    <row spans="1:13" s="31" customFormat="1" ht="15.75" customHeight="1" x14ac:dyDescent="0.2" outlineLevel="0" r="6087">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spans="1:13" s="31" customFormat="1" ht="15.75" customHeight="1" x14ac:dyDescent="0.2" outlineLevel="0" r="6088">
      <c r="A6088" s="31">
        <v>6086</v>
      </c>
      <c r="B6088" s="31">
        <v>3</v>
      </c>
      <c r="C6088" s="31">
        <v>726</v>
      </c>
      <c r="D6088" s="36">
        <v>42986</v>
      </c>
      <c r="E6088" s="31" t="b">
        <v>0</v>
      </c>
      <c r="F6088" s="37" t="s">
        <v>37</v>
      </c>
      <c r="G6088" s="37" t="s">
        <v>41</v>
      </c>
      <c r="H6088" s="37" t="s">
        <v>39</v>
      </c>
      <c r="I6088" s="37" t="s">
        <v>40</v>
      </c>
      <c r="J6088" s="37" t="s">
        <v>42</v>
      </c>
      <c r="K6088" s="31">
        <v>2091.47</v>
      </c>
      <c r="L6088" s="38">
        <v>388.92</v>
      </c>
      <c r="M6088" s="31">
        <v>37823</v>
      </c>
    </row>
    <row spans="1:13" s="31" customFormat="1" ht="15.75" customHeight="1" x14ac:dyDescent="0.2" outlineLevel="0" r="6089">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spans="1:13" s="31" customFormat="1" ht="15.75" customHeight="1" x14ac:dyDescent="0.2" outlineLevel="0" r="6090">
      <c r="A6090" s="31">
        <v>6088</v>
      </c>
      <c r="B6090" s="31">
        <v>0</v>
      </c>
      <c r="C6090" s="31">
        <v>3197</v>
      </c>
      <c r="D6090" s="36">
        <v>43059</v>
      </c>
      <c r="E6090" s="31" t="b">
        <v>0</v>
      </c>
      <c r="F6090" s="37" t="s">
        <v>37</v>
      </c>
      <c r="G6090" s="37" t="s">
        <v>45</v>
      </c>
      <c r="H6090" s="37" t="s">
        <v>47</v>
      </c>
      <c r="I6090" s="37" t="s">
        <v>40</v>
      </c>
      <c r="J6090" s="37" t="s">
        <v>40</v>
      </c>
      <c r="K6090" s="31">
        <v>544.05</v>
      </c>
      <c r="L6090" s="38">
        <v>376.84</v>
      </c>
      <c r="M6090" s="31">
        <v>38647</v>
      </c>
    </row>
    <row spans="1:13" s="31" customFormat="1" ht="15.75" customHeight="1" x14ac:dyDescent="0.2" outlineLevel="0" r="6091">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spans="1:13" s="31" customFormat="1" ht="15.75" customHeight="1" x14ac:dyDescent="0.2" outlineLevel="0" r="6092">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spans="1:13" s="31" customFormat="1" ht="15.75" customHeight="1" x14ac:dyDescent="0.2" outlineLevel="0" r="6093">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spans="1:13" s="31" customFormat="1" ht="15.75" customHeight="1" x14ac:dyDescent="0.2" outlineLevel="0" r="6094">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spans="1:13" s="31" customFormat="1" ht="15.75" customHeight="1" x14ac:dyDescent="0.2" outlineLevel="0" r="609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spans="1:13" s="31" customFormat="1" ht="15.75" customHeight="1" x14ac:dyDescent="0.2" outlineLevel="0" r="6096">
      <c r="A6096" s="31">
        <v>6094</v>
      </c>
      <c r="B6096" s="31">
        <v>32</v>
      </c>
      <c r="C6096" s="31">
        <v>1950</v>
      </c>
      <c r="D6096" s="36">
        <v>42985</v>
      </c>
      <c r="E6096" s="31" t="b">
        <v>0</v>
      </c>
      <c r="F6096" s="37" t="s">
        <v>37</v>
      </c>
      <c r="G6096" s="37" t="s">
        <v>46</v>
      </c>
      <c r="H6096" s="37" t="s">
        <v>39</v>
      </c>
      <c r="I6096" s="37" t="s">
        <v>40</v>
      </c>
      <c r="J6096" s="37" t="s">
        <v>40</v>
      </c>
      <c r="K6096" s="31">
        <v>642.7</v>
      </c>
      <c r="L6096" s="38">
        <v>211.37</v>
      </c>
      <c r="M6096" s="31">
        <v>37337</v>
      </c>
    </row>
    <row spans="1:13" s="31" customFormat="1" ht="15.75" customHeight="1" x14ac:dyDescent="0.2" outlineLevel="0" r="6097">
      <c r="A6097" s="31">
        <v>6095</v>
      </c>
      <c r="B6097" s="31">
        <v>62</v>
      </c>
      <c r="C6097" s="31">
        <v>1103</v>
      </c>
      <c r="D6097" s="36">
        <v>43012</v>
      </c>
      <c r="E6097" s="31" t="b">
        <v>0</v>
      </c>
      <c r="F6097" s="37" t="s">
        <v>37</v>
      </c>
      <c r="G6097" s="37" t="s">
        <v>38</v>
      </c>
      <c r="H6097" s="37" t="s">
        <v>39</v>
      </c>
      <c r="I6097" s="37" t="s">
        <v>50</v>
      </c>
      <c r="J6097" s="37" t="s">
        <v>40</v>
      </c>
      <c r="K6097" s="31">
        <v>1024.66</v>
      </c>
      <c r="L6097" s="38">
        <v>614.8</v>
      </c>
      <c r="M6097" s="31">
        <v>35378</v>
      </c>
    </row>
    <row spans="1:13" s="31" customFormat="1" ht="15.75" customHeight="1" x14ac:dyDescent="0.2" outlineLevel="0" r="6098">
      <c r="A6098" s="31">
        <v>6096</v>
      </c>
      <c r="B6098" s="31">
        <v>82</v>
      </c>
      <c r="C6098" s="31">
        <v>2445</v>
      </c>
      <c r="D6098" s="36">
        <v>43082</v>
      </c>
      <c r="E6098" s="31" t="b">
        <v>0</v>
      </c>
      <c r="F6098" s="37" t="s">
        <v>37</v>
      </c>
      <c r="G6098" s="37" t="s">
        <v>45</v>
      </c>
      <c r="H6098" s="37" t="s">
        <v>39</v>
      </c>
      <c r="I6098" s="37" t="s">
        <v>50</v>
      </c>
      <c r="J6098" s="37" t="s">
        <v>40</v>
      </c>
      <c r="K6098" s="31">
        <v>1148.64</v>
      </c>
      <c r="L6098" s="38">
        <v>689.18</v>
      </c>
      <c r="M6098" s="31">
        <v>42226</v>
      </c>
    </row>
    <row spans="1:13" s="31" customFormat="1" ht="15.75" customHeight="1" x14ac:dyDescent="0.2" outlineLevel="0" r="6099">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spans="1:13" s="31" customFormat="1" ht="15.75" customHeight="1" x14ac:dyDescent="0.2" outlineLevel="0" r="6100">
      <c r="A6100" s="31">
        <v>6098</v>
      </c>
      <c r="B6100" s="31">
        <v>69</v>
      </c>
      <c r="C6100" s="31">
        <v>1184</v>
      </c>
      <c r="D6100" s="36">
        <v>42866</v>
      </c>
      <c r="E6100" s="31" t="b">
        <v>1</v>
      </c>
      <c r="F6100" s="37" t="s">
        <v>37</v>
      </c>
      <c r="G6100" s="37" t="s">
        <v>46</v>
      </c>
      <c r="H6100" s="37" t="s">
        <v>47</v>
      </c>
      <c r="I6100" s="37" t="s">
        <v>40</v>
      </c>
      <c r="J6100" s="37" t="s">
        <v>40</v>
      </c>
      <c r="K6100" s="31">
        <v>792.9</v>
      </c>
      <c r="L6100" s="38">
        <v>594.68</v>
      </c>
      <c r="M6100" s="31">
        <v>33879</v>
      </c>
    </row>
    <row spans="1:13" s="31" customFormat="1" ht="15.75" customHeight="1" x14ac:dyDescent="0.2" outlineLevel="0" r="6101">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spans="1:13" s="31" customFormat="1" ht="15.75" customHeight="1" x14ac:dyDescent="0.2" outlineLevel="0" r="6102">
      <c r="A6102" s="31">
        <v>6100</v>
      </c>
      <c r="B6102" s="31">
        <v>66</v>
      </c>
      <c r="C6102" s="31">
        <v>1191</v>
      </c>
      <c r="D6102" s="36">
        <v>43056</v>
      </c>
      <c r="E6102" s="31" t="b">
        <v>0</v>
      </c>
      <c r="F6102" s="37" t="s">
        <v>37</v>
      </c>
      <c r="G6102" s="37" t="s">
        <v>46</v>
      </c>
      <c r="H6102" s="37" t="s">
        <v>47</v>
      </c>
      <c r="I6102" s="37" t="s">
        <v>44</v>
      </c>
      <c r="J6102" s="37" t="s">
        <v>51</v>
      </c>
      <c r="K6102" s="31">
        <v>590.26</v>
      </c>
      <c r="L6102" s="38">
        <v>525.33</v>
      </c>
      <c r="M6102" s="31">
        <v>33879</v>
      </c>
    </row>
    <row spans="1:13" s="31" customFormat="1" ht="15.75" customHeight="1" x14ac:dyDescent="0.2" outlineLevel="0" r="6103">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spans="1:13" s="31" customFormat="1" ht="15.75" customHeight="1" x14ac:dyDescent="0.2" outlineLevel="0" r="6104">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spans="1:13" s="31" customFormat="1" ht="15.75" customHeight="1" x14ac:dyDescent="0.2" outlineLevel="0" r="610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spans="1:13" s="31" customFormat="1" ht="15.75" customHeight="1" x14ac:dyDescent="0.2" outlineLevel="0" r="6106">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spans="1:13" s="31" customFormat="1" ht="15.75" customHeight="1" x14ac:dyDescent="0.2" outlineLevel="0" r="6107">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spans="1:13" s="31" customFormat="1" ht="15.75" customHeight="1" x14ac:dyDescent="0.2" outlineLevel="0" r="6108">
      <c r="A6108" s="31">
        <v>6106</v>
      </c>
      <c r="B6108" s="31">
        <v>90</v>
      </c>
      <c r="C6108" s="31">
        <v>2464</v>
      </c>
      <c r="D6108" s="36">
        <v>43016</v>
      </c>
      <c r="E6108" s="31" t="b">
        <v>0</v>
      </c>
      <c r="F6108" s="37" t="s">
        <v>37</v>
      </c>
      <c r="G6108" s="37" t="s">
        <v>45</v>
      </c>
      <c r="H6108" s="37" t="s">
        <v>39</v>
      </c>
      <c r="I6108" s="37" t="s">
        <v>44</v>
      </c>
      <c r="J6108" s="37" t="s">
        <v>40</v>
      </c>
      <c r="K6108" s="31">
        <v>363.01</v>
      </c>
      <c r="L6108" s="38">
        <v>290.41</v>
      </c>
      <c r="M6108" s="31">
        <v>38482</v>
      </c>
    </row>
    <row spans="1:13" s="31" customFormat="1" ht="15.75" customHeight="1" x14ac:dyDescent="0.2" outlineLevel="0" r="6109">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spans="1:13" s="31" customFormat="1" ht="15.75" customHeight="1" x14ac:dyDescent="0.2" outlineLevel="0" r="6110">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spans="1:13" s="31" customFormat="1" ht="15.75" customHeight="1" x14ac:dyDescent="0.2" outlineLevel="0" r="6111">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spans="1:13" s="31" customFormat="1" ht="15.75" customHeight="1" x14ac:dyDescent="0.2" outlineLevel="0" r="6112">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spans="1:13" s="31" customFormat="1" ht="15.75" customHeight="1" x14ac:dyDescent="0.2" outlineLevel="0" r="6113">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spans="1:13" s="31" customFormat="1" ht="15.75" customHeight="1" x14ac:dyDescent="0.2" outlineLevel="0" r="6114">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spans="1:13" s="31" customFormat="1" ht="15.75" customHeight="1" x14ac:dyDescent="0.2" outlineLevel="0" r="6115">
      <c r="A6115" s="31">
        <v>6113</v>
      </c>
      <c r="B6115" s="31">
        <v>38</v>
      </c>
      <c r="C6115" s="31">
        <v>1695</v>
      </c>
      <c r="D6115" s="36">
        <v>43062</v>
      </c>
      <c r="E6115" s="31" t="b">
        <v>0</v>
      </c>
      <c r="F6115" s="37" t="s">
        <v>37</v>
      </c>
      <c r="G6115" s="37" t="s">
        <v>41</v>
      </c>
      <c r="H6115" s="37" t="s">
        <v>39</v>
      </c>
      <c r="I6115" s="37" t="s">
        <v>40</v>
      </c>
      <c r="J6115" s="37" t="s">
        <v>42</v>
      </c>
      <c r="K6115" s="31">
        <v>2091.47</v>
      </c>
      <c r="L6115" s="38">
        <v>388.92</v>
      </c>
      <c r="M6115" s="31">
        <v>41701</v>
      </c>
    </row>
    <row spans="1:13" s="31" customFormat="1" ht="15.75" customHeight="1" x14ac:dyDescent="0.2" outlineLevel="0" r="6116">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spans="1:13" s="31" customFormat="1" ht="15.75" customHeight="1" x14ac:dyDescent="0.2" outlineLevel="0" r="6117">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spans="1:13" s="31" customFormat="1" ht="15.75" customHeight="1" x14ac:dyDescent="0.2" outlineLevel="0" r="6118">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spans="1:13" s="31" customFormat="1" ht="15.75" customHeight="1" x14ac:dyDescent="0.2" outlineLevel="0" r="6119">
      <c r="A6119" s="31">
        <v>6117</v>
      </c>
      <c r="B6119" s="31">
        <v>66</v>
      </c>
      <c r="C6119" s="31">
        <v>2331</v>
      </c>
      <c r="D6119" s="36">
        <v>43014</v>
      </c>
      <c r="E6119" s="31" t="b">
        <v>1</v>
      </c>
      <c r="F6119" s="37" t="s">
        <v>37</v>
      </c>
      <c r="G6119" s="37" t="s">
        <v>46</v>
      </c>
      <c r="H6119" s="37" t="s">
        <v>47</v>
      </c>
      <c r="I6119" s="37" t="s">
        <v>44</v>
      </c>
      <c r="J6119" s="37" t="s">
        <v>51</v>
      </c>
      <c r="K6119" s="31">
        <v>590.26</v>
      </c>
      <c r="L6119" s="38">
        <v>525.33</v>
      </c>
      <c r="M6119" s="31">
        <v>40487</v>
      </c>
    </row>
    <row spans="1:13" s="31" customFormat="1" ht="15.75" customHeight="1" x14ac:dyDescent="0.2" outlineLevel="0" r="6120">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spans="1:13" s="31" customFormat="1" ht="15.75" customHeight="1" x14ac:dyDescent="0.2" outlineLevel="0" r="6121">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spans="1:13" s="31" customFormat="1" ht="15.75" customHeight="1" x14ac:dyDescent="0.2" outlineLevel="0" r="6122">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spans="1:13" s="31" customFormat="1" ht="15.75" customHeight="1" x14ac:dyDescent="0.2" outlineLevel="0" r="6123">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spans="1:13" s="31" customFormat="1" ht="15.75" customHeight="1" x14ac:dyDescent="0.2" outlineLevel="0" r="6124">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spans="1:13" s="31" customFormat="1" ht="15.75" customHeight="1" x14ac:dyDescent="0.2" outlineLevel="0" r="61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spans="1:13" s="31" customFormat="1" ht="15.75" customHeight="1" x14ac:dyDescent="0.2" outlineLevel="0" r="6126">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spans="1:13" s="31" customFormat="1" ht="15.75" customHeight="1" x14ac:dyDescent="0.2" outlineLevel="0" r="6127">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spans="1:13" s="31" customFormat="1" ht="15.75" customHeight="1" x14ac:dyDescent="0.2" outlineLevel="0" r="6128">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spans="1:26" s="31" customFormat="1" ht="15.75" customHeight="1" x14ac:dyDescent="0.2" outlineLevel="0" r="6129">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spans="1:26" s="31" customFormat="1" ht="15.75" customHeight="1" x14ac:dyDescent="0.2" outlineLevel="0" r="6130">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spans="1:26" s="31" customFormat="1" ht="15.75" customHeight="1" x14ac:dyDescent="0.2" outlineLevel="0" r="6131">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spans="1:26" s="31" customFormat="1" ht="15.75" customHeight="1" x14ac:dyDescent="0.2" outlineLevel="0" r="6132">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spans="1:26" s="31" customFormat="1" ht="15.75" customHeight="1" x14ac:dyDescent="0.2" outlineLevel="0" r="6133">
      <c r="A6133" s="31">
        <v>6131</v>
      </c>
      <c r="B6133" s="31">
        <v>6</v>
      </c>
      <c r="C6133" s="31">
        <v>2574</v>
      </c>
      <c r="D6133" s="36">
        <v>42871</v>
      </c>
      <c r="E6133" s="31" t="b">
        <v>1</v>
      </c>
      <c r="F6133" s="37" t="s">
        <v>37</v>
      </c>
      <c r="G6133" s="37" t="s">
        <v>43</v>
      </c>
      <c r="H6133" s="37" t="s">
        <v>39</v>
      </c>
      <c r="I6133" s="37" t="s">
        <v>50</v>
      </c>
      <c r="J6133" s="37" t="s">
        <v>40</v>
      </c>
      <c r="K6133" s="31">
        <v>227.88</v>
      </c>
      <c r="L6133" s="38">
        <v>136.73</v>
      </c>
      <c r="M6133" s="31">
        <v>37659</v>
      </c>
    </row>
    <row spans="1:26" s="31" customFormat="1" ht="15.75" customHeight="1" x14ac:dyDescent="0.2" outlineLevel="0" r="6134">
      <c r="A6134" s="31">
        <v>6132</v>
      </c>
      <c r="B6134" s="31">
        <v>54</v>
      </c>
      <c r="C6134" s="31">
        <v>561</v>
      </c>
      <c r="D6134" s="36">
        <v>42876</v>
      </c>
      <c r="E6134" s="31" t="b">
        <v>0</v>
      </c>
      <c r="F6134" s="37" t="s">
        <v>37</v>
      </c>
      <c r="G6134" s="37" t="s">
        <v>48</v>
      </c>
      <c r="H6134" s="37" t="s">
        <v>39</v>
      </c>
      <c r="I6134" s="37" t="s">
        <v>40</v>
      </c>
      <c r="J6134" s="37" t="s">
        <v>40</v>
      </c>
      <c r="K6134" s="31">
        <v>1292.84</v>
      </c>
      <c r="L6134" s="38">
        <v>13.44</v>
      </c>
      <c r="M6134" s="31">
        <v>39915</v>
      </c>
    </row>
    <row spans="1:26" s="31" customFormat="1" ht="15.75" customHeight="1" x14ac:dyDescent="0.2" outlineLevel="0" r="6135">
      <c r="A6135" s="31">
        <v>6133</v>
      </c>
      <c r="B6135" s="31">
        <v>80</v>
      </c>
      <c r="C6135" s="31">
        <v>1725</v>
      </c>
      <c r="D6135" s="36">
        <v>43038</v>
      </c>
      <c r="E6135" s="31" t="b">
        <v>0</v>
      </c>
      <c r="F6135" s="37" t="s">
        <v>37</v>
      </c>
      <c r="G6135" s="37" t="s">
        <v>41</v>
      </c>
      <c r="H6135" s="37" t="s">
        <v>39</v>
      </c>
      <c r="I6135" s="37" t="s">
        <v>40</v>
      </c>
      <c r="J6135" s="37" t="s">
        <v>42</v>
      </c>
      <c r="K6135" s="31">
        <v>1469.44</v>
      </c>
      <c r="L6135" s="38">
        <v>596.55</v>
      </c>
      <c r="M6135" s="31">
        <v>42145</v>
      </c>
    </row>
    <row spans="1:26" s="31" customFormat="1" ht="15.75" customHeight="1" x14ac:dyDescent="0.2" outlineLevel="0" r="6136">
      <c r="A6136" s="31">
        <v>6134</v>
      </c>
      <c r="B6136" s="31">
        <v>95</v>
      </c>
      <c r="C6136" s="31">
        <v>2552</v>
      </c>
      <c r="D6136" s="36">
        <v>42976</v>
      </c>
      <c r="E6136" s="31" t="b">
        <v>1</v>
      </c>
      <c r="F6136" s="37" t="s">
        <v>37</v>
      </c>
      <c r="G6136" s="37" t="s">
        <v>46</v>
      </c>
      <c r="H6136" s="37" t="s">
        <v>39</v>
      </c>
      <c r="I6136" s="37" t="s">
        <v>40</v>
      </c>
      <c r="J6136" s="37" t="s">
        <v>42</v>
      </c>
      <c r="K6136" s="31">
        <v>569.56</v>
      </c>
      <c r="L6136" s="38">
        <v>528.43</v>
      </c>
      <c r="M6136" s="31">
        <v>33364</v>
      </c>
    </row>
    <row spans="1:26" s="31" customFormat="1" ht="15.75" customHeight="1" x14ac:dyDescent="0.2" outlineLevel="0" r="6137">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spans="1:26" s="31" customFormat="1" ht="15.75" customHeight="1" x14ac:dyDescent="0.2" outlineLevel="0" r="6138">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spans="1:26" s="31" customFormat="1" ht="15.75" customHeight="1" x14ac:dyDescent="0.2" outlineLevel="0" r="6139">
      <c r="A6139" s="31">
        <v>6137</v>
      </c>
      <c r="B6139" s="31">
        <v>54</v>
      </c>
      <c r="C6139" s="31">
        <v>832</v>
      </c>
      <c r="D6139" s="36">
        <v>42983</v>
      </c>
      <c r="E6139" s="31" t="b">
        <v>0</v>
      </c>
      <c r="F6139" s="37" t="s">
        <v>37</v>
      </c>
      <c r="G6139" s="37" t="s">
        <v>48</v>
      </c>
      <c r="H6139" s="37" t="s">
        <v>39</v>
      </c>
      <c r="I6139" s="37" t="s">
        <v>40</v>
      </c>
      <c r="J6139" s="37" t="s">
        <v>40</v>
      </c>
      <c r="K6139" s="31">
        <v>1292.84</v>
      </c>
      <c r="L6139" s="38">
        <v>13.44</v>
      </c>
      <c r="M6139" s="31">
        <v>39915</v>
      </c>
    </row>
    <row spans="1:26" s="31" customFormat="1" ht="15.75" customHeight="1" x14ac:dyDescent="0.2" outlineLevel="0" r="6140">
      <c r="A6140" s="31">
        <v>6138</v>
      </c>
      <c r="B6140" s="31">
        <v>0</v>
      </c>
      <c r="C6140" s="31">
        <v>3145</v>
      </c>
      <c r="D6140" s="36">
        <v>42752</v>
      </c>
      <c r="E6140" s="31" t="b">
        <v>0</v>
      </c>
      <c r="F6140" s="37" t="s">
        <v>37</v>
      </c>
      <c r="K6140" s="31">
        <v>1281.6</v>
      </c>
      <c r="M6140" s="38"/>
      <c r="N6140" s="38"/>
      <c r="O6140" s="38"/>
      <c r="P6140" s="38"/>
      <c r="Q6140" s="38"/>
      <c r="R6140" s="38"/>
      <c r="S6140" s="38"/>
      <c r="T6140" s="38"/>
      <c r="U6140" s="38"/>
      <c r="V6140" s="38"/>
      <c r="W6140" s="38"/>
      <c r="X6140" s="38"/>
      <c r="Y6140" s="38"/>
      <c r="Z6140" s="38"/>
    </row>
    <row spans="1:26" s="31" customFormat="1" ht="15.75" customHeight="1" x14ac:dyDescent="0.2" outlineLevel="0" r="6141">
      <c r="A6141" s="31">
        <v>6139</v>
      </c>
      <c r="B6141" s="31">
        <v>92</v>
      </c>
      <c r="C6141" s="31">
        <v>292</v>
      </c>
      <c r="D6141" s="36">
        <v>43041</v>
      </c>
      <c r="E6141" s="31" t="b">
        <v>1</v>
      </c>
      <c r="F6141" s="37" t="s">
        <v>37</v>
      </c>
      <c r="G6141" s="37" t="s">
        <v>48</v>
      </c>
      <c r="H6141" s="37" t="s">
        <v>39</v>
      </c>
      <c r="I6141" s="37" t="s">
        <v>40</v>
      </c>
      <c r="J6141" s="37" t="s">
        <v>51</v>
      </c>
      <c r="K6141" s="31">
        <v>1415.01</v>
      </c>
      <c r="L6141" s="38">
        <v>1259.36</v>
      </c>
      <c r="M6141" s="31">
        <v>42458</v>
      </c>
    </row>
    <row spans="1:26" s="31" customFormat="1" ht="15.75" customHeight="1" x14ac:dyDescent="0.2" outlineLevel="0" r="6142">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spans="1:26" s="31" customFormat="1" ht="15.75" customHeight="1" x14ac:dyDescent="0.2" outlineLevel="0" r="6143">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spans="1:26" s="31" customFormat="1" ht="15.75" customHeight="1" x14ac:dyDescent="0.2" outlineLevel="0" r="6144">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spans="1:13" s="31" customFormat="1" ht="15.75" customHeight="1" x14ac:dyDescent="0.2" outlineLevel="0" r="614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spans="1:13" s="31" customFormat="1" ht="15.75" customHeight="1" x14ac:dyDescent="0.2" outlineLevel="0" r="6146">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spans="1:13" s="31" customFormat="1" ht="15.75" customHeight="1" x14ac:dyDescent="0.2" outlineLevel="0" r="6147">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spans="1:13" s="31" customFormat="1" ht="15.75" customHeight="1" x14ac:dyDescent="0.2" outlineLevel="0" r="6148">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spans="1:13" s="31" customFormat="1" ht="15.75" customHeight="1" x14ac:dyDescent="0.2" outlineLevel="0" r="6149">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spans="1:13" s="31" customFormat="1" ht="15.75" customHeight="1" x14ac:dyDescent="0.2" outlineLevel="0" r="6150">
      <c r="A6150" s="31">
        <v>6148</v>
      </c>
      <c r="B6150" s="31">
        <v>42</v>
      </c>
      <c r="C6150" s="31">
        <v>207</v>
      </c>
      <c r="D6150" s="36">
        <v>42820</v>
      </c>
      <c r="F6150" s="37" t="s">
        <v>37</v>
      </c>
      <c r="G6150" s="37" t="s">
        <v>43</v>
      </c>
      <c r="H6150" s="37" t="s">
        <v>47</v>
      </c>
      <c r="I6150" s="37" t="s">
        <v>40</v>
      </c>
      <c r="J6150" s="37" t="s">
        <v>51</v>
      </c>
      <c r="K6150" s="31">
        <v>1810</v>
      </c>
      <c r="L6150" s="38">
        <v>1610.9</v>
      </c>
      <c r="M6150" s="31">
        <v>39526</v>
      </c>
    </row>
    <row spans="1:13" s="31" customFormat="1" ht="15.75" customHeight="1" x14ac:dyDescent="0.2" outlineLevel="0" r="6151">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spans="1:13" s="31" customFormat="1" ht="15.75" customHeight="1" x14ac:dyDescent="0.2" outlineLevel="0" r="6152">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spans="1:13" s="31" customFormat="1" ht="15.75" customHeight="1" x14ac:dyDescent="0.2" outlineLevel="0" r="6153">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spans="1:13" s="31" customFormat="1" ht="15.75" customHeight="1" x14ac:dyDescent="0.2" outlineLevel="0" r="6154">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spans="1:13" s="31" customFormat="1" ht="15.75" customHeight="1" x14ac:dyDescent="0.2" outlineLevel="0" r="615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spans="1:13" s="31" customFormat="1" ht="15.75" customHeight="1" x14ac:dyDescent="0.2" outlineLevel="0" r="6156">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spans="1:13" s="31" customFormat="1" ht="15.75" customHeight="1" x14ac:dyDescent="0.2" outlineLevel="0" r="6157">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spans="1:13" s="31" customFormat="1" ht="15.75" customHeight="1" x14ac:dyDescent="0.2" outlineLevel="0" r="6158">
      <c r="A6158" s="31">
        <v>6156</v>
      </c>
      <c r="B6158" s="31">
        <v>99</v>
      </c>
      <c r="C6158" s="31">
        <v>33</v>
      </c>
      <c r="D6158" s="36">
        <v>42814</v>
      </c>
      <c r="E6158" s="31" t="b">
        <v>1</v>
      </c>
      <c r="F6158" s="37" t="s">
        <v>37</v>
      </c>
      <c r="G6158" s="37" t="s">
        <v>43</v>
      </c>
      <c r="H6158" s="37" t="s">
        <v>39</v>
      </c>
      <c r="I6158" s="37" t="s">
        <v>40</v>
      </c>
      <c r="J6158" s="37" t="s">
        <v>40</v>
      </c>
      <c r="K6158" s="31">
        <v>1227.34</v>
      </c>
      <c r="L6158" s="38">
        <v>770.89</v>
      </c>
      <c r="M6158" s="31">
        <v>34556</v>
      </c>
    </row>
    <row spans="1:13" s="31" customFormat="1" ht="15.75" customHeight="1" x14ac:dyDescent="0.2" outlineLevel="0" r="6159">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spans="1:13" s="31" customFormat="1" ht="15.75" customHeight="1" x14ac:dyDescent="0.2" outlineLevel="0" r="6160">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spans="1:26" s="31" customFormat="1" ht="15.75" customHeight="1" x14ac:dyDescent="0.2" outlineLevel="0" r="6161">
      <c r="A6161" s="31">
        <v>6159</v>
      </c>
      <c r="B6161" s="31">
        <v>54</v>
      </c>
      <c r="C6161" s="31">
        <v>1124</v>
      </c>
      <c r="D6161" s="36">
        <v>42759</v>
      </c>
      <c r="E6161" s="31" t="b">
        <v>1</v>
      </c>
      <c r="F6161" s="37" t="s">
        <v>37</v>
      </c>
      <c r="G6161" s="37" t="s">
        <v>48</v>
      </c>
      <c r="H6161" s="37" t="s">
        <v>39</v>
      </c>
      <c r="I6161" s="37" t="s">
        <v>40</v>
      </c>
      <c r="J6161" s="37" t="s">
        <v>40</v>
      </c>
      <c r="K6161" s="31">
        <v>1292.84</v>
      </c>
      <c r="L6161" s="38">
        <v>13.44</v>
      </c>
      <c r="M6161" s="31">
        <v>40779</v>
      </c>
    </row>
    <row spans="1:26" s="31" customFormat="1" ht="15.75" customHeight="1" x14ac:dyDescent="0.2" outlineLevel="0" r="6162">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spans="1:26" s="31" customFormat="1" ht="15.75" customHeight="1" x14ac:dyDescent="0.2" outlineLevel="0" r="6163">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spans="1:26" s="31" customFormat="1" ht="15.75" customHeight="1" x14ac:dyDescent="0.2" outlineLevel="0" r="6164">
      <c r="A6164" s="31">
        <v>6162</v>
      </c>
      <c r="B6164" s="31">
        <v>90</v>
      </c>
      <c r="C6164" s="31">
        <v>2117</v>
      </c>
      <c r="D6164" s="36">
        <v>42895</v>
      </c>
      <c r="E6164" s="31" t="b">
        <v>0</v>
      </c>
      <c r="F6164" s="37" t="s">
        <v>37</v>
      </c>
      <c r="G6164" s="37" t="s">
        <v>45</v>
      </c>
      <c r="H6164" s="37" t="s">
        <v>39</v>
      </c>
      <c r="I6164" s="37" t="s">
        <v>44</v>
      </c>
      <c r="J6164" s="37" t="s">
        <v>40</v>
      </c>
      <c r="K6164" s="31">
        <v>363.01</v>
      </c>
      <c r="L6164" s="38">
        <v>290.41</v>
      </c>
      <c r="M6164" s="31">
        <v>38482</v>
      </c>
    </row>
    <row spans="1:26" s="31" customFormat="1" ht="15.75" customHeight="1" x14ac:dyDescent="0.2" outlineLevel="0" r="6165">
      <c r="A6165" s="31">
        <v>6163</v>
      </c>
      <c r="B6165" s="31">
        <v>51</v>
      </c>
      <c r="C6165" s="31">
        <v>2397</v>
      </c>
      <c r="D6165" s="36">
        <v>42835</v>
      </c>
      <c r="E6165" s="31" t="b">
        <v>1</v>
      </c>
      <c r="F6165" s="37" t="s">
        <v>37</v>
      </c>
      <c r="G6165" s="37" t="s">
        <v>43</v>
      </c>
      <c r="H6165" s="37" t="s">
        <v>39</v>
      </c>
      <c r="I6165" s="37" t="s">
        <v>50</v>
      </c>
      <c r="J6165" s="37" t="s">
        <v>40</v>
      </c>
      <c r="K6165" s="31">
        <v>2005.66</v>
      </c>
      <c r="L6165" s="38">
        <v>1203.4</v>
      </c>
      <c r="M6165" s="31">
        <v>35470</v>
      </c>
    </row>
    <row spans="1:26" s="31" customFormat="1" ht="15.75" customHeight="1" x14ac:dyDescent="0.2" outlineLevel="0" r="6166">
      <c r="A6166" s="31">
        <v>6164</v>
      </c>
      <c r="B6166" s="31">
        <v>0</v>
      </c>
      <c r="C6166" s="31">
        <v>1577</v>
      </c>
      <c r="D6166" s="36">
        <v>42977</v>
      </c>
      <c r="E6166" s="31" t="b">
        <v>1</v>
      </c>
      <c r="F6166" s="37" t="s">
        <v>37</v>
      </c>
      <c r="G6166" s="37" t="s">
        <v>43</v>
      </c>
      <c r="H6166" s="37" t="s">
        <v>39</v>
      </c>
      <c r="I6166" s="37" t="s">
        <v>50</v>
      </c>
      <c r="J6166" s="37" t="s">
        <v>40</v>
      </c>
      <c r="K6166" s="31">
        <v>227.88</v>
      </c>
      <c r="L6166" s="38">
        <v>136.73</v>
      </c>
      <c r="M6166" s="31">
        <v>37659</v>
      </c>
    </row>
    <row spans="1:26" s="31" customFormat="1" ht="15.75" customHeight="1" x14ac:dyDescent="0.2" outlineLevel="0" r="6167">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spans="1:26" s="31" customFormat="1" ht="15.75" customHeight="1" x14ac:dyDescent="0.2" outlineLevel="0" r="6168">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spans="1:26" s="31" customFormat="1" ht="15.75" customHeight="1" x14ac:dyDescent="0.2" outlineLevel="0" r="6169">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spans="1:26" s="31" customFormat="1" ht="15.75" customHeight="1" x14ac:dyDescent="0.2" outlineLevel="0" r="6170">
      <c r="A6170" s="31">
        <v>6168</v>
      </c>
      <c r="B6170" s="31">
        <v>0</v>
      </c>
      <c r="C6170" s="31">
        <v>1591</v>
      </c>
      <c r="D6170" s="36">
        <v>43054</v>
      </c>
      <c r="E6170" s="31" t="b">
        <v>1</v>
      </c>
      <c r="F6170" s="37" t="s">
        <v>37</v>
      </c>
      <c r="K6170" s="31">
        <v>1220.66</v>
      </c>
      <c r="M6170" s="38"/>
      <c r="N6170" s="38"/>
      <c r="O6170" s="38"/>
      <c r="P6170" s="38"/>
      <c r="Q6170" s="38"/>
      <c r="R6170" s="38"/>
      <c r="S6170" s="38"/>
      <c r="T6170" s="38"/>
      <c r="U6170" s="38"/>
      <c r="V6170" s="38"/>
      <c r="W6170" s="38"/>
      <c r="X6170" s="38"/>
      <c r="Y6170" s="38"/>
      <c r="Z6170" s="38"/>
    </row>
    <row spans="1:26" s="31" customFormat="1" ht="15.75" customHeight="1" x14ac:dyDescent="0.2" outlineLevel="0" r="6171">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spans="1:26" s="31" customFormat="1" ht="15.75" customHeight="1" x14ac:dyDescent="0.2" outlineLevel="0" r="6172">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spans="1:26" s="31" customFormat="1" ht="15.75" customHeight="1" x14ac:dyDescent="0.2" outlineLevel="0" r="6173">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spans="1:26" s="31" customFormat="1" ht="15.75" customHeight="1" x14ac:dyDescent="0.2" outlineLevel="0" r="6174">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spans="1:26" s="31" customFormat="1" ht="15.75" customHeight="1" x14ac:dyDescent="0.2" outlineLevel="0" r="617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spans="1:26" s="31" customFormat="1" ht="15.75" customHeight="1" x14ac:dyDescent="0.2" outlineLevel="0" r="6176">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spans="1:13" s="31" customFormat="1" ht="15.75" customHeight="1" x14ac:dyDescent="0.2" outlineLevel="0" r="6177">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spans="1:13" s="31" customFormat="1" ht="15.75" customHeight="1" x14ac:dyDescent="0.2" outlineLevel="0" r="6178">
      <c r="A6178" s="31">
        <v>6176</v>
      </c>
      <c r="B6178" s="31">
        <v>12</v>
      </c>
      <c r="C6178" s="31">
        <v>1168</v>
      </c>
      <c r="D6178" s="36">
        <v>43036</v>
      </c>
      <c r="E6178" s="31" t="b">
        <v>0</v>
      </c>
      <c r="F6178" s="37" t="s">
        <v>37</v>
      </c>
      <c r="G6178" s="37" t="s">
        <v>48</v>
      </c>
      <c r="H6178" s="37" t="s">
        <v>39</v>
      </c>
      <c r="I6178" s="37" t="s">
        <v>40</v>
      </c>
      <c r="J6178" s="37" t="s">
        <v>40</v>
      </c>
      <c r="K6178" s="31">
        <v>1231.15</v>
      </c>
      <c r="L6178" s="38">
        <v>161.6</v>
      </c>
      <c r="M6178" s="31">
        <v>38216</v>
      </c>
    </row>
    <row spans="1:13" s="31" customFormat="1" ht="15.75" customHeight="1" x14ac:dyDescent="0.2" outlineLevel="0" r="6179">
      <c r="A6179" s="31">
        <v>6177</v>
      </c>
      <c r="B6179" s="31">
        <v>50</v>
      </c>
      <c r="C6179" s="31">
        <v>959</v>
      </c>
      <c r="D6179" s="36">
        <v>42761</v>
      </c>
      <c r="E6179" s="31" t="b">
        <v>0</v>
      </c>
      <c r="F6179" s="37" t="s">
        <v>37</v>
      </c>
      <c r="G6179" s="37" t="s">
        <v>48</v>
      </c>
      <c r="H6179" s="37" t="s">
        <v>39</v>
      </c>
      <c r="I6179" s="37" t="s">
        <v>40</v>
      </c>
      <c r="J6179" s="37" t="s">
        <v>51</v>
      </c>
      <c r="K6179" s="31">
        <v>175.89</v>
      </c>
      <c r="L6179" s="38">
        <v>131.92</v>
      </c>
      <c r="M6179" s="31">
        <v>35707</v>
      </c>
    </row>
    <row spans="1:13" s="31" customFormat="1" ht="15.75" customHeight="1" x14ac:dyDescent="0.2" outlineLevel="0" r="6180">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spans="1:13" s="31" customFormat="1" ht="15.75" customHeight="1" x14ac:dyDescent="0.2" outlineLevel="0" r="6181">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spans="1:13" s="31" customFormat="1" ht="15.75" customHeight="1" x14ac:dyDescent="0.2" outlineLevel="0" r="6182">
      <c r="A6182" s="31">
        <v>6180</v>
      </c>
      <c r="B6182" s="31">
        <v>90</v>
      </c>
      <c r="C6182" s="31">
        <v>3063</v>
      </c>
      <c r="D6182" s="36">
        <v>42995</v>
      </c>
      <c r="E6182" s="31" t="b">
        <v>1</v>
      </c>
      <c r="F6182" s="37" t="s">
        <v>37</v>
      </c>
      <c r="G6182" s="37" t="s">
        <v>45</v>
      </c>
      <c r="H6182" s="37" t="s">
        <v>39</v>
      </c>
      <c r="I6182" s="37" t="s">
        <v>44</v>
      </c>
      <c r="J6182" s="37" t="s">
        <v>40</v>
      </c>
      <c r="K6182" s="31">
        <v>363.01</v>
      </c>
      <c r="L6182" s="38">
        <v>290.41</v>
      </c>
      <c r="M6182" s="31">
        <v>38482</v>
      </c>
    </row>
    <row spans="1:13" s="31" customFormat="1" ht="15.75" customHeight="1" x14ac:dyDescent="0.2" outlineLevel="0" r="6183">
      <c r="A6183" s="31">
        <v>6181</v>
      </c>
      <c r="B6183" s="31">
        <v>84</v>
      </c>
      <c r="C6183" s="31">
        <v>177</v>
      </c>
      <c r="D6183" s="36">
        <v>42773</v>
      </c>
      <c r="E6183" s="31" t="b">
        <v>0</v>
      </c>
      <c r="F6183" s="37" t="s">
        <v>37</v>
      </c>
      <c r="G6183" s="37" t="s">
        <v>46</v>
      </c>
      <c r="H6183" s="37" t="s">
        <v>47</v>
      </c>
      <c r="I6183" s="37" t="s">
        <v>40</v>
      </c>
      <c r="J6183" s="37" t="s">
        <v>40</v>
      </c>
      <c r="K6183" s="31">
        <v>792.9</v>
      </c>
      <c r="L6183" s="38">
        <v>594.68</v>
      </c>
      <c r="M6183" s="31">
        <v>33879</v>
      </c>
    </row>
    <row spans="1:13" s="31" customFormat="1" ht="15.75" customHeight="1" x14ac:dyDescent="0.2" outlineLevel="0" r="6184">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spans="1:13" s="31" customFormat="1" ht="15.75" customHeight="1" x14ac:dyDescent="0.2" outlineLevel="0" r="618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spans="1:13" s="31" customFormat="1" ht="15.75" customHeight="1" x14ac:dyDescent="0.2" outlineLevel="0" r="6186">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spans="1:13" s="31" customFormat="1" ht="15.75" customHeight="1" x14ac:dyDescent="0.2" outlineLevel="0" r="6187">
      <c r="A6187" s="31">
        <v>6185</v>
      </c>
      <c r="B6187" s="31">
        <v>13</v>
      </c>
      <c r="C6187" s="31">
        <v>2894</v>
      </c>
      <c r="D6187" s="36">
        <v>42768</v>
      </c>
      <c r="E6187" s="31" t="b">
        <v>1</v>
      </c>
      <c r="F6187" s="37" t="s">
        <v>37</v>
      </c>
      <c r="G6187" s="37" t="s">
        <v>38</v>
      </c>
      <c r="H6187" s="37" t="s">
        <v>39</v>
      </c>
      <c r="I6187" s="37" t="s">
        <v>40</v>
      </c>
      <c r="J6187" s="37" t="s">
        <v>40</v>
      </c>
      <c r="K6187" s="31">
        <v>1163.89</v>
      </c>
      <c r="L6187" s="38">
        <v>589.27</v>
      </c>
      <c r="M6187" s="31">
        <v>38693</v>
      </c>
    </row>
    <row spans="1:13" s="31" customFormat="1" ht="15.75" customHeight="1" x14ac:dyDescent="0.2" outlineLevel="0" r="6188">
      <c r="A6188" s="31">
        <v>6186</v>
      </c>
      <c r="B6188" s="31">
        <v>69</v>
      </c>
      <c r="C6188" s="31">
        <v>212</v>
      </c>
      <c r="D6188" s="36">
        <v>42912</v>
      </c>
      <c r="E6188" s="31" t="b">
        <v>0</v>
      </c>
      <c r="F6188" s="37" t="s">
        <v>37</v>
      </c>
      <c r="G6188" s="37" t="s">
        <v>46</v>
      </c>
      <c r="H6188" s="37" t="s">
        <v>47</v>
      </c>
      <c r="I6188" s="37" t="s">
        <v>40</v>
      </c>
      <c r="J6188" s="37" t="s">
        <v>40</v>
      </c>
      <c r="K6188" s="31">
        <v>792.9</v>
      </c>
      <c r="L6188" s="38">
        <v>594.68</v>
      </c>
      <c r="M6188" s="31">
        <v>33879</v>
      </c>
    </row>
    <row spans="1:13" s="31" customFormat="1" ht="15.75" customHeight="1" x14ac:dyDescent="0.2" outlineLevel="0" r="6189">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spans="1:13" s="31" customFormat="1" ht="15.75" customHeight="1" x14ac:dyDescent="0.2" outlineLevel="0" r="6190">
      <c r="A6190" s="31">
        <v>6188</v>
      </c>
      <c r="B6190" s="31">
        <v>81</v>
      </c>
      <c r="C6190" s="31">
        <v>133</v>
      </c>
      <c r="D6190" s="36">
        <v>42824</v>
      </c>
      <c r="E6190" s="31" t="b">
        <v>0</v>
      </c>
      <c r="F6190" s="37" t="s">
        <v>37</v>
      </c>
      <c r="G6190" s="37" t="s">
        <v>45</v>
      </c>
      <c r="H6190" s="37" t="s">
        <v>39</v>
      </c>
      <c r="I6190" s="37" t="s">
        <v>40</v>
      </c>
      <c r="J6190" s="37" t="s">
        <v>51</v>
      </c>
      <c r="K6190" s="31">
        <v>586.45</v>
      </c>
      <c r="L6190" s="38">
        <v>521.94</v>
      </c>
      <c r="M6190" s="31">
        <v>35667</v>
      </c>
    </row>
    <row spans="1:13" s="31" customFormat="1" ht="15.75" customHeight="1" x14ac:dyDescent="0.2" outlineLevel="0" r="6191">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spans="1:13" s="31" customFormat="1" ht="15.75" customHeight="1" x14ac:dyDescent="0.2" outlineLevel="0" r="6192">
      <c r="A6192" s="31">
        <v>6190</v>
      </c>
      <c r="B6192" s="31">
        <v>0</v>
      </c>
      <c r="C6192" s="31">
        <v>2919</v>
      </c>
      <c r="D6192" s="36">
        <v>42954</v>
      </c>
      <c r="E6192" s="31" t="b">
        <v>0</v>
      </c>
      <c r="F6192" s="37" t="s">
        <v>37</v>
      </c>
      <c r="G6192" s="37" t="s">
        <v>38</v>
      </c>
      <c r="H6192" s="37" t="s">
        <v>39</v>
      </c>
      <c r="I6192" s="37" t="s">
        <v>40</v>
      </c>
      <c r="J6192" s="37" t="s">
        <v>40</v>
      </c>
      <c r="K6192" s="31">
        <v>71.49</v>
      </c>
      <c r="L6192" s="38">
        <v>53.62</v>
      </c>
      <c r="M6192" s="31">
        <v>41245</v>
      </c>
    </row>
    <row spans="1:13" s="31" customFormat="1" ht="15.75" customHeight="1" x14ac:dyDescent="0.2" outlineLevel="0" r="6193">
      <c r="A6193" s="31">
        <v>6191</v>
      </c>
      <c r="B6193" s="31">
        <v>50</v>
      </c>
      <c r="C6193" s="31">
        <v>1785</v>
      </c>
      <c r="D6193" s="36">
        <v>42898</v>
      </c>
      <c r="E6193" s="31" t="b">
        <v>0</v>
      </c>
      <c r="F6193" s="37" t="s">
        <v>37</v>
      </c>
      <c r="G6193" s="37" t="s">
        <v>48</v>
      </c>
      <c r="H6193" s="37" t="s">
        <v>39</v>
      </c>
      <c r="I6193" s="37" t="s">
        <v>40</v>
      </c>
      <c r="J6193" s="37" t="s">
        <v>51</v>
      </c>
      <c r="K6193" s="31">
        <v>175.89</v>
      </c>
      <c r="L6193" s="38">
        <v>131.92</v>
      </c>
      <c r="M6193" s="31">
        <v>37668</v>
      </c>
    </row>
    <row spans="1:13" s="31" customFormat="1" ht="15.75" customHeight="1" x14ac:dyDescent="0.2" outlineLevel="0" r="6194">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spans="1:13" s="31" customFormat="1" ht="15.75" customHeight="1" x14ac:dyDescent="0.2" outlineLevel="0" r="619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spans="1:13" s="31" customFormat="1" ht="15.75" customHeight="1" x14ac:dyDescent="0.2" outlineLevel="0" r="6196">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spans="1:13" s="31" customFormat="1" ht="15.75" customHeight="1" x14ac:dyDescent="0.2" outlineLevel="0" r="6197">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spans="1:13" s="31" customFormat="1" ht="15.75" customHeight="1" x14ac:dyDescent="0.2" outlineLevel="0" r="6198">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spans="1:13" s="31" customFormat="1" ht="15.75" customHeight="1" x14ac:dyDescent="0.2" outlineLevel="0" r="6199">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spans="1:13" s="31" customFormat="1" ht="15.75" customHeight="1" x14ac:dyDescent="0.2" outlineLevel="0" r="6200">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spans="1:13" s="31" customFormat="1" ht="15.75" customHeight="1" x14ac:dyDescent="0.2" outlineLevel="0" r="6201">
      <c r="A6201" s="31">
        <v>6199</v>
      </c>
      <c r="B6201" s="31">
        <v>95</v>
      </c>
      <c r="C6201" s="31">
        <v>2353</v>
      </c>
      <c r="D6201" s="36">
        <v>42754</v>
      </c>
      <c r="E6201" s="31" t="b">
        <v>0</v>
      </c>
      <c r="F6201" s="37" t="s">
        <v>37</v>
      </c>
      <c r="G6201" s="37" t="s">
        <v>46</v>
      </c>
      <c r="H6201" s="37" t="s">
        <v>39</v>
      </c>
      <c r="I6201" s="37" t="s">
        <v>40</v>
      </c>
      <c r="J6201" s="37" t="s">
        <v>42</v>
      </c>
      <c r="K6201" s="31">
        <v>569.56</v>
      </c>
      <c r="L6201" s="38">
        <v>528.43</v>
      </c>
      <c r="M6201" s="31">
        <v>42458</v>
      </c>
    </row>
    <row spans="1:13" s="31" customFormat="1" ht="15.75" customHeight="1" x14ac:dyDescent="0.2" outlineLevel="0" r="6202">
      <c r="A6202" s="31">
        <v>6200</v>
      </c>
      <c r="B6202" s="31">
        <v>69</v>
      </c>
      <c r="C6202" s="31">
        <v>3477</v>
      </c>
      <c r="D6202" s="36">
        <v>43033</v>
      </c>
      <c r="E6202" s="31" t="b">
        <v>1</v>
      </c>
      <c r="F6202" s="37" t="s">
        <v>37</v>
      </c>
      <c r="G6202" s="37" t="s">
        <v>46</v>
      </c>
      <c r="H6202" s="37" t="s">
        <v>47</v>
      </c>
      <c r="I6202" s="37" t="s">
        <v>40</v>
      </c>
      <c r="J6202" s="37" t="s">
        <v>40</v>
      </c>
      <c r="K6202" s="31">
        <v>792.9</v>
      </c>
      <c r="L6202" s="38">
        <v>594.68</v>
      </c>
      <c r="M6202" s="31">
        <v>41922</v>
      </c>
    </row>
    <row spans="1:13" s="31" customFormat="1" ht="15.75" customHeight="1" x14ac:dyDescent="0.2" outlineLevel="0" r="6203">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spans="1:13" s="31" customFormat="1" ht="15.75" customHeight="1" x14ac:dyDescent="0.2" outlineLevel="0" r="6204">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spans="1:13" s="31" customFormat="1" ht="15.75" customHeight="1" x14ac:dyDescent="0.2" outlineLevel="0" r="620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spans="1:13" s="31" customFormat="1" ht="15.75" customHeight="1" x14ac:dyDescent="0.2" outlineLevel="0" r="6206">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spans="1:13" s="31" customFormat="1" ht="15.75" customHeight="1" x14ac:dyDescent="0.2" outlineLevel="0" r="6207">
      <c r="A6207" s="31">
        <v>6205</v>
      </c>
      <c r="B6207" s="31">
        <v>92</v>
      </c>
      <c r="C6207" s="31">
        <v>312</v>
      </c>
      <c r="D6207" s="36">
        <v>43085</v>
      </c>
      <c r="E6207" s="31" t="b">
        <v>0</v>
      </c>
      <c r="F6207" s="37" t="s">
        <v>37</v>
      </c>
      <c r="G6207" s="37" t="s">
        <v>48</v>
      </c>
      <c r="H6207" s="37" t="s">
        <v>39</v>
      </c>
      <c r="I6207" s="37" t="s">
        <v>40</v>
      </c>
      <c r="J6207" s="37" t="s">
        <v>51</v>
      </c>
      <c r="K6207" s="31">
        <v>1415.01</v>
      </c>
      <c r="L6207" s="38">
        <v>1259.36</v>
      </c>
      <c r="M6207" s="31">
        <v>33364</v>
      </c>
    </row>
    <row spans="1:13" s="31" customFormat="1" ht="15.75" customHeight="1" x14ac:dyDescent="0.2" outlineLevel="0" r="6208">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spans="1:13" s="31" customFormat="1" ht="15.75" customHeight="1" x14ac:dyDescent="0.2" outlineLevel="0" r="6209">
      <c r="A6209" s="31">
        <v>6207</v>
      </c>
      <c r="B6209" s="31">
        <v>92</v>
      </c>
      <c r="C6209" s="31">
        <v>2015</v>
      </c>
      <c r="D6209" s="36">
        <v>43008</v>
      </c>
      <c r="E6209" s="31" t="b">
        <v>1</v>
      </c>
      <c r="F6209" s="37" t="s">
        <v>37</v>
      </c>
      <c r="G6209" s="37" t="s">
        <v>48</v>
      </c>
      <c r="H6209" s="37" t="s">
        <v>39</v>
      </c>
      <c r="I6209" s="37" t="s">
        <v>40</v>
      </c>
      <c r="J6209" s="37" t="s">
        <v>51</v>
      </c>
      <c r="K6209" s="31">
        <v>1415.01</v>
      </c>
      <c r="L6209" s="38">
        <v>1259.36</v>
      </c>
      <c r="M6209" s="31">
        <v>37626</v>
      </c>
    </row>
    <row spans="1:13" s="31" customFormat="1" ht="15.75" customHeight="1" x14ac:dyDescent="0.2" outlineLevel="0" r="6210">
      <c r="A6210" s="31">
        <v>6208</v>
      </c>
      <c r="B6210" s="31">
        <v>99</v>
      </c>
      <c r="C6210" s="31">
        <v>2958</v>
      </c>
      <c r="D6210" s="36">
        <v>42844</v>
      </c>
      <c r="E6210" s="31" t="b">
        <v>1</v>
      </c>
      <c r="F6210" s="37" t="s">
        <v>37</v>
      </c>
      <c r="G6210" s="37" t="s">
        <v>43</v>
      </c>
      <c r="H6210" s="37" t="s">
        <v>39</v>
      </c>
      <c r="I6210" s="37" t="s">
        <v>40</v>
      </c>
      <c r="J6210" s="37" t="s">
        <v>40</v>
      </c>
      <c r="K6210" s="31">
        <v>1227.34</v>
      </c>
      <c r="L6210" s="38">
        <v>770.89</v>
      </c>
      <c r="M6210" s="31">
        <v>34556</v>
      </c>
    </row>
    <row spans="1:13" s="31" customFormat="1" ht="15.75" customHeight="1" x14ac:dyDescent="0.2" outlineLevel="0" r="6211">
      <c r="A6211" s="31">
        <v>6209</v>
      </c>
      <c r="B6211" s="31">
        <v>90</v>
      </c>
      <c r="C6211" s="31">
        <v>1494</v>
      </c>
      <c r="D6211" s="36">
        <v>43081</v>
      </c>
      <c r="E6211" s="31" t="b">
        <v>0</v>
      </c>
      <c r="F6211" s="37" t="s">
        <v>37</v>
      </c>
      <c r="G6211" s="37" t="s">
        <v>45</v>
      </c>
      <c r="H6211" s="37" t="s">
        <v>39</v>
      </c>
      <c r="I6211" s="37" t="s">
        <v>44</v>
      </c>
      <c r="J6211" s="37" t="s">
        <v>40</v>
      </c>
      <c r="K6211" s="31">
        <v>363.01</v>
      </c>
      <c r="L6211" s="38">
        <v>290.41</v>
      </c>
      <c r="M6211" s="31">
        <v>41434</v>
      </c>
    </row>
    <row spans="1:13" s="31" customFormat="1" ht="15.75" customHeight="1" x14ac:dyDescent="0.2" outlineLevel="0" r="6212">
      <c r="A6212" s="31">
        <v>6210</v>
      </c>
      <c r="B6212" s="31">
        <v>0</v>
      </c>
      <c r="C6212" s="31">
        <v>1390</v>
      </c>
      <c r="D6212" s="36">
        <v>43072</v>
      </c>
      <c r="E6212" s="31" t="b">
        <v>0</v>
      </c>
      <c r="F6212" s="37" t="s">
        <v>37</v>
      </c>
      <c r="G6212" s="37" t="s">
        <v>43</v>
      </c>
      <c r="H6212" s="37" t="s">
        <v>39</v>
      </c>
      <c r="I6212" s="37" t="s">
        <v>50</v>
      </c>
      <c r="J6212" s="37" t="s">
        <v>40</v>
      </c>
      <c r="K6212" s="31">
        <v>227.88</v>
      </c>
      <c r="L6212" s="38">
        <v>136.73</v>
      </c>
      <c r="M6212" s="31">
        <v>42560</v>
      </c>
    </row>
    <row spans="1:13" s="31" customFormat="1" ht="15.75" customHeight="1" x14ac:dyDescent="0.2" outlineLevel="0" r="6213">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spans="1:13" s="31" customFormat="1" ht="15.75" customHeight="1" x14ac:dyDescent="0.2" outlineLevel="0" r="6214">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spans="1:13" s="31" customFormat="1" ht="15.75" customHeight="1" x14ac:dyDescent="0.2" outlineLevel="0" r="621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spans="1:13" s="31" customFormat="1" ht="15.75" customHeight="1" x14ac:dyDescent="0.2" outlineLevel="0" r="6216">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spans="1:13" s="31" customFormat="1" ht="15.75" customHeight="1" x14ac:dyDescent="0.2" outlineLevel="0" r="6217">
      <c r="A6217" s="31">
        <v>6215</v>
      </c>
      <c r="B6217" s="31">
        <v>81</v>
      </c>
      <c r="C6217" s="31">
        <v>799</v>
      </c>
      <c r="D6217" s="36">
        <v>42813</v>
      </c>
      <c r="E6217" s="31" t="b">
        <v>1</v>
      </c>
      <c r="F6217" s="37" t="s">
        <v>37</v>
      </c>
      <c r="G6217" s="37" t="s">
        <v>45</v>
      </c>
      <c r="H6217" s="37" t="s">
        <v>39</v>
      </c>
      <c r="I6217" s="37" t="s">
        <v>40</v>
      </c>
      <c r="J6217" s="37" t="s">
        <v>51</v>
      </c>
      <c r="K6217" s="31">
        <v>586.45</v>
      </c>
      <c r="L6217" s="38">
        <v>521.94</v>
      </c>
      <c r="M6217" s="31">
        <v>36145</v>
      </c>
    </row>
    <row spans="1:13" s="31" customFormat="1" ht="15.75" customHeight="1" x14ac:dyDescent="0.2" outlineLevel="0" r="6218">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spans="1:13" s="31" customFormat="1" ht="15.75" customHeight="1" x14ac:dyDescent="0.2" outlineLevel="0" r="6219">
      <c r="A6219" s="31">
        <v>6217</v>
      </c>
      <c r="B6219" s="31">
        <v>92</v>
      </c>
      <c r="C6219" s="31">
        <v>1564</v>
      </c>
      <c r="D6219" s="36">
        <v>43086</v>
      </c>
      <c r="E6219" s="31" t="b">
        <v>1</v>
      </c>
      <c r="F6219" s="37" t="s">
        <v>37</v>
      </c>
      <c r="G6219" s="37" t="s">
        <v>48</v>
      </c>
      <c r="H6219" s="37" t="s">
        <v>39</v>
      </c>
      <c r="I6219" s="37" t="s">
        <v>40</v>
      </c>
      <c r="J6219" s="37" t="s">
        <v>51</v>
      </c>
      <c r="K6219" s="31">
        <v>1415.01</v>
      </c>
      <c r="L6219" s="38">
        <v>1259.36</v>
      </c>
      <c r="M6219" s="31">
        <v>37626</v>
      </c>
    </row>
    <row spans="1:13" s="31" customFormat="1" ht="15.75" customHeight="1" x14ac:dyDescent="0.2" outlineLevel="0" r="6220">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spans="1:13" s="31" customFormat="1" ht="15.75" customHeight="1" x14ac:dyDescent="0.2" outlineLevel="0" r="6221">
      <c r="A6221" s="31">
        <v>6219</v>
      </c>
      <c r="B6221" s="31">
        <v>64</v>
      </c>
      <c r="C6221" s="31">
        <v>3230</v>
      </c>
      <c r="D6221" s="36">
        <v>42817</v>
      </c>
      <c r="E6221" s="31" t="b">
        <v>1</v>
      </c>
      <c r="F6221" s="37" t="s">
        <v>37</v>
      </c>
      <c r="G6221" s="37" t="s">
        <v>41</v>
      </c>
      <c r="H6221" s="37" t="s">
        <v>39</v>
      </c>
      <c r="I6221" s="37" t="s">
        <v>40</v>
      </c>
      <c r="J6221" s="37" t="s">
        <v>42</v>
      </c>
      <c r="K6221" s="31">
        <v>1469.44</v>
      </c>
      <c r="L6221" s="38">
        <v>596.55</v>
      </c>
      <c r="M6221" s="31">
        <v>41047</v>
      </c>
    </row>
    <row spans="1:13" s="31" customFormat="1" ht="15.75" customHeight="1" x14ac:dyDescent="0.2" outlineLevel="0" r="6222">
      <c r="A6222" s="31">
        <v>6220</v>
      </c>
      <c r="B6222" s="31">
        <v>38</v>
      </c>
      <c r="C6222" s="31">
        <v>3081</v>
      </c>
      <c r="D6222" s="36">
        <v>42993</v>
      </c>
      <c r="E6222" s="31" t="b">
        <v>1</v>
      </c>
      <c r="F6222" s="37" t="s">
        <v>37</v>
      </c>
      <c r="G6222" s="37" t="s">
        <v>41</v>
      </c>
      <c r="H6222" s="37" t="s">
        <v>39</v>
      </c>
      <c r="I6222" s="37" t="s">
        <v>40</v>
      </c>
      <c r="J6222" s="37" t="s">
        <v>42</v>
      </c>
      <c r="K6222" s="31">
        <v>2091.47</v>
      </c>
      <c r="L6222" s="38">
        <v>388.92</v>
      </c>
      <c r="M6222" s="31">
        <v>41167</v>
      </c>
    </row>
    <row spans="1:13" s="31" customFormat="1" ht="15.75" customHeight="1" x14ac:dyDescent="0.2" outlineLevel="0" r="6223">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spans="1:13" s="31" customFormat="1" ht="15.75" customHeight="1" x14ac:dyDescent="0.2" outlineLevel="0" r="6224">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spans="1:13" s="31" customFormat="1" ht="15.75" customHeight="1" x14ac:dyDescent="0.2" outlineLevel="0" r="62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spans="1:13" s="31" customFormat="1" ht="15.75" customHeight="1" x14ac:dyDescent="0.2" outlineLevel="0" r="6226">
      <c r="A6226" s="31">
        <v>6224</v>
      </c>
      <c r="B6226" s="31">
        <v>38</v>
      </c>
      <c r="C6226" s="31">
        <v>1440</v>
      </c>
      <c r="D6226" s="36">
        <v>42808</v>
      </c>
      <c r="E6226" s="31" t="b">
        <v>0</v>
      </c>
      <c r="F6226" s="37" t="s">
        <v>37</v>
      </c>
      <c r="G6226" s="37" t="s">
        <v>41</v>
      </c>
      <c r="H6226" s="37" t="s">
        <v>39</v>
      </c>
      <c r="I6226" s="37" t="s">
        <v>40</v>
      </c>
      <c r="J6226" s="37" t="s">
        <v>42</v>
      </c>
      <c r="K6226" s="31">
        <v>2091.47</v>
      </c>
      <c r="L6226" s="38">
        <v>388.92</v>
      </c>
      <c r="M6226" s="31">
        <v>40336</v>
      </c>
    </row>
    <row spans="1:13" s="31" customFormat="1" ht="15.75" customHeight="1" x14ac:dyDescent="0.2" outlineLevel="0" r="6227">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spans="1:13" s="31" customFormat="1" ht="15.75" customHeight="1" x14ac:dyDescent="0.2" outlineLevel="0" r="6228">
      <c r="A6228" s="31">
        <v>6226</v>
      </c>
      <c r="B6228" s="31">
        <v>4</v>
      </c>
      <c r="C6228" s="31">
        <v>65</v>
      </c>
      <c r="D6228" s="36">
        <v>42953</v>
      </c>
      <c r="E6228" s="31" t="b">
        <v>0</v>
      </c>
      <c r="F6228" s="37" t="s">
        <v>37</v>
      </c>
      <c r="G6228" s="37" t="s">
        <v>46</v>
      </c>
      <c r="H6228" s="37" t="s">
        <v>39</v>
      </c>
      <c r="I6228" s="37" t="s">
        <v>50</v>
      </c>
      <c r="J6228" s="37" t="s">
        <v>40</v>
      </c>
      <c r="K6228" s="31">
        <v>1129.13</v>
      </c>
      <c r="L6228" s="38">
        <v>677.48</v>
      </c>
      <c r="M6228" s="31">
        <v>34527</v>
      </c>
    </row>
    <row spans="1:13" s="31" customFormat="1" ht="15.75" customHeight="1" x14ac:dyDescent="0.2" outlineLevel="0" r="6229">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spans="1:13" s="31" customFormat="1" ht="15.75" customHeight="1" x14ac:dyDescent="0.2" outlineLevel="0" r="6230">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spans="1:13" s="31" customFormat="1" ht="15.75" customHeight="1" x14ac:dyDescent="0.2" outlineLevel="0" r="6231">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spans="1:13" s="31" customFormat="1" ht="15.75" customHeight="1" x14ac:dyDescent="0.2" outlineLevel="0" r="6232">
      <c r="A6232" s="31">
        <v>6230</v>
      </c>
      <c r="B6232" s="31">
        <v>51</v>
      </c>
      <c r="C6232" s="31">
        <v>1272</v>
      </c>
      <c r="D6232" s="36">
        <v>42909</v>
      </c>
      <c r="E6232" s="31" t="b">
        <v>0</v>
      </c>
      <c r="F6232" s="37" t="s">
        <v>37</v>
      </c>
      <c r="G6232" s="37" t="s">
        <v>43</v>
      </c>
      <c r="H6232" s="37" t="s">
        <v>39</v>
      </c>
      <c r="I6232" s="37" t="s">
        <v>50</v>
      </c>
      <c r="J6232" s="37" t="s">
        <v>40</v>
      </c>
      <c r="K6232" s="31">
        <v>2005.66</v>
      </c>
      <c r="L6232" s="38">
        <v>1203.4</v>
      </c>
      <c r="M6232" s="31">
        <v>41009</v>
      </c>
    </row>
    <row spans="1:13" s="31" customFormat="1" ht="15.75" customHeight="1" x14ac:dyDescent="0.2" outlineLevel="0" r="6233">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spans="1:13" s="31" customFormat="1" ht="15.75" customHeight="1" x14ac:dyDescent="0.2" outlineLevel="0" r="6234">
      <c r="A6234" s="31">
        <v>6232</v>
      </c>
      <c r="B6234" s="31">
        <v>3</v>
      </c>
      <c r="C6234" s="31">
        <v>3045</v>
      </c>
      <c r="D6234" s="36">
        <v>42895</v>
      </c>
      <c r="E6234" s="31" t="b">
        <v>1</v>
      </c>
      <c r="F6234" s="37" t="s">
        <v>37</v>
      </c>
      <c r="G6234" s="37" t="s">
        <v>41</v>
      </c>
      <c r="H6234" s="37" t="s">
        <v>39</v>
      </c>
      <c r="I6234" s="37" t="s">
        <v>40</v>
      </c>
      <c r="J6234" s="37" t="s">
        <v>42</v>
      </c>
      <c r="K6234" s="31">
        <v>2091.47</v>
      </c>
      <c r="L6234" s="38">
        <v>388.92</v>
      </c>
      <c r="M6234" s="31">
        <v>33549</v>
      </c>
    </row>
    <row spans="1:13" s="31" customFormat="1" ht="15.75" customHeight="1" x14ac:dyDescent="0.2" outlineLevel="0" r="623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spans="1:13" s="31" customFormat="1" ht="15.75" customHeight="1" x14ac:dyDescent="0.2" outlineLevel="0" r="6236">
      <c r="A6236" s="31">
        <v>6234</v>
      </c>
      <c r="B6236" s="31">
        <v>0</v>
      </c>
      <c r="C6236" s="31">
        <v>962</v>
      </c>
      <c r="D6236" s="36">
        <v>42911</v>
      </c>
      <c r="E6236" s="31" t="b">
        <v>0</v>
      </c>
      <c r="F6236" s="37" t="s">
        <v>37</v>
      </c>
      <c r="G6236" s="37" t="s">
        <v>43</v>
      </c>
      <c r="H6236" s="37" t="s">
        <v>39</v>
      </c>
      <c r="I6236" s="37" t="s">
        <v>50</v>
      </c>
      <c r="J6236" s="37" t="s">
        <v>40</v>
      </c>
      <c r="K6236" s="31">
        <v>227.88</v>
      </c>
      <c r="L6236" s="38">
        <v>136.73</v>
      </c>
      <c r="M6236" s="31">
        <v>39298</v>
      </c>
    </row>
    <row spans="1:13" s="31" customFormat="1" ht="15.75" customHeight="1" x14ac:dyDescent="0.2" outlineLevel="0" r="6237">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spans="1:13" s="31" customFormat="1" ht="15.75" customHeight="1" x14ac:dyDescent="0.2" outlineLevel="0" r="6238">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spans="1:13" s="31" customFormat="1" ht="15.75" customHeight="1" x14ac:dyDescent="0.2" outlineLevel="0" r="6239">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spans="1:13" s="31" customFormat="1" ht="15.75" customHeight="1" x14ac:dyDescent="0.2" outlineLevel="0" r="6240">
      <c r="A6240" s="31">
        <v>6238</v>
      </c>
      <c r="B6240" s="31">
        <v>92</v>
      </c>
      <c r="C6240" s="31">
        <v>1431</v>
      </c>
      <c r="D6240" s="36">
        <v>42740</v>
      </c>
      <c r="E6240" s="31" t="b">
        <v>1</v>
      </c>
      <c r="F6240" s="37" t="s">
        <v>37</v>
      </c>
      <c r="G6240" s="37" t="s">
        <v>48</v>
      </c>
      <c r="H6240" s="37" t="s">
        <v>39</v>
      </c>
      <c r="I6240" s="37" t="s">
        <v>40</v>
      </c>
      <c r="J6240" s="37" t="s">
        <v>51</v>
      </c>
      <c r="K6240" s="31">
        <v>1415.01</v>
      </c>
      <c r="L6240" s="38">
        <v>1259.36</v>
      </c>
      <c r="M6240" s="31">
        <v>37539</v>
      </c>
    </row>
    <row spans="1:26" s="31" customFormat="1" ht="15.75" customHeight="1" x14ac:dyDescent="0.2" outlineLevel="0" r="6241">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spans="1:26" s="31" customFormat="1" ht="15.75" customHeight="1" x14ac:dyDescent="0.2" outlineLevel="0" r="6242">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spans="1:26" s="31" customFormat="1" ht="15.75" customHeight="1" x14ac:dyDescent="0.2" outlineLevel="0" r="6243">
      <c r="A6243" s="31">
        <v>6241</v>
      </c>
      <c r="B6243" s="31">
        <v>28</v>
      </c>
      <c r="C6243" s="31">
        <v>2986</v>
      </c>
      <c r="D6243" s="36">
        <v>42784</v>
      </c>
      <c r="E6243" s="31" t="b">
        <v>1</v>
      </c>
      <c r="F6243" s="37" t="s">
        <v>37</v>
      </c>
      <c r="G6243" s="37" t="s">
        <v>45</v>
      </c>
      <c r="H6243" s="37" t="s">
        <v>39</v>
      </c>
      <c r="I6243" s="37" t="s">
        <v>40</v>
      </c>
      <c r="J6243" s="37" t="s">
        <v>51</v>
      </c>
      <c r="K6243" s="31">
        <v>1216.14</v>
      </c>
      <c r="L6243" s="38">
        <v>1082.36</v>
      </c>
      <c r="M6243" s="31">
        <v>33455</v>
      </c>
    </row>
    <row spans="1:26" s="31" customFormat="1" ht="15.75" customHeight="1" x14ac:dyDescent="0.2" outlineLevel="0" r="6244">
      <c r="A6244" s="31">
        <v>6242</v>
      </c>
      <c r="B6244" s="31">
        <v>50</v>
      </c>
      <c r="C6244" s="31">
        <v>912</v>
      </c>
      <c r="D6244" s="36">
        <v>42942</v>
      </c>
      <c r="E6244" s="31" t="b">
        <v>0</v>
      </c>
      <c r="F6244" s="37" t="s">
        <v>37</v>
      </c>
      <c r="G6244" s="37" t="s">
        <v>48</v>
      </c>
      <c r="H6244" s="37" t="s">
        <v>39</v>
      </c>
      <c r="I6244" s="37" t="s">
        <v>40</v>
      </c>
      <c r="J6244" s="37" t="s">
        <v>51</v>
      </c>
      <c r="K6244" s="31">
        <v>175.89</v>
      </c>
      <c r="L6244" s="38">
        <v>131.92</v>
      </c>
      <c r="M6244" s="31">
        <v>42295</v>
      </c>
    </row>
    <row spans="1:26" s="31" customFormat="1" ht="15.75" customHeight="1" x14ac:dyDescent="0.2" outlineLevel="0" r="6245">
      <c r="A6245" s="31">
        <v>6243</v>
      </c>
      <c r="B6245" s="31">
        <v>9</v>
      </c>
      <c r="C6245" s="31">
        <v>188</v>
      </c>
      <c r="D6245" s="36">
        <v>43060</v>
      </c>
      <c r="E6245" s="31" t="b">
        <v>0</v>
      </c>
      <c r="F6245" s="37" t="s">
        <v>37</v>
      </c>
      <c r="G6245" s="37" t="s">
        <v>45</v>
      </c>
      <c r="H6245" s="37" t="s">
        <v>39</v>
      </c>
      <c r="I6245" s="37" t="s">
        <v>40</v>
      </c>
      <c r="J6245" s="37" t="s">
        <v>51</v>
      </c>
      <c r="K6245" s="31">
        <v>1216.14</v>
      </c>
      <c r="L6245" s="38">
        <v>1082.36</v>
      </c>
      <c r="M6245" s="31">
        <v>33455</v>
      </c>
    </row>
    <row spans="1:26" s="31" customFormat="1" ht="15.75" customHeight="1" x14ac:dyDescent="0.2" outlineLevel="0" r="6246">
      <c r="A6246" s="31">
        <v>6244</v>
      </c>
      <c r="B6246" s="31">
        <v>32</v>
      </c>
      <c r="C6246" s="31">
        <v>854</v>
      </c>
      <c r="D6246" s="36">
        <v>42759</v>
      </c>
      <c r="E6246" s="31" t="b">
        <v>0</v>
      </c>
      <c r="F6246" s="37" t="s">
        <v>37</v>
      </c>
      <c r="G6246" s="37" t="s">
        <v>46</v>
      </c>
      <c r="H6246" s="37" t="s">
        <v>39</v>
      </c>
      <c r="I6246" s="37" t="s">
        <v>40</v>
      </c>
      <c r="J6246" s="37" t="s">
        <v>40</v>
      </c>
      <c r="K6246" s="31">
        <v>642.7</v>
      </c>
      <c r="L6246" s="38">
        <v>211.37</v>
      </c>
      <c r="M6246" s="31">
        <v>35560</v>
      </c>
    </row>
    <row spans="1:26" s="31" customFormat="1" ht="15.75" customHeight="1" x14ac:dyDescent="0.2" outlineLevel="0" r="6247">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spans="1:26" s="31" customFormat="1" ht="15.75" customHeight="1" x14ac:dyDescent="0.2" outlineLevel="0" r="6248">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spans="1:26" s="31" customFormat="1" ht="15.75" customHeight="1" x14ac:dyDescent="0.2" outlineLevel="0" r="6249">
      <c r="A6249" s="31">
        <v>6247</v>
      </c>
      <c r="B6249" s="31">
        <v>59</v>
      </c>
      <c r="C6249" s="31">
        <v>2953</v>
      </c>
      <c r="D6249" s="36">
        <v>43009</v>
      </c>
      <c r="E6249" s="31" t="b">
        <v>0</v>
      </c>
      <c r="F6249" s="37" t="s">
        <v>37</v>
      </c>
      <c r="G6249" s="37" t="s">
        <v>48</v>
      </c>
      <c r="H6249" s="37" t="s">
        <v>39</v>
      </c>
      <c r="I6249" s="37" t="s">
        <v>40</v>
      </c>
      <c r="J6249" s="37" t="s">
        <v>51</v>
      </c>
      <c r="K6249" s="31">
        <v>1415.01</v>
      </c>
      <c r="L6249" s="38">
        <v>1259.36</v>
      </c>
      <c r="M6249" s="31">
        <v>34079</v>
      </c>
    </row>
    <row spans="1:26" s="31" customFormat="1" ht="15.75" customHeight="1" x14ac:dyDescent="0.2" outlineLevel="0" r="6250">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spans="1:26" s="31" customFormat="1" ht="15.75" customHeight="1" x14ac:dyDescent="0.2" outlineLevel="0" r="6251">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spans="1:26" s="31" customFormat="1" ht="15.75" customHeight="1" x14ac:dyDescent="0.2" outlineLevel="0" r="6252">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spans="1:26" s="31" customFormat="1" ht="15.75" customHeight="1" x14ac:dyDescent="0.2" outlineLevel="0" r="6253">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spans="1:26" s="31" customFormat="1" ht="15.75" customHeight="1" x14ac:dyDescent="0.2" outlineLevel="0" r="6254">
      <c r="A6254" s="31">
        <v>6252</v>
      </c>
      <c r="B6254" s="31">
        <v>59</v>
      </c>
      <c r="C6254" s="31">
        <v>759</v>
      </c>
      <c r="D6254" s="36">
        <v>43076</v>
      </c>
      <c r="E6254" s="31" t="b">
        <v>1</v>
      </c>
      <c r="F6254" s="37" t="s">
        <v>37</v>
      </c>
      <c r="G6254" s="37" t="s">
        <v>48</v>
      </c>
      <c r="H6254" s="37" t="s">
        <v>39</v>
      </c>
      <c r="I6254" s="37" t="s">
        <v>40</v>
      </c>
      <c r="J6254" s="37" t="s">
        <v>51</v>
      </c>
      <c r="K6254" s="31">
        <v>1415.01</v>
      </c>
      <c r="L6254" s="38">
        <v>1259.36</v>
      </c>
      <c r="M6254" s="31">
        <v>37626</v>
      </c>
    </row>
    <row spans="1:26" s="31" customFormat="1" ht="15.75" customHeight="1" x14ac:dyDescent="0.2" outlineLevel="0" r="625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spans="1:26" s="31" customFormat="1" ht="15.75" customHeight="1" x14ac:dyDescent="0.2" outlineLevel="0" r="6256">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spans="1:26" s="31" customFormat="1" ht="15.75" customHeight="1" x14ac:dyDescent="0.2" outlineLevel="0" r="6257">
      <c r="A6257" s="31">
        <v>6255</v>
      </c>
      <c r="B6257" s="31">
        <v>0</v>
      </c>
      <c r="C6257" s="31">
        <v>1821</v>
      </c>
      <c r="D6257" s="36">
        <v>43028</v>
      </c>
      <c r="E6257" s="31" t="b">
        <v>0</v>
      </c>
      <c r="F6257" s="37" t="s">
        <v>37</v>
      </c>
      <c r="G6257" s="37" t="s">
        <v>38</v>
      </c>
      <c r="H6257" s="37" t="s">
        <v>39</v>
      </c>
      <c r="I6257" s="37" t="s">
        <v>40</v>
      </c>
      <c r="J6257" s="37" t="s">
        <v>40</v>
      </c>
      <c r="K6257" s="31">
        <v>100.35</v>
      </c>
      <c r="L6257" s="38">
        <v>75.26</v>
      </c>
      <c r="M6257" s="31">
        <v>37874</v>
      </c>
    </row>
    <row spans="1:26" s="31" customFormat="1" ht="15.75" customHeight="1" x14ac:dyDescent="0.2" outlineLevel="0" r="6258">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spans="1:26" s="31" customFormat="1" ht="15.75" customHeight="1" x14ac:dyDescent="0.2" outlineLevel="0" r="6259">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spans="1:26" s="31" customFormat="1" ht="15.75" customHeight="1" x14ac:dyDescent="0.2" outlineLevel="0" r="6260">
      <c r="A6260" s="31">
        <v>6258</v>
      </c>
      <c r="B6260" s="31">
        <v>12</v>
      </c>
      <c r="C6260" s="31">
        <v>2654</v>
      </c>
      <c r="D6260" s="36">
        <v>42990</v>
      </c>
      <c r="E6260" s="31" t="b">
        <v>0</v>
      </c>
      <c r="F6260" s="37" t="s">
        <v>37</v>
      </c>
      <c r="G6260" s="37" t="s">
        <v>48</v>
      </c>
      <c r="H6260" s="37" t="s">
        <v>39</v>
      </c>
      <c r="I6260" s="37" t="s">
        <v>40</v>
      </c>
      <c r="J6260" s="37" t="s">
        <v>40</v>
      </c>
      <c r="K6260" s="31">
        <v>1231.15</v>
      </c>
      <c r="L6260" s="38">
        <v>161.6</v>
      </c>
      <c r="M6260" s="31">
        <v>38216</v>
      </c>
    </row>
    <row spans="1:26" s="31" customFormat="1" ht="15.75" customHeight="1" x14ac:dyDescent="0.2" outlineLevel="0" r="6261">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spans="1:26" s="31" customFormat="1" ht="15.75" customHeight="1" x14ac:dyDescent="0.2" outlineLevel="0" r="6262">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spans="1:26" s="31" customFormat="1" ht="15.75" customHeight="1" x14ac:dyDescent="0.2" outlineLevel="0" r="6263">
      <c r="A6263" s="31">
        <v>6261</v>
      </c>
      <c r="B6263" s="31">
        <v>28</v>
      </c>
      <c r="C6263" s="31">
        <v>1521</v>
      </c>
      <c r="D6263" s="36">
        <v>43004</v>
      </c>
      <c r="E6263" s="31" t="b">
        <v>1</v>
      </c>
      <c r="F6263" s="37" t="s">
        <v>37</v>
      </c>
      <c r="G6263" s="37" t="s">
        <v>45</v>
      </c>
      <c r="H6263" s="37" t="s">
        <v>39</v>
      </c>
      <c r="I6263" s="37" t="s">
        <v>40</v>
      </c>
      <c r="J6263" s="37" t="s">
        <v>51</v>
      </c>
      <c r="K6263" s="31">
        <v>1216.14</v>
      </c>
      <c r="L6263" s="38">
        <v>1082.36</v>
      </c>
      <c r="M6263" s="31">
        <v>42696</v>
      </c>
    </row>
    <row spans="1:26" s="31" customFormat="1" ht="15.75" customHeight="1" x14ac:dyDescent="0.2" outlineLevel="0" r="6264">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spans="1:26" s="31" customFormat="1" ht="15.75" customHeight="1" x14ac:dyDescent="0.2" outlineLevel="0" r="626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spans="1:26" s="31" customFormat="1" ht="15.75" customHeight="1" x14ac:dyDescent="0.2" outlineLevel="0" r="6266">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spans="1:26" s="31" customFormat="1" ht="15.75" customHeight="1" x14ac:dyDescent="0.2" outlineLevel="0" r="6267">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spans="1:26" s="31" customFormat="1" ht="15.75" customHeight="1" x14ac:dyDescent="0.2" outlineLevel="0" r="6268">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spans="1:26" s="31" customFormat="1" ht="15.75" customHeight="1" x14ac:dyDescent="0.2" outlineLevel="0" r="6269">
      <c r="A6269" s="31">
        <v>6267</v>
      </c>
      <c r="B6269" s="31">
        <v>3</v>
      </c>
      <c r="C6269" s="31">
        <v>724</v>
      </c>
      <c r="D6269" s="36">
        <v>42980</v>
      </c>
      <c r="E6269" s="31" t="b">
        <v>1</v>
      </c>
      <c r="F6269" s="37" t="s">
        <v>37</v>
      </c>
      <c r="G6269" s="37" t="s">
        <v>41</v>
      </c>
      <c r="H6269" s="37" t="s">
        <v>39</v>
      </c>
      <c r="I6269" s="37" t="s">
        <v>40</v>
      </c>
      <c r="J6269" s="37" t="s">
        <v>42</v>
      </c>
      <c r="K6269" s="31">
        <v>2091.47</v>
      </c>
      <c r="L6269" s="38">
        <v>388.92</v>
      </c>
      <c r="M6269" s="31">
        <v>36146</v>
      </c>
    </row>
    <row spans="1:26" s="31" customFormat="1" ht="15.75" customHeight="1" x14ac:dyDescent="0.2" outlineLevel="0" r="6270">
      <c r="A6270" s="31">
        <v>6268</v>
      </c>
      <c r="B6270" s="31">
        <v>81</v>
      </c>
      <c r="C6270" s="31">
        <v>2944</v>
      </c>
      <c r="D6270" s="36">
        <v>42929</v>
      </c>
      <c r="E6270" s="31" t="b">
        <v>0</v>
      </c>
      <c r="F6270" s="37" t="s">
        <v>37</v>
      </c>
      <c r="G6270" s="37" t="s">
        <v>45</v>
      </c>
      <c r="H6270" s="37" t="s">
        <v>39</v>
      </c>
      <c r="I6270" s="37" t="s">
        <v>40</v>
      </c>
      <c r="J6270" s="37" t="s">
        <v>51</v>
      </c>
      <c r="K6270" s="31">
        <v>586.45</v>
      </c>
      <c r="L6270" s="38">
        <v>521.94</v>
      </c>
      <c r="M6270" s="31">
        <v>33429</v>
      </c>
    </row>
    <row spans="1:26" s="31" customFormat="1" ht="15.75" customHeight="1" x14ac:dyDescent="0.2" outlineLevel="0" r="6271">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spans="1:26" s="31" customFormat="1" ht="15.75" customHeight="1" x14ac:dyDescent="0.2" outlineLevel="0" r="6272">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spans="1:13" s="31" customFormat="1" ht="15.75" customHeight="1" x14ac:dyDescent="0.2" outlineLevel="0" r="6273">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spans="1:13" s="31" customFormat="1" ht="15.75" customHeight="1" x14ac:dyDescent="0.2" outlineLevel="0" r="6274">
      <c r="A6274" s="31">
        <v>6272</v>
      </c>
      <c r="B6274" s="31">
        <v>91</v>
      </c>
      <c r="C6274" s="31">
        <v>1707</v>
      </c>
      <c r="D6274" s="36">
        <v>42986</v>
      </c>
      <c r="E6274" s="31" t="b">
        <v>0</v>
      </c>
      <c r="F6274" s="37" t="s">
        <v>37</v>
      </c>
      <c r="G6274" s="37" t="s">
        <v>48</v>
      </c>
      <c r="H6274" s="37" t="s">
        <v>39</v>
      </c>
      <c r="I6274" s="37" t="s">
        <v>44</v>
      </c>
      <c r="J6274" s="37" t="s">
        <v>40</v>
      </c>
      <c r="K6274" s="31">
        <v>642.31</v>
      </c>
      <c r="L6274" s="38">
        <v>513.85</v>
      </c>
      <c r="M6274" s="31">
        <v>41922</v>
      </c>
    </row>
    <row spans="1:13" s="31" customFormat="1" ht="15.75" customHeight="1" x14ac:dyDescent="0.2" outlineLevel="0" r="627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spans="1:13" s="31" customFormat="1" ht="15.75" customHeight="1" x14ac:dyDescent="0.2" outlineLevel="0" r="6276">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spans="1:13" s="31" customFormat="1" ht="15.75" customHeight="1" x14ac:dyDescent="0.2" outlineLevel="0" r="6277">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spans="1:13" s="31" customFormat="1" ht="15.75" customHeight="1" x14ac:dyDescent="0.2" outlineLevel="0" r="6278">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spans="1:13" s="31" customFormat="1" ht="15.75" customHeight="1" x14ac:dyDescent="0.2" outlineLevel="0" r="6279">
      <c r="A6279" s="31">
        <v>6277</v>
      </c>
      <c r="B6279" s="31">
        <v>2</v>
      </c>
      <c r="C6279" s="31">
        <v>156</v>
      </c>
      <c r="D6279" s="36">
        <v>42904</v>
      </c>
      <c r="E6279" s="31" t="b">
        <v>0</v>
      </c>
      <c r="F6279" s="37" t="s">
        <v>37</v>
      </c>
      <c r="G6279" s="37" t="s">
        <v>38</v>
      </c>
      <c r="H6279" s="37" t="s">
        <v>39</v>
      </c>
      <c r="I6279" s="37" t="s">
        <v>40</v>
      </c>
      <c r="J6279" s="37" t="s">
        <v>40</v>
      </c>
      <c r="K6279" s="31">
        <v>71.49</v>
      </c>
      <c r="L6279" s="38">
        <v>53.62</v>
      </c>
      <c r="M6279" s="31">
        <v>38258</v>
      </c>
    </row>
    <row spans="1:13" s="31" customFormat="1" ht="15.75" customHeight="1" x14ac:dyDescent="0.2" outlineLevel="0" r="6280">
      <c r="A6280" s="31">
        <v>6278</v>
      </c>
      <c r="B6280" s="31">
        <v>100</v>
      </c>
      <c r="C6280" s="31">
        <v>1893</v>
      </c>
      <c r="D6280" s="36">
        <v>42762</v>
      </c>
      <c r="E6280" s="31" t="b">
        <v>0</v>
      </c>
      <c r="F6280" s="37" t="s">
        <v>37</v>
      </c>
      <c r="G6280" s="37" t="s">
        <v>45</v>
      </c>
      <c r="H6280" s="37" t="s">
        <v>47</v>
      </c>
      <c r="I6280" s="37" t="s">
        <v>40</v>
      </c>
      <c r="J6280" s="37" t="s">
        <v>40</v>
      </c>
      <c r="K6280" s="31">
        <v>1036.59</v>
      </c>
      <c r="L6280" s="38">
        <v>206.35</v>
      </c>
      <c r="M6280" s="31">
        <v>33364</v>
      </c>
    </row>
    <row spans="1:13" s="31" customFormat="1" ht="15.75" customHeight="1" x14ac:dyDescent="0.2" outlineLevel="0" r="6281">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spans="1:13" s="31" customFormat="1" ht="15.75" customHeight="1" x14ac:dyDescent="0.2" outlineLevel="0" r="6282">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spans="1:13" s="31" customFormat="1" ht="15.75" customHeight="1" x14ac:dyDescent="0.2" outlineLevel="0" r="6283">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spans="1:13" s="31" customFormat="1" ht="15.75" customHeight="1" x14ac:dyDescent="0.2" outlineLevel="0" r="6284">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spans="1:13" s="31" customFormat="1" ht="15.75" customHeight="1" x14ac:dyDescent="0.2" outlineLevel="0" r="628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spans="1:13" s="31" customFormat="1" ht="15.75" customHeight="1" x14ac:dyDescent="0.2" outlineLevel="0" r="6286">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spans="1:13" s="31" customFormat="1" ht="15.75" customHeight="1" x14ac:dyDescent="0.2" outlineLevel="0" r="6287">
      <c r="A6287" s="31">
        <v>6285</v>
      </c>
      <c r="B6287" s="31">
        <v>9</v>
      </c>
      <c r="C6287" s="31">
        <v>767</v>
      </c>
      <c r="D6287" s="36">
        <v>43057</v>
      </c>
      <c r="E6287" s="31" t="b">
        <v>1</v>
      </c>
      <c r="F6287" s="37" t="s">
        <v>37</v>
      </c>
      <c r="G6287" s="37" t="s">
        <v>45</v>
      </c>
      <c r="H6287" s="37" t="s">
        <v>39</v>
      </c>
      <c r="I6287" s="37" t="s">
        <v>40</v>
      </c>
      <c r="J6287" s="37" t="s">
        <v>51</v>
      </c>
      <c r="K6287" s="31">
        <v>1216.14</v>
      </c>
      <c r="L6287" s="38">
        <v>1082.36</v>
      </c>
      <c r="M6287" s="31">
        <v>33455</v>
      </c>
    </row>
    <row spans="1:13" s="31" customFormat="1" ht="15.75" customHeight="1" x14ac:dyDescent="0.2" outlineLevel="0" r="6288">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spans="1:13" s="31" customFormat="1" ht="15.75" customHeight="1" x14ac:dyDescent="0.2" outlineLevel="0" r="6289">
      <c r="A6289" s="31">
        <v>6287</v>
      </c>
      <c r="B6289" s="31">
        <v>32</v>
      </c>
      <c r="C6289" s="31">
        <v>1260</v>
      </c>
      <c r="D6289" s="36">
        <v>42954</v>
      </c>
      <c r="E6289" s="31" t="b">
        <v>0</v>
      </c>
      <c r="F6289" s="37" t="s">
        <v>37</v>
      </c>
      <c r="G6289" s="37" t="s">
        <v>46</v>
      </c>
      <c r="H6289" s="37" t="s">
        <v>39</v>
      </c>
      <c r="I6289" s="37" t="s">
        <v>40</v>
      </c>
      <c r="J6289" s="37" t="s">
        <v>40</v>
      </c>
      <c r="K6289" s="31">
        <v>642.7</v>
      </c>
      <c r="L6289" s="38">
        <v>211.37</v>
      </c>
      <c r="M6289" s="31">
        <v>37337</v>
      </c>
    </row>
    <row spans="1:13" s="31" customFormat="1" ht="15.75" customHeight="1" x14ac:dyDescent="0.2" outlineLevel="0" r="6290">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spans="1:13" s="31" customFormat="1" ht="15.75" customHeight="1" x14ac:dyDescent="0.2" outlineLevel="0" r="6291">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spans="1:13" s="31" customFormat="1" ht="15.75" customHeight="1" x14ac:dyDescent="0.2" outlineLevel="0" r="6292">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spans="1:13" s="31" customFormat="1" ht="15.75" customHeight="1" x14ac:dyDescent="0.2" outlineLevel="0" r="6293">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spans="1:13" s="31" customFormat="1" ht="15.75" customHeight="1" x14ac:dyDescent="0.2" outlineLevel="0" r="6294">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spans="1:13" s="31" customFormat="1" ht="15.75" customHeight="1" x14ac:dyDescent="0.2" outlineLevel="0" r="629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spans="1:13" s="31" customFormat="1" ht="15.75" customHeight="1" x14ac:dyDescent="0.2" outlineLevel="0" r="6296">
      <c r="A6296" s="31">
        <v>6294</v>
      </c>
      <c r="B6296" s="31">
        <v>2</v>
      </c>
      <c r="C6296" s="31">
        <v>627</v>
      </c>
      <c r="D6296" s="36">
        <v>43041</v>
      </c>
      <c r="E6296" s="31" t="b">
        <v>0</v>
      </c>
      <c r="F6296" s="37" t="s">
        <v>37</v>
      </c>
      <c r="G6296" s="37" t="s">
        <v>46</v>
      </c>
      <c r="H6296" s="37" t="s">
        <v>47</v>
      </c>
      <c r="I6296" s="37" t="s">
        <v>44</v>
      </c>
      <c r="J6296" s="37" t="s">
        <v>51</v>
      </c>
      <c r="K6296" s="31">
        <v>590.26</v>
      </c>
      <c r="L6296" s="38">
        <v>525.33</v>
      </c>
      <c r="M6296" s="31">
        <v>40487</v>
      </c>
    </row>
    <row spans="1:13" s="31" customFormat="1" ht="15.75" customHeight="1" x14ac:dyDescent="0.2" outlineLevel="0" r="6297">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spans="1:13" s="31" customFormat="1" ht="15.75" customHeight="1" x14ac:dyDescent="0.2" outlineLevel="0" r="6298">
      <c r="A6298" s="31">
        <v>6296</v>
      </c>
      <c r="B6298" s="31">
        <v>62</v>
      </c>
      <c r="C6298" s="31">
        <v>2620</v>
      </c>
      <c r="D6298" s="36">
        <v>42919</v>
      </c>
      <c r="E6298" s="31" t="b">
        <v>1</v>
      </c>
      <c r="F6298" s="37" t="s">
        <v>37</v>
      </c>
      <c r="G6298" s="37" t="s">
        <v>38</v>
      </c>
      <c r="H6298" s="37" t="s">
        <v>39</v>
      </c>
      <c r="I6298" s="37" t="s">
        <v>40</v>
      </c>
      <c r="J6298" s="37" t="s">
        <v>40</v>
      </c>
      <c r="K6298" s="31">
        <v>478.16</v>
      </c>
      <c r="L6298" s="38">
        <v>298.72</v>
      </c>
      <c r="M6298" s="31">
        <v>34143</v>
      </c>
    </row>
    <row spans="1:13" s="31" customFormat="1" ht="15.75" customHeight="1" x14ac:dyDescent="0.2" outlineLevel="0" r="6299">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spans="1:13" s="31" customFormat="1" ht="15.75" customHeight="1" x14ac:dyDescent="0.2" outlineLevel="0" r="6300">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spans="1:13" s="31" customFormat="1" ht="15.75" customHeight="1" x14ac:dyDescent="0.2" outlineLevel="0" r="6301">
      <c r="A6301" s="31">
        <v>6299</v>
      </c>
      <c r="B6301" s="31">
        <v>3</v>
      </c>
      <c r="C6301" s="31">
        <v>153</v>
      </c>
      <c r="D6301" s="36">
        <v>43010</v>
      </c>
      <c r="E6301" s="31" t="b">
        <v>1</v>
      </c>
      <c r="F6301" s="37" t="s">
        <v>37</v>
      </c>
      <c r="G6301" s="37" t="s">
        <v>41</v>
      </c>
      <c r="H6301" s="37" t="s">
        <v>39</v>
      </c>
      <c r="I6301" s="37" t="s">
        <v>40</v>
      </c>
      <c r="J6301" s="37" t="s">
        <v>42</v>
      </c>
      <c r="K6301" s="31">
        <v>2091.47</v>
      </c>
      <c r="L6301" s="38">
        <v>388.92</v>
      </c>
      <c r="M6301" s="31">
        <v>38573</v>
      </c>
    </row>
    <row spans="1:13" s="31" customFormat="1" ht="15.75" customHeight="1" x14ac:dyDescent="0.2" outlineLevel="0" r="6302">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spans="1:13" s="31" customFormat="1" ht="15.75" customHeight="1" x14ac:dyDescent="0.2" outlineLevel="0" r="6303">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spans="1:13" s="31" customFormat="1" ht="15.75" customHeight="1" x14ac:dyDescent="0.2" outlineLevel="0" r="6304">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spans="1:13" s="31" customFormat="1" ht="15.75" customHeight="1" x14ac:dyDescent="0.2" outlineLevel="0" r="630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spans="1:13" s="31" customFormat="1" ht="15.75" customHeight="1" x14ac:dyDescent="0.2" outlineLevel="0" r="6306">
      <c r="A6306" s="31">
        <v>6304</v>
      </c>
      <c r="B6306" s="31">
        <v>0</v>
      </c>
      <c r="C6306" s="31">
        <v>2109</v>
      </c>
      <c r="D6306" s="36">
        <v>42766</v>
      </c>
      <c r="E6306" s="31" t="b">
        <v>1</v>
      </c>
      <c r="F6306" s="37" t="s">
        <v>37</v>
      </c>
      <c r="G6306" s="37" t="s">
        <v>38</v>
      </c>
      <c r="H6306" s="37" t="s">
        <v>39</v>
      </c>
      <c r="I6306" s="37" t="s">
        <v>40</v>
      </c>
      <c r="J6306" s="37" t="s">
        <v>40</v>
      </c>
      <c r="K6306" s="31">
        <v>100.35</v>
      </c>
      <c r="L6306" s="38">
        <v>75.26</v>
      </c>
      <c r="M6306" s="31">
        <v>41434</v>
      </c>
    </row>
    <row spans="1:13" s="31" customFormat="1" ht="15.75" customHeight="1" x14ac:dyDescent="0.2" outlineLevel="0" r="6307">
      <c r="A6307" s="31">
        <v>6305</v>
      </c>
      <c r="B6307" s="31">
        <v>17</v>
      </c>
      <c r="C6307" s="31">
        <v>2885</v>
      </c>
      <c r="D6307" s="36">
        <v>42928</v>
      </c>
      <c r="E6307" s="31" t="b">
        <v>1</v>
      </c>
      <c r="F6307" s="37" t="s">
        <v>37</v>
      </c>
      <c r="G6307" s="37" t="s">
        <v>38</v>
      </c>
      <c r="H6307" s="37" t="s">
        <v>39</v>
      </c>
      <c r="I6307" s="37" t="s">
        <v>50</v>
      </c>
      <c r="J6307" s="37" t="s">
        <v>40</v>
      </c>
      <c r="K6307" s="31">
        <v>1024.66</v>
      </c>
      <c r="L6307" s="38">
        <v>614.8</v>
      </c>
      <c r="M6307" s="31">
        <v>40670</v>
      </c>
    </row>
    <row spans="1:13" s="31" customFormat="1" ht="15.75" customHeight="1" x14ac:dyDescent="0.2" outlineLevel="0" r="6308">
      <c r="A6308" s="31">
        <v>6306</v>
      </c>
      <c r="B6308" s="31">
        <v>81</v>
      </c>
      <c r="C6308" s="31">
        <v>321</v>
      </c>
      <c r="D6308" s="36">
        <v>42897</v>
      </c>
      <c r="E6308" s="31" t="b">
        <v>1</v>
      </c>
      <c r="F6308" s="37" t="s">
        <v>37</v>
      </c>
      <c r="G6308" s="37" t="s">
        <v>45</v>
      </c>
      <c r="H6308" s="37" t="s">
        <v>39</v>
      </c>
      <c r="I6308" s="37" t="s">
        <v>40</v>
      </c>
      <c r="J6308" s="37" t="s">
        <v>51</v>
      </c>
      <c r="K6308" s="31">
        <v>586.45</v>
      </c>
      <c r="L6308" s="38">
        <v>521.94</v>
      </c>
      <c r="M6308" s="31">
        <v>38002</v>
      </c>
    </row>
    <row spans="1:13" s="31" customFormat="1" ht="15.75" customHeight="1" x14ac:dyDescent="0.2" outlineLevel="0" r="6309">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spans="1:13" s="31" customFormat="1" ht="15.75" customHeight="1" x14ac:dyDescent="0.2" outlineLevel="0" r="6310">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spans="1:13" s="31" customFormat="1" ht="15.75" customHeight="1" x14ac:dyDescent="0.2" outlineLevel="0" r="6311">
      <c r="A6311" s="31">
        <v>6309</v>
      </c>
      <c r="B6311" s="31">
        <v>69</v>
      </c>
      <c r="C6311" s="31">
        <v>3500</v>
      </c>
      <c r="D6311" s="36">
        <v>42744</v>
      </c>
      <c r="E6311" s="31" t="b">
        <v>1</v>
      </c>
      <c r="F6311" s="37" t="s">
        <v>37</v>
      </c>
      <c r="G6311" s="37" t="s">
        <v>46</v>
      </c>
      <c r="H6311" s="37" t="s">
        <v>47</v>
      </c>
      <c r="I6311" s="37" t="s">
        <v>40</v>
      </c>
      <c r="J6311" s="37" t="s">
        <v>40</v>
      </c>
      <c r="K6311" s="31">
        <v>792.9</v>
      </c>
      <c r="L6311" s="38">
        <v>594.68</v>
      </c>
      <c r="M6311" s="31">
        <v>33879</v>
      </c>
    </row>
    <row spans="1:13" s="31" customFormat="1" ht="15.75" customHeight="1" x14ac:dyDescent="0.2" outlineLevel="0" r="6312">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spans="1:13" s="31" customFormat="1" ht="15.75" customHeight="1" x14ac:dyDescent="0.2" outlineLevel="0" r="6313">
      <c r="A6313" s="31">
        <v>6311</v>
      </c>
      <c r="B6313" s="31">
        <v>69</v>
      </c>
      <c r="C6313" s="31">
        <v>2537</v>
      </c>
      <c r="D6313" s="36">
        <v>42901</v>
      </c>
      <c r="E6313" s="31" t="b">
        <v>0</v>
      </c>
      <c r="F6313" s="37" t="s">
        <v>37</v>
      </c>
      <c r="G6313" s="37" t="s">
        <v>46</v>
      </c>
      <c r="H6313" s="37" t="s">
        <v>47</v>
      </c>
      <c r="I6313" s="37" t="s">
        <v>40</v>
      </c>
      <c r="J6313" s="37" t="s">
        <v>40</v>
      </c>
      <c r="K6313" s="31">
        <v>792.9</v>
      </c>
      <c r="L6313" s="38">
        <v>594.68</v>
      </c>
      <c r="M6313" s="31">
        <v>41922</v>
      </c>
    </row>
    <row spans="1:13" s="31" customFormat="1" ht="15.75" customHeight="1" x14ac:dyDescent="0.2" outlineLevel="0" r="6314">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spans="1:13" s="31" customFormat="1" ht="15.75" customHeight="1" x14ac:dyDescent="0.2" outlineLevel="0" r="631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spans="1:13" s="31" customFormat="1" ht="15.75" customHeight="1" x14ac:dyDescent="0.2" outlineLevel="0" r="6316">
      <c r="A6316" s="31">
        <v>6314</v>
      </c>
      <c r="B6316" s="31">
        <v>38</v>
      </c>
      <c r="C6316" s="31">
        <v>672</v>
      </c>
      <c r="D6316" s="36">
        <v>42791</v>
      </c>
      <c r="E6316" s="31" t="b">
        <v>1</v>
      </c>
      <c r="F6316" s="37" t="s">
        <v>37</v>
      </c>
      <c r="G6316" s="37" t="s">
        <v>41</v>
      </c>
      <c r="H6316" s="37" t="s">
        <v>39</v>
      </c>
      <c r="I6316" s="37" t="s">
        <v>40</v>
      </c>
      <c r="J6316" s="37" t="s">
        <v>42</v>
      </c>
      <c r="K6316" s="31">
        <v>2091.47</v>
      </c>
      <c r="L6316" s="38">
        <v>388.92</v>
      </c>
      <c r="M6316" s="31">
        <v>33259</v>
      </c>
    </row>
    <row spans="1:13" s="31" customFormat="1" ht="15.75" customHeight="1" x14ac:dyDescent="0.2" outlineLevel="0" r="6317">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spans="1:13" s="31" customFormat="1" ht="15.75" customHeight="1" x14ac:dyDescent="0.2" outlineLevel="0" r="6318">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spans="1:13" s="31" customFormat="1" ht="15.75" customHeight="1" x14ac:dyDescent="0.2" outlineLevel="0" r="6319">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spans="1:13" s="31" customFormat="1" ht="15.75" customHeight="1" x14ac:dyDescent="0.2" outlineLevel="0" r="6320">
      <c r="A6320" s="31">
        <v>6318</v>
      </c>
      <c r="B6320" s="31">
        <v>17</v>
      </c>
      <c r="C6320" s="31">
        <v>938</v>
      </c>
      <c r="D6320" s="36">
        <v>42991</v>
      </c>
      <c r="E6320" s="31" t="b">
        <v>0</v>
      </c>
      <c r="F6320" s="37" t="s">
        <v>37</v>
      </c>
      <c r="G6320" s="37" t="s">
        <v>38</v>
      </c>
      <c r="H6320" s="37" t="s">
        <v>39</v>
      </c>
      <c r="I6320" s="37" t="s">
        <v>50</v>
      </c>
      <c r="J6320" s="37" t="s">
        <v>40</v>
      </c>
      <c r="K6320" s="31">
        <v>1024.66</v>
      </c>
      <c r="L6320" s="38">
        <v>614.8</v>
      </c>
      <c r="M6320" s="31">
        <v>35378</v>
      </c>
    </row>
    <row spans="1:13" s="31" customFormat="1" ht="15.75" customHeight="1" x14ac:dyDescent="0.2" outlineLevel="0" r="6321">
      <c r="A6321" s="31">
        <v>6319</v>
      </c>
      <c r="B6321" s="31">
        <v>90</v>
      </c>
      <c r="C6321" s="31">
        <v>1255</v>
      </c>
      <c r="D6321" s="36">
        <v>42841</v>
      </c>
      <c r="E6321" s="31" t="b">
        <v>0</v>
      </c>
      <c r="F6321" s="37" t="s">
        <v>37</v>
      </c>
      <c r="G6321" s="37" t="s">
        <v>45</v>
      </c>
      <c r="H6321" s="37" t="s">
        <v>39</v>
      </c>
      <c r="I6321" s="37" t="s">
        <v>44</v>
      </c>
      <c r="J6321" s="37" t="s">
        <v>40</v>
      </c>
      <c r="K6321" s="31">
        <v>363.01</v>
      </c>
      <c r="L6321" s="38">
        <v>290.41</v>
      </c>
      <c r="M6321" s="31">
        <v>38482</v>
      </c>
    </row>
    <row spans="1:13" s="31" customFormat="1" ht="15.75" customHeight="1" x14ac:dyDescent="0.2" outlineLevel="0" r="6322">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spans="1:13" s="31" customFormat="1" ht="15.75" customHeight="1" x14ac:dyDescent="0.2" outlineLevel="0" r="6323">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spans="1:13" s="31" customFormat="1" ht="15.75" customHeight="1" x14ac:dyDescent="0.2" outlineLevel="0" r="6324">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spans="1:13" s="31" customFormat="1" ht="15.75" customHeight="1" x14ac:dyDescent="0.2" outlineLevel="0" r="63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spans="1:13" s="31" customFormat="1" ht="15.75" customHeight="1" x14ac:dyDescent="0.2" outlineLevel="0" r="6326">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spans="1:13" s="31" customFormat="1" ht="15.75" customHeight="1" x14ac:dyDescent="0.2" outlineLevel="0" r="6327">
      <c r="A6327" s="31">
        <v>6325</v>
      </c>
      <c r="B6327" s="31">
        <v>51</v>
      </c>
      <c r="C6327" s="31">
        <v>1430</v>
      </c>
      <c r="D6327" s="36">
        <v>42923</v>
      </c>
      <c r="E6327" s="31" t="b">
        <v>1</v>
      </c>
      <c r="F6327" s="37" t="s">
        <v>37</v>
      </c>
      <c r="G6327" s="37" t="s">
        <v>43</v>
      </c>
      <c r="H6327" s="37" t="s">
        <v>39</v>
      </c>
      <c r="I6327" s="37" t="s">
        <v>50</v>
      </c>
      <c r="J6327" s="37" t="s">
        <v>40</v>
      </c>
      <c r="K6327" s="31">
        <v>2005.66</v>
      </c>
      <c r="L6327" s="38">
        <v>1203.4</v>
      </c>
      <c r="M6327" s="31">
        <v>33259</v>
      </c>
    </row>
    <row spans="1:13" s="31" customFormat="1" ht="15.75" customHeight="1" x14ac:dyDescent="0.2" outlineLevel="0" r="6328">
      <c r="A6328" s="31">
        <v>6326</v>
      </c>
      <c r="B6328" s="31">
        <v>62</v>
      </c>
      <c r="C6328" s="31">
        <v>2547</v>
      </c>
      <c r="D6328" s="36">
        <v>42760</v>
      </c>
      <c r="E6328" s="31" t="b">
        <v>1</v>
      </c>
      <c r="F6328" s="37" t="s">
        <v>37</v>
      </c>
      <c r="G6328" s="37" t="s">
        <v>38</v>
      </c>
      <c r="H6328" s="37" t="s">
        <v>39</v>
      </c>
      <c r="I6328" s="37" t="s">
        <v>40</v>
      </c>
      <c r="J6328" s="37" t="s">
        <v>40</v>
      </c>
      <c r="K6328" s="31">
        <v>478.16</v>
      </c>
      <c r="L6328" s="38">
        <v>298.72</v>
      </c>
      <c r="M6328" s="31">
        <v>33879</v>
      </c>
    </row>
    <row spans="1:13" s="31" customFormat="1" ht="15.75" customHeight="1" x14ac:dyDescent="0.2" outlineLevel="0" r="6329">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spans="1:13" s="31" customFormat="1" ht="15.75" customHeight="1" x14ac:dyDescent="0.2" outlineLevel="0" r="6330">
      <c r="A6330" s="31">
        <v>6328</v>
      </c>
      <c r="B6330" s="31">
        <v>61</v>
      </c>
      <c r="C6330" s="31">
        <v>249</v>
      </c>
      <c r="D6330" s="36">
        <v>42759</v>
      </c>
      <c r="E6330" s="31" t="b">
        <v>0</v>
      </c>
      <c r="F6330" s="37" t="s">
        <v>37</v>
      </c>
      <c r="G6330" s="37" t="s">
        <v>45</v>
      </c>
      <c r="H6330" s="37" t="s">
        <v>39</v>
      </c>
      <c r="I6330" s="37" t="s">
        <v>40</v>
      </c>
      <c r="J6330" s="37" t="s">
        <v>51</v>
      </c>
      <c r="K6330" s="31">
        <v>586.45</v>
      </c>
      <c r="L6330" s="38">
        <v>521.94</v>
      </c>
      <c r="M6330" s="31">
        <v>33429</v>
      </c>
    </row>
    <row spans="1:13" s="31" customFormat="1" ht="15.75" customHeight="1" x14ac:dyDescent="0.2" outlineLevel="0" r="6331">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spans="1:13" s="31" customFormat="1" ht="15.75" customHeight="1" x14ac:dyDescent="0.2" outlineLevel="0" r="6332">
      <c r="A6332" s="31">
        <v>6330</v>
      </c>
      <c r="B6332" s="31">
        <v>6</v>
      </c>
      <c r="C6332" s="31">
        <v>843</v>
      </c>
      <c r="D6332" s="36">
        <v>43007</v>
      </c>
      <c r="E6332" s="31" t="b">
        <v>0</v>
      </c>
      <c r="F6332" s="37" t="s">
        <v>37</v>
      </c>
      <c r="G6332" s="37" t="s">
        <v>43</v>
      </c>
      <c r="H6332" s="37" t="s">
        <v>39</v>
      </c>
      <c r="I6332" s="37" t="s">
        <v>50</v>
      </c>
      <c r="J6332" s="37" t="s">
        <v>40</v>
      </c>
      <c r="K6332" s="31">
        <v>227.88</v>
      </c>
      <c r="L6332" s="38">
        <v>136.73</v>
      </c>
      <c r="M6332" s="31">
        <v>41701</v>
      </c>
    </row>
    <row spans="1:13" s="31" customFormat="1" ht="15.75" customHeight="1" x14ac:dyDescent="0.2" outlineLevel="0" r="6333">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spans="1:13" s="31" customFormat="1" ht="15.75" customHeight="1" x14ac:dyDescent="0.2" outlineLevel="0" r="6334">
      <c r="A6334" s="31">
        <v>6332</v>
      </c>
      <c r="B6334" s="31">
        <v>95</v>
      </c>
      <c r="C6334" s="31">
        <v>383</v>
      </c>
      <c r="D6334" s="36">
        <v>42856</v>
      </c>
      <c r="E6334" s="31" t="b">
        <v>1</v>
      </c>
      <c r="F6334" s="37" t="s">
        <v>37</v>
      </c>
      <c r="G6334" s="37" t="s">
        <v>46</v>
      </c>
      <c r="H6334" s="37" t="s">
        <v>39</v>
      </c>
      <c r="I6334" s="37" t="s">
        <v>40</v>
      </c>
      <c r="J6334" s="37" t="s">
        <v>42</v>
      </c>
      <c r="K6334" s="31">
        <v>569.56</v>
      </c>
      <c r="L6334" s="38">
        <v>528.43</v>
      </c>
      <c r="M6334" s="31">
        <v>37874</v>
      </c>
    </row>
    <row spans="1:13" s="31" customFormat="1" ht="15.75" customHeight="1" x14ac:dyDescent="0.2" outlineLevel="0" r="633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spans="1:13" s="31" customFormat="1" ht="15.75" customHeight="1" x14ac:dyDescent="0.2" outlineLevel="0" r="6336">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spans="1:13" s="31" customFormat="1" ht="15.75" customHeight="1" x14ac:dyDescent="0.2" outlineLevel="0" r="6337">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spans="1:13" s="31" customFormat="1" ht="15.75" customHeight="1" x14ac:dyDescent="0.2" outlineLevel="0" r="6338">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spans="1:13" s="31" customFormat="1" ht="15.75" customHeight="1" x14ac:dyDescent="0.2" outlineLevel="0" r="6339">
      <c r="A6339" s="31">
        <v>6337</v>
      </c>
      <c r="B6339" s="31">
        <v>95</v>
      </c>
      <c r="C6339" s="31">
        <v>2464</v>
      </c>
      <c r="D6339" s="36">
        <v>42934</v>
      </c>
      <c r="E6339" s="31" t="b">
        <v>1</v>
      </c>
      <c r="F6339" s="37" t="s">
        <v>37</v>
      </c>
      <c r="G6339" s="37" t="s">
        <v>46</v>
      </c>
      <c r="H6339" s="37" t="s">
        <v>39</v>
      </c>
      <c r="I6339" s="37" t="s">
        <v>40</v>
      </c>
      <c r="J6339" s="37" t="s">
        <v>42</v>
      </c>
      <c r="K6339" s="31">
        <v>569.56</v>
      </c>
      <c r="L6339" s="38">
        <v>528.43</v>
      </c>
      <c r="M6339" s="31">
        <v>37874</v>
      </c>
    </row>
    <row spans="1:13" s="31" customFormat="1" ht="15.75" customHeight="1" x14ac:dyDescent="0.2" outlineLevel="0" r="6340">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spans="1:13" s="31" customFormat="1" ht="15.75" customHeight="1" x14ac:dyDescent="0.2" outlineLevel="0" r="6341">
      <c r="A6341" s="31">
        <v>6339</v>
      </c>
      <c r="B6341" s="31">
        <v>66</v>
      </c>
      <c r="C6341" s="31">
        <v>2316</v>
      </c>
      <c r="D6341" s="36">
        <v>43053</v>
      </c>
      <c r="E6341" s="31" t="b">
        <v>0</v>
      </c>
      <c r="F6341" s="37" t="s">
        <v>37</v>
      </c>
      <c r="G6341" s="37" t="s">
        <v>46</v>
      </c>
      <c r="H6341" s="37" t="s">
        <v>47</v>
      </c>
      <c r="I6341" s="37" t="s">
        <v>44</v>
      </c>
      <c r="J6341" s="37" t="s">
        <v>51</v>
      </c>
      <c r="K6341" s="31">
        <v>590.26</v>
      </c>
      <c r="L6341" s="38">
        <v>525.33</v>
      </c>
      <c r="M6341" s="31">
        <v>42710</v>
      </c>
    </row>
    <row spans="1:13" s="31" customFormat="1" ht="15.75" customHeight="1" x14ac:dyDescent="0.2" outlineLevel="0" r="6342">
      <c r="A6342" s="31">
        <v>6340</v>
      </c>
      <c r="B6342" s="31">
        <v>36</v>
      </c>
      <c r="C6342" s="31">
        <v>1973</v>
      </c>
      <c r="D6342" s="36">
        <v>42763</v>
      </c>
      <c r="E6342" s="31" t="b">
        <v>1</v>
      </c>
      <c r="F6342" s="37" t="s">
        <v>37</v>
      </c>
      <c r="G6342" s="37" t="s">
        <v>38</v>
      </c>
      <c r="H6342" s="37" t="s">
        <v>39</v>
      </c>
      <c r="I6342" s="37" t="s">
        <v>44</v>
      </c>
      <c r="J6342" s="37" t="s">
        <v>40</v>
      </c>
      <c r="K6342" s="31">
        <v>1289.85</v>
      </c>
      <c r="L6342" s="38">
        <v>74.51</v>
      </c>
      <c r="M6342" s="31">
        <v>38573</v>
      </c>
    </row>
    <row spans="1:13" s="31" customFormat="1" ht="15.75" customHeight="1" x14ac:dyDescent="0.2" outlineLevel="0" r="6343">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spans="1:13" s="31" customFormat="1" ht="15.75" customHeight="1" x14ac:dyDescent="0.2" outlineLevel="0" r="6344">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spans="1:13" s="31" customFormat="1" ht="15.75" customHeight="1" x14ac:dyDescent="0.2" outlineLevel="0" r="634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spans="1:13" s="31" customFormat="1" ht="15.75" customHeight="1" x14ac:dyDescent="0.2" outlineLevel="0" r="6346">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spans="1:13" s="31" customFormat="1" ht="15.75" customHeight="1" x14ac:dyDescent="0.2" outlineLevel="0" r="6347">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spans="1:13" s="31" customFormat="1" ht="15.75" customHeight="1" x14ac:dyDescent="0.2" outlineLevel="0" r="6348">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spans="1:13" s="31" customFormat="1" ht="15.75" customHeight="1" x14ac:dyDescent="0.2" outlineLevel="0" r="6349">
      <c r="A6349" s="31">
        <v>6347</v>
      </c>
      <c r="B6349" s="31">
        <v>3</v>
      </c>
      <c r="C6349" s="31">
        <v>2007</v>
      </c>
      <c r="D6349" s="36">
        <v>43076</v>
      </c>
      <c r="E6349" s="31" t="b">
        <v>0</v>
      </c>
      <c r="F6349" s="37" t="s">
        <v>37</v>
      </c>
      <c r="G6349" s="37" t="s">
        <v>41</v>
      </c>
      <c r="H6349" s="37" t="s">
        <v>39</v>
      </c>
      <c r="I6349" s="37" t="s">
        <v>40</v>
      </c>
      <c r="J6349" s="37" t="s">
        <v>42</v>
      </c>
      <c r="K6349" s="31">
        <v>2091.47</v>
      </c>
      <c r="L6349" s="38">
        <v>388.92</v>
      </c>
      <c r="M6349" s="31">
        <v>40784</v>
      </c>
    </row>
    <row spans="1:13" s="31" customFormat="1" ht="15.75" customHeight="1" x14ac:dyDescent="0.2" outlineLevel="0" r="6350">
      <c r="A6350" s="31">
        <v>6348</v>
      </c>
      <c r="B6350" s="31">
        <v>54</v>
      </c>
      <c r="C6350" s="31">
        <v>897</v>
      </c>
      <c r="D6350" s="36">
        <v>42968</v>
      </c>
      <c r="E6350" s="31" t="b">
        <v>0</v>
      </c>
      <c r="F6350" s="37" t="s">
        <v>37</v>
      </c>
      <c r="G6350" s="37" t="s">
        <v>48</v>
      </c>
      <c r="H6350" s="37" t="s">
        <v>39</v>
      </c>
      <c r="I6350" s="37" t="s">
        <v>40</v>
      </c>
      <c r="J6350" s="37" t="s">
        <v>40</v>
      </c>
      <c r="K6350" s="31">
        <v>1292.84</v>
      </c>
      <c r="L6350" s="38">
        <v>13.44</v>
      </c>
      <c r="M6350" s="31">
        <v>39915</v>
      </c>
    </row>
    <row spans="1:13" s="31" customFormat="1" ht="15.75" customHeight="1" x14ac:dyDescent="0.2" outlineLevel="0" r="6351">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spans="1:13" s="31" customFormat="1" ht="15.75" customHeight="1" x14ac:dyDescent="0.2" outlineLevel="0" r="6352">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spans="1:13" s="31" customFormat="1" ht="15.75" customHeight="1" x14ac:dyDescent="0.2" outlineLevel="0" r="6353">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spans="1:13" s="31" customFormat="1" ht="15.75" customHeight="1" x14ac:dyDescent="0.2" outlineLevel="0" r="6354">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spans="1:13" s="31" customFormat="1" ht="15.75" customHeight="1" x14ac:dyDescent="0.2" outlineLevel="0" r="6355">
      <c r="A6355" s="31">
        <v>6353</v>
      </c>
      <c r="B6355" s="31">
        <v>64</v>
      </c>
      <c r="C6355" s="31">
        <v>2604</v>
      </c>
      <c r="D6355" s="36">
        <v>42767</v>
      </c>
      <c r="E6355" s="31" t="b">
        <v>1</v>
      </c>
      <c r="F6355" s="37" t="s">
        <v>37</v>
      </c>
      <c r="G6355" s="37" t="s">
        <v>41</v>
      </c>
      <c r="H6355" s="37" t="s">
        <v>39</v>
      </c>
      <c r="I6355" s="37" t="s">
        <v>40</v>
      </c>
      <c r="J6355" s="37" t="s">
        <v>42</v>
      </c>
      <c r="K6355" s="31">
        <v>1469.44</v>
      </c>
      <c r="L6355" s="38">
        <v>596.55</v>
      </c>
      <c r="M6355" s="31">
        <v>42105</v>
      </c>
    </row>
    <row spans="1:13" s="31" customFormat="1" ht="15.75" customHeight="1" x14ac:dyDescent="0.2" outlineLevel="0" r="6356">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spans="1:13" s="31" customFormat="1" ht="15.75" customHeight="1" x14ac:dyDescent="0.2" outlineLevel="0" r="6357">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spans="1:13" s="31" customFormat="1" ht="15.75" customHeight="1" x14ac:dyDescent="0.2" outlineLevel="0" r="6358">
      <c r="A6358" s="31">
        <v>6356</v>
      </c>
      <c r="B6358" s="31">
        <v>6</v>
      </c>
      <c r="C6358" s="31">
        <v>1471</v>
      </c>
      <c r="D6358" s="36">
        <v>42998</v>
      </c>
      <c r="F6358" s="37" t="s">
        <v>37</v>
      </c>
      <c r="G6358" s="37" t="s">
        <v>43</v>
      </c>
      <c r="H6358" s="37" t="s">
        <v>39</v>
      </c>
      <c r="I6358" s="37" t="s">
        <v>50</v>
      </c>
      <c r="J6358" s="37" t="s">
        <v>40</v>
      </c>
      <c r="K6358" s="31">
        <v>227.88</v>
      </c>
      <c r="L6358" s="38">
        <v>136.73</v>
      </c>
      <c r="M6358" s="31">
        <v>37659</v>
      </c>
    </row>
    <row spans="1:13" s="31" customFormat="1" ht="15.75" customHeight="1" x14ac:dyDescent="0.2" outlineLevel="0" r="6359">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spans="1:13" s="31" customFormat="1" ht="15.75" customHeight="1" x14ac:dyDescent="0.2" outlineLevel="0" r="6360">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spans="1:13" s="31" customFormat="1" ht="15.75" customHeight="1" x14ac:dyDescent="0.2" outlineLevel="0" r="6361">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spans="1:13" s="31" customFormat="1" ht="15.75" customHeight="1" x14ac:dyDescent="0.2" outlineLevel="0" r="6362">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spans="1:13" s="31" customFormat="1" ht="15.75" customHeight="1" x14ac:dyDescent="0.2" outlineLevel="0" r="6363">
      <c r="A6363" s="31">
        <v>6361</v>
      </c>
      <c r="B6363" s="31">
        <v>17</v>
      </c>
      <c r="C6363" s="31">
        <v>3114</v>
      </c>
      <c r="D6363" s="36">
        <v>42959</v>
      </c>
      <c r="E6363" s="31" t="b">
        <v>0</v>
      </c>
      <c r="F6363" s="37" t="s">
        <v>37</v>
      </c>
      <c r="G6363" s="37" t="s">
        <v>38</v>
      </c>
      <c r="H6363" s="37" t="s">
        <v>39</v>
      </c>
      <c r="I6363" s="37" t="s">
        <v>50</v>
      </c>
      <c r="J6363" s="37" t="s">
        <v>40</v>
      </c>
      <c r="K6363" s="31">
        <v>1024.66</v>
      </c>
      <c r="L6363" s="38">
        <v>614.8</v>
      </c>
      <c r="M6363" s="31">
        <v>40303</v>
      </c>
    </row>
    <row spans="1:13" s="31" customFormat="1" ht="15.75" customHeight="1" x14ac:dyDescent="0.2" outlineLevel="0" r="6364">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spans="1:13" s="31" customFormat="1" ht="15.75" customHeight="1" x14ac:dyDescent="0.2" outlineLevel="0" r="636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spans="1:13" s="31" customFormat="1" ht="15.75" customHeight="1" x14ac:dyDescent="0.2" outlineLevel="0" r="6366">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spans="1:13" s="31" customFormat="1" ht="15.75" customHeight="1" x14ac:dyDescent="0.2" outlineLevel="0" r="6367">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spans="1:13" s="31" customFormat="1" ht="15.75" customHeight="1" x14ac:dyDescent="0.2" outlineLevel="0" r="6368">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spans="1:13" s="31" customFormat="1" ht="15.75" customHeight="1" x14ac:dyDescent="0.2" outlineLevel="0" r="6369">
      <c r="A6369" s="31">
        <v>6367</v>
      </c>
      <c r="B6369" s="31">
        <v>0</v>
      </c>
      <c r="C6369" s="31">
        <v>1390</v>
      </c>
      <c r="D6369" s="36">
        <v>42973</v>
      </c>
      <c r="E6369" s="31" t="b">
        <v>0</v>
      </c>
      <c r="F6369" s="37" t="s">
        <v>37</v>
      </c>
      <c r="G6369" s="37" t="s">
        <v>38</v>
      </c>
      <c r="H6369" s="37" t="s">
        <v>39</v>
      </c>
      <c r="I6369" s="37" t="s">
        <v>40</v>
      </c>
      <c r="J6369" s="37" t="s">
        <v>40</v>
      </c>
      <c r="K6369" s="31">
        <v>478.16</v>
      </c>
      <c r="L6369" s="38">
        <v>298.72</v>
      </c>
      <c r="M6369" s="31">
        <v>40487</v>
      </c>
    </row>
    <row spans="1:13" s="31" customFormat="1" ht="15.75" customHeight="1" x14ac:dyDescent="0.2" outlineLevel="0" r="6370">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spans="1:13" s="31" customFormat="1" ht="15.75" customHeight="1" x14ac:dyDescent="0.2" outlineLevel="0" r="6371">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spans="1:13" s="31" customFormat="1" ht="15.75" customHeight="1" x14ac:dyDescent="0.2" outlineLevel="0" r="6372">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spans="1:13" s="31" customFormat="1" ht="15.75" customHeight="1" x14ac:dyDescent="0.2" outlineLevel="0" r="6373">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spans="1:13" s="31" customFormat="1" ht="15.75" customHeight="1" x14ac:dyDescent="0.2" outlineLevel="0" r="6374">
      <c r="A6374" s="31">
        <v>6372</v>
      </c>
      <c r="B6374" s="31">
        <v>0</v>
      </c>
      <c r="C6374" s="31">
        <v>1714</v>
      </c>
      <c r="D6374" s="36">
        <v>42746</v>
      </c>
      <c r="E6374" s="31" t="b">
        <v>0</v>
      </c>
      <c r="F6374" s="37" t="s">
        <v>37</v>
      </c>
      <c r="G6374" s="37" t="s">
        <v>38</v>
      </c>
      <c r="H6374" s="37" t="s">
        <v>39</v>
      </c>
      <c r="I6374" s="37" t="s">
        <v>40</v>
      </c>
      <c r="J6374" s="37" t="s">
        <v>40</v>
      </c>
      <c r="K6374" s="31">
        <v>71.49</v>
      </c>
      <c r="L6374" s="38">
        <v>53.62</v>
      </c>
      <c r="M6374" s="31">
        <v>41245</v>
      </c>
    </row>
    <row spans="1:13" s="31" customFormat="1" ht="15.75" customHeight="1" x14ac:dyDescent="0.2" outlineLevel="0" r="637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spans="1:13" s="31" customFormat="1" ht="15.75" customHeight="1" x14ac:dyDescent="0.2" outlineLevel="0" r="6376">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spans="1:13" s="31" customFormat="1" ht="15.75" customHeight="1" x14ac:dyDescent="0.2" outlineLevel="0" r="6377">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spans="1:13" s="31" customFormat="1" ht="15.75" customHeight="1" x14ac:dyDescent="0.2" outlineLevel="0" r="6378">
      <c r="A6378" s="31">
        <v>6376</v>
      </c>
      <c r="B6378" s="31">
        <v>50</v>
      </c>
      <c r="C6378" s="31">
        <v>2418</v>
      </c>
      <c r="D6378" s="36">
        <v>42892</v>
      </c>
      <c r="E6378" s="31" t="b">
        <v>0</v>
      </c>
      <c r="F6378" s="37" t="s">
        <v>37</v>
      </c>
      <c r="G6378" s="37" t="s">
        <v>48</v>
      </c>
      <c r="H6378" s="37" t="s">
        <v>39</v>
      </c>
      <c r="I6378" s="37" t="s">
        <v>40</v>
      </c>
      <c r="J6378" s="37" t="s">
        <v>51</v>
      </c>
      <c r="K6378" s="31">
        <v>175.89</v>
      </c>
      <c r="L6378" s="38">
        <v>131.92</v>
      </c>
      <c r="M6378" s="31">
        <v>37668</v>
      </c>
    </row>
    <row spans="1:13" s="31" customFormat="1" ht="15.75" customHeight="1" x14ac:dyDescent="0.2" outlineLevel="0" r="6379">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spans="1:13" s="31" customFormat="1" ht="15.75" customHeight="1" x14ac:dyDescent="0.2" outlineLevel="0" r="6380">
      <c r="A6380" s="31">
        <v>6378</v>
      </c>
      <c r="B6380" s="31">
        <v>94</v>
      </c>
      <c r="C6380" s="31">
        <v>65</v>
      </c>
      <c r="D6380" s="36">
        <v>42786</v>
      </c>
      <c r="F6380" s="37" t="s">
        <v>37</v>
      </c>
      <c r="G6380" s="37" t="s">
        <v>46</v>
      </c>
      <c r="H6380" s="37" t="s">
        <v>39</v>
      </c>
      <c r="I6380" s="37" t="s">
        <v>40</v>
      </c>
      <c r="J6380" s="37" t="s">
        <v>42</v>
      </c>
      <c r="K6380" s="31">
        <v>1635.3</v>
      </c>
      <c r="L6380" s="38">
        <v>993.66</v>
      </c>
      <c r="M6380" s="31">
        <v>41848</v>
      </c>
    </row>
    <row spans="1:13" s="31" customFormat="1" ht="15.75" customHeight="1" x14ac:dyDescent="0.2" outlineLevel="0" r="6381">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spans="1:13" s="31" customFormat="1" ht="15.75" customHeight="1" x14ac:dyDescent="0.2" outlineLevel="0" r="6382">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spans="1:13" s="31" customFormat="1" ht="15.75" customHeight="1" x14ac:dyDescent="0.2" outlineLevel="0" r="6383">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spans="1:13" s="31" customFormat="1" ht="15.75" customHeight="1" x14ac:dyDescent="0.2" outlineLevel="0" r="6384">
      <c r="A6384" s="31">
        <v>6382</v>
      </c>
      <c r="B6384" s="31">
        <v>50</v>
      </c>
      <c r="C6384" s="31">
        <v>1432</v>
      </c>
      <c r="D6384" s="36">
        <v>42937</v>
      </c>
      <c r="E6384" s="31" t="b">
        <v>1</v>
      </c>
      <c r="F6384" s="37" t="s">
        <v>37</v>
      </c>
      <c r="G6384" s="37" t="s">
        <v>46</v>
      </c>
      <c r="H6384" s="37" t="s">
        <v>39</v>
      </c>
      <c r="I6384" s="37" t="s">
        <v>40</v>
      </c>
      <c r="J6384" s="37" t="s">
        <v>40</v>
      </c>
      <c r="K6384" s="31">
        <v>642.7</v>
      </c>
      <c r="L6384" s="38">
        <v>211.37</v>
      </c>
      <c r="M6384" s="31">
        <v>34527</v>
      </c>
    </row>
    <row spans="1:13" s="31" customFormat="1" ht="15.75" customHeight="1" x14ac:dyDescent="0.2" outlineLevel="0" r="638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spans="1:13" s="31" customFormat="1" ht="15.75" customHeight="1" x14ac:dyDescent="0.2" outlineLevel="0" r="6386">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spans="1:13" s="31" customFormat="1" ht="15.75" customHeight="1" x14ac:dyDescent="0.2" outlineLevel="0" r="6387">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spans="1:13" s="31" customFormat="1" ht="15.75" customHeight="1" x14ac:dyDescent="0.2" outlineLevel="0" r="6388">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spans="1:13" s="31" customFormat="1" ht="15.75" customHeight="1" x14ac:dyDescent="0.2" outlineLevel="0" r="6389">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spans="1:13" s="31" customFormat="1" ht="15.75" customHeight="1" x14ac:dyDescent="0.2" outlineLevel="0" r="6390">
      <c r="A6390" s="31">
        <v>6388</v>
      </c>
      <c r="B6390" s="31">
        <v>66</v>
      </c>
      <c r="C6390" s="31">
        <v>2544</v>
      </c>
      <c r="D6390" s="36">
        <v>42780</v>
      </c>
      <c r="E6390" s="31" t="b">
        <v>1</v>
      </c>
      <c r="F6390" s="37" t="s">
        <v>37</v>
      </c>
      <c r="G6390" s="37" t="s">
        <v>46</v>
      </c>
      <c r="H6390" s="37" t="s">
        <v>47</v>
      </c>
      <c r="I6390" s="37" t="s">
        <v>44</v>
      </c>
      <c r="J6390" s="37" t="s">
        <v>51</v>
      </c>
      <c r="K6390" s="31">
        <v>590.26</v>
      </c>
      <c r="L6390" s="38">
        <v>525.33</v>
      </c>
      <c r="M6390" s="31">
        <v>40410</v>
      </c>
    </row>
    <row spans="1:13" s="31" customFormat="1" ht="15.75" customHeight="1" x14ac:dyDescent="0.2" outlineLevel="0" r="6391">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spans="1:13" s="31" customFormat="1" ht="15.75" customHeight="1" x14ac:dyDescent="0.2" outlineLevel="0" r="6392">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spans="1:13" s="31" customFormat="1" ht="15.75" customHeight="1" x14ac:dyDescent="0.2" outlineLevel="0" r="6393">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spans="1:13" s="31" customFormat="1" ht="15.75" customHeight="1" x14ac:dyDescent="0.2" outlineLevel="0" r="6394">
      <c r="A6394" s="31">
        <v>6392</v>
      </c>
      <c r="B6394" s="31">
        <v>32</v>
      </c>
      <c r="C6394" s="31">
        <v>1472</v>
      </c>
      <c r="D6394" s="36">
        <v>42919</v>
      </c>
      <c r="E6394" s="31" t="b">
        <v>0</v>
      </c>
      <c r="F6394" s="37" t="s">
        <v>37</v>
      </c>
      <c r="G6394" s="37" t="s">
        <v>46</v>
      </c>
      <c r="H6394" s="37" t="s">
        <v>39</v>
      </c>
      <c r="I6394" s="37" t="s">
        <v>40</v>
      </c>
      <c r="J6394" s="37" t="s">
        <v>40</v>
      </c>
      <c r="K6394" s="31">
        <v>642.7</v>
      </c>
      <c r="L6394" s="38">
        <v>211.37</v>
      </c>
      <c r="M6394" s="31">
        <v>37337</v>
      </c>
    </row>
    <row spans="1:13" s="31" customFormat="1" ht="15.75" customHeight="1" x14ac:dyDescent="0.2" outlineLevel="0" r="6395">
      <c r="A6395" s="31">
        <v>6393</v>
      </c>
      <c r="B6395" s="31">
        <v>76</v>
      </c>
      <c r="C6395" s="31">
        <v>397</v>
      </c>
      <c r="D6395" s="36">
        <v>42769</v>
      </c>
      <c r="E6395" s="31" t="b">
        <v>0</v>
      </c>
      <c r="F6395" s="37" t="s">
        <v>37</v>
      </c>
      <c r="G6395" s="37" t="s">
        <v>48</v>
      </c>
      <c r="H6395" s="37" t="s">
        <v>39</v>
      </c>
      <c r="I6395" s="37" t="s">
        <v>44</v>
      </c>
      <c r="J6395" s="37" t="s">
        <v>40</v>
      </c>
      <c r="K6395" s="31">
        <v>642.31</v>
      </c>
      <c r="L6395" s="38">
        <v>513.85</v>
      </c>
      <c r="M6395" s="31">
        <v>33429</v>
      </c>
    </row>
    <row spans="1:13" s="31" customFormat="1" ht="15.75" customHeight="1" x14ac:dyDescent="0.2" outlineLevel="0" r="6396">
      <c r="A6396" s="31">
        <v>6394</v>
      </c>
      <c r="B6396" s="31">
        <v>82</v>
      </c>
      <c r="C6396" s="31">
        <v>769</v>
      </c>
      <c r="D6396" s="36">
        <v>42789</v>
      </c>
      <c r="E6396" s="31" t="b">
        <v>0</v>
      </c>
      <c r="F6396" s="37" t="s">
        <v>37</v>
      </c>
      <c r="G6396" s="37" t="s">
        <v>45</v>
      </c>
      <c r="H6396" s="37" t="s">
        <v>39</v>
      </c>
      <c r="I6396" s="37" t="s">
        <v>50</v>
      </c>
      <c r="J6396" s="37" t="s">
        <v>40</v>
      </c>
      <c r="K6396" s="31">
        <v>1148.64</v>
      </c>
      <c r="L6396" s="38">
        <v>689.18</v>
      </c>
      <c r="M6396" s="31">
        <v>33879</v>
      </c>
    </row>
    <row spans="1:13" s="31" customFormat="1" ht="15.75" customHeight="1" x14ac:dyDescent="0.2" outlineLevel="0" r="6397">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spans="1:13" s="31" customFormat="1" ht="15.75" customHeight="1" x14ac:dyDescent="0.2" outlineLevel="0" r="6398">
      <c r="A6398" s="31">
        <v>6396</v>
      </c>
      <c r="B6398" s="31">
        <v>0</v>
      </c>
      <c r="C6398" s="31">
        <v>2196</v>
      </c>
      <c r="D6398" s="36">
        <v>42805</v>
      </c>
      <c r="E6398" s="31" t="b">
        <v>1</v>
      </c>
      <c r="F6398" s="37" t="s">
        <v>37</v>
      </c>
      <c r="G6398" s="37" t="s">
        <v>38</v>
      </c>
      <c r="H6398" s="37" t="s">
        <v>39</v>
      </c>
      <c r="I6398" s="37" t="s">
        <v>40</v>
      </c>
      <c r="J6398" s="37" t="s">
        <v>40</v>
      </c>
      <c r="K6398" s="31">
        <v>478.16</v>
      </c>
      <c r="L6398" s="38">
        <v>298.72</v>
      </c>
      <c r="M6398" s="31">
        <v>38573</v>
      </c>
    </row>
    <row spans="1:13" s="31" customFormat="1" ht="15.75" customHeight="1" x14ac:dyDescent="0.2" outlineLevel="0" r="6399">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spans="1:13" s="31" customFormat="1" ht="15.75" customHeight="1" x14ac:dyDescent="0.2" outlineLevel="0" r="6400">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spans="1:13" s="31" customFormat="1" ht="15.75" customHeight="1" x14ac:dyDescent="0.2" outlineLevel="0" r="6401">
      <c r="A6401" s="31">
        <v>6399</v>
      </c>
      <c r="B6401" s="31">
        <v>66</v>
      </c>
      <c r="C6401" s="31">
        <v>1098</v>
      </c>
      <c r="D6401" s="36">
        <v>42894</v>
      </c>
      <c r="E6401" s="31" t="b">
        <v>1</v>
      </c>
      <c r="F6401" s="37" t="s">
        <v>37</v>
      </c>
      <c r="G6401" s="37" t="s">
        <v>46</v>
      </c>
      <c r="H6401" s="37" t="s">
        <v>47</v>
      </c>
      <c r="I6401" s="37" t="s">
        <v>44</v>
      </c>
      <c r="J6401" s="37" t="s">
        <v>51</v>
      </c>
      <c r="K6401" s="31">
        <v>590.26</v>
      </c>
      <c r="L6401" s="38">
        <v>525.33</v>
      </c>
      <c r="M6401" s="31">
        <v>33879</v>
      </c>
    </row>
    <row spans="1:13" s="31" customFormat="1" ht="15.75" customHeight="1" x14ac:dyDescent="0.2" outlineLevel="0" r="6402">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spans="1:13" s="31" customFormat="1" ht="15.75" customHeight="1" x14ac:dyDescent="0.2" outlineLevel="0" r="6403">
      <c r="A6403" s="31">
        <v>6401</v>
      </c>
      <c r="B6403" s="31">
        <v>6</v>
      </c>
      <c r="C6403" s="31">
        <v>723</v>
      </c>
      <c r="D6403" s="36">
        <v>42788</v>
      </c>
      <c r="E6403" s="31" t="b">
        <v>0</v>
      </c>
      <c r="F6403" s="37" t="s">
        <v>37</v>
      </c>
      <c r="G6403" s="37" t="s">
        <v>43</v>
      </c>
      <c r="H6403" s="37" t="s">
        <v>39</v>
      </c>
      <c r="I6403" s="37" t="s">
        <v>50</v>
      </c>
      <c r="J6403" s="37" t="s">
        <v>40</v>
      </c>
      <c r="K6403" s="31">
        <v>227.88</v>
      </c>
      <c r="L6403" s="38">
        <v>136.73</v>
      </c>
      <c r="M6403" s="31">
        <v>37838</v>
      </c>
    </row>
    <row spans="1:13" s="31" customFormat="1" ht="15.75" customHeight="1" x14ac:dyDescent="0.2" outlineLevel="0" r="6404">
      <c r="A6404" s="31">
        <v>6402</v>
      </c>
      <c r="B6404" s="31">
        <v>46</v>
      </c>
      <c r="C6404" s="31">
        <v>2569</v>
      </c>
      <c r="D6404" s="36">
        <v>42875</v>
      </c>
      <c r="E6404" s="31" t="b">
        <v>1</v>
      </c>
      <c r="F6404" s="37" t="s">
        <v>37</v>
      </c>
      <c r="G6404" s="37" t="s">
        <v>38</v>
      </c>
      <c r="H6404" s="37" t="s">
        <v>39</v>
      </c>
      <c r="I6404" s="37" t="s">
        <v>44</v>
      </c>
      <c r="J6404" s="37" t="s">
        <v>40</v>
      </c>
      <c r="K6404" s="31">
        <v>1289.85</v>
      </c>
      <c r="L6404" s="38">
        <v>74.51</v>
      </c>
      <c r="M6404" s="31">
        <v>39427</v>
      </c>
    </row>
    <row spans="1:13" s="31" customFormat="1" ht="15.75" customHeight="1" x14ac:dyDescent="0.2" outlineLevel="0" r="640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spans="1:13" s="31" customFormat="1" ht="15.75" customHeight="1" x14ac:dyDescent="0.2" outlineLevel="0" r="6406">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spans="1:13" s="31" customFormat="1" ht="15.75" customHeight="1" x14ac:dyDescent="0.2" outlineLevel="0" r="6407">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spans="1:13" s="31" customFormat="1" ht="15.75" customHeight="1" x14ac:dyDescent="0.2" outlineLevel="0" r="6408">
      <c r="A6408" s="31">
        <v>6406</v>
      </c>
      <c r="B6408" s="31">
        <v>4</v>
      </c>
      <c r="C6408" s="31">
        <v>1056</v>
      </c>
      <c r="D6408" s="36">
        <v>42738</v>
      </c>
      <c r="E6408" s="31" t="b">
        <v>1</v>
      </c>
      <c r="F6408" s="37" t="s">
        <v>37</v>
      </c>
      <c r="G6408" s="37" t="s">
        <v>46</v>
      </c>
      <c r="H6408" s="37" t="s">
        <v>39</v>
      </c>
      <c r="I6408" s="37" t="s">
        <v>50</v>
      </c>
      <c r="J6408" s="37" t="s">
        <v>40</v>
      </c>
      <c r="K6408" s="31">
        <v>1129.13</v>
      </c>
      <c r="L6408" s="38">
        <v>677.48</v>
      </c>
      <c r="M6408" s="31">
        <v>38573</v>
      </c>
    </row>
    <row spans="1:13" s="31" customFormat="1" ht="15.75" customHeight="1" x14ac:dyDescent="0.2" outlineLevel="0" r="6409">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spans="1:13" s="31" customFormat="1" ht="15.75" customHeight="1" x14ac:dyDescent="0.2" outlineLevel="0" r="6410">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spans="1:13" s="31" customFormat="1" ht="15.75" customHeight="1" x14ac:dyDescent="0.2" outlineLevel="0" r="6411">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spans="1:13" s="31" customFormat="1" ht="15.75" customHeight="1" x14ac:dyDescent="0.2" outlineLevel="0" r="6412">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spans="1:13" s="31" customFormat="1" ht="15.75" customHeight="1" x14ac:dyDescent="0.2" outlineLevel="0" r="6413">
      <c r="A6413" s="31">
        <v>6411</v>
      </c>
      <c r="B6413" s="31">
        <v>5</v>
      </c>
      <c r="C6413" s="31">
        <v>2829</v>
      </c>
      <c r="D6413" s="36">
        <v>42955</v>
      </c>
      <c r="E6413" s="31" t="b">
        <v>1</v>
      </c>
      <c r="F6413" s="37" t="s">
        <v>37</v>
      </c>
      <c r="G6413" s="37" t="s">
        <v>46</v>
      </c>
      <c r="H6413" s="37" t="s">
        <v>39</v>
      </c>
      <c r="I6413" s="37" t="s">
        <v>50</v>
      </c>
      <c r="J6413" s="37" t="s">
        <v>40</v>
      </c>
      <c r="K6413" s="31">
        <v>1129.13</v>
      </c>
      <c r="L6413" s="38">
        <v>677.48</v>
      </c>
      <c r="M6413" s="31">
        <v>38573</v>
      </c>
    </row>
    <row spans="1:13" s="31" customFormat="1" ht="15.75" customHeight="1" x14ac:dyDescent="0.2" outlineLevel="0" r="6414">
      <c r="A6414" s="31">
        <v>6412</v>
      </c>
      <c r="B6414" s="31">
        <v>100</v>
      </c>
      <c r="C6414" s="31">
        <v>2385</v>
      </c>
      <c r="D6414" s="36">
        <v>42937</v>
      </c>
      <c r="E6414" s="31" t="b">
        <v>1</v>
      </c>
      <c r="F6414" s="37" t="s">
        <v>37</v>
      </c>
      <c r="G6414" s="37" t="s">
        <v>45</v>
      </c>
      <c r="H6414" s="37" t="s">
        <v>47</v>
      </c>
      <c r="I6414" s="37" t="s">
        <v>40</v>
      </c>
      <c r="J6414" s="37" t="s">
        <v>40</v>
      </c>
      <c r="K6414" s="31">
        <v>1036.59</v>
      </c>
      <c r="L6414" s="38">
        <v>206.35</v>
      </c>
      <c r="M6414" s="31">
        <v>33364</v>
      </c>
    </row>
    <row spans="1:13" s="31" customFormat="1" ht="15.75" customHeight="1" x14ac:dyDescent="0.2" outlineLevel="0" r="641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spans="1:13" s="31" customFormat="1" ht="15.75" customHeight="1" x14ac:dyDescent="0.2" outlineLevel="0" r="6416">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spans="1:26" s="31" customFormat="1" ht="15.75" customHeight="1" x14ac:dyDescent="0.2" outlineLevel="0" r="6417">
      <c r="A6417" s="31">
        <v>6415</v>
      </c>
      <c r="B6417" s="31">
        <v>66</v>
      </c>
      <c r="C6417" s="31">
        <v>924</v>
      </c>
      <c r="D6417" s="36">
        <v>42912</v>
      </c>
      <c r="F6417" s="37" t="s">
        <v>37</v>
      </c>
      <c r="G6417" s="37" t="s">
        <v>46</v>
      </c>
      <c r="H6417" s="37" t="s">
        <v>47</v>
      </c>
      <c r="I6417" s="37" t="s">
        <v>44</v>
      </c>
      <c r="J6417" s="37" t="s">
        <v>51</v>
      </c>
      <c r="K6417" s="31">
        <v>590.26</v>
      </c>
      <c r="L6417" s="38">
        <v>525.33</v>
      </c>
      <c r="M6417" s="31">
        <v>40487</v>
      </c>
    </row>
    <row spans="1:26" s="31" customFormat="1" ht="15.75" customHeight="1" x14ac:dyDescent="0.2" outlineLevel="0" r="6418">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spans="1:26" s="31" customFormat="1" ht="15.75" customHeight="1" x14ac:dyDescent="0.2" outlineLevel="0" r="6419">
      <c r="A6419" s="31">
        <v>6417</v>
      </c>
      <c r="B6419" s="31">
        <v>17</v>
      </c>
      <c r="C6419" s="31">
        <v>1090</v>
      </c>
      <c r="D6419" s="36">
        <v>42980</v>
      </c>
      <c r="E6419" s="31" t="b">
        <v>1</v>
      </c>
      <c r="F6419" s="37" t="s">
        <v>37</v>
      </c>
      <c r="G6419" s="37" t="s">
        <v>38</v>
      </c>
      <c r="H6419" s="37" t="s">
        <v>39</v>
      </c>
      <c r="I6419" s="37" t="s">
        <v>50</v>
      </c>
      <c r="J6419" s="37" t="s">
        <v>40</v>
      </c>
      <c r="K6419" s="31">
        <v>1024.66</v>
      </c>
      <c r="L6419" s="38">
        <v>614.8</v>
      </c>
      <c r="M6419" s="31">
        <v>35378</v>
      </c>
    </row>
    <row spans="1:26" s="31" customFormat="1" ht="15.75" customHeight="1" x14ac:dyDescent="0.2" outlineLevel="0" r="6420">
      <c r="A6420" s="31">
        <v>6418</v>
      </c>
      <c r="B6420" s="31">
        <v>0</v>
      </c>
      <c r="C6420" s="31">
        <v>2358</v>
      </c>
      <c r="D6420" s="36">
        <v>42869</v>
      </c>
      <c r="E6420" s="31" t="b">
        <v>0</v>
      </c>
      <c r="F6420" s="37" t="s">
        <v>37</v>
      </c>
      <c r="G6420" s="37" t="s">
        <v>38</v>
      </c>
      <c r="H6420" s="37" t="s">
        <v>39</v>
      </c>
      <c r="I6420" s="37" t="s">
        <v>40</v>
      </c>
      <c r="J6420" s="37" t="s">
        <v>40</v>
      </c>
      <c r="K6420" s="31">
        <v>100.35</v>
      </c>
      <c r="L6420" s="38">
        <v>75.26</v>
      </c>
      <c r="M6420" s="31">
        <v>37874</v>
      </c>
    </row>
    <row spans="1:26" s="31" customFormat="1" ht="15.75" customHeight="1" x14ac:dyDescent="0.2" outlineLevel="0" r="6421">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spans="1:26" s="31" customFormat="1" ht="15.75" customHeight="1" x14ac:dyDescent="0.2" outlineLevel="0" r="6422">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spans="1:26" s="31" customFormat="1" ht="15.75" customHeight="1" x14ac:dyDescent="0.2" outlineLevel="0" r="6423">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spans="1:26" s="31" customFormat="1" ht="15.75" customHeight="1" x14ac:dyDescent="0.2" outlineLevel="0" r="6424">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spans="1:26" s="31" customFormat="1" ht="15.75" customHeight="1" x14ac:dyDescent="0.2" outlineLevel="0" r="64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spans="1:26" s="31" customFormat="1" ht="15.75" customHeight="1" x14ac:dyDescent="0.2" outlineLevel="0" r="6426">
      <c r="A6426" s="31">
        <v>6424</v>
      </c>
      <c r="B6426" s="31">
        <v>91</v>
      </c>
      <c r="C6426" s="31">
        <v>2421</v>
      </c>
      <c r="D6426" s="36">
        <v>42772</v>
      </c>
      <c r="E6426" s="31" t="b">
        <v>0</v>
      </c>
      <c r="F6426" s="37" t="s">
        <v>37</v>
      </c>
      <c r="G6426" s="37" t="s">
        <v>38</v>
      </c>
      <c r="H6426" s="37" t="s">
        <v>39</v>
      </c>
      <c r="I6426" s="37" t="s">
        <v>40</v>
      </c>
      <c r="J6426" s="37" t="s">
        <v>40</v>
      </c>
      <c r="K6426" s="31">
        <v>100.35</v>
      </c>
      <c r="L6426" s="38">
        <v>75.26</v>
      </c>
      <c r="M6426" s="31">
        <v>41434</v>
      </c>
    </row>
    <row spans="1:26" s="31" customFormat="1" ht="15.75" customHeight="1" x14ac:dyDescent="0.2" outlineLevel="0" r="6427">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spans="1:26" s="31" customFormat="1" ht="15.75" customHeight="1" x14ac:dyDescent="0.2" outlineLevel="0" r="6428">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spans="1:26" s="31" customFormat="1" ht="15.75" customHeight="1" x14ac:dyDescent="0.2" outlineLevel="0" r="6429">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spans="1:26" s="31" customFormat="1" ht="15.75" customHeight="1" x14ac:dyDescent="0.2" outlineLevel="0" r="6430">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spans="1:26" s="31" customFormat="1" ht="15.75" customHeight="1" x14ac:dyDescent="0.2" outlineLevel="0" r="6431">
      <c r="A6431" s="31">
        <v>6429</v>
      </c>
      <c r="B6431" s="31">
        <v>9</v>
      </c>
      <c r="C6431" s="31">
        <v>621</v>
      </c>
      <c r="D6431" s="36">
        <v>43097</v>
      </c>
      <c r="E6431" s="31" t="b">
        <v>0</v>
      </c>
      <c r="F6431" s="37" t="s">
        <v>37</v>
      </c>
      <c r="G6431" s="37" t="s">
        <v>45</v>
      </c>
      <c r="H6431" s="37" t="s">
        <v>39</v>
      </c>
      <c r="I6431" s="37" t="s">
        <v>40</v>
      </c>
      <c r="J6431" s="37" t="s">
        <v>51</v>
      </c>
      <c r="K6431" s="31">
        <v>1216.14</v>
      </c>
      <c r="L6431" s="38">
        <v>1082.36</v>
      </c>
      <c r="M6431" s="31">
        <v>33455</v>
      </c>
    </row>
    <row spans="1:26" s="31" customFormat="1" ht="15.75" customHeight="1" x14ac:dyDescent="0.2" outlineLevel="0" r="6432">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spans="1:13" s="31" customFormat="1" ht="15.75" customHeight="1" x14ac:dyDescent="0.2" outlineLevel="0" r="6433">
      <c r="A6433" s="31">
        <v>6431</v>
      </c>
      <c r="B6433" s="31">
        <v>4</v>
      </c>
      <c r="C6433" s="31">
        <v>392</v>
      </c>
      <c r="D6433" s="36">
        <v>42838</v>
      </c>
      <c r="E6433" s="31" t="b">
        <v>1</v>
      </c>
      <c r="F6433" s="37" t="s">
        <v>37</v>
      </c>
      <c r="G6433" s="37" t="s">
        <v>46</v>
      </c>
      <c r="H6433" s="37" t="s">
        <v>39</v>
      </c>
      <c r="I6433" s="37" t="s">
        <v>50</v>
      </c>
      <c r="J6433" s="37" t="s">
        <v>40</v>
      </c>
      <c r="K6433" s="31">
        <v>1129.13</v>
      </c>
      <c r="L6433" s="38">
        <v>677.48</v>
      </c>
      <c r="M6433" s="31">
        <v>38573</v>
      </c>
    </row>
    <row spans="1:13" s="31" customFormat="1" ht="15.75" customHeight="1" x14ac:dyDescent="0.2" outlineLevel="0" r="6434">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spans="1:13" s="31" customFormat="1" ht="15.75" customHeight="1" x14ac:dyDescent="0.2" outlineLevel="0" r="643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spans="1:13" s="31" customFormat="1" ht="15.75" customHeight="1" x14ac:dyDescent="0.2" outlineLevel="0" r="6436">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spans="1:13" s="31" customFormat="1" ht="15.75" customHeight="1" x14ac:dyDescent="0.2" outlineLevel="0" r="6437">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spans="1:13" s="31" customFormat="1" ht="15.75" customHeight="1" x14ac:dyDescent="0.2" outlineLevel="0" r="6438">
      <c r="A6438" s="31">
        <v>6436</v>
      </c>
      <c r="B6438" s="31">
        <v>32</v>
      </c>
      <c r="C6438" s="31">
        <v>700</v>
      </c>
      <c r="D6438" s="36">
        <v>42981</v>
      </c>
      <c r="E6438" s="31" t="b">
        <v>0</v>
      </c>
      <c r="F6438" s="37" t="s">
        <v>37</v>
      </c>
      <c r="G6438" s="37" t="s">
        <v>46</v>
      </c>
      <c r="H6438" s="37" t="s">
        <v>39</v>
      </c>
      <c r="I6438" s="37" t="s">
        <v>40</v>
      </c>
      <c r="J6438" s="37" t="s">
        <v>40</v>
      </c>
      <c r="K6438" s="31">
        <v>642.7</v>
      </c>
      <c r="L6438" s="38">
        <v>211.37</v>
      </c>
      <c r="M6438" s="31">
        <v>37337</v>
      </c>
    </row>
    <row spans="1:13" s="31" customFormat="1" ht="15.75" customHeight="1" x14ac:dyDescent="0.2" outlineLevel="0" r="6439">
      <c r="A6439" s="31">
        <v>6437</v>
      </c>
      <c r="B6439" s="31">
        <v>5</v>
      </c>
      <c r="C6439" s="31">
        <v>2867</v>
      </c>
      <c r="D6439" s="36">
        <v>42810</v>
      </c>
      <c r="E6439" s="31" t="b">
        <v>1</v>
      </c>
      <c r="F6439" s="37" t="s">
        <v>37</v>
      </c>
      <c r="G6439" s="37" t="s">
        <v>46</v>
      </c>
      <c r="H6439" s="37" t="s">
        <v>39</v>
      </c>
      <c r="I6439" s="37" t="s">
        <v>50</v>
      </c>
      <c r="J6439" s="37" t="s">
        <v>40</v>
      </c>
      <c r="K6439" s="31">
        <v>1129.13</v>
      </c>
      <c r="L6439" s="38">
        <v>677.48</v>
      </c>
      <c r="M6439" s="31">
        <v>38573</v>
      </c>
    </row>
    <row spans="1:13" s="31" customFormat="1" ht="15.75" customHeight="1" x14ac:dyDescent="0.2" outlineLevel="0" r="6440">
      <c r="A6440" s="31">
        <v>6438</v>
      </c>
      <c r="B6440" s="31">
        <v>46</v>
      </c>
      <c r="C6440" s="31">
        <v>3224</v>
      </c>
      <c r="D6440" s="36">
        <v>42826</v>
      </c>
      <c r="E6440" s="31" t="b">
        <v>1</v>
      </c>
      <c r="F6440" s="37" t="s">
        <v>37</v>
      </c>
      <c r="G6440" s="37" t="s">
        <v>38</v>
      </c>
      <c r="H6440" s="37" t="s">
        <v>39</v>
      </c>
      <c r="I6440" s="37" t="s">
        <v>44</v>
      </c>
      <c r="J6440" s="37" t="s">
        <v>40</v>
      </c>
      <c r="K6440" s="31">
        <v>1289.85</v>
      </c>
      <c r="L6440" s="38">
        <v>74.51</v>
      </c>
      <c r="M6440" s="31">
        <v>39427</v>
      </c>
    </row>
    <row spans="1:13" s="31" customFormat="1" ht="15.75" customHeight="1" x14ac:dyDescent="0.2" outlineLevel="0" r="6441">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spans="1:13" s="31" customFormat="1" ht="15.75" customHeight="1" x14ac:dyDescent="0.2" outlineLevel="0" r="6442">
      <c r="A6442" s="31">
        <v>6440</v>
      </c>
      <c r="B6442" s="31">
        <v>17</v>
      </c>
      <c r="C6442" s="31">
        <v>1582</v>
      </c>
      <c r="D6442" s="36">
        <v>42916</v>
      </c>
      <c r="E6442" s="31" t="b">
        <v>0</v>
      </c>
      <c r="F6442" s="37" t="s">
        <v>37</v>
      </c>
      <c r="G6442" s="37" t="s">
        <v>38</v>
      </c>
      <c r="H6442" s="37" t="s">
        <v>39</v>
      </c>
      <c r="I6442" s="37" t="s">
        <v>50</v>
      </c>
      <c r="J6442" s="37" t="s">
        <v>40</v>
      </c>
      <c r="K6442" s="31">
        <v>1024.66</v>
      </c>
      <c r="L6442" s="38">
        <v>614.8</v>
      </c>
      <c r="M6442" s="31">
        <v>35378</v>
      </c>
    </row>
    <row spans="1:13" s="31" customFormat="1" ht="15.75" customHeight="1" x14ac:dyDescent="0.2" outlineLevel="0" r="6443">
      <c r="A6443" s="31">
        <v>6441</v>
      </c>
      <c r="B6443" s="31">
        <v>67</v>
      </c>
      <c r="C6443" s="31">
        <v>935</v>
      </c>
      <c r="D6443" s="36">
        <v>42986</v>
      </c>
      <c r="E6443" s="31" t="b">
        <v>0</v>
      </c>
      <c r="F6443" s="37" t="s">
        <v>37</v>
      </c>
      <c r="G6443" s="37" t="s">
        <v>45</v>
      </c>
      <c r="H6443" s="37" t="s">
        <v>47</v>
      </c>
      <c r="I6443" s="37" t="s">
        <v>40</v>
      </c>
      <c r="J6443" s="37" t="s">
        <v>40</v>
      </c>
      <c r="K6443" s="31">
        <v>544.05</v>
      </c>
      <c r="L6443" s="38">
        <v>376.84</v>
      </c>
      <c r="M6443" s="31">
        <v>42560</v>
      </c>
    </row>
    <row spans="1:13" s="31" customFormat="1" ht="15.75" customHeight="1" x14ac:dyDescent="0.2" outlineLevel="0" r="6444">
      <c r="A6444" s="31">
        <v>6442</v>
      </c>
      <c r="B6444" s="31">
        <v>100</v>
      </c>
      <c r="C6444" s="31">
        <v>3058</v>
      </c>
      <c r="D6444" s="36">
        <v>42874</v>
      </c>
      <c r="E6444" s="31" t="b">
        <v>0</v>
      </c>
      <c r="F6444" s="37" t="s">
        <v>37</v>
      </c>
      <c r="G6444" s="37" t="s">
        <v>45</v>
      </c>
      <c r="H6444" s="37" t="s">
        <v>47</v>
      </c>
      <c r="I6444" s="37" t="s">
        <v>40</v>
      </c>
      <c r="J6444" s="37" t="s">
        <v>40</v>
      </c>
      <c r="K6444" s="31">
        <v>1036.59</v>
      </c>
      <c r="L6444" s="38">
        <v>206.35</v>
      </c>
      <c r="M6444" s="31">
        <v>40553</v>
      </c>
    </row>
    <row spans="1:13" s="31" customFormat="1" ht="15.75" customHeight="1" x14ac:dyDescent="0.2" outlineLevel="0" r="644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spans="1:13" s="31" customFormat="1" ht="15.75" customHeight="1" x14ac:dyDescent="0.2" outlineLevel="0" r="6446">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spans="1:13" s="31" customFormat="1" ht="15.75" customHeight="1" x14ac:dyDescent="0.2" outlineLevel="0" r="6447">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spans="1:13" s="31" customFormat="1" ht="15.75" customHeight="1" x14ac:dyDescent="0.2" outlineLevel="0" r="6448">
      <c r="A6448" s="31">
        <v>6446</v>
      </c>
      <c r="B6448" s="31">
        <v>25</v>
      </c>
      <c r="C6448" s="31">
        <v>3126</v>
      </c>
      <c r="D6448" s="36">
        <v>42763</v>
      </c>
      <c r="E6448" s="31" t="b">
        <v>0</v>
      </c>
      <c r="F6448" s="37" t="s">
        <v>37</v>
      </c>
      <c r="G6448" s="37" t="s">
        <v>43</v>
      </c>
      <c r="H6448" s="37" t="s">
        <v>39</v>
      </c>
      <c r="I6448" s="37" t="s">
        <v>50</v>
      </c>
      <c r="J6448" s="37" t="s">
        <v>40</v>
      </c>
      <c r="K6448" s="31">
        <v>2005.66</v>
      </c>
      <c r="L6448" s="38">
        <v>1203.4</v>
      </c>
      <c r="M6448" s="31">
        <v>41009</v>
      </c>
    </row>
    <row spans="1:13" s="31" customFormat="1" ht="15.75" customHeight="1" x14ac:dyDescent="0.2" outlineLevel="0" r="6449">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spans="1:13" s="31" customFormat="1" ht="15.75" customHeight="1" x14ac:dyDescent="0.2" outlineLevel="0" r="6450">
      <c r="A6450" s="31">
        <v>6448</v>
      </c>
      <c r="B6450" s="31">
        <v>50</v>
      </c>
      <c r="C6450" s="31">
        <v>649</v>
      </c>
      <c r="D6450" s="36">
        <v>43088</v>
      </c>
      <c r="E6450" s="31" t="b">
        <v>0</v>
      </c>
      <c r="F6450" s="37" t="s">
        <v>37</v>
      </c>
      <c r="G6450" s="37" t="s">
        <v>48</v>
      </c>
      <c r="H6450" s="37" t="s">
        <v>39</v>
      </c>
      <c r="I6450" s="37" t="s">
        <v>40</v>
      </c>
      <c r="J6450" s="37" t="s">
        <v>51</v>
      </c>
      <c r="K6450" s="31">
        <v>175.89</v>
      </c>
      <c r="L6450" s="38">
        <v>131.92</v>
      </c>
      <c r="M6450" s="31">
        <v>42295</v>
      </c>
    </row>
    <row spans="1:13" s="31" customFormat="1" ht="15.75" customHeight="1" x14ac:dyDescent="0.2" outlineLevel="0" r="6451">
      <c r="A6451" s="31">
        <v>6449</v>
      </c>
      <c r="B6451" s="31">
        <v>67</v>
      </c>
      <c r="C6451" s="31">
        <v>517</v>
      </c>
      <c r="D6451" s="36">
        <v>42869</v>
      </c>
      <c r="E6451" s="31" t="b">
        <v>0</v>
      </c>
      <c r="F6451" s="37" t="s">
        <v>37</v>
      </c>
      <c r="G6451" s="37" t="s">
        <v>45</v>
      </c>
      <c r="H6451" s="37" t="s">
        <v>47</v>
      </c>
      <c r="I6451" s="37" t="s">
        <v>40</v>
      </c>
      <c r="J6451" s="37" t="s">
        <v>40</v>
      </c>
      <c r="K6451" s="31">
        <v>544.05</v>
      </c>
      <c r="L6451" s="38">
        <v>376.84</v>
      </c>
      <c r="M6451" s="31">
        <v>40410</v>
      </c>
    </row>
    <row spans="1:13" s="31" customFormat="1" ht="15.75" customHeight="1" x14ac:dyDescent="0.2" outlineLevel="0" r="6452">
      <c r="A6452" s="31">
        <v>6450</v>
      </c>
      <c r="B6452" s="31">
        <v>54</v>
      </c>
      <c r="C6452" s="31">
        <v>153</v>
      </c>
      <c r="D6452" s="36">
        <v>42744</v>
      </c>
      <c r="E6452" s="31" t="b">
        <v>1</v>
      </c>
      <c r="F6452" s="37" t="s">
        <v>37</v>
      </c>
      <c r="G6452" s="37" t="s">
        <v>48</v>
      </c>
      <c r="H6452" s="37" t="s">
        <v>39</v>
      </c>
      <c r="I6452" s="37" t="s">
        <v>40</v>
      </c>
      <c r="J6452" s="37" t="s">
        <v>40</v>
      </c>
      <c r="K6452" s="31">
        <v>1292.84</v>
      </c>
      <c r="L6452" s="38">
        <v>13.44</v>
      </c>
      <c r="M6452" s="31">
        <v>39915</v>
      </c>
    </row>
    <row spans="1:13" s="31" customFormat="1" ht="15.75" customHeight="1" x14ac:dyDescent="0.2" outlineLevel="0" r="6453">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spans="1:13" s="31" customFormat="1" ht="15.75" customHeight="1" x14ac:dyDescent="0.2" outlineLevel="0" r="6454">
      <c r="A6454" s="31">
        <v>6452</v>
      </c>
      <c r="B6454" s="31">
        <v>32</v>
      </c>
      <c r="C6454" s="31">
        <v>3141</v>
      </c>
      <c r="D6454" s="36">
        <v>42924</v>
      </c>
      <c r="E6454" s="31" t="b">
        <v>1</v>
      </c>
      <c r="F6454" s="37" t="s">
        <v>37</v>
      </c>
      <c r="G6454" s="37" t="s">
        <v>46</v>
      </c>
      <c r="H6454" s="37" t="s">
        <v>39</v>
      </c>
      <c r="I6454" s="37" t="s">
        <v>40</v>
      </c>
      <c r="J6454" s="37" t="s">
        <v>40</v>
      </c>
      <c r="K6454" s="31">
        <v>642.7</v>
      </c>
      <c r="L6454" s="38">
        <v>211.37</v>
      </c>
      <c r="M6454" s="31">
        <v>33888</v>
      </c>
    </row>
    <row spans="1:13" s="31" customFormat="1" ht="15.75" customHeight="1" x14ac:dyDescent="0.2" outlineLevel="0" r="645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spans="1:13" s="31" customFormat="1" ht="15.75" customHeight="1" x14ac:dyDescent="0.2" outlineLevel="0" r="6456">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spans="1:13" s="31" customFormat="1" ht="15.75" customHeight="1" x14ac:dyDescent="0.2" outlineLevel="0" r="6457">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spans="1:13" s="31" customFormat="1" ht="15.75" customHeight="1" x14ac:dyDescent="0.2" outlineLevel="0" r="6458">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spans="1:13" s="31" customFormat="1" ht="15.75" customHeight="1" x14ac:dyDescent="0.2" outlineLevel="0" r="6459">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spans="1:13" s="31" customFormat="1" ht="15.75" customHeight="1" x14ac:dyDescent="0.2" outlineLevel="0" r="6460">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spans="1:13" s="31" customFormat="1" ht="15.75" customHeight="1" x14ac:dyDescent="0.2" outlineLevel="0" r="6461">
      <c r="A6461" s="31">
        <v>6459</v>
      </c>
      <c r="B6461" s="31">
        <v>50</v>
      </c>
      <c r="C6461" s="31">
        <v>1745</v>
      </c>
      <c r="D6461" s="36">
        <v>42736</v>
      </c>
      <c r="E6461" s="31" t="b">
        <v>0</v>
      </c>
      <c r="F6461" s="37" t="s">
        <v>37</v>
      </c>
      <c r="G6461" s="37" t="s">
        <v>48</v>
      </c>
      <c r="H6461" s="37" t="s">
        <v>39</v>
      </c>
      <c r="I6461" s="37" t="s">
        <v>40</v>
      </c>
      <c r="J6461" s="37" t="s">
        <v>51</v>
      </c>
      <c r="K6461" s="31">
        <v>175.89</v>
      </c>
      <c r="L6461" s="38">
        <v>131.92</v>
      </c>
      <c r="M6461" s="31">
        <v>37668</v>
      </c>
    </row>
    <row spans="1:13" s="31" customFormat="1" ht="15.75" customHeight="1" x14ac:dyDescent="0.2" outlineLevel="0" r="6462">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spans="1:13" s="31" customFormat="1" ht="15.75" customHeight="1" x14ac:dyDescent="0.2" outlineLevel="0" r="6463">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spans="1:13" s="31" customFormat="1" ht="15.75" customHeight="1" x14ac:dyDescent="0.2" outlineLevel="0" r="6464">
      <c r="A6464" s="31">
        <v>6462</v>
      </c>
      <c r="B6464" s="31">
        <v>0</v>
      </c>
      <c r="C6464" s="31">
        <v>3239</v>
      </c>
      <c r="D6464" s="36">
        <v>43097</v>
      </c>
      <c r="E6464" s="31" t="b">
        <v>1</v>
      </c>
      <c r="F6464" s="37" t="s">
        <v>37</v>
      </c>
      <c r="G6464" s="37" t="s">
        <v>45</v>
      </c>
      <c r="H6464" s="37" t="s">
        <v>39</v>
      </c>
      <c r="I6464" s="37" t="s">
        <v>44</v>
      </c>
      <c r="J6464" s="37" t="s">
        <v>40</v>
      </c>
      <c r="K6464" s="31">
        <v>363.01</v>
      </c>
      <c r="L6464" s="38">
        <v>290.41</v>
      </c>
      <c r="M6464" s="31">
        <v>38482</v>
      </c>
    </row>
    <row spans="1:13" s="31" customFormat="1" ht="15.75" customHeight="1" x14ac:dyDescent="0.2" outlineLevel="0" r="646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spans="1:13" s="31" customFormat="1" ht="15.75" customHeight="1" x14ac:dyDescent="0.2" outlineLevel="0" r="6466">
      <c r="A6466" s="31">
        <v>6464</v>
      </c>
      <c r="B6466" s="31">
        <v>0</v>
      </c>
      <c r="C6466" s="31">
        <v>413</v>
      </c>
      <c r="D6466" s="36">
        <v>42741</v>
      </c>
      <c r="E6466" s="31" t="b">
        <v>0</v>
      </c>
      <c r="F6466" s="37" t="s">
        <v>37</v>
      </c>
      <c r="G6466" s="37" t="s">
        <v>48</v>
      </c>
      <c r="H6466" s="37" t="s">
        <v>39</v>
      </c>
      <c r="I6466" s="37" t="s">
        <v>40</v>
      </c>
      <c r="J6466" s="37" t="s">
        <v>51</v>
      </c>
      <c r="K6466" s="31">
        <v>175.89</v>
      </c>
      <c r="L6466" s="38">
        <v>131.92</v>
      </c>
      <c r="M6466" s="31">
        <v>42295</v>
      </c>
    </row>
    <row spans="1:13" s="31" customFormat="1" ht="15.75" customHeight="1" x14ac:dyDescent="0.2" outlineLevel="0" r="6467">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spans="1:13" s="31" customFormat="1" ht="15.75" customHeight="1" x14ac:dyDescent="0.2" outlineLevel="0" r="6468">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spans="1:13" s="31" customFormat="1" ht="15.75" customHeight="1" x14ac:dyDescent="0.2" outlineLevel="0" r="6469">
      <c r="A6469" s="31">
        <v>6467</v>
      </c>
      <c r="B6469" s="31">
        <v>0</v>
      </c>
      <c r="C6469" s="31">
        <v>1596</v>
      </c>
      <c r="D6469" s="36">
        <v>42936</v>
      </c>
      <c r="F6469" s="37" t="s">
        <v>37</v>
      </c>
      <c r="G6469" s="37" t="s">
        <v>45</v>
      </c>
      <c r="H6469" s="37" t="s">
        <v>47</v>
      </c>
      <c r="I6469" s="37" t="s">
        <v>40</v>
      </c>
      <c r="J6469" s="37" t="s">
        <v>40</v>
      </c>
      <c r="K6469" s="31">
        <v>544.05</v>
      </c>
      <c r="L6469" s="38">
        <v>376.84</v>
      </c>
      <c r="M6469" s="31">
        <v>38859</v>
      </c>
    </row>
    <row spans="1:13" s="31" customFormat="1" ht="15.75" customHeight="1" x14ac:dyDescent="0.2" outlineLevel="0" r="6470">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spans="1:13" s="31" customFormat="1" ht="15.75" customHeight="1" x14ac:dyDescent="0.2" outlineLevel="0" r="6471">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spans="1:13" s="31" customFormat="1" ht="15.75" customHeight="1" x14ac:dyDescent="0.2" outlineLevel="0" r="6472">
      <c r="A6472" s="31">
        <v>6470</v>
      </c>
      <c r="B6472" s="31">
        <v>38</v>
      </c>
      <c r="C6472" s="31">
        <v>1572</v>
      </c>
      <c r="D6472" s="36">
        <v>42907</v>
      </c>
      <c r="E6472" s="31" t="b">
        <v>0</v>
      </c>
      <c r="F6472" s="37" t="s">
        <v>37</v>
      </c>
      <c r="G6472" s="37" t="s">
        <v>41</v>
      </c>
      <c r="H6472" s="37" t="s">
        <v>39</v>
      </c>
      <c r="I6472" s="37" t="s">
        <v>40</v>
      </c>
      <c r="J6472" s="37" t="s">
        <v>42</v>
      </c>
      <c r="K6472" s="31">
        <v>2091.47</v>
      </c>
      <c r="L6472" s="38">
        <v>388.92</v>
      </c>
      <c r="M6472" s="31">
        <v>38991</v>
      </c>
    </row>
    <row spans="1:13" s="31" customFormat="1" ht="15.75" customHeight="1" x14ac:dyDescent="0.2" outlineLevel="0" r="6473">
      <c r="A6473" s="31">
        <v>6471</v>
      </c>
      <c r="B6473" s="31">
        <v>0</v>
      </c>
      <c r="C6473" s="31">
        <v>406</v>
      </c>
      <c r="D6473" s="36">
        <v>42820</v>
      </c>
      <c r="F6473" s="37" t="s">
        <v>37</v>
      </c>
      <c r="G6473" s="37" t="s">
        <v>46</v>
      </c>
      <c r="H6473" s="37" t="s">
        <v>39</v>
      </c>
      <c r="I6473" s="37" t="s">
        <v>40</v>
      </c>
      <c r="J6473" s="37" t="s">
        <v>42</v>
      </c>
      <c r="K6473" s="31">
        <v>569.56</v>
      </c>
      <c r="L6473" s="38">
        <v>528.43</v>
      </c>
      <c r="M6473" s="31">
        <v>37874</v>
      </c>
    </row>
    <row spans="1:13" s="31" customFormat="1" ht="15.75" customHeight="1" x14ac:dyDescent="0.2" outlineLevel="0" r="6474">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spans="1:13" s="31" customFormat="1" ht="15.75" customHeight="1" x14ac:dyDescent="0.2" outlineLevel="0" r="647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spans="1:13" s="31" customFormat="1" ht="15.75" customHeight="1" x14ac:dyDescent="0.2" outlineLevel="0" r="6476">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spans="1:13" s="31" customFormat="1" ht="15.75" customHeight="1" x14ac:dyDescent="0.2" outlineLevel="0" r="6477">
      <c r="A6477" s="31">
        <v>6475</v>
      </c>
      <c r="B6477" s="31">
        <v>6</v>
      </c>
      <c r="C6477" s="31">
        <v>3370</v>
      </c>
      <c r="D6477" s="36">
        <v>42830</v>
      </c>
      <c r="F6477" s="37" t="s">
        <v>37</v>
      </c>
      <c r="G6477" s="37" t="s">
        <v>38</v>
      </c>
      <c r="H6477" s="37" t="s">
        <v>39</v>
      </c>
      <c r="I6477" s="37" t="s">
        <v>50</v>
      </c>
      <c r="J6477" s="37" t="s">
        <v>40</v>
      </c>
      <c r="K6477" s="31">
        <v>748.17</v>
      </c>
      <c r="L6477" s="38">
        <v>448.9</v>
      </c>
      <c r="M6477" s="31">
        <v>36361</v>
      </c>
    </row>
    <row spans="1:13" s="31" customFormat="1" ht="15.75" customHeight="1" x14ac:dyDescent="0.2" outlineLevel="0" r="6478">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spans="1:13" s="31" customFormat="1" ht="15.75" customHeight="1" x14ac:dyDescent="0.2" outlineLevel="0" r="6479">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spans="1:13" s="31" customFormat="1" ht="15.75" customHeight="1" x14ac:dyDescent="0.2" outlineLevel="0" r="6480">
      <c r="A6480" s="31">
        <v>6478</v>
      </c>
      <c r="B6480" s="31">
        <v>50</v>
      </c>
      <c r="C6480" s="31">
        <v>328</v>
      </c>
      <c r="D6480" s="36">
        <v>42769</v>
      </c>
      <c r="E6480" s="31" t="b">
        <v>0</v>
      </c>
      <c r="F6480" s="37" t="s">
        <v>37</v>
      </c>
      <c r="G6480" s="37" t="s">
        <v>48</v>
      </c>
      <c r="H6480" s="37" t="s">
        <v>39</v>
      </c>
      <c r="I6480" s="37" t="s">
        <v>40</v>
      </c>
      <c r="J6480" s="37" t="s">
        <v>51</v>
      </c>
      <c r="K6480" s="31">
        <v>175.89</v>
      </c>
      <c r="L6480" s="38">
        <v>131.92</v>
      </c>
      <c r="M6480" s="31">
        <v>37668</v>
      </c>
    </row>
    <row spans="1:13" s="31" customFormat="1" ht="15.75" customHeight="1" x14ac:dyDescent="0.2" outlineLevel="0" r="6481">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spans="1:13" s="31" customFormat="1" ht="15.75" customHeight="1" x14ac:dyDescent="0.2" outlineLevel="0" r="6482">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spans="1:13" s="31" customFormat="1" ht="15.75" customHeight="1" x14ac:dyDescent="0.2" outlineLevel="0" r="6483">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spans="1:13" s="31" customFormat="1" ht="15.75" customHeight="1" x14ac:dyDescent="0.2" outlineLevel="0" r="6484">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spans="1:13" s="31" customFormat="1" ht="15.75" customHeight="1" x14ac:dyDescent="0.2" outlineLevel="0" r="648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spans="1:13" s="31" customFormat="1" ht="15.75" customHeight="1" x14ac:dyDescent="0.2" outlineLevel="0" r="6486">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spans="1:13" s="31" customFormat="1" ht="15.75" customHeight="1" x14ac:dyDescent="0.2" outlineLevel="0" r="6487">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spans="1:13" s="31" customFormat="1" ht="15.75" customHeight="1" x14ac:dyDescent="0.2" outlineLevel="0" r="6488">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spans="1:13" s="31" customFormat="1" ht="15.75" customHeight="1" x14ac:dyDescent="0.2" outlineLevel="0" r="6489">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spans="1:13" s="31" customFormat="1" ht="15.75" customHeight="1" x14ac:dyDescent="0.2" outlineLevel="0" r="6490">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spans="1:13" s="31" customFormat="1" ht="15.75" customHeight="1" x14ac:dyDescent="0.2" outlineLevel="0" r="6491">
      <c r="A6491" s="31">
        <v>6489</v>
      </c>
      <c r="B6491" s="31">
        <v>3</v>
      </c>
      <c r="C6491" s="31">
        <v>2590</v>
      </c>
      <c r="D6491" s="36">
        <v>43049</v>
      </c>
      <c r="E6491" s="31" t="b">
        <v>1</v>
      </c>
      <c r="F6491" s="37" t="s">
        <v>37</v>
      </c>
      <c r="G6491" s="37" t="s">
        <v>41</v>
      </c>
      <c r="H6491" s="37" t="s">
        <v>39</v>
      </c>
      <c r="I6491" s="37" t="s">
        <v>40</v>
      </c>
      <c r="J6491" s="37" t="s">
        <v>42</v>
      </c>
      <c r="K6491" s="31">
        <v>2091.47</v>
      </c>
      <c r="L6491" s="38">
        <v>388.92</v>
      </c>
      <c r="M6491" s="31">
        <v>33429</v>
      </c>
    </row>
    <row spans="1:13" s="31" customFormat="1" ht="15.75" customHeight="1" x14ac:dyDescent="0.2" outlineLevel="0" r="6492">
      <c r="A6492" s="31">
        <v>6490</v>
      </c>
      <c r="B6492" s="31">
        <v>38</v>
      </c>
      <c r="C6492" s="31">
        <v>3484</v>
      </c>
      <c r="D6492" s="36">
        <v>42906</v>
      </c>
      <c r="E6492" s="31" t="b">
        <v>0</v>
      </c>
      <c r="F6492" s="37" t="s">
        <v>37</v>
      </c>
      <c r="G6492" s="37" t="s">
        <v>41</v>
      </c>
      <c r="H6492" s="37" t="s">
        <v>39</v>
      </c>
      <c r="I6492" s="37" t="s">
        <v>40</v>
      </c>
      <c r="J6492" s="37" t="s">
        <v>42</v>
      </c>
      <c r="K6492" s="31">
        <v>2091.47</v>
      </c>
      <c r="L6492" s="38">
        <v>388.92</v>
      </c>
      <c r="M6492" s="31">
        <v>37698</v>
      </c>
    </row>
    <row spans="1:13" s="31" customFormat="1" ht="15.75" customHeight="1" x14ac:dyDescent="0.2" outlineLevel="0" r="6493">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spans="1:13" s="31" customFormat="1" ht="15.75" customHeight="1" x14ac:dyDescent="0.2" outlineLevel="0" r="6494">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spans="1:13" s="31" customFormat="1" ht="15.75" customHeight="1" x14ac:dyDescent="0.2" outlineLevel="0" r="649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spans="1:13" s="31" customFormat="1" ht="15.75" customHeight="1" x14ac:dyDescent="0.2" outlineLevel="0" r="6496">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spans="1:26" s="31" customFormat="1" ht="15.75" customHeight="1" x14ac:dyDescent="0.2" outlineLevel="0" r="6497">
      <c r="A6497" s="31">
        <v>6495</v>
      </c>
      <c r="B6497" s="31">
        <v>69</v>
      </c>
      <c r="C6497" s="31">
        <v>327</v>
      </c>
      <c r="D6497" s="36">
        <v>42953</v>
      </c>
      <c r="E6497" s="31" t="b">
        <v>1</v>
      </c>
      <c r="F6497" s="37" t="s">
        <v>37</v>
      </c>
      <c r="G6497" s="37" t="s">
        <v>46</v>
      </c>
      <c r="H6497" s="37" t="s">
        <v>47</v>
      </c>
      <c r="I6497" s="37" t="s">
        <v>40</v>
      </c>
      <c r="J6497" s="37" t="s">
        <v>40</v>
      </c>
      <c r="K6497" s="31">
        <v>792.9</v>
      </c>
      <c r="L6497" s="38">
        <v>594.68</v>
      </c>
      <c r="M6497" s="31">
        <v>33879</v>
      </c>
    </row>
    <row spans="1:26" s="31" customFormat="1" ht="15.75" customHeight="1" x14ac:dyDescent="0.2" outlineLevel="0" r="6498">
      <c r="A6498" s="31">
        <v>6496</v>
      </c>
      <c r="B6498" s="31">
        <v>62</v>
      </c>
      <c r="C6498" s="31">
        <v>1725</v>
      </c>
      <c r="D6498" s="36">
        <v>42837</v>
      </c>
      <c r="E6498" s="31" t="b">
        <v>1</v>
      </c>
      <c r="F6498" s="37" t="s">
        <v>53</v>
      </c>
      <c r="G6498" s="37" t="s">
        <v>38</v>
      </c>
      <c r="H6498" s="37" t="s">
        <v>39</v>
      </c>
      <c r="I6498" s="37" t="s">
        <v>50</v>
      </c>
      <c r="J6498" s="37" t="s">
        <v>40</v>
      </c>
      <c r="K6498" s="31">
        <v>1024.66</v>
      </c>
      <c r="L6498" s="38">
        <v>614.8</v>
      </c>
      <c r="M6498" s="31">
        <v>40670</v>
      </c>
    </row>
    <row spans="1:26" s="31" customFormat="1" ht="15.75" customHeight="1" x14ac:dyDescent="0.2" outlineLevel="0" r="6499">
      <c r="A6499" s="31">
        <v>6497</v>
      </c>
      <c r="B6499" s="31">
        <v>81</v>
      </c>
      <c r="C6499" s="31">
        <v>1063</v>
      </c>
      <c r="D6499" s="36">
        <v>43012</v>
      </c>
      <c r="E6499" s="31" t="b">
        <v>1</v>
      </c>
      <c r="F6499" s="37" t="s">
        <v>37</v>
      </c>
      <c r="G6499" s="37" t="s">
        <v>45</v>
      </c>
      <c r="H6499" s="37" t="s">
        <v>39</v>
      </c>
      <c r="I6499" s="37" t="s">
        <v>40</v>
      </c>
      <c r="J6499" s="37" t="s">
        <v>51</v>
      </c>
      <c r="K6499" s="31">
        <v>586.45</v>
      </c>
      <c r="L6499" s="38">
        <v>521.94</v>
      </c>
      <c r="M6499" s="31">
        <v>42218</v>
      </c>
    </row>
    <row spans="1:26" s="31" customFormat="1" ht="15.75" customHeight="1" x14ac:dyDescent="0.2" outlineLevel="0" r="6500">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spans="1:26" s="31" customFormat="1" ht="15.75" customHeight="1" x14ac:dyDescent="0.2" outlineLevel="0" r="6501">
      <c r="A6501" s="31">
        <v>6499</v>
      </c>
      <c r="B6501" s="31">
        <v>32</v>
      </c>
      <c r="C6501" s="31">
        <v>605</v>
      </c>
      <c r="D6501" s="36">
        <v>43028</v>
      </c>
      <c r="E6501" s="31" t="b">
        <v>1</v>
      </c>
      <c r="F6501" s="37" t="s">
        <v>37</v>
      </c>
      <c r="G6501" s="37" t="s">
        <v>46</v>
      </c>
      <c r="H6501" s="37" t="s">
        <v>39</v>
      </c>
      <c r="I6501" s="37" t="s">
        <v>40</v>
      </c>
      <c r="J6501" s="37" t="s">
        <v>40</v>
      </c>
      <c r="K6501" s="31">
        <v>642.7</v>
      </c>
      <c r="L6501" s="38">
        <v>211.37</v>
      </c>
      <c r="M6501" s="31">
        <v>40618</v>
      </c>
    </row>
    <row spans="1:26" s="31" customFormat="1" ht="15.75" customHeight="1" x14ac:dyDescent="0.2" outlineLevel="0" r="6502">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spans="1:26" s="31" customFormat="1" ht="15.75" customHeight="1" x14ac:dyDescent="0.2" outlineLevel="0" r="6503">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spans="1:26" s="31" customFormat="1" ht="15.75" customHeight="1" x14ac:dyDescent="0.2" outlineLevel="0" r="6504">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spans="1:26" s="31" customFormat="1" ht="15.75" customHeight="1" x14ac:dyDescent="0.2" outlineLevel="0" r="650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spans="1:26" s="31" customFormat="1" ht="15.75" customHeight="1" x14ac:dyDescent="0.2" outlineLevel="0" r="6506">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spans="1:26" s="31" customFormat="1" ht="15.75" customHeight="1" x14ac:dyDescent="0.2" outlineLevel="0" r="6507">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spans="1:26" s="31" customFormat="1" ht="15.75" customHeight="1" x14ac:dyDescent="0.2" outlineLevel="0" r="6508">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spans="1:26" s="31" customFormat="1" ht="15.75" customHeight="1" x14ac:dyDescent="0.2" outlineLevel="0" r="6509">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spans="1:26" s="31" customFormat="1" ht="15.75" customHeight="1" x14ac:dyDescent="0.2" outlineLevel="0" r="6510">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spans="1:26" s="31" customFormat="1" ht="15.75" customHeight="1" x14ac:dyDescent="0.2" outlineLevel="0" r="6511">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spans="1:26" s="31" customFormat="1" ht="15.75" customHeight="1" x14ac:dyDescent="0.2" outlineLevel="0" r="6512">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spans="1:13" s="31" customFormat="1" ht="15.75" customHeight="1" x14ac:dyDescent="0.2" outlineLevel="0" r="6513">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spans="1:13" s="31" customFormat="1" ht="15.75" customHeight="1" x14ac:dyDescent="0.2" outlineLevel="0" r="6514">
      <c r="A6514" s="31">
        <v>6512</v>
      </c>
      <c r="B6514" s="31">
        <v>32</v>
      </c>
      <c r="C6514" s="31">
        <v>1152</v>
      </c>
      <c r="D6514" s="36">
        <v>42899</v>
      </c>
      <c r="E6514" s="31" t="b">
        <v>1</v>
      </c>
      <c r="F6514" s="37" t="s">
        <v>37</v>
      </c>
      <c r="G6514" s="37" t="s">
        <v>46</v>
      </c>
      <c r="H6514" s="37" t="s">
        <v>39</v>
      </c>
      <c r="I6514" s="37" t="s">
        <v>40</v>
      </c>
      <c r="J6514" s="37" t="s">
        <v>40</v>
      </c>
      <c r="K6514" s="31">
        <v>642.7</v>
      </c>
      <c r="L6514" s="38">
        <v>211.37</v>
      </c>
      <c r="M6514" s="31">
        <v>38750</v>
      </c>
    </row>
    <row spans="1:13" s="31" customFormat="1" ht="15.75" customHeight="1" x14ac:dyDescent="0.2" outlineLevel="0" r="651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spans="1:13" s="31" customFormat="1" ht="15.75" customHeight="1" x14ac:dyDescent="0.2" outlineLevel="0" r="6516">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spans="1:13" s="31" customFormat="1" ht="15.75" customHeight="1" x14ac:dyDescent="0.2" outlineLevel="0" r="6517">
      <c r="A6517" s="31">
        <v>6515</v>
      </c>
      <c r="B6517" s="31">
        <v>100</v>
      </c>
      <c r="C6517" s="31">
        <v>327</v>
      </c>
      <c r="D6517" s="36">
        <v>43083</v>
      </c>
      <c r="E6517" s="31" t="b">
        <v>1</v>
      </c>
      <c r="F6517" s="37" t="s">
        <v>37</v>
      </c>
      <c r="G6517" s="37" t="s">
        <v>45</v>
      </c>
      <c r="H6517" s="37" t="s">
        <v>47</v>
      </c>
      <c r="I6517" s="37" t="s">
        <v>40</v>
      </c>
      <c r="J6517" s="37" t="s">
        <v>40</v>
      </c>
      <c r="K6517" s="31">
        <v>1036.59</v>
      </c>
      <c r="L6517" s="38">
        <v>206.35</v>
      </c>
      <c r="M6517" s="31">
        <v>33364</v>
      </c>
    </row>
    <row spans="1:13" s="31" customFormat="1" ht="15.75" customHeight="1" x14ac:dyDescent="0.2" outlineLevel="0" r="6518">
      <c r="A6518" s="31">
        <v>6516</v>
      </c>
      <c r="B6518" s="31">
        <v>32</v>
      </c>
      <c r="C6518" s="31">
        <v>2207</v>
      </c>
      <c r="D6518" s="36">
        <v>42808</v>
      </c>
      <c r="E6518" s="31" t="b">
        <v>0</v>
      </c>
      <c r="F6518" s="37" t="s">
        <v>37</v>
      </c>
      <c r="G6518" s="37" t="s">
        <v>46</v>
      </c>
      <c r="H6518" s="37" t="s">
        <v>39</v>
      </c>
      <c r="I6518" s="37" t="s">
        <v>40</v>
      </c>
      <c r="J6518" s="37" t="s">
        <v>40</v>
      </c>
      <c r="K6518" s="31">
        <v>642.7</v>
      </c>
      <c r="L6518" s="38">
        <v>211.37</v>
      </c>
      <c r="M6518" s="31">
        <v>34527</v>
      </c>
    </row>
    <row spans="1:13" s="31" customFormat="1" ht="15.75" customHeight="1" x14ac:dyDescent="0.2" outlineLevel="0" r="6519">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spans="1:13" s="31" customFormat="1" ht="15.75" customHeight="1" x14ac:dyDescent="0.2" outlineLevel="0" r="6520">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spans="1:13" s="31" customFormat="1" ht="15.75" customHeight="1" x14ac:dyDescent="0.2" outlineLevel="0" r="6521">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spans="1:13" s="31" customFormat="1" ht="15.75" customHeight="1" x14ac:dyDescent="0.2" outlineLevel="0" r="6522">
      <c r="A6522" s="31">
        <v>6520</v>
      </c>
      <c r="B6522" s="31">
        <v>32</v>
      </c>
      <c r="C6522" s="31">
        <v>1726</v>
      </c>
      <c r="D6522" s="36">
        <v>42961</v>
      </c>
      <c r="F6522" s="37" t="s">
        <v>37</v>
      </c>
      <c r="G6522" s="37" t="s">
        <v>46</v>
      </c>
      <c r="H6522" s="37" t="s">
        <v>39</v>
      </c>
      <c r="I6522" s="37" t="s">
        <v>50</v>
      </c>
      <c r="J6522" s="37" t="s">
        <v>40</v>
      </c>
      <c r="K6522" s="31">
        <v>1179</v>
      </c>
      <c r="L6522" s="38">
        <v>707.4</v>
      </c>
      <c r="M6522" s="31">
        <v>35667</v>
      </c>
    </row>
    <row spans="1:13" s="31" customFormat="1" ht="15.75" customHeight="1" x14ac:dyDescent="0.2" outlineLevel="0" r="6523">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spans="1:13" s="31" customFormat="1" ht="15.75" customHeight="1" x14ac:dyDescent="0.2" outlineLevel="0" r="6524">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spans="1:13" s="31" customFormat="1" ht="15.75" customHeight="1" x14ac:dyDescent="0.2" outlineLevel="0" r="6525">
      <c r="A6525" s="31">
        <v>6523</v>
      </c>
      <c r="B6525" s="31">
        <v>95</v>
      </c>
      <c r="C6525" s="31">
        <v>1274</v>
      </c>
      <c r="D6525" s="36">
        <v>42769</v>
      </c>
      <c r="E6525" s="31" t="b">
        <v>0</v>
      </c>
      <c r="F6525" s="37" t="s">
        <v>37</v>
      </c>
      <c r="G6525" s="37" t="s">
        <v>46</v>
      </c>
      <c r="H6525" s="37" t="s">
        <v>39</v>
      </c>
      <c r="I6525" s="37" t="s">
        <v>40</v>
      </c>
      <c r="J6525" s="37" t="s">
        <v>42</v>
      </c>
      <c r="K6525" s="31">
        <v>569.56</v>
      </c>
      <c r="L6525" s="38">
        <v>528.43</v>
      </c>
      <c r="M6525" s="31">
        <v>37874</v>
      </c>
    </row>
    <row spans="1:13" s="31" customFormat="1" ht="15.75" customHeight="1" x14ac:dyDescent="0.2" outlineLevel="0" r="6526">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spans="1:13" s="31" customFormat="1" ht="15.75" customHeight="1" x14ac:dyDescent="0.2" outlineLevel="0" r="6527">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spans="1:13" s="31" customFormat="1" ht="15.75" customHeight="1" x14ac:dyDescent="0.2" outlineLevel="0" r="6528">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spans="1:13" s="31" customFormat="1" ht="15.75" customHeight="1" x14ac:dyDescent="0.2" outlineLevel="0" r="6529">
      <c r="A6529" s="31">
        <v>6527</v>
      </c>
      <c r="B6529" s="31">
        <v>67</v>
      </c>
      <c r="C6529" s="31">
        <v>2070</v>
      </c>
      <c r="D6529" s="36">
        <v>43095</v>
      </c>
      <c r="E6529" s="31" t="b">
        <v>1</v>
      </c>
      <c r="F6529" s="37" t="s">
        <v>37</v>
      </c>
      <c r="G6529" s="37" t="s">
        <v>45</v>
      </c>
      <c r="H6529" s="37" t="s">
        <v>47</v>
      </c>
      <c r="I6529" s="37" t="s">
        <v>40</v>
      </c>
      <c r="J6529" s="37" t="s">
        <v>40</v>
      </c>
      <c r="K6529" s="31">
        <v>544.05</v>
      </c>
      <c r="L6529" s="38">
        <v>376.84</v>
      </c>
      <c r="M6529" s="31">
        <v>37659</v>
      </c>
    </row>
    <row spans="1:13" s="31" customFormat="1" ht="15.75" customHeight="1" x14ac:dyDescent="0.2" outlineLevel="0" r="6530">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spans="1:13" s="31" customFormat="1" ht="15.75" customHeight="1" x14ac:dyDescent="0.2" outlineLevel="0" r="6531">
      <c r="A6531" s="31">
        <v>6529</v>
      </c>
      <c r="B6531" s="31">
        <v>82</v>
      </c>
      <c r="C6531" s="31">
        <v>3089</v>
      </c>
      <c r="D6531" s="36">
        <v>43028</v>
      </c>
      <c r="E6531" s="31" t="b">
        <v>1</v>
      </c>
      <c r="F6531" s="37" t="s">
        <v>37</v>
      </c>
      <c r="G6531" s="37" t="s">
        <v>45</v>
      </c>
      <c r="H6531" s="37" t="s">
        <v>39</v>
      </c>
      <c r="I6531" s="37" t="s">
        <v>50</v>
      </c>
      <c r="J6531" s="37" t="s">
        <v>40</v>
      </c>
      <c r="K6531" s="31">
        <v>1148.64</v>
      </c>
      <c r="L6531" s="38">
        <v>689.18</v>
      </c>
      <c r="M6531" s="31">
        <v>34079</v>
      </c>
    </row>
    <row spans="1:13" s="31" customFormat="1" ht="15.75" customHeight="1" x14ac:dyDescent="0.2" outlineLevel="0" r="6532">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spans="1:13" s="31" customFormat="1" ht="15.75" customHeight="1" x14ac:dyDescent="0.2" outlineLevel="0" r="6533">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spans="1:13" s="31" customFormat="1" ht="15.75" customHeight="1" x14ac:dyDescent="0.2" outlineLevel="0" r="6534">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spans="1:13" s="31" customFormat="1" ht="15.75" customHeight="1" x14ac:dyDescent="0.2" outlineLevel="0" r="6535">
      <c r="A6535" s="31">
        <v>6533</v>
      </c>
      <c r="B6535" s="31">
        <v>2</v>
      </c>
      <c r="C6535" s="31">
        <v>2532</v>
      </c>
      <c r="D6535" s="36">
        <v>42959</v>
      </c>
      <c r="E6535" s="31" t="b">
        <v>0</v>
      </c>
      <c r="F6535" s="37" t="s">
        <v>37</v>
      </c>
      <c r="G6535" s="37" t="s">
        <v>38</v>
      </c>
      <c r="H6535" s="37" t="s">
        <v>39</v>
      </c>
      <c r="I6535" s="37" t="s">
        <v>40</v>
      </c>
      <c r="J6535" s="37" t="s">
        <v>40</v>
      </c>
      <c r="K6535" s="31">
        <v>71.49</v>
      </c>
      <c r="L6535" s="38">
        <v>53.62</v>
      </c>
      <c r="M6535" s="31">
        <v>41245</v>
      </c>
    </row>
    <row spans="1:13" s="31" customFormat="1" ht="15.75" customHeight="1" x14ac:dyDescent="0.2" outlineLevel="0" r="6536">
      <c r="A6536" s="31">
        <v>6534</v>
      </c>
      <c r="B6536" s="31">
        <v>67</v>
      </c>
      <c r="C6536" s="31">
        <v>1223</v>
      </c>
      <c r="D6536" s="36">
        <v>43037</v>
      </c>
      <c r="E6536" s="31" t="b">
        <v>1</v>
      </c>
      <c r="F6536" s="37" t="s">
        <v>37</v>
      </c>
      <c r="G6536" s="37" t="s">
        <v>45</v>
      </c>
      <c r="H6536" s="37" t="s">
        <v>47</v>
      </c>
      <c r="I6536" s="37" t="s">
        <v>40</v>
      </c>
      <c r="J6536" s="37" t="s">
        <v>40</v>
      </c>
      <c r="K6536" s="31">
        <v>544.05</v>
      </c>
      <c r="L6536" s="38">
        <v>376.84</v>
      </c>
      <c r="M6536" s="31">
        <v>42105</v>
      </c>
    </row>
    <row spans="1:13" s="31" customFormat="1" ht="15.75" customHeight="1" x14ac:dyDescent="0.2" outlineLevel="0" r="6537">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spans="1:13" s="31" customFormat="1" ht="15.75" customHeight="1" x14ac:dyDescent="0.2" outlineLevel="0" r="6538">
      <c r="A6538" s="31">
        <v>6536</v>
      </c>
      <c r="B6538" s="31">
        <v>91</v>
      </c>
      <c r="C6538" s="31">
        <v>1651</v>
      </c>
      <c r="D6538" s="36">
        <v>42807</v>
      </c>
      <c r="E6538" s="31" t="b">
        <v>1</v>
      </c>
      <c r="F6538" s="37" t="s">
        <v>37</v>
      </c>
      <c r="G6538" s="37" t="s">
        <v>38</v>
      </c>
      <c r="H6538" s="37" t="s">
        <v>39</v>
      </c>
      <c r="I6538" s="37" t="s">
        <v>40</v>
      </c>
      <c r="J6538" s="37" t="s">
        <v>40</v>
      </c>
      <c r="K6538" s="31">
        <v>100.35</v>
      </c>
      <c r="L6538" s="38">
        <v>75.26</v>
      </c>
      <c r="M6538" s="31">
        <v>41434</v>
      </c>
    </row>
    <row spans="1:13" s="31" customFormat="1" ht="15.75" customHeight="1" x14ac:dyDescent="0.2" outlineLevel="0" r="6539">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spans="1:13" s="31" customFormat="1" ht="15.75" customHeight="1" x14ac:dyDescent="0.2" outlineLevel="0" r="6540">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spans="1:13" s="31" customFormat="1" ht="15.75" customHeight="1" x14ac:dyDescent="0.2" outlineLevel="0" r="6541">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spans="1:13" s="31" customFormat="1" ht="15.75" customHeight="1" x14ac:dyDescent="0.2" outlineLevel="0" r="6542">
      <c r="A6542" s="31">
        <v>6540</v>
      </c>
      <c r="B6542" s="31">
        <v>67</v>
      </c>
      <c r="C6542" s="31">
        <v>440</v>
      </c>
      <c r="D6542" s="36">
        <v>42871</v>
      </c>
      <c r="E6542" s="31" t="b">
        <v>0</v>
      </c>
      <c r="F6542" s="37" t="s">
        <v>37</v>
      </c>
      <c r="G6542" s="37" t="s">
        <v>45</v>
      </c>
      <c r="H6542" s="37" t="s">
        <v>47</v>
      </c>
      <c r="I6542" s="37" t="s">
        <v>40</v>
      </c>
      <c r="J6542" s="37" t="s">
        <v>40</v>
      </c>
      <c r="K6542" s="31">
        <v>544.05</v>
      </c>
      <c r="L6542" s="38">
        <v>376.84</v>
      </c>
      <c r="M6542" s="31">
        <v>38647</v>
      </c>
    </row>
    <row spans="1:13" s="31" customFormat="1" ht="15.75" customHeight="1" x14ac:dyDescent="0.2" outlineLevel="0" r="6543">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spans="1:13" s="31" customFormat="1" ht="15.75" customHeight="1" x14ac:dyDescent="0.2" outlineLevel="0" r="6544">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spans="1:13" s="31" customFormat="1" ht="15.75" customHeight="1" x14ac:dyDescent="0.2" outlineLevel="0" r="6545">
      <c r="A6545" s="31">
        <v>6543</v>
      </c>
      <c r="B6545" s="31">
        <v>62</v>
      </c>
      <c r="C6545" s="31">
        <v>1372</v>
      </c>
      <c r="D6545" s="36">
        <v>42759</v>
      </c>
      <c r="E6545" s="31" t="b">
        <v>1</v>
      </c>
      <c r="F6545" s="37" t="s">
        <v>37</v>
      </c>
      <c r="G6545" s="37" t="s">
        <v>38</v>
      </c>
      <c r="H6545" s="37" t="s">
        <v>39</v>
      </c>
      <c r="I6545" s="37" t="s">
        <v>40</v>
      </c>
      <c r="J6545" s="37" t="s">
        <v>40</v>
      </c>
      <c r="K6545" s="31">
        <v>478.16</v>
      </c>
      <c r="L6545" s="38">
        <v>298.72</v>
      </c>
      <c r="M6545" s="31">
        <v>34143</v>
      </c>
    </row>
    <row spans="1:13" s="31" customFormat="1" ht="15.75" customHeight="1" x14ac:dyDescent="0.2" outlineLevel="0" r="6546">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spans="1:13" s="31" customFormat="1" ht="15.75" customHeight="1" x14ac:dyDescent="0.2" outlineLevel="0" r="6547">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spans="1:13" s="31" customFormat="1" ht="15.75" customHeight="1" x14ac:dyDescent="0.2" outlineLevel="0" r="6548">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spans="1:13" s="31" customFormat="1" ht="15.75" customHeight="1" x14ac:dyDescent="0.2" outlineLevel="0" r="6549">
      <c r="A6549" s="31">
        <v>6547</v>
      </c>
      <c r="B6549" s="31">
        <v>9</v>
      </c>
      <c r="C6549" s="31">
        <v>1930</v>
      </c>
      <c r="D6549" s="36">
        <v>42785</v>
      </c>
      <c r="E6549" s="31" t="b">
        <v>1</v>
      </c>
      <c r="F6549" s="37" t="s">
        <v>37</v>
      </c>
      <c r="G6549" s="37" t="s">
        <v>45</v>
      </c>
      <c r="H6549" s="37" t="s">
        <v>39</v>
      </c>
      <c r="I6549" s="37" t="s">
        <v>40</v>
      </c>
      <c r="J6549" s="37" t="s">
        <v>51</v>
      </c>
      <c r="K6549" s="31">
        <v>1216.14</v>
      </c>
      <c r="L6549" s="38">
        <v>1082.36</v>
      </c>
      <c r="M6549" s="31">
        <v>33455</v>
      </c>
    </row>
    <row spans="1:13" s="31" customFormat="1" ht="15.75" customHeight="1" x14ac:dyDescent="0.2" outlineLevel="0" r="6550">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spans="1:13" s="31" customFormat="1" ht="15.75" customHeight="1" x14ac:dyDescent="0.2" outlineLevel="0" r="6551">
      <c r="A6551" s="31">
        <v>6549</v>
      </c>
      <c r="B6551" s="31">
        <v>0</v>
      </c>
      <c r="C6551" s="31">
        <v>3441</v>
      </c>
      <c r="D6551" s="36">
        <v>42846</v>
      </c>
      <c r="E6551" s="31" t="b">
        <v>0</v>
      </c>
      <c r="F6551" s="37" t="s">
        <v>37</v>
      </c>
      <c r="G6551" s="37" t="s">
        <v>45</v>
      </c>
      <c r="H6551" s="37" t="s">
        <v>47</v>
      </c>
      <c r="I6551" s="37" t="s">
        <v>40</v>
      </c>
      <c r="J6551" s="37" t="s">
        <v>40</v>
      </c>
      <c r="K6551" s="31">
        <v>544.05</v>
      </c>
      <c r="L6551" s="38">
        <v>376.84</v>
      </c>
      <c r="M6551" s="31">
        <v>36668</v>
      </c>
    </row>
    <row spans="1:13" s="31" customFormat="1" ht="15.75" customHeight="1" x14ac:dyDescent="0.2" outlineLevel="0" r="6552">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spans="1:13" s="31" customFormat="1" ht="15.75" customHeight="1" x14ac:dyDescent="0.2" outlineLevel="0" r="6553">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spans="1:13" s="31" customFormat="1" ht="15.75" customHeight="1" x14ac:dyDescent="0.2" outlineLevel="0" r="6554">
      <c r="A6554" s="31">
        <v>6552</v>
      </c>
      <c r="B6554" s="31">
        <v>54</v>
      </c>
      <c r="C6554" s="31">
        <v>25</v>
      </c>
      <c r="D6554" s="36">
        <v>42840</v>
      </c>
      <c r="E6554" s="31" t="b">
        <v>0</v>
      </c>
      <c r="F6554" s="37" t="s">
        <v>37</v>
      </c>
      <c r="G6554" s="37" t="s">
        <v>48</v>
      </c>
      <c r="H6554" s="37" t="s">
        <v>39</v>
      </c>
      <c r="I6554" s="37" t="s">
        <v>40</v>
      </c>
      <c r="J6554" s="37" t="s">
        <v>40</v>
      </c>
      <c r="K6554" s="31">
        <v>1292.84</v>
      </c>
      <c r="L6554" s="38">
        <v>13.44</v>
      </c>
      <c r="M6554" s="31">
        <v>42295</v>
      </c>
    </row>
    <row spans="1:13" s="31" customFormat="1" ht="15.75" customHeight="1" x14ac:dyDescent="0.2" outlineLevel="0" r="6555">
      <c r="A6555" s="31">
        <v>6553</v>
      </c>
      <c r="B6555" s="31">
        <v>28</v>
      </c>
      <c r="C6555" s="31">
        <v>1178</v>
      </c>
      <c r="D6555" s="36">
        <v>42851</v>
      </c>
      <c r="E6555" s="31" t="b">
        <v>1</v>
      </c>
      <c r="F6555" s="37" t="s">
        <v>37</v>
      </c>
      <c r="G6555" s="37" t="s">
        <v>45</v>
      </c>
      <c r="H6555" s="37" t="s">
        <v>39</v>
      </c>
      <c r="I6555" s="37" t="s">
        <v>40</v>
      </c>
      <c r="J6555" s="37" t="s">
        <v>51</v>
      </c>
      <c r="K6555" s="31">
        <v>1216.14</v>
      </c>
      <c r="L6555" s="38">
        <v>1082.36</v>
      </c>
      <c r="M6555" s="31">
        <v>33455</v>
      </c>
    </row>
    <row spans="1:13" s="31" customFormat="1" ht="15.75" customHeight="1" x14ac:dyDescent="0.2" outlineLevel="0" r="6556">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spans="1:13" s="31" customFormat="1" ht="15.75" customHeight="1" x14ac:dyDescent="0.2" outlineLevel="0" r="6557">
      <c r="A6557" s="31">
        <v>6555</v>
      </c>
      <c r="B6557" s="31">
        <v>81</v>
      </c>
      <c r="C6557" s="31">
        <v>3289</v>
      </c>
      <c r="D6557" s="36">
        <v>43030</v>
      </c>
      <c r="E6557" s="31" t="b">
        <v>1</v>
      </c>
      <c r="F6557" s="37" t="s">
        <v>37</v>
      </c>
      <c r="G6557" s="37" t="s">
        <v>45</v>
      </c>
      <c r="H6557" s="37" t="s">
        <v>39</v>
      </c>
      <c r="I6557" s="37" t="s">
        <v>40</v>
      </c>
      <c r="J6557" s="37" t="s">
        <v>51</v>
      </c>
      <c r="K6557" s="31">
        <v>586.45</v>
      </c>
      <c r="L6557" s="38">
        <v>521.94</v>
      </c>
      <c r="M6557" s="31">
        <v>38002</v>
      </c>
    </row>
    <row spans="1:13" s="31" customFormat="1" ht="15.75" customHeight="1" x14ac:dyDescent="0.2" outlineLevel="0" r="6558">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spans="1:13" s="31" customFormat="1" ht="15.75" customHeight="1" x14ac:dyDescent="0.2" outlineLevel="0" r="6559">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spans="1:13" s="31" customFormat="1" ht="15.75" customHeight="1" x14ac:dyDescent="0.2" outlineLevel="0" r="6560">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spans="1:13" s="31" customFormat="1" ht="15.75" customHeight="1" x14ac:dyDescent="0.2" outlineLevel="0" r="6561">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spans="1:13" s="31" customFormat="1" ht="15.75" customHeight="1" x14ac:dyDescent="0.2" outlineLevel="0" r="6562">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spans="1:13" s="31" customFormat="1" ht="15.75" customHeight="1" x14ac:dyDescent="0.2" outlineLevel="0" r="6563">
      <c r="A6563" s="31">
        <v>6561</v>
      </c>
      <c r="B6563" s="31">
        <v>84</v>
      </c>
      <c r="C6563" s="31">
        <v>1074</v>
      </c>
      <c r="D6563" s="36">
        <v>42772</v>
      </c>
      <c r="E6563" s="31" t="b">
        <v>0</v>
      </c>
      <c r="F6563" s="37" t="s">
        <v>37</v>
      </c>
      <c r="G6563" s="37" t="s">
        <v>46</v>
      </c>
      <c r="H6563" s="37" t="s">
        <v>47</v>
      </c>
      <c r="I6563" s="37" t="s">
        <v>40</v>
      </c>
      <c r="J6563" s="37" t="s">
        <v>40</v>
      </c>
      <c r="K6563" s="31">
        <v>792.9</v>
      </c>
      <c r="L6563" s="38">
        <v>594.68</v>
      </c>
      <c r="M6563" s="31">
        <v>38859</v>
      </c>
    </row>
    <row spans="1:13" s="31" customFormat="1" ht="15.75" customHeight="1" x14ac:dyDescent="0.2" outlineLevel="0" r="6564">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spans="1:13" s="31" customFormat="1" ht="15.75" customHeight="1" x14ac:dyDescent="0.2" outlineLevel="0" r="656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spans="1:13" s="31" customFormat="1" ht="15.75" customHeight="1" x14ac:dyDescent="0.2" outlineLevel="0" r="6566">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spans="1:13" s="31" customFormat="1" ht="15.75" customHeight="1" x14ac:dyDescent="0.2" outlineLevel="0" r="6567">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spans="1:13" s="31" customFormat="1" ht="15.75" customHeight="1" x14ac:dyDescent="0.2" outlineLevel="0" r="6568">
      <c r="A6568" s="31">
        <v>6566</v>
      </c>
      <c r="B6568" s="31">
        <v>12</v>
      </c>
      <c r="C6568" s="31">
        <v>636</v>
      </c>
      <c r="D6568" s="36">
        <v>42890</v>
      </c>
      <c r="E6568" s="31" t="b">
        <v>1</v>
      </c>
      <c r="F6568" s="37" t="s">
        <v>37</v>
      </c>
      <c r="G6568" s="37" t="s">
        <v>48</v>
      </c>
      <c r="H6568" s="37" t="s">
        <v>39</v>
      </c>
      <c r="I6568" s="37" t="s">
        <v>40</v>
      </c>
      <c r="J6568" s="37" t="s">
        <v>40</v>
      </c>
      <c r="K6568" s="31">
        <v>1231.15</v>
      </c>
      <c r="L6568" s="38">
        <v>161.6</v>
      </c>
      <c r="M6568" s="31">
        <v>38216</v>
      </c>
    </row>
    <row spans="1:13" s="31" customFormat="1" ht="15.75" customHeight="1" x14ac:dyDescent="0.2" outlineLevel="0" r="6569">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spans="1:13" s="31" customFormat="1" ht="15.75" customHeight="1" x14ac:dyDescent="0.2" outlineLevel="0" r="6570">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spans="1:13" s="31" customFormat="1" ht="15.75" customHeight="1" x14ac:dyDescent="0.2" outlineLevel="0" r="6571">
      <c r="A6571" s="31">
        <v>6569</v>
      </c>
      <c r="B6571" s="31">
        <v>32</v>
      </c>
      <c r="C6571" s="31">
        <v>3491</v>
      </c>
      <c r="D6571" s="36">
        <v>42910</v>
      </c>
      <c r="E6571" s="31" t="b">
        <v>1</v>
      </c>
      <c r="F6571" s="37" t="s">
        <v>37</v>
      </c>
      <c r="G6571" s="37" t="s">
        <v>46</v>
      </c>
      <c r="H6571" s="37" t="s">
        <v>39</v>
      </c>
      <c r="I6571" s="37" t="s">
        <v>40</v>
      </c>
      <c r="J6571" s="37" t="s">
        <v>40</v>
      </c>
      <c r="K6571" s="31">
        <v>642.7</v>
      </c>
      <c r="L6571" s="38">
        <v>211.37</v>
      </c>
      <c r="M6571" s="31">
        <v>37337</v>
      </c>
    </row>
    <row spans="1:13" s="31" customFormat="1" ht="15.75" customHeight="1" x14ac:dyDescent="0.2" outlineLevel="0" r="6572">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spans="1:13" s="31" customFormat="1" ht="15.75" customHeight="1" x14ac:dyDescent="0.2" outlineLevel="0" r="6573">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spans="1:13" s="31" customFormat="1" ht="15.75" customHeight="1" x14ac:dyDescent="0.2" outlineLevel="0" r="6574">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spans="1:13" s="31" customFormat="1" ht="15.75" customHeight="1" x14ac:dyDescent="0.2" outlineLevel="0" r="657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spans="1:13" s="31" customFormat="1" ht="15.75" customHeight="1" x14ac:dyDescent="0.2" outlineLevel="0" r="6576">
      <c r="A6576" s="31">
        <v>6574</v>
      </c>
      <c r="B6576" s="31">
        <v>62</v>
      </c>
      <c r="C6576" s="31">
        <v>1350</v>
      </c>
      <c r="D6576" s="36">
        <v>42983</v>
      </c>
      <c r="E6576" s="31" t="b">
        <v>1</v>
      </c>
      <c r="F6576" s="37" t="s">
        <v>37</v>
      </c>
      <c r="G6576" s="37" t="s">
        <v>38</v>
      </c>
      <c r="H6576" s="37" t="s">
        <v>39</v>
      </c>
      <c r="I6576" s="37" t="s">
        <v>40</v>
      </c>
      <c r="J6576" s="37" t="s">
        <v>40</v>
      </c>
      <c r="K6576" s="31">
        <v>478.16</v>
      </c>
      <c r="L6576" s="38">
        <v>298.72</v>
      </c>
      <c r="M6576" s="31">
        <v>36146</v>
      </c>
    </row>
    <row spans="1:13" s="31" customFormat="1" ht="15.75" customHeight="1" x14ac:dyDescent="0.2" outlineLevel="0" r="6577">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spans="1:13" s="31" customFormat="1" ht="15.75" customHeight="1" x14ac:dyDescent="0.2" outlineLevel="0" r="6578">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spans="1:13" s="31" customFormat="1" ht="15.75" customHeight="1" x14ac:dyDescent="0.2" outlineLevel="0" r="6579">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spans="1:13" s="31" customFormat="1" ht="15.75" customHeight="1" x14ac:dyDescent="0.2" outlineLevel="0" r="6580">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spans="1:13" s="31" customFormat="1" ht="15.75" customHeight="1" x14ac:dyDescent="0.2" outlineLevel="0" r="6581">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spans="1:13" s="31" customFormat="1" ht="15.75" customHeight="1" x14ac:dyDescent="0.2" outlineLevel="0" r="6582">
      <c r="A6582" s="31">
        <v>6580</v>
      </c>
      <c r="B6582" s="31">
        <v>18</v>
      </c>
      <c r="C6582" s="31">
        <v>2174</v>
      </c>
      <c r="D6582" s="36">
        <v>42880</v>
      </c>
      <c r="E6582" s="31" t="b">
        <v>0</v>
      </c>
      <c r="F6582" s="37" t="s">
        <v>37</v>
      </c>
      <c r="G6582" s="37" t="s">
        <v>45</v>
      </c>
      <c r="H6582" s="37" t="s">
        <v>39</v>
      </c>
      <c r="I6582" s="37" t="s">
        <v>50</v>
      </c>
      <c r="J6582" s="37" t="s">
        <v>40</v>
      </c>
      <c r="K6582" s="31">
        <v>1148.64</v>
      </c>
      <c r="L6582" s="38">
        <v>689.18</v>
      </c>
      <c r="M6582" s="31">
        <v>42226</v>
      </c>
    </row>
    <row spans="1:13" s="31" customFormat="1" ht="15.75" customHeight="1" x14ac:dyDescent="0.2" outlineLevel="0" r="6583">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spans="1:13" s="31" customFormat="1" ht="15.75" customHeight="1" x14ac:dyDescent="0.2" outlineLevel="0" r="6584">
      <c r="A6584" s="31">
        <v>6582</v>
      </c>
      <c r="B6584" s="31">
        <v>28</v>
      </c>
      <c r="C6584" s="31">
        <v>2797</v>
      </c>
      <c r="D6584" s="36">
        <v>42756</v>
      </c>
      <c r="E6584" s="31" t="b">
        <v>1</v>
      </c>
      <c r="F6584" s="37" t="s">
        <v>37</v>
      </c>
      <c r="G6584" s="37" t="s">
        <v>45</v>
      </c>
      <c r="H6584" s="37" t="s">
        <v>39</v>
      </c>
      <c r="I6584" s="37" t="s">
        <v>40</v>
      </c>
      <c r="J6584" s="37" t="s">
        <v>51</v>
      </c>
      <c r="K6584" s="31">
        <v>1216.14</v>
      </c>
      <c r="L6584" s="38">
        <v>1082.36</v>
      </c>
      <c r="M6584" s="31">
        <v>33455</v>
      </c>
    </row>
    <row spans="1:13" s="31" customFormat="1" ht="15.75" customHeight="1" x14ac:dyDescent="0.2" outlineLevel="0" r="658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spans="1:13" s="31" customFormat="1" ht="15.75" customHeight="1" x14ac:dyDescent="0.2" outlineLevel="0" r="6586">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spans="1:13" s="31" customFormat="1" ht="15.75" customHeight="1" x14ac:dyDescent="0.2" outlineLevel="0" r="6587">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spans="1:13" s="31" customFormat="1" ht="15.75" customHeight="1" x14ac:dyDescent="0.2" outlineLevel="0" r="6588">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spans="1:13" s="31" customFormat="1" ht="15.75" customHeight="1" x14ac:dyDescent="0.2" outlineLevel="0" r="6589">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spans="1:13" s="31" customFormat="1" ht="15.75" customHeight="1" x14ac:dyDescent="0.2" outlineLevel="0" r="6590">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spans="1:13" s="31" customFormat="1" ht="15.75" customHeight="1" x14ac:dyDescent="0.2" outlineLevel="0" r="6591">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spans="1:13" s="31" customFormat="1" ht="15.75" customHeight="1" x14ac:dyDescent="0.2" outlineLevel="0" r="6592">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spans="1:26" s="31" customFormat="1" ht="15.75" customHeight="1" x14ac:dyDescent="0.2" outlineLevel="0" r="6593">
      <c r="A6593" s="31">
        <v>6591</v>
      </c>
      <c r="B6593" s="31">
        <v>4</v>
      </c>
      <c r="C6593" s="31">
        <v>2625</v>
      </c>
      <c r="D6593" s="36">
        <v>42869</v>
      </c>
      <c r="E6593" s="31" t="b">
        <v>0</v>
      </c>
      <c r="F6593" s="37" t="s">
        <v>37</v>
      </c>
      <c r="G6593" s="37" t="s">
        <v>46</v>
      </c>
      <c r="H6593" s="37" t="s">
        <v>39</v>
      </c>
      <c r="I6593" s="37" t="s">
        <v>50</v>
      </c>
      <c r="J6593" s="37" t="s">
        <v>40</v>
      </c>
      <c r="K6593" s="31">
        <v>1129.13</v>
      </c>
      <c r="L6593" s="38">
        <v>677.48</v>
      </c>
      <c r="M6593" s="31">
        <v>38216</v>
      </c>
    </row>
    <row spans="1:26" s="31" customFormat="1" ht="15.75" customHeight="1" x14ac:dyDescent="0.2" outlineLevel="0" r="6594">
      <c r="A6594" s="31">
        <v>6592</v>
      </c>
      <c r="B6594" s="31">
        <v>0</v>
      </c>
      <c r="C6594" s="31">
        <v>2299</v>
      </c>
      <c r="D6594" s="36">
        <v>43040</v>
      </c>
      <c r="E6594" s="31" t="b">
        <v>0</v>
      </c>
      <c r="F6594" s="37" t="s">
        <v>37</v>
      </c>
      <c r="G6594" s="37" t="s">
        <v>38</v>
      </c>
      <c r="H6594" s="37" t="s">
        <v>39</v>
      </c>
      <c r="I6594" s="37" t="s">
        <v>40</v>
      </c>
      <c r="J6594" s="37" t="s">
        <v>40</v>
      </c>
      <c r="K6594" s="31">
        <v>71.49</v>
      </c>
      <c r="L6594" s="38">
        <v>53.62</v>
      </c>
      <c r="M6594" s="31">
        <v>38573</v>
      </c>
    </row>
    <row spans="1:26" s="31" customFormat="1" ht="15.75" customHeight="1" x14ac:dyDescent="0.2" outlineLevel="0" r="659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spans="1:26" s="31" customFormat="1" ht="15.75" customHeight="1" x14ac:dyDescent="0.2" outlineLevel="0" r="6596">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spans="1:26" s="31" customFormat="1" ht="15.75" customHeight="1" x14ac:dyDescent="0.2" outlineLevel="0" r="6597">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spans="1:26" s="31" customFormat="1" ht="15.75" customHeight="1" x14ac:dyDescent="0.2" outlineLevel="0" r="6598">
      <c r="A6598" s="31">
        <v>6596</v>
      </c>
      <c r="B6598" s="31">
        <v>0</v>
      </c>
      <c r="C6598" s="31">
        <v>811</v>
      </c>
      <c r="D6598" s="36">
        <v>42762</v>
      </c>
      <c r="E6598" s="31" t="b">
        <v>1</v>
      </c>
      <c r="F6598" s="37" t="s">
        <v>37</v>
      </c>
      <c r="K6598" s="31">
        <v>1095.66</v>
      </c>
      <c r="M6598" s="38"/>
      <c r="N6598" s="38"/>
      <c r="O6598" s="38"/>
      <c r="P6598" s="38"/>
      <c r="Q6598" s="38"/>
      <c r="R6598" s="38"/>
      <c r="S6598" s="38"/>
      <c r="T6598" s="38"/>
      <c r="U6598" s="38"/>
      <c r="V6598" s="38"/>
      <c r="W6598" s="38"/>
      <c r="X6598" s="38"/>
      <c r="Y6598" s="38"/>
      <c r="Z6598" s="38"/>
    </row>
    <row spans="1:26" s="31" customFormat="1" ht="15.75" customHeight="1" x14ac:dyDescent="0.2" outlineLevel="0" r="6599">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spans="1:26" s="31" customFormat="1" ht="15.75" customHeight="1" x14ac:dyDescent="0.2" outlineLevel="0" r="6600">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spans="1:26" s="31" customFormat="1" ht="15.75" customHeight="1" x14ac:dyDescent="0.2" outlineLevel="0" r="6601">
      <c r="A6601" s="31">
        <v>6599</v>
      </c>
      <c r="B6601" s="31">
        <v>3</v>
      </c>
      <c r="C6601" s="31">
        <v>68</v>
      </c>
      <c r="D6601" s="36">
        <v>42777</v>
      </c>
      <c r="E6601" s="31" t="b">
        <v>1</v>
      </c>
      <c r="F6601" s="37" t="s">
        <v>37</v>
      </c>
      <c r="G6601" s="37" t="s">
        <v>41</v>
      </c>
      <c r="H6601" s="37" t="s">
        <v>39</v>
      </c>
      <c r="I6601" s="37" t="s">
        <v>40</v>
      </c>
      <c r="J6601" s="37" t="s">
        <v>42</v>
      </c>
      <c r="K6601" s="31">
        <v>2091.47</v>
      </c>
      <c r="L6601" s="38">
        <v>388.92</v>
      </c>
      <c r="M6601" s="31">
        <v>40779</v>
      </c>
    </row>
    <row spans="1:26" s="31" customFormat="1" ht="15.75" customHeight="1" x14ac:dyDescent="0.2" outlineLevel="0" r="6602">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spans="1:26" s="31" customFormat="1" ht="15.75" customHeight="1" x14ac:dyDescent="0.2" outlineLevel="0" r="6603">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spans="1:26" s="31" customFormat="1" ht="15.75" customHeight="1" x14ac:dyDescent="0.2" outlineLevel="0" r="6604">
      <c r="A6604" s="31">
        <v>6602</v>
      </c>
      <c r="B6604" s="31">
        <v>2</v>
      </c>
      <c r="C6604" s="31">
        <v>2985</v>
      </c>
      <c r="D6604" s="36">
        <v>43061</v>
      </c>
      <c r="E6604" s="31" t="b">
        <v>1</v>
      </c>
      <c r="F6604" s="37" t="s">
        <v>37</v>
      </c>
      <c r="G6604" s="37" t="s">
        <v>38</v>
      </c>
      <c r="H6604" s="37" t="s">
        <v>39</v>
      </c>
      <c r="I6604" s="37" t="s">
        <v>40</v>
      </c>
      <c r="J6604" s="37" t="s">
        <v>40</v>
      </c>
      <c r="K6604" s="31">
        <v>71.49</v>
      </c>
      <c r="L6604" s="38">
        <v>53.62</v>
      </c>
      <c r="M6604" s="31">
        <v>38258</v>
      </c>
    </row>
    <row spans="1:26" s="31" customFormat="1" ht="15.75" customHeight="1" x14ac:dyDescent="0.2" outlineLevel="0" r="660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spans="1:26" s="31" customFormat="1" ht="15.75" customHeight="1" x14ac:dyDescent="0.2" outlineLevel="0" r="6606">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spans="1:26" s="31" customFormat="1" ht="15.75" customHeight="1" x14ac:dyDescent="0.2" outlineLevel="0" r="6607">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spans="1:26" s="31" customFormat="1" ht="15.75" customHeight="1" x14ac:dyDescent="0.2" outlineLevel="0" r="6608">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spans="1:13" s="31" customFormat="1" ht="15.75" customHeight="1" x14ac:dyDescent="0.2" outlineLevel="0" r="6609">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spans="1:13" s="31" customFormat="1" ht="15.75" customHeight="1" x14ac:dyDescent="0.2" outlineLevel="0" r="6610">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spans="1:13" s="31" customFormat="1" ht="15.75" customHeight="1" x14ac:dyDescent="0.2" outlineLevel="0" r="6611">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spans="1:13" s="31" customFormat="1" ht="15.75" customHeight="1" x14ac:dyDescent="0.2" outlineLevel="0" r="6612">
      <c r="A6612" s="31">
        <v>6610</v>
      </c>
      <c r="B6612" s="31">
        <v>3</v>
      </c>
      <c r="C6612" s="31">
        <v>3273</v>
      </c>
      <c r="D6612" s="36">
        <v>42984</v>
      </c>
      <c r="E6612" s="31" t="b">
        <v>1</v>
      </c>
      <c r="F6612" s="37" t="s">
        <v>37</v>
      </c>
      <c r="G6612" s="37" t="s">
        <v>41</v>
      </c>
      <c r="H6612" s="37" t="s">
        <v>39</v>
      </c>
      <c r="I6612" s="37" t="s">
        <v>40</v>
      </c>
      <c r="J6612" s="37" t="s">
        <v>42</v>
      </c>
      <c r="K6612" s="31">
        <v>2091.47</v>
      </c>
      <c r="L6612" s="38">
        <v>388.92</v>
      </c>
      <c r="M6612" s="31">
        <v>36361</v>
      </c>
    </row>
    <row spans="1:13" s="31" customFormat="1" ht="15.75" customHeight="1" x14ac:dyDescent="0.2" outlineLevel="0" r="6613">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spans="1:13" s="31" customFormat="1" ht="15.75" customHeight="1" x14ac:dyDescent="0.2" outlineLevel="0" r="6614">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spans="1:13" s="31" customFormat="1" ht="15.75" customHeight="1" x14ac:dyDescent="0.2" outlineLevel="0" r="661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spans="1:13" s="31" customFormat="1" ht="15.75" customHeight="1" x14ac:dyDescent="0.2" outlineLevel="0" r="6616">
      <c r="A6616" s="31">
        <v>6614</v>
      </c>
      <c r="B6616" s="31">
        <v>92</v>
      </c>
      <c r="C6616" s="31">
        <v>1935</v>
      </c>
      <c r="D6616" s="36">
        <v>43042</v>
      </c>
      <c r="E6616" s="31" t="b">
        <v>1</v>
      </c>
      <c r="F6616" s="37" t="s">
        <v>37</v>
      </c>
      <c r="G6616" s="37" t="s">
        <v>48</v>
      </c>
      <c r="H6616" s="37" t="s">
        <v>39</v>
      </c>
      <c r="I6616" s="37" t="s">
        <v>40</v>
      </c>
      <c r="J6616" s="37" t="s">
        <v>51</v>
      </c>
      <c r="K6616" s="31">
        <v>1415.01</v>
      </c>
      <c r="L6616" s="38">
        <v>1259.36</v>
      </c>
      <c r="M6616" s="31">
        <v>37626</v>
      </c>
    </row>
    <row spans="1:13" s="31" customFormat="1" ht="15.75" customHeight="1" x14ac:dyDescent="0.2" outlineLevel="0" r="6617">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spans="1:13" s="31" customFormat="1" ht="15.75" customHeight="1" x14ac:dyDescent="0.2" outlineLevel="0" r="6618">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spans="1:13" s="31" customFormat="1" ht="15.75" customHeight="1" x14ac:dyDescent="0.2" outlineLevel="0" r="6619">
      <c r="A6619" s="31">
        <v>6617</v>
      </c>
      <c r="B6619" s="31">
        <v>90</v>
      </c>
      <c r="C6619" s="31">
        <v>3214</v>
      </c>
      <c r="D6619" s="36">
        <v>42788</v>
      </c>
      <c r="E6619" s="31" t="b">
        <v>0</v>
      </c>
      <c r="F6619" s="37" t="s">
        <v>37</v>
      </c>
      <c r="G6619" s="37" t="s">
        <v>45</v>
      </c>
      <c r="H6619" s="37" t="s">
        <v>39</v>
      </c>
      <c r="I6619" s="37" t="s">
        <v>44</v>
      </c>
      <c r="J6619" s="37" t="s">
        <v>40</v>
      </c>
      <c r="K6619" s="31">
        <v>363.01</v>
      </c>
      <c r="L6619" s="38">
        <v>290.41</v>
      </c>
      <c r="M6619" s="31">
        <v>38002</v>
      </c>
    </row>
    <row spans="1:13" s="31" customFormat="1" ht="15.75" customHeight="1" x14ac:dyDescent="0.2" outlineLevel="0" r="6620">
      <c r="A6620" s="31">
        <v>6618</v>
      </c>
      <c r="B6620" s="31">
        <v>0</v>
      </c>
      <c r="C6620" s="31">
        <v>2048</v>
      </c>
      <c r="D6620" s="36">
        <v>42897</v>
      </c>
      <c r="E6620" s="31" t="b">
        <v>0</v>
      </c>
      <c r="F6620" s="37" t="s">
        <v>53</v>
      </c>
      <c r="G6620" s="37" t="s">
        <v>45</v>
      </c>
      <c r="H6620" s="37" t="s">
        <v>47</v>
      </c>
      <c r="I6620" s="37" t="s">
        <v>40</v>
      </c>
      <c r="J6620" s="37" t="s">
        <v>40</v>
      </c>
      <c r="K6620" s="31">
        <v>544.05</v>
      </c>
      <c r="L6620" s="38">
        <v>376.84</v>
      </c>
      <c r="M6620" s="31">
        <v>38647</v>
      </c>
    </row>
    <row spans="1:13" s="31" customFormat="1" ht="15.75" customHeight="1" x14ac:dyDescent="0.2" outlineLevel="0" r="6621">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spans="1:13" s="31" customFormat="1" ht="15.75" customHeight="1" x14ac:dyDescent="0.2" outlineLevel="0" r="6622">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spans="1:13" s="31" customFormat="1" ht="15.75" customHeight="1" x14ac:dyDescent="0.2" outlineLevel="0" r="6623">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spans="1:13" s="31" customFormat="1" ht="15.75" customHeight="1" x14ac:dyDescent="0.2" outlineLevel="0" r="6624">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spans="1:13" s="31" customFormat="1" ht="15.75" customHeight="1" x14ac:dyDescent="0.2" outlineLevel="0" r="66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spans="1:13" s="31" customFormat="1" ht="15.75" customHeight="1" x14ac:dyDescent="0.2" outlineLevel="0" r="6626">
      <c r="A6626" s="31">
        <v>6624</v>
      </c>
      <c r="B6626" s="31">
        <v>50</v>
      </c>
      <c r="C6626" s="31">
        <v>55</v>
      </c>
      <c r="D6626" s="36">
        <v>42961</v>
      </c>
      <c r="E6626" s="31" t="b">
        <v>1</v>
      </c>
      <c r="F6626" s="37" t="s">
        <v>37</v>
      </c>
      <c r="G6626" s="37" t="s">
        <v>48</v>
      </c>
      <c r="H6626" s="37" t="s">
        <v>39</v>
      </c>
      <c r="I6626" s="37" t="s">
        <v>40</v>
      </c>
      <c r="J6626" s="37" t="s">
        <v>51</v>
      </c>
      <c r="K6626" s="31">
        <v>175.89</v>
      </c>
      <c r="L6626" s="38">
        <v>131.92</v>
      </c>
      <c r="M6626" s="31">
        <v>37220</v>
      </c>
    </row>
    <row spans="1:13" s="31" customFormat="1" ht="15.75" customHeight="1" x14ac:dyDescent="0.2" outlineLevel="0" r="6627">
      <c r="A6627" s="31">
        <v>6625</v>
      </c>
      <c r="B6627" s="31">
        <v>30</v>
      </c>
      <c r="C6627" s="31">
        <v>2498</v>
      </c>
      <c r="D6627" s="36">
        <v>42883</v>
      </c>
      <c r="E6627" s="31" t="b">
        <v>1</v>
      </c>
      <c r="F6627" s="37" t="s">
        <v>37</v>
      </c>
      <c r="G6627" s="37" t="s">
        <v>43</v>
      </c>
      <c r="H6627" s="37" t="s">
        <v>39</v>
      </c>
      <c r="I6627" s="37" t="s">
        <v>40</v>
      </c>
      <c r="J6627" s="37" t="s">
        <v>40</v>
      </c>
      <c r="K6627" s="31">
        <v>1227.34</v>
      </c>
      <c r="L6627" s="38">
        <v>770.89</v>
      </c>
      <c r="M6627" s="31">
        <v>34556</v>
      </c>
    </row>
    <row spans="1:13" s="31" customFormat="1" ht="15.75" customHeight="1" x14ac:dyDescent="0.2" outlineLevel="0" r="6628">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spans="1:13" s="31" customFormat="1" ht="15.75" customHeight="1" x14ac:dyDescent="0.2" outlineLevel="0" r="6629">
      <c r="A6629" s="31">
        <v>6627</v>
      </c>
      <c r="B6629" s="31">
        <v>99</v>
      </c>
      <c r="C6629" s="31">
        <v>1581</v>
      </c>
      <c r="D6629" s="36">
        <v>42770</v>
      </c>
      <c r="E6629" s="31" t="b">
        <v>0</v>
      </c>
      <c r="F6629" s="37" t="s">
        <v>37</v>
      </c>
      <c r="G6629" s="37" t="s">
        <v>43</v>
      </c>
      <c r="H6629" s="37" t="s">
        <v>39</v>
      </c>
      <c r="I6629" s="37" t="s">
        <v>40</v>
      </c>
      <c r="J6629" s="37" t="s">
        <v>40</v>
      </c>
      <c r="K6629" s="31">
        <v>1227.34</v>
      </c>
      <c r="L6629" s="38">
        <v>770.89</v>
      </c>
      <c r="M6629" s="31">
        <v>34556</v>
      </c>
    </row>
    <row spans="1:13" s="31" customFormat="1" ht="15.75" customHeight="1" x14ac:dyDescent="0.2" outlineLevel="0" r="6630">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spans="1:13" s="31" customFormat="1" ht="15.75" customHeight="1" x14ac:dyDescent="0.2" outlineLevel="0" r="6631">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spans="1:13" s="31" customFormat="1" ht="15.75" customHeight="1" x14ac:dyDescent="0.2" outlineLevel="0" r="6632">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spans="1:13" s="31" customFormat="1" ht="15.75" customHeight="1" x14ac:dyDescent="0.2" outlineLevel="0" r="6633">
      <c r="A6633" s="31">
        <v>6631</v>
      </c>
      <c r="B6633" s="31">
        <v>90</v>
      </c>
      <c r="C6633" s="31">
        <v>870</v>
      </c>
      <c r="D6633" s="36">
        <v>42873</v>
      </c>
      <c r="E6633" s="31" t="b">
        <v>1</v>
      </c>
      <c r="F6633" s="37" t="s">
        <v>37</v>
      </c>
      <c r="G6633" s="37" t="s">
        <v>45</v>
      </c>
      <c r="H6633" s="37" t="s">
        <v>39</v>
      </c>
      <c r="I6633" s="37" t="s">
        <v>44</v>
      </c>
      <c r="J6633" s="37" t="s">
        <v>40</v>
      </c>
      <c r="K6633" s="31">
        <v>363.01</v>
      </c>
      <c r="L6633" s="38">
        <v>290.41</v>
      </c>
      <c r="M6633" s="31">
        <v>38482</v>
      </c>
    </row>
    <row spans="1:13" s="31" customFormat="1" ht="15.75" customHeight="1" x14ac:dyDescent="0.2" outlineLevel="0" r="6634">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spans="1:13" s="31" customFormat="1" ht="15.75" customHeight="1" x14ac:dyDescent="0.2" outlineLevel="0" r="663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spans="1:13" s="31" customFormat="1" ht="15.75" customHeight="1" x14ac:dyDescent="0.2" outlineLevel="0" r="6636">
      <c r="A6636" s="31">
        <v>6634</v>
      </c>
      <c r="B6636" s="31">
        <v>2</v>
      </c>
      <c r="C6636" s="31">
        <v>595</v>
      </c>
      <c r="D6636" s="36">
        <v>42873</v>
      </c>
      <c r="E6636" s="31" t="b">
        <v>1</v>
      </c>
      <c r="F6636" s="37" t="s">
        <v>37</v>
      </c>
      <c r="G6636" s="37" t="s">
        <v>38</v>
      </c>
      <c r="H6636" s="37" t="s">
        <v>39</v>
      </c>
      <c r="I6636" s="37" t="s">
        <v>40</v>
      </c>
      <c r="J6636" s="37" t="s">
        <v>40</v>
      </c>
      <c r="K6636" s="31">
        <v>71.49</v>
      </c>
      <c r="L6636" s="38">
        <v>53.62</v>
      </c>
      <c r="M6636" s="31">
        <v>41245</v>
      </c>
    </row>
    <row spans="1:13" s="31" customFormat="1" ht="15.75" customHeight="1" x14ac:dyDescent="0.2" outlineLevel="0" r="6637">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spans="1:13" s="31" customFormat="1" ht="15.75" customHeight="1" x14ac:dyDescent="0.2" outlineLevel="0" r="6638">
      <c r="A6638" s="31">
        <v>6636</v>
      </c>
      <c r="B6638" s="31">
        <v>12</v>
      </c>
      <c r="C6638" s="31">
        <v>1991</v>
      </c>
      <c r="D6638" s="36">
        <v>43057</v>
      </c>
      <c r="E6638" s="31" t="b">
        <v>1</v>
      </c>
      <c r="F6638" s="37" t="s">
        <v>37</v>
      </c>
      <c r="G6638" s="37" t="s">
        <v>48</v>
      </c>
      <c r="H6638" s="37" t="s">
        <v>39</v>
      </c>
      <c r="I6638" s="37" t="s">
        <v>40</v>
      </c>
      <c r="J6638" s="37" t="s">
        <v>40</v>
      </c>
      <c r="K6638" s="31">
        <v>1231.15</v>
      </c>
      <c r="L6638" s="38">
        <v>161.6</v>
      </c>
      <c r="M6638" s="31">
        <v>35378</v>
      </c>
    </row>
    <row spans="1:13" s="31" customFormat="1" ht="15.75" customHeight="1" x14ac:dyDescent="0.2" outlineLevel="0" r="6639">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spans="1:13" s="31" customFormat="1" ht="15.75" customHeight="1" x14ac:dyDescent="0.2" outlineLevel="0" r="6640">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spans="1:26" s="31" customFormat="1" ht="15.75" customHeight="1" x14ac:dyDescent="0.2" outlineLevel="0" r="6641">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spans="1:26" s="31" customFormat="1" ht="15.75" customHeight="1" x14ac:dyDescent="0.2" outlineLevel="0" r="6642">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spans="1:26" s="31" customFormat="1" ht="15.75" customHeight="1" x14ac:dyDescent="0.2" outlineLevel="0" r="6643">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spans="1:26" s="31" customFormat="1" ht="15.75" customHeight="1" x14ac:dyDescent="0.2" outlineLevel="0" r="6644">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spans="1:26" s="31" customFormat="1" ht="15.75" customHeight="1" x14ac:dyDescent="0.2" outlineLevel="0" r="6645">
      <c r="A6645" s="31">
        <v>6643</v>
      </c>
      <c r="B6645" s="31">
        <v>3</v>
      </c>
      <c r="C6645" s="31">
        <v>2702</v>
      </c>
      <c r="D6645" s="36">
        <v>42799</v>
      </c>
      <c r="E6645" s="31" t="b">
        <v>1</v>
      </c>
      <c r="F6645" s="37" t="s">
        <v>37</v>
      </c>
      <c r="G6645" s="37" t="s">
        <v>41</v>
      </c>
      <c r="H6645" s="37" t="s">
        <v>39</v>
      </c>
      <c r="I6645" s="37" t="s">
        <v>40</v>
      </c>
      <c r="J6645" s="37" t="s">
        <v>42</v>
      </c>
      <c r="K6645" s="31">
        <v>2091.47</v>
      </c>
      <c r="L6645" s="38">
        <v>388.92</v>
      </c>
      <c r="M6645" s="31">
        <v>38258</v>
      </c>
    </row>
    <row spans="1:26" s="31" customFormat="1" ht="15.75" customHeight="1" x14ac:dyDescent="0.2" outlineLevel="0" r="6646">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spans="1:26" s="31" customFormat="1" ht="15.75" customHeight="1" x14ac:dyDescent="0.2" outlineLevel="0" r="6647">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spans="1:26" s="31" customFormat="1" ht="15.75" customHeight="1" x14ac:dyDescent="0.2" outlineLevel="0" r="6648">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spans="1:26" s="31" customFormat="1" ht="15.75" customHeight="1" x14ac:dyDescent="0.2" outlineLevel="0" r="6649">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spans="1:26" s="31" customFormat="1" ht="15.75" customHeight="1" x14ac:dyDescent="0.2" outlineLevel="0" r="6650">
      <c r="A6650" s="31">
        <v>6648</v>
      </c>
      <c r="B6650" s="31">
        <v>51</v>
      </c>
      <c r="C6650" s="31">
        <v>1996</v>
      </c>
      <c r="D6650" s="36">
        <v>42762</v>
      </c>
      <c r="E6650" s="31" t="b">
        <v>0</v>
      </c>
      <c r="F6650" s="37" t="s">
        <v>37</v>
      </c>
      <c r="G6650" s="37" t="s">
        <v>43</v>
      </c>
      <c r="H6650" s="37" t="s">
        <v>39</v>
      </c>
      <c r="I6650" s="37" t="s">
        <v>50</v>
      </c>
      <c r="J6650" s="37" t="s">
        <v>40</v>
      </c>
      <c r="K6650" s="31">
        <v>2005.66</v>
      </c>
      <c r="L6650" s="38">
        <v>1203.4</v>
      </c>
      <c r="M6650" s="31">
        <v>41009</v>
      </c>
    </row>
    <row spans="1:26" s="31" customFormat="1" ht="15.75" customHeight="1" x14ac:dyDescent="0.2" outlineLevel="0" r="6651">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spans="1:26" s="31" customFormat="1" ht="15.75" customHeight="1" x14ac:dyDescent="0.2" outlineLevel="0" r="6652">
      <c r="A6652" s="31">
        <v>6650</v>
      </c>
      <c r="B6652" s="31">
        <v>54</v>
      </c>
      <c r="C6652" s="31">
        <v>1477</v>
      </c>
      <c r="D6652" s="36">
        <v>42755</v>
      </c>
      <c r="E6652" s="31" t="b">
        <v>1</v>
      </c>
      <c r="F6652" s="37" t="s">
        <v>37</v>
      </c>
      <c r="G6652" s="37" t="s">
        <v>48</v>
      </c>
      <c r="H6652" s="37" t="s">
        <v>39</v>
      </c>
      <c r="I6652" s="37" t="s">
        <v>40</v>
      </c>
      <c r="J6652" s="37" t="s">
        <v>40</v>
      </c>
      <c r="K6652" s="31">
        <v>1292.84</v>
      </c>
      <c r="L6652" s="38">
        <v>13.44</v>
      </c>
      <c r="M6652" s="31">
        <v>37823</v>
      </c>
    </row>
    <row spans="1:26" s="31" customFormat="1" ht="15.75" customHeight="1" x14ac:dyDescent="0.2" outlineLevel="0" r="6653">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spans="1:26" s="31" customFormat="1" ht="15.75" customHeight="1" x14ac:dyDescent="0.2" outlineLevel="0" r="6654">
      <c r="A6654" s="31">
        <v>6652</v>
      </c>
      <c r="B6654" s="31">
        <v>50</v>
      </c>
      <c r="C6654" s="31">
        <v>2361</v>
      </c>
      <c r="D6654" s="36">
        <v>42833</v>
      </c>
      <c r="E6654" s="31" t="b">
        <v>1</v>
      </c>
      <c r="F6654" s="37" t="s">
        <v>37</v>
      </c>
      <c r="G6654" s="37" t="s">
        <v>46</v>
      </c>
      <c r="H6654" s="37" t="s">
        <v>39</v>
      </c>
      <c r="I6654" s="37" t="s">
        <v>40</v>
      </c>
      <c r="J6654" s="37" t="s">
        <v>40</v>
      </c>
      <c r="K6654" s="31">
        <v>642.7</v>
      </c>
      <c r="L6654" s="38">
        <v>211.37</v>
      </c>
      <c r="M6654" s="31">
        <v>35052</v>
      </c>
    </row>
    <row spans="1:26" s="31" customFormat="1" ht="15.75" customHeight="1" x14ac:dyDescent="0.2" outlineLevel="0" r="665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spans="1:26" s="31" customFormat="1" ht="15.75" customHeight="1" x14ac:dyDescent="0.2" outlineLevel="0" r="6656">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spans="1:13" s="31" customFormat="1" ht="15.75" customHeight="1" x14ac:dyDescent="0.2" outlineLevel="0" r="6657">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spans="1:13" s="31" customFormat="1" ht="15.75" customHeight="1" x14ac:dyDescent="0.2" outlineLevel="0" r="6658">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spans="1:13" s="31" customFormat="1" ht="15.75" customHeight="1" x14ac:dyDescent="0.2" outlineLevel="0" r="6659">
      <c r="A6659" s="31">
        <v>6657</v>
      </c>
      <c r="B6659" s="31">
        <v>4</v>
      </c>
      <c r="C6659" s="31">
        <v>20</v>
      </c>
      <c r="D6659" s="36">
        <v>43040</v>
      </c>
      <c r="E6659" s="31" t="b">
        <v>1</v>
      </c>
      <c r="F6659" s="37" t="s">
        <v>37</v>
      </c>
      <c r="G6659" s="37" t="s">
        <v>46</v>
      </c>
      <c r="H6659" s="37" t="s">
        <v>39</v>
      </c>
      <c r="I6659" s="37" t="s">
        <v>50</v>
      </c>
      <c r="J6659" s="37" t="s">
        <v>40</v>
      </c>
      <c r="K6659" s="31">
        <v>1129.13</v>
      </c>
      <c r="L6659" s="38">
        <v>677.48</v>
      </c>
      <c r="M6659" s="31">
        <v>37698</v>
      </c>
    </row>
    <row spans="1:13" s="31" customFormat="1" ht="15.75" customHeight="1" x14ac:dyDescent="0.2" outlineLevel="0" r="6660">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spans="1:13" s="31" customFormat="1" ht="15.75" customHeight="1" x14ac:dyDescent="0.2" outlineLevel="0" r="6661">
      <c r="A6661" s="31">
        <v>6659</v>
      </c>
      <c r="B6661" s="31">
        <v>12</v>
      </c>
      <c r="C6661" s="31">
        <v>2188</v>
      </c>
      <c r="D6661" s="36">
        <v>42985</v>
      </c>
      <c r="E6661" s="31" t="b">
        <v>1</v>
      </c>
      <c r="F6661" s="37" t="s">
        <v>37</v>
      </c>
      <c r="G6661" s="37" t="s">
        <v>48</v>
      </c>
      <c r="H6661" s="37" t="s">
        <v>39</v>
      </c>
      <c r="I6661" s="37" t="s">
        <v>40</v>
      </c>
      <c r="J6661" s="37" t="s">
        <v>40</v>
      </c>
      <c r="K6661" s="31">
        <v>1231.15</v>
      </c>
      <c r="L6661" s="38">
        <v>161.6</v>
      </c>
      <c r="M6661" s="31">
        <v>38216</v>
      </c>
    </row>
    <row spans="1:13" s="31" customFormat="1" ht="15.75" customHeight="1" x14ac:dyDescent="0.2" outlineLevel="0" r="6662">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spans="1:13" s="31" customFormat="1" ht="15.75" customHeight="1" x14ac:dyDescent="0.2" outlineLevel="0" r="6663">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spans="1:13" s="31" customFormat="1" ht="15.75" customHeight="1" x14ac:dyDescent="0.2" outlineLevel="0" r="6664">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spans="1:13" s="31" customFormat="1" ht="15.75" customHeight="1" x14ac:dyDescent="0.2" outlineLevel="0" r="6665">
      <c r="A6665" s="31">
        <v>6663</v>
      </c>
      <c r="B6665" s="31">
        <v>34</v>
      </c>
      <c r="C6665" s="31">
        <v>498</v>
      </c>
      <c r="D6665" s="36">
        <v>43046</v>
      </c>
      <c r="E6665" s="31" t="b">
        <v>0</v>
      </c>
      <c r="F6665" s="37" t="s">
        <v>37</v>
      </c>
      <c r="G6665" s="37" t="s">
        <v>48</v>
      </c>
      <c r="H6665" s="37" t="s">
        <v>39</v>
      </c>
      <c r="I6665" s="37" t="s">
        <v>40</v>
      </c>
      <c r="J6665" s="37" t="s">
        <v>40</v>
      </c>
      <c r="K6665" s="31">
        <v>1231.15</v>
      </c>
      <c r="L6665" s="38">
        <v>161.6</v>
      </c>
      <c r="M6665" s="31">
        <v>42560</v>
      </c>
    </row>
    <row spans="1:13" s="31" customFormat="1" ht="15.75" customHeight="1" x14ac:dyDescent="0.2" outlineLevel="0" r="6666">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spans="1:13" s="31" customFormat="1" ht="15.75" customHeight="1" x14ac:dyDescent="0.2" outlineLevel="0" r="6667">
      <c r="A6667" s="31">
        <v>6665</v>
      </c>
      <c r="B6667" s="31">
        <v>62</v>
      </c>
      <c r="C6667" s="31">
        <v>3408</v>
      </c>
      <c r="D6667" s="36">
        <v>43057</v>
      </c>
      <c r="E6667" s="31" t="b">
        <v>0</v>
      </c>
      <c r="F6667" s="37" t="s">
        <v>37</v>
      </c>
      <c r="G6667" s="37" t="s">
        <v>38</v>
      </c>
      <c r="H6667" s="37" t="s">
        <v>39</v>
      </c>
      <c r="I6667" s="37" t="s">
        <v>40</v>
      </c>
      <c r="J6667" s="37" t="s">
        <v>40</v>
      </c>
      <c r="K6667" s="31">
        <v>478.16</v>
      </c>
      <c r="L6667" s="38">
        <v>298.72</v>
      </c>
      <c r="M6667" s="31">
        <v>34143</v>
      </c>
    </row>
    <row spans="1:13" s="31" customFormat="1" ht="15.75" customHeight="1" x14ac:dyDescent="0.2" outlineLevel="0" r="6668">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spans="1:13" s="31" customFormat="1" ht="15.75" customHeight="1" x14ac:dyDescent="0.2" outlineLevel="0" r="6669">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spans="1:13" s="31" customFormat="1" ht="15.75" customHeight="1" x14ac:dyDescent="0.2" outlineLevel="0" r="6670">
      <c r="A6670" s="31">
        <v>6668</v>
      </c>
      <c r="B6670" s="31">
        <v>90</v>
      </c>
      <c r="C6670" s="31">
        <v>523</v>
      </c>
      <c r="D6670" s="36">
        <v>43081</v>
      </c>
      <c r="E6670" s="31" t="b">
        <v>1</v>
      </c>
      <c r="F6670" s="37" t="s">
        <v>37</v>
      </c>
      <c r="G6670" s="37" t="s">
        <v>45</v>
      </c>
      <c r="H6670" s="37" t="s">
        <v>39</v>
      </c>
      <c r="I6670" s="37" t="s">
        <v>44</v>
      </c>
      <c r="J6670" s="37" t="s">
        <v>40</v>
      </c>
      <c r="K6670" s="31">
        <v>363.01</v>
      </c>
      <c r="L6670" s="38">
        <v>290.41</v>
      </c>
      <c r="M6670" s="31">
        <v>37539</v>
      </c>
    </row>
    <row spans="1:13" s="31" customFormat="1" ht="15.75" customHeight="1" x14ac:dyDescent="0.2" outlineLevel="0" r="6671">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spans="1:13" s="31" customFormat="1" ht="15.75" customHeight="1" x14ac:dyDescent="0.2" outlineLevel="0" r="6672">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spans="1:26" s="31" customFormat="1" ht="15.75" customHeight="1" x14ac:dyDescent="0.2" outlineLevel="0" r="6673">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spans="1:26" s="31" customFormat="1" ht="15.75" customHeight="1" x14ac:dyDescent="0.2" outlineLevel="0" r="6674">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spans="1:26" s="31" customFormat="1" ht="15.75" customHeight="1" x14ac:dyDescent="0.2" outlineLevel="0" r="667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spans="1:26" s="31" customFormat="1" ht="15.75" customHeight="1" x14ac:dyDescent="0.2" outlineLevel="0" r="6676">
      <c r="A6676" s="31">
        <v>6674</v>
      </c>
      <c r="B6676" s="31">
        <v>76</v>
      </c>
      <c r="C6676" s="31">
        <v>1483</v>
      </c>
      <c r="D6676" s="36">
        <v>42998</v>
      </c>
      <c r="E6676" s="31" t="b">
        <v>0</v>
      </c>
      <c r="F6676" s="37" t="s">
        <v>37</v>
      </c>
      <c r="G6676" s="37" t="s">
        <v>48</v>
      </c>
      <c r="H6676" s="37" t="s">
        <v>39</v>
      </c>
      <c r="I6676" s="37" t="s">
        <v>44</v>
      </c>
      <c r="J6676" s="37" t="s">
        <v>40</v>
      </c>
      <c r="K6676" s="31">
        <v>642.31</v>
      </c>
      <c r="L6676" s="38">
        <v>513.85</v>
      </c>
      <c r="M6676" s="31">
        <v>33429</v>
      </c>
    </row>
    <row spans="1:26" s="31" customFormat="1" ht="15.75" customHeight="1" x14ac:dyDescent="0.2" outlineLevel="0" r="6677">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spans="1:26" s="31" customFormat="1" ht="15.75" customHeight="1" x14ac:dyDescent="0.2" outlineLevel="0" r="6678">
      <c r="A6678" s="31">
        <v>6676</v>
      </c>
      <c r="B6678" s="31">
        <v>12</v>
      </c>
      <c r="C6678" s="31">
        <v>1886</v>
      </c>
      <c r="D6678" s="36">
        <v>43093</v>
      </c>
      <c r="E6678" s="31" t="b">
        <v>1</v>
      </c>
      <c r="F6678" s="37" t="s">
        <v>37</v>
      </c>
      <c r="G6678" s="37" t="s">
        <v>48</v>
      </c>
      <c r="H6678" s="37" t="s">
        <v>39</v>
      </c>
      <c r="I6678" s="37" t="s">
        <v>40</v>
      </c>
      <c r="J6678" s="37" t="s">
        <v>40</v>
      </c>
      <c r="K6678" s="31">
        <v>1231.15</v>
      </c>
      <c r="L6678" s="38">
        <v>161.6</v>
      </c>
      <c r="M6678" s="31">
        <v>38216</v>
      </c>
    </row>
    <row spans="1:26" s="31" customFormat="1" ht="15.75" customHeight="1" x14ac:dyDescent="0.2" outlineLevel="0" r="6679">
      <c r="A6679" s="31">
        <v>6677</v>
      </c>
      <c r="B6679" s="31">
        <v>62</v>
      </c>
      <c r="C6679" s="31">
        <v>1979</v>
      </c>
      <c r="D6679" s="36">
        <v>42959</v>
      </c>
      <c r="E6679" s="31" t="b">
        <v>0</v>
      </c>
      <c r="F6679" s="37" t="s">
        <v>37</v>
      </c>
      <c r="G6679" s="37" t="s">
        <v>38</v>
      </c>
      <c r="H6679" s="37" t="s">
        <v>39</v>
      </c>
      <c r="I6679" s="37" t="s">
        <v>40</v>
      </c>
      <c r="J6679" s="37" t="s">
        <v>40</v>
      </c>
      <c r="K6679" s="31">
        <v>478.16</v>
      </c>
      <c r="L6679" s="38">
        <v>298.72</v>
      </c>
      <c r="M6679" s="31">
        <v>36146</v>
      </c>
    </row>
    <row spans="1:26" s="31" customFormat="1" ht="15.75" customHeight="1" x14ac:dyDescent="0.2" outlineLevel="0" r="6680">
      <c r="A6680" s="31">
        <v>6678</v>
      </c>
      <c r="B6680" s="31">
        <v>50</v>
      </c>
      <c r="C6680" s="31">
        <v>1718</v>
      </c>
      <c r="D6680" s="36">
        <v>42925</v>
      </c>
      <c r="E6680" s="31" t="b">
        <v>0</v>
      </c>
      <c r="F6680" s="37" t="s">
        <v>37</v>
      </c>
      <c r="G6680" s="37" t="s">
        <v>46</v>
      </c>
      <c r="H6680" s="37" t="s">
        <v>39</v>
      </c>
      <c r="I6680" s="37" t="s">
        <v>40</v>
      </c>
      <c r="J6680" s="37" t="s">
        <v>40</v>
      </c>
      <c r="K6680" s="31">
        <v>642.7</v>
      </c>
      <c r="L6680" s="38">
        <v>211.37</v>
      </c>
      <c r="M6680" s="31">
        <v>35052</v>
      </c>
    </row>
    <row spans="1:26" s="31" customFormat="1" ht="15.75" customHeight="1" x14ac:dyDescent="0.2" outlineLevel="0" r="6681">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spans="1:26" s="31" customFormat="1" ht="15.75" customHeight="1" x14ac:dyDescent="0.2" outlineLevel="0" r="6682">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spans="1:26" s="31" customFormat="1" ht="15.75" customHeight="1" x14ac:dyDescent="0.2" outlineLevel="0" r="6683">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spans="1:26" s="31" customFormat="1" ht="15.75" customHeight="1" x14ac:dyDescent="0.2" outlineLevel="0" r="6684">
      <c r="A6684" s="31">
        <v>6682</v>
      </c>
      <c r="B6684" s="31">
        <v>6</v>
      </c>
      <c r="C6684" s="31">
        <v>3433</v>
      </c>
      <c r="D6684" s="36">
        <v>43062</v>
      </c>
      <c r="E6684" s="31" t="b">
        <v>0</v>
      </c>
      <c r="F6684" s="37" t="s">
        <v>37</v>
      </c>
      <c r="G6684" s="37" t="s">
        <v>43</v>
      </c>
      <c r="H6684" s="37" t="s">
        <v>39</v>
      </c>
      <c r="I6684" s="37" t="s">
        <v>50</v>
      </c>
      <c r="J6684" s="37" t="s">
        <v>40</v>
      </c>
      <c r="K6684" s="31">
        <v>227.88</v>
      </c>
      <c r="L6684" s="38">
        <v>136.73</v>
      </c>
      <c r="M6684" s="31">
        <v>37659</v>
      </c>
    </row>
    <row spans="1:26" s="31" customFormat="1" ht="15.75" customHeight="1" x14ac:dyDescent="0.2" outlineLevel="0" r="6685">
      <c r="A6685" s="31">
        <v>6683</v>
      </c>
      <c r="B6685" s="31">
        <v>92</v>
      </c>
      <c r="C6685" s="31">
        <v>1464</v>
      </c>
      <c r="D6685" s="36">
        <v>42953</v>
      </c>
      <c r="E6685" s="31" t="b">
        <v>1</v>
      </c>
      <c r="F6685" s="37" t="s">
        <v>37</v>
      </c>
      <c r="G6685" s="37" t="s">
        <v>48</v>
      </c>
      <c r="H6685" s="37" t="s">
        <v>39</v>
      </c>
      <c r="I6685" s="37" t="s">
        <v>40</v>
      </c>
      <c r="J6685" s="37" t="s">
        <v>51</v>
      </c>
      <c r="K6685" s="31">
        <v>1415.01</v>
      </c>
      <c r="L6685" s="38">
        <v>1259.36</v>
      </c>
      <c r="M6685" s="31">
        <v>33364</v>
      </c>
    </row>
    <row spans="1:26" s="31" customFormat="1" ht="15.75" customHeight="1" x14ac:dyDescent="0.2" outlineLevel="0" r="6686">
      <c r="A6686" s="31">
        <v>6684</v>
      </c>
      <c r="B6686" s="31">
        <v>50</v>
      </c>
      <c r="C6686" s="31">
        <v>3141</v>
      </c>
      <c r="D6686" s="36">
        <v>43029</v>
      </c>
      <c r="E6686" s="31" t="b">
        <v>1</v>
      </c>
      <c r="F6686" s="37" t="s">
        <v>37</v>
      </c>
      <c r="G6686" s="37" t="s">
        <v>48</v>
      </c>
      <c r="H6686" s="37" t="s">
        <v>39</v>
      </c>
      <c r="I6686" s="37" t="s">
        <v>40</v>
      </c>
      <c r="J6686" s="37" t="s">
        <v>51</v>
      </c>
      <c r="K6686" s="31">
        <v>175.89</v>
      </c>
      <c r="L6686" s="38">
        <v>131.92</v>
      </c>
      <c r="M6686" s="31">
        <v>37220</v>
      </c>
    </row>
    <row spans="1:26" s="31" customFormat="1" ht="15.75" customHeight="1" x14ac:dyDescent="0.2" outlineLevel="0" r="6687">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spans="1:26" s="31" customFormat="1" ht="15.75" customHeight="1" x14ac:dyDescent="0.2" outlineLevel="0" r="6688">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spans="1:13" s="31" customFormat="1" ht="15.75" customHeight="1" x14ac:dyDescent="0.2" outlineLevel="0" r="6689">
      <c r="A6689" s="31">
        <v>6687</v>
      </c>
      <c r="B6689" s="31">
        <v>93</v>
      </c>
      <c r="C6689" s="31">
        <v>936</v>
      </c>
      <c r="D6689" s="36">
        <v>42858</v>
      </c>
      <c r="F6689" s="37" t="s">
        <v>37</v>
      </c>
      <c r="G6689" s="37" t="s">
        <v>43</v>
      </c>
      <c r="H6689" s="37" t="s">
        <v>39</v>
      </c>
      <c r="I6689" s="37" t="s">
        <v>50</v>
      </c>
      <c r="J6689" s="37" t="s">
        <v>40</v>
      </c>
      <c r="K6689" s="31">
        <v>1458.17</v>
      </c>
      <c r="L6689" s="38">
        <v>874.9</v>
      </c>
      <c r="M6689" s="31">
        <v>38750</v>
      </c>
    </row>
    <row spans="1:13" s="31" customFormat="1" ht="15.75" customHeight="1" x14ac:dyDescent="0.2" outlineLevel="0" r="6690">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spans="1:13" s="31" customFormat="1" ht="15.75" customHeight="1" x14ac:dyDescent="0.2" outlineLevel="0" r="6691">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spans="1:13" s="31" customFormat="1" ht="15.75" customHeight="1" x14ac:dyDescent="0.2" outlineLevel="0" r="6692">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spans="1:13" s="31" customFormat="1" ht="15.75" customHeight="1" x14ac:dyDescent="0.2" outlineLevel="0" r="6693">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spans="1:13" s="31" customFormat="1" ht="15.75" customHeight="1" x14ac:dyDescent="0.2" outlineLevel="0" r="6694">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spans="1:13" s="31" customFormat="1" ht="15.75" customHeight="1" x14ac:dyDescent="0.2" outlineLevel="0" r="669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spans="1:13" s="31" customFormat="1" ht="15.75" customHeight="1" x14ac:dyDescent="0.2" outlineLevel="0" r="6696">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spans="1:13" s="31" customFormat="1" ht="15.75" customHeight="1" x14ac:dyDescent="0.2" outlineLevel="0" r="6697">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spans="1:13" s="31" customFormat="1" ht="15.75" customHeight="1" x14ac:dyDescent="0.2" outlineLevel="0" r="6698">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spans="1:13" s="31" customFormat="1" ht="15.75" customHeight="1" x14ac:dyDescent="0.2" outlineLevel="0" r="6699">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spans="1:13" s="31" customFormat="1" ht="15.75" customHeight="1" x14ac:dyDescent="0.2" outlineLevel="0" r="6700">
      <c r="A6700" s="31">
        <v>6698</v>
      </c>
      <c r="B6700" s="31">
        <v>64</v>
      </c>
      <c r="C6700" s="31">
        <v>1119</v>
      </c>
      <c r="D6700" s="36">
        <v>42948</v>
      </c>
      <c r="E6700" s="31" t="b">
        <v>0</v>
      </c>
      <c r="F6700" s="37" t="s">
        <v>37</v>
      </c>
      <c r="G6700" s="37" t="s">
        <v>41</v>
      </c>
      <c r="H6700" s="37" t="s">
        <v>39</v>
      </c>
      <c r="I6700" s="37" t="s">
        <v>40</v>
      </c>
      <c r="J6700" s="37" t="s">
        <v>42</v>
      </c>
      <c r="K6700" s="31">
        <v>1469.44</v>
      </c>
      <c r="L6700" s="38">
        <v>596.55</v>
      </c>
      <c r="M6700" s="31">
        <v>42145</v>
      </c>
    </row>
    <row spans="1:13" s="31" customFormat="1" ht="15.75" customHeight="1" x14ac:dyDescent="0.2" outlineLevel="0" r="6701">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spans="1:13" s="31" customFormat="1" ht="15.75" customHeight="1" x14ac:dyDescent="0.2" outlineLevel="0" r="6702">
      <c r="A6702" s="31">
        <v>6700</v>
      </c>
      <c r="B6702" s="31">
        <v>59</v>
      </c>
      <c r="C6702" s="31">
        <v>2419</v>
      </c>
      <c r="D6702" s="36">
        <v>42784</v>
      </c>
      <c r="E6702" s="31" t="b">
        <v>0</v>
      </c>
      <c r="F6702" s="37" t="s">
        <v>37</v>
      </c>
      <c r="G6702" s="37" t="s">
        <v>48</v>
      </c>
      <c r="H6702" s="37" t="s">
        <v>39</v>
      </c>
      <c r="I6702" s="37" t="s">
        <v>40</v>
      </c>
      <c r="J6702" s="37" t="s">
        <v>51</v>
      </c>
      <c r="K6702" s="31">
        <v>1415.01</v>
      </c>
      <c r="L6702" s="38">
        <v>1259.36</v>
      </c>
      <c r="M6702" s="31">
        <v>37626</v>
      </c>
    </row>
    <row spans="1:13" s="31" customFormat="1" ht="15.75" customHeight="1" x14ac:dyDescent="0.2" outlineLevel="0" r="6703">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spans="1:13" s="31" customFormat="1" ht="15.75" customHeight="1" x14ac:dyDescent="0.2" outlineLevel="0" r="6704">
      <c r="A6704" s="31">
        <v>6702</v>
      </c>
      <c r="B6704" s="31">
        <v>59</v>
      </c>
      <c r="C6704" s="31">
        <v>2512</v>
      </c>
      <c r="D6704" s="36">
        <v>42859</v>
      </c>
      <c r="E6704" s="31" t="b">
        <v>0</v>
      </c>
      <c r="F6704" s="37" t="s">
        <v>37</v>
      </c>
      <c r="G6704" s="37" t="s">
        <v>48</v>
      </c>
      <c r="H6704" s="37" t="s">
        <v>39</v>
      </c>
      <c r="I6704" s="37" t="s">
        <v>40</v>
      </c>
      <c r="J6704" s="37" t="s">
        <v>51</v>
      </c>
      <c r="K6704" s="31">
        <v>1415.01</v>
      </c>
      <c r="L6704" s="38">
        <v>1259.36</v>
      </c>
      <c r="M6704" s="31">
        <v>37539</v>
      </c>
    </row>
    <row spans="1:13" s="31" customFormat="1" ht="15.75" customHeight="1" x14ac:dyDescent="0.2" outlineLevel="0" r="670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spans="1:13" s="31" customFormat="1" ht="15.75" customHeight="1" x14ac:dyDescent="0.2" outlineLevel="0" r="6706">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spans="1:13" s="31" customFormat="1" ht="15.75" customHeight="1" x14ac:dyDescent="0.2" outlineLevel="0" r="6707">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spans="1:13" s="31" customFormat="1" ht="15.75" customHeight="1" x14ac:dyDescent="0.2" outlineLevel="0" r="6708">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spans="1:13" s="31" customFormat="1" ht="15.75" customHeight="1" x14ac:dyDescent="0.2" outlineLevel="0" r="6709">
      <c r="A6709" s="31">
        <v>6707</v>
      </c>
      <c r="B6709" s="31">
        <v>2</v>
      </c>
      <c r="C6709" s="31">
        <v>2266</v>
      </c>
      <c r="D6709" s="36">
        <v>43070</v>
      </c>
      <c r="E6709" s="31" t="b">
        <v>1</v>
      </c>
      <c r="F6709" s="37" t="s">
        <v>37</v>
      </c>
      <c r="G6709" s="37" t="s">
        <v>46</v>
      </c>
      <c r="H6709" s="37" t="s">
        <v>47</v>
      </c>
      <c r="I6709" s="37" t="s">
        <v>44</v>
      </c>
      <c r="J6709" s="37" t="s">
        <v>51</v>
      </c>
      <c r="K6709" s="31">
        <v>590.26</v>
      </c>
      <c r="L6709" s="38">
        <v>525.33</v>
      </c>
      <c r="M6709" s="31">
        <v>40487</v>
      </c>
    </row>
    <row spans="1:13" s="31" customFormat="1" ht="15.75" customHeight="1" x14ac:dyDescent="0.2" outlineLevel="0" r="6710">
      <c r="A6710" s="31">
        <v>6708</v>
      </c>
      <c r="B6710" s="31">
        <v>17</v>
      </c>
      <c r="C6710" s="31">
        <v>2527</v>
      </c>
      <c r="D6710" s="36">
        <v>42990</v>
      </c>
      <c r="E6710" s="31" t="b">
        <v>0</v>
      </c>
      <c r="F6710" s="37" t="s">
        <v>37</v>
      </c>
      <c r="G6710" s="37" t="s">
        <v>38</v>
      </c>
      <c r="H6710" s="37" t="s">
        <v>39</v>
      </c>
      <c r="I6710" s="37" t="s">
        <v>50</v>
      </c>
      <c r="J6710" s="37" t="s">
        <v>40</v>
      </c>
      <c r="K6710" s="31">
        <v>1024.66</v>
      </c>
      <c r="L6710" s="38">
        <v>614.8</v>
      </c>
      <c r="M6710" s="31">
        <v>40303</v>
      </c>
    </row>
    <row spans="1:13" s="31" customFormat="1" ht="15.75" customHeight="1" x14ac:dyDescent="0.2" outlineLevel="0" r="6711">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spans="1:13" s="31" customFormat="1" ht="15.75" customHeight="1" x14ac:dyDescent="0.2" outlineLevel="0" r="6712">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spans="1:13" s="31" customFormat="1" ht="15.75" customHeight="1" x14ac:dyDescent="0.2" outlineLevel="0" r="6713">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spans="1:13" s="31" customFormat="1" ht="15.75" customHeight="1" x14ac:dyDescent="0.2" outlineLevel="0" r="6714">
      <c r="A6714" s="31">
        <v>6712</v>
      </c>
      <c r="B6714" s="31">
        <v>82</v>
      </c>
      <c r="C6714" s="31">
        <v>3357</v>
      </c>
      <c r="D6714" s="36">
        <v>43064</v>
      </c>
      <c r="E6714" s="31" t="b">
        <v>0</v>
      </c>
      <c r="F6714" s="37" t="s">
        <v>37</v>
      </c>
      <c r="G6714" s="37" t="s">
        <v>45</v>
      </c>
      <c r="H6714" s="37" t="s">
        <v>39</v>
      </c>
      <c r="I6714" s="37" t="s">
        <v>50</v>
      </c>
      <c r="J6714" s="37" t="s">
        <v>40</v>
      </c>
      <c r="K6714" s="31">
        <v>1148.64</v>
      </c>
      <c r="L6714" s="38">
        <v>689.18</v>
      </c>
      <c r="M6714" s="31">
        <v>42226</v>
      </c>
    </row>
    <row spans="1:13" s="31" customFormat="1" ht="15.75" customHeight="1" x14ac:dyDescent="0.2" outlineLevel="0" r="6715">
      <c r="A6715" s="31">
        <v>6713</v>
      </c>
      <c r="B6715" s="31">
        <v>84</v>
      </c>
      <c r="C6715" s="31">
        <v>1706</v>
      </c>
      <c r="D6715" s="36">
        <v>43016</v>
      </c>
      <c r="E6715" s="31" t="b">
        <v>0</v>
      </c>
      <c r="F6715" s="37" t="s">
        <v>37</v>
      </c>
      <c r="G6715" s="37" t="s">
        <v>46</v>
      </c>
      <c r="H6715" s="37" t="s">
        <v>47</v>
      </c>
      <c r="I6715" s="37" t="s">
        <v>40</v>
      </c>
      <c r="J6715" s="37" t="s">
        <v>40</v>
      </c>
      <c r="K6715" s="31">
        <v>792.9</v>
      </c>
      <c r="L6715" s="38">
        <v>594.68</v>
      </c>
      <c r="M6715" s="31">
        <v>40553</v>
      </c>
    </row>
    <row spans="1:13" s="31" customFormat="1" ht="15.75" customHeight="1" x14ac:dyDescent="0.2" outlineLevel="0" r="6716">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spans="1:13" s="31" customFormat="1" ht="15.75" customHeight="1" x14ac:dyDescent="0.2" outlineLevel="0" r="6717">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spans="1:13" s="31" customFormat="1" ht="15.75" customHeight="1" x14ac:dyDescent="0.2" outlineLevel="0" r="6718">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spans="1:13" s="31" customFormat="1" ht="15.75" customHeight="1" x14ac:dyDescent="0.2" outlineLevel="0" r="6719">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spans="1:13" s="31" customFormat="1" ht="15.75" customHeight="1" x14ac:dyDescent="0.2" outlineLevel="0" r="6720">
      <c r="A6720" s="31">
        <v>6718</v>
      </c>
      <c r="B6720" s="31">
        <v>95</v>
      </c>
      <c r="C6720" s="31">
        <v>576</v>
      </c>
      <c r="D6720" s="36">
        <v>42895</v>
      </c>
      <c r="E6720" s="31" t="b">
        <v>0</v>
      </c>
      <c r="F6720" s="37" t="s">
        <v>37</v>
      </c>
      <c r="G6720" s="37" t="s">
        <v>46</v>
      </c>
      <c r="H6720" s="37" t="s">
        <v>39</v>
      </c>
      <c r="I6720" s="37" t="s">
        <v>40</v>
      </c>
      <c r="J6720" s="37" t="s">
        <v>42</v>
      </c>
      <c r="K6720" s="31">
        <v>569.56</v>
      </c>
      <c r="L6720" s="38">
        <v>528.43</v>
      </c>
      <c r="M6720" s="31">
        <v>42458</v>
      </c>
    </row>
    <row spans="1:13" s="31" customFormat="1" ht="15.75" customHeight="1" x14ac:dyDescent="0.2" outlineLevel="0" r="6721">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spans="1:13" s="31" customFormat="1" ht="15.75" customHeight="1" x14ac:dyDescent="0.2" outlineLevel="0" r="6722">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spans="1:13" s="31" customFormat="1" ht="15.75" customHeight="1" x14ac:dyDescent="0.2" outlineLevel="0" r="6723">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spans="1:13" s="31" customFormat="1" ht="15.75" customHeight="1" x14ac:dyDescent="0.2" outlineLevel="0" r="6724">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spans="1:13" s="31" customFormat="1" ht="15.75" customHeight="1" x14ac:dyDescent="0.2" outlineLevel="0" r="67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spans="1:13" s="31" customFormat="1" ht="15.75" customHeight="1" x14ac:dyDescent="0.2" outlineLevel="0" r="6726">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spans="1:13" s="31" customFormat="1" ht="15.75" customHeight="1" x14ac:dyDescent="0.2" outlineLevel="0" r="6727">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spans="1:13" s="31" customFormat="1" ht="15.75" customHeight="1" x14ac:dyDescent="0.2" outlineLevel="0" r="6728">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spans="1:13" s="31" customFormat="1" ht="15.75" customHeight="1" x14ac:dyDescent="0.2" outlineLevel="0" r="6729">
      <c r="A6729" s="31">
        <v>6727</v>
      </c>
      <c r="B6729" s="31">
        <v>81</v>
      </c>
      <c r="C6729" s="31">
        <v>1422</v>
      </c>
      <c r="D6729" s="36">
        <v>42791</v>
      </c>
      <c r="E6729" s="31" t="b">
        <v>1</v>
      </c>
      <c r="F6729" s="37" t="s">
        <v>37</v>
      </c>
      <c r="G6729" s="37" t="s">
        <v>45</v>
      </c>
      <c r="H6729" s="37" t="s">
        <v>39</v>
      </c>
      <c r="I6729" s="37" t="s">
        <v>40</v>
      </c>
      <c r="J6729" s="37" t="s">
        <v>51</v>
      </c>
      <c r="K6729" s="31">
        <v>586.45</v>
      </c>
      <c r="L6729" s="38">
        <v>521.94</v>
      </c>
      <c r="M6729" s="31">
        <v>36145</v>
      </c>
    </row>
    <row spans="1:13" s="31" customFormat="1" ht="15.75" customHeight="1" x14ac:dyDescent="0.2" outlineLevel="0" r="6730">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spans="1:13" s="31" customFormat="1" ht="15.75" customHeight="1" x14ac:dyDescent="0.2" outlineLevel="0" r="6731">
      <c r="A6731" s="31">
        <v>6729</v>
      </c>
      <c r="B6731" s="31">
        <v>32</v>
      </c>
      <c r="C6731" s="31">
        <v>439</v>
      </c>
      <c r="D6731" s="36">
        <v>42914</v>
      </c>
      <c r="E6731" s="31" t="b">
        <v>0</v>
      </c>
      <c r="F6731" s="37" t="s">
        <v>37</v>
      </c>
      <c r="G6731" s="37" t="s">
        <v>46</v>
      </c>
      <c r="H6731" s="37" t="s">
        <v>39</v>
      </c>
      <c r="I6731" s="37" t="s">
        <v>40</v>
      </c>
      <c r="J6731" s="37" t="s">
        <v>40</v>
      </c>
      <c r="K6731" s="31">
        <v>642.7</v>
      </c>
      <c r="L6731" s="38">
        <v>211.37</v>
      </c>
      <c r="M6731" s="31">
        <v>37337</v>
      </c>
    </row>
    <row spans="1:13" s="31" customFormat="1" ht="15.75" customHeight="1" x14ac:dyDescent="0.2" outlineLevel="0" r="6732">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spans="1:13" s="31" customFormat="1" ht="15.75" customHeight="1" x14ac:dyDescent="0.2" outlineLevel="0" r="6733">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spans="1:13" s="31" customFormat="1" ht="15.75" customHeight="1" x14ac:dyDescent="0.2" outlineLevel="0" r="6734">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spans="1:13" s="31" customFormat="1" ht="15.75" customHeight="1" x14ac:dyDescent="0.2" outlineLevel="0" r="673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spans="1:13" s="31" customFormat="1" ht="15.75" customHeight="1" x14ac:dyDescent="0.2" outlineLevel="0" r="6736">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spans="1:13" s="31" customFormat="1" ht="15.75" customHeight="1" x14ac:dyDescent="0.2" outlineLevel="0" r="6737">
      <c r="A6737" s="31">
        <v>6735</v>
      </c>
      <c r="B6737" s="31">
        <v>4</v>
      </c>
      <c r="C6737" s="31">
        <v>3027</v>
      </c>
      <c r="D6737" s="36">
        <v>42799</v>
      </c>
      <c r="E6737" s="31" t="b">
        <v>1</v>
      </c>
      <c r="F6737" s="37" t="s">
        <v>37</v>
      </c>
      <c r="G6737" s="37" t="s">
        <v>46</v>
      </c>
      <c r="H6737" s="37" t="s">
        <v>39</v>
      </c>
      <c r="I6737" s="37" t="s">
        <v>50</v>
      </c>
      <c r="J6737" s="37" t="s">
        <v>40</v>
      </c>
      <c r="K6737" s="31">
        <v>1129.13</v>
      </c>
      <c r="L6737" s="38">
        <v>677.48</v>
      </c>
      <c r="M6737" s="31">
        <v>40784</v>
      </c>
    </row>
    <row spans="1:13" s="31" customFormat="1" ht="15.75" customHeight="1" x14ac:dyDescent="0.2" outlineLevel="0" r="6738">
      <c r="A6738" s="31">
        <v>6736</v>
      </c>
      <c r="B6738" s="31">
        <v>99</v>
      </c>
      <c r="C6738" s="31">
        <v>981</v>
      </c>
      <c r="D6738" s="36">
        <v>42804</v>
      </c>
      <c r="E6738" s="31" t="b">
        <v>0</v>
      </c>
      <c r="F6738" s="37" t="s">
        <v>37</v>
      </c>
      <c r="G6738" s="37" t="s">
        <v>43</v>
      </c>
      <c r="H6738" s="37" t="s">
        <v>39</v>
      </c>
      <c r="I6738" s="37" t="s">
        <v>40</v>
      </c>
      <c r="J6738" s="37" t="s">
        <v>40</v>
      </c>
      <c r="K6738" s="31">
        <v>1227.34</v>
      </c>
      <c r="L6738" s="38">
        <v>770.89</v>
      </c>
      <c r="M6738" s="31">
        <v>34556</v>
      </c>
    </row>
    <row spans="1:13" s="31" customFormat="1" ht="15.75" customHeight="1" x14ac:dyDescent="0.2" outlineLevel="0" r="6739">
      <c r="A6739" s="31">
        <v>6737</v>
      </c>
      <c r="B6739" s="31">
        <v>46</v>
      </c>
      <c r="C6739" s="31">
        <v>1161</v>
      </c>
      <c r="D6739" s="36">
        <v>43087</v>
      </c>
      <c r="E6739" s="31" t="b">
        <v>1</v>
      </c>
      <c r="F6739" s="37" t="s">
        <v>37</v>
      </c>
      <c r="G6739" s="37" t="s">
        <v>38</v>
      </c>
      <c r="H6739" s="37" t="s">
        <v>39</v>
      </c>
      <c r="I6739" s="37" t="s">
        <v>44</v>
      </c>
      <c r="J6739" s="37" t="s">
        <v>40</v>
      </c>
      <c r="K6739" s="31">
        <v>1289.85</v>
      </c>
      <c r="L6739" s="38">
        <v>74.51</v>
      </c>
      <c r="M6739" s="31">
        <v>39427</v>
      </c>
    </row>
    <row spans="1:13" s="31" customFormat="1" ht="15.75" customHeight="1" x14ac:dyDescent="0.2" outlineLevel="0" r="6740">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spans="1:13" s="31" customFormat="1" ht="15.75" customHeight="1" x14ac:dyDescent="0.2" outlineLevel="0" r="6741">
      <c r="A6741" s="31">
        <v>6739</v>
      </c>
      <c r="B6741" s="31">
        <v>69</v>
      </c>
      <c r="C6741" s="31">
        <v>398</v>
      </c>
      <c r="D6741" s="36">
        <v>42846</v>
      </c>
      <c r="E6741" s="31" t="b">
        <v>0</v>
      </c>
      <c r="F6741" s="37" t="s">
        <v>37</v>
      </c>
      <c r="G6741" s="37" t="s">
        <v>46</v>
      </c>
      <c r="H6741" s="37" t="s">
        <v>47</v>
      </c>
      <c r="I6741" s="37" t="s">
        <v>40</v>
      </c>
      <c r="J6741" s="37" t="s">
        <v>40</v>
      </c>
      <c r="K6741" s="31">
        <v>792.9</v>
      </c>
      <c r="L6741" s="38">
        <v>594.68</v>
      </c>
      <c r="M6741" s="31">
        <v>33879</v>
      </c>
    </row>
    <row spans="1:13" s="31" customFormat="1" ht="15.75" customHeight="1" x14ac:dyDescent="0.2" outlineLevel="0" r="6742">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spans="1:13" s="31" customFormat="1" ht="15.75" customHeight="1" x14ac:dyDescent="0.2" outlineLevel="0" r="6743">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spans="1:13" s="31" customFormat="1" ht="15.75" customHeight="1" x14ac:dyDescent="0.2" outlineLevel="0" r="6744">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spans="1:13" s="31" customFormat="1" ht="15.75" customHeight="1" x14ac:dyDescent="0.2" outlineLevel="0" r="674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spans="1:13" s="31" customFormat="1" ht="15.75" customHeight="1" x14ac:dyDescent="0.2" outlineLevel="0" r="6746">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spans="1:13" s="31" customFormat="1" ht="15.75" customHeight="1" x14ac:dyDescent="0.2" outlineLevel="0" r="6747">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spans="1:13" s="31" customFormat="1" ht="15.75" customHeight="1" x14ac:dyDescent="0.2" outlineLevel="0" r="6748">
      <c r="A6748" s="31">
        <v>6746</v>
      </c>
      <c r="B6748" s="31">
        <v>4</v>
      </c>
      <c r="C6748" s="31">
        <v>84</v>
      </c>
      <c r="D6748" s="36">
        <v>42871</v>
      </c>
      <c r="E6748" s="31" t="b">
        <v>0</v>
      </c>
      <c r="F6748" s="37" t="s">
        <v>37</v>
      </c>
      <c r="G6748" s="37" t="s">
        <v>46</v>
      </c>
      <c r="H6748" s="37" t="s">
        <v>39</v>
      </c>
      <c r="I6748" s="37" t="s">
        <v>50</v>
      </c>
      <c r="J6748" s="37" t="s">
        <v>40</v>
      </c>
      <c r="K6748" s="31">
        <v>1129.13</v>
      </c>
      <c r="L6748" s="38">
        <v>677.48</v>
      </c>
      <c r="M6748" s="31">
        <v>41701</v>
      </c>
    </row>
    <row spans="1:13" s="31" customFormat="1" ht="15.75" customHeight="1" x14ac:dyDescent="0.2" outlineLevel="0" r="6749">
      <c r="A6749" s="31">
        <v>6747</v>
      </c>
      <c r="B6749" s="31">
        <v>59</v>
      </c>
      <c r="C6749" s="31">
        <v>61</v>
      </c>
      <c r="D6749" s="36">
        <v>42983</v>
      </c>
      <c r="E6749" s="31" t="b">
        <v>1</v>
      </c>
      <c r="F6749" s="37" t="s">
        <v>37</v>
      </c>
      <c r="G6749" s="37" t="s">
        <v>48</v>
      </c>
      <c r="H6749" s="37" t="s">
        <v>39</v>
      </c>
      <c r="I6749" s="37" t="s">
        <v>40</v>
      </c>
      <c r="J6749" s="37" t="s">
        <v>51</v>
      </c>
      <c r="K6749" s="31">
        <v>1415.01</v>
      </c>
      <c r="L6749" s="38">
        <v>1259.36</v>
      </c>
      <c r="M6749" s="31">
        <v>37626</v>
      </c>
    </row>
    <row spans="1:13" s="31" customFormat="1" ht="15.75" customHeight="1" x14ac:dyDescent="0.2" outlineLevel="0" r="6750">
      <c r="A6750" s="31">
        <v>6748</v>
      </c>
      <c r="B6750" s="31">
        <v>4</v>
      </c>
      <c r="C6750" s="31">
        <v>2680</v>
      </c>
      <c r="D6750" s="36">
        <v>42910</v>
      </c>
      <c r="E6750" s="31" t="b">
        <v>1</v>
      </c>
      <c r="F6750" s="37" t="s">
        <v>37</v>
      </c>
      <c r="G6750" s="37" t="s">
        <v>46</v>
      </c>
      <c r="H6750" s="37" t="s">
        <v>39</v>
      </c>
      <c r="I6750" s="37" t="s">
        <v>50</v>
      </c>
      <c r="J6750" s="37" t="s">
        <v>40</v>
      </c>
      <c r="K6750" s="31">
        <v>1129.13</v>
      </c>
      <c r="L6750" s="38">
        <v>677.48</v>
      </c>
      <c r="M6750" s="31">
        <v>40649</v>
      </c>
    </row>
    <row spans="1:13" s="31" customFormat="1" ht="15.75" customHeight="1" x14ac:dyDescent="0.2" outlineLevel="0" r="6751">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spans="1:13" s="31" customFormat="1" ht="15.75" customHeight="1" x14ac:dyDescent="0.2" outlineLevel="0" r="6752">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spans="1:13" s="31" customFormat="1" ht="15.75" customHeight="1" x14ac:dyDescent="0.2" outlineLevel="0" r="6753">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spans="1:13" s="31" customFormat="1" ht="15.75" customHeight="1" x14ac:dyDescent="0.2" outlineLevel="0" r="6754">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spans="1:13" s="31" customFormat="1" ht="15.75" customHeight="1" x14ac:dyDescent="0.2" outlineLevel="0" r="6755">
      <c r="A6755" s="31">
        <v>6753</v>
      </c>
      <c r="B6755" s="31">
        <v>82</v>
      </c>
      <c r="C6755" s="31">
        <v>1122</v>
      </c>
      <c r="D6755" s="36">
        <v>42948</v>
      </c>
      <c r="E6755" s="31" t="b">
        <v>0</v>
      </c>
      <c r="F6755" s="37" t="s">
        <v>37</v>
      </c>
      <c r="G6755" s="37" t="s">
        <v>45</v>
      </c>
      <c r="H6755" s="37" t="s">
        <v>39</v>
      </c>
      <c r="I6755" s="37" t="s">
        <v>50</v>
      </c>
      <c r="J6755" s="37" t="s">
        <v>40</v>
      </c>
      <c r="K6755" s="31">
        <v>1148.64</v>
      </c>
      <c r="L6755" s="38">
        <v>689.18</v>
      </c>
      <c r="M6755" s="31">
        <v>42226</v>
      </c>
    </row>
    <row spans="1:13" s="31" customFormat="1" ht="15.75" customHeight="1" x14ac:dyDescent="0.2" outlineLevel="0" r="6756">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spans="1:13" s="31" customFormat="1" ht="15.75" customHeight="1" x14ac:dyDescent="0.2" outlineLevel="0" r="6757">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spans="1:13" s="31" customFormat="1" ht="15.75" customHeight="1" x14ac:dyDescent="0.2" outlineLevel="0" r="6758">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spans="1:13" s="31" customFormat="1" ht="15.75" customHeight="1" x14ac:dyDescent="0.2" outlineLevel="0" r="6759">
      <c r="A6759" s="31">
        <v>6757</v>
      </c>
      <c r="B6759" s="31">
        <v>51</v>
      </c>
      <c r="C6759" s="31">
        <v>2206</v>
      </c>
      <c r="D6759" s="36">
        <v>42872</v>
      </c>
      <c r="E6759" s="31" t="b">
        <v>0</v>
      </c>
      <c r="F6759" s="37" t="s">
        <v>37</v>
      </c>
      <c r="G6759" s="37" t="s">
        <v>43</v>
      </c>
      <c r="H6759" s="37" t="s">
        <v>39</v>
      </c>
      <c r="I6759" s="37" t="s">
        <v>50</v>
      </c>
      <c r="J6759" s="37" t="s">
        <v>40</v>
      </c>
      <c r="K6759" s="31">
        <v>2005.66</v>
      </c>
      <c r="L6759" s="38">
        <v>1203.4</v>
      </c>
      <c r="M6759" s="31">
        <v>41009</v>
      </c>
    </row>
    <row spans="1:13" s="31" customFormat="1" ht="15.75" customHeight="1" x14ac:dyDescent="0.2" outlineLevel="0" r="6760">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spans="1:13" s="31" customFormat="1" ht="15.75" customHeight="1" x14ac:dyDescent="0.2" outlineLevel="0" r="6761">
      <c r="A6761" s="31">
        <v>6759</v>
      </c>
      <c r="B6761" s="31">
        <v>3</v>
      </c>
      <c r="C6761" s="31">
        <v>2053</v>
      </c>
      <c r="D6761" s="36">
        <v>42945</v>
      </c>
      <c r="E6761" s="31" t="b">
        <v>0</v>
      </c>
      <c r="F6761" s="37" t="s">
        <v>37</v>
      </c>
      <c r="G6761" s="37" t="s">
        <v>41</v>
      </c>
      <c r="H6761" s="37" t="s">
        <v>39</v>
      </c>
      <c r="I6761" s="37" t="s">
        <v>40</v>
      </c>
      <c r="J6761" s="37" t="s">
        <v>42</v>
      </c>
      <c r="K6761" s="31">
        <v>2091.47</v>
      </c>
      <c r="L6761" s="38">
        <v>388.92</v>
      </c>
      <c r="M6761" s="31">
        <v>41167</v>
      </c>
    </row>
    <row spans="1:13" s="31" customFormat="1" ht="15.75" customHeight="1" x14ac:dyDescent="0.2" outlineLevel="0" r="6762">
      <c r="A6762" s="31">
        <v>6760</v>
      </c>
      <c r="B6762" s="31">
        <v>84</v>
      </c>
      <c r="C6762" s="31">
        <v>1213</v>
      </c>
      <c r="D6762" s="36">
        <v>42842</v>
      </c>
      <c r="E6762" s="31" t="b">
        <v>0</v>
      </c>
      <c r="F6762" s="37" t="s">
        <v>37</v>
      </c>
      <c r="G6762" s="37" t="s">
        <v>46</v>
      </c>
      <c r="H6762" s="37" t="s">
        <v>47</v>
      </c>
      <c r="I6762" s="37" t="s">
        <v>40</v>
      </c>
      <c r="J6762" s="37" t="s">
        <v>40</v>
      </c>
      <c r="K6762" s="31">
        <v>792.9</v>
      </c>
      <c r="L6762" s="38">
        <v>594.68</v>
      </c>
      <c r="M6762" s="31">
        <v>33879</v>
      </c>
    </row>
    <row spans="1:13" s="31" customFormat="1" ht="15.75" customHeight="1" x14ac:dyDescent="0.2" outlineLevel="0" r="6763">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spans="1:13" s="31" customFormat="1" ht="15.75" customHeight="1" x14ac:dyDescent="0.2" outlineLevel="0" r="6764">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spans="1:13" s="31" customFormat="1" ht="15.75" customHeight="1" x14ac:dyDescent="0.2" outlineLevel="0" r="6765">
      <c r="A6765" s="31">
        <v>6763</v>
      </c>
      <c r="B6765" s="31">
        <v>36</v>
      </c>
      <c r="C6765" s="31">
        <v>2299</v>
      </c>
      <c r="D6765" s="36">
        <v>42908</v>
      </c>
      <c r="E6765" s="31" t="b">
        <v>1</v>
      </c>
      <c r="F6765" s="37" t="s">
        <v>37</v>
      </c>
      <c r="G6765" s="37" t="s">
        <v>38</v>
      </c>
      <c r="H6765" s="37" t="s">
        <v>39</v>
      </c>
      <c r="I6765" s="37" t="s">
        <v>44</v>
      </c>
      <c r="J6765" s="37" t="s">
        <v>40</v>
      </c>
      <c r="K6765" s="31">
        <v>1289.85</v>
      </c>
      <c r="L6765" s="38">
        <v>74.51</v>
      </c>
      <c r="M6765" s="31">
        <v>37220</v>
      </c>
    </row>
    <row spans="1:13" s="31" customFormat="1" ht="15.75" customHeight="1" x14ac:dyDescent="0.2" outlineLevel="0" r="6766">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spans="1:13" s="31" customFormat="1" ht="15.75" customHeight="1" x14ac:dyDescent="0.2" outlineLevel="0" r="6767">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spans="1:13" s="31" customFormat="1" ht="15.75" customHeight="1" x14ac:dyDescent="0.2" outlineLevel="0" r="6768">
      <c r="A6768" s="31">
        <v>6766</v>
      </c>
      <c r="B6768" s="31">
        <v>32</v>
      </c>
      <c r="C6768" s="31">
        <v>1694</v>
      </c>
      <c r="D6768" s="36">
        <v>42862</v>
      </c>
      <c r="E6768" s="31" t="b">
        <v>1</v>
      </c>
      <c r="F6768" s="37" t="s">
        <v>37</v>
      </c>
      <c r="G6768" s="37" t="s">
        <v>46</v>
      </c>
      <c r="H6768" s="37" t="s">
        <v>39</v>
      </c>
      <c r="I6768" s="37" t="s">
        <v>40</v>
      </c>
      <c r="J6768" s="37" t="s">
        <v>40</v>
      </c>
      <c r="K6768" s="31">
        <v>642.7</v>
      </c>
      <c r="L6768" s="38">
        <v>211.37</v>
      </c>
      <c r="M6768" s="31">
        <v>34527</v>
      </c>
    </row>
    <row spans="1:13" s="31" customFormat="1" ht="15.75" customHeight="1" x14ac:dyDescent="0.2" outlineLevel="0" r="6769">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spans="1:13" s="31" customFormat="1" ht="15.75" customHeight="1" x14ac:dyDescent="0.2" outlineLevel="0" r="6770">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spans="1:13" s="31" customFormat="1" ht="15.75" customHeight="1" x14ac:dyDescent="0.2" outlineLevel="0" r="6771">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spans="1:13" s="31" customFormat="1" ht="15.75" customHeight="1" x14ac:dyDescent="0.2" outlineLevel="0" r="6772">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spans="1:13" s="31" customFormat="1" ht="15.75" customHeight="1" x14ac:dyDescent="0.2" outlineLevel="0" r="6773">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spans="1:13" s="31" customFormat="1" ht="15.75" customHeight="1" x14ac:dyDescent="0.2" outlineLevel="0" r="6774">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spans="1:13" s="31" customFormat="1" ht="15.75" customHeight="1" x14ac:dyDescent="0.2" outlineLevel="0" r="6775">
      <c r="A6775" s="31">
        <v>6773</v>
      </c>
      <c r="B6775" s="31">
        <v>51</v>
      </c>
      <c r="C6775" s="31">
        <v>1946</v>
      </c>
      <c r="D6775" s="36">
        <v>42779</v>
      </c>
      <c r="E6775" s="31" t="b">
        <v>0</v>
      </c>
      <c r="F6775" s="37" t="s">
        <v>37</v>
      </c>
      <c r="G6775" s="37" t="s">
        <v>43</v>
      </c>
      <c r="H6775" s="37" t="s">
        <v>39</v>
      </c>
      <c r="I6775" s="37" t="s">
        <v>50</v>
      </c>
      <c r="J6775" s="37" t="s">
        <v>40</v>
      </c>
      <c r="K6775" s="31">
        <v>2005.66</v>
      </c>
      <c r="L6775" s="38">
        <v>1203.4</v>
      </c>
      <c r="M6775" s="31">
        <v>41009</v>
      </c>
    </row>
    <row spans="1:13" s="31" customFormat="1" ht="15.75" customHeight="1" x14ac:dyDescent="0.2" outlineLevel="0" r="6776">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spans="1:13" s="31" customFormat="1" ht="15.75" customHeight="1" x14ac:dyDescent="0.2" outlineLevel="0" r="6777">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spans="1:13" s="31" customFormat="1" ht="15.75" customHeight="1" x14ac:dyDescent="0.2" outlineLevel="0" r="6778">
      <c r="A6778" s="31">
        <v>6776</v>
      </c>
      <c r="B6778" s="31">
        <v>64</v>
      </c>
      <c r="C6778" s="31">
        <v>610</v>
      </c>
      <c r="D6778" s="36">
        <v>42977</v>
      </c>
      <c r="E6778" s="31" t="b">
        <v>0</v>
      </c>
      <c r="F6778" s="37" t="s">
        <v>37</v>
      </c>
      <c r="G6778" s="37" t="s">
        <v>41</v>
      </c>
      <c r="H6778" s="37" t="s">
        <v>39</v>
      </c>
      <c r="I6778" s="37" t="s">
        <v>40</v>
      </c>
      <c r="J6778" s="37" t="s">
        <v>42</v>
      </c>
      <c r="K6778" s="31">
        <v>1469.44</v>
      </c>
      <c r="L6778" s="38">
        <v>596.55</v>
      </c>
      <c r="M6778" s="31">
        <v>41047</v>
      </c>
    </row>
    <row spans="1:13" s="31" customFormat="1" ht="15.75" customHeight="1" x14ac:dyDescent="0.2" outlineLevel="0" r="6779">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spans="1:13" s="31" customFormat="1" ht="15.75" customHeight="1" x14ac:dyDescent="0.2" outlineLevel="0" r="6780">
      <c r="A6780" s="31">
        <v>6778</v>
      </c>
      <c r="B6780" s="31">
        <v>54</v>
      </c>
      <c r="C6780" s="31">
        <v>3358</v>
      </c>
      <c r="D6780" s="36">
        <v>42765</v>
      </c>
      <c r="E6780" s="31" t="b">
        <v>1</v>
      </c>
      <c r="F6780" s="37" t="s">
        <v>37</v>
      </c>
      <c r="G6780" s="37" t="s">
        <v>48</v>
      </c>
      <c r="H6780" s="37" t="s">
        <v>39</v>
      </c>
      <c r="I6780" s="37" t="s">
        <v>40</v>
      </c>
      <c r="J6780" s="37" t="s">
        <v>40</v>
      </c>
      <c r="K6780" s="31">
        <v>1292.84</v>
      </c>
      <c r="L6780" s="38">
        <v>13.44</v>
      </c>
      <c r="M6780" s="31">
        <v>39915</v>
      </c>
    </row>
    <row spans="1:13" s="31" customFormat="1" ht="15.75" customHeight="1" x14ac:dyDescent="0.2" outlineLevel="0" r="6781">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spans="1:13" s="31" customFormat="1" ht="15.75" customHeight="1" x14ac:dyDescent="0.2" outlineLevel="0" r="6782">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spans="1:13" s="31" customFormat="1" ht="15.75" customHeight="1" x14ac:dyDescent="0.2" outlineLevel="0" r="6783">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spans="1:13" s="31" customFormat="1" ht="15.75" customHeight="1" x14ac:dyDescent="0.2" outlineLevel="0" r="6784">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spans="1:13" s="31" customFormat="1" ht="15.75" customHeight="1" x14ac:dyDescent="0.2" outlineLevel="0" r="678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spans="1:13" s="31" customFormat="1" ht="15.75" customHeight="1" x14ac:dyDescent="0.2" outlineLevel="0" r="6786">
      <c r="A6786" s="31">
        <v>6784</v>
      </c>
      <c r="B6786" s="31">
        <v>3</v>
      </c>
      <c r="C6786" s="31">
        <v>1133</v>
      </c>
      <c r="D6786" s="36">
        <v>42790</v>
      </c>
      <c r="E6786" s="31" t="b">
        <v>1</v>
      </c>
      <c r="F6786" s="37" t="s">
        <v>37</v>
      </c>
      <c r="G6786" s="37" t="s">
        <v>41</v>
      </c>
      <c r="H6786" s="37" t="s">
        <v>39</v>
      </c>
      <c r="I6786" s="37" t="s">
        <v>40</v>
      </c>
      <c r="J6786" s="37" t="s">
        <v>42</v>
      </c>
      <c r="K6786" s="31">
        <v>2091.47</v>
      </c>
      <c r="L6786" s="38">
        <v>388.92</v>
      </c>
      <c r="M6786" s="31">
        <v>41167</v>
      </c>
    </row>
    <row spans="1:13" s="31" customFormat="1" ht="15.75" customHeight="1" x14ac:dyDescent="0.2" outlineLevel="0" r="6787">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spans="1:13" s="31" customFormat="1" ht="15.75" customHeight="1" x14ac:dyDescent="0.2" outlineLevel="0" r="6788">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spans="1:13" s="31" customFormat="1" ht="15.75" customHeight="1" x14ac:dyDescent="0.2" outlineLevel="0" r="6789">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spans="1:13" s="31" customFormat="1" ht="15.75" customHeight="1" x14ac:dyDescent="0.2" outlineLevel="0" r="6790">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spans="1:13" s="31" customFormat="1" ht="15.75" customHeight="1" x14ac:dyDescent="0.2" outlineLevel="0" r="6791">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spans="1:13" s="31" customFormat="1" ht="15.75" customHeight="1" x14ac:dyDescent="0.2" outlineLevel="0" r="6792">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spans="1:13" s="31" customFormat="1" ht="15.75" customHeight="1" x14ac:dyDescent="0.2" outlineLevel="0" r="6793">
      <c r="A6793" s="31">
        <v>6791</v>
      </c>
      <c r="B6793" s="31">
        <v>3</v>
      </c>
      <c r="C6793" s="31">
        <v>353</v>
      </c>
      <c r="D6793" s="36">
        <v>42771</v>
      </c>
      <c r="E6793" s="31" t="b">
        <v>1</v>
      </c>
      <c r="F6793" s="37" t="s">
        <v>37</v>
      </c>
      <c r="G6793" s="37" t="s">
        <v>41</v>
      </c>
      <c r="H6793" s="37" t="s">
        <v>39</v>
      </c>
      <c r="I6793" s="37" t="s">
        <v>40</v>
      </c>
      <c r="J6793" s="37" t="s">
        <v>42</v>
      </c>
      <c r="K6793" s="31">
        <v>2091.47</v>
      </c>
      <c r="L6793" s="38">
        <v>388.92</v>
      </c>
      <c r="M6793" s="31">
        <v>37499</v>
      </c>
    </row>
    <row spans="1:13" s="31" customFormat="1" ht="15.75" customHeight="1" x14ac:dyDescent="0.2" outlineLevel="0" r="6794">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spans="1:13" s="31" customFormat="1" ht="15.75" customHeight="1" x14ac:dyDescent="0.2" outlineLevel="0" r="6795">
      <c r="A6795" s="31">
        <v>6793</v>
      </c>
      <c r="B6795" s="31">
        <v>66</v>
      </c>
      <c r="C6795" s="31">
        <v>3336</v>
      </c>
      <c r="D6795" s="36">
        <v>42992</v>
      </c>
      <c r="E6795" s="31" t="b">
        <v>1</v>
      </c>
      <c r="F6795" s="37" t="s">
        <v>37</v>
      </c>
      <c r="G6795" s="37" t="s">
        <v>46</v>
      </c>
      <c r="H6795" s="37" t="s">
        <v>47</v>
      </c>
      <c r="I6795" s="37" t="s">
        <v>44</v>
      </c>
      <c r="J6795" s="37" t="s">
        <v>51</v>
      </c>
      <c r="K6795" s="31">
        <v>590.26</v>
      </c>
      <c r="L6795" s="38">
        <v>525.33</v>
      </c>
      <c r="M6795" s="31">
        <v>40410</v>
      </c>
    </row>
    <row spans="1:13" s="31" customFormat="1" ht="15.75" customHeight="1" x14ac:dyDescent="0.2" outlineLevel="0" r="6796">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spans="1:13" s="31" customFormat="1" ht="15.75" customHeight="1" x14ac:dyDescent="0.2" outlineLevel="0" r="6797">
      <c r="A6797" s="31">
        <v>6795</v>
      </c>
      <c r="B6797" s="31">
        <v>5</v>
      </c>
      <c r="C6797" s="31">
        <v>2407</v>
      </c>
      <c r="D6797" s="36">
        <v>43003</v>
      </c>
      <c r="E6797" s="31" t="b">
        <v>0</v>
      </c>
      <c r="F6797" s="37" t="s">
        <v>37</v>
      </c>
      <c r="G6797" s="37" t="s">
        <v>46</v>
      </c>
      <c r="H6797" s="37" t="s">
        <v>39</v>
      </c>
      <c r="I6797" s="37" t="s">
        <v>50</v>
      </c>
      <c r="J6797" s="37" t="s">
        <v>40</v>
      </c>
      <c r="K6797" s="31">
        <v>1129.13</v>
      </c>
      <c r="L6797" s="38">
        <v>677.48</v>
      </c>
      <c r="M6797" s="31">
        <v>33549</v>
      </c>
    </row>
    <row spans="1:13" s="31" customFormat="1" ht="15.75" customHeight="1" x14ac:dyDescent="0.2" outlineLevel="0" r="6798">
      <c r="A6798" s="31">
        <v>6796</v>
      </c>
      <c r="B6798" s="31">
        <v>76</v>
      </c>
      <c r="C6798" s="31">
        <v>1065</v>
      </c>
      <c r="D6798" s="36">
        <v>42919</v>
      </c>
      <c r="E6798" s="31" t="b">
        <v>0</v>
      </c>
      <c r="F6798" s="37" t="s">
        <v>37</v>
      </c>
      <c r="G6798" s="37" t="s">
        <v>48</v>
      </c>
      <c r="H6798" s="37" t="s">
        <v>39</v>
      </c>
      <c r="I6798" s="37" t="s">
        <v>44</v>
      </c>
      <c r="J6798" s="37" t="s">
        <v>40</v>
      </c>
      <c r="K6798" s="31">
        <v>642.31</v>
      </c>
      <c r="L6798" s="38">
        <v>513.85</v>
      </c>
      <c r="M6798" s="31">
        <v>37873</v>
      </c>
    </row>
    <row spans="1:13" s="31" customFormat="1" ht="15.75" customHeight="1" x14ac:dyDescent="0.2" outlineLevel="0" r="6799">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spans="1:13" s="31" customFormat="1" ht="15.75" customHeight="1" x14ac:dyDescent="0.2" outlineLevel="0" r="6800">
      <c r="A6800" s="31">
        <v>6798</v>
      </c>
      <c r="B6800" s="31">
        <v>84</v>
      </c>
      <c r="C6800" s="31">
        <v>2919</v>
      </c>
      <c r="D6800" s="36">
        <v>42758</v>
      </c>
      <c r="E6800" s="31" t="b">
        <v>0</v>
      </c>
      <c r="F6800" s="37" t="s">
        <v>37</v>
      </c>
      <c r="G6800" s="37" t="s">
        <v>46</v>
      </c>
      <c r="H6800" s="37" t="s">
        <v>47</v>
      </c>
      <c r="I6800" s="37" t="s">
        <v>40</v>
      </c>
      <c r="J6800" s="37" t="s">
        <v>40</v>
      </c>
      <c r="K6800" s="31">
        <v>792.9</v>
      </c>
      <c r="L6800" s="38">
        <v>594.68</v>
      </c>
      <c r="M6800" s="31">
        <v>33879</v>
      </c>
    </row>
    <row spans="1:13" s="31" customFormat="1" ht="15.75" customHeight="1" x14ac:dyDescent="0.2" outlineLevel="0" r="6801">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spans="1:13" s="31" customFormat="1" ht="15.75" customHeight="1" x14ac:dyDescent="0.2" outlineLevel="0" r="6802">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spans="1:13" s="31" customFormat="1" ht="15.75" customHeight="1" x14ac:dyDescent="0.2" outlineLevel="0" r="6803">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spans="1:13" s="31" customFormat="1" ht="15.75" customHeight="1" x14ac:dyDescent="0.2" outlineLevel="0" r="6804">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spans="1:13" s="31" customFormat="1" ht="15.75" customHeight="1" x14ac:dyDescent="0.2" outlineLevel="0" r="680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spans="1:13" s="31" customFormat="1" ht="15.75" customHeight="1" x14ac:dyDescent="0.2" outlineLevel="0" r="6806">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spans="1:13" s="31" customFormat="1" ht="15.75" customHeight="1" x14ac:dyDescent="0.2" outlineLevel="0" r="6807">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spans="1:13" s="31" customFormat="1" ht="15.75" customHeight="1" x14ac:dyDescent="0.2" outlineLevel="0" r="6808">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spans="1:13" s="31" customFormat="1" ht="15.75" customHeight="1" x14ac:dyDescent="0.2" outlineLevel="0" r="6809">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spans="1:13" s="31" customFormat="1" ht="15.75" customHeight="1" x14ac:dyDescent="0.2" outlineLevel="0" r="6810">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spans="1:13" s="31" customFormat="1" ht="15.75" customHeight="1" x14ac:dyDescent="0.2" outlineLevel="0" r="6811">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spans="1:13" s="31" customFormat="1" ht="15.75" customHeight="1" x14ac:dyDescent="0.2" outlineLevel="0" r="6812">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spans="1:13" s="31" customFormat="1" ht="15.75" customHeight="1" x14ac:dyDescent="0.2" outlineLevel="0" r="6813">
      <c r="A6813" s="31">
        <v>6811</v>
      </c>
      <c r="B6813" s="31">
        <v>38</v>
      </c>
      <c r="C6813" s="31">
        <v>1391</v>
      </c>
      <c r="D6813" s="36">
        <v>43029</v>
      </c>
      <c r="E6813" s="31" t="b">
        <v>0</v>
      </c>
      <c r="F6813" s="37" t="s">
        <v>37</v>
      </c>
      <c r="G6813" s="37" t="s">
        <v>41</v>
      </c>
      <c r="H6813" s="37" t="s">
        <v>39</v>
      </c>
      <c r="I6813" s="37" t="s">
        <v>40</v>
      </c>
      <c r="J6813" s="37" t="s">
        <v>42</v>
      </c>
      <c r="K6813" s="31">
        <v>2091.47</v>
      </c>
      <c r="L6813" s="38">
        <v>388.92</v>
      </c>
      <c r="M6813" s="31">
        <v>41167</v>
      </c>
    </row>
    <row spans="1:13" s="31" customFormat="1" ht="15.75" customHeight="1" x14ac:dyDescent="0.2" outlineLevel="0" r="6814">
      <c r="A6814" s="31">
        <v>6812</v>
      </c>
      <c r="B6814" s="31">
        <v>0</v>
      </c>
      <c r="C6814" s="31">
        <v>515</v>
      </c>
      <c r="D6814" s="36">
        <v>42849</v>
      </c>
      <c r="E6814" s="31" t="b">
        <v>0</v>
      </c>
      <c r="F6814" s="37" t="s">
        <v>37</v>
      </c>
      <c r="G6814" s="37" t="s">
        <v>46</v>
      </c>
      <c r="H6814" s="37" t="s">
        <v>39</v>
      </c>
      <c r="I6814" s="37" t="s">
        <v>40</v>
      </c>
      <c r="J6814" s="37" t="s">
        <v>42</v>
      </c>
      <c r="K6814" s="31">
        <v>569.56</v>
      </c>
      <c r="L6814" s="38">
        <v>528.43</v>
      </c>
      <c r="M6814" s="31">
        <v>37874</v>
      </c>
    </row>
    <row spans="1:13" s="31" customFormat="1" ht="15.75" customHeight="1" x14ac:dyDescent="0.2" outlineLevel="0" r="681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spans="1:13" s="31" customFormat="1" ht="15.75" customHeight="1" x14ac:dyDescent="0.2" outlineLevel="0" r="6816">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spans="1:13" s="31" customFormat="1" ht="15.75" customHeight="1" x14ac:dyDescent="0.2" outlineLevel="0" r="6817">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spans="1:13" s="31" customFormat="1" ht="15.75" customHeight="1" x14ac:dyDescent="0.2" outlineLevel="0" r="6818">
      <c r="A6818" s="31">
        <v>6816</v>
      </c>
      <c r="B6818" s="31">
        <v>38</v>
      </c>
      <c r="C6818" s="31">
        <v>3375</v>
      </c>
      <c r="D6818" s="36">
        <v>42847</v>
      </c>
      <c r="E6818" s="31" t="b">
        <v>0</v>
      </c>
      <c r="F6818" s="37" t="s">
        <v>37</v>
      </c>
      <c r="G6818" s="37" t="s">
        <v>41</v>
      </c>
      <c r="H6818" s="37" t="s">
        <v>39</v>
      </c>
      <c r="I6818" s="37" t="s">
        <v>40</v>
      </c>
      <c r="J6818" s="37" t="s">
        <v>42</v>
      </c>
      <c r="K6818" s="31">
        <v>2091.47</v>
      </c>
      <c r="L6818" s="38">
        <v>388.92</v>
      </c>
      <c r="M6818" s="31">
        <v>41167</v>
      </c>
    </row>
    <row spans="1:13" s="31" customFormat="1" ht="15.75" customHeight="1" x14ac:dyDescent="0.2" outlineLevel="0" r="6819">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spans="1:13" s="31" customFormat="1" ht="15.75" customHeight="1" x14ac:dyDescent="0.2" outlineLevel="0" r="6820">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spans="1:13" s="31" customFormat="1" ht="15.75" customHeight="1" x14ac:dyDescent="0.2" outlineLevel="0" r="6821">
      <c r="A6821" s="31">
        <v>6819</v>
      </c>
      <c r="B6821" s="31">
        <v>28</v>
      </c>
      <c r="C6821" s="31">
        <v>1171</v>
      </c>
      <c r="D6821" s="36">
        <v>42856</v>
      </c>
      <c r="E6821" s="31" t="b">
        <v>0</v>
      </c>
      <c r="F6821" s="37" t="s">
        <v>37</v>
      </c>
      <c r="G6821" s="37" t="s">
        <v>45</v>
      </c>
      <c r="H6821" s="37" t="s">
        <v>39</v>
      </c>
      <c r="I6821" s="37" t="s">
        <v>40</v>
      </c>
      <c r="J6821" s="37" t="s">
        <v>51</v>
      </c>
      <c r="K6821" s="31">
        <v>1216.14</v>
      </c>
      <c r="L6821" s="38">
        <v>1082.36</v>
      </c>
      <c r="M6821" s="31">
        <v>40303</v>
      </c>
    </row>
    <row spans="1:13" s="31" customFormat="1" ht="15.75" customHeight="1" x14ac:dyDescent="0.2" outlineLevel="0" r="6822">
      <c r="A6822" s="31">
        <v>6820</v>
      </c>
      <c r="B6822" s="31">
        <v>82</v>
      </c>
      <c r="C6822" s="31">
        <v>1345</v>
      </c>
      <c r="D6822" s="36">
        <v>43056</v>
      </c>
      <c r="E6822" s="31" t="b">
        <v>0</v>
      </c>
      <c r="F6822" s="37" t="s">
        <v>37</v>
      </c>
      <c r="G6822" s="37" t="s">
        <v>45</v>
      </c>
      <c r="H6822" s="37" t="s">
        <v>39</v>
      </c>
      <c r="I6822" s="37" t="s">
        <v>50</v>
      </c>
      <c r="J6822" s="37" t="s">
        <v>40</v>
      </c>
      <c r="K6822" s="31">
        <v>1148.64</v>
      </c>
      <c r="L6822" s="38">
        <v>689.18</v>
      </c>
      <c r="M6822" s="31">
        <v>42226</v>
      </c>
    </row>
    <row spans="1:13" s="31" customFormat="1" ht="15.75" customHeight="1" x14ac:dyDescent="0.2" outlineLevel="0" r="6823">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spans="1:13" s="31" customFormat="1" ht="15.75" customHeight="1" x14ac:dyDescent="0.2" outlineLevel="0" r="6824">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spans="1:13" s="31" customFormat="1" ht="15.75" customHeight="1" x14ac:dyDescent="0.2" outlineLevel="0" r="6825">
      <c r="A6825" s="31">
        <v>6823</v>
      </c>
      <c r="B6825" s="31">
        <v>66</v>
      </c>
      <c r="C6825" s="31">
        <v>545</v>
      </c>
      <c r="D6825" s="36">
        <v>42900</v>
      </c>
      <c r="E6825" s="31" t="b">
        <v>0</v>
      </c>
      <c r="F6825" s="37" t="s">
        <v>37</v>
      </c>
      <c r="G6825" s="37" t="s">
        <v>46</v>
      </c>
      <c r="H6825" s="37" t="s">
        <v>47</v>
      </c>
      <c r="I6825" s="37" t="s">
        <v>44</v>
      </c>
      <c r="J6825" s="37" t="s">
        <v>51</v>
      </c>
      <c r="K6825" s="31">
        <v>590.26</v>
      </c>
      <c r="L6825" s="38">
        <v>525.33</v>
      </c>
      <c r="M6825" s="31">
        <v>37499</v>
      </c>
    </row>
    <row spans="1:13" s="31" customFormat="1" ht="15.75" customHeight="1" x14ac:dyDescent="0.2" outlineLevel="0" r="6826">
      <c r="A6826" s="31">
        <v>6824</v>
      </c>
      <c r="B6826" s="31">
        <v>38</v>
      </c>
      <c r="C6826" s="31">
        <v>2377</v>
      </c>
      <c r="D6826" s="36">
        <v>42949</v>
      </c>
      <c r="E6826" s="31" t="b">
        <v>0</v>
      </c>
      <c r="F6826" s="37" t="s">
        <v>37</v>
      </c>
      <c r="G6826" s="37" t="s">
        <v>41</v>
      </c>
      <c r="H6826" s="37" t="s">
        <v>39</v>
      </c>
      <c r="I6826" s="37" t="s">
        <v>40</v>
      </c>
      <c r="J6826" s="37" t="s">
        <v>42</v>
      </c>
      <c r="K6826" s="31">
        <v>2091.47</v>
      </c>
      <c r="L6826" s="38">
        <v>388.92</v>
      </c>
      <c r="M6826" s="31">
        <v>37499</v>
      </c>
    </row>
    <row spans="1:13" s="31" customFormat="1" ht="15.75" customHeight="1" x14ac:dyDescent="0.2" outlineLevel="0" r="6827">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spans="1:13" s="31" customFormat="1" ht="15.75" customHeight="1" x14ac:dyDescent="0.2" outlineLevel="0" r="6828">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spans="1:13" s="31" customFormat="1" ht="15.75" customHeight="1" x14ac:dyDescent="0.2" outlineLevel="0" r="6829">
      <c r="A6829" s="31">
        <v>6827</v>
      </c>
      <c r="B6829" s="31">
        <v>81</v>
      </c>
      <c r="C6829" s="31">
        <v>1474</v>
      </c>
      <c r="D6829" s="36">
        <v>42803</v>
      </c>
      <c r="E6829" s="31" t="b">
        <v>1</v>
      </c>
      <c r="F6829" s="37" t="s">
        <v>37</v>
      </c>
      <c r="G6829" s="37" t="s">
        <v>45</v>
      </c>
      <c r="H6829" s="37" t="s">
        <v>39</v>
      </c>
      <c r="I6829" s="37" t="s">
        <v>40</v>
      </c>
      <c r="J6829" s="37" t="s">
        <v>51</v>
      </c>
      <c r="K6829" s="31">
        <v>586.45</v>
      </c>
      <c r="L6829" s="38">
        <v>521.94</v>
      </c>
      <c r="M6829" s="31">
        <v>42218</v>
      </c>
    </row>
    <row spans="1:13" s="31" customFormat="1" ht="15.75" customHeight="1" x14ac:dyDescent="0.2" outlineLevel="0" r="6830">
      <c r="A6830" s="31">
        <v>6828</v>
      </c>
      <c r="B6830" s="31">
        <v>66</v>
      </c>
      <c r="C6830" s="31">
        <v>3076</v>
      </c>
      <c r="D6830" s="36">
        <v>42859</v>
      </c>
      <c r="E6830" s="31" t="b">
        <v>1</v>
      </c>
      <c r="F6830" s="37" t="s">
        <v>37</v>
      </c>
      <c r="G6830" s="37" t="s">
        <v>46</v>
      </c>
      <c r="H6830" s="37" t="s">
        <v>47</v>
      </c>
      <c r="I6830" s="37" t="s">
        <v>44</v>
      </c>
      <c r="J6830" s="37" t="s">
        <v>51</v>
      </c>
      <c r="K6830" s="31">
        <v>590.26</v>
      </c>
      <c r="L6830" s="38">
        <v>525.33</v>
      </c>
      <c r="M6830" s="31">
        <v>34996</v>
      </c>
    </row>
    <row spans="1:13" s="31" customFormat="1" ht="15.75" customHeight="1" x14ac:dyDescent="0.2" outlineLevel="0" r="6831">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spans="1:13" s="31" customFormat="1" ht="15.75" customHeight="1" x14ac:dyDescent="0.2" outlineLevel="0" r="6832">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spans="1:13" s="31" customFormat="1" ht="15.75" customHeight="1" x14ac:dyDescent="0.2" outlineLevel="0" r="6833">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spans="1:13" s="31" customFormat="1" ht="15.75" customHeight="1" x14ac:dyDescent="0.2" outlineLevel="0" r="6834">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spans="1:13" s="31" customFormat="1" ht="15.75" customHeight="1" x14ac:dyDescent="0.2" outlineLevel="0" r="683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spans="1:13" s="31" customFormat="1" ht="15.75" customHeight="1" x14ac:dyDescent="0.2" outlineLevel="0" r="6836">
      <c r="A6836" s="31">
        <v>6834</v>
      </c>
      <c r="B6836" s="31">
        <v>2</v>
      </c>
      <c r="C6836" s="31">
        <v>3353</v>
      </c>
      <c r="D6836" s="36">
        <v>42901</v>
      </c>
      <c r="E6836" s="31" t="b">
        <v>0</v>
      </c>
      <c r="F6836" s="37" t="s">
        <v>37</v>
      </c>
      <c r="G6836" s="37" t="s">
        <v>38</v>
      </c>
      <c r="H6836" s="37" t="s">
        <v>39</v>
      </c>
      <c r="I6836" s="37" t="s">
        <v>40</v>
      </c>
      <c r="J6836" s="37" t="s">
        <v>40</v>
      </c>
      <c r="K6836" s="31">
        <v>71.49</v>
      </c>
      <c r="L6836" s="38">
        <v>53.62</v>
      </c>
      <c r="M6836" s="31">
        <v>40649</v>
      </c>
    </row>
    <row spans="1:13" s="31" customFormat="1" ht="15.75" customHeight="1" x14ac:dyDescent="0.2" outlineLevel="0" r="6837">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spans="1:13" s="31" customFormat="1" ht="15.75" customHeight="1" x14ac:dyDescent="0.2" outlineLevel="0" r="6838">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spans="1:13" s="31" customFormat="1" ht="15.75" customHeight="1" x14ac:dyDescent="0.2" outlineLevel="0" r="6839">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spans="1:13" s="31" customFormat="1" ht="15.75" customHeight="1" x14ac:dyDescent="0.2" outlineLevel="0" r="6840">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spans="1:13" s="31" customFormat="1" ht="15.75" customHeight="1" x14ac:dyDescent="0.2" outlineLevel="0" r="6841">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spans="1:13" s="31" customFormat="1" ht="15.75" customHeight="1" x14ac:dyDescent="0.2" outlineLevel="0" r="6842">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spans="1:13" s="31" customFormat="1" ht="15.75" customHeight="1" x14ac:dyDescent="0.2" outlineLevel="0" r="6843">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spans="1:13" s="31" customFormat="1" ht="15.75" customHeight="1" x14ac:dyDescent="0.2" outlineLevel="0" r="6844">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spans="1:13" s="31" customFormat="1" ht="15.75" customHeight="1" x14ac:dyDescent="0.2" outlineLevel="0" r="684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spans="1:13" s="31" customFormat="1" ht="15.75" customHeight="1" x14ac:dyDescent="0.2" outlineLevel="0" r="6846">
      <c r="A6846" s="31">
        <v>6844</v>
      </c>
      <c r="B6846" s="31">
        <v>62</v>
      </c>
      <c r="C6846" s="31">
        <v>724</v>
      </c>
      <c r="D6846" s="36">
        <v>42972</v>
      </c>
      <c r="E6846" s="31" t="b">
        <v>0</v>
      </c>
      <c r="F6846" s="37" t="s">
        <v>37</v>
      </c>
      <c r="G6846" s="37" t="s">
        <v>38</v>
      </c>
      <c r="H6846" s="37" t="s">
        <v>39</v>
      </c>
      <c r="I6846" s="37" t="s">
        <v>40</v>
      </c>
      <c r="J6846" s="37" t="s">
        <v>40</v>
      </c>
      <c r="K6846" s="31">
        <v>478.16</v>
      </c>
      <c r="L6846" s="38">
        <v>298.72</v>
      </c>
      <c r="M6846" s="31">
        <v>41701</v>
      </c>
    </row>
    <row spans="1:13" s="31" customFormat="1" ht="15.75" customHeight="1" x14ac:dyDescent="0.2" outlineLevel="0" r="6847">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spans="1:13" s="31" customFormat="1" ht="15.75" customHeight="1" x14ac:dyDescent="0.2" outlineLevel="0" r="6848">
      <c r="A6848" s="31">
        <v>6846</v>
      </c>
      <c r="B6848" s="31">
        <v>0</v>
      </c>
      <c r="C6848" s="31">
        <v>2384</v>
      </c>
      <c r="D6848" s="36">
        <v>43040</v>
      </c>
      <c r="E6848" s="31" t="b">
        <v>0</v>
      </c>
      <c r="F6848" s="37" t="s">
        <v>37</v>
      </c>
      <c r="G6848" s="37" t="s">
        <v>43</v>
      </c>
      <c r="H6848" s="37" t="s">
        <v>39</v>
      </c>
      <c r="I6848" s="37" t="s">
        <v>50</v>
      </c>
      <c r="J6848" s="37" t="s">
        <v>40</v>
      </c>
      <c r="K6848" s="31">
        <v>227.88</v>
      </c>
      <c r="L6848" s="38">
        <v>136.73</v>
      </c>
      <c r="M6848" s="31">
        <v>39298</v>
      </c>
    </row>
    <row spans="1:13" s="31" customFormat="1" ht="15.75" customHeight="1" x14ac:dyDescent="0.2" outlineLevel="0" r="6849">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spans="1:13" s="31" customFormat="1" ht="15.75" customHeight="1" x14ac:dyDescent="0.2" outlineLevel="0" r="6850">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spans="1:13" s="31" customFormat="1" ht="15.75" customHeight="1" x14ac:dyDescent="0.2" outlineLevel="0" r="6851">
      <c r="A6851" s="31">
        <v>6849</v>
      </c>
      <c r="B6851" s="31">
        <v>64</v>
      </c>
      <c r="C6851" s="31">
        <v>2732</v>
      </c>
      <c r="D6851" s="36">
        <v>42807</v>
      </c>
      <c r="E6851" s="31" t="b">
        <v>0</v>
      </c>
      <c r="F6851" s="37" t="s">
        <v>37</v>
      </c>
      <c r="G6851" s="37" t="s">
        <v>41</v>
      </c>
      <c r="H6851" s="37" t="s">
        <v>39</v>
      </c>
      <c r="I6851" s="37" t="s">
        <v>40</v>
      </c>
      <c r="J6851" s="37" t="s">
        <v>42</v>
      </c>
      <c r="K6851" s="31">
        <v>1469.44</v>
      </c>
      <c r="L6851" s="38">
        <v>596.55</v>
      </c>
      <c r="M6851" s="31">
        <v>41047</v>
      </c>
    </row>
    <row spans="1:13" s="31" customFormat="1" ht="15.75" customHeight="1" x14ac:dyDescent="0.2" outlineLevel="0" r="6852">
      <c r="A6852" s="31">
        <v>6850</v>
      </c>
      <c r="B6852" s="31">
        <v>50</v>
      </c>
      <c r="C6852" s="31">
        <v>1878</v>
      </c>
      <c r="D6852" s="36">
        <v>42764</v>
      </c>
      <c r="E6852" s="31" t="b">
        <v>0</v>
      </c>
      <c r="F6852" s="37" t="s">
        <v>37</v>
      </c>
      <c r="G6852" s="37" t="s">
        <v>48</v>
      </c>
      <c r="H6852" s="37" t="s">
        <v>39</v>
      </c>
      <c r="I6852" s="37" t="s">
        <v>40</v>
      </c>
      <c r="J6852" s="37" t="s">
        <v>51</v>
      </c>
      <c r="K6852" s="31">
        <v>175.89</v>
      </c>
      <c r="L6852" s="38">
        <v>131.92</v>
      </c>
      <c r="M6852" s="31">
        <v>37668</v>
      </c>
    </row>
    <row spans="1:13" s="31" customFormat="1" ht="15.75" customHeight="1" x14ac:dyDescent="0.2" outlineLevel="0" r="6853">
      <c r="A6853" s="31">
        <v>6851</v>
      </c>
      <c r="B6853" s="31">
        <v>17</v>
      </c>
      <c r="C6853" s="31">
        <v>104</v>
      </c>
      <c r="D6853" s="36">
        <v>42793</v>
      </c>
      <c r="E6853" s="31" t="b">
        <v>1</v>
      </c>
      <c r="F6853" s="37" t="s">
        <v>37</v>
      </c>
      <c r="G6853" s="37" t="s">
        <v>38</v>
      </c>
      <c r="H6853" s="37" t="s">
        <v>39</v>
      </c>
      <c r="I6853" s="37" t="s">
        <v>50</v>
      </c>
      <c r="J6853" s="37" t="s">
        <v>40</v>
      </c>
      <c r="K6853" s="31">
        <v>1024.66</v>
      </c>
      <c r="L6853" s="38">
        <v>614.8</v>
      </c>
      <c r="M6853" s="31">
        <v>34244</v>
      </c>
    </row>
    <row spans="1:13" s="31" customFormat="1" ht="15.75" customHeight="1" x14ac:dyDescent="0.2" outlineLevel="0" r="6854">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spans="1:13" s="31" customFormat="1" ht="15.75" customHeight="1" x14ac:dyDescent="0.2" outlineLevel="0" r="685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spans="1:13" s="31" customFormat="1" ht="15.75" customHeight="1" x14ac:dyDescent="0.2" outlineLevel="0" r="6856">
      <c r="A6856" s="31">
        <v>6854</v>
      </c>
      <c r="B6856" s="31">
        <v>69</v>
      </c>
      <c r="C6856" s="31">
        <v>377</v>
      </c>
      <c r="D6856" s="36">
        <v>42864</v>
      </c>
      <c r="E6856" s="31" t="b">
        <v>1</v>
      </c>
      <c r="F6856" s="37" t="s">
        <v>37</v>
      </c>
      <c r="G6856" s="37" t="s">
        <v>46</v>
      </c>
      <c r="H6856" s="37" t="s">
        <v>47</v>
      </c>
      <c r="I6856" s="37" t="s">
        <v>40</v>
      </c>
      <c r="J6856" s="37" t="s">
        <v>40</v>
      </c>
      <c r="K6856" s="31">
        <v>792.9</v>
      </c>
      <c r="L6856" s="38">
        <v>594.68</v>
      </c>
      <c r="M6856" s="31">
        <v>33879</v>
      </c>
    </row>
    <row spans="1:13" s="31" customFormat="1" ht="15.75" customHeight="1" x14ac:dyDescent="0.2" outlineLevel="0" r="6857">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spans="1:13" s="31" customFormat="1" ht="15.75" customHeight="1" x14ac:dyDescent="0.2" outlineLevel="0" r="6858">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spans="1:13" s="31" customFormat="1" ht="15.75" customHeight="1" x14ac:dyDescent="0.2" outlineLevel="0" r="6859">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spans="1:13" s="31" customFormat="1" ht="15.75" customHeight="1" x14ac:dyDescent="0.2" outlineLevel="0" r="6860">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spans="1:13" s="31" customFormat="1" ht="15.75" customHeight="1" x14ac:dyDescent="0.2" outlineLevel="0" r="6861">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spans="1:13" s="31" customFormat="1" ht="15.75" customHeight="1" x14ac:dyDescent="0.2" outlineLevel="0" r="6862">
      <c r="A6862" s="31">
        <v>6860</v>
      </c>
      <c r="B6862" s="31">
        <v>30</v>
      </c>
      <c r="C6862" s="31">
        <v>1744</v>
      </c>
      <c r="D6862" s="36">
        <v>42748</v>
      </c>
      <c r="E6862" s="31" t="b">
        <v>1</v>
      </c>
      <c r="F6862" s="37" t="s">
        <v>37</v>
      </c>
      <c r="G6862" s="37" t="s">
        <v>43</v>
      </c>
      <c r="H6862" s="37" t="s">
        <v>39</v>
      </c>
      <c r="I6862" s="37" t="s">
        <v>40</v>
      </c>
      <c r="J6862" s="37" t="s">
        <v>40</v>
      </c>
      <c r="K6862" s="31">
        <v>1227.34</v>
      </c>
      <c r="L6862" s="38">
        <v>770.89</v>
      </c>
      <c r="M6862" s="31">
        <v>34556</v>
      </c>
    </row>
    <row spans="1:13" s="31" customFormat="1" ht="15.75" customHeight="1" x14ac:dyDescent="0.2" outlineLevel="0" r="6863">
      <c r="A6863" s="31">
        <v>6861</v>
      </c>
      <c r="B6863" s="31">
        <v>95</v>
      </c>
      <c r="C6863" s="31">
        <v>1639</v>
      </c>
      <c r="D6863" s="36">
        <v>42847</v>
      </c>
      <c r="E6863" s="31" t="b">
        <v>0</v>
      </c>
      <c r="F6863" s="37" t="s">
        <v>37</v>
      </c>
      <c r="G6863" s="37" t="s">
        <v>46</v>
      </c>
      <c r="H6863" s="37" t="s">
        <v>39</v>
      </c>
      <c r="I6863" s="37" t="s">
        <v>40</v>
      </c>
      <c r="J6863" s="37" t="s">
        <v>42</v>
      </c>
      <c r="K6863" s="31">
        <v>569.56</v>
      </c>
      <c r="L6863" s="38">
        <v>528.43</v>
      </c>
      <c r="M6863" s="31">
        <v>37874</v>
      </c>
    </row>
    <row spans="1:13" s="31" customFormat="1" ht="15.75" customHeight="1" x14ac:dyDescent="0.2" outlineLevel="0" r="6864">
      <c r="A6864" s="31">
        <v>6862</v>
      </c>
      <c r="B6864" s="31">
        <v>4</v>
      </c>
      <c r="C6864" s="31">
        <v>3120</v>
      </c>
      <c r="D6864" s="36">
        <v>43013</v>
      </c>
      <c r="E6864" s="31" t="b">
        <v>0</v>
      </c>
      <c r="F6864" s="37" t="s">
        <v>37</v>
      </c>
      <c r="G6864" s="37" t="s">
        <v>46</v>
      </c>
      <c r="H6864" s="37" t="s">
        <v>39</v>
      </c>
      <c r="I6864" s="37" t="s">
        <v>50</v>
      </c>
      <c r="J6864" s="37" t="s">
        <v>40</v>
      </c>
      <c r="K6864" s="31">
        <v>1129.13</v>
      </c>
      <c r="L6864" s="38">
        <v>677.48</v>
      </c>
      <c r="M6864" s="31">
        <v>40649</v>
      </c>
    </row>
    <row spans="1:13" s="31" customFormat="1" ht="15.75" customHeight="1" x14ac:dyDescent="0.2" outlineLevel="0" r="686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spans="1:13" s="31" customFormat="1" ht="15.75" customHeight="1" x14ac:dyDescent="0.2" outlineLevel="0" r="6866">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spans="1:13" s="31" customFormat="1" ht="15.75" customHeight="1" x14ac:dyDescent="0.2" outlineLevel="0" r="6867">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spans="1:13" s="31" customFormat="1" ht="15.75" customHeight="1" x14ac:dyDescent="0.2" outlineLevel="0" r="6868">
      <c r="A6868" s="31">
        <v>6866</v>
      </c>
      <c r="B6868" s="31">
        <v>82</v>
      </c>
      <c r="C6868" s="31">
        <v>2977</v>
      </c>
      <c r="D6868" s="36">
        <v>42765</v>
      </c>
      <c r="E6868" s="31" t="b">
        <v>1</v>
      </c>
      <c r="F6868" s="37" t="s">
        <v>37</v>
      </c>
      <c r="G6868" s="37" t="s">
        <v>45</v>
      </c>
      <c r="H6868" s="37" t="s">
        <v>39</v>
      </c>
      <c r="I6868" s="37" t="s">
        <v>50</v>
      </c>
      <c r="J6868" s="37" t="s">
        <v>40</v>
      </c>
      <c r="K6868" s="31">
        <v>1148.64</v>
      </c>
      <c r="L6868" s="38">
        <v>689.18</v>
      </c>
      <c r="M6868" s="31">
        <v>42226</v>
      </c>
    </row>
    <row spans="1:13" s="31" customFormat="1" ht="15.75" customHeight="1" x14ac:dyDescent="0.2" outlineLevel="0" r="6869">
      <c r="A6869" s="31">
        <v>6867</v>
      </c>
      <c r="B6869" s="31">
        <v>50</v>
      </c>
      <c r="C6869" s="31">
        <v>1284</v>
      </c>
      <c r="D6869" s="36">
        <v>42907</v>
      </c>
      <c r="E6869" s="31" t="b">
        <v>0</v>
      </c>
      <c r="F6869" s="37" t="s">
        <v>37</v>
      </c>
      <c r="G6869" s="37" t="s">
        <v>48</v>
      </c>
      <c r="H6869" s="37" t="s">
        <v>39</v>
      </c>
      <c r="I6869" s="37" t="s">
        <v>40</v>
      </c>
      <c r="J6869" s="37" t="s">
        <v>51</v>
      </c>
      <c r="K6869" s="31">
        <v>175.89</v>
      </c>
      <c r="L6869" s="38">
        <v>131.92</v>
      </c>
      <c r="M6869" s="31">
        <v>37668</v>
      </c>
    </row>
    <row spans="1:13" s="31" customFormat="1" ht="15.75" customHeight="1" x14ac:dyDescent="0.2" outlineLevel="0" r="6870">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spans="1:13" s="31" customFormat="1" ht="15.75" customHeight="1" x14ac:dyDescent="0.2" outlineLevel="0" r="6871">
      <c r="A6871" s="31">
        <v>6869</v>
      </c>
      <c r="B6871" s="31">
        <v>12</v>
      </c>
      <c r="C6871" s="31">
        <v>1113</v>
      </c>
      <c r="D6871" s="36">
        <v>42860</v>
      </c>
      <c r="E6871" s="31" t="b">
        <v>0</v>
      </c>
      <c r="F6871" s="37" t="s">
        <v>37</v>
      </c>
      <c r="G6871" s="37" t="s">
        <v>48</v>
      </c>
      <c r="H6871" s="37" t="s">
        <v>39</v>
      </c>
      <c r="I6871" s="37" t="s">
        <v>40</v>
      </c>
      <c r="J6871" s="37" t="s">
        <v>40</v>
      </c>
      <c r="K6871" s="31">
        <v>1231.15</v>
      </c>
      <c r="L6871" s="38">
        <v>161.6</v>
      </c>
      <c r="M6871" s="31">
        <v>38216</v>
      </c>
    </row>
    <row spans="1:13" s="31" customFormat="1" ht="15.75" customHeight="1" x14ac:dyDescent="0.2" outlineLevel="0" r="6872">
      <c r="A6872" s="31">
        <v>6870</v>
      </c>
      <c r="B6872" s="31">
        <v>69</v>
      </c>
      <c r="C6872" s="31">
        <v>2675</v>
      </c>
      <c r="D6872" s="36">
        <v>42928</v>
      </c>
      <c r="E6872" s="31" t="b">
        <v>1</v>
      </c>
      <c r="F6872" s="37" t="s">
        <v>37</v>
      </c>
      <c r="G6872" s="37" t="s">
        <v>46</v>
      </c>
      <c r="H6872" s="37" t="s">
        <v>47</v>
      </c>
      <c r="I6872" s="37" t="s">
        <v>40</v>
      </c>
      <c r="J6872" s="37" t="s">
        <v>40</v>
      </c>
      <c r="K6872" s="31">
        <v>792.9</v>
      </c>
      <c r="L6872" s="38">
        <v>594.68</v>
      </c>
      <c r="M6872" s="31">
        <v>42696</v>
      </c>
    </row>
    <row spans="1:13" s="31" customFormat="1" ht="15.75" customHeight="1" x14ac:dyDescent="0.2" outlineLevel="0" r="6873">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spans="1:13" s="31" customFormat="1" ht="15.75" customHeight="1" x14ac:dyDescent="0.2" outlineLevel="0" r="6874">
      <c r="A6874" s="31">
        <v>6872</v>
      </c>
      <c r="B6874" s="31">
        <v>2</v>
      </c>
      <c r="C6874" s="31">
        <v>1574</v>
      </c>
      <c r="D6874" s="36">
        <v>42764</v>
      </c>
      <c r="E6874" s="31" t="b">
        <v>0</v>
      </c>
      <c r="F6874" s="37" t="s">
        <v>37</v>
      </c>
      <c r="G6874" s="37" t="s">
        <v>38</v>
      </c>
      <c r="H6874" s="37" t="s">
        <v>39</v>
      </c>
      <c r="I6874" s="37" t="s">
        <v>40</v>
      </c>
      <c r="J6874" s="37" t="s">
        <v>40</v>
      </c>
      <c r="K6874" s="31">
        <v>71.49</v>
      </c>
      <c r="L6874" s="38">
        <v>53.62</v>
      </c>
      <c r="M6874" s="31">
        <v>40649</v>
      </c>
    </row>
    <row spans="1:13" s="31" customFormat="1" ht="15.75" customHeight="1" x14ac:dyDescent="0.2" outlineLevel="0" r="6875">
      <c r="A6875" s="31">
        <v>6873</v>
      </c>
      <c r="B6875" s="31">
        <v>46</v>
      </c>
      <c r="C6875" s="31">
        <v>2418</v>
      </c>
      <c r="D6875" s="36">
        <v>42903</v>
      </c>
      <c r="E6875" s="31" t="b">
        <v>1</v>
      </c>
      <c r="F6875" s="37" t="s">
        <v>37</v>
      </c>
      <c r="G6875" s="37" t="s">
        <v>38</v>
      </c>
      <c r="H6875" s="37" t="s">
        <v>39</v>
      </c>
      <c r="I6875" s="37" t="s">
        <v>44</v>
      </c>
      <c r="J6875" s="37" t="s">
        <v>40</v>
      </c>
      <c r="K6875" s="31">
        <v>1289.85</v>
      </c>
      <c r="L6875" s="38">
        <v>74.51</v>
      </c>
      <c r="M6875" s="31">
        <v>41009</v>
      </c>
    </row>
    <row spans="1:13" s="31" customFormat="1" ht="15.75" customHeight="1" x14ac:dyDescent="0.2" outlineLevel="0" r="6876">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spans="1:13" s="31" customFormat="1" ht="15.75" customHeight="1" x14ac:dyDescent="0.2" outlineLevel="0" r="6877">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spans="1:13" s="31" customFormat="1" ht="15.75" customHeight="1" x14ac:dyDescent="0.2" outlineLevel="0" r="6878">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spans="1:13" s="31" customFormat="1" ht="15.75" customHeight="1" x14ac:dyDescent="0.2" outlineLevel="0" r="6879">
      <c r="A6879" s="31">
        <v>6877</v>
      </c>
      <c r="B6879" s="31">
        <v>12</v>
      </c>
      <c r="C6879" s="31">
        <v>168</v>
      </c>
      <c r="D6879" s="36">
        <v>42818</v>
      </c>
      <c r="E6879" s="31" t="b">
        <v>0</v>
      </c>
      <c r="F6879" s="37" t="s">
        <v>37</v>
      </c>
      <c r="G6879" s="37" t="s">
        <v>48</v>
      </c>
      <c r="H6879" s="37" t="s">
        <v>39</v>
      </c>
      <c r="I6879" s="37" t="s">
        <v>40</v>
      </c>
      <c r="J6879" s="37" t="s">
        <v>40</v>
      </c>
      <c r="K6879" s="31">
        <v>1231.15</v>
      </c>
      <c r="L6879" s="38">
        <v>161.6</v>
      </c>
      <c r="M6879" s="31">
        <v>42172</v>
      </c>
    </row>
    <row spans="1:13" s="31" customFormat="1" ht="15.75" customHeight="1" x14ac:dyDescent="0.2" outlineLevel="0" r="6880">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spans="1:13" s="31" customFormat="1" ht="15.75" customHeight="1" x14ac:dyDescent="0.2" outlineLevel="0" r="6881">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spans="1:13" s="31" customFormat="1" ht="15.75" customHeight="1" x14ac:dyDescent="0.2" outlineLevel="0" r="6882">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spans="1:13" s="31" customFormat="1" ht="15.75" customHeight="1" x14ac:dyDescent="0.2" outlineLevel="0" r="6883">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spans="1:13" s="31" customFormat="1" ht="15.75" customHeight="1" x14ac:dyDescent="0.2" outlineLevel="0" r="6884">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spans="1:13" s="31" customFormat="1" ht="15.75" customHeight="1" x14ac:dyDescent="0.2" outlineLevel="0" r="688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spans="1:13" s="31" customFormat="1" ht="15.75" customHeight="1" x14ac:dyDescent="0.2" outlineLevel="0" r="6886">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spans="1:13" s="31" customFormat="1" ht="15.75" customHeight="1" x14ac:dyDescent="0.2" outlineLevel="0" r="6887">
      <c r="A6887" s="31">
        <v>6885</v>
      </c>
      <c r="B6887" s="31">
        <v>4</v>
      </c>
      <c r="C6887" s="31">
        <v>2730</v>
      </c>
      <c r="D6887" s="36">
        <v>42944</v>
      </c>
      <c r="E6887" s="31" t="b">
        <v>1</v>
      </c>
      <c r="F6887" s="37" t="s">
        <v>37</v>
      </c>
      <c r="G6887" s="37" t="s">
        <v>46</v>
      </c>
      <c r="H6887" s="37" t="s">
        <v>39</v>
      </c>
      <c r="I6887" s="37" t="s">
        <v>50</v>
      </c>
      <c r="J6887" s="37" t="s">
        <v>40</v>
      </c>
      <c r="K6887" s="31">
        <v>1129.13</v>
      </c>
      <c r="L6887" s="38">
        <v>677.48</v>
      </c>
      <c r="M6887" s="31">
        <v>38573</v>
      </c>
    </row>
    <row spans="1:13" s="31" customFormat="1" ht="15.75" customHeight="1" x14ac:dyDescent="0.2" outlineLevel="0" r="6888">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spans="1:13" s="31" customFormat="1" ht="15.75" customHeight="1" x14ac:dyDescent="0.2" outlineLevel="0" r="6889">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spans="1:13" s="31" customFormat="1" ht="15.75" customHeight="1" x14ac:dyDescent="0.2" outlineLevel="0" r="6890">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spans="1:13" s="31" customFormat="1" ht="15.75" customHeight="1" x14ac:dyDescent="0.2" outlineLevel="0" r="6891">
      <c r="A6891" s="31">
        <v>6889</v>
      </c>
      <c r="B6891" s="31">
        <v>76</v>
      </c>
      <c r="C6891" s="31">
        <v>3106</v>
      </c>
      <c r="D6891" s="36">
        <v>42818</v>
      </c>
      <c r="E6891" s="31" t="b">
        <v>0</v>
      </c>
      <c r="F6891" s="37" t="s">
        <v>37</v>
      </c>
      <c r="G6891" s="37" t="s">
        <v>48</v>
      </c>
      <c r="H6891" s="37" t="s">
        <v>39</v>
      </c>
      <c r="I6891" s="37" t="s">
        <v>44</v>
      </c>
      <c r="J6891" s="37" t="s">
        <v>40</v>
      </c>
      <c r="K6891" s="31">
        <v>642.31</v>
      </c>
      <c r="L6891" s="38">
        <v>513.85</v>
      </c>
      <c r="M6891" s="31">
        <v>38339</v>
      </c>
    </row>
    <row spans="1:13" s="31" customFormat="1" ht="15.75" customHeight="1" x14ac:dyDescent="0.2" outlineLevel="0" r="6892">
      <c r="A6892" s="31">
        <v>6890</v>
      </c>
      <c r="B6892" s="31">
        <v>32</v>
      </c>
      <c r="C6892" s="31">
        <v>3247</v>
      </c>
      <c r="D6892" s="36">
        <v>42965</v>
      </c>
      <c r="E6892" s="31" t="b">
        <v>1</v>
      </c>
      <c r="F6892" s="37" t="s">
        <v>37</v>
      </c>
      <c r="G6892" s="37" t="s">
        <v>46</v>
      </c>
      <c r="H6892" s="37" t="s">
        <v>39</v>
      </c>
      <c r="I6892" s="37" t="s">
        <v>40</v>
      </c>
      <c r="J6892" s="37" t="s">
        <v>40</v>
      </c>
      <c r="K6892" s="31">
        <v>642.7</v>
      </c>
      <c r="L6892" s="38">
        <v>211.37</v>
      </c>
      <c r="M6892" s="31">
        <v>38750</v>
      </c>
    </row>
    <row spans="1:13" s="31" customFormat="1" ht="15.75" customHeight="1" x14ac:dyDescent="0.2" outlineLevel="0" r="6893">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spans="1:13" s="31" customFormat="1" ht="15.75" customHeight="1" x14ac:dyDescent="0.2" outlineLevel="0" r="6894">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spans="1:13" s="31" customFormat="1" ht="15.75" customHeight="1" x14ac:dyDescent="0.2" outlineLevel="0" r="689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spans="1:13" s="31" customFormat="1" ht="15.75" customHeight="1" x14ac:dyDescent="0.2" outlineLevel="0" r="6896">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spans="1:13" s="31" customFormat="1" ht="15.75" customHeight="1" x14ac:dyDescent="0.2" outlineLevel="0" r="6897">
      <c r="A6897" s="31">
        <v>6895</v>
      </c>
      <c r="B6897" s="31">
        <v>95</v>
      </c>
      <c r="C6897" s="31">
        <v>3085</v>
      </c>
      <c r="D6897" s="36">
        <v>42861</v>
      </c>
      <c r="E6897" s="31" t="b">
        <v>1</v>
      </c>
      <c r="F6897" s="37" t="s">
        <v>37</v>
      </c>
      <c r="G6897" s="37" t="s">
        <v>46</v>
      </c>
      <c r="H6897" s="37" t="s">
        <v>39</v>
      </c>
      <c r="I6897" s="37" t="s">
        <v>40</v>
      </c>
      <c r="J6897" s="37" t="s">
        <v>42</v>
      </c>
      <c r="K6897" s="31">
        <v>569.56</v>
      </c>
      <c r="L6897" s="38">
        <v>528.43</v>
      </c>
      <c r="M6897" s="31">
        <v>37874</v>
      </c>
    </row>
    <row spans="1:13" s="31" customFormat="1" ht="15.75" customHeight="1" x14ac:dyDescent="0.2" outlineLevel="0" r="6898">
      <c r="A6898" s="31">
        <v>6896</v>
      </c>
      <c r="B6898" s="31">
        <v>2</v>
      </c>
      <c r="C6898" s="31">
        <v>2633</v>
      </c>
      <c r="D6898" s="36">
        <v>42972</v>
      </c>
      <c r="F6898" s="37" t="s">
        <v>37</v>
      </c>
      <c r="G6898" s="37" t="s">
        <v>38</v>
      </c>
      <c r="H6898" s="37" t="s">
        <v>39</v>
      </c>
      <c r="I6898" s="37" t="s">
        <v>40</v>
      </c>
      <c r="J6898" s="37" t="s">
        <v>40</v>
      </c>
      <c r="K6898" s="31">
        <v>71.49</v>
      </c>
      <c r="L6898" s="38">
        <v>53.62</v>
      </c>
      <c r="M6898" s="31">
        <v>41701</v>
      </c>
    </row>
    <row spans="1:13" s="31" customFormat="1" ht="15.75" customHeight="1" x14ac:dyDescent="0.2" outlineLevel="0" r="6899">
      <c r="A6899" s="31">
        <v>6897</v>
      </c>
      <c r="B6899" s="31">
        <v>0</v>
      </c>
      <c r="C6899" s="31">
        <v>1198</v>
      </c>
      <c r="D6899" s="36">
        <v>43024</v>
      </c>
      <c r="E6899" s="31" t="b">
        <v>1</v>
      </c>
      <c r="F6899" s="37" t="s">
        <v>37</v>
      </c>
      <c r="G6899" s="37" t="s">
        <v>38</v>
      </c>
      <c r="H6899" s="37" t="s">
        <v>39</v>
      </c>
      <c r="I6899" s="37" t="s">
        <v>40</v>
      </c>
      <c r="J6899" s="37" t="s">
        <v>40</v>
      </c>
      <c r="K6899" s="31">
        <v>71.49</v>
      </c>
      <c r="L6899" s="38">
        <v>53.62</v>
      </c>
      <c r="M6899" s="31">
        <v>41245</v>
      </c>
    </row>
    <row spans="1:13" s="31" customFormat="1" ht="15.75" customHeight="1" x14ac:dyDescent="0.2" outlineLevel="0" r="6900">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spans="1:13" s="31" customFormat="1" ht="15.75" customHeight="1" x14ac:dyDescent="0.2" outlineLevel="0" r="6901">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spans="1:13" s="31" customFormat="1" ht="15.75" customHeight="1" x14ac:dyDescent="0.2" outlineLevel="0" r="6902">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spans="1:13" s="31" customFormat="1" ht="15.75" customHeight="1" x14ac:dyDescent="0.2" outlineLevel="0" r="6903">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spans="1:13" s="31" customFormat="1" ht="15.75" customHeight="1" x14ac:dyDescent="0.2" outlineLevel="0" r="6904">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spans="1:13" s="31" customFormat="1" ht="15.75" customHeight="1" x14ac:dyDescent="0.2" outlineLevel="0" r="6905">
      <c r="A6905" s="31">
        <v>6903</v>
      </c>
      <c r="B6905" s="31">
        <v>12</v>
      </c>
      <c r="C6905" s="31">
        <v>1905</v>
      </c>
      <c r="D6905" s="36">
        <v>42984</v>
      </c>
      <c r="E6905" s="31" t="b">
        <v>0</v>
      </c>
      <c r="F6905" s="37" t="s">
        <v>37</v>
      </c>
      <c r="G6905" s="37" t="s">
        <v>48</v>
      </c>
      <c r="H6905" s="37" t="s">
        <v>39</v>
      </c>
      <c r="I6905" s="37" t="s">
        <v>40</v>
      </c>
      <c r="J6905" s="37" t="s">
        <v>40</v>
      </c>
      <c r="K6905" s="31">
        <v>1231.15</v>
      </c>
      <c r="L6905" s="38">
        <v>161.6</v>
      </c>
      <c r="M6905" s="31">
        <v>38216</v>
      </c>
    </row>
    <row spans="1:13" s="31" customFormat="1" ht="15.75" customHeight="1" x14ac:dyDescent="0.2" outlineLevel="0" r="6906">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spans="1:13" s="31" customFormat="1" ht="15.75" customHeight="1" x14ac:dyDescent="0.2" outlineLevel="0" r="6907">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spans="1:13" s="31" customFormat="1" ht="15.75" customHeight="1" x14ac:dyDescent="0.2" outlineLevel="0" r="6908">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spans="1:13" s="31" customFormat="1" ht="15.75" customHeight="1" x14ac:dyDescent="0.2" outlineLevel="0" r="6909">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spans="1:13" s="31" customFormat="1" ht="15.75" customHeight="1" x14ac:dyDescent="0.2" outlineLevel="0" r="6910">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spans="1:13" s="31" customFormat="1" ht="15.75" customHeight="1" x14ac:dyDescent="0.2" outlineLevel="0" r="6911">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spans="1:13" s="31" customFormat="1" ht="15.75" customHeight="1" x14ac:dyDescent="0.2" outlineLevel="0" r="6912">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spans="1:13" s="31" customFormat="1" ht="15.75" customHeight="1" x14ac:dyDescent="0.2" outlineLevel="0" r="6913">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spans="1:13" s="31" customFormat="1" ht="15.75" customHeight="1" x14ac:dyDescent="0.2" outlineLevel="0" r="6914">
      <c r="A6914" s="31">
        <v>6912</v>
      </c>
      <c r="B6914" s="31">
        <v>100</v>
      </c>
      <c r="C6914" s="31">
        <v>166</v>
      </c>
      <c r="D6914" s="36">
        <v>43017</v>
      </c>
      <c r="E6914" s="31" t="b">
        <v>0</v>
      </c>
      <c r="F6914" s="37" t="s">
        <v>37</v>
      </c>
      <c r="G6914" s="37" t="s">
        <v>45</v>
      </c>
      <c r="H6914" s="37" t="s">
        <v>47</v>
      </c>
      <c r="I6914" s="37" t="s">
        <v>40</v>
      </c>
      <c r="J6914" s="37" t="s">
        <v>40</v>
      </c>
      <c r="K6914" s="31">
        <v>1036.59</v>
      </c>
      <c r="L6914" s="38">
        <v>206.35</v>
      </c>
      <c r="M6914" s="31">
        <v>33364</v>
      </c>
    </row>
    <row spans="1:13" s="31" customFormat="1" ht="15.75" customHeight="1" x14ac:dyDescent="0.2" outlineLevel="0" r="6915">
      <c r="A6915" s="31">
        <v>6913</v>
      </c>
      <c r="B6915" s="31">
        <v>84</v>
      </c>
      <c r="C6915" s="31">
        <v>306</v>
      </c>
      <c r="D6915" s="36">
        <v>42965</v>
      </c>
      <c r="E6915" s="31" t="b">
        <v>1</v>
      </c>
      <c r="F6915" s="37" t="s">
        <v>37</v>
      </c>
      <c r="G6915" s="37" t="s">
        <v>46</v>
      </c>
      <c r="H6915" s="37" t="s">
        <v>47</v>
      </c>
      <c r="I6915" s="37" t="s">
        <v>40</v>
      </c>
      <c r="J6915" s="37" t="s">
        <v>40</v>
      </c>
      <c r="K6915" s="31">
        <v>792.9</v>
      </c>
      <c r="L6915" s="38">
        <v>594.68</v>
      </c>
      <c r="M6915" s="31">
        <v>33879</v>
      </c>
    </row>
    <row spans="1:13" s="31" customFormat="1" ht="15.75" customHeight="1" x14ac:dyDescent="0.2" outlineLevel="0" r="6916">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spans="1:13" s="31" customFormat="1" ht="15.75" customHeight="1" x14ac:dyDescent="0.2" outlineLevel="0" r="6917">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spans="1:13" s="31" customFormat="1" ht="15.75" customHeight="1" x14ac:dyDescent="0.2" outlineLevel="0" r="6918">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spans="1:13" s="31" customFormat="1" ht="15.75" customHeight="1" x14ac:dyDescent="0.2" outlineLevel="0" r="6919">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spans="1:13" s="31" customFormat="1" ht="15.75" customHeight="1" x14ac:dyDescent="0.2" outlineLevel="0" r="6920">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spans="1:13" s="31" customFormat="1" ht="15.75" customHeight="1" x14ac:dyDescent="0.2" outlineLevel="0" r="6921">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spans="1:13" s="31" customFormat="1" ht="15.75" customHeight="1" x14ac:dyDescent="0.2" outlineLevel="0" r="6922">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spans="1:13" s="31" customFormat="1" ht="15.75" customHeight="1" x14ac:dyDescent="0.2" outlineLevel="0" r="6923">
      <c r="A6923" s="31">
        <v>6921</v>
      </c>
      <c r="B6923" s="31">
        <v>46</v>
      </c>
      <c r="C6923" s="31">
        <v>3402</v>
      </c>
      <c r="D6923" s="36">
        <v>42898</v>
      </c>
      <c r="E6923" s="31" t="b">
        <v>0</v>
      </c>
      <c r="F6923" s="37" t="s">
        <v>37</v>
      </c>
      <c r="G6923" s="37" t="s">
        <v>38</v>
      </c>
      <c r="H6923" s="37" t="s">
        <v>39</v>
      </c>
      <c r="I6923" s="37" t="s">
        <v>44</v>
      </c>
      <c r="J6923" s="37" t="s">
        <v>40</v>
      </c>
      <c r="K6923" s="31">
        <v>1289.85</v>
      </c>
      <c r="L6923" s="38">
        <v>74.51</v>
      </c>
      <c r="M6923" s="31">
        <v>39427</v>
      </c>
    </row>
    <row spans="1:13" s="31" customFormat="1" ht="15.75" customHeight="1" x14ac:dyDescent="0.2" outlineLevel="0" r="6924">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spans="1:13" s="31" customFormat="1" ht="15.75" customHeight="1" x14ac:dyDescent="0.2" outlineLevel="0" r="6925">
      <c r="A6925" s="31">
        <v>6923</v>
      </c>
      <c r="B6925" s="31">
        <v>100</v>
      </c>
      <c r="C6925" s="31">
        <v>2957</v>
      </c>
      <c r="D6925" s="36">
        <v>43001</v>
      </c>
      <c r="E6925" s="31" t="b">
        <v>0</v>
      </c>
      <c r="F6925" s="37" t="s">
        <v>37</v>
      </c>
      <c r="G6925" s="37" t="s">
        <v>45</v>
      </c>
      <c r="H6925" s="37" t="s">
        <v>47</v>
      </c>
      <c r="I6925" s="37" t="s">
        <v>40</v>
      </c>
      <c r="J6925" s="37" t="s">
        <v>40</v>
      </c>
      <c r="K6925" s="31">
        <v>1036.59</v>
      </c>
      <c r="L6925" s="38">
        <v>206.35</v>
      </c>
      <c r="M6925" s="31">
        <v>33364</v>
      </c>
    </row>
    <row spans="1:13" s="31" customFormat="1" ht="15.75" customHeight="1" x14ac:dyDescent="0.2" outlineLevel="0" r="6926">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spans="1:13" s="31" customFormat="1" ht="15.75" customHeight="1" x14ac:dyDescent="0.2" outlineLevel="0" r="6927">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spans="1:13" s="31" customFormat="1" ht="15.75" customHeight="1" x14ac:dyDescent="0.2" outlineLevel="0" r="6928">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spans="1:26" s="31" customFormat="1" ht="15.75" customHeight="1" x14ac:dyDescent="0.2" outlineLevel="0" r="6929">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spans="1:26" s="31" customFormat="1" ht="15.75" customHeight="1" x14ac:dyDescent="0.2" outlineLevel="0" r="6930">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spans="1:26" s="31" customFormat="1" ht="15.75" customHeight="1" x14ac:dyDescent="0.2" outlineLevel="0" r="6931">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spans="1:26" s="31" customFormat="1" ht="15.75" customHeight="1" x14ac:dyDescent="0.2" outlineLevel="0" r="6932">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spans="1:26" s="31" customFormat="1" ht="15.75" customHeight="1" x14ac:dyDescent="0.2" outlineLevel="0" r="6933">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spans="1:26" s="31" customFormat="1" ht="15.75" customHeight="1" x14ac:dyDescent="0.2" outlineLevel="0" r="6934">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spans="1:26" s="31" customFormat="1" ht="15.75" customHeight="1" x14ac:dyDescent="0.2" outlineLevel="0" r="693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spans="1:26" s="31" customFormat="1" ht="15.75" customHeight="1" x14ac:dyDescent="0.2" outlineLevel="0" r="6936">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spans="1:26" s="31" customFormat="1" ht="15.75" customHeight="1" x14ac:dyDescent="0.2" outlineLevel="0" r="6937">
      <c r="A6937" s="31">
        <v>6935</v>
      </c>
      <c r="B6937" s="31">
        <v>95</v>
      </c>
      <c r="C6937" s="31">
        <v>3110</v>
      </c>
      <c r="D6937" s="36">
        <v>43014</v>
      </c>
      <c r="E6937" s="31" t="b">
        <v>0</v>
      </c>
      <c r="F6937" s="37" t="s">
        <v>37</v>
      </c>
      <c r="G6937" s="37" t="s">
        <v>46</v>
      </c>
      <c r="H6937" s="37" t="s">
        <v>39</v>
      </c>
      <c r="I6937" s="37" t="s">
        <v>40</v>
      </c>
      <c r="J6937" s="37" t="s">
        <v>42</v>
      </c>
      <c r="K6937" s="31">
        <v>569.56</v>
      </c>
      <c r="L6937" s="38">
        <v>528.43</v>
      </c>
      <c r="M6937" s="31">
        <v>42458</v>
      </c>
    </row>
    <row spans="1:26" s="31" customFormat="1" ht="15.75" customHeight="1" x14ac:dyDescent="0.2" outlineLevel="0" r="6938">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spans="1:26" s="31" customFormat="1" ht="15.75" customHeight="1" x14ac:dyDescent="0.2" outlineLevel="0" r="6939">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spans="1:26" s="31" customFormat="1" ht="15.75" customHeight="1" x14ac:dyDescent="0.2" outlineLevel="0" r="6940">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spans="1:26" s="31" customFormat="1" ht="15.75" customHeight="1" x14ac:dyDescent="0.2" outlineLevel="0" r="6941">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spans="1:26" s="31" customFormat="1" ht="15.75" customHeight="1" x14ac:dyDescent="0.2" outlineLevel="0" r="6942">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spans="1:26" s="31" customFormat="1" ht="15.75" customHeight="1" x14ac:dyDescent="0.2" outlineLevel="0" r="6943">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spans="1:26" s="31" customFormat="1" ht="15.75" customHeight="1" x14ac:dyDescent="0.2" outlineLevel="0" r="6944">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spans="1:13" s="31" customFormat="1" ht="15.75" customHeight="1" x14ac:dyDescent="0.2" outlineLevel="0" r="694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spans="1:13" s="31" customFormat="1" ht="15.75" customHeight="1" x14ac:dyDescent="0.2" outlineLevel="0" r="6946">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spans="1:13" s="31" customFormat="1" ht="15.75" customHeight="1" x14ac:dyDescent="0.2" outlineLevel="0" r="6947">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spans="1:13" s="31" customFormat="1" ht="15.75" customHeight="1" x14ac:dyDescent="0.2" outlineLevel="0" r="6948">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spans="1:13" s="31" customFormat="1" ht="15.75" customHeight="1" x14ac:dyDescent="0.2" outlineLevel="0" r="6949">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spans="1:13" s="31" customFormat="1" ht="15.75" customHeight="1" x14ac:dyDescent="0.2" outlineLevel="0" r="6950">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spans="1:13" s="31" customFormat="1" ht="15.75" customHeight="1" x14ac:dyDescent="0.2" outlineLevel="0" r="6951">
      <c r="A6951" s="31">
        <v>6949</v>
      </c>
      <c r="B6951" s="31">
        <v>4</v>
      </c>
      <c r="C6951" s="31">
        <v>3183</v>
      </c>
      <c r="D6951" s="36">
        <v>43088</v>
      </c>
      <c r="E6951" s="31" t="b">
        <v>0</v>
      </c>
      <c r="F6951" s="37" t="s">
        <v>37</v>
      </c>
      <c r="G6951" s="37" t="s">
        <v>46</v>
      </c>
      <c r="H6951" s="37" t="s">
        <v>39</v>
      </c>
      <c r="I6951" s="37" t="s">
        <v>50</v>
      </c>
      <c r="J6951" s="37" t="s">
        <v>40</v>
      </c>
      <c r="K6951" s="31">
        <v>1129.13</v>
      </c>
      <c r="L6951" s="38">
        <v>677.48</v>
      </c>
      <c r="M6951" s="31">
        <v>38573</v>
      </c>
    </row>
    <row spans="1:13" s="31" customFormat="1" ht="15.75" customHeight="1" x14ac:dyDescent="0.2" outlineLevel="0" r="6952">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spans="1:13" s="31" customFormat="1" ht="15.75" customHeight="1" x14ac:dyDescent="0.2" outlineLevel="0" r="6953">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spans="1:13" s="31" customFormat="1" ht="15.75" customHeight="1" x14ac:dyDescent="0.2" outlineLevel="0" r="6954">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spans="1:13" s="31" customFormat="1" ht="15.75" customHeight="1" x14ac:dyDescent="0.2" outlineLevel="0" r="695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spans="1:13" s="31" customFormat="1" ht="15.75" customHeight="1" x14ac:dyDescent="0.2" outlineLevel="0" r="6956">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spans="1:13" s="31" customFormat="1" ht="15.75" customHeight="1" x14ac:dyDescent="0.2" outlineLevel="0" r="6957">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spans="1:13" s="31" customFormat="1" ht="15.75" customHeight="1" x14ac:dyDescent="0.2" outlineLevel="0" r="6958">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spans="1:13" s="31" customFormat="1" ht="15.75" customHeight="1" x14ac:dyDescent="0.2" outlineLevel="0" r="6959">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spans="1:13" s="31" customFormat="1" ht="15.75" customHeight="1" x14ac:dyDescent="0.2" outlineLevel="0" r="6960">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spans="1:26" s="31" customFormat="1" ht="15.75" customHeight="1" x14ac:dyDescent="0.2" outlineLevel="0" r="6961">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spans="1:26" s="31" customFormat="1" ht="15.75" customHeight="1" x14ac:dyDescent="0.2" outlineLevel="0" r="6962">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spans="1:26" s="31" customFormat="1" ht="15.75" customHeight="1" x14ac:dyDescent="0.2" outlineLevel="0" r="6963">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spans="1:26" s="31" customFormat="1" ht="15.75" customHeight="1" x14ac:dyDescent="0.2" outlineLevel="0" r="6964">
      <c r="A6964" s="31">
        <v>6962</v>
      </c>
      <c r="B6964" s="31">
        <v>62</v>
      </c>
      <c r="C6964" s="31">
        <v>895</v>
      </c>
      <c r="D6964" s="36">
        <v>42760</v>
      </c>
      <c r="E6964" s="31" t="b">
        <v>0</v>
      </c>
      <c r="F6964" s="37" t="s">
        <v>37</v>
      </c>
      <c r="G6964" s="37" t="s">
        <v>38</v>
      </c>
      <c r="H6964" s="37" t="s">
        <v>39</v>
      </c>
      <c r="I6964" s="37" t="s">
        <v>40</v>
      </c>
      <c r="J6964" s="37" t="s">
        <v>40</v>
      </c>
      <c r="K6964" s="31">
        <v>478.16</v>
      </c>
      <c r="L6964" s="38">
        <v>298.72</v>
      </c>
      <c r="M6964" s="31">
        <v>42105</v>
      </c>
    </row>
    <row spans="1:26" s="31" customFormat="1" ht="15.75" customHeight="1" x14ac:dyDescent="0.2" outlineLevel="0" r="6965">
      <c r="A6965" s="31">
        <v>6963</v>
      </c>
      <c r="B6965" s="31">
        <v>54</v>
      </c>
      <c r="C6965" s="31">
        <v>692</v>
      </c>
      <c r="D6965" s="36">
        <v>43034</v>
      </c>
      <c r="E6965" s="31" t="b">
        <v>1</v>
      </c>
      <c r="F6965" s="37" t="s">
        <v>37</v>
      </c>
      <c r="G6965" s="37" t="s">
        <v>48</v>
      </c>
      <c r="H6965" s="37" t="s">
        <v>39</v>
      </c>
      <c r="I6965" s="37" t="s">
        <v>40</v>
      </c>
      <c r="J6965" s="37" t="s">
        <v>40</v>
      </c>
      <c r="K6965" s="31">
        <v>1292.84</v>
      </c>
      <c r="L6965" s="38">
        <v>13.44</v>
      </c>
      <c r="M6965" s="31">
        <v>39915</v>
      </c>
    </row>
    <row spans="1:26" s="31" customFormat="1" ht="15.75" customHeight="1" x14ac:dyDescent="0.2" outlineLevel="0" r="6966">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spans="1:26" s="31" customFormat="1" ht="15.75" customHeight="1" x14ac:dyDescent="0.2" outlineLevel="0" r="6967">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spans="1:26" s="31" customFormat="1" ht="15.75" customHeight="1" x14ac:dyDescent="0.2" outlineLevel="0" r="6968">
      <c r="A6968" s="31">
        <v>6966</v>
      </c>
      <c r="B6968" s="31">
        <v>50</v>
      </c>
      <c r="C6968" s="31">
        <v>3296</v>
      </c>
      <c r="D6968" s="36">
        <v>42820</v>
      </c>
      <c r="E6968" s="31" t="b">
        <v>0</v>
      </c>
      <c r="F6968" s="37" t="s">
        <v>37</v>
      </c>
      <c r="G6968" s="37" t="s">
        <v>48</v>
      </c>
      <c r="H6968" s="37" t="s">
        <v>39</v>
      </c>
      <c r="I6968" s="37" t="s">
        <v>40</v>
      </c>
      <c r="J6968" s="37" t="s">
        <v>51</v>
      </c>
      <c r="K6968" s="31">
        <v>175.89</v>
      </c>
      <c r="L6968" s="38">
        <v>131.92</v>
      </c>
      <c r="M6968" s="31">
        <v>35470</v>
      </c>
    </row>
    <row spans="1:26" s="31" customFormat="1" ht="15.75" customHeight="1" x14ac:dyDescent="0.2" outlineLevel="0" r="6969">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spans="1:26" s="31" customFormat="1" ht="15.75" customHeight="1" x14ac:dyDescent="0.2" outlineLevel="0" r="6970">
      <c r="A6970" s="31">
        <v>6968</v>
      </c>
      <c r="B6970" s="31">
        <v>80</v>
      </c>
      <c r="C6970" s="31">
        <v>2670</v>
      </c>
      <c r="D6970" s="36">
        <v>42922</v>
      </c>
      <c r="E6970" s="31" t="b">
        <v>0</v>
      </c>
      <c r="F6970" s="37" t="s">
        <v>37</v>
      </c>
      <c r="G6970" s="37" t="s">
        <v>41</v>
      </c>
      <c r="H6970" s="37" t="s">
        <v>39</v>
      </c>
      <c r="I6970" s="37" t="s">
        <v>40</v>
      </c>
      <c r="J6970" s="37" t="s">
        <v>42</v>
      </c>
      <c r="K6970" s="31">
        <v>1469.44</v>
      </c>
      <c r="L6970" s="38">
        <v>596.55</v>
      </c>
      <c r="M6970" s="31">
        <v>40487</v>
      </c>
    </row>
    <row spans="1:26" s="31" customFormat="1" ht="15.75" customHeight="1" x14ac:dyDescent="0.2" outlineLevel="0" r="6971">
      <c r="A6971" s="31">
        <v>6969</v>
      </c>
      <c r="B6971" s="31">
        <v>0</v>
      </c>
      <c r="C6971" s="31">
        <v>1839</v>
      </c>
      <c r="D6971" s="36">
        <v>43010</v>
      </c>
      <c r="E6971" s="31" t="b">
        <v>0</v>
      </c>
      <c r="F6971" s="37" t="s">
        <v>37</v>
      </c>
      <c r="G6971" s="37" t="s">
        <v>45</v>
      </c>
      <c r="H6971" s="37" t="s">
        <v>47</v>
      </c>
      <c r="I6971" s="37" t="s">
        <v>40</v>
      </c>
      <c r="J6971" s="37" t="s">
        <v>40</v>
      </c>
      <c r="K6971" s="31">
        <v>544.05</v>
      </c>
      <c r="L6971" s="38">
        <v>376.84</v>
      </c>
      <c r="M6971" s="31">
        <v>37499</v>
      </c>
    </row>
    <row spans="1:26" s="31" customFormat="1" ht="15.75" customHeight="1" x14ac:dyDescent="0.2" outlineLevel="0" r="6972">
      <c r="A6972" s="31">
        <v>6970</v>
      </c>
      <c r="B6972" s="31">
        <v>34</v>
      </c>
      <c r="C6972" s="31">
        <v>485</v>
      </c>
      <c r="D6972" s="36">
        <v>42955</v>
      </c>
      <c r="E6972" s="31" t="b">
        <v>1</v>
      </c>
      <c r="F6972" s="37" t="s">
        <v>37</v>
      </c>
      <c r="G6972" s="37" t="s">
        <v>48</v>
      </c>
      <c r="H6972" s="37" t="s">
        <v>39</v>
      </c>
      <c r="I6972" s="37" t="s">
        <v>40</v>
      </c>
      <c r="J6972" s="37" t="s">
        <v>40</v>
      </c>
      <c r="K6972" s="31">
        <v>1231.15</v>
      </c>
      <c r="L6972" s="38">
        <v>161.6</v>
      </c>
      <c r="M6972" s="31">
        <v>38216</v>
      </c>
    </row>
    <row spans="1:26" s="31" customFormat="1" ht="15.75" customHeight="1" x14ac:dyDescent="0.2" outlineLevel="0" r="6973">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spans="1:26" s="31" customFormat="1" ht="15.75" customHeight="1" x14ac:dyDescent="0.2" outlineLevel="0" r="6974">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spans="1:26" s="31" customFormat="1" ht="15.75" customHeight="1" x14ac:dyDescent="0.2" outlineLevel="0" r="697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spans="1:26" s="31" customFormat="1" ht="15.75" customHeight="1" x14ac:dyDescent="0.2" outlineLevel="0" r="6976">
      <c r="A6976" s="31">
        <v>6974</v>
      </c>
      <c r="B6976" s="31">
        <v>5</v>
      </c>
      <c r="C6976" s="31">
        <v>449</v>
      </c>
      <c r="D6976" s="36">
        <v>42966</v>
      </c>
      <c r="E6976" s="31" t="b">
        <v>0</v>
      </c>
      <c r="F6976" s="37" t="s">
        <v>37</v>
      </c>
      <c r="G6976" s="37" t="s">
        <v>46</v>
      </c>
      <c r="H6976" s="37" t="s">
        <v>39</v>
      </c>
      <c r="I6976" s="37" t="s">
        <v>50</v>
      </c>
      <c r="J6976" s="37" t="s">
        <v>40</v>
      </c>
      <c r="K6976" s="31">
        <v>1129.13</v>
      </c>
      <c r="L6976" s="38">
        <v>677.48</v>
      </c>
      <c r="M6976" s="31">
        <v>38573</v>
      </c>
    </row>
    <row spans="1:26" s="31" customFormat="1" ht="15.75" customHeight="1" x14ac:dyDescent="0.2" outlineLevel="0" r="6977">
      <c r="A6977" s="31">
        <v>6975</v>
      </c>
      <c r="B6977" s="31">
        <v>82</v>
      </c>
      <c r="C6977" s="31">
        <v>2986</v>
      </c>
      <c r="D6977" s="36">
        <v>42787</v>
      </c>
      <c r="E6977" s="31" t="b">
        <v>0</v>
      </c>
      <c r="F6977" s="37" t="s">
        <v>37</v>
      </c>
      <c r="G6977" s="37" t="s">
        <v>45</v>
      </c>
      <c r="H6977" s="37" t="s">
        <v>39</v>
      </c>
      <c r="I6977" s="37" t="s">
        <v>50</v>
      </c>
      <c r="J6977" s="37" t="s">
        <v>40</v>
      </c>
      <c r="K6977" s="31">
        <v>1148.64</v>
      </c>
      <c r="L6977" s="38">
        <v>689.18</v>
      </c>
      <c r="M6977" s="31">
        <v>42226</v>
      </c>
    </row>
    <row spans="1:26" s="31" customFormat="1" ht="15.75" customHeight="1" x14ac:dyDescent="0.2" outlineLevel="0" r="6978">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spans="1:26" s="31" customFormat="1" ht="15.75" customHeight="1" x14ac:dyDescent="0.2" outlineLevel="0" r="6979">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spans="1:26" s="31" customFormat="1" ht="15.75" customHeight="1" x14ac:dyDescent="0.2" outlineLevel="0" r="6980">
      <c r="A6980" s="31">
        <v>6978</v>
      </c>
      <c r="B6980" s="31">
        <v>12</v>
      </c>
      <c r="C6980" s="31">
        <v>2316</v>
      </c>
      <c r="D6980" s="36">
        <v>42772</v>
      </c>
      <c r="E6980" s="31" t="b">
        <v>1</v>
      </c>
      <c r="F6980" s="37" t="s">
        <v>37</v>
      </c>
      <c r="G6980" s="37" t="s">
        <v>48</v>
      </c>
      <c r="H6980" s="37" t="s">
        <v>39</v>
      </c>
      <c r="I6980" s="37" t="s">
        <v>40</v>
      </c>
      <c r="J6980" s="37" t="s">
        <v>40</v>
      </c>
      <c r="K6980" s="31">
        <v>1231.15</v>
      </c>
      <c r="L6980" s="38">
        <v>161.6</v>
      </c>
      <c r="M6980" s="31">
        <v>42560</v>
      </c>
    </row>
    <row spans="1:26" s="31" customFormat="1" ht="15.75" customHeight="1" x14ac:dyDescent="0.2" outlineLevel="0" r="6981">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spans="1:26" s="31" customFormat="1" ht="15.75" customHeight="1" x14ac:dyDescent="0.2" outlineLevel="0" r="6982">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spans="1:26" s="31" customFormat="1" ht="15.75" customHeight="1" x14ac:dyDescent="0.2" outlineLevel="0" r="6983">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spans="1:26" s="31" customFormat="1" ht="15.75" customHeight="1" x14ac:dyDescent="0.2" outlineLevel="0" r="6984">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spans="1:26" s="31" customFormat="1" ht="15.75" customHeight="1" x14ac:dyDescent="0.2" outlineLevel="0" r="6985">
      <c r="A6985" s="31">
        <v>6983</v>
      </c>
      <c r="B6985" s="31">
        <v>46</v>
      </c>
      <c r="C6985" s="31">
        <v>2983</v>
      </c>
      <c r="D6985" s="36">
        <v>42830</v>
      </c>
      <c r="E6985" s="31" t="b">
        <v>0</v>
      </c>
      <c r="F6985" s="37" t="s">
        <v>37</v>
      </c>
      <c r="G6985" s="37" t="s">
        <v>38</v>
      </c>
      <c r="H6985" s="37" t="s">
        <v>39</v>
      </c>
      <c r="I6985" s="37" t="s">
        <v>44</v>
      </c>
      <c r="J6985" s="37" t="s">
        <v>40</v>
      </c>
      <c r="K6985" s="31">
        <v>1289.85</v>
      </c>
      <c r="L6985" s="38">
        <v>74.51</v>
      </c>
      <c r="M6985" s="31">
        <v>41701</v>
      </c>
    </row>
    <row spans="1:26" s="31" customFormat="1" ht="15.75" customHeight="1" x14ac:dyDescent="0.2" outlineLevel="0" r="6986">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spans="1:26" s="31" customFormat="1" ht="15.75" customHeight="1" x14ac:dyDescent="0.2" outlineLevel="0" r="6987">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spans="1:26" s="31" customFormat="1" ht="15.75" customHeight="1" x14ac:dyDescent="0.2" outlineLevel="0" r="6988">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spans="1:26" s="31" customFormat="1" ht="15.75" customHeight="1" x14ac:dyDescent="0.2" outlineLevel="0" r="6989">
      <c r="A6989" s="31">
        <v>6987</v>
      </c>
      <c r="B6989" s="31">
        <v>17</v>
      </c>
      <c r="C6989" s="31">
        <v>593</v>
      </c>
      <c r="D6989" s="36">
        <v>43098</v>
      </c>
      <c r="E6989" s="31" t="b">
        <v>1</v>
      </c>
      <c r="F6989" s="37" t="s">
        <v>37</v>
      </c>
      <c r="G6989" s="37" t="s">
        <v>38</v>
      </c>
      <c r="H6989" s="37" t="s">
        <v>39</v>
      </c>
      <c r="I6989" s="37" t="s">
        <v>50</v>
      </c>
      <c r="J6989" s="37" t="s">
        <v>40</v>
      </c>
      <c r="K6989" s="31">
        <v>1024.66</v>
      </c>
      <c r="L6989" s="38">
        <v>614.8</v>
      </c>
      <c r="M6989" s="31">
        <v>35378</v>
      </c>
    </row>
    <row spans="1:26" s="31" customFormat="1" ht="15.75" customHeight="1" x14ac:dyDescent="0.2" outlineLevel="0" r="6990">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spans="1:26" s="31" customFormat="1" ht="15.75" customHeight="1" x14ac:dyDescent="0.2" outlineLevel="0" r="6991">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spans="1:26" s="31" customFormat="1" ht="15.75" customHeight="1" x14ac:dyDescent="0.2" outlineLevel="0" r="6992">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spans="1:13" s="31" customFormat="1" ht="15.75" customHeight="1" x14ac:dyDescent="0.2" outlineLevel="0" r="6993">
      <c r="A6993" s="31">
        <v>6991</v>
      </c>
      <c r="B6993" s="31">
        <v>100</v>
      </c>
      <c r="C6993" s="31">
        <v>2155</v>
      </c>
      <c r="D6993" s="36">
        <v>42741</v>
      </c>
      <c r="E6993" s="31" t="b">
        <v>1</v>
      </c>
      <c r="F6993" s="37" t="s">
        <v>37</v>
      </c>
      <c r="G6993" s="37" t="s">
        <v>45</v>
      </c>
      <c r="H6993" s="37" t="s">
        <v>47</v>
      </c>
      <c r="I6993" s="37" t="s">
        <v>40</v>
      </c>
      <c r="J6993" s="37" t="s">
        <v>40</v>
      </c>
      <c r="K6993" s="31">
        <v>1036.59</v>
      </c>
      <c r="L6993" s="38">
        <v>206.35</v>
      </c>
      <c r="M6993" s="31">
        <v>33364</v>
      </c>
    </row>
    <row spans="1:13" s="31" customFormat="1" ht="15.75" customHeight="1" x14ac:dyDescent="0.2" outlineLevel="0" r="6994">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spans="1:13" s="31" customFormat="1" ht="15.75" customHeight="1" x14ac:dyDescent="0.2" outlineLevel="0" r="699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spans="1:13" s="31" customFormat="1" ht="15.75" customHeight="1" x14ac:dyDescent="0.2" outlineLevel="0" r="6996">
      <c r="A6996" s="31">
        <v>6994</v>
      </c>
      <c r="B6996" s="31">
        <v>92</v>
      </c>
      <c r="C6996" s="31">
        <v>417</v>
      </c>
      <c r="D6996" s="36">
        <v>42790</v>
      </c>
      <c r="E6996" s="31" t="b">
        <v>1</v>
      </c>
      <c r="F6996" s="37" t="s">
        <v>37</v>
      </c>
      <c r="G6996" s="37" t="s">
        <v>48</v>
      </c>
      <c r="H6996" s="37" t="s">
        <v>39</v>
      </c>
      <c r="I6996" s="37" t="s">
        <v>40</v>
      </c>
      <c r="J6996" s="37" t="s">
        <v>51</v>
      </c>
      <c r="K6996" s="31">
        <v>1415.01</v>
      </c>
      <c r="L6996" s="38">
        <v>1259.36</v>
      </c>
      <c r="M6996" s="31">
        <v>37626</v>
      </c>
    </row>
    <row spans="1:13" s="31" customFormat="1" ht="15.75" customHeight="1" x14ac:dyDescent="0.2" outlineLevel="0" r="6997">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spans="1:13" s="31" customFormat="1" ht="15.75" customHeight="1" x14ac:dyDescent="0.2" outlineLevel="0" r="6998">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spans="1:13" s="31" customFormat="1" ht="15.75" customHeight="1" x14ac:dyDescent="0.2" outlineLevel="0" r="6999">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spans="1:13" s="31" customFormat="1" ht="15.75" customHeight="1" x14ac:dyDescent="0.2" outlineLevel="0" r="7000">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spans="1:13" s="31" customFormat="1" ht="15.75" customHeight="1" x14ac:dyDescent="0.2" outlineLevel="0" r="7001">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spans="1:13" s="31" customFormat="1" ht="15.75" customHeight="1" x14ac:dyDescent="0.2" outlineLevel="0" r="7002">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spans="1:13" s="31" customFormat="1" ht="15.75" customHeight="1" x14ac:dyDescent="0.2" outlineLevel="0" r="7003">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spans="1:13" s="31" customFormat="1" ht="15.75" customHeight="1" x14ac:dyDescent="0.2" outlineLevel="0" r="7004">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spans="1:13" s="31" customFormat="1" ht="15.75" customHeight="1" x14ac:dyDescent="0.2" outlineLevel="0" r="700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spans="1:13" s="31" customFormat="1" ht="15.75" customHeight="1" x14ac:dyDescent="0.2" outlineLevel="0" r="7006">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spans="1:13" s="31" customFormat="1" ht="15.75" customHeight="1" x14ac:dyDescent="0.2" outlineLevel="0" r="7007">
      <c r="A7007" s="31">
        <v>7005</v>
      </c>
      <c r="B7007" s="31">
        <v>82</v>
      </c>
      <c r="C7007" s="31">
        <v>3248</v>
      </c>
      <c r="D7007" s="36">
        <v>43041</v>
      </c>
      <c r="E7007" s="31" t="b">
        <v>1</v>
      </c>
      <c r="F7007" s="37" t="s">
        <v>37</v>
      </c>
      <c r="G7007" s="37" t="s">
        <v>45</v>
      </c>
      <c r="H7007" s="37" t="s">
        <v>39</v>
      </c>
      <c r="I7007" s="37" t="s">
        <v>50</v>
      </c>
      <c r="J7007" s="37" t="s">
        <v>40</v>
      </c>
      <c r="K7007" s="31">
        <v>1148.64</v>
      </c>
      <c r="L7007" s="38">
        <v>689.18</v>
      </c>
      <c r="M7007" s="31">
        <v>42226</v>
      </c>
    </row>
    <row spans="1:13" s="31" customFormat="1" ht="15.75" customHeight="1" x14ac:dyDescent="0.2" outlineLevel="0" r="7008">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spans="1:26" s="31" customFormat="1" ht="15.75" customHeight="1" x14ac:dyDescent="0.2" outlineLevel="0" r="7009">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spans="1:26" s="31" customFormat="1" ht="15.75" customHeight="1" x14ac:dyDescent="0.2" outlineLevel="0" r="7010">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spans="1:26" s="31" customFormat="1" ht="15.75" customHeight="1" x14ac:dyDescent="0.2" outlineLevel="0" r="7011">
      <c r="A7011" s="31">
        <v>7009</v>
      </c>
      <c r="B7011" s="31">
        <v>15</v>
      </c>
      <c r="C7011" s="31">
        <v>1028</v>
      </c>
      <c r="D7011" s="36">
        <v>43005</v>
      </c>
      <c r="E7011" s="31" t="b">
        <v>1</v>
      </c>
      <c r="F7011" s="37" t="s">
        <v>37</v>
      </c>
      <c r="G7011" s="37" t="s">
        <v>48</v>
      </c>
      <c r="H7011" s="37" t="s">
        <v>39</v>
      </c>
      <c r="I7011" s="37" t="s">
        <v>40</v>
      </c>
      <c r="J7011" s="37" t="s">
        <v>40</v>
      </c>
      <c r="K7011" s="31">
        <v>1292.84</v>
      </c>
      <c r="L7011" s="38">
        <v>13.44</v>
      </c>
      <c r="M7011" s="31">
        <v>42226</v>
      </c>
    </row>
    <row spans="1:26" s="31" customFormat="1" ht="15.75" customHeight="1" x14ac:dyDescent="0.2" outlineLevel="0" r="7012">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spans="1:26" s="31" customFormat="1" ht="15.75" customHeight="1" x14ac:dyDescent="0.2" outlineLevel="0" r="7013">
      <c r="A7013" s="31">
        <v>7011</v>
      </c>
      <c r="B7013" s="31">
        <v>67</v>
      </c>
      <c r="C7013" s="31">
        <v>875</v>
      </c>
      <c r="D7013" s="36">
        <v>43032</v>
      </c>
      <c r="E7013" s="31" t="b">
        <v>0</v>
      </c>
      <c r="F7013" s="37" t="s">
        <v>37</v>
      </c>
      <c r="G7013" s="37" t="s">
        <v>45</v>
      </c>
      <c r="H7013" s="37" t="s">
        <v>47</v>
      </c>
      <c r="I7013" s="37" t="s">
        <v>40</v>
      </c>
      <c r="J7013" s="37" t="s">
        <v>40</v>
      </c>
      <c r="K7013" s="31">
        <v>544.05</v>
      </c>
      <c r="L7013" s="38">
        <v>376.84</v>
      </c>
      <c r="M7013" s="31">
        <v>33549</v>
      </c>
    </row>
    <row spans="1:26" s="31" customFormat="1" ht="15.75" customHeight="1" x14ac:dyDescent="0.2" outlineLevel="0" r="7014">
      <c r="A7014" s="31">
        <v>7012</v>
      </c>
      <c r="B7014" s="31">
        <v>81</v>
      </c>
      <c r="C7014" s="31">
        <v>3021</v>
      </c>
      <c r="D7014" s="36">
        <v>42875</v>
      </c>
      <c r="E7014" s="31" t="b">
        <v>0</v>
      </c>
      <c r="F7014" s="37" t="s">
        <v>37</v>
      </c>
      <c r="G7014" s="37" t="s">
        <v>45</v>
      </c>
      <c r="H7014" s="37" t="s">
        <v>39</v>
      </c>
      <c r="I7014" s="37" t="s">
        <v>40</v>
      </c>
      <c r="J7014" s="37" t="s">
        <v>51</v>
      </c>
      <c r="K7014" s="31">
        <v>586.45</v>
      </c>
      <c r="L7014" s="38">
        <v>521.94</v>
      </c>
      <c r="M7014" s="31">
        <v>33429</v>
      </c>
    </row>
    <row spans="1:26" s="31" customFormat="1" ht="15.75" customHeight="1" x14ac:dyDescent="0.2" outlineLevel="0" r="701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spans="1:26" s="31" customFormat="1" ht="15.75" customHeight="1" x14ac:dyDescent="0.2" outlineLevel="0" r="7016">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spans="1:26" s="31" customFormat="1" ht="15.75" customHeight="1" x14ac:dyDescent="0.2" outlineLevel="0" r="7017">
      <c r="A7017" s="31">
        <v>7015</v>
      </c>
      <c r="B7017" s="31">
        <v>92</v>
      </c>
      <c r="C7017" s="31">
        <v>3200</v>
      </c>
      <c r="D7017" s="36">
        <v>43060</v>
      </c>
      <c r="E7017" s="31" t="b">
        <v>1</v>
      </c>
      <c r="F7017" s="37" t="s">
        <v>37</v>
      </c>
      <c r="G7017" s="37" t="s">
        <v>48</v>
      </c>
      <c r="H7017" s="37" t="s">
        <v>39</v>
      </c>
      <c r="I7017" s="37" t="s">
        <v>40</v>
      </c>
      <c r="J7017" s="37" t="s">
        <v>51</v>
      </c>
      <c r="K7017" s="31">
        <v>1415.01</v>
      </c>
      <c r="L7017" s="38">
        <v>1259.36</v>
      </c>
      <c r="M7017" s="31">
        <v>37626</v>
      </c>
    </row>
    <row spans="1:26" s="31" customFormat="1" ht="15.75" customHeight="1" x14ac:dyDescent="0.2" outlineLevel="0" r="7018">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spans="1:26" s="31" customFormat="1" ht="15.75" customHeight="1" x14ac:dyDescent="0.2" outlineLevel="0" r="7019">
      <c r="A7019" s="31">
        <v>7017</v>
      </c>
      <c r="B7019" s="31">
        <v>6</v>
      </c>
      <c r="C7019" s="31">
        <v>1774</v>
      </c>
      <c r="D7019" s="36">
        <v>43002</v>
      </c>
      <c r="E7019" s="31" t="b">
        <v>1</v>
      </c>
      <c r="F7019" s="37" t="s">
        <v>37</v>
      </c>
      <c r="G7019" s="37" t="s">
        <v>43</v>
      </c>
      <c r="H7019" s="37" t="s">
        <v>39</v>
      </c>
      <c r="I7019" s="37" t="s">
        <v>50</v>
      </c>
      <c r="J7019" s="37" t="s">
        <v>40</v>
      </c>
      <c r="K7019" s="31">
        <v>227.88</v>
      </c>
      <c r="L7019" s="38">
        <v>136.73</v>
      </c>
      <c r="M7019" s="31">
        <v>40649</v>
      </c>
    </row>
    <row spans="1:26" s="31" customFormat="1" ht="15.75" customHeight="1" x14ac:dyDescent="0.2" outlineLevel="0" r="7020">
      <c r="A7020" s="31">
        <v>7018</v>
      </c>
      <c r="B7020" s="31">
        <v>100</v>
      </c>
      <c r="C7020" s="31">
        <v>989</v>
      </c>
      <c r="D7020" s="36">
        <v>43066</v>
      </c>
      <c r="E7020" s="31" t="b">
        <v>1</v>
      </c>
      <c r="F7020" s="37" t="s">
        <v>37</v>
      </c>
      <c r="G7020" s="37" t="s">
        <v>45</v>
      </c>
      <c r="H7020" s="37" t="s">
        <v>47</v>
      </c>
      <c r="I7020" s="37" t="s">
        <v>40</v>
      </c>
      <c r="J7020" s="37" t="s">
        <v>40</v>
      </c>
      <c r="K7020" s="31">
        <v>1036.59</v>
      </c>
      <c r="L7020" s="38">
        <v>206.35</v>
      </c>
      <c r="M7020" s="31">
        <v>41922</v>
      </c>
    </row>
    <row spans="1:26" s="31" customFormat="1" ht="15.75" customHeight="1" x14ac:dyDescent="0.2" outlineLevel="0" r="7021">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spans="1:26" s="31" customFormat="1" ht="15.75" customHeight="1" x14ac:dyDescent="0.2" outlineLevel="0" r="7022">
      <c r="A7022" s="31">
        <v>7020</v>
      </c>
      <c r="B7022" s="31">
        <v>36</v>
      </c>
      <c r="C7022" s="31">
        <v>1115</v>
      </c>
      <c r="D7022" s="36">
        <v>43094</v>
      </c>
      <c r="E7022" s="31" t="b">
        <v>0</v>
      </c>
      <c r="F7022" s="37" t="s">
        <v>37</v>
      </c>
      <c r="G7022" s="37" t="s">
        <v>38</v>
      </c>
      <c r="H7022" s="37" t="s">
        <v>39</v>
      </c>
      <c r="I7022" s="37" t="s">
        <v>44</v>
      </c>
      <c r="J7022" s="37" t="s">
        <v>40</v>
      </c>
      <c r="K7022" s="31">
        <v>1289.85</v>
      </c>
      <c r="L7022" s="38">
        <v>74.51</v>
      </c>
      <c r="M7022" s="31">
        <v>35470</v>
      </c>
    </row>
    <row spans="1:26" s="31" customFormat="1" ht="15.75" customHeight="1" x14ac:dyDescent="0.2" outlineLevel="0" r="7023">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spans="1:26" s="31" customFormat="1" ht="15.75" customHeight="1" x14ac:dyDescent="0.2" outlineLevel="0" r="7024">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spans="1:13" s="31" customFormat="1" ht="15.75" customHeight="1" x14ac:dyDescent="0.2" outlineLevel="0" r="7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spans="1:13" s="31" customFormat="1" ht="15.75" customHeight="1" x14ac:dyDescent="0.2" outlineLevel="0" r="7026">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spans="1:13" s="31" customFormat="1" ht="15.75" customHeight="1" x14ac:dyDescent="0.2" outlineLevel="0" r="7027">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spans="1:13" s="31" customFormat="1" ht="15.75" customHeight="1" x14ac:dyDescent="0.2" outlineLevel="0" r="7028">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spans="1:13" s="31" customFormat="1" ht="15.75" customHeight="1" x14ac:dyDescent="0.2" outlineLevel="0" r="7029">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spans="1:13" s="31" customFormat="1" ht="15.75" customHeight="1" x14ac:dyDescent="0.2" outlineLevel="0" r="7030">
      <c r="A7030" s="31">
        <v>7028</v>
      </c>
      <c r="B7030" s="31">
        <v>50</v>
      </c>
      <c r="C7030" s="31">
        <v>48</v>
      </c>
      <c r="D7030" s="36">
        <v>42801</v>
      </c>
      <c r="E7030" s="31" t="b">
        <v>1</v>
      </c>
      <c r="F7030" s="37" t="s">
        <v>37</v>
      </c>
      <c r="G7030" s="37" t="s">
        <v>48</v>
      </c>
      <c r="H7030" s="37" t="s">
        <v>39</v>
      </c>
      <c r="I7030" s="37" t="s">
        <v>40</v>
      </c>
      <c r="J7030" s="37" t="s">
        <v>51</v>
      </c>
      <c r="K7030" s="31">
        <v>175.89</v>
      </c>
      <c r="L7030" s="38">
        <v>131.92</v>
      </c>
      <c r="M7030" s="31">
        <v>41009</v>
      </c>
    </row>
    <row spans="1:13" s="31" customFormat="1" ht="15.75" customHeight="1" x14ac:dyDescent="0.2" outlineLevel="0" r="7031">
      <c r="A7031" s="31">
        <v>7029</v>
      </c>
      <c r="B7031" s="31">
        <v>34</v>
      </c>
      <c r="C7031" s="31">
        <v>1323</v>
      </c>
      <c r="D7031" s="36">
        <v>42952</v>
      </c>
      <c r="E7031" s="31" t="b">
        <v>1</v>
      </c>
      <c r="F7031" s="37" t="s">
        <v>37</v>
      </c>
      <c r="G7031" s="37" t="s">
        <v>48</v>
      </c>
      <c r="H7031" s="37" t="s">
        <v>39</v>
      </c>
      <c r="I7031" s="37" t="s">
        <v>40</v>
      </c>
      <c r="J7031" s="37" t="s">
        <v>40</v>
      </c>
      <c r="K7031" s="31">
        <v>1231.15</v>
      </c>
      <c r="L7031" s="38">
        <v>161.6</v>
      </c>
      <c r="M7031" s="31">
        <v>38693</v>
      </c>
    </row>
    <row spans="1:13" s="31" customFormat="1" ht="15.75" customHeight="1" x14ac:dyDescent="0.2" outlineLevel="0" r="7032">
      <c r="A7032" s="31">
        <v>7030</v>
      </c>
      <c r="B7032" s="31">
        <v>6</v>
      </c>
      <c r="C7032" s="31">
        <v>2090</v>
      </c>
      <c r="D7032" s="36">
        <v>42934</v>
      </c>
      <c r="E7032" s="31" t="b">
        <v>0</v>
      </c>
      <c r="F7032" s="37" t="s">
        <v>37</v>
      </c>
      <c r="G7032" s="37" t="s">
        <v>43</v>
      </c>
      <c r="H7032" s="37" t="s">
        <v>39</v>
      </c>
      <c r="I7032" s="37" t="s">
        <v>50</v>
      </c>
      <c r="J7032" s="37" t="s">
        <v>40</v>
      </c>
      <c r="K7032" s="31">
        <v>227.88</v>
      </c>
      <c r="L7032" s="38">
        <v>136.73</v>
      </c>
      <c r="M7032" s="31">
        <v>33549</v>
      </c>
    </row>
    <row spans="1:13" s="31" customFormat="1" ht="15.75" customHeight="1" x14ac:dyDescent="0.2" outlineLevel="0" r="7033">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spans="1:13" s="31" customFormat="1" ht="15.75" customHeight="1" x14ac:dyDescent="0.2" outlineLevel="0" r="7034">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spans="1:13" s="31" customFormat="1" ht="15.75" customHeight="1" x14ac:dyDescent="0.2" outlineLevel="0" r="703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spans="1:13" s="31" customFormat="1" ht="15.75" customHeight="1" x14ac:dyDescent="0.2" outlineLevel="0" r="7036">
      <c r="A7036" s="31">
        <v>7034</v>
      </c>
      <c r="B7036" s="31">
        <v>6</v>
      </c>
      <c r="C7036" s="31">
        <v>390</v>
      </c>
      <c r="D7036" s="36">
        <v>43023</v>
      </c>
      <c r="E7036" s="31" t="b">
        <v>1</v>
      </c>
      <c r="F7036" s="37" t="s">
        <v>37</v>
      </c>
      <c r="G7036" s="37" t="s">
        <v>43</v>
      </c>
      <c r="H7036" s="37" t="s">
        <v>39</v>
      </c>
      <c r="I7036" s="37" t="s">
        <v>50</v>
      </c>
      <c r="J7036" s="37" t="s">
        <v>40</v>
      </c>
      <c r="K7036" s="31">
        <v>227.88</v>
      </c>
      <c r="L7036" s="38">
        <v>136.73</v>
      </c>
      <c r="M7036" s="31">
        <v>37659</v>
      </c>
    </row>
    <row spans="1:13" s="31" customFormat="1" ht="15.75" customHeight="1" x14ac:dyDescent="0.2" outlineLevel="0" r="7037">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spans="1:13" s="31" customFormat="1" ht="15.75" customHeight="1" x14ac:dyDescent="0.2" outlineLevel="0" r="7038">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spans="1:13" s="31" customFormat="1" ht="15.75" customHeight="1" x14ac:dyDescent="0.2" outlineLevel="0" r="7039">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spans="1:13" s="31" customFormat="1" ht="15.75" customHeight="1" x14ac:dyDescent="0.2" outlineLevel="0" r="7040">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spans="1:26" s="31" customFormat="1" ht="15.75" customHeight="1" x14ac:dyDescent="0.2" outlineLevel="0" r="7041">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spans="1:26" s="31" customFormat="1" ht="15.75" customHeight="1" x14ac:dyDescent="0.2" outlineLevel="0" r="7042">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spans="1:26" s="31" customFormat="1" ht="15.75" customHeight="1" x14ac:dyDescent="0.2" outlineLevel="0" r="7043">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spans="1:26" s="31" customFormat="1" ht="15.75" customHeight="1" x14ac:dyDescent="0.2" outlineLevel="0" r="7044">
      <c r="A7044" s="31">
        <v>7042</v>
      </c>
      <c r="B7044" s="31">
        <v>9</v>
      </c>
      <c r="C7044" s="31">
        <v>1879</v>
      </c>
      <c r="D7044" s="36">
        <v>42745</v>
      </c>
      <c r="E7044" s="31" t="b">
        <v>1</v>
      </c>
      <c r="F7044" s="37" t="s">
        <v>37</v>
      </c>
      <c r="G7044" s="37" t="s">
        <v>45</v>
      </c>
      <c r="H7044" s="37" t="s">
        <v>39</v>
      </c>
      <c r="I7044" s="37" t="s">
        <v>40</v>
      </c>
      <c r="J7044" s="37" t="s">
        <v>51</v>
      </c>
      <c r="K7044" s="31">
        <v>1216.14</v>
      </c>
      <c r="L7044" s="38">
        <v>1082.36</v>
      </c>
      <c r="M7044" s="31">
        <v>33455</v>
      </c>
    </row>
    <row spans="1:26" s="31" customFormat="1" ht="15.75" customHeight="1" x14ac:dyDescent="0.2" outlineLevel="0" r="7045">
      <c r="A7045" s="31">
        <v>7043</v>
      </c>
      <c r="B7045" s="31">
        <v>3</v>
      </c>
      <c r="C7045" s="31">
        <v>646</v>
      </c>
      <c r="D7045" s="36">
        <v>42989</v>
      </c>
      <c r="E7045" s="31" t="b">
        <v>0</v>
      </c>
      <c r="F7045" s="37" t="s">
        <v>37</v>
      </c>
      <c r="G7045" s="37" t="s">
        <v>41</v>
      </c>
      <c r="H7045" s="37" t="s">
        <v>39</v>
      </c>
      <c r="I7045" s="37" t="s">
        <v>40</v>
      </c>
      <c r="J7045" s="37" t="s">
        <v>42</v>
      </c>
      <c r="K7045" s="31">
        <v>2091.47</v>
      </c>
      <c r="L7045" s="38">
        <v>388.92</v>
      </c>
      <c r="M7045" s="31">
        <v>33259</v>
      </c>
    </row>
    <row spans="1:26" s="31" customFormat="1" ht="15.75" customHeight="1" x14ac:dyDescent="0.2" outlineLevel="0" r="7046">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spans="1:26" s="31" customFormat="1" ht="15.75" customHeight="1" x14ac:dyDescent="0.2" outlineLevel="0" r="7047">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spans="1:26" s="31" customFormat="1" ht="15.75" customHeight="1" x14ac:dyDescent="0.2" outlineLevel="0" r="7048">
      <c r="A7048" s="31">
        <v>7046</v>
      </c>
      <c r="B7048" s="31">
        <v>69</v>
      </c>
      <c r="C7048" s="31">
        <v>1207</v>
      </c>
      <c r="D7048" s="36">
        <v>43079</v>
      </c>
      <c r="E7048" s="31" t="b">
        <v>0</v>
      </c>
      <c r="F7048" s="37" t="s">
        <v>37</v>
      </c>
      <c r="G7048" s="37" t="s">
        <v>46</v>
      </c>
      <c r="H7048" s="37" t="s">
        <v>47</v>
      </c>
      <c r="I7048" s="37" t="s">
        <v>40</v>
      </c>
      <c r="J7048" s="37" t="s">
        <v>40</v>
      </c>
      <c r="K7048" s="31">
        <v>792.9</v>
      </c>
      <c r="L7048" s="38">
        <v>594.68</v>
      </c>
      <c r="M7048" s="31">
        <v>33879</v>
      </c>
    </row>
    <row spans="1:26" s="31" customFormat="1" ht="15.75" customHeight="1" x14ac:dyDescent="0.2" outlineLevel="0" r="7049">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spans="1:26" s="31" customFormat="1" ht="15.75" customHeight="1" x14ac:dyDescent="0.2" outlineLevel="0" r="7050">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spans="1:26" s="31" customFormat="1" ht="15.75" customHeight="1" x14ac:dyDescent="0.2" outlineLevel="0" r="7051">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spans="1:26" s="31" customFormat="1" ht="15.75" customHeight="1" x14ac:dyDescent="0.2" outlineLevel="0" r="7052">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spans="1:26" s="31" customFormat="1" ht="15.75" customHeight="1" x14ac:dyDescent="0.2" outlineLevel="0" r="7053">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spans="1:26" s="31" customFormat="1" ht="15.75" customHeight="1" x14ac:dyDescent="0.2" outlineLevel="0" r="7054">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spans="1:26" s="31" customFormat="1" ht="15.75" customHeight="1" x14ac:dyDescent="0.2" outlineLevel="0" r="705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spans="1:26" s="31" customFormat="1" ht="15.75" customHeight="1" x14ac:dyDescent="0.2" outlineLevel="0" r="7056">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spans="1:13" s="31" customFormat="1" ht="15.75" customHeight="1" x14ac:dyDescent="0.2" outlineLevel="0" r="7057">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spans="1:13" s="31" customFormat="1" ht="15.75" customHeight="1" x14ac:dyDescent="0.2" outlineLevel="0" r="7058">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spans="1:13" s="31" customFormat="1" ht="15.75" customHeight="1" x14ac:dyDescent="0.2" outlineLevel="0" r="7059">
      <c r="A7059" s="31">
        <v>7057</v>
      </c>
      <c r="B7059" s="31">
        <v>54</v>
      </c>
      <c r="C7059" s="31">
        <v>322</v>
      </c>
      <c r="D7059" s="36">
        <v>43094</v>
      </c>
      <c r="E7059" s="31" t="b">
        <v>1</v>
      </c>
      <c r="F7059" s="37" t="s">
        <v>37</v>
      </c>
      <c r="G7059" s="37" t="s">
        <v>48</v>
      </c>
      <c r="H7059" s="37" t="s">
        <v>39</v>
      </c>
      <c r="I7059" s="37" t="s">
        <v>40</v>
      </c>
      <c r="J7059" s="37" t="s">
        <v>40</v>
      </c>
      <c r="K7059" s="31">
        <v>1292.84</v>
      </c>
      <c r="L7059" s="38">
        <v>13.44</v>
      </c>
      <c r="M7059" s="31">
        <v>42295</v>
      </c>
    </row>
    <row spans="1:13" s="31" customFormat="1" ht="15.75" customHeight="1" x14ac:dyDescent="0.2" outlineLevel="0" r="7060">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spans="1:13" s="31" customFormat="1" ht="15.75" customHeight="1" x14ac:dyDescent="0.2" outlineLevel="0" r="7061">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spans="1:13" s="31" customFormat="1" ht="15.75" customHeight="1" x14ac:dyDescent="0.2" outlineLevel="0" r="7062">
      <c r="A7062" s="31">
        <v>7060</v>
      </c>
      <c r="B7062" s="31">
        <v>2</v>
      </c>
      <c r="C7062" s="31">
        <v>493</v>
      </c>
      <c r="D7062" s="36">
        <v>42892</v>
      </c>
      <c r="E7062" s="31" t="b">
        <v>0</v>
      </c>
      <c r="F7062" s="37" t="s">
        <v>37</v>
      </c>
      <c r="G7062" s="37" t="s">
        <v>38</v>
      </c>
      <c r="H7062" s="37" t="s">
        <v>39</v>
      </c>
      <c r="I7062" s="37" t="s">
        <v>40</v>
      </c>
      <c r="J7062" s="37" t="s">
        <v>40</v>
      </c>
      <c r="K7062" s="31">
        <v>71.49</v>
      </c>
      <c r="L7062" s="38">
        <v>53.62</v>
      </c>
      <c r="M7062" s="31">
        <v>41245</v>
      </c>
    </row>
    <row spans="1:13" s="31" customFormat="1" ht="15.75" customHeight="1" x14ac:dyDescent="0.2" outlineLevel="0" r="7063">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spans="1:13" s="31" customFormat="1" ht="15.75" customHeight="1" x14ac:dyDescent="0.2" outlineLevel="0" r="7064">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spans="1:13" s="31" customFormat="1" ht="15.75" customHeight="1" x14ac:dyDescent="0.2" outlineLevel="0" r="706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spans="1:13" s="31" customFormat="1" ht="15.75" customHeight="1" x14ac:dyDescent="0.2" outlineLevel="0" r="7066">
      <c r="A7066" s="31">
        <v>7064</v>
      </c>
      <c r="B7066" s="31">
        <v>81</v>
      </c>
      <c r="C7066" s="31">
        <v>955</v>
      </c>
      <c r="D7066" s="36">
        <v>43058</v>
      </c>
      <c r="E7066" s="31" t="b">
        <v>0</v>
      </c>
      <c r="F7066" s="37" t="s">
        <v>37</v>
      </c>
      <c r="G7066" s="37" t="s">
        <v>45</v>
      </c>
      <c r="H7066" s="37" t="s">
        <v>39</v>
      </c>
      <c r="I7066" s="37" t="s">
        <v>40</v>
      </c>
      <c r="J7066" s="37" t="s">
        <v>51</v>
      </c>
      <c r="K7066" s="31">
        <v>586.45</v>
      </c>
      <c r="L7066" s="38">
        <v>521.94</v>
      </c>
      <c r="M7066" s="31">
        <v>38206</v>
      </c>
    </row>
    <row spans="1:13" s="31" customFormat="1" ht="15.75" customHeight="1" x14ac:dyDescent="0.2" outlineLevel="0" r="7067">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spans="1:13" s="31" customFormat="1" ht="15.75" customHeight="1" x14ac:dyDescent="0.2" outlineLevel="0" r="7068">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spans="1:13" s="31" customFormat="1" ht="15.75" customHeight="1" x14ac:dyDescent="0.2" outlineLevel="0" r="7069">
      <c r="A7069" s="31">
        <v>7067</v>
      </c>
      <c r="B7069" s="31">
        <v>18</v>
      </c>
      <c r="C7069" s="31">
        <v>2073</v>
      </c>
      <c r="D7069" s="36">
        <v>42839</v>
      </c>
      <c r="E7069" s="31" t="b">
        <v>0</v>
      </c>
      <c r="F7069" s="37" t="s">
        <v>37</v>
      </c>
      <c r="G7069" s="37" t="s">
        <v>45</v>
      </c>
      <c r="H7069" s="37" t="s">
        <v>39</v>
      </c>
      <c r="I7069" s="37" t="s">
        <v>50</v>
      </c>
      <c r="J7069" s="37" t="s">
        <v>40</v>
      </c>
      <c r="K7069" s="31">
        <v>1148.64</v>
      </c>
      <c r="L7069" s="38">
        <v>689.18</v>
      </c>
      <c r="M7069" s="31">
        <v>42218</v>
      </c>
    </row>
    <row spans="1:13" s="31" customFormat="1" ht="15.75" customHeight="1" x14ac:dyDescent="0.2" outlineLevel="0" r="7070">
      <c r="A7070" s="31">
        <v>7068</v>
      </c>
      <c r="B7070" s="31">
        <v>6</v>
      </c>
      <c r="C7070" s="31">
        <v>762</v>
      </c>
      <c r="D7070" s="36">
        <v>43014</v>
      </c>
      <c r="E7070" s="31" t="b">
        <v>1</v>
      </c>
      <c r="F7070" s="37" t="s">
        <v>37</v>
      </c>
      <c r="G7070" s="37" t="s">
        <v>43</v>
      </c>
      <c r="H7070" s="37" t="s">
        <v>39</v>
      </c>
      <c r="I7070" s="37" t="s">
        <v>50</v>
      </c>
      <c r="J7070" s="37" t="s">
        <v>40</v>
      </c>
      <c r="K7070" s="31">
        <v>227.88</v>
      </c>
      <c r="L7070" s="38">
        <v>136.73</v>
      </c>
      <c r="M7070" s="31">
        <v>38216</v>
      </c>
    </row>
    <row spans="1:13" s="31" customFormat="1" ht="15.75" customHeight="1" x14ac:dyDescent="0.2" outlineLevel="0" r="7071">
      <c r="A7071" s="31">
        <v>7069</v>
      </c>
      <c r="B7071" s="31">
        <v>82</v>
      </c>
      <c r="C7071" s="31">
        <v>1527</v>
      </c>
      <c r="D7071" s="36">
        <v>43058</v>
      </c>
      <c r="E7071" s="31" t="b">
        <v>1</v>
      </c>
      <c r="F7071" s="37" t="s">
        <v>37</v>
      </c>
      <c r="G7071" s="37" t="s">
        <v>45</v>
      </c>
      <c r="H7071" s="37" t="s">
        <v>39</v>
      </c>
      <c r="I7071" s="37" t="s">
        <v>50</v>
      </c>
      <c r="J7071" s="37" t="s">
        <v>40</v>
      </c>
      <c r="K7071" s="31">
        <v>1148.64</v>
      </c>
      <c r="L7071" s="38">
        <v>689.18</v>
      </c>
      <c r="M7071" s="31">
        <v>42226</v>
      </c>
    </row>
    <row spans="1:13" s="31" customFormat="1" ht="15.75" customHeight="1" x14ac:dyDescent="0.2" outlineLevel="0" r="7072">
      <c r="A7072" s="31">
        <v>7070</v>
      </c>
      <c r="B7072" s="31">
        <v>91</v>
      </c>
      <c r="C7072" s="31">
        <v>3171</v>
      </c>
      <c r="D7072" s="36">
        <v>42749</v>
      </c>
      <c r="E7072" s="31" t="b">
        <v>0</v>
      </c>
      <c r="F7072" s="37" t="s">
        <v>37</v>
      </c>
      <c r="G7072" s="37" t="s">
        <v>38</v>
      </c>
      <c r="H7072" s="37" t="s">
        <v>39</v>
      </c>
      <c r="I7072" s="37" t="s">
        <v>40</v>
      </c>
      <c r="J7072" s="37" t="s">
        <v>40</v>
      </c>
      <c r="K7072" s="31">
        <v>100.35</v>
      </c>
      <c r="L7072" s="38">
        <v>75.26</v>
      </c>
      <c r="M7072" s="31">
        <v>38002</v>
      </c>
    </row>
    <row spans="1:13" s="31" customFormat="1" ht="15.75" customHeight="1" x14ac:dyDescent="0.2" outlineLevel="0" r="7073">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spans="1:13" s="31" customFormat="1" ht="15.75" customHeight="1" x14ac:dyDescent="0.2" outlineLevel="0" r="7074">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spans="1:13" s="31" customFormat="1" ht="15.75" customHeight="1" x14ac:dyDescent="0.2" outlineLevel="0" r="707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spans="1:13" s="31" customFormat="1" ht="15.75" customHeight="1" x14ac:dyDescent="0.2" outlineLevel="0" r="7076">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spans="1:13" s="31" customFormat="1" ht="15.75" customHeight="1" x14ac:dyDescent="0.2" outlineLevel="0" r="7077">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spans="1:13" s="31" customFormat="1" ht="15.75" customHeight="1" x14ac:dyDescent="0.2" outlineLevel="0" r="7078">
      <c r="A7078" s="31">
        <v>7076</v>
      </c>
      <c r="B7078" s="31">
        <v>4</v>
      </c>
      <c r="C7078" s="31">
        <v>1747</v>
      </c>
      <c r="D7078" s="36">
        <v>42757</v>
      </c>
      <c r="E7078" s="31" t="b">
        <v>0</v>
      </c>
      <c r="F7078" s="37" t="s">
        <v>37</v>
      </c>
      <c r="G7078" s="37" t="s">
        <v>46</v>
      </c>
      <c r="H7078" s="37" t="s">
        <v>39</v>
      </c>
      <c r="I7078" s="37" t="s">
        <v>50</v>
      </c>
      <c r="J7078" s="37" t="s">
        <v>40</v>
      </c>
      <c r="K7078" s="31">
        <v>1129.13</v>
      </c>
      <c r="L7078" s="38">
        <v>677.48</v>
      </c>
      <c r="M7078" s="31">
        <v>38573</v>
      </c>
    </row>
    <row spans="1:13" s="31" customFormat="1" ht="15.75" customHeight="1" x14ac:dyDescent="0.2" outlineLevel="0" r="7079">
      <c r="A7079" s="31">
        <v>7077</v>
      </c>
      <c r="B7079" s="31">
        <v>95</v>
      </c>
      <c r="C7079" s="31">
        <v>2152</v>
      </c>
      <c r="D7079" s="36">
        <v>42994</v>
      </c>
      <c r="E7079" s="31" t="b">
        <v>0</v>
      </c>
      <c r="F7079" s="37" t="s">
        <v>37</v>
      </c>
      <c r="G7079" s="37" t="s">
        <v>46</v>
      </c>
      <c r="H7079" s="37" t="s">
        <v>39</v>
      </c>
      <c r="I7079" s="37" t="s">
        <v>40</v>
      </c>
      <c r="J7079" s="37" t="s">
        <v>42</v>
      </c>
      <c r="K7079" s="31">
        <v>569.56</v>
      </c>
      <c r="L7079" s="38">
        <v>528.43</v>
      </c>
      <c r="M7079" s="31">
        <v>37874</v>
      </c>
    </row>
    <row spans="1:13" s="31" customFormat="1" ht="15.75" customHeight="1" x14ac:dyDescent="0.2" outlineLevel="0" r="7080">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spans="1:13" s="31" customFormat="1" ht="15.75" customHeight="1" x14ac:dyDescent="0.2" outlineLevel="0" r="7081">
      <c r="A7081" s="31">
        <v>7079</v>
      </c>
      <c r="B7081" s="31">
        <v>0</v>
      </c>
      <c r="C7081" s="31">
        <v>3320</v>
      </c>
      <c r="D7081" s="36">
        <v>42951</v>
      </c>
      <c r="E7081" s="31" t="b">
        <v>1</v>
      </c>
      <c r="F7081" s="37" t="s">
        <v>37</v>
      </c>
      <c r="G7081" s="37" t="s">
        <v>48</v>
      </c>
      <c r="H7081" s="37" t="s">
        <v>39</v>
      </c>
      <c r="I7081" s="37" t="s">
        <v>40</v>
      </c>
      <c r="J7081" s="37" t="s">
        <v>51</v>
      </c>
      <c r="K7081" s="31">
        <v>175.89</v>
      </c>
      <c r="L7081" s="38">
        <v>131.92</v>
      </c>
      <c r="M7081" s="31">
        <v>37668</v>
      </c>
    </row>
    <row spans="1:13" s="31" customFormat="1" ht="15.75" customHeight="1" x14ac:dyDescent="0.2" outlineLevel="0" r="7082">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spans="1:13" s="31" customFormat="1" ht="15.75" customHeight="1" x14ac:dyDescent="0.2" outlineLevel="0" r="7083">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spans="1:13" s="31" customFormat="1" ht="15.75" customHeight="1" x14ac:dyDescent="0.2" outlineLevel="0" r="7084">
      <c r="A7084" s="31">
        <v>7082</v>
      </c>
      <c r="B7084" s="31">
        <v>5</v>
      </c>
      <c r="C7084" s="31">
        <v>2204</v>
      </c>
      <c r="D7084" s="36">
        <v>43000</v>
      </c>
      <c r="E7084" s="31" t="b">
        <v>1</v>
      </c>
      <c r="F7084" s="37" t="s">
        <v>37</v>
      </c>
      <c r="G7084" s="37" t="s">
        <v>46</v>
      </c>
      <c r="H7084" s="37" t="s">
        <v>39</v>
      </c>
      <c r="I7084" s="37" t="s">
        <v>50</v>
      </c>
      <c r="J7084" s="37" t="s">
        <v>40</v>
      </c>
      <c r="K7084" s="31">
        <v>1129.13</v>
      </c>
      <c r="L7084" s="38">
        <v>677.48</v>
      </c>
      <c r="M7084" s="31">
        <v>38573</v>
      </c>
    </row>
    <row spans="1:13" s="31" customFormat="1" ht="15.75" customHeight="1" x14ac:dyDescent="0.2" outlineLevel="0" r="708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spans="1:13" s="31" customFormat="1" ht="15.75" customHeight="1" x14ac:dyDescent="0.2" outlineLevel="0" r="7086">
      <c r="A7086" s="31">
        <v>7084</v>
      </c>
      <c r="B7086" s="31">
        <v>95</v>
      </c>
      <c r="C7086" s="31">
        <v>3303</v>
      </c>
      <c r="D7086" s="36">
        <v>42795</v>
      </c>
      <c r="E7086" s="31" t="b">
        <v>1</v>
      </c>
      <c r="F7086" s="37" t="s">
        <v>37</v>
      </c>
      <c r="G7086" s="37" t="s">
        <v>46</v>
      </c>
      <c r="H7086" s="37" t="s">
        <v>39</v>
      </c>
      <c r="I7086" s="37" t="s">
        <v>40</v>
      </c>
      <c r="J7086" s="37" t="s">
        <v>42</v>
      </c>
      <c r="K7086" s="31">
        <v>569.56</v>
      </c>
      <c r="L7086" s="38">
        <v>528.43</v>
      </c>
      <c r="M7086" s="31">
        <v>37874</v>
      </c>
    </row>
    <row spans="1:13" s="31" customFormat="1" ht="15.75" customHeight="1" x14ac:dyDescent="0.2" outlineLevel="0" r="7087">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spans="1:13" s="31" customFormat="1" ht="15.75" customHeight="1" x14ac:dyDescent="0.2" outlineLevel="0" r="7088">
      <c r="A7088" s="31">
        <v>7086</v>
      </c>
      <c r="B7088" s="31">
        <v>18</v>
      </c>
      <c r="C7088" s="31">
        <v>2122</v>
      </c>
      <c r="D7088" s="36">
        <v>43030</v>
      </c>
      <c r="E7088" s="31" t="b">
        <v>1</v>
      </c>
      <c r="F7088" s="37" t="s">
        <v>53</v>
      </c>
      <c r="G7088" s="37" t="s">
        <v>45</v>
      </c>
      <c r="H7088" s="37" t="s">
        <v>39</v>
      </c>
      <c r="I7088" s="37" t="s">
        <v>50</v>
      </c>
      <c r="J7088" s="37" t="s">
        <v>40</v>
      </c>
      <c r="K7088" s="31">
        <v>1148.64</v>
      </c>
      <c r="L7088" s="38">
        <v>689.18</v>
      </c>
      <c r="M7088" s="31">
        <v>41533</v>
      </c>
    </row>
    <row spans="1:13" s="31" customFormat="1" ht="15.75" customHeight="1" x14ac:dyDescent="0.2" outlineLevel="0" r="7089">
      <c r="A7089" s="31">
        <v>7087</v>
      </c>
      <c r="B7089" s="31">
        <v>4</v>
      </c>
      <c r="C7089" s="31">
        <v>2272</v>
      </c>
      <c r="D7089" s="36">
        <v>42873</v>
      </c>
      <c r="E7089" s="31" t="b">
        <v>0</v>
      </c>
      <c r="F7089" s="37" t="s">
        <v>37</v>
      </c>
      <c r="G7089" s="37" t="s">
        <v>46</v>
      </c>
      <c r="H7089" s="37" t="s">
        <v>39</v>
      </c>
      <c r="I7089" s="37" t="s">
        <v>50</v>
      </c>
      <c r="J7089" s="37" t="s">
        <v>40</v>
      </c>
      <c r="K7089" s="31">
        <v>1129.13</v>
      </c>
      <c r="L7089" s="38">
        <v>677.48</v>
      </c>
      <c r="M7089" s="31">
        <v>38573</v>
      </c>
    </row>
    <row spans="1:13" s="31" customFormat="1" ht="15.75" customHeight="1" x14ac:dyDescent="0.2" outlineLevel="0" r="7090">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spans="1:13" s="31" customFormat="1" ht="15.75" customHeight="1" x14ac:dyDescent="0.2" outlineLevel="0" r="7091">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spans="1:13" s="31" customFormat="1" ht="15.75" customHeight="1" x14ac:dyDescent="0.2" outlineLevel="0" r="7092">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spans="1:13" s="31" customFormat="1" ht="15.75" customHeight="1" x14ac:dyDescent="0.2" outlineLevel="0" r="7093">
      <c r="A7093" s="31">
        <v>7091</v>
      </c>
      <c r="B7093" s="31">
        <v>100</v>
      </c>
      <c r="C7093" s="31">
        <v>328</v>
      </c>
      <c r="D7093" s="36">
        <v>43076</v>
      </c>
      <c r="E7093" s="31" t="b">
        <v>0</v>
      </c>
      <c r="F7093" s="37" t="s">
        <v>37</v>
      </c>
      <c r="G7093" s="37" t="s">
        <v>45</v>
      </c>
      <c r="H7093" s="37" t="s">
        <v>47</v>
      </c>
      <c r="I7093" s="37" t="s">
        <v>40</v>
      </c>
      <c r="J7093" s="37" t="s">
        <v>40</v>
      </c>
      <c r="K7093" s="31">
        <v>1036.59</v>
      </c>
      <c r="L7093" s="38">
        <v>206.35</v>
      </c>
      <c r="M7093" s="31">
        <v>33364</v>
      </c>
    </row>
    <row spans="1:13" s="31" customFormat="1" ht="15.75" customHeight="1" x14ac:dyDescent="0.2" outlineLevel="0" r="7094">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spans="1:13" s="31" customFormat="1" ht="15.75" customHeight="1" x14ac:dyDescent="0.2" outlineLevel="0" r="709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spans="1:13" s="31" customFormat="1" ht="15.75" customHeight="1" x14ac:dyDescent="0.2" outlineLevel="0" r="7096">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spans="1:13" s="31" customFormat="1" ht="15.75" customHeight="1" x14ac:dyDescent="0.2" outlineLevel="0" r="7097">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spans="1:13" s="31" customFormat="1" ht="15.75" customHeight="1" x14ac:dyDescent="0.2" outlineLevel="0" r="7098">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spans="1:13" s="31" customFormat="1" ht="15.75" customHeight="1" x14ac:dyDescent="0.2" outlineLevel="0" r="7099">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spans="1:13" s="31" customFormat="1" ht="15.75" customHeight="1" x14ac:dyDescent="0.2" outlineLevel="0" r="7100">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spans="1:13" s="31" customFormat="1" ht="15.75" customHeight="1" x14ac:dyDescent="0.2" outlineLevel="0" r="7101">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spans="1:13" s="31" customFormat="1" ht="15.75" customHeight="1" x14ac:dyDescent="0.2" outlineLevel="0" r="7102">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spans="1:13" s="31" customFormat="1" ht="15.75" customHeight="1" x14ac:dyDescent="0.2" outlineLevel="0" r="7103">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spans="1:13" s="31" customFormat="1" ht="15.75" customHeight="1" x14ac:dyDescent="0.2" outlineLevel="0" r="7104">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spans="1:13" s="31" customFormat="1" ht="15.75" customHeight="1" x14ac:dyDescent="0.2" outlineLevel="0" r="710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spans="1:13" s="31" customFormat="1" ht="15.75" customHeight="1" x14ac:dyDescent="0.2" outlineLevel="0" r="7106">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spans="1:13" s="31" customFormat="1" ht="15.75" customHeight="1" x14ac:dyDescent="0.2" outlineLevel="0" r="7107">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spans="1:13" s="31" customFormat="1" ht="15.75" customHeight="1" x14ac:dyDescent="0.2" outlineLevel="0" r="7108">
      <c r="A7108" s="31">
        <v>7106</v>
      </c>
      <c r="B7108" s="31">
        <v>51</v>
      </c>
      <c r="C7108" s="31">
        <v>1409</v>
      </c>
      <c r="D7108" s="36">
        <v>43014</v>
      </c>
      <c r="E7108" s="31" t="b">
        <v>1</v>
      </c>
      <c r="F7108" s="37" t="s">
        <v>37</v>
      </c>
      <c r="G7108" s="37" t="s">
        <v>43</v>
      </c>
      <c r="H7108" s="37" t="s">
        <v>39</v>
      </c>
      <c r="I7108" s="37" t="s">
        <v>50</v>
      </c>
      <c r="J7108" s="37" t="s">
        <v>40</v>
      </c>
      <c r="K7108" s="31">
        <v>2005.66</v>
      </c>
      <c r="L7108" s="38">
        <v>1203.4</v>
      </c>
      <c r="M7108" s="31">
        <v>41009</v>
      </c>
    </row>
    <row spans="1:13" s="31" customFormat="1" ht="15.75" customHeight="1" x14ac:dyDescent="0.2" outlineLevel="0" r="7109">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spans="1:13" s="31" customFormat="1" ht="15.75" customHeight="1" x14ac:dyDescent="0.2" outlineLevel="0" r="7110">
      <c r="A7110" s="31">
        <v>7108</v>
      </c>
      <c r="B7110" s="31">
        <v>81</v>
      </c>
      <c r="C7110" s="31">
        <v>2290</v>
      </c>
      <c r="D7110" s="36">
        <v>42824</v>
      </c>
      <c r="E7110" s="31" t="b">
        <v>1</v>
      </c>
      <c r="F7110" s="37" t="s">
        <v>37</v>
      </c>
      <c r="G7110" s="37" t="s">
        <v>45</v>
      </c>
      <c r="H7110" s="37" t="s">
        <v>39</v>
      </c>
      <c r="I7110" s="37" t="s">
        <v>40</v>
      </c>
      <c r="J7110" s="37" t="s">
        <v>51</v>
      </c>
      <c r="K7110" s="31">
        <v>586.45</v>
      </c>
      <c r="L7110" s="38">
        <v>521.94</v>
      </c>
      <c r="M7110" s="31">
        <v>35667</v>
      </c>
    </row>
    <row spans="1:13" s="31" customFormat="1" ht="15.75" customHeight="1" x14ac:dyDescent="0.2" outlineLevel="0" r="7111">
      <c r="A7111" s="31">
        <v>7109</v>
      </c>
      <c r="B7111" s="31">
        <v>25</v>
      </c>
      <c r="C7111" s="31">
        <v>3118</v>
      </c>
      <c r="D7111" s="36">
        <v>42952</v>
      </c>
      <c r="E7111" s="31" t="b">
        <v>0</v>
      </c>
      <c r="F7111" s="37" t="s">
        <v>37</v>
      </c>
      <c r="G7111" s="37" t="s">
        <v>43</v>
      </c>
      <c r="H7111" s="37" t="s">
        <v>39</v>
      </c>
      <c r="I7111" s="37" t="s">
        <v>50</v>
      </c>
      <c r="J7111" s="37" t="s">
        <v>40</v>
      </c>
      <c r="K7111" s="31">
        <v>2005.66</v>
      </c>
      <c r="L7111" s="38">
        <v>1203.4</v>
      </c>
      <c r="M7111" s="31">
        <v>41009</v>
      </c>
    </row>
    <row spans="1:13" s="31" customFormat="1" ht="15.75" customHeight="1" x14ac:dyDescent="0.2" outlineLevel="0" r="7112">
      <c r="A7112" s="31">
        <v>7110</v>
      </c>
      <c r="B7112" s="31">
        <v>0</v>
      </c>
      <c r="C7112" s="31">
        <v>1850</v>
      </c>
      <c r="D7112" s="36">
        <v>42887</v>
      </c>
      <c r="E7112" s="31" t="b">
        <v>1</v>
      </c>
      <c r="F7112" s="37" t="s">
        <v>37</v>
      </c>
      <c r="G7112" s="37" t="s">
        <v>38</v>
      </c>
      <c r="H7112" s="37" t="s">
        <v>39</v>
      </c>
      <c r="I7112" s="37" t="s">
        <v>40</v>
      </c>
      <c r="J7112" s="37" t="s">
        <v>40</v>
      </c>
      <c r="K7112" s="31">
        <v>478.16</v>
      </c>
      <c r="L7112" s="38">
        <v>298.72</v>
      </c>
      <c r="M7112" s="31">
        <v>34143</v>
      </c>
    </row>
    <row spans="1:13" s="31" customFormat="1" ht="15.75" customHeight="1" x14ac:dyDescent="0.2" outlineLevel="0" r="7113">
      <c r="A7113" s="31">
        <v>7111</v>
      </c>
      <c r="B7113" s="31">
        <v>100</v>
      </c>
      <c r="C7113" s="31">
        <v>2630</v>
      </c>
      <c r="D7113" s="36">
        <v>42916</v>
      </c>
      <c r="E7113" s="31" t="b">
        <v>1</v>
      </c>
      <c r="F7113" s="37" t="s">
        <v>37</v>
      </c>
      <c r="G7113" s="37" t="s">
        <v>45</v>
      </c>
      <c r="H7113" s="37" t="s">
        <v>47</v>
      </c>
      <c r="I7113" s="37" t="s">
        <v>40</v>
      </c>
      <c r="J7113" s="37" t="s">
        <v>40</v>
      </c>
      <c r="K7113" s="31">
        <v>1036.59</v>
      </c>
      <c r="L7113" s="38">
        <v>206.35</v>
      </c>
      <c r="M7113" s="31">
        <v>33364</v>
      </c>
    </row>
    <row spans="1:13" s="31" customFormat="1" ht="15.75" customHeight="1" x14ac:dyDescent="0.2" outlineLevel="0" r="7114">
      <c r="A7114" s="31">
        <v>7112</v>
      </c>
      <c r="B7114" s="31">
        <v>64</v>
      </c>
      <c r="C7114" s="31">
        <v>2164</v>
      </c>
      <c r="D7114" s="36">
        <v>42897</v>
      </c>
      <c r="E7114" s="31" t="b">
        <v>0</v>
      </c>
      <c r="F7114" s="37" t="s">
        <v>37</v>
      </c>
      <c r="G7114" s="37" t="s">
        <v>41</v>
      </c>
      <c r="H7114" s="37" t="s">
        <v>39</v>
      </c>
      <c r="I7114" s="37" t="s">
        <v>40</v>
      </c>
      <c r="J7114" s="37" t="s">
        <v>42</v>
      </c>
      <c r="K7114" s="31">
        <v>1469.44</v>
      </c>
      <c r="L7114" s="38">
        <v>596.55</v>
      </c>
      <c r="M7114" s="31">
        <v>40487</v>
      </c>
    </row>
    <row spans="1:13" s="31" customFormat="1" ht="15.75" customHeight="1" x14ac:dyDescent="0.2" outlineLevel="0" r="711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spans="1:13" s="31" customFormat="1" ht="15.75" customHeight="1" x14ac:dyDescent="0.2" outlineLevel="0" r="7116">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spans="1:13" s="31" customFormat="1" ht="15.75" customHeight="1" x14ac:dyDescent="0.2" outlineLevel="0" r="7117">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spans="1:13" s="31" customFormat="1" ht="15.75" customHeight="1" x14ac:dyDescent="0.2" outlineLevel="0" r="7118">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spans="1:13" s="31" customFormat="1" ht="15.75" customHeight="1" x14ac:dyDescent="0.2" outlineLevel="0" r="7119">
      <c r="A7119" s="31">
        <v>7117</v>
      </c>
      <c r="B7119" s="31">
        <v>6</v>
      </c>
      <c r="C7119" s="31">
        <v>2580</v>
      </c>
      <c r="D7119" s="36">
        <v>42879</v>
      </c>
      <c r="E7119" s="31" t="b">
        <v>0</v>
      </c>
      <c r="F7119" s="37" t="s">
        <v>37</v>
      </c>
      <c r="G7119" s="37" t="s">
        <v>43</v>
      </c>
      <c r="H7119" s="37" t="s">
        <v>39</v>
      </c>
      <c r="I7119" s="37" t="s">
        <v>50</v>
      </c>
      <c r="J7119" s="37" t="s">
        <v>40</v>
      </c>
      <c r="K7119" s="31">
        <v>227.88</v>
      </c>
      <c r="L7119" s="38">
        <v>136.73</v>
      </c>
      <c r="M7119" s="31">
        <v>38216</v>
      </c>
    </row>
    <row spans="1:13" s="31" customFormat="1" ht="15.75" customHeight="1" x14ac:dyDescent="0.2" outlineLevel="0" r="7120">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spans="1:13" s="31" customFormat="1" ht="15.75" customHeight="1" x14ac:dyDescent="0.2" outlineLevel="0" r="7121">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spans="1:13" s="31" customFormat="1" ht="15.75" customHeight="1" x14ac:dyDescent="0.2" outlineLevel="0" r="7122">
      <c r="A7122" s="31">
        <v>7120</v>
      </c>
      <c r="B7122" s="31">
        <v>54</v>
      </c>
      <c r="C7122" s="31">
        <v>2119</v>
      </c>
      <c r="D7122" s="36">
        <v>43032</v>
      </c>
      <c r="E7122" s="31" t="b">
        <v>1</v>
      </c>
      <c r="F7122" s="37" t="s">
        <v>37</v>
      </c>
      <c r="G7122" s="37" t="s">
        <v>48</v>
      </c>
      <c r="H7122" s="37" t="s">
        <v>39</v>
      </c>
      <c r="I7122" s="37" t="s">
        <v>40</v>
      </c>
      <c r="J7122" s="37" t="s">
        <v>40</v>
      </c>
      <c r="K7122" s="31">
        <v>1292.84</v>
      </c>
      <c r="L7122" s="38">
        <v>13.44</v>
      </c>
      <c r="M7122" s="31">
        <v>39915</v>
      </c>
    </row>
    <row spans="1:13" s="31" customFormat="1" ht="15.75" customHeight="1" x14ac:dyDescent="0.2" outlineLevel="0" r="7123">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spans="1:13" s="31" customFormat="1" ht="15.75" customHeight="1" x14ac:dyDescent="0.2" outlineLevel="0" r="7124">
      <c r="A7124" s="31">
        <v>7122</v>
      </c>
      <c r="B7124" s="31">
        <v>32</v>
      </c>
      <c r="C7124" s="31">
        <v>3296</v>
      </c>
      <c r="D7124" s="36">
        <v>42986</v>
      </c>
      <c r="E7124" s="31" t="b">
        <v>0</v>
      </c>
      <c r="F7124" s="37" t="s">
        <v>37</v>
      </c>
      <c r="G7124" s="37" t="s">
        <v>46</v>
      </c>
      <c r="H7124" s="37" t="s">
        <v>39</v>
      </c>
      <c r="I7124" s="37" t="s">
        <v>40</v>
      </c>
      <c r="J7124" s="37" t="s">
        <v>40</v>
      </c>
      <c r="K7124" s="31">
        <v>642.7</v>
      </c>
      <c r="L7124" s="38">
        <v>211.37</v>
      </c>
      <c r="M7124" s="31">
        <v>40618</v>
      </c>
    </row>
    <row spans="1:13" s="31" customFormat="1" ht="15.75" customHeight="1" x14ac:dyDescent="0.2" outlineLevel="0" r="7125">
      <c r="A7125" s="31">
        <v>7123</v>
      </c>
      <c r="B7125" s="31">
        <v>54</v>
      </c>
      <c r="C7125" s="31">
        <v>1517</v>
      </c>
      <c r="D7125" s="36">
        <v>43054</v>
      </c>
      <c r="E7125" s="31" t="b">
        <v>1</v>
      </c>
      <c r="F7125" s="37" t="s">
        <v>37</v>
      </c>
      <c r="G7125" s="37" t="s">
        <v>48</v>
      </c>
      <c r="H7125" s="37" t="s">
        <v>39</v>
      </c>
      <c r="I7125" s="37" t="s">
        <v>40</v>
      </c>
      <c r="J7125" s="37" t="s">
        <v>40</v>
      </c>
      <c r="K7125" s="31">
        <v>1292.84</v>
      </c>
      <c r="L7125" s="38">
        <v>13.44</v>
      </c>
      <c r="M7125" s="31">
        <v>39915</v>
      </c>
    </row>
    <row spans="1:13" s="31" customFormat="1" ht="15.75" customHeight="1" x14ac:dyDescent="0.2" outlineLevel="0" r="7126">
      <c r="A7126" s="31">
        <v>7124</v>
      </c>
      <c r="B7126" s="31">
        <v>84</v>
      </c>
      <c r="C7126" s="31">
        <v>2162</v>
      </c>
      <c r="D7126" s="36">
        <v>42805</v>
      </c>
      <c r="E7126" s="31" t="b">
        <v>0</v>
      </c>
      <c r="F7126" s="37" t="s">
        <v>37</v>
      </c>
      <c r="G7126" s="37" t="s">
        <v>46</v>
      </c>
      <c r="H7126" s="37" t="s">
        <v>47</v>
      </c>
      <c r="I7126" s="37" t="s">
        <v>40</v>
      </c>
      <c r="J7126" s="37" t="s">
        <v>40</v>
      </c>
      <c r="K7126" s="31">
        <v>792.9</v>
      </c>
      <c r="L7126" s="38">
        <v>594.68</v>
      </c>
      <c r="M7126" s="31">
        <v>34996</v>
      </c>
    </row>
    <row spans="1:13" s="31" customFormat="1" ht="15.75" customHeight="1" x14ac:dyDescent="0.2" outlineLevel="0" r="7127">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spans="1:13" s="31" customFormat="1" ht="15.75" customHeight="1" x14ac:dyDescent="0.2" outlineLevel="0" r="7128">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spans="1:13" s="31" customFormat="1" ht="15.75" customHeight="1" x14ac:dyDescent="0.2" outlineLevel="0" r="7129">
      <c r="A7129" s="31">
        <v>7127</v>
      </c>
      <c r="B7129" s="31">
        <v>95</v>
      </c>
      <c r="C7129" s="31">
        <v>853</v>
      </c>
      <c r="D7129" s="36">
        <v>42913</v>
      </c>
      <c r="E7129" s="31" t="b">
        <v>1</v>
      </c>
      <c r="F7129" s="37" t="s">
        <v>37</v>
      </c>
      <c r="G7129" s="37" t="s">
        <v>46</v>
      </c>
      <c r="H7129" s="37" t="s">
        <v>39</v>
      </c>
      <c r="I7129" s="37" t="s">
        <v>40</v>
      </c>
      <c r="J7129" s="37" t="s">
        <v>42</v>
      </c>
      <c r="K7129" s="31">
        <v>569.56</v>
      </c>
      <c r="L7129" s="38">
        <v>528.43</v>
      </c>
      <c r="M7129" s="31">
        <v>34527</v>
      </c>
    </row>
    <row spans="1:13" s="31" customFormat="1" ht="15.75" customHeight="1" x14ac:dyDescent="0.2" outlineLevel="0" r="7130">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spans="1:13" s="31" customFormat="1" ht="15.75" customHeight="1" x14ac:dyDescent="0.2" outlineLevel="0" r="7131">
      <c r="A7131" s="31">
        <v>7129</v>
      </c>
      <c r="B7131" s="31">
        <v>38</v>
      </c>
      <c r="C7131" s="31">
        <v>999</v>
      </c>
      <c r="D7131" s="36">
        <v>42737</v>
      </c>
      <c r="E7131" s="31" t="b">
        <v>1</v>
      </c>
      <c r="F7131" s="37" t="s">
        <v>37</v>
      </c>
      <c r="G7131" s="37" t="s">
        <v>41</v>
      </c>
      <c r="H7131" s="37" t="s">
        <v>39</v>
      </c>
      <c r="I7131" s="37" t="s">
        <v>40</v>
      </c>
      <c r="J7131" s="37" t="s">
        <v>42</v>
      </c>
      <c r="K7131" s="31">
        <v>2091.47</v>
      </c>
      <c r="L7131" s="38">
        <v>388.92</v>
      </c>
      <c r="M7131" s="31">
        <v>37823</v>
      </c>
    </row>
    <row spans="1:13" s="31" customFormat="1" ht="15.75" customHeight="1" x14ac:dyDescent="0.2" outlineLevel="0" r="7132">
      <c r="A7132" s="31">
        <v>7130</v>
      </c>
      <c r="B7132" s="31">
        <v>0</v>
      </c>
      <c r="C7132" s="31">
        <v>1912</v>
      </c>
      <c r="D7132" s="36">
        <v>43019</v>
      </c>
      <c r="E7132" s="31" t="b">
        <v>0</v>
      </c>
      <c r="F7132" s="37" t="s">
        <v>37</v>
      </c>
      <c r="G7132" s="37" t="s">
        <v>46</v>
      </c>
      <c r="H7132" s="37" t="s">
        <v>39</v>
      </c>
      <c r="I7132" s="37" t="s">
        <v>40</v>
      </c>
      <c r="J7132" s="37" t="s">
        <v>42</v>
      </c>
      <c r="K7132" s="31">
        <v>569.56</v>
      </c>
      <c r="L7132" s="38">
        <v>528.43</v>
      </c>
      <c r="M7132" s="31">
        <v>37874</v>
      </c>
    </row>
    <row spans="1:13" s="31" customFormat="1" ht="15.75" customHeight="1" x14ac:dyDescent="0.2" outlineLevel="0" r="7133">
      <c r="A7133" s="31">
        <v>7131</v>
      </c>
      <c r="B7133" s="31">
        <v>17</v>
      </c>
      <c r="C7133" s="31">
        <v>2257</v>
      </c>
      <c r="D7133" s="36">
        <v>42939</v>
      </c>
      <c r="E7133" s="31" t="b">
        <v>1</v>
      </c>
      <c r="F7133" s="37" t="s">
        <v>37</v>
      </c>
      <c r="G7133" s="37" t="s">
        <v>38</v>
      </c>
      <c r="H7133" s="37" t="s">
        <v>39</v>
      </c>
      <c r="I7133" s="37" t="s">
        <v>50</v>
      </c>
      <c r="J7133" s="37" t="s">
        <v>40</v>
      </c>
      <c r="K7133" s="31">
        <v>1024.66</v>
      </c>
      <c r="L7133" s="38">
        <v>614.8</v>
      </c>
      <c r="M7133" s="31">
        <v>35378</v>
      </c>
    </row>
    <row spans="1:13" s="31" customFormat="1" ht="15.75" customHeight="1" x14ac:dyDescent="0.2" outlineLevel="0" r="7134">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spans="1:13" s="31" customFormat="1" ht="15.75" customHeight="1" x14ac:dyDescent="0.2" outlineLevel="0" r="713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spans="1:13" s="31" customFormat="1" ht="15.75" customHeight="1" x14ac:dyDescent="0.2" outlineLevel="0" r="7136">
      <c r="A7136" s="31">
        <v>7134</v>
      </c>
      <c r="B7136" s="31">
        <v>66</v>
      </c>
      <c r="C7136" s="31">
        <v>56</v>
      </c>
      <c r="D7136" s="36">
        <v>42784</v>
      </c>
      <c r="E7136" s="31" t="b">
        <v>0</v>
      </c>
      <c r="F7136" s="37" t="s">
        <v>37</v>
      </c>
      <c r="G7136" s="37" t="s">
        <v>46</v>
      </c>
      <c r="H7136" s="37" t="s">
        <v>47</v>
      </c>
      <c r="I7136" s="37" t="s">
        <v>44</v>
      </c>
      <c r="J7136" s="37" t="s">
        <v>51</v>
      </c>
      <c r="K7136" s="31">
        <v>590.26</v>
      </c>
      <c r="L7136" s="38">
        <v>525.33</v>
      </c>
      <c r="M7136" s="31">
        <v>33879</v>
      </c>
    </row>
    <row spans="1:13" s="31" customFormat="1" ht="15.75" customHeight="1" x14ac:dyDescent="0.2" outlineLevel="0" r="7137">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spans="1:13" s="31" customFormat="1" ht="15.75" customHeight="1" x14ac:dyDescent="0.2" outlineLevel="0" r="7138">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spans="1:13" s="31" customFormat="1" ht="15.75" customHeight="1" x14ac:dyDescent="0.2" outlineLevel="0" r="7139">
      <c r="A7139" s="31">
        <v>7137</v>
      </c>
      <c r="B7139" s="31">
        <v>100</v>
      </c>
      <c r="C7139" s="31">
        <v>2462</v>
      </c>
      <c r="D7139" s="36">
        <v>43075</v>
      </c>
      <c r="E7139" s="31" t="b">
        <v>0</v>
      </c>
      <c r="F7139" s="37" t="s">
        <v>37</v>
      </c>
      <c r="G7139" s="37" t="s">
        <v>45</v>
      </c>
      <c r="H7139" s="37" t="s">
        <v>47</v>
      </c>
      <c r="I7139" s="37" t="s">
        <v>40</v>
      </c>
      <c r="J7139" s="37" t="s">
        <v>40</v>
      </c>
      <c r="K7139" s="31">
        <v>1036.59</v>
      </c>
      <c r="L7139" s="38">
        <v>206.35</v>
      </c>
      <c r="M7139" s="31">
        <v>33364</v>
      </c>
    </row>
    <row spans="1:13" s="31" customFormat="1" ht="15.75" customHeight="1" x14ac:dyDescent="0.2" outlineLevel="0" r="7140">
      <c r="A7140" s="31">
        <v>7138</v>
      </c>
      <c r="B7140" s="31">
        <v>82</v>
      </c>
      <c r="C7140" s="31">
        <v>461</v>
      </c>
      <c r="D7140" s="36">
        <v>42867</v>
      </c>
      <c r="E7140" s="31" t="b">
        <v>1</v>
      </c>
      <c r="F7140" s="37" t="s">
        <v>37</v>
      </c>
      <c r="G7140" s="37" t="s">
        <v>45</v>
      </c>
      <c r="H7140" s="37" t="s">
        <v>39</v>
      </c>
      <c r="I7140" s="37" t="s">
        <v>50</v>
      </c>
      <c r="J7140" s="37" t="s">
        <v>40</v>
      </c>
      <c r="K7140" s="31">
        <v>1148.64</v>
      </c>
      <c r="L7140" s="38">
        <v>689.18</v>
      </c>
      <c r="M7140" s="31">
        <v>41533</v>
      </c>
    </row>
    <row spans="1:13" s="31" customFormat="1" ht="15.75" customHeight="1" x14ac:dyDescent="0.2" outlineLevel="0" r="7141">
      <c r="A7141" s="31">
        <v>7139</v>
      </c>
      <c r="B7141" s="31">
        <v>9</v>
      </c>
      <c r="C7141" s="31">
        <v>1453</v>
      </c>
      <c r="D7141" s="36">
        <v>43098</v>
      </c>
      <c r="E7141" s="31" t="b">
        <v>0</v>
      </c>
      <c r="F7141" s="37" t="s">
        <v>37</v>
      </c>
      <c r="G7141" s="37" t="s">
        <v>45</v>
      </c>
      <c r="H7141" s="37" t="s">
        <v>39</v>
      </c>
      <c r="I7141" s="37" t="s">
        <v>40</v>
      </c>
      <c r="J7141" s="37" t="s">
        <v>51</v>
      </c>
      <c r="K7141" s="31">
        <v>1216.14</v>
      </c>
      <c r="L7141" s="38">
        <v>1082.36</v>
      </c>
      <c r="M7141" s="31">
        <v>33455</v>
      </c>
    </row>
    <row spans="1:13" s="31" customFormat="1" ht="15.75" customHeight="1" x14ac:dyDescent="0.2" outlineLevel="0" r="7142">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spans="1:13" s="31" customFormat="1" ht="15.75" customHeight="1" x14ac:dyDescent="0.2" outlineLevel="0" r="7143">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spans="1:13" s="31" customFormat="1" ht="15.75" customHeight="1" x14ac:dyDescent="0.2" outlineLevel="0" r="7144">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spans="1:13" s="31" customFormat="1" ht="15.75" customHeight="1" x14ac:dyDescent="0.2" outlineLevel="0" r="7145">
      <c r="A7145" s="31">
        <v>7143</v>
      </c>
      <c r="B7145" s="31">
        <v>82</v>
      </c>
      <c r="C7145" s="31">
        <v>3218</v>
      </c>
      <c r="D7145" s="36">
        <v>42745</v>
      </c>
      <c r="E7145" s="31" t="b">
        <v>0</v>
      </c>
      <c r="F7145" s="37" t="s">
        <v>37</v>
      </c>
      <c r="G7145" s="37" t="s">
        <v>45</v>
      </c>
      <c r="H7145" s="37" t="s">
        <v>39</v>
      </c>
      <c r="I7145" s="37" t="s">
        <v>50</v>
      </c>
      <c r="J7145" s="37" t="s">
        <v>40</v>
      </c>
      <c r="K7145" s="31">
        <v>1148.64</v>
      </c>
      <c r="L7145" s="38">
        <v>689.18</v>
      </c>
      <c r="M7145" s="31">
        <v>41922</v>
      </c>
    </row>
    <row spans="1:13" s="31" customFormat="1" ht="15.75" customHeight="1" x14ac:dyDescent="0.2" outlineLevel="0" r="7146">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spans="1:13" s="31" customFormat="1" ht="15.75" customHeight="1" x14ac:dyDescent="0.2" outlineLevel="0" r="7147">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spans="1:13" s="31" customFormat="1" ht="15.75" customHeight="1" x14ac:dyDescent="0.2" outlineLevel="0" r="7148">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spans="1:13" s="31" customFormat="1" ht="15.75" customHeight="1" x14ac:dyDescent="0.2" outlineLevel="0" r="7149">
      <c r="A7149" s="31">
        <v>7147</v>
      </c>
      <c r="B7149" s="31">
        <v>95</v>
      </c>
      <c r="C7149" s="31">
        <v>1527</v>
      </c>
      <c r="D7149" s="36">
        <v>43057</v>
      </c>
      <c r="E7149" s="31" t="b">
        <v>1</v>
      </c>
      <c r="F7149" s="37" t="s">
        <v>37</v>
      </c>
      <c r="G7149" s="37" t="s">
        <v>46</v>
      </c>
      <c r="H7149" s="37" t="s">
        <v>39</v>
      </c>
      <c r="I7149" s="37" t="s">
        <v>40</v>
      </c>
      <c r="J7149" s="37" t="s">
        <v>42</v>
      </c>
      <c r="K7149" s="31">
        <v>569.56</v>
      </c>
      <c r="L7149" s="38">
        <v>528.43</v>
      </c>
      <c r="M7149" s="31">
        <v>37874</v>
      </c>
    </row>
    <row spans="1:13" s="31" customFormat="1" ht="15.75" customHeight="1" x14ac:dyDescent="0.2" outlineLevel="0" r="7150">
      <c r="A7150" s="31">
        <v>7148</v>
      </c>
      <c r="B7150" s="31">
        <v>17</v>
      </c>
      <c r="C7150" s="31">
        <v>2455</v>
      </c>
      <c r="D7150" s="36">
        <v>42805</v>
      </c>
      <c r="E7150" s="31" t="b">
        <v>1</v>
      </c>
      <c r="F7150" s="37" t="s">
        <v>37</v>
      </c>
      <c r="G7150" s="37" t="s">
        <v>38</v>
      </c>
      <c r="H7150" s="37" t="s">
        <v>39</v>
      </c>
      <c r="I7150" s="37" t="s">
        <v>50</v>
      </c>
      <c r="J7150" s="37" t="s">
        <v>40</v>
      </c>
      <c r="K7150" s="31">
        <v>1024.66</v>
      </c>
      <c r="L7150" s="38">
        <v>614.8</v>
      </c>
      <c r="M7150" s="31">
        <v>35378</v>
      </c>
    </row>
    <row spans="1:13" s="31" customFormat="1" ht="15.75" customHeight="1" x14ac:dyDescent="0.2" outlineLevel="0" r="7151">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spans="1:13" s="31" customFormat="1" ht="15.75" customHeight="1" x14ac:dyDescent="0.2" outlineLevel="0" r="7152">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spans="1:13" s="31" customFormat="1" ht="15.75" customHeight="1" x14ac:dyDescent="0.2" outlineLevel="0" r="7153">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spans="1:13" s="31" customFormat="1" ht="15.75" customHeight="1" x14ac:dyDescent="0.2" outlineLevel="0" r="7154">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spans="1:13" s="31" customFormat="1" ht="15.75" customHeight="1" x14ac:dyDescent="0.2" outlineLevel="0" r="715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spans="1:13" s="31" customFormat="1" ht="15.75" customHeight="1" x14ac:dyDescent="0.2" outlineLevel="0" r="7156">
      <c r="A7156" s="31">
        <v>7154</v>
      </c>
      <c r="B7156" s="31">
        <v>90</v>
      </c>
      <c r="C7156" s="31">
        <v>1954</v>
      </c>
      <c r="D7156" s="36">
        <v>42778</v>
      </c>
      <c r="E7156" s="31" t="b">
        <v>0</v>
      </c>
      <c r="F7156" s="37" t="s">
        <v>37</v>
      </c>
      <c r="G7156" s="37" t="s">
        <v>45</v>
      </c>
      <c r="H7156" s="37" t="s">
        <v>39</v>
      </c>
      <c r="I7156" s="37" t="s">
        <v>44</v>
      </c>
      <c r="J7156" s="37" t="s">
        <v>40</v>
      </c>
      <c r="K7156" s="31">
        <v>363.01</v>
      </c>
      <c r="L7156" s="38">
        <v>290.41</v>
      </c>
      <c r="M7156" s="31">
        <v>38482</v>
      </c>
    </row>
    <row spans="1:13" s="31" customFormat="1" ht="15.75" customHeight="1" x14ac:dyDescent="0.2" outlineLevel="0" r="7157">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spans="1:13" s="31" customFormat="1" ht="15.75" customHeight="1" x14ac:dyDescent="0.2" outlineLevel="0" r="7158">
      <c r="A7158" s="31">
        <v>7156</v>
      </c>
      <c r="B7158" s="31">
        <v>25</v>
      </c>
      <c r="C7158" s="31">
        <v>2347</v>
      </c>
      <c r="D7158" s="36">
        <v>42995</v>
      </c>
      <c r="E7158" s="31" t="b">
        <v>1</v>
      </c>
      <c r="F7158" s="37" t="s">
        <v>37</v>
      </c>
      <c r="G7158" s="37" t="s">
        <v>43</v>
      </c>
      <c r="H7158" s="37" t="s">
        <v>39</v>
      </c>
      <c r="I7158" s="37" t="s">
        <v>50</v>
      </c>
      <c r="J7158" s="37" t="s">
        <v>40</v>
      </c>
      <c r="K7158" s="31">
        <v>2005.66</v>
      </c>
      <c r="L7158" s="38">
        <v>1203.4</v>
      </c>
      <c r="M7158" s="31">
        <v>41009</v>
      </c>
    </row>
    <row spans="1:13" s="31" customFormat="1" ht="15.75" customHeight="1" x14ac:dyDescent="0.2" outlineLevel="0" r="7159">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spans="1:13" s="31" customFormat="1" ht="15.75" customHeight="1" x14ac:dyDescent="0.2" outlineLevel="0" r="7160">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spans="1:13" s="31" customFormat="1" ht="15.75" customHeight="1" x14ac:dyDescent="0.2" outlineLevel="0" r="7161">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spans="1:13" s="31" customFormat="1" ht="15.75" customHeight="1" x14ac:dyDescent="0.2" outlineLevel="0" r="7162">
      <c r="A7162" s="31">
        <v>7160</v>
      </c>
      <c r="B7162" s="31">
        <v>62</v>
      </c>
      <c r="C7162" s="31">
        <v>3359</v>
      </c>
      <c r="D7162" s="36">
        <v>43002</v>
      </c>
      <c r="E7162" s="31" t="b">
        <v>0</v>
      </c>
      <c r="F7162" s="37" t="s">
        <v>37</v>
      </c>
      <c r="G7162" s="37" t="s">
        <v>38</v>
      </c>
      <c r="H7162" s="37" t="s">
        <v>39</v>
      </c>
      <c r="I7162" s="37" t="s">
        <v>40</v>
      </c>
      <c r="J7162" s="37" t="s">
        <v>40</v>
      </c>
      <c r="K7162" s="31">
        <v>478.16</v>
      </c>
      <c r="L7162" s="38">
        <v>298.72</v>
      </c>
      <c r="M7162" s="31">
        <v>34143</v>
      </c>
    </row>
    <row spans="1:13" s="31" customFormat="1" ht="15.75" customHeight="1" x14ac:dyDescent="0.2" outlineLevel="0" r="7163">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spans="1:13" s="31" customFormat="1" ht="15.75" customHeight="1" x14ac:dyDescent="0.2" outlineLevel="0" r="7164">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spans="1:13" s="31" customFormat="1" ht="15.75" customHeight="1" x14ac:dyDescent="0.2" outlineLevel="0" r="716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spans="1:13" s="31" customFormat="1" ht="15.75" customHeight="1" x14ac:dyDescent="0.2" outlineLevel="0" r="7166">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spans="1:13" s="31" customFormat="1" ht="15.75" customHeight="1" x14ac:dyDescent="0.2" outlineLevel="0" r="7167">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spans="1:13" s="31" customFormat="1" ht="15.75" customHeight="1" x14ac:dyDescent="0.2" outlineLevel="0" r="7168">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spans="1:13" s="31" customFormat="1" ht="15.75" customHeight="1" x14ac:dyDescent="0.2" outlineLevel="0" r="7169">
      <c r="A7169" s="31">
        <v>7167</v>
      </c>
      <c r="B7169" s="31">
        <v>81</v>
      </c>
      <c r="C7169" s="31">
        <v>1642</v>
      </c>
      <c r="D7169" s="36">
        <v>42800</v>
      </c>
      <c r="E7169" s="31" t="b">
        <v>0</v>
      </c>
      <c r="F7169" s="37" t="s">
        <v>37</v>
      </c>
      <c r="G7169" s="37" t="s">
        <v>45</v>
      </c>
      <c r="H7169" s="37" t="s">
        <v>39</v>
      </c>
      <c r="I7169" s="37" t="s">
        <v>40</v>
      </c>
      <c r="J7169" s="37" t="s">
        <v>51</v>
      </c>
      <c r="K7169" s="31">
        <v>586.45</v>
      </c>
      <c r="L7169" s="38">
        <v>521.94</v>
      </c>
      <c r="M7169" s="31">
        <v>35667</v>
      </c>
    </row>
    <row spans="1:13" s="31" customFormat="1" ht="15.75" customHeight="1" x14ac:dyDescent="0.2" outlineLevel="0" r="7170">
      <c r="A7170" s="31">
        <v>7168</v>
      </c>
      <c r="B7170" s="31">
        <v>38</v>
      </c>
      <c r="C7170" s="31">
        <v>330</v>
      </c>
      <c r="D7170" s="36">
        <v>42739</v>
      </c>
      <c r="E7170" s="31" t="b">
        <v>0</v>
      </c>
      <c r="F7170" s="37" t="s">
        <v>37</v>
      </c>
      <c r="G7170" s="37" t="s">
        <v>41</v>
      </c>
      <c r="H7170" s="37" t="s">
        <v>39</v>
      </c>
      <c r="I7170" s="37" t="s">
        <v>40</v>
      </c>
      <c r="J7170" s="37" t="s">
        <v>42</v>
      </c>
      <c r="K7170" s="31">
        <v>2091.47</v>
      </c>
      <c r="L7170" s="38">
        <v>388.92</v>
      </c>
      <c r="M7170" s="31">
        <v>41848</v>
      </c>
    </row>
    <row spans="1:13" s="31" customFormat="1" ht="15.75" customHeight="1" x14ac:dyDescent="0.2" outlineLevel="0" r="7171">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spans="1:13" s="31" customFormat="1" ht="15.75" customHeight="1" x14ac:dyDescent="0.2" outlineLevel="0" r="7172">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spans="1:13" s="31" customFormat="1" ht="15.75" customHeight="1" x14ac:dyDescent="0.2" outlineLevel="0" r="7173">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spans="1:13" s="31" customFormat="1" ht="15.75" customHeight="1" x14ac:dyDescent="0.2" outlineLevel="0" r="7174">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spans="1:13" s="31" customFormat="1" ht="15.75" customHeight="1" x14ac:dyDescent="0.2" outlineLevel="0" r="717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spans="1:13" s="31" customFormat="1" ht="15.75" customHeight="1" x14ac:dyDescent="0.2" outlineLevel="0" r="7176">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spans="1:13" s="31" customFormat="1" ht="15.75" customHeight="1" x14ac:dyDescent="0.2" outlineLevel="0" r="7177">
      <c r="A7177" s="31">
        <v>7175</v>
      </c>
      <c r="B7177" s="31">
        <v>76</v>
      </c>
      <c r="C7177" s="31">
        <v>2244</v>
      </c>
      <c r="D7177" s="36">
        <v>42857</v>
      </c>
      <c r="E7177" s="31" t="b">
        <v>1</v>
      </c>
      <c r="F7177" s="37" t="s">
        <v>37</v>
      </c>
      <c r="G7177" s="37" t="s">
        <v>48</v>
      </c>
      <c r="H7177" s="37" t="s">
        <v>39</v>
      </c>
      <c r="I7177" s="37" t="s">
        <v>44</v>
      </c>
      <c r="J7177" s="37" t="s">
        <v>40</v>
      </c>
      <c r="K7177" s="31">
        <v>642.31</v>
      </c>
      <c r="L7177" s="38">
        <v>513.85</v>
      </c>
      <c r="M7177" s="31">
        <v>41922</v>
      </c>
    </row>
    <row spans="1:13" s="31" customFormat="1" ht="15.75" customHeight="1" x14ac:dyDescent="0.2" outlineLevel="0" r="7178">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spans="1:13" s="31" customFormat="1" ht="15.75" customHeight="1" x14ac:dyDescent="0.2" outlineLevel="0" r="7179">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spans="1:13" s="31" customFormat="1" ht="15.75" customHeight="1" x14ac:dyDescent="0.2" outlineLevel="0" r="7180">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spans="1:13" s="31" customFormat="1" ht="15.75" customHeight="1" x14ac:dyDescent="0.2" outlineLevel="0" r="7181">
      <c r="A7181" s="31">
        <v>7179</v>
      </c>
      <c r="B7181" s="31">
        <v>92</v>
      </c>
      <c r="C7181" s="31">
        <v>1379</v>
      </c>
      <c r="D7181" s="36">
        <v>42983</v>
      </c>
      <c r="E7181" s="31" t="b">
        <v>0</v>
      </c>
      <c r="F7181" s="37" t="s">
        <v>37</v>
      </c>
      <c r="G7181" s="37" t="s">
        <v>48</v>
      </c>
      <c r="H7181" s="37" t="s">
        <v>39</v>
      </c>
      <c r="I7181" s="37" t="s">
        <v>40</v>
      </c>
      <c r="J7181" s="37" t="s">
        <v>51</v>
      </c>
      <c r="K7181" s="31">
        <v>1415.01</v>
      </c>
      <c r="L7181" s="38">
        <v>1259.36</v>
      </c>
      <c r="M7181" s="31">
        <v>33364</v>
      </c>
    </row>
    <row spans="1:13" s="31" customFormat="1" ht="15.75" customHeight="1" x14ac:dyDescent="0.2" outlineLevel="0" r="7182">
      <c r="A7182" s="31">
        <v>7180</v>
      </c>
      <c r="B7182" s="31">
        <v>95</v>
      </c>
      <c r="C7182" s="31">
        <v>681</v>
      </c>
      <c r="D7182" s="36">
        <v>42947</v>
      </c>
      <c r="E7182" s="31" t="b">
        <v>0</v>
      </c>
      <c r="F7182" s="37" t="s">
        <v>37</v>
      </c>
      <c r="G7182" s="37" t="s">
        <v>46</v>
      </c>
      <c r="H7182" s="37" t="s">
        <v>39</v>
      </c>
      <c r="I7182" s="37" t="s">
        <v>40</v>
      </c>
      <c r="J7182" s="37" t="s">
        <v>42</v>
      </c>
      <c r="K7182" s="31">
        <v>569.56</v>
      </c>
      <c r="L7182" s="38">
        <v>528.43</v>
      </c>
      <c r="M7182" s="31">
        <v>37539</v>
      </c>
    </row>
    <row spans="1:13" s="31" customFormat="1" ht="15.75" customHeight="1" x14ac:dyDescent="0.2" outlineLevel="0" r="7183">
      <c r="A7183" s="31">
        <v>7181</v>
      </c>
      <c r="B7183" s="31">
        <v>13</v>
      </c>
      <c r="C7183" s="31">
        <v>2077</v>
      </c>
      <c r="D7183" s="36">
        <v>42834</v>
      </c>
      <c r="E7183" s="31" t="b">
        <v>1</v>
      </c>
      <c r="F7183" s="37" t="s">
        <v>37</v>
      </c>
      <c r="G7183" s="37" t="s">
        <v>38</v>
      </c>
      <c r="H7183" s="37" t="s">
        <v>39</v>
      </c>
      <c r="I7183" s="37" t="s">
        <v>40</v>
      </c>
      <c r="J7183" s="37" t="s">
        <v>40</v>
      </c>
      <c r="K7183" s="31">
        <v>1163.89</v>
      </c>
      <c r="L7183" s="38">
        <v>589.27</v>
      </c>
      <c r="M7183" s="31">
        <v>35378</v>
      </c>
    </row>
    <row spans="1:13" s="31" customFormat="1" ht="15.75" customHeight="1" x14ac:dyDescent="0.2" outlineLevel="0" r="7184">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spans="1:13" s="31" customFormat="1" ht="15.75" customHeight="1" x14ac:dyDescent="0.2" outlineLevel="0" r="718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spans="1:13" s="31" customFormat="1" ht="15.75" customHeight="1" x14ac:dyDescent="0.2" outlineLevel="0" r="7186">
      <c r="A7186" s="31">
        <v>7184</v>
      </c>
      <c r="B7186" s="31">
        <v>0</v>
      </c>
      <c r="C7186" s="31">
        <v>2466</v>
      </c>
      <c r="D7186" s="36">
        <v>42748</v>
      </c>
      <c r="E7186" s="31" t="b">
        <v>0</v>
      </c>
      <c r="F7186" s="37" t="s">
        <v>37</v>
      </c>
      <c r="G7186" s="37" t="s">
        <v>38</v>
      </c>
      <c r="H7186" s="37" t="s">
        <v>39</v>
      </c>
      <c r="I7186" s="37" t="s">
        <v>40</v>
      </c>
      <c r="J7186" s="37" t="s">
        <v>40</v>
      </c>
      <c r="K7186" s="31">
        <v>71.49</v>
      </c>
      <c r="L7186" s="38">
        <v>53.62</v>
      </c>
      <c r="M7186" s="31">
        <v>41245</v>
      </c>
    </row>
    <row spans="1:13" s="31" customFormat="1" ht="15.75" customHeight="1" x14ac:dyDescent="0.2" outlineLevel="0" r="7187">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spans="1:13" s="31" customFormat="1" ht="15.75" customHeight="1" x14ac:dyDescent="0.2" outlineLevel="0" r="7188">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spans="1:13" s="31" customFormat="1" ht="15.75" customHeight="1" x14ac:dyDescent="0.2" outlineLevel="0" r="7189">
      <c r="A7189" s="31">
        <v>7187</v>
      </c>
      <c r="B7189" s="31">
        <v>67</v>
      </c>
      <c r="C7189" s="31">
        <v>775</v>
      </c>
      <c r="D7189" s="36">
        <v>42988</v>
      </c>
      <c r="E7189" s="31" t="b">
        <v>0</v>
      </c>
      <c r="F7189" s="37" t="s">
        <v>37</v>
      </c>
      <c r="G7189" s="37" t="s">
        <v>45</v>
      </c>
      <c r="H7189" s="37" t="s">
        <v>47</v>
      </c>
      <c r="I7189" s="37" t="s">
        <v>40</v>
      </c>
      <c r="J7189" s="37" t="s">
        <v>40</v>
      </c>
      <c r="K7189" s="31">
        <v>544.05</v>
      </c>
      <c r="L7189" s="38">
        <v>376.84</v>
      </c>
      <c r="M7189" s="31">
        <v>38647</v>
      </c>
    </row>
    <row spans="1:13" s="31" customFormat="1" ht="15.75" customHeight="1" x14ac:dyDescent="0.2" outlineLevel="0" r="7190">
      <c r="A7190" s="31">
        <v>7188</v>
      </c>
      <c r="B7190" s="31">
        <v>67</v>
      </c>
      <c r="C7190" s="31">
        <v>932</v>
      </c>
      <c r="D7190" s="36">
        <v>42815</v>
      </c>
      <c r="E7190" s="31" t="b">
        <v>0</v>
      </c>
      <c r="F7190" s="37" t="s">
        <v>37</v>
      </c>
      <c r="G7190" s="37" t="s">
        <v>45</v>
      </c>
      <c r="H7190" s="37" t="s">
        <v>47</v>
      </c>
      <c r="I7190" s="37" t="s">
        <v>40</v>
      </c>
      <c r="J7190" s="37" t="s">
        <v>40</v>
      </c>
      <c r="K7190" s="31">
        <v>544.05</v>
      </c>
      <c r="L7190" s="38">
        <v>376.84</v>
      </c>
      <c r="M7190" s="31">
        <v>38647</v>
      </c>
    </row>
    <row spans="1:13" s="31" customFormat="1" ht="15.75" customHeight="1" x14ac:dyDescent="0.2" outlineLevel="0" r="7191">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spans="1:13" s="31" customFormat="1" ht="15.75" customHeight="1" x14ac:dyDescent="0.2" outlineLevel="0" r="7192">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spans="1:13" s="31" customFormat="1" ht="15.75" customHeight="1" x14ac:dyDescent="0.2" outlineLevel="0" r="7193">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spans="1:13" s="31" customFormat="1" ht="15.75" customHeight="1" x14ac:dyDescent="0.2" outlineLevel="0" r="7194">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spans="1:13" s="31" customFormat="1" ht="15.75" customHeight="1" x14ac:dyDescent="0.2" outlineLevel="0" r="719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spans="1:13" s="31" customFormat="1" ht="15.75" customHeight="1" x14ac:dyDescent="0.2" outlineLevel="0" r="7196">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spans="1:13" s="31" customFormat="1" ht="15.75" customHeight="1" x14ac:dyDescent="0.2" outlineLevel="0" r="7197">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spans="1:13" s="31" customFormat="1" ht="15.75" customHeight="1" x14ac:dyDescent="0.2" outlineLevel="0" r="7198">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spans="1:13" s="31" customFormat="1" ht="15.75" customHeight="1" x14ac:dyDescent="0.2" outlineLevel="0" r="7199">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spans="1:13" s="31" customFormat="1" ht="15.75" customHeight="1" x14ac:dyDescent="0.2" outlineLevel="0" r="7200">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spans="1:26" s="31" customFormat="1" ht="15.75" customHeight="1" x14ac:dyDescent="0.2" outlineLevel="0" r="7201">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spans="1:26" s="31" customFormat="1" ht="15.75" customHeight="1" x14ac:dyDescent="0.2" outlineLevel="0" r="7202">
      <c r="A7202" s="31">
        <v>7200</v>
      </c>
      <c r="B7202" s="31">
        <v>92</v>
      </c>
      <c r="C7202" s="31">
        <v>3352</v>
      </c>
      <c r="D7202" s="36">
        <v>42954</v>
      </c>
      <c r="E7202" s="31" t="b">
        <v>0</v>
      </c>
      <c r="F7202" s="37" t="s">
        <v>37</v>
      </c>
      <c r="G7202" s="37" t="s">
        <v>48</v>
      </c>
      <c r="H7202" s="37" t="s">
        <v>39</v>
      </c>
      <c r="I7202" s="37" t="s">
        <v>40</v>
      </c>
      <c r="J7202" s="37" t="s">
        <v>51</v>
      </c>
      <c r="K7202" s="31">
        <v>1415.01</v>
      </c>
      <c r="L7202" s="38">
        <v>1259.36</v>
      </c>
      <c r="M7202" s="31">
        <v>37626</v>
      </c>
    </row>
    <row spans="1:26" s="31" customFormat="1" ht="15.75" customHeight="1" x14ac:dyDescent="0.2" outlineLevel="0" r="7203">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spans="1:26" s="31" customFormat="1" ht="15.75" customHeight="1" x14ac:dyDescent="0.2" outlineLevel="0" r="7204">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spans="1:26" s="31" customFormat="1" ht="15.75" customHeight="1" x14ac:dyDescent="0.2" outlineLevel="0" r="720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spans="1:26" s="31" customFormat="1" ht="15.75" customHeight="1" x14ac:dyDescent="0.2" outlineLevel="0" r="7206">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spans="1:26" s="31" customFormat="1" ht="15.75" customHeight="1" x14ac:dyDescent="0.2" outlineLevel="0" r="7207">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spans="1:26" s="31" customFormat="1" ht="15.75" customHeight="1" x14ac:dyDescent="0.2" outlineLevel="0" r="7208">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spans="1:26" s="31" customFormat="1" ht="15.75" customHeight="1" x14ac:dyDescent="0.2" outlineLevel="0" r="7209">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spans="1:26" s="31" customFormat="1" ht="15.75" customHeight="1" x14ac:dyDescent="0.2" outlineLevel="0" r="7210">
      <c r="A7210" s="31">
        <v>7208</v>
      </c>
      <c r="B7210" s="31">
        <v>95</v>
      </c>
      <c r="C7210" s="31">
        <v>1275</v>
      </c>
      <c r="D7210" s="36">
        <v>42741</v>
      </c>
      <c r="E7210" s="31" t="b">
        <v>1</v>
      </c>
      <c r="F7210" s="37" t="s">
        <v>37</v>
      </c>
      <c r="G7210" s="37" t="s">
        <v>46</v>
      </c>
      <c r="H7210" s="37" t="s">
        <v>39</v>
      </c>
      <c r="I7210" s="37" t="s">
        <v>40</v>
      </c>
      <c r="J7210" s="37" t="s">
        <v>42</v>
      </c>
      <c r="K7210" s="31">
        <v>569.56</v>
      </c>
      <c r="L7210" s="38">
        <v>528.43</v>
      </c>
      <c r="M7210" s="31">
        <v>37337</v>
      </c>
    </row>
    <row spans="1:26" s="31" customFormat="1" ht="15.75" customHeight="1" x14ac:dyDescent="0.2" outlineLevel="0" r="7211">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spans="1:26" s="31" customFormat="1" ht="15.75" customHeight="1" x14ac:dyDescent="0.2" outlineLevel="0" r="7212">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spans="1:26" s="31" customFormat="1" ht="15.75" customHeight="1" x14ac:dyDescent="0.2" outlineLevel="0" r="7213">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spans="1:26" s="31" customFormat="1" ht="15.75" customHeight="1" x14ac:dyDescent="0.2" outlineLevel="0" r="7214">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spans="1:26" s="31" customFormat="1" ht="15.75" customHeight="1" x14ac:dyDescent="0.2" outlineLevel="0" r="721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spans="1:26" s="31" customFormat="1" ht="15.75" customHeight="1" x14ac:dyDescent="0.2" outlineLevel="0" r="7216">
      <c r="A7216" s="31">
        <v>7214</v>
      </c>
      <c r="B7216" s="31">
        <v>17</v>
      </c>
      <c r="C7216" s="31">
        <v>692</v>
      </c>
      <c r="D7216" s="36">
        <v>42895</v>
      </c>
      <c r="E7216" s="31" t="b">
        <v>0</v>
      </c>
      <c r="F7216" s="37" t="s">
        <v>37</v>
      </c>
      <c r="G7216" s="37" t="s">
        <v>38</v>
      </c>
      <c r="H7216" s="37" t="s">
        <v>39</v>
      </c>
      <c r="I7216" s="37" t="s">
        <v>50</v>
      </c>
      <c r="J7216" s="37" t="s">
        <v>40</v>
      </c>
      <c r="K7216" s="31">
        <v>1024.66</v>
      </c>
      <c r="L7216" s="38">
        <v>614.8</v>
      </c>
      <c r="M7216" s="31">
        <v>35378</v>
      </c>
    </row>
    <row spans="1:13" s="31" customFormat="1" ht="15.75" customHeight="1" x14ac:dyDescent="0.2" outlineLevel="0" r="7217">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spans="1:13" s="31" customFormat="1" ht="15.75" customHeight="1" x14ac:dyDescent="0.2" outlineLevel="0" r="7218">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spans="1:13" s="31" customFormat="1" ht="15.75" customHeight="1" x14ac:dyDescent="0.2" outlineLevel="0" r="7219">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spans="1:13" s="31" customFormat="1" ht="15.75" customHeight="1" x14ac:dyDescent="0.2" outlineLevel="0" r="7220">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spans="1:13" s="31" customFormat="1" ht="15.75" customHeight="1" x14ac:dyDescent="0.2" outlineLevel="0" r="7221">
      <c r="A7221" s="31">
        <v>7219</v>
      </c>
      <c r="B7221" s="31">
        <v>66</v>
      </c>
      <c r="C7221" s="31">
        <v>2282</v>
      </c>
      <c r="D7221" s="36">
        <v>42783</v>
      </c>
      <c r="E7221" s="31" t="b">
        <v>0</v>
      </c>
      <c r="F7221" s="37" t="s">
        <v>37</v>
      </c>
      <c r="G7221" s="37" t="s">
        <v>46</v>
      </c>
      <c r="H7221" s="37" t="s">
        <v>47</v>
      </c>
      <c r="I7221" s="37" t="s">
        <v>44</v>
      </c>
      <c r="J7221" s="37" t="s">
        <v>51</v>
      </c>
      <c r="K7221" s="31">
        <v>590.26</v>
      </c>
      <c r="L7221" s="38">
        <v>525.33</v>
      </c>
      <c r="M7221" s="31">
        <v>40410</v>
      </c>
    </row>
    <row spans="1:13" s="31" customFormat="1" ht="15.75" customHeight="1" x14ac:dyDescent="0.2" outlineLevel="0" r="7222">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spans="1:13" s="31" customFormat="1" ht="15.75" customHeight="1" x14ac:dyDescent="0.2" outlineLevel="0" r="7223">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spans="1:13" s="31" customFormat="1" ht="15.75" customHeight="1" x14ac:dyDescent="0.2" outlineLevel="0" r="7224">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spans="1:13" s="31" customFormat="1" ht="15.75" customHeight="1" x14ac:dyDescent="0.2" outlineLevel="0" r="72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spans="1:13" s="31" customFormat="1" ht="15.75" customHeight="1" x14ac:dyDescent="0.2" outlineLevel="0" r="7226">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spans="1:13" s="31" customFormat="1" ht="15.75" customHeight="1" x14ac:dyDescent="0.2" outlineLevel="0" r="7227">
      <c r="A7227" s="31">
        <v>7225</v>
      </c>
      <c r="B7227" s="31">
        <v>99</v>
      </c>
      <c r="C7227" s="31">
        <v>746</v>
      </c>
      <c r="D7227" s="36">
        <v>43036</v>
      </c>
      <c r="E7227" s="31" t="b">
        <v>1</v>
      </c>
      <c r="F7227" s="37" t="s">
        <v>37</v>
      </c>
      <c r="G7227" s="37" t="s">
        <v>43</v>
      </c>
      <c r="H7227" s="37" t="s">
        <v>39</v>
      </c>
      <c r="I7227" s="37" t="s">
        <v>40</v>
      </c>
      <c r="J7227" s="37" t="s">
        <v>40</v>
      </c>
      <c r="K7227" s="31">
        <v>1227.34</v>
      </c>
      <c r="L7227" s="38">
        <v>770.89</v>
      </c>
      <c r="M7227" s="31">
        <v>34556</v>
      </c>
    </row>
    <row spans="1:13" s="31" customFormat="1" ht="15.75" customHeight="1" x14ac:dyDescent="0.2" outlineLevel="0" r="7228">
      <c r="A7228" s="31">
        <v>7226</v>
      </c>
      <c r="B7228" s="31">
        <v>82</v>
      </c>
      <c r="C7228" s="31">
        <v>3453</v>
      </c>
      <c r="D7228" s="36">
        <v>42829</v>
      </c>
      <c r="E7228" s="31" t="b">
        <v>0</v>
      </c>
      <c r="F7228" s="37" t="s">
        <v>37</v>
      </c>
      <c r="G7228" s="37" t="s">
        <v>45</v>
      </c>
      <c r="H7228" s="37" t="s">
        <v>39</v>
      </c>
      <c r="I7228" s="37" t="s">
        <v>50</v>
      </c>
      <c r="J7228" s="37" t="s">
        <v>40</v>
      </c>
      <c r="K7228" s="31">
        <v>1148.64</v>
      </c>
      <c r="L7228" s="38">
        <v>689.18</v>
      </c>
      <c r="M7228" s="31">
        <v>42226</v>
      </c>
    </row>
    <row spans="1:13" s="31" customFormat="1" ht="15.75" customHeight="1" x14ac:dyDescent="0.2" outlineLevel="0" r="7229">
      <c r="A7229" s="31">
        <v>7227</v>
      </c>
      <c r="B7229" s="31">
        <v>13</v>
      </c>
      <c r="C7229" s="31">
        <v>139</v>
      </c>
      <c r="D7229" s="36">
        <v>43039</v>
      </c>
      <c r="E7229" s="31" t="b">
        <v>1</v>
      </c>
      <c r="F7229" s="37" t="s">
        <v>37</v>
      </c>
      <c r="G7229" s="37" t="s">
        <v>38</v>
      </c>
      <c r="H7229" s="37" t="s">
        <v>39</v>
      </c>
      <c r="I7229" s="37" t="s">
        <v>40</v>
      </c>
      <c r="J7229" s="37" t="s">
        <v>40</v>
      </c>
      <c r="K7229" s="31">
        <v>1163.89</v>
      </c>
      <c r="L7229" s="38">
        <v>589.27</v>
      </c>
      <c r="M7229" s="31">
        <v>42560</v>
      </c>
    </row>
    <row spans="1:13" s="31" customFormat="1" ht="15.75" customHeight="1" x14ac:dyDescent="0.2" outlineLevel="0" r="7230">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spans="1:13" s="31" customFormat="1" ht="15.75" customHeight="1" x14ac:dyDescent="0.2" outlineLevel="0" r="7231">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spans="1:13" s="31" customFormat="1" ht="15.75" customHeight="1" x14ac:dyDescent="0.2" outlineLevel="0" r="7232">
      <c r="A7232" s="31">
        <v>7230</v>
      </c>
      <c r="B7232" s="31">
        <v>0</v>
      </c>
      <c r="C7232" s="31">
        <v>736</v>
      </c>
      <c r="D7232" s="36">
        <v>43042</v>
      </c>
      <c r="E7232" s="31" t="b">
        <v>0</v>
      </c>
      <c r="F7232" s="37" t="s">
        <v>37</v>
      </c>
      <c r="G7232" s="37" t="s">
        <v>46</v>
      </c>
      <c r="H7232" s="37" t="s">
        <v>39</v>
      </c>
      <c r="I7232" s="37" t="s">
        <v>40</v>
      </c>
      <c r="J7232" s="37" t="s">
        <v>42</v>
      </c>
      <c r="K7232" s="31">
        <v>569.56</v>
      </c>
      <c r="L7232" s="38">
        <v>528.43</v>
      </c>
      <c r="M7232" s="31">
        <v>37874</v>
      </c>
    </row>
    <row spans="1:26" s="31" customFormat="1" ht="15.75" customHeight="1" x14ac:dyDescent="0.2" outlineLevel="0" r="7233">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spans="1:26" s="31" customFormat="1" ht="15.75" customHeight="1" x14ac:dyDescent="0.2" outlineLevel="0" r="7234">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spans="1:26" s="31" customFormat="1" ht="15.75" customHeight="1" x14ac:dyDescent="0.2" outlineLevel="0" r="723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spans="1:26" s="31" customFormat="1" ht="15.75" customHeight="1" x14ac:dyDescent="0.2" outlineLevel="0" r="7236">
      <c r="A7236" s="31">
        <v>7234</v>
      </c>
      <c r="B7236" s="31">
        <v>0</v>
      </c>
      <c r="C7236" s="31">
        <v>2636</v>
      </c>
      <c r="D7236" s="36">
        <v>42761</v>
      </c>
      <c r="E7236" s="31" t="b">
        <v>0</v>
      </c>
      <c r="F7236" s="37" t="s">
        <v>37</v>
      </c>
      <c r="G7236" s="37" t="s">
        <v>45</v>
      </c>
      <c r="H7236" s="37" t="s">
        <v>39</v>
      </c>
      <c r="I7236" s="37" t="s">
        <v>44</v>
      </c>
      <c r="J7236" s="37" t="s">
        <v>40</v>
      </c>
      <c r="K7236" s="31">
        <v>363.01</v>
      </c>
      <c r="L7236" s="38">
        <v>290.41</v>
      </c>
      <c r="M7236" s="31">
        <v>38482</v>
      </c>
    </row>
    <row spans="1:26" s="31" customFormat="1" ht="15.75" customHeight="1" x14ac:dyDescent="0.2" outlineLevel="0" r="7237">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spans="1:26" s="31" customFormat="1" ht="15.75" customHeight="1" x14ac:dyDescent="0.2" outlineLevel="0" r="7238">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spans="1:26" s="31" customFormat="1" ht="15.75" customHeight="1" x14ac:dyDescent="0.2" outlineLevel="0" r="7239">
      <c r="A7239" s="31">
        <v>7237</v>
      </c>
      <c r="B7239" s="31">
        <v>62</v>
      </c>
      <c r="C7239" s="31">
        <v>2029</v>
      </c>
      <c r="D7239" s="36">
        <v>43047</v>
      </c>
      <c r="E7239" s="31" t="b">
        <v>0</v>
      </c>
      <c r="F7239" s="37" t="s">
        <v>37</v>
      </c>
      <c r="G7239" s="37" t="s">
        <v>38</v>
      </c>
      <c r="H7239" s="37" t="s">
        <v>39</v>
      </c>
      <c r="I7239" s="37" t="s">
        <v>40</v>
      </c>
      <c r="J7239" s="37" t="s">
        <v>40</v>
      </c>
      <c r="K7239" s="31">
        <v>478.16</v>
      </c>
      <c r="L7239" s="38">
        <v>298.72</v>
      </c>
      <c r="M7239" s="31">
        <v>34143</v>
      </c>
    </row>
    <row spans="1:26" s="31" customFormat="1" ht="15.75" customHeight="1" x14ac:dyDescent="0.2" outlineLevel="0" r="7240">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spans="1:26" s="31" customFormat="1" ht="15.75" customHeight="1" x14ac:dyDescent="0.2" outlineLevel="0" r="7241">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spans="1:26" s="31" customFormat="1" ht="15.75" customHeight="1" x14ac:dyDescent="0.2" outlineLevel="0" r="7242">
      <c r="A7242" s="31">
        <v>7240</v>
      </c>
      <c r="B7242" s="31">
        <v>32</v>
      </c>
      <c r="C7242" s="31">
        <v>2613</v>
      </c>
      <c r="D7242" s="36">
        <v>42955</v>
      </c>
      <c r="E7242" s="31" t="b">
        <v>0</v>
      </c>
      <c r="F7242" s="37" t="s">
        <v>37</v>
      </c>
      <c r="G7242" s="37" t="s">
        <v>46</v>
      </c>
      <c r="H7242" s="37" t="s">
        <v>39</v>
      </c>
      <c r="I7242" s="37" t="s">
        <v>40</v>
      </c>
      <c r="J7242" s="37" t="s">
        <v>40</v>
      </c>
      <c r="K7242" s="31">
        <v>642.7</v>
      </c>
      <c r="L7242" s="38">
        <v>211.37</v>
      </c>
      <c r="M7242" s="31">
        <v>40336</v>
      </c>
    </row>
    <row spans="1:26" s="31" customFormat="1" ht="15.75" customHeight="1" x14ac:dyDescent="0.2" outlineLevel="0" r="7243">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spans="1:26" s="31" customFormat="1" ht="15.75" customHeight="1" x14ac:dyDescent="0.2" outlineLevel="0" r="7244">
      <c r="A7244" s="31">
        <v>7242</v>
      </c>
      <c r="B7244" s="31">
        <v>51</v>
      </c>
      <c r="C7244" s="31">
        <v>607</v>
      </c>
      <c r="D7244" s="36">
        <v>42742</v>
      </c>
      <c r="E7244" s="31" t="b">
        <v>1</v>
      </c>
      <c r="F7244" s="37" t="s">
        <v>37</v>
      </c>
      <c r="G7244" s="37" t="s">
        <v>43</v>
      </c>
      <c r="H7244" s="37" t="s">
        <v>39</v>
      </c>
      <c r="I7244" s="37" t="s">
        <v>50</v>
      </c>
      <c r="J7244" s="37" t="s">
        <v>40</v>
      </c>
      <c r="K7244" s="31">
        <v>2005.66</v>
      </c>
      <c r="L7244" s="38">
        <v>1203.4</v>
      </c>
      <c r="M7244" s="31">
        <v>41009</v>
      </c>
    </row>
    <row spans="1:26" s="31" customFormat="1" ht="15.75" customHeight="1" x14ac:dyDescent="0.2" outlineLevel="0" r="724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spans="1:26" s="31" customFormat="1" ht="15.75" customHeight="1" x14ac:dyDescent="0.2" outlineLevel="0" r="7246">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spans="1:26" s="31" customFormat="1" ht="15.75" customHeight="1" x14ac:dyDescent="0.2" outlineLevel="0" r="7247">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spans="1:26" s="31" customFormat="1" ht="15.75" customHeight="1" x14ac:dyDescent="0.2" outlineLevel="0" r="7248">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spans="1:13" s="31" customFormat="1" ht="15.75" customHeight="1" x14ac:dyDescent="0.2" outlineLevel="0" r="7249">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spans="1:13" s="31" customFormat="1" ht="15.75" customHeight="1" x14ac:dyDescent="0.2" outlineLevel="0" r="7250">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spans="1:13" s="31" customFormat="1" ht="15.75" customHeight="1" x14ac:dyDescent="0.2" outlineLevel="0" r="7251">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spans="1:13" s="31" customFormat="1" ht="15.75" customHeight="1" x14ac:dyDescent="0.2" outlineLevel="0" r="7252">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spans="1:13" s="31" customFormat="1" ht="15.75" customHeight="1" x14ac:dyDescent="0.2" outlineLevel="0" r="7253">
      <c r="A7253" s="31">
        <v>7251</v>
      </c>
      <c r="B7253" s="31">
        <v>46</v>
      </c>
      <c r="C7253" s="31">
        <v>832</v>
      </c>
      <c r="D7253" s="36">
        <v>42829</v>
      </c>
      <c r="E7253" s="31" t="b">
        <v>1</v>
      </c>
      <c r="F7253" s="37" t="s">
        <v>37</v>
      </c>
      <c r="G7253" s="37" t="s">
        <v>38</v>
      </c>
      <c r="H7253" s="37" t="s">
        <v>39</v>
      </c>
      <c r="I7253" s="37" t="s">
        <v>44</v>
      </c>
      <c r="J7253" s="37" t="s">
        <v>40</v>
      </c>
      <c r="K7253" s="31">
        <v>1289.85</v>
      </c>
      <c r="L7253" s="38">
        <v>74.51</v>
      </c>
      <c r="M7253" s="31">
        <v>39427</v>
      </c>
    </row>
    <row spans="1:13" s="31" customFormat="1" ht="15.75" customHeight="1" x14ac:dyDescent="0.2" outlineLevel="0" r="7254">
      <c r="A7254" s="31">
        <v>7252</v>
      </c>
      <c r="B7254" s="31">
        <v>4</v>
      </c>
      <c r="C7254" s="31">
        <v>2353</v>
      </c>
      <c r="D7254" s="36">
        <v>42795</v>
      </c>
      <c r="E7254" s="31" t="b">
        <v>0</v>
      </c>
      <c r="F7254" s="37" t="s">
        <v>37</v>
      </c>
      <c r="G7254" s="37" t="s">
        <v>46</v>
      </c>
      <c r="H7254" s="37" t="s">
        <v>39</v>
      </c>
      <c r="I7254" s="37" t="s">
        <v>50</v>
      </c>
      <c r="J7254" s="37" t="s">
        <v>40</v>
      </c>
      <c r="K7254" s="31">
        <v>1129.13</v>
      </c>
      <c r="L7254" s="38">
        <v>677.48</v>
      </c>
      <c r="M7254" s="31">
        <v>40784</v>
      </c>
    </row>
    <row spans="1:13" s="31" customFormat="1" ht="15.75" customHeight="1" x14ac:dyDescent="0.2" outlineLevel="0" r="725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spans="1:13" s="31" customFormat="1" ht="15.75" customHeight="1" x14ac:dyDescent="0.2" outlineLevel="0" r="7256">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spans="1:13" s="31" customFormat="1" ht="15.75" customHeight="1" x14ac:dyDescent="0.2" outlineLevel="0" r="7257">
      <c r="A7257" s="31">
        <v>7255</v>
      </c>
      <c r="B7257" s="31">
        <v>82</v>
      </c>
      <c r="C7257" s="31">
        <v>2592</v>
      </c>
      <c r="D7257" s="36">
        <v>42752</v>
      </c>
      <c r="E7257" s="31" t="b">
        <v>1</v>
      </c>
      <c r="F7257" s="37" t="s">
        <v>37</v>
      </c>
      <c r="G7257" s="37" t="s">
        <v>45</v>
      </c>
      <c r="H7257" s="37" t="s">
        <v>39</v>
      </c>
      <c r="I7257" s="37" t="s">
        <v>50</v>
      </c>
      <c r="J7257" s="37" t="s">
        <v>40</v>
      </c>
      <c r="K7257" s="31">
        <v>1148.64</v>
      </c>
      <c r="L7257" s="38">
        <v>689.18</v>
      </c>
      <c r="M7257" s="31">
        <v>35667</v>
      </c>
    </row>
    <row spans="1:13" s="31" customFormat="1" ht="15.75" customHeight="1" x14ac:dyDescent="0.2" outlineLevel="0" r="7258">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spans="1:13" s="31" customFormat="1" ht="15.75" customHeight="1" x14ac:dyDescent="0.2" outlineLevel="0" r="7259">
      <c r="A7259" s="31">
        <v>7257</v>
      </c>
      <c r="B7259" s="31">
        <v>90</v>
      </c>
      <c r="C7259" s="31">
        <v>1409</v>
      </c>
      <c r="D7259" s="36">
        <v>43010</v>
      </c>
      <c r="F7259" s="37" t="s">
        <v>37</v>
      </c>
      <c r="G7259" s="37" t="s">
        <v>45</v>
      </c>
      <c r="H7259" s="37" t="s">
        <v>39</v>
      </c>
      <c r="I7259" s="37" t="s">
        <v>44</v>
      </c>
      <c r="J7259" s="37" t="s">
        <v>40</v>
      </c>
      <c r="K7259" s="31">
        <v>363.01</v>
      </c>
      <c r="L7259" s="38">
        <v>290.41</v>
      </c>
      <c r="M7259" s="31">
        <v>38482</v>
      </c>
    </row>
    <row spans="1:13" s="31" customFormat="1" ht="15.75" customHeight="1" x14ac:dyDescent="0.2" outlineLevel="0" r="7260">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spans="1:13" s="31" customFormat="1" ht="15.75" customHeight="1" x14ac:dyDescent="0.2" outlineLevel="0" r="7261">
      <c r="A7261" s="31">
        <v>7259</v>
      </c>
      <c r="B7261" s="31">
        <v>80</v>
      </c>
      <c r="C7261" s="31">
        <v>3447</v>
      </c>
      <c r="D7261" s="36">
        <v>42963</v>
      </c>
      <c r="E7261" s="31" t="b">
        <v>1</v>
      </c>
      <c r="F7261" s="37" t="s">
        <v>37</v>
      </c>
      <c r="G7261" s="37" t="s">
        <v>41</v>
      </c>
      <c r="H7261" s="37" t="s">
        <v>39</v>
      </c>
      <c r="I7261" s="37" t="s">
        <v>40</v>
      </c>
      <c r="J7261" s="37" t="s">
        <v>42</v>
      </c>
      <c r="K7261" s="31">
        <v>1469.44</v>
      </c>
      <c r="L7261" s="38">
        <v>596.55</v>
      </c>
      <c r="M7261" s="31">
        <v>41047</v>
      </c>
    </row>
    <row spans="1:13" s="31" customFormat="1" ht="15.75" customHeight="1" x14ac:dyDescent="0.2" outlineLevel="0" r="7262">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spans="1:13" s="31" customFormat="1" ht="15.75" customHeight="1" x14ac:dyDescent="0.2" outlineLevel="0" r="7263">
      <c r="A7263" s="31">
        <v>7261</v>
      </c>
      <c r="B7263" s="31">
        <v>50</v>
      </c>
      <c r="C7263" s="31">
        <v>1418</v>
      </c>
      <c r="D7263" s="36">
        <v>43013</v>
      </c>
      <c r="E7263" s="31" t="b">
        <v>1</v>
      </c>
      <c r="F7263" s="37" t="s">
        <v>37</v>
      </c>
      <c r="G7263" s="37" t="s">
        <v>48</v>
      </c>
      <c r="H7263" s="37" t="s">
        <v>39</v>
      </c>
      <c r="I7263" s="37" t="s">
        <v>40</v>
      </c>
      <c r="J7263" s="37" t="s">
        <v>51</v>
      </c>
      <c r="K7263" s="31">
        <v>175.89</v>
      </c>
      <c r="L7263" s="38">
        <v>131.92</v>
      </c>
      <c r="M7263" s="31">
        <v>35707</v>
      </c>
    </row>
    <row spans="1:13" s="31" customFormat="1" ht="15.75" customHeight="1" x14ac:dyDescent="0.2" outlineLevel="0" r="7264">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spans="1:13" s="31" customFormat="1" ht="15.75" customHeight="1" x14ac:dyDescent="0.2" outlineLevel="0" r="726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spans="1:13" s="31" customFormat="1" ht="15.75" customHeight="1" x14ac:dyDescent="0.2" outlineLevel="0" r="7266">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spans="1:13" s="31" customFormat="1" ht="15.75" customHeight="1" x14ac:dyDescent="0.2" outlineLevel="0" r="7267">
      <c r="A7267" s="31">
        <v>7265</v>
      </c>
      <c r="B7267" s="31">
        <v>0</v>
      </c>
      <c r="C7267" s="31">
        <v>2210</v>
      </c>
      <c r="D7267" s="36">
        <v>42998</v>
      </c>
      <c r="E7267" s="31" t="b">
        <v>1</v>
      </c>
      <c r="F7267" s="37" t="s">
        <v>37</v>
      </c>
      <c r="G7267" s="37" t="s">
        <v>38</v>
      </c>
      <c r="H7267" s="37" t="s">
        <v>39</v>
      </c>
      <c r="I7267" s="37" t="s">
        <v>40</v>
      </c>
      <c r="J7267" s="37" t="s">
        <v>40</v>
      </c>
      <c r="K7267" s="31">
        <v>71.49</v>
      </c>
      <c r="L7267" s="38">
        <v>53.62</v>
      </c>
      <c r="M7267" s="31">
        <v>41245</v>
      </c>
    </row>
    <row spans="1:13" s="31" customFormat="1" ht="15.75" customHeight="1" x14ac:dyDescent="0.2" outlineLevel="0" r="7268">
      <c r="A7268" s="31">
        <v>7266</v>
      </c>
      <c r="B7268" s="31">
        <v>90</v>
      </c>
      <c r="C7268" s="31">
        <v>2104</v>
      </c>
      <c r="D7268" s="36">
        <v>42827</v>
      </c>
      <c r="E7268" s="31" t="b">
        <v>0</v>
      </c>
      <c r="F7268" s="37" t="s">
        <v>37</v>
      </c>
      <c r="G7268" s="37" t="s">
        <v>45</v>
      </c>
      <c r="H7268" s="37" t="s">
        <v>39</v>
      </c>
      <c r="I7268" s="37" t="s">
        <v>44</v>
      </c>
      <c r="J7268" s="37" t="s">
        <v>40</v>
      </c>
      <c r="K7268" s="31">
        <v>363.01</v>
      </c>
      <c r="L7268" s="38">
        <v>290.41</v>
      </c>
      <c r="M7268" s="31">
        <v>38482</v>
      </c>
    </row>
    <row spans="1:13" s="31" customFormat="1" ht="15.75" customHeight="1" x14ac:dyDescent="0.2" outlineLevel="0" r="7269">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spans="1:13" s="31" customFormat="1" ht="15.75" customHeight="1" x14ac:dyDescent="0.2" outlineLevel="0" r="7270">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spans="1:13" s="31" customFormat="1" ht="15.75" customHeight="1" x14ac:dyDescent="0.2" outlineLevel="0" r="7271">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spans="1:13" s="31" customFormat="1" ht="15.75" customHeight="1" x14ac:dyDescent="0.2" outlineLevel="0" r="7272">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spans="1:13" s="31" customFormat="1" ht="15.75" customHeight="1" x14ac:dyDescent="0.2" outlineLevel="0" r="7273">
      <c r="A7273" s="31">
        <v>7271</v>
      </c>
      <c r="B7273" s="31">
        <v>61</v>
      </c>
      <c r="C7273" s="31">
        <v>2393</v>
      </c>
      <c r="D7273" s="36">
        <v>42970</v>
      </c>
      <c r="E7273" s="31" t="b">
        <v>1</v>
      </c>
      <c r="F7273" s="37" t="s">
        <v>37</v>
      </c>
      <c r="G7273" s="37" t="s">
        <v>45</v>
      </c>
      <c r="H7273" s="37" t="s">
        <v>39</v>
      </c>
      <c r="I7273" s="37" t="s">
        <v>40</v>
      </c>
      <c r="J7273" s="37" t="s">
        <v>51</v>
      </c>
      <c r="K7273" s="31">
        <v>586.45</v>
      </c>
      <c r="L7273" s="38">
        <v>521.94</v>
      </c>
      <c r="M7273" s="31">
        <v>42218</v>
      </c>
    </row>
    <row spans="1:13" s="31" customFormat="1" ht="15.75" customHeight="1" x14ac:dyDescent="0.2" outlineLevel="0" r="7274">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spans="1:13" s="31" customFormat="1" ht="15.75" customHeight="1" x14ac:dyDescent="0.2" outlineLevel="0" r="7275">
      <c r="A7275" s="31">
        <v>7273</v>
      </c>
      <c r="B7275" s="31">
        <v>17</v>
      </c>
      <c r="C7275" s="31">
        <v>1675</v>
      </c>
      <c r="D7275" s="36">
        <v>42805</v>
      </c>
      <c r="E7275" s="31" t="b">
        <v>1</v>
      </c>
      <c r="F7275" s="37" t="s">
        <v>37</v>
      </c>
      <c r="G7275" s="37" t="s">
        <v>38</v>
      </c>
      <c r="H7275" s="37" t="s">
        <v>39</v>
      </c>
      <c r="I7275" s="37" t="s">
        <v>50</v>
      </c>
      <c r="J7275" s="37" t="s">
        <v>40</v>
      </c>
      <c r="K7275" s="31">
        <v>1024.66</v>
      </c>
      <c r="L7275" s="38">
        <v>614.8</v>
      </c>
      <c r="M7275" s="31">
        <v>40670</v>
      </c>
    </row>
    <row spans="1:13" s="31" customFormat="1" ht="15.75" customHeight="1" x14ac:dyDescent="0.2" outlineLevel="0" r="7276">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spans="1:13" s="31" customFormat="1" ht="15.75" customHeight="1" x14ac:dyDescent="0.2" outlineLevel="0" r="7277">
      <c r="A7277" s="31">
        <v>7275</v>
      </c>
      <c r="B7277" s="31">
        <v>12</v>
      </c>
      <c r="C7277" s="31">
        <v>1289</v>
      </c>
      <c r="D7277" s="36">
        <v>43017</v>
      </c>
      <c r="E7277" s="31" t="b">
        <v>1</v>
      </c>
      <c r="F7277" s="37" t="s">
        <v>37</v>
      </c>
      <c r="G7277" s="37" t="s">
        <v>48</v>
      </c>
      <c r="H7277" s="37" t="s">
        <v>39</v>
      </c>
      <c r="I7277" s="37" t="s">
        <v>40</v>
      </c>
      <c r="J7277" s="37" t="s">
        <v>40</v>
      </c>
      <c r="K7277" s="31">
        <v>1231.15</v>
      </c>
      <c r="L7277" s="38">
        <v>161.6</v>
      </c>
      <c r="M7277" s="31">
        <v>42560</v>
      </c>
    </row>
    <row spans="1:13" s="31" customFormat="1" ht="15.75" customHeight="1" x14ac:dyDescent="0.2" outlineLevel="0" r="7278">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spans="1:13" s="31" customFormat="1" ht="15.75" customHeight="1" x14ac:dyDescent="0.2" outlineLevel="0" r="7279">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spans="1:13" s="31" customFormat="1" ht="15.75" customHeight="1" x14ac:dyDescent="0.2" outlineLevel="0" r="7280">
      <c r="A7280" s="31">
        <v>7278</v>
      </c>
      <c r="B7280" s="31">
        <v>91</v>
      </c>
      <c r="C7280" s="31">
        <v>1378</v>
      </c>
      <c r="D7280" s="36">
        <v>42957</v>
      </c>
      <c r="E7280" s="31" t="b">
        <v>1</v>
      </c>
      <c r="F7280" s="37" t="s">
        <v>37</v>
      </c>
      <c r="G7280" s="37" t="s">
        <v>38</v>
      </c>
      <c r="H7280" s="37" t="s">
        <v>39</v>
      </c>
      <c r="I7280" s="37" t="s">
        <v>40</v>
      </c>
      <c r="J7280" s="37" t="s">
        <v>40</v>
      </c>
      <c r="K7280" s="31">
        <v>100.35</v>
      </c>
      <c r="L7280" s="38">
        <v>75.26</v>
      </c>
      <c r="M7280" s="31">
        <v>34556</v>
      </c>
    </row>
    <row spans="1:13" s="31" customFormat="1" ht="15.75" customHeight="1" x14ac:dyDescent="0.2" outlineLevel="0" r="7281">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spans="1:13" s="31" customFormat="1" ht="15.75" customHeight="1" x14ac:dyDescent="0.2" outlineLevel="0" r="7282">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spans="1:13" s="31" customFormat="1" ht="15.75" customHeight="1" x14ac:dyDescent="0.2" outlineLevel="0" r="7283">
      <c r="A7283" s="31">
        <v>7281</v>
      </c>
      <c r="B7283" s="31">
        <v>92</v>
      </c>
      <c r="C7283" s="31">
        <v>3151</v>
      </c>
      <c r="D7283" s="36">
        <v>42888</v>
      </c>
      <c r="E7283" s="31" t="b">
        <v>1</v>
      </c>
      <c r="F7283" s="37" t="s">
        <v>37</v>
      </c>
      <c r="G7283" s="37" t="s">
        <v>48</v>
      </c>
      <c r="H7283" s="37" t="s">
        <v>39</v>
      </c>
      <c r="I7283" s="37" t="s">
        <v>40</v>
      </c>
      <c r="J7283" s="37" t="s">
        <v>51</v>
      </c>
      <c r="K7283" s="31">
        <v>1415.01</v>
      </c>
      <c r="L7283" s="38">
        <v>1259.36</v>
      </c>
      <c r="M7283" s="31">
        <v>41434</v>
      </c>
    </row>
    <row spans="1:13" s="31" customFormat="1" ht="15.75" customHeight="1" x14ac:dyDescent="0.2" outlineLevel="0" r="7284">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spans="1:13" s="31" customFormat="1" ht="15.75" customHeight="1" x14ac:dyDescent="0.2" outlineLevel="0" r="7285">
      <c r="A7285" s="31">
        <v>7283</v>
      </c>
      <c r="B7285" s="31">
        <v>100</v>
      </c>
      <c r="C7285" s="31">
        <v>1500</v>
      </c>
      <c r="D7285" s="36">
        <v>43094</v>
      </c>
      <c r="E7285" s="31" t="b">
        <v>1</v>
      </c>
      <c r="F7285" s="37" t="s">
        <v>37</v>
      </c>
      <c r="G7285" s="37" t="s">
        <v>45</v>
      </c>
      <c r="H7285" s="37" t="s">
        <v>47</v>
      </c>
      <c r="I7285" s="37" t="s">
        <v>40</v>
      </c>
      <c r="J7285" s="37" t="s">
        <v>40</v>
      </c>
      <c r="K7285" s="31">
        <v>1036.59</v>
      </c>
      <c r="L7285" s="38">
        <v>206.35</v>
      </c>
      <c r="M7285" s="31">
        <v>33364</v>
      </c>
    </row>
    <row spans="1:13" s="31" customFormat="1" ht="15.75" customHeight="1" x14ac:dyDescent="0.2" outlineLevel="0" r="7286">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spans="1:13" s="31" customFormat="1" ht="15.75" customHeight="1" x14ac:dyDescent="0.2" outlineLevel="0" r="7287">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spans="1:13" s="31" customFormat="1" ht="15.75" customHeight="1" x14ac:dyDescent="0.2" outlineLevel="0" r="7288">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spans="1:13" s="31" customFormat="1" ht="15.75" customHeight="1" x14ac:dyDescent="0.2" outlineLevel="0" r="7289">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spans="1:13" s="31" customFormat="1" ht="15.75" customHeight="1" x14ac:dyDescent="0.2" outlineLevel="0" r="7290">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spans="1:13" s="31" customFormat="1" ht="15.75" customHeight="1" x14ac:dyDescent="0.2" outlineLevel="0" r="7291">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spans="1:13" s="31" customFormat="1" ht="15.75" customHeight="1" x14ac:dyDescent="0.2" outlineLevel="0" r="7292">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spans="1:13" s="31" customFormat="1" ht="15.75" customHeight="1" x14ac:dyDescent="0.2" outlineLevel="0" r="7293">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spans="1:13" s="31" customFormat="1" ht="15.75" customHeight="1" x14ac:dyDescent="0.2" outlineLevel="0" r="7294">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spans="1:13" s="31" customFormat="1" ht="15.75" customHeight="1" x14ac:dyDescent="0.2" outlineLevel="0" r="729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spans="1:13" s="31" customFormat="1" ht="15.75" customHeight="1" x14ac:dyDescent="0.2" outlineLevel="0" r="7296">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spans="1:13" s="31" customFormat="1" ht="15.75" customHeight="1" x14ac:dyDescent="0.2" outlineLevel="0" r="7297">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spans="1:13" s="31" customFormat="1" ht="15.75" customHeight="1" x14ac:dyDescent="0.2" outlineLevel="0" r="7298">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spans="1:13" s="31" customFormat="1" ht="15.75" customHeight="1" x14ac:dyDescent="0.2" outlineLevel="0" r="7299">
      <c r="A7299" s="31">
        <v>7297</v>
      </c>
      <c r="B7299" s="31">
        <v>6</v>
      </c>
      <c r="C7299" s="31">
        <v>1337</v>
      </c>
      <c r="D7299" s="36">
        <v>42952</v>
      </c>
      <c r="E7299" s="31" t="b">
        <v>1</v>
      </c>
      <c r="F7299" s="37" t="s">
        <v>37</v>
      </c>
      <c r="G7299" s="37" t="s">
        <v>43</v>
      </c>
      <c r="H7299" s="37" t="s">
        <v>39</v>
      </c>
      <c r="I7299" s="37" t="s">
        <v>50</v>
      </c>
      <c r="J7299" s="37" t="s">
        <v>40</v>
      </c>
      <c r="K7299" s="31">
        <v>227.88</v>
      </c>
      <c r="L7299" s="38">
        <v>136.73</v>
      </c>
      <c r="M7299" s="31">
        <v>37659</v>
      </c>
    </row>
    <row spans="1:13" s="31" customFormat="1" ht="15.75" customHeight="1" x14ac:dyDescent="0.2" outlineLevel="0" r="7300">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spans="1:13" s="31" customFormat="1" ht="15.75" customHeight="1" x14ac:dyDescent="0.2" outlineLevel="0" r="7301">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spans="1:13" s="31" customFormat="1" ht="15.75" customHeight="1" x14ac:dyDescent="0.2" outlineLevel="0" r="7302">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spans="1:13" s="31" customFormat="1" ht="15.75" customHeight="1" x14ac:dyDescent="0.2" outlineLevel="0" r="7303">
      <c r="A7303" s="31">
        <v>7301</v>
      </c>
      <c r="B7303" s="31">
        <v>0</v>
      </c>
      <c r="C7303" s="31">
        <v>928</v>
      </c>
      <c r="D7303" s="36">
        <v>42933</v>
      </c>
      <c r="E7303" s="31" t="b">
        <v>0</v>
      </c>
      <c r="F7303" s="37" t="s">
        <v>37</v>
      </c>
      <c r="G7303" s="37" t="s">
        <v>46</v>
      </c>
      <c r="H7303" s="37" t="s">
        <v>39</v>
      </c>
      <c r="I7303" s="37" t="s">
        <v>40</v>
      </c>
      <c r="J7303" s="37" t="s">
        <v>42</v>
      </c>
      <c r="K7303" s="31">
        <v>569.56</v>
      </c>
      <c r="L7303" s="38">
        <v>528.43</v>
      </c>
      <c r="M7303" s="31">
        <v>42458</v>
      </c>
    </row>
    <row spans="1:13" s="31" customFormat="1" ht="15.75" customHeight="1" x14ac:dyDescent="0.2" outlineLevel="0" r="7304">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spans="1:13" s="31" customFormat="1" ht="15.75" customHeight="1" x14ac:dyDescent="0.2" outlineLevel="0" r="730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spans="1:13" s="31" customFormat="1" ht="15.75" customHeight="1" x14ac:dyDescent="0.2" outlineLevel="0" r="7306">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spans="1:13" s="31" customFormat="1" ht="15.75" customHeight="1" x14ac:dyDescent="0.2" outlineLevel="0" r="7307">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spans="1:13" s="31" customFormat="1" ht="15.75" customHeight="1" x14ac:dyDescent="0.2" outlineLevel="0" r="7308">
      <c r="A7308" s="31">
        <v>7306</v>
      </c>
      <c r="B7308" s="31">
        <v>82</v>
      </c>
      <c r="C7308" s="31">
        <v>780</v>
      </c>
      <c r="D7308" s="36">
        <v>42745</v>
      </c>
      <c r="E7308" s="31" t="b">
        <v>1</v>
      </c>
      <c r="F7308" s="37" t="s">
        <v>37</v>
      </c>
      <c r="G7308" s="37" t="s">
        <v>45</v>
      </c>
      <c r="H7308" s="37" t="s">
        <v>39</v>
      </c>
      <c r="I7308" s="37" t="s">
        <v>50</v>
      </c>
      <c r="J7308" s="37" t="s">
        <v>40</v>
      </c>
      <c r="K7308" s="31">
        <v>1148.64</v>
      </c>
      <c r="L7308" s="38">
        <v>689.18</v>
      </c>
      <c r="M7308" s="31">
        <v>42226</v>
      </c>
    </row>
    <row spans="1:13" s="31" customFormat="1" ht="15.75" customHeight="1" x14ac:dyDescent="0.2" outlineLevel="0" r="7309">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spans="1:13" s="31" customFormat="1" ht="15.75" customHeight="1" x14ac:dyDescent="0.2" outlineLevel="0" r="7310">
      <c r="A7310" s="31">
        <v>7308</v>
      </c>
      <c r="B7310" s="31">
        <v>95</v>
      </c>
      <c r="C7310" s="31">
        <v>78</v>
      </c>
      <c r="D7310" s="36">
        <v>42888</v>
      </c>
      <c r="E7310" s="31" t="b">
        <v>0</v>
      </c>
      <c r="F7310" s="37" t="s">
        <v>37</v>
      </c>
      <c r="G7310" s="37" t="s">
        <v>46</v>
      </c>
      <c r="H7310" s="37" t="s">
        <v>39</v>
      </c>
      <c r="I7310" s="37" t="s">
        <v>40</v>
      </c>
      <c r="J7310" s="37" t="s">
        <v>42</v>
      </c>
      <c r="K7310" s="31">
        <v>569.56</v>
      </c>
      <c r="L7310" s="38">
        <v>528.43</v>
      </c>
      <c r="M7310" s="31">
        <v>37874</v>
      </c>
    </row>
    <row spans="1:13" s="31" customFormat="1" ht="15.75" customHeight="1" x14ac:dyDescent="0.2" outlineLevel="0" r="7311">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spans="1:13" s="31" customFormat="1" ht="15.75" customHeight="1" x14ac:dyDescent="0.2" outlineLevel="0" r="7312">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spans="1:13" s="31" customFormat="1" ht="15.75" customHeight="1" x14ac:dyDescent="0.2" outlineLevel="0" r="7313">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spans="1:13" s="31" customFormat="1" ht="15.75" customHeight="1" x14ac:dyDescent="0.2" outlineLevel="0" r="7314">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spans="1:13" s="31" customFormat="1" ht="15.75" customHeight="1" x14ac:dyDescent="0.2" outlineLevel="0" r="731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spans="1:13" s="31" customFormat="1" ht="15.75" customHeight="1" x14ac:dyDescent="0.2" outlineLevel="0" r="7316">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spans="1:13" s="31" customFormat="1" ht="15.75" customHeight="1" x14ac:dyDescent="0.2" outlineLevel="0" r="7317">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spans="1:13" s="31" customFormat="1" ht="15.75" customHeight="1" x14ac:dyDescent="0.2" outlineLevel="0" r="7318">
      <c r="A7318" s="31">
        <v>7316</v>
      </c>
      <c r="B7318" s="31">
        <v>3</v>
      </c>
      <c r="C7318" s="31">
        <v>2841</v>
      </c>
      <c r="D7318" s="36">
        <v>42997</v>
      </c>
      <c r="E7318" s="31" t="b">
        <v>1</v>
      </c>
      <c r="F7318" s="37" t="s">
        <v>37</v>
      </c>
      <c r="G7318" s="37" t="s">
        <v>41</v>
      </c>
      <c r="H7318" s="37" t="s">
        <v>39</v>
      </c>
      <c r="I7318" s="37" t="s">
        <v>40</v>
      </c>
      <c r="J7318" s="37" t="s">
        <v>42</v>
      </c>
      <c r="K7318" s="31">
        <v>2091.47</v>
      </c>
      <c r="L7318" s="38">
        <v>388.92</v>
      </c>
      <c r="M7318" s="31">
        <v>41167</v>
      </c>
    </row>
    <row spans="1:13" s="31" customFormat="1" ht="15.75" customHeight="1" x14ac:dyDescent="0.2" outlineLevel="0" r="7319">
      <c r="A7319" s="31">
        <v>7317</v>
      </c>
      <c r="B7319" s="31">
        <v>84</v>
      </c>
      <c r="C7319" s="31">
        <v>3080</v>
      </c>
      <c r="D7319" s="36">
        <v>42973</v>
      </c>
      <c r="E7319" s="31" t="b">
        <v>1</v>
      </c>
      <c r="F7319" s="37" t="s">
        <v>37</v>
      </c>
      <c r="G7319" s="37" t="s">
        <v>46</v>
      </c>
      <c r="H7319" s="37" t="s">
        <v>47</v>
      </c>
      <c r="I7319" s="37" t="s">
        <v>40</v>
      </c>
      <c r="J7319" s="37" t="s">
        <v>40</v>
      </c>
      <c r="K7319" s="31">
        <v>792.9</v>
      </c>
      <c r="L7319" s="38">
        <v>594.68</v>
      </c>
      <c r="M7319" s="31">
        <v>33879</v>
      </c>
    </row>
    <row spans="1:13" s="31" customFormat="1" ht="15.75" customHeight="1" x14ac:dyDescent="0.2" outlineLevel="0" r="7320">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spans="1:13" s="31" customFormat="1" ht="15.75" customHeight="1" x14ac:dyDescent="0.2" outlineLevel="0" r="7321">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spans="1:13" s="31" customFormat="1" ht="15.75" customHeight="1" x14ac:dyDescent="0.2" outlineLevel="0" r="7322">
      <c r="A7322" s="31">
        <v>7320</v>
      </c>
      <c r="B7322" s="31">
        <v>6</v>
      </c>
      <c r="C7322" s="31">
        <v>2686</v>
      </c>
      <c r="D7322" s="36">
        <v>42830</v>
      </c>
      <c r="E7322" s="31" t="b">
        <v>0</v>
      </c>
      <c r="F7322" s="37" t="s">
        <v>37</v>
      </c>
      <c r="G7322" s="37" t="s">
        <v>43</v>
      </c>
      <c r="H7322" s="37" t="s">
        <v>39</v>
      </c>
      <c r="I7322" s="37" t="s">
        <v>50</v>
      </c>
      <c r="J7322" s="37" t="s">
        <v>40</v>
      </c>
      <c r="K7322" s="31">
        <v>227.88</v>
      </c>
      <c r="L7322" s="38">
        <v>136.73</v>
      </c>
      <c r="M7322" s="31">
        <v>37659</v>
      </c>
    </row>
    <row spans="1:13" s="31" customFormat="1" ht="15.75" customHeight="1" x14ac:dyDescent="0.2" outlineLevel="0" r="7323">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spans="1:13" s="31" customFormat="1" ht="15.75" customHeight="1" x14ac:dyDescent="0.2" outlineLevel="0" r="7324">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spans="1:13" s="31" customFormat="1" ht="15.75" customHeight="1" x14ac:dyDescent="0.2" outlineLevel="0" r="7325">
      <c r="A7325" s="31">
        <v>7323</v>
      </c>
      <c r="B7325" s="31">
        <v>50</v>
      </c>
      <c r="C7325" s="31">
        <v>3339</v>
      </c>
      <c r="D7325" s="36">
        <v>42867</v>
      </c>
      <c r="F7325" s="37" t="s">
        <v>37</v>
      </c>
      <c r="G7325" s="37" t="s">
        <v>48</v>
      </c>
      <c r="H7325" s="37" t="s">
        <v>39</v>
      </c>
      <c r="I7325" s="37" t="s">
        <v>40</v>
      </c>
      <c r="J7325" s="37" t="s">
        <v>51</v>
      </c>
      <c r="K7325" s="31">
        <v>175.89</v>
      </c>
      <c r="L7325" s="38">
        <v>131.92</v>
      </c>
      <c r="M7325" s="31">
        <v>37668</v>
      </c>
    </row>
    <row spans="1:13" s="31" customFormat="1" ht="15.75" customHeight="1" x14ac:dyDescent="0.2" outlineLevel="0" r="7326">
      <c r="A7326" s="31">
        <v>7324</v>
      </c>
      <c r="B7326" s="31">
        <v>91</v>
      </c>
      <c r="C7326" s="31">
        <v>138</v>
      </c>
      <c r="D7326" s="36">
        <v>42957</v>
      </c>
      <c r="E7326" s="31" t="b">
        <v>0</v>
      </c>
      <c r="F7326" s="37" t="s">
        <v>37</v>
      </c>
      <c r="G7326" s="37" t="s">
        <v>38</v>
      </c>
      <c r="H7326" s="37" t="s">
        <v>39</v>
      </c>
      <c r="I7326" s="37" t="s">
        <v>40</v>
      </c>
      <c r="J7326" s="37" t="s">
        <v>40</v>
      </c>
      <c r="K7326" s="31">
        <v>100.35</v>
      </c>
      <c r="L7326" s="38">
        <v>75.26</v>
      </c>
      <c r="M7326" s="31">
        <v>34556</v>
      </c>
    </row>
    <row spans="1:13" s="31" customFormat="1" ht="15.75" customHeight="1" x14ac:dyDescent="0.2" outlineLevel="0" r="7327">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spans="1:13" s="31" customFormat="1" ht="15.75" customHeight="1" x14ac:dyDescent="0.2" outlineLevel="0" r="7328">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spans="1:13" s="31" customFormat="1" ht="15.75" customHeight="1" x14ac:dyDescent="0.2" outlineLevel="0" r="7329">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spans="1:13" s="31" customFormat="1" ht="15.75" customHeight="1" x14ac:dyDescent="0.2" outlineLevel="0" r="7330">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spans="1:13" s="31" customFormat="1" ht="15.75" customHeight="1" x14ac:dyDescent="0.2" outlineLevel="0" r="7331">
      <c r="A7331" s="31">
        <v>7329</v>
      </c>
      <c r="B7331" s="31">
        <v>32</v>
      </c>
      <c r="C7331" s="31">
        <v>626</v>
      </c>
      <c r="D7331" s="36">
        <v>43045</v>
      </c>
      <c r="E7331" s="31" t="b">
        <v>0</v>
      </c>
      <c r="F7331" s="37" t="s">
        <v>37</v>
      </c>
      <c r="G7331" s="37" t="s">
        <v>46</v>
      </c>
      <c r="H7331" s="37" t="s">
        <v>39</v>
      </c>
      <c r="I7331" s="37" t="s">
        <v>40</v>
      </c>
      <c r="J7331" s="37" t="s">
        <v>40</v>
      </c>
      <c r="K7331" s="31">
        <v>642.7</v>
      </c>
      <c r="L7331" s="38">
        <v>211.37</v>
      </c>
      <c r="M7331" s="31">
        <v>37337</v>
      </c>
    </row>
    <row spans="1:13" s="31" customFormat="1" ht="15.75" customHeight="1" x14ac:dyDescent="0.2" outlineLevel="0" r="7332">
      <c r="A7332" s="31">
        <v>7330</v>
      </c>
      <c r="B7332" s="31">
        <v>28</v>
      </c>
      <c r="C7332" s="31">
        <v>1233</v>
      </c>
      <c r="D7332" s="36">
        <v>43004</v>
      </c>
      <c r="E7332" s="31" t="b">
        <v>0</v>
      </c>
      <c r="F7332" s="37" t="s">
        <v>37</v>
      </c>
      <c r="G7332" s="37" t="s">
        <v>45</v>
      </c>
      <c r="H7332" s="37" t="s">
        <v>39</v>
      </c>
      <c r="I7332" s="37" t="s">
        <v>40</v>
      </c>
      <c r="J7332" s="37" t="s">
        <v>51</v>
      </c>
      <c r="K7332" s="31">
        <v>1216.14</v>
      </c>
      <c r="L7332" s="38">
        <v>1082.36</v>
      </c>
      <c r="M7332" s="31">
        <v>34527</v>
      </c>
    </row>
    <row spans="1:13" s="31" customFormat="1" ht="15.75" customHeight="1" x14ac:dyDescent="0.2" outlineLevel="0" r="7333">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spans="1:13" s="31" customFormat="1" ht="15.75" customHeight="1" x14ac:dyDescent="0.2" outlineLevel="0" r="7334">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spans="1:13" s="31" customFormat="1" ht="15.75" customHeight="1" x14ac:dyDescent="0.2" outlineLevel="0" r="733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spans="1:13" s="31" customFormat="1" ht="15.75" customHeight="1" x14ac:dyDescent="0.2" outlineLevel="0" r="7336">
      <c r="A7336" s="31">
        <v>7334</v>
      </c>
      <c r="B7336" s="31">
        <v>64</v>
      </c>
      <c r="C7336" s="31">
        <v>2102</v>
      </c>
      <c r="D7336" s="36">
        <v>43001</v>
      </c>
      <c r="E7336" s="31" t="b">
        <v>1</v>
      </c>
      <c r="F7336" s="37" t="s">
        <v>37</v>
      </c>
      <c r="G7336" s="37" t="s">
        <v>41</v>
      </c>
      <c r="H7336" s="37" t="s">
        <v>39</v>
      </c>
      <c r="I7336" s="37" t="s">
        <v>40</v>
      </c>
      <c r="J7336" s="37" t="s">
        <v>42</v>
      </c>
      <c r="K7336" s="31">
        <v>1469.44</v>
      </c>
      <c r="L7336" s="38">
        <v>596.55</v>
      </c>
      <c r="M7336" s="31">
        <v>41047</v>
      </c>
    </row>
    <row spans="1:13" s="31" customFormat="1" ht="15.75" customHeight="1" x14ac:dyDescent="0.2" outlineLevel="0" r="7337">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spans="1:13" s="31" customFormat="1" ht="15.75" customHeight="1" x14ac:dyDescent="0.2" outlineLevel="0" r="7338">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spans="1:13" s="31" customFormat="1" ht="15.75" customHeight="1" x14ac:dyDescent="0.2" outlineLevel="0" r="7339">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spans="1:13" s="31" customFormat="1" ht="15.75" customHeight="1" x14ac:dyDescent="0.2" outlineLevel="0" r="7340">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spans="1:13" s="31" customFormat="1" ht="15.75" customHeight="1" x14ac:dyDescent="0.2" outlineLevel="0" r="7341">
      <c r="A7341" s="31">
        <v>7339</v>
      </c>
      <c r="B7341" s="31">
        <v>28</v>
      </c>
      <c r="C7341" s="31">
        <v>454</v>
      </c>
      <c r="D7341" s="36">
        <v>43050</v>
      </c>
      <c r="E7341" s="31" t="b">
        <v>0</v>
      </c>
      <c r="F7341" s="37" t="s">
        <v>37</v>
      </c>
      <c r="G7341" s="37" t="s">
        <v>45</v>
      </c>
      <c r="H7341" s="37" t="s">
        <v>39</v>
      </c>
      <c r="I7341" s="37" t="s">
        <v>40</v>
      </c>
      <c r="J7341" s="37" t="s">
        <v>51</v>
      </c>
      <c r="K7341" s="31">
        <v>1216.14</v>
      </c>
      <c r="L7341" s="38">
        <v>1082.36</v>
      </c>
      <c r="M7341" s="31">
        <v>42696</v>
      </c>
    </row>
    <row spans="1:13" s="31" customFormat="1" ht="15.75" customHeight="1" x14ac:dyDescent="0.2" outlineLevel="0" r="7342">
      <c r="A7342" s="31">
        <v>7340</v>
      </c>
      <c r="B7342" s="31">
        <v>76</v>
      </c>
      <c r="C7342" s="31">
        <v>2962</v>
      </c>
      <c r="D7342" s="36">
        <v>42767</v>
      </c>
      <c r="E7342" s="31" t="b">
        <v>1</v>
      </c>
      <c r="F7342" s="37" t="s">
        <v>37</v>
      </c>
      <c r="G7342" s="37" t="s">
        <v>48</v>
      </c>
      <c r="H7342" s="37" t="s">
        <v>39</v>
      </c>
      <c r="I7342" s="37" t="s">
        <v>44</v>
      </c>
      <c r="J7342" s="37" t="s">
        <v>40</v>
      </c>
      <c r="K7342" s="31">
        <v>642.31</v>
      </c>
      <c r="L7342" s="38">
        <v>513.85</v>
      </c>
      <c r="M7342" s="31">
        <v>38482</v>
      </c>
    </row>
    <row spans="1:13" s="31" customFormat="1" ht="15.75" customHeight="1" x14ac:dyDescent="0.2" outlineLevel="0" r="7343">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spans="1:13" s="31" customFormat="1" ht="15.75" customHeight="1" x14ac:dyDescent="0.2" outlineLevel="0" r="7344">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spans="1:26" s="31" customFormat="1" ht="15.75" customHeight="1" x14ac:dyDescent="0.2" outlineLevel="0" r="7345">
      <c r="A7345" s="31">
        <v>7343</v>
      </c>
      <c r="B7345" s="31">
        <v>51</v>
      </c>
      <c r="C7345" s="31">
        <v>3283</v>
      </c>
      <c r="D7345" s="36">
        <v>42790</v>
      </c>
      <c r="E7345" s="31" t="b">
        <v>0</v>
      </c>
      <c r="F7345" s="37" t="s">
        <v>37</v>
      </c>
      <c r="G7345" s="37" t="s">
        <v>43</v>
      </c>
      <c r="H7345" s="37" t="s">
        <v>39</v>
      </c>
      <c r="I7345" s="37" t="s">
        <v>50</v>
      </c>
      <c r="J7345" s="37" t="s">
        <v>40</v>
      </c>
      <c r="K7345" s="31">
        <v>2005.66</v>
      </c>
      <c r="L7345" s="38">
        <v>1203.4</v>
      </c>
      <c r="M7345" s="31">
        <v>35470</v>
      </c>
    </row>
    <row spans="1:26" s="31" customFormat="1" ht="15.75" customHeight="1" x14ac:dyDescent="0.2" outlineLevel="0" r="7346">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spans="1:26" s="31" customFormat="1" ht="15.75" customHeight="1" x14ac:dyDescent="0.2" outlineLevel="0" r="7347">
      <c r="A7347" s="31">
        <v>7345</v>
      </c>
      <c r="B7347" s="31">
        <v>95</v>
      </c>
      <c r="C7347" s="31">
        <v>3156</v>
      </c>
      <c r="D7347" s="36">
        <v>42753</v>
      </c>
      <c r="E7347" s="31" t="b">
        <v>0</v>
      </c>
      <c r="F7347" s="37" t="s">
        <v>37</v>
      </c>
      <c r="G7347" s="37" t="s">
        <v>46</v>
      </c>
      <c r="H7347" s="37" t="s">
        <v>39</v>
      </c>
      <c r="I7347" s="37" t="s">
        <v>40</v>
      </c>
      <c r="J7347" s="37" t="s">
        <v>42</v>
      </c>
      <c r="K7347" s="31">
        <v>569.56</v>
      </c>
      <c r="L7347" s="38">
        <v>528.43</v>
      </c>
      <c r="M7347" s="31">
        <v>37874</v>
      </c>
    </row>
    <row spans="1:26" s="31" customFormat="1" ht="15.75" customHeight="1" x14ac:dyDescent="0.2" outlineLevel="0" r="7348">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spans="1:26" s="31" customFormat="1" ht="15.75" customHeight="1" x14ac:dyDescent="0.2" outlineLevel="0" r="7349">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spans="1:26" s="31" customFormat="1" ht="15.75" customHeight="1" x14ac:dyDescent="0.2" outlineLevel="0" r="7350">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spans="1:26" s="31" customFormat="1" ht="15.75" customHeight="1" x14ac:dyDescent="0.2" outlineLevel="0" r="7351">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spans="1:26" s="31" customFormat="1" ht="15.75" customHeight="1" x14ac:dyDescent="0.2" outlineLevel="0" r="7352">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spans="1:26" s="31" customFormat="1" ht="15.75" customHeight="1" x14ac:dyDescent="0.2" outlineLevel="0" r="7353">
      <c r="A7353" s="31">
        <v>7351</v>
      </c>
      <c r="B7353" s="31">
        <v>3</v>
      </c>
      <c r="C7353" s="31">
        <v>721</v>
      </c>
      <c r="D7353" s="36">
        <v>43007</v>
      </c>
      <c r="E7353" s="31" t="b">
        <v>1</v>
      </c>
      <c r="F7353" s="37" t="s">
        <v>37</v>
      </c>
      <c r="G7353" s="37" t="s">
        <v>41</v>
      </c>
      <c r="H7353" s="37" t="s">
        <v>39</v>
      </c>
      <c r="I7353" s="37" t="s">
        <v>40</v>
      </c>
      <c r="J7353" s="37" t="s">
        <v>42</v>
      </c>
      <c r="K7353" s="31">
        <v>2091.47</v>
      </c>
      <c r="L7353" s="38">
        <v>388.92</v>
      </c>
      <c r="M7353" s="31">
        <v>37659</v>
      </c>
    </row>
    <row spans="1:26" s="31" customFormat="1" ht="15.75" customHeight="1" x14ac:dyDescent="0.2" outlineLevel="0" r="7354">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spans="1:26" s="31" customFormat="1" ht="15.75" customHeight="1" x14ac:dyDescent="0.2" outlineLevel="0" r="735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spans="1:26" s="31" customFormat="1" ht="15.75" customHeight="1" x14ac:dyDescent="0.2" outlineLevel="0" r="7356">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spans="1:26" s="31" customFormat="1" ht="15.75" customHeight="1" x14ac:dyDescent="0.2" outlineLevel="0" r="7357">
      <c r="A7357" s="31">
        <v>7355</v>
      </c>
      <c r="B7357" s="31">
        <v>76</v>
      </c>
      <c r="C7357" s="31">
        <v>465</v>
      </c>
      <c r="D7357" s="36">
        <v>42788</v>
      </c>
      <c r="E7357" s="31" t="b">
        <v>0</v>
      </c>
      <c r="F7357" s="37" t="s">
        <v>37</v>
      </c>
      <c r="G7357" s="37" t="s">
        <v>48</v>
      </c>
      <c r="H7357" s="37" t="s">
        <v>39</v>
      </c>
      <c r="I7357" s="37" t="s">
        <v>44</v>
      </c>
      <c r="J7357" s="37" t="s">
        <v>40</v>
      </c>
      <c r="K7357" s="31">
        <v>642.31</v>
      </c>
      <c r="L7357" s="38">
        <v>513.85</v>
      </c>
      <c r="M7357" s="31">
        <v>37873</v>
      </c>
    </row>
    <row spans="1:26" s="31" customFormat="1" ht="15.75" customHeight="1" x14ac:dyDescent="0.2" outlineLevel="0" r="7358">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spans="1:26" s="31" customFormat="1" ht="15.75" customHeight="1" x14ac:dyDescent="0.2" outlineLevel="0" r="7359">
      <c r="A7359" s="31">
        <v>7357</v>
      </c>
      <c r="B7359" s="31">
        <v>3</v>
      </c>
      <c r="C7359" s="31">
        <v>3046</v>
      </c>
      <c r="D7359" s="36">
        <v>42824</v>
      </c>
      <c r="E7359" s="31" t="b">
        <v>1</v>
      </c>
      <c r="F7359" s="37" t="s">
        <v>37</v>
      </c>
      <c r="G7359" s="37" t="s">
        <v>41</v>
      </c>
      <c r="H7359" s="37" t="s">
        <v>39</v>
      </c>
      <c r="I7359" s="37" t="s">
        <v>40</v>
      </c>
      <c r="J7359" s="37" t="s">
        <v>42</v>
      </c>
      <c r="K7359" s="31">
        <v>2091.47</v>
      </c>
      <c r="L7359" s="38">
        <v>388.92</v>
      </c>
      <c r="M7359" s="31">
        <v>41167</v>
      </c>
    </row>
    <row spans="1:26" s="31" customFormat="1" ht="15.75" customHeight="1" x14ac:dyDescent="0.2" outlineLevel="0" r="7360">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spans="1:13" s="31" customFormat="1" ht="15.75" customHeight="1" x14ac:dyDescent="0.2" outlineLevel="0" r="7361">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spans="1:13" s="31" customFormat="1" ht="15.75" customHeight="1" x14ac:dyDescent="0.2" outlineLevel="0" r="7362">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spans="1:13" s="31" customFormat="1" ht="15.75" customHeight="1" x14ac:dyDescent="0.2" outlineLevel="0" r="7363">
      <c r="A7363" s="31">
        <v>7361</v>
      </c>
      <c r="B7363" s="31">
        <v>92</v>
      </c>
      <c r="C7363" s="31">
        <v>3142</v>
      </c>
      <c r="D7363" s="36">
        <v>42828</v>
      </c>
      <c r="E7363" s="31" t="b">
        <v>1</v>
      </c>
      <c r="F7363" s="37" t="s">
        <v>37</v>
      </c>
      <c r="G7363" s="37" t="s">
        <v>48</v>
      </c>
      <c r="H7363" s="37" t="s">
        <v>39</v>
      </c>
      <c r="I7363" s="37" t="s">
        <v>40</v>
      </c>
      <c r="J7363" s="37" t="s">
        <v>51</v>
      </c>
      <c r="K7363" s="31">
        <v>1415.01</v>
      </c>
      <c r="L7363" s="38">
        <v>1259.36</v>
      </c>
      <c r="M7363" s="31">
        <v>37626</v>
      </c>
    </row>
    <row spans="1:13" s="31" customFormat="1" ht="15.75" customHeight="1" x14ac:dyDescent="0.2" outlineLevel="0" r="7364">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spans="1:13" s="31" customFormat="1" ht="15.75" customHeight="1" x14ac:dyDescent="0.2" outlineLevel="0" r="736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spans="1:13" s="31" customFormat="1" ht="15.75" customHeight="1" x14ac:dyDescent="0.2" outlineLevel="0" r="7366">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spans="1:13" s="31" customFormat="1" ht="15.75" customHeight="1" x14ac:dyDescent="0.2" outlineLevel="0" r="7367">
      <c r="A7367" s="31">
        <v>7365</v>
      </c>
      <c r="B7367" s="31">
        <v>50</v>
      </c>
      <c r="C7367" s="31">
        <v>2753</v>
      </c>
      <c r="D7367" s="36">
        <v>42885</v>
      </c>
      <c r="E7367" s="31" t="b">
        <v>0</v>
      </c>
      <c r="F7367" s="37" t="s">
        <v>37</v>
      </c>
      <c r="G7367" s="37" t="s">
        <v>48</v>
      </c>
      <c r="H7367" s="37" t="s">
        <v>39</v>
      </c>
      <c r="I7367" s="37" t="s">
        <v>40</v>
      </c>
      <c r="J7367" s="37" t="s">
        <v>51</v>
      </c>
      <c r="K7367" s="31">
        <v>175.89</v>
      </c>
      <c r="L7367" s="38">
        <v>131.92</v>
      </c>
      <c r="M7367" s="31">
        <v>41009</v>
      </c>
    </row>
    <row spans="1:13" s="31" customFormat="1" ht="15.75" customHeight="1" x14ac:dyDescent="0.2" outlineLevel="0" r="7368">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spans="1:13" s="31" customFormat="1" ht="15.75" customHeight="1" x14ac:dyDescent="0.2" outlineLevel="0" r="7369">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spans="1:13" s="31" customFormat="1" ht="15.75" customHeight="1" x14ac:dyDescent="0.2" outlineLevel="0" r="7370">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spans="1:13" s="31" customFormat="1" ht="15.75" customHeight="1" x14ac:dyDescent="0.2" outlineLevel="0" r="7371">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spans="1:13" s="31" customFormat="1" ht="15.75" customHeight="1" x14ac:dyDescent="0.2" outlineLevel="0" r="7372">
      <c r="A7372" s="31">
        <v>7370</v>
      </c>
      <c r="B7372" s="31">
        <v>2</v>
      </c>
      <c r="C7372" s="31">
        <v>1745</v>
      </c>
      <c r="D7372" s="36">
        <v>42745</v>
      </c>
      <c r="E7372" s="31" t="b">
        <v>1</v>
      </c>
      <c r="F7372" s="37" t="s">
        <v>37</v>
      </c>
      <c r="G7372" s="37" t="s">
        <v>38</v>
      </c>
      <c r="H7372" s="37" t="s">
        <v>39</v>
      </c>
      <c r="I7372" s="37" t="s">
        <v>40</v>
      </c>
      <c r="J7372" s="37" t="s">
        <v>40</v>
      </c>
      <c r="K7372" s="31">
        <v>71.49</v>
      </c>
      <c r="L7372" s="38">
        <v>53.62</v>
      </c>
      <c r="M7372" s="31">
        <v>41167</v>
      </c>
    </row>
    <row spans="1:13" s="31" customFormat="1" ht="15.75" customHeight="1" x14ac:dyDescent="0.2" outlineLevel="0" r="7373">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spans="1:13" s="31" customFormat="1" ht="15.75" customHeight="1" x14ac:dyDescent="0.2" outlineLevel="0" r="7374">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spans="1:13" s="31" customFormat="1" ht="15.75" customHeight="1" x14ac:dyDescent="0.2" outlineLevel="0" r="737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spans="1:13" s="31" customFormat="1" ht="15.75" customHeight="1" x14ac:dyDescent="0.2" outlineLevel="0" r="7376">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spans="1:13" s="31" customFormat="1" ht="15.75" customHeight="1" x14ac:dyDescent="0.2" outlineLevel="0" r="7377">
      <c r="A7377" s="31">
        <v>7375</v>
      </c>
      <c r="B7377" s="31">
        <v>66</v>
      </c>
      <c r="C7377" s="31">
        <v>1473</v>
      </c>
      <c r="D7377" s="36">
        <v>42922</v>
      </c>
      <c r="E7377" s="31" t="b">
        <v>0</v>
      </c>
      <c r="F7377" s="37" t="s">
        <v>37</v>
      </c>
      <c r="G7377" s="37" t="s">
        <v>46</v>
      </c>
      <c r="H7377" s="37" t="s">
        <v>47</v>
      </c>
      <c r="I7377" s="37" t="s">
        <v>44</v>
      </c>
      <c r="J7377" s="37" t="s">
        <v>51</v>
      </c>
      <c r="K7377" s="31">
        <v>590.26</v>
      </c>
      <c r="L7377" s="38">
        <v>525.33</v>
      </c>
      <c r="M7377" s="31">
        <v>42710</v>
      </c>
    </row>
    <row spans="1:13" s="31" customFormat="1" ht="15.75" customHeight="1" x14ac:dyDescent="0.2" outlineLevel="0" r="7378">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spans="1:13" s="31" customFormat="1" ht="15.75" customHeight="1" x14ac:dyDescent="0.2" outlineLevel="0" r="7379">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spans="1:13" s="31" customFormat="1" ht="15.75" customHeight="1" x14ac:dyDescent="0.2" outlineLevel="0" r="7380">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spans="1:13" s="31" customFormat="1" ht="15.75" customHeight="1" x14ac:dyDescent="0.2" outlineLevel="0" r="7381">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spans="1:13" s="31" customFormat="1" ht="15.75" customHeight="1" x14ac:dyDescent="0.2" outlineLevel="0" r="7382">
      <c r="A7382" s="31">
        <v>7380</v>
      </c>
      <c r="B7382" s="31">
        <v>76</v>
      </c>
      <c r="C7382" s="31">
        <v>2179</v>
      </c>
      <c r="D7382" s="36">
        <v>42741</v>
      </c>
      <c r="E7382" s="31" t="b">
        <v>1</v>
      </c>
      <c r="F7382" s="37" t="s">
        <v>37</v>
      </c>
      <c r="G7382" s="37" t="s">
        <v>48</v>
      </c>
      <c r="H7382" s="37" t="s">
        <v>39</v>
      </c>
      <c r="I7382" s="37" t="s">
        <v>44</v>
      </c>
      <c r="J7382" s="37" t="s">
        <v>40</v>
      </c>
      <c r="K7382" s="31">
        <v>642.31</v>
      </c>
      <c r="L7382" s="38">
        <v>513.85</v>
      </c>
      <c r="M7382" s="31">
        <v>41922</v>
      </c>
    </row>
    <row spans="1:13" s="31" customFormat="1" ht="15.75" customHeight="1" x14ac:dyDescent="0.2" outlineLevel="0" r="7383">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spans="1:13" s="31" customFormat="1" ht="15.75" customHeight="1" x14ac:dyDescent="0.2" outlineLevel="0" r="7384">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spans="1:13" s="31" customFormat="1" ht="15.75" customHeight="1" x14ac:dyDescent="0.2" outlineLevel="0" r="738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spans="1:13" s="31" customFormat="1" ht="15.75" customHeight="1" x14ac:dyDescent="0.2" outlineLevel="0" r="7386">
      <c r="A7386" s="31">
        <v>7384</v>
      </c>
      <c r="B7386" s="31">
        <v>46</v>
      </c>
      <c r="C7386" s="31">
        <v>38</v>
      </c>
      <c r="D7386" s="36">
        <v>43049</v>
      </c>
      <c r="E7386" s="31" t="b">
        <v>0</v>
      </c>
      <c r="F7386" s="37" t="s">
        <v>37</v>
      </c>
      <c r="G7386" s="37" t="s">
        <v>38</v>
      </c>
      <c r="H7386" s="37" t="s">
        <v>39</v>
      </c>
      <c r="I7386" s="37" t="s">
        <v>44</v>
      </c>
      <c r="J7386" s="37" t="s">
        <v>40</v>
      </c>
      <c r="K7386" s="31">
        <v>1289.85</v>
      </c>
      <c r="L7386" s="38">
        <v>74.51</v>
      </c>
      <c r="M7386" s="31">
        <v>39427</v>
      </c>
    </row>
    <row spans="1:13" s="31" customFormat="1" ht="15.75" customHeight="1" x14ac:dyDescent="0.2" outlineLevel="0" r="7387">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spans="1:13" s="31" customFormat="1" ht="15.75" customHeight="1" x14ac:dyDescent="0.2" outlineLevel="0" r="7388">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spans="1:13" s="31" customFormat="1" ht="15.75" customHeight="1" x14ac:dyDescent="0.2" outlineLevel="0" r="7389">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spans="1:13" s="31" customFormat="1" ht="15.75" customHeight="1" x14ac:dyDescent="0.2" outlineLevel="0" r="7390">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spans="1:13" s="31" customFormat="1" ht="15.75" customHeight="1" x14ac:dyDescent="0.2" outlineLevel="0" r="7391">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spans="1:13" s="31" customFormat="1" ht="15.75" customHeight="1" x14ac:dyDescent="0.2" outlineLevel="0" r="7392">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spans="1:13" s="31" customFormat="1" ht="15.75" customHeight="1" x14ac:dyDescent="0.2" outlineLevel="0" r="7393">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spans="1:13" s="31" customFormat="1" ht="15.75" customHeight="1" x14ac:dyDescent="0.2" outlineLevel="0" r="7394">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spans="1:13" s="31" customFormat="1" ht="15.75" customHeight="1" x14ac:dyDescent="0.2" outlineLevel="0" r="7395">
      <c r="A7395" s="31">
        <v>7393</v>
      </c>
      <c r="B7395" s="31">
        <v>51</v>
      </c>
      <c r="C7395" s="31">
        <v>1873</v>
      </c>
      <c r="D7395" s="36">
        <v>42844</v>
      </c>
      <c r="E7395" s="31" t="b">
        <v>0</v>
      </c>
      <c r="F7395" s="37" t="s">
        <v>37</v>
      </c>
      <c r="G7395" s="37" t="s">
        <v>43</v>
      </c>
      <c r="H7395" s="37" t="s">
        <v>39</v>
      </c>
      <c r="I7395" s="37" t="s">
        <v>50</v>
      </c>
      <c r="J7395" s="37" t="s">
        <v>40</v>
      </c>
      <c r="K7395" s="31">
        <v>2005.66</v>
      </c>
      <c r="L7395" s="38">
        <v>1203.4</v>
      </c>
      <c r="M7395" s="31">
        <v>37220</v>
      </c>
    </row>
    <row spans="1:13" s="31" customFormat="1" ht="15.75" customHeight="1" x14ac:dyDescent="0.2" outlineLevel="0" r="7396">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spans="1:13" s="31" customFormat="1" ht="15.75" customHeight="1" x14ac:dyDescent="0.2" outlineLevel="0" r="7397">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spans="1:13" s="31" customFormat="1" ht="15.75" customHeight="1" x14ac:dyDescent="0.2" outlineLevel="0" r="7398">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spans="1:13" s="31" customFormat="1" ht="15.75" customHeight="1" x14ac:dyDescent="0.2" outlineLevel="0" r="7399">
      <c r="A7399" s="31">
        <v>7397</v>
      </c>
      <c r="B7399" s="31">
        <v>2</v>
      </c>
      <c r="C7399" s="31">
        <v>2595</v>
      </c>
      <c r="D7399" s="36">
        <v>42832</v>
      </c>
      <c r="E7399" s="31" t="b">
        <v>1</v>
      </c>
      <c r="F7399" s="37" t="s">
        <v>37</v>
      </c>
      <c r="G7399" s="37" t="s">
        <v>38</v>
      </c>
      <c r="H7399" s="37" t="s">
        <v>39</v>
      </c>
      <c r="I7399" s="37" t="s">
        <v>40</v>
      </c>
      <c r="J7399" s="37" t="s">
        <v>40</v>
      </c>
      <c r="K7399" s="31">
        <v>71.49</v>
      </c>
      <c r="L7399" s="38">
        <v>53.62</v>
      </c>
      <c r="M7399" s="31">
        <v>40649</v>
      </c>
    </row>
    <row spans="1:13" s="31" customFormat="1" ht="15.75" customHeight="1" x14ac:dyDescent="0.2" outlineLevel="0" r="7400">
      <c r="A7400" s="31">
        <v>7398</v>
      </c>
      <c r="B7400" s="31">
        <v>81</v>
      </c>
      <c r="C7400" s="31">
        <v>732</v>
      </c>
      <c r="D7400" s="36">
        <v>42973</v>
      </c>
      <c r="E7400" s="31" t="b">
        <v>0</v>
      </c>
      <c r="F7400" s="37" t="s">
        <v>37</v>
      </c>
      <c r="G7400" s="37" t="s">
        <v>45</v>
      </c>
      <c r="H7400" s="37" t="s">
        <v>39</v>
      </c>
      <c r="I7400" s="37" t="s">
        <v>40</v>
      </c>
      <c r="J7400" s="37" t="s">
        <v>51</v>
      </c>
      <c r="K7400" s="31">
        <v>586.45</v>
      </c>
      <c r="L7400" s="38">
        <v>521.94</v>
      </c>
      <c r="M7400" s="31">
        <v>33429</v>
      </c>
    </row>
    <row spans="1:13" s="31" customFormat="1" ht="15.75" customHeight="1" x14ac:dyDescent="0.2" outlineLevel="0" r="7401">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spans="1:13" s="31" customFormat="1" ht="15.75" customHeight="1" x14ac:dyDescent="0.2" outlineLevel="0" r="7402">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spans="1:13" s="31" customFormat="1" ht="15.75" customHeight="1" x14ac:dyDescent="0.2" outlineLevel="0" r="7403">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spans="1:13" s="31" customFormat="1" ht="15.75" customHeight="1" x14ac:dyDescent="0.2" outlineLevel="0" r="7404">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spans="1:13" s="31" customFormat="1" ht="15.75" customHeight="1" x14ac:dyDescent="0.2" outlineLevel="0" r="740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spans="1:13" s="31" customFormat="1" ht="15.75" customHeight="1" x14ac:dyDescent="0.2" outlineLevel="0" r="7406">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spans="1:13" s="31" customFormat="1" ht="15.75" customHeight="1" x14ac:dyDescent="0.2" outlineLevel="0" r="7407">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spans="1:13" s="31" customFormat="1" ht="15.75" customHeight="1" x14ac:dyDescent="0.2" outlineLevel="0" r="7408">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spans="1:13" s="31" customFormat="1" ht="15.75" customHeight="1" x14ac:dyDescent="0.2" outlineLevel="0" r="7409">
      <c r="A7409" s="31">
        <v>7407</v>
      </c>
      <c r="B7409" s="31">
        <v>91</v>
      </c>
      <c r="C7409" s="31">
        <v>3378</v>
      </c>
      <c r="D7409" s="36">
        <v>43044</v>
      </c>
      <c r="E7409" s="31" t="b">
        <v>0</v>
      </c>
      <c r="F7409" s="37" t="s">
        <v>37</v>
      </c>
      <c r="G7409" s="37" t="s">
        <v>38</v>
      </c>
      <c r="H7409" s="37" t="s">
        <v>39</v>
      </c>
      <c r="I7409" s="37" t="s">
        <v>40</v>
      </c>
      <c r="J7409" s="37" t="s">
        <v>40</v>
      </c>
      <c r="K7409" s="31">
        <v>100.35</v>
      </c>
      <c r="L7409" s="38">
        <v>75.26</v>
      </c>
      <c r="M7409" s="31">
        <v>36367</v>
      </c>
    </row>
    <row spans="1:13" s="31" customFormat="1" ht="15.75" customHeight="1" x14ac:dyDescent="0.2" outlineLevel="0" r="7410">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spans="1:13" s="31" customFormat="1" ht="15.75" customHeight="1" x14ac:dyDescent="0.2" outlineLevel="0" r="7411">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spans="1:13" s="31" customFormat="1" ht="15.75" customHeight="1" x14ac:dyDescent="0.2" outlineLevel="0" r="7412">
      <c r="A7412" s="31">
        <v>7410</v>
      </c>
      <c r="B7412" s="31">
        <v>17</v>
      </c>
      <c r="C7412" s="31">
        <v>1567</v>
      </c>
      <c r="D7412" s="36">
        <v>43021</v>
      </c>
      <c r="E7412" s="31" t="b">
        <v>1</v>
      </c>
      <c r="F7412" s="37" t="s">
        <v>37</v>
      </c>
      <c r="G7412" s="37" t="s">
        <v>38</v>
      </c>
      <c r="H7412" s="37" t="s">
        <v>39</v>
      </c>
      <c r="I7412" s="37" t="s">
        <v>50</v>
      </c>
      <c r="J7412" s="37" t="s">
        <v>40</v>
      </c>
      <c r="K7412" s="31">
        <v>1024.66</v>
      </c>
      <c r="L7412" s="38">
        <v>614.8</v>
      </c>
      <c r="M7412" s="31">
        <v>35378</v>
      </c>
    </row>
    <row spans="1:13" s="31" customFormat="1" ht="15.75" customHeight="1" x14ac:dyDescent="0.2" outlineLevel="0" r="7413">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spans="1:13" s="31" customFormat="1" ht="15.75" customHeight="1" x14ac:dyDescent="0.2" outlineLevel="0" r="7414">
      <c r="A7414" s="31">
        <v>7412</v>
      </c>
      <c r="B7414" s="31">
        <v>62</v>
      </c>
      <c r="C7414" s="31">
        <v>1533</v>
      </c>
      <c r="D7414" s="36">
        <v>42966</v>
      </c>
      <c r="E7414" s="31" t="b">
        <v>1</v>
      </c>
      <c r="F7414" s="37" t="s">
        <v>37</v>
      </c>
      <c r="G7414" s="37" t="s">
        <v>38</v>
      </c>
      <c r="H7414" s="37" t="s">
        <v>39</v>
      </c>
      <c r="I7414" s="37" t="s">
        <v>40</v>
      </c>
      <c r="J7414" s="37" t="s">
        <v>40</v>
      </c>
      <c r="K7414" s="31">
        <v>478.16</v>
      </c>
      <c r="L7414" s="38">
        <v>298.72</v>
      </c>
      <c r="M7414" s="31">
        <v>36146</v>
      </c>
    </row>
    <row spans="1:13" s="31" customFormat="1" ht="15.75" customHeight="1" x14ac:dyDescent="0.2" outlineLevel="0" r="741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spans="1:13" s="31" customFormat="1" ht="15.75" customHeight="1" x14ac:dyDescent="0.2" outlineLevel="0" r="7416">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spans="1:13" s="31" customFormat="1" ht="15.75" customHeight="1" x14ac:dyDescent="0.2" outlineLevel="0" r="7417">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spans="1:13" s="31" customFormat="1" ht="15.75" customHeight="1" x14ac:dyDescent="0.2" outlineLevel="0" r="7418">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spans="1:13" s="31" customFormat="1" ht="15.75" customHeight="1" x14ac:dyDescent="0.2" outlineLevel="0" r="7419">
      <c r="A7419" s="31">
        <v>7417</v>
      </c>
      <c r="B7419" s="31">
        <v>17</v>
      </c>
      <c r="C7419" s="31">
        <v>91</v>
      </c>
      <c r="D7419" s="36">
        <v>42848</v>
      </c>
      <c r="E7419" s="31" t="b">
        <v>1</v>
      </c>
      <c r="F7419" s="37" t="s">
        <v>37</v>
      </c>
      <c r="G7419" s="37" t="s">
        <v>38</v>
      </c>
      <c r="H7419" s="37" t="s">
        <v>39</v>
      </c>
      <c r="I7419" s="37" t="s">
        <v>50</v>
      </c>
      <c r="J7419" s="37" t="s">
        <v>40</v>
      </c>
      <c r="K7419" s="31">
        <v>1024.66</v>
      </c>
      <c r="L7419" s="38">
        <v>614.8</v>
      </c>
      <c r="M7419" s="31">
        <v>34244</v>
      </c>
    </row>
    <row spans="1:13" s="31" customFormat="1" ht="15.75" customHeight="1" x14ac:dyDescent="0.2" outlineLevel="0" r="7420">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spans="1:13" s="31" customFormat="1" ht="15.75" customHeight="1" x14ac:dyDescent="0.2" outlineLevel="0" r="7421">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spans="1:13" s="31" customFormat="1" ht="15.75" customHeight="1" x14ac:dyDescent="0.2" outlineLevel="0" r="7422">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spans="1:13" s="31" customFormat="1" ht="15.75" customHeight="1" x14ac:dyDescent="0.2" outlineLevel="0" r="7423">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spans="1:13" s="31" customFormat="1" ht="15.75" customHeight="1" x14ac:dyDescent="0.2" outlineLevel="0" r="7424">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spans="1:13" s="31" customFormat="1" ht="15.75" customHeight="1" x14ac:dyDescent="0.2" outlineLevel="0" r="74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spans="1:13" s="31" customFormat="1" ht="15.75" customHeight="1" x14ac:dyDescent="0.2" outlineLevel="0" r="7426">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spans="1:13" s="31" customFormat="1" ht="15.75" customHeight="1" x14ac:dyDescent="0.2" outlineLevel="0" r="7427">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spans="1:13" s="31" customFormat="1" ht="15.75" customHeight="1" x14ac:dyDescent="0.2" outlineLevel="0" r="7428">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spans="1:13" s="31" customFormat="1" ht="15.75" customHeight="1" x14ac:dyDescent="0.2" outlineLevel="0" r="7429">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spans="1:13" s="31" customFormat="1" ht="15.75" customHeight="1" x14ac:dyDescent="0.2" outlineLevel="0" r="7430">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spans="1:13" s="31" customFormat="1" ht="15.75" customHeight="1" x14ac:dyDescent="0.2" outlineLevel="0" r="7431">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spans="1:13" s="31" customFormat="1" ht="15.75" customHeight="1" x14ac:dyDescent="0.2" outlineLevel="0" r="7432">
      <c r="A7432" s="31">
        <v>7430</v>
      </c>
      <c r="B7432" s="31">
        <v>69</v>
      </c>
      <c r="C7432" s="31">
        <v>3015</v>
      </c>
      <c r="D7432" s="36">
        <v>42967</v>
      </c>
      <c r="F7432" s="37" t="s">
        <v>37</v>
      </c>
      <c r="G7432" s="37" t="s">
        <v>46</v>
      </c>
      <c r="H7432" s="37" t="s">
        <v>47</v>
      </c>
      <c r="I7432" s="37" t="s">
        <v>40</v>
      </c>
      <c r="J7432" s="37" t="s">
        <v>40</v>
      </c>
      <c r="K7432" s="31">
        <v>792.9</v>
      </c>
      <c r="L7432" s="38">
        <v>594.68</v>
      </c>
      <c r="M7432" s="31">
        <v>42696</v>
      </c>
    </row>
    <row spans="1:13" s="31" customFormat="1" ht="15.75" customHeight="1" x14ac:dyDescent="0.2" outlineLevel="0" r="7433">
      <c r="A7433" s="31">
        <v>7431</v>
      </c>
      <c r="B7433" s="31">
        <v>2</v>
      </c>
      <c r="C7433" s="31">
        <v>3321</v>
      </c>
      <c r="D7433" s="36">
        <v>42768</v>
      </c>
      <c r="E7433" s="31" t="b">
        <v>1</v>
      </c>
      <c r="F7433" s="37" t="s">
        <v>37</v>
      </c>
      <c r="G7433" s="37" t="s">
        <v>46</v>
      </c>
      <c r="H7433" s="37" t="s">
        <v>47</v>
      </c>
      <c r="I7433" s="37" t="s">
        <v>44</v>
      </c>
      <c r="J7433" s="37" t="s">
        <v>51</v>
      </c>
      <c r="K7433" s="31">
        <v>590.26</v>
      </c>
      <c r="L7433" s="38">
        <v>525.33</v>
      </c>
      <c r="M7433" s="31">
        <v>33879</v>
      </c>
    </row>
    <row spans="1:13" s="31" customFormat="1" ht="15.75" customHeight="1" x14ac:dyDescent="0.2" outlineLevel="0" r="7434">
      <c r="A7434" s="31">
        <v>7432</v>
      </c>
      <c r="B7434" s="31">
        <v>95</v>
      </c>
      <c r="C7434" s="31">
        <v>2322</v>
      </c>
      <c r="D7434" s="36">
        <v>42766</v>
      </c>
      <c r="E7434" s="31" t="b">
        <v>1</v>
      </c>
      <c r="F7434" s="37" t="s">
        <v>37</v>
      </c>
      <c r="G7434" s="37" t="s">
        <v>46</v>
      </c>
      <c r="H7434" s="37" t="s">
        <v>39</v>
      </c>
      <c r="I7434" s="37" t="s">
        <v>40</v>
      </c>
      <c r="J7434" s="37" t="s">
        <v>42</v>
      </c>
      <c r="K7434" s="31">
        <v>569.56</v>
      </c>
      <c r="L7434" s="38">
        <v>528.43</v>
      </c>
      <c r="M7434" s="31">
        <v>37874</v>
      </c>
    </row>
    <row spans="1:13" s="31" customFormat="1" ht="15.75" customHeight="1" x14ac:dyDescent="0.2" outlineLevel="0" r="743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spans="1:13" s="31" customFormat="1" ht="15.75" customHeight="1" x14ac:dyDescent="0.2" outlineLevel="0" r="7436">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spans="1:13" s="31" customFormat="1" ht="15.75" customHeight="1" x14ac:dyDescent="0.2" outlineLevel="0" r="7437">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spans="1:13" s="31" customFormat="1" ht="15.75" customHeight="1" x14ac:dyDescent="0.2" outlineLevel="0" r="7438">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spans="1:13" s="31" customFormat="1" ht="15.75" customHeight="1" x14ac:dyDescent="0.2" outlineLevel="0" r="7439">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spans="1:13" s="31" customFormat="1" ht="15.75" customHeight="1" x14ac:dyDescent="0.2" outlineLevel="0" r="7440">
      <c r="A7440" s="31">
        <v>7438</v>
      </c>
      <c r="B7440" s="31">
        <v>38</v>
      </c>
      <c r="C7440" s="31">
        <v>330</v>
      </c>
      <c r="D7440" s="36">
        <v>42768</v>
      </c>
      <c r="E7440" s="31" t="b">
        <v>0</v>
      </c>
      <c r="F7440" s="37" t="s">
        <v>37</v>
      </c>
      <c r="G7440" s="37" t="s">
        <v>41</v>
      </c>
      <c r="H7440" s="37" t="s">
        <v>39</v>
      </c>
      <c r="I7440" s="37" t="s">
        <v>40</v>
      </c>
      <c r="J7440" s="37" t="s">
        <v>42</v>
      </c>
      <c r="K7440" s="31">
        <v>2091.47</v>
      </c>
      <c r="L7440" s="38">
        <v>388.92</v>
      </c>
      <c r="M7440" s="31">
        <v>37337</v>
      </c>
    </row>
    <row spans="1:13" s="31" customFormat="1" ht="15.75" customHeight="1" x14ac:dyDescent="0.2" outlineLevel="0" r="7441">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spans="1:13" s="31" customFormat="1" ht="15.75" customHeight="1" x14ac:dyDescent="0.2" outlineLevel="0" r="7442">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spans="1:13" s="31" customFormat="1" ht="15.75" customHeight="1" x14ac:dyDescent="0.2" outlineLevel="0" r="7443">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spans="1:13" s="31" customFormat="1" ht="15.75" customHeight="1" x14ac:dyDescent="0.2" outlineLevel="0" r="7444">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spans="1:13" s="31" customFormat="1" ht="15.75" customHeight="1" x14ac:dyDescent="0.2" outlineLevel="0" r="744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spans="1:13" s="31" customFormat="1" ht="15.75" customHeight="1" x14ac:dyDescent="0.2" outlineLevel="0" r="7446">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spans="1:13" s="31" customFormat="1" ht="15.75" customHeight="1" x14ac:dyDescent="0.2" outlineLevel="0" r="7447">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spans="1:13" s="31" customFormat="1" ht="15.75" customHeight="1" x14ac:dyDescent="0.2" outlineLevel="0" r="7448">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spans="1:13" s="31" customFormat="1" ht="15.75" customHeight="1" x14ac:dyDescent="0.2" outlineLevel="0" r="7449">
      <c r="A7449" s="31">
        <v>7447</v>
      </c>
      <c r="B7449" s="31">
        <v>4</v>
      </c>
      <c r="C7449" s="31">
        <v>1795</v>
      </c>
      <c r="D7449" s="36">
        <v>42772</v>
      </c>
      <c r="E7449" s="31" t="b">
        <v>1</v>
      </c>
      <c r="F7449" s="37" t="s">
        <v>37</v>
      </c>
      <c r="G7449" s="37" t="s">
        <v>46</v>
      </c>
      <c r="H7449" s="37" t="s">
        <v>39</v>
      </c>
      <c r="I7449" s="37" t="s">
        <v>50</v>
      </c>
      <c r="J7449" s="37" t="s">
        <v>40</v>
      </c>
      <c r="K7449" s="31">
        <v>1129.13</v>
      </c>
      <c r="L7449" s="38">
        <v>677.48</v>
      </c>
      <c r="M7449" s="31">
        <v>38573</v>
      </c>
    </row>
    <row spans="1:13" s="31" customFormat="1" ht="15.75" customHeight="1" x14ac:dyDescent="0.2" outlineLevel="0" r="7450">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spans="1:13" s="31" customFormat="1" ht="15.75" customHeight="1" x14ac:dyDescent="0.2" outlineLevel="0" r="7451">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spans="1:13" s="31" customFormat="1" ht="15.75" customHeight="1" x14ac:dyDescent="0.2" outlineLevel="0" r="7452">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spans="1:13" s="31" customFormat="1" ht="15.75" customHeight="1" x14ac:dyDescent="0.2" outlineLevel="0" r="7453">
      <c r="A7453" s="31">
        <v>7451</v>
      </c>
      <c r="B7453" s="31">
        <v>4</v>
      </c>
      <c r="C7453" s="31">
        <v>377</v>
      </c>
      <c r="D7453" s="36">
        <v>42919</v>
      </c>
      <c r="E7453" s="31" t="b">
        <v>0</v>
      </c>
      <c r="F7453" s="37" t="s">
        <v>37</v>
      </c>
      <c r="G7453" s="37" t="s">
        <v>46</v>
      </c>
      <c r="H7453" s="37" t="s">
        <v>39</v>
      </c>
      <c r="I7453" s="37" t="s">
        <v>50</v>
      </c>
      <c r="J7453" s="37" t="s">
        <v>40</v>
      </c>
      <c r="K7453" s="31">
        <v>1129.13</v>
      </c>
      <c r="L7453" s="38">
        <v>677.48</v>
      </c>
      <c r="M7453" s="31">
        <v>38573</v>
      </c>
    </row>
    <row spans="1:13" s="31" customFormat="1" ht="15.75" customHeight="1" x14ac:dyDescent="0.2" outlineLevel="0" r="7454">
      <c r="A7454" s="31">
        <v>7452</v>
      </c>
      <c r="B7454" s="31">
        <v>13</v>
      </c>
      <c r="C7454" s="31">
        <v>865</v>
      </c>
      <c r="D7454" s="36">
        <v>42965</v>
      </c>
      <c r="E7454" s="31" t="b">
        <v>1</v>
      </c>
      <c r="F7454" s="37" t="s">
        <v>37</v>
      </c>
      <c r="G7454" s="37" t="s">
        <v>38</v>
      </c>
      <c r="H7454" s="37" t="s">
        <v>39</v>
      </c>
      <c r="I7454" s="37" t="s">
        <v>40</v>
      </c>
      <c r="J7454" s="37" t="s">
        <v>40</v>
      </c>
      <c r="K7454" s="31">
        <v>1163.89</v>
      </c>
      <c r="L7454" s="38">
        <v>589.27</v>
      </c>
      <c r="M7454" s="31">
        <v>42560</v>
      </c>
    </row>
    <row spans="1:13" s="31" customFormat="1" ht="15.75" customHeight="1" x14ac:dyDescent="0.2" outlineLevel="0" r="745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spans="1:13" s="31" customFormat="1" ht="15.75" customHeight="1" x14ac:dyDescent="0.2" outlineLevel="0" r="7456">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spans="1:13" s="31" customFormat="1" ht="15.75" customHeight="1" x14ac:dyDescent="0.2" outlineLevel="0" r="7457">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spans="1:13" s="31" customFormat="1" ht="15.75" customHeight="1" x14ac:dyDescent="0.2" outlineLevel="0" r="7458">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spans="1:13" s="31" customFormat="1" ht="15.75" customHeight="1" x14ac:dyDescent="0.2" outlineLevel="0" r="7459">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spans="1:13" s="31" customFormat="1" ht="15.75" customHeight="1" x14ac:dyDescent="0.2" outlineLevel="0" r="7460">
      <c r="A7460" s="31">
        <v>7458</v>
      </c>
      <c r="B7460" s="31">
        <v>0</v>
      </c>
      <c r="C7460" s="31">
        <v>3192</v>
      </c>
      <c r="D7460" s="36">
        <v>42911</v>
      </c>
      <c r="E7460" s="31" t="b">
        <v>1</v>
      </c>
      <c r="F7460" s="37" t="s">
        <v>37</v>
      </c>
      <c r="G7460" s="37" t="s">
        <v>38</v>
      </c>
      <c r="H7460" s="37" t="s">
        <v>39</v>
      </c>
      <c r="I7460" s="37" t="s">
        <v>40</v>
      </c>
      <c r="J7460" s="37" t="s">
        <v>40</v>
      </c>
      <c r="K7460" s="31">
        <v>100.35</v>
      </c>
      <c r="L7460" s="38">
        <v>75.26</v>
      </c>
      <c r="M7460" s="31">
        <v>37874</v>
      </c>
    </row>
    <row spans="1:13" s="31" customFormat="1" ht="15.75" customHeight="1" x14ac:dyDescent="0.2" outlineLevel="0" r="7461">
      <c r="A7461" s="31">
        <v>7459</v>
      </c>
      <c r="B7461" s="31">
        <v>67</v>
      </c>
      <c r="C7461" s="31">
        <v>2367</v>
      </c>
      <c r="D7461" s="36">
        <v>43074</v>
      </c>
      <c r="E7461" s="31" t="b">
        <v>0</v>
      </c>
      <c r="F7461" s="37" t="s">
        <v>37</v>
      </c>
      <c r="G7461" s="37" t="s">
        <v>45</v>
      </c>
      <c r="H7461" s="37" t="s">
        <v>47</v>
      </c>
      <c r="I7461" s="37" t="s">
        <v>40</v>
      </c>
      <c r="J7461" s="37" t="s">
        <v>40</v>
      </c>
      <c r="K7461" s="31">
        <v>544.05</v>
      </c>
      <c r="L7461" s="38">
        <v>376.84</v>
      </c>
      <c r="M7461" s="31">
        <v>33879</v>
      </c>
    </row>
    <row spans="1:13" s="31" customFormat="1" ht="15.75" customHeight="1" x14ac:dyDescent="0.2" outlineLevel="0" r="7462">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spans="1:13" s="31" customFormat="1" ht="15.75" customHeight="1" x14ac:dyDescent="0.2" outlineLevel="0" r="7463">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spans="1:13" s="31" customFormat="1" ht="15.75" customHeight="1" x14ac:dyDescent="0.2" outlineLevel="0" r="7464">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spans="1:13" s="31" customFormat="1" ht="15.75" customHeight="1" x14ac:dyDescent="0.2" outlineLevel="0" r="746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spans="1:13" s="31" customFormat="1" ht="15.75" customHeight="1" x14ac:dyDescent="0.2" outlineLevel="0" r="7466">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spans="1:13" s="31" customFormat="1" ht="15.75" customHeight="1" x14ac:dyDescent="0.2" outlineLevel="0" r="7467">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spans="1:13" s="31" customFormat="1" ht="15.75" customHeight="1" x14ac:dyDescent="0.2" outlineLevel="0" r="7468">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spans="1:13" s="31" customFormat="1" ht="15.75" customHeight="1" x14ac:dyDescent="0.2" outlineLevel="0" r="7469">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spans="1:13" s="31" customFormat="1" ht="15.75" customHeight="1" x14ac:dyDescent="0.2" outlineLevel="0" r="7470">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spans="1:13" s="31" customFormat="1" ht="15.75" customHeight="1" x14ac:dyDescent="0.2" outlineLevel="0" r="7471">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spans="1:13" s="31" customFormat="1" ht="15.75" customHeight="1" x14ac:dyDescent="0.2" outlineLevel="0" r="7472">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spans="1:13" s="31" customFormat="1" ht="15.75" customHeight="1" x14ac:dyDescent="0.2" outlineLevel="0" r="7473">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spans="1:13" s="31" customFormat="1" ht="15.75" customHeight="1" x14ac:dyDescent="0.2" outlineLevel="0" r="7474">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spans="1:13" s="31" customFormat="1" ht="15.75" customHeight="1" x14ac:dyDescent="0.2" outlineLevel="0" r="7475">
      <c r="A7475" s="31">
        <v>7473</v>
      </c>
      <c r="B7475" s="31">
        <v>3</v>
      </c>
      <c r="C7475" s="31">
        <v>3387</v>
      </c>
      <c r="D7475" s="36">
        <v>43014</v>
      </c>
      <c r="E7475" s="31" t="b">
        <v>1</v>
      </c>
      <c r="F7475" s="37" t="s">
        <v>37</v>
      </c>
      <c r="G7475" s="37" t="s">
        <v>41</v>
      </c>
      <c r="H7475" s="37" t="s">
        <v>39</v>
      </c>
      <c r="I7475" s="37" t="s">
        <v>40</v>
      </c>
      <c r="J7475" s="37" t="s">
        <v>42</v>
      </c>
      <c r="K7475" s="31">
        <v>2091.47</v>
      </c>
      <c r="L7475" s="38">
        <v>388.92</v>
      </c>
      <c r="M7475" s="31">
        <v>38859</v>
      </c>
    </row>
    <row spans="1:13" s="31" customFormat="1" ht="15.75" customHeight="1" x14ac:dyDescent="0.2" outlineLevel="0" r="7476">
      <c r="A7476" s="31">
        <v>7474</v>
      </c>
      <c r="B7476" s="31">
        <v>0</v>
      </c>
      <c r="C7476" s="31">
        <v>2398</v>
      </c>
      <c r="D7476" s="36">
        <v>42986</v>
      </c>
      <c r="E7476" s="31" t="b">
        <v>1</v>
      </c>
      <c r="F7476" s="37" t="s">
        <v>37</v>
      </c>
      <c r="G7476" s="37" t="s">
        <v>43</v>
      </c>
      <c r="H7476" s="37" t="s">
        <v>39</v>
      </c>
      <c r="I7476" s="37" t="s">
        <v>50</v>
      </c>
      <c r="J7476" s="37" t="s">
        <v>40</v>
      </c>
      <c r="K7476" s="31">
        <v>227.88</v>
      </c>
      <c r="L7476" s="38">
        <v>136.73</v>
      </c>
      <c r="M7476" s="31">
        <v>38258</v>
      </c>
    </row>
    <row spans="1:13" s="31" customFormat="1" ht="15.75" customHeight="1" x14ac:dyDescent="0.2" outlineLevel="0" r="7477">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spans="1:13" s="31" customFormat="1" ht="15.75" customHeight="1" x14ac:dyDescent="0.2" outlineLevel="0" r="7478">
      <c r="A7478" s="31">
        <v>7476</v>
      </c>
      <c r="B7478" s="31">
        <v>4</v>
      </c>
      <c r="C7478" s="31">
        <v>1657</v>
      </c>
      <c r="D7478" s="36">
        <v>43038</v>
      </c>
      <c r="E7478" s="31" t="b">
        <v>1</v>
      </c>
      <c r="F7478" s="37" t="s">
        <v>37</v>
      </c>
      <c r="G7478" s="37" t="s">
        <v>46</v>
      </c>
      <c r="H7478" s="37" t="s">
        <v>39</v>
      </c>
      <c r="I7478" s="37" t="s">
        <v>50</v>
      </c>
      <c r="J7478" s="37" t="s">
        <v>40</v>
      </c>
      <c r="K7478" s="31">
        <v>1129.13</v>
      </c>
      <c r="L7478" s="38">
        <v>677.48</v>
      </c>
      <c r="M7478" s="31">
        <v>38573</v>
      </c>
    </row>
    <row spans="1:13" s="31" customFormat="1" ht="15.75" customHeight="1" x14ac:dyDescent="0.2" outlineLevel="0" r="7479">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spans="1:13" s="31" customFormat="1" ht="15.75" customHeight="1" x14ac:dyDescent="0.2" outlineLevel="0" r="7480">
      <c r="A7480" s="31">
        <v>7478</v>
      </c>
      <c r="B7480" s="31">
        <v>91</v>
      </c>
      <c r="C7480" s="31">
        <v>116</v>
      </c>
      <c r="D7480" s="36">
        <v>43087</v>
      </c>
      <c r="E7480" s="31" t="b">
        <v>1</v>
      </c>
      <c r="F7480" s="37" t="s">
        <v>37</v>
      </c>
      <c r="G7480" s="37" t="s">
        <v>38</v>
      </c>
      <c r="H7480" s="37" t="s">
        <v>39</v>
      </c>
      <c r="I7480" s="37" t="s">
        <v>40</v>
      </c>
      <c r="J7480" s="37" t="s">
        <v>40</v>
      </c>
      <c r="K7480" s="31">
        <v>100.35</v>
      </c>
      <c r="L7480" s="38">
        <v>75.26</v>
      </c>
      <c r="M7480" s="31">
        <v>34556</v>
      </c>
    </row>
    <row spans="1:13" s="31" customFormat="1" ht="15.75" customHeight="1" x14ac:dyDescent="0.2" outlineLevel="0" r="7481">
      <c r="A7481" s="31">
        <v>7479</v>
      </c>
      <c r="B7481" s="31">
        <v>2</v>
      </c>
      <c r="C7481" s="31">
        <v>712</v>
      </c>
      <c r="D7481" s="36">
        <v>43000</v>
      </c>
      <c r="E7481" s="31" t="b">
        <v>1</v>
      </c>
      <c r="F7481" s="37" t="s">
        <v>37</v>
      </c>
      <c r="G7481" s="37" t="s">
        <v>38</v>
      </c>
      <c r="H7481" s="37" t="s">
        <v>39</v>
      </c>
      <c r="I7481" s="37" t="s">
        <v>40</v>
      </c>
      <c r="J7481" s="37" t="s">
        <v>40</v>
      </c>
      <c r="K7481" s="31">
        <v>71.49</v>
      </c>
      <c r="L7481" s="38">
        <v>53.62</v>
      </c>
      <c r="M7481" s="31">
        <v>41245</v>
      </c>
    </row>
    <row spans="1:13" s="31" customFormat="1" ht="15.75" customHeight="1" x14ac:dyDescent="0.2" outlineLevel="0" r="7482">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spans="1:13" s="31" customFormat="1" ht="15.75" customHeight="1" x14ac:dyDescent="0.2" outlineLevel="0" r="7483">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spans="1:13" s="31" customFormat="1" ht="15.75" customHeight="1" x14ac:dyDescent="0.2" outlineLevel="0" r="7484">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spans="1:13" s="31" customFormat="1" ht="15.75" customHeight="1" x14ac:dyDescent="0.2" outlineLevel="0" r="748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spans="1:13" s="31" customFormat="1" ht="15.75" customHeight="1" x14ac:dyDescent="0.2" outlineLevel="0" r="7486">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spans="1:13" s="31" customFormat="1" ht="15.75" customHeight="1" x14ac:dyDescent="0.2" outlineLevel="0" r="7487">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spans="1:13" s="31" customFormat="1" ht="15.75" customHeight="1" x14ac:dyDescent="0.2" outlineLevel="0" r="7488">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spans="1:13" s="31" customFormat="1" ht="15.75" customHeight="1" x14ac:dyDescent="0.2" outlineLevel="0" r="7489">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spans="1:13" s="31" customFormat="1" ht="15.75" customHeight="1" x14ac:dyDescent="0.2" outlineLevel="0" r="7490">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spans="1:13" s="31" customFormat="1" ht="15.75" customHeight="1" x14ac:dyDescent="0.2" outlineLevel="0" r="7491">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spans="1:13" s="31" customFormat="1" ht="15.75" customHeight="1" x14ac:dyDescent="0.2" outlineLevel="0" r="7492">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spans="1:13" s="31" customFormat="1" ht="15.75" customHeight="1" x14ac:dyDescent="0.2" outlineLevel="0" r="7493">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spans="1:13" s="31" customFormat="1" ht="15.75" customHeight="1" x14ac:dyDescent="0.2" outlineLevel="0" r="7494">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spans="1:13" s="31" customFormat="1" ht="15.75" customHeight="1" x14ac:dyDescent="0.2" outlineLevel="0" r="749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spans="1:13" s="31" customFormat="1" ht="15.75" customHeight="1" x14ac:dyDescent="0.2" outlineLevel="0" r="7496">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spans="1:13" s="31" customFormat="1" ht="15.75" customHeight="1" x14ac:dyDescent="0.2" outlineLevel="0" r="7497">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spans="1:13" s="31" customFormat="1" ht="15.75" customHeight="1" x14ac:dyDescent="0.2" outlineLevel="0" r="7498">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spans="1:13" s="31" customFormat="1" ht="15.75" customHeight="1" x14ac:dyDescent="0.2" outlineLevel="0" r="7499">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spans="1:13" s="31" customFormat="1" ht="15.75" customHeight="1" x14ac:dyDescent="0.2" outlineLevel="0" r="7500">
      <c r="A7500" s="31">
        <v>7498</v>
      </c>
      <c r="B7500" s="31">
        <v>67</v>
      </c>
      <c r="C7500" s="31">
        <v>3174</v>
      </c>
      <c r="D7500" s="36">
        <v>42845</v>
      </c>
      <c r="E7500" s="31" t="b">
        <v>1</v>
      </c>
      <c r="F7500" s="37" t="s">
        <v>37</v>
      </c>
      <c r="G7500" s="37" t="s">
        <v>45</v>
      </c>
      <c r="H7500" s="37" t="s">
        <v>47</v>
      </c>
      <c r="I7500" s="37" t="s">
        <v>40</v>
      </c>
      <c r="J7500" s="37" t="s">
        <v>40</v>
      </c>
      <c r="K7500" s="31">
        <v>544.05</v>
      </c>
      <c r="L7500" s="38">
        <v>376.84</v>
      </c>
      <c r="M7500" s="31">
        <v>38647</v>
      </c>
    </row>
    <row spans="1:13" s="31" customFormat="1" ht="15.75" customHeight="1" x14ac:dyDescent="0.2" outlineLevel="0" r="7501">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spans="1:13" s="31" customFormat="1" ht="15.75" customHeight="1" x14ac:dyDescent="0.2" outlineLevel="0" r="7502">
      <c r="A7502" s="31">
        <v>7500</v>
      </c>
      <c r="B7502" s="31">
        <v>66</v>
      </c>
      <c r="C7502" s="31">
        <v>1089</v>
      </c>
      <c r="D7502" s="36">
        <v>42861</v>
      </c>
      <c r="E7502" s="31" t="b">
        <v>1</v>
      </c>
      <c r="F7502" s="37" t="s">
        <v>37</v>
      </c>
      <c r="G7502" s="37" t="s">
        <v>46</v>
      </c>
      <c r="H7502" s="37" t="s">
        <v>47</v>
      </c>
      <c r="I7502" s="37" t="s">
        <v>44</v>
      </c>
      <c r="J7502" s="37" t="s">
        <v>51</v>
      </c>
      <c r="K7502" s="31">
        <v>590.26</v>
      </c>
      <c r="L7502" s="38">
        <v>525.33</v>
      </c>
      <c r="M7502" s="31">
        <v>40487</v>
      </c>
    </row>
    <row spans="1:13" s="31" customFormat="1" ht="15.75" customHeight="1" x14ac:dyDescent="0.2" outlineLevel="0" r="7503">
      <c r="A7503" s="31">
        <v>7501</v>
      </c>
      <c r="B7503" s="31">
        <v>62</v>
      </c>
      <c r="C7503" s="31">
        <v>2338</v>
      </c>
      <c r="D7503" s="36">
        <v>42867</v>
      </c>
      <c r="E7503" s="31" t="b">
        <v>0</v>
      </c>
      <c r="F7503" s="37" t="s">
        <v>37</v>
      </c>
      <c r="G7503" s="37" t="s">
        <v>38</v>
      </c>
      <c r="H7503" s="37" t="s">
        <v>39</v>
      </c>
      <c r="I7503" s="37" t="s">
        <v>40</v>
      </c>
      <c r="J7503" s="37" t="s">
        <v>40</v>
      </c>
      <c r="K7503" s="31">
        <v>478.16</v>
      </c>
      <c r="L7503" s="38">
        <v>298.72</v>
      </c>
      <c r="M7503" s="31">
        <v>34143</v>
      </c>
    </row>
    <row spans="1:13" s="31" customFormat="1" ht="15.75" customHeight="1" x14ac:dyDescent="0.2" outlineLevel="0" r="7504">
      <c r="A7504" s="31">
        <v>7502</v>
      </c>
      <c r="B7504" s="31">
        <v>50</v>
      </c>
      <c r="C7504" s="31">
        <v>2860</v>
      </c>
      <c r="D7504" s="36">
        <v>43091</v>
      </c>
      <c r="E7504" s="31" t="b">
        <v>1</v>
      </c>
      <c r="F7504" s="37" t="s">
        <v>37</v>
      </c>
      <c r="G7504" s="37" t="s">
        <v>48</v>
      </c>
      <c r="H7504" s="37" t="s">
        <v>39</v>
      </c>
      <c r="I7504" s="37" t="s">
        <v>40</v>
      </c>
      <c r="J7504" s="37" t="s">
        <v>51</v>
      </c>
      <c r="K7504" s="31">
        <v>175.89</v>
      </c>
      <c r="L7504" s="38">
        <v>131.92</v>
      </c>
      <c r="M7504" s="31">
        <v>37668</v>
      </c>
    </row>
    <row spans="1:13" s="31" customFormat="1" ht="15.75" customHeight="1" x14ac:dyDescent="0.2" outlineLevel="0" r="7505">
      <c r="A7505" s="31">
        <v>7503</v>
      </c>
      <c r="B7505" s="31">
        <v>2</v>
      </c>
      <c r="C7505" s="31">
        <v>2351</v>
      </c>
      <c r="D7505" s="36">
        <v>42940</v>
      </c>
      <c r="E7505" s="31" t="b">
        <v>1</v>
      </c>
      <c r="F7505" s="37" t="s">
        <v>37</v>
      </c>
      <c r="G7505" s="37" t="s">
        <v>38</v>
      </c>
      <c r="H7505" s="37" t="s">
        <v>39</v>
      </c>
      <c r="I7505" s="37" t="s">
        <v>40</v>
      </c>
      <c r="J7505" s="37" t="s">
        <v>40</v>
      </c>
      <c r="K7505" s="31">
        <v>71.49</v>
      </c>
      <c r="L7505" s="38">
        <v>53.62</v>
      </c>
      <c r="M7505" s="31">
        <v>41245</v>
      </c>
    </row>
    <row spans="1:13" s="31" customFormat="1" ht="15.75" customHeight="1" x14ac:dyDescent="0.2" outlineLevel="0" r="7506">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spans="1:13" s="31" customFormat="1" ht="15.75" customHeight="1" x14ac:dyDescent="0.2" outlineLevel="0" r="7507">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spans="1:13" s="31" customFormat="1" ht="15.75" customHeight="1" x14ac:dyDescent="0.2" outlineLevel="0" r="7508">
      <c r="A7508" s="31">
        <v>7506</v>
      </c>
      <c r="B7508" s="31">
        <v>0</v>
      </c>
      <c r="C7508" s="31">
        <v>1600</v>
      </c>
      <c r="D7508" s="36">
        <v>42766</v>
      </c>
      <c r="E7508" s="31" t="b">
        <v>0</v>
      </c>
      <c r="F7508" s="37" t="s">
        <v>37</v>
      </c>
      <c r="G7508" s="37" t="s">
        <v>43</v>
      </c>
      <c r="H7508" s="37" t="s">
        <v>39</v>
      </c>
      <c r="I7508" s="37" t="s">
        <v>50</v>
      </c>
      <c r="J7508" s="37" t="s">
        <v>40</v>
      </c>
      <c r="K7508" s="31">
        <v>227.88</v>
      </c>
      <c r="L7508" s="38">
        <v>136.73</v>
      </c>
      <c r="M7508" s="31">
        <v>37659</v>
      </c>
    </row>
    <row spans="1:13" s="31" customFormat="1" ht="15.75" customHeight="1" x14ac:dyDescent="0.2" outlineLevel="0" r="7509">
      <c r="A7509" s="31">
        <v>7507</v>
      </c>
      <c r="B7509" s="31">
        <v>4</v>
      </c>
      <c r="C7509" s="31">
        <v>1715</v>
      </c>
      <c r="D7509" s="36">
        <v>42969</v>
      </c>
      <c r="E7509" s="31" t="b">
        <v>0</v>
      </c>
      <c r="F7509" s="37" t="s">
        <v>37</v>
      </c>
      <c r="G7509" s="37" t="s">
        <v>46</v>
      </c>
      <c r="H7509" s="37" t="s">
        <v>39</v>
      </c>
      <c r="I7509" s="37" t="s">
        <v>50</v>
      </c>
      <c r="J7509" s="37" t="s">
        <v>40</v>
      </c>
      <c r="K7509" s="31">
        <v>1129.13</v>
      </c>
      <c r="L7509" s="38">
        <v>677.48</v>
      </c>
      <c r="M7509" s="31">
        <v>39298</v>
      </c>
    </row>
    <row spans="1:13" s="31" customFormat="1" ht="15.75" customHeight="1" x14ac:dyDescent="0.2" outlineLevel="0" r="7510">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spans="1:13" s="31" customFormat="1" ht="15.75" customHeight="1" x14ac:dyDescent="0.2" outlineLevel="0" r="7511">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spans="1:13" s="31" customFormat="1" ht="15.75" customHeight="1" x14ac:dyDescent="0.2" outlineLevel="0" r="7512">
      <c r="A7512" s="31">
        <v>7510</v>
      </c>
      <c r="B7512" s="31">
        <v>50</v>
      </c>
      <c r="C7512" s="31">
        <v>1055</v>
      </c>
      <c r="D7512" s="36">
        <v>42855</v>
      </c>
      <c r="E7512" s="31" t="b">
        <v>1</v>
      </c>
      <c r="F7512" s="37" t="s">
        <v>37</v>
      </c>
      <c r="G7512" s="37" t="s">
        <v>48</v>
      </c>
      <c r="H7512" s="37" t="s">
        <v>39</v>
      </c>
      <c r="I7512" s="37" t="s">
        <v>40</v>
      </c>
      <c r="J7512" s="37" t="s">
        <v>51</v>
      </c>
      <c r="K7512" s="31">
        <v>175.89</v>
      </c>
      <c r="L7512" s="38">
        <v>131.92</v>
      </c>
      <c r="M7512" s="31">
        <v>37668</v>
      </c>
    </row>
    <row spans="1:13" s="31" customFormat="1" ht="15.75" customHeight="1" x14ac:dyDescent="0.2" outlineLevel="0" r="7513">
      <c r="A7513" s="31">
        <v>7511</v>
      </c>
      <c r="B7513" s="31">
        <v>82</v>
      </c>
      <c r="C7513" s="31">
        <v>1254</v>
      </c>
      <c r="D7513" s="36">
        <v>43022</v>
      </c>
      <c r="E7513" s="31" t="b">
        <v>1</v>
      </c>
      <c r="F7513" s="37" t="s">
        <v>37</v>
      </c>
      <c r="G7513" s="37" t="s">
        <v>45</v>
      </c>
      <c r="H7513" s="37" t="s">
        <v>39</v>
      </c>
      <c r="I7513" s="37" t="s">
        <v>50</v>
      </c>
      <c r="J7513" s="37" t="s">
        <v>40</v>
      </c>
      <c r="K7513" s="31">
        <v>1148.64</v>
      </c>
      <c r="L7513" s="38">
        <v>689.18</v>
      </c>
      <c r="M7513" s="31">
        <v>38482</v>
      </c>
    </row>
    <row spans="1:13" s="31" customFormat="1" ht="15.75" customHeight="1" x14ac:dyDescent="0.2" outlineLevel="0" r="7514">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spans="1:13" s="31" customFormat="1" ht="15.75" customHeight="1" x14ac:dyDescent="0.2" outlineLevel="0" r="751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spans="1:13" s="31" customFormat="1" ht="15.75" customHeight="1" x14ac:dyDescent="0.2" outlineLevel="0" r="7516">
      <c r="A7516" s="31">
        <v>7514</v>
      </c>
      <c r="B7516" s="31">
        <v>51</v>
      </c>
      <c r="C7516" s="31">
        <v>986</v>
      </c>
      <c r="D7516" s="36">
        <v>42791</v>
      </c>
      <c r="E7516" s="31" t="b">
        <v>0</v>
      </c>
      <c r="F7516" s="37" t="s">
        <v>37</v>
      </c>
      <c r="G7516" s="37" t="s">
        <v>43</v>
      </c>
      <c r="H7516" s="37" t="s">
        <v>39</v>
      </c>
      <c r="I7516" s="37" t="s">
        <v>50</v>
      </c>
      <c r="J7516" s="37" t="s">
        <v>40</v>
      </c>
      <c r="K7516" s="31">
        <v>2005.66</v>
      </c>
      <c r="L7516" s="38">
        <v>1203.4</v>
      </c>
      <c r="M7516" s="31">
        <v>37220</v>
      </c>
    </row>
    <row spans="1:13" s="31" customFormat="1" ht="15.75" customHeight="1" x14ac:dyDescent="0.2" outlineLevel="0" r="7517">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spans="1:13" s="31" customFormat="1" ht="15.75" customHeight="1" x14ac:dyDescent="0.2" outlineLevel="0" r="7518">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spans="1:13" s="31" customFormat="1" ht="15.75" customHeight="1" x14ac:dyDescent="0.2" outlineLevel="0" r="7519">
      <c r="A7519" s="31">
        <v>7517</v>
      </c>
      <c r="B7519" s="31">
        <v>76</v>
      </c>
      <c r="C7519" s="31">
        <v>1205</v>
      </c>
      <c r="D7519" s="36">
        <v>42799</v>
      </c>
      <c r="E7519" s="31" t="b">
        <v>1</v>
      </c>
      <c r="F7519" s="37" t="s">
        <v>37</v>
      </c>
      <c r="G7519" s="37" t="s">
        <v>48</v>
      </c>
      <c r="H7519" s="37" t="s">
        <v>39</v>
      </c>
      <c r="I7519" s="37" t="s">
        <v>44</v>
      </c>
      <c r="J7519" s="37" t="s">
        <v>40</v>
      </c>
      <c r="K7519" s="31">
        <v>642.31</v>
      </c>
      <c r="L7519" s="38">
        <v>513.85</v>
      </c>
      <c r="M7519" s="31">
        <v>41922</v>
      </c>
    </row>
    <row spans="1:13" s="31" customFormat="1" ht="15.75" customHeight="1" x14ac:dyDescent="0.2" outlineLevel="0" r="7520">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spans="1:13" s="31" customFormat="1" ht="15.75" customHeight="1" x14ac:dyDescent="0.2" outlineLevel="0" r="7521">
      <c r="A7521" s="31">
        <v>7519</v>
      </c>
      <c r="B7521" s="31">
        <v>2</v>
      </c>
      <c r="C7521" s="31">
        <v>2580</v>
      </c>
      <c r="D7521" s="36">
        <v>42796</v>
      </c>
      <c r="E7521" s="31" t="b">
        <v>1</v>
      </c>
      <c r="F7521" s="37" t="s">
        <v>37</v>
      </c>
      <c r="G7521" s="37" t="s">
        <v>38</v>
      </c>
      <c r="H7521" s="37" t="s">
        <v>39</v>
      </c>
      <c r="I7521" s="37" t="s">
        <v>40</v>
      </c>
      <c r="J7521" s="37" t="s">
        <v>40</v>
      </c>
      <c r="K7521" s="31">
        <v>71.49</v>
      </c>
      <c r="L7521" s="38">
        <v>53.62</v>
      </c>
      <c r="M7521" s="31">
        <v>41167</v>
      </c>
    </row>
    <row spans="1:13" s="31" customFormat="1" ht="15.75" customHeight="1" x14ac:dyDescent="0.2" outlineLevel="0" r="7522">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spans="1:13" s="31" customFormat="1" ht="15.75" customHeight="1" x14ac:dyDescent="0.2" outlineLevel="0" r="7523">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spans="1:13" s="31" customFormat="1" ht="15.75" customHeight="1" x14ac:dyDescent="0.2" outlineLevel="0" r="7524">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spans="1:13" s="31" customFormat="1" ht="15.75" customHeight="1" x14ac:dyDescent="0.2" outlineLevel="0" r="75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spans="1:13" s="31" customFormat="1" ht="15.75" customHeight="1" x14ac:dyDescent="0.2" outlineLevel="0" r="7526">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spans="1:13" s="31" customFormat="1" ht="15.75" customHeight="1" x14ac:dyDescent="0.2" outlineLevel="0" r="7527">
      <c r="A7527" s="31">
        <v>7525</v>
      </c>
      <c r="B7527" s="31">
        <v>28</v>
      </c>
      <c r="C7527" s="31">
        <v>1641</v>
      </c>
      <c r="D7527" s="36">
        <v>42968</v>
      </c>
      <c r="E7527" s="31" t="b">
        <v>1</v>
      </c>
      <c r="F7527" s="37" t="s">
        <v>37</v>
      </c>
      <c r="G7527" s="37" t="s">
        <v>45</v>
      </c>
      <c r="H7527" s="37" t="s">
        <v>39</v>
      </c>
      <c r="I7527" s="37" t="s">
        <v>40</v>
      </c>
      <c r="J7527" s="37" t="s">
        <v>51</v>
      </c>
      <c r="K7527" s="31">
        <v>1216.14</v>
      </c>
      <c r="L7527" s="38">
        <v>1082.36</v>
      </c>
      <c r="M7527" s="31">
        <v>33455</v>
      </c>
    </row>
    <row spans="1:13" s="31" customFormat="1" ht="15.75" customHeight="1" x14ac:dyDescent="0.2" outlineLevel="0" r="7528">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spans="1:13" s="31" customFormat="1" ht="15.75" customHeight="1" x14ac:dyDescent="0.2" outlineLevel="0" r="7529">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spans="1:13" s="31" customFormat="1" ht="15.75" customHeight="1" x14ac:dyDescent="0.2" outlineLevel="0" r="7530">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spans="1:13" s="31" customFormat="1" ht="15.75" customHeight="1" x14ac:dyDescent="0.2" outlineLevel="0" r="7531">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spans="1:13" s="31" customFormat="1" ht="15.75" customHeight="1" x14ac:dyDescent="0.2" outlineLevel="0" r="7532">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spans="1:13" s="31" customFormat="1" ht="15.75" customHeight="1" x14ac:dyDescent="0.2" outlineLevel="0" r="7533">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spans="1:13" s="31" customFormat="1" ht="15.75" customHeight="1" x14ac:dyDescent="0.2" outlineLevel="0" r="7534">
      <c r="A7534" s="31">
        <v>7532</v>
      </c>
      <c r="B7534" s="31">
        <v>3</v>
      </c>
      <c r="C7534" s="31">
        <v>1397</v>
      </c>
      <c r="D7534" s="36">
        <v>42757</v>
      </c>
      <c r="E7534" s="31" t="b">
        <v>1</v>
      </c>
      <c r="F7534" s="37" t="s">
        <v>37</v>
      </c>
      <c r="G7534" s="37" t="s">
        <v>41</v>
      </c>
      <c r="H7534" s="37" t="s">
        <v>39</v>
      </c>
      <c r="I7534" s="37" t="s">
        <v>40</v>
      </c>
      <c r="J7534" s="37" t="s">
        <v>42</v>
      </c>
      <c r="K7534" s="31">
        <v>2091.47</v>
      </c>
      <c r="L7534" s="38">
        <v>388.92</v>
      </c>
      <c r="M7534" s="31">
        <v>41701</v>
      </c>
    </row>
    <row spans="1:13" s="31" customFormat="1" ht="15.75" customHeight="1" x14ac:dyDescent="0.2" outlineLevel="0" r="753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spans="1:13" s="31" customFormat="1" ht="15.75" customHeight="1" x14ac:dyDescent="0.2" outlineLevel="0" r="7536">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spans="1:13" s="31" customFormat="1" ht="15.75" customHeight="1" x14ac:dyDescent="0.2" outlineLevel="0" r="7537">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spans="1:13" s="31" customFormat="1" ht="15.75" customHeight="1" x14ac:dyDescent="0.2" outlineLevel="0" r="7538">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spans="1:13" s="31" customFormat="1" ht="15.75" customHeight="1" x14ac:dyDescent="0.2" outlineLevel="0" r="7539">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spans="1:13" s="31" customFormat="1" ht="15.75" customHeight="1" x14ac:dyDescent="0.2" outlineLevel="0" r="7540">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spans="1:13" s="31" customFormat="1" ht="15.75" customHeight="1" x14ac:dyDescent="0.2" outlineLevel="0" r="7541">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spans="1:13" s="31" customFormat="1" ht="15.75" customHeight="1" x14ac:dyDescent="0.2" outlineLevel="0" r="7542">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spans="1:13" s="31" customFormat="1" ht="15.75" customHeight="1" x14ac:dyDescent="0.2" outlineLevel="0" r="7543">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spans="1:13" s="31" customFormat="1" ht="15.75" customHeight="1" x14ac:dyDescent="0.2" outlineLevel="0" r="7544">
      <c r="A7544" s="31">
        <v>7542</v>
      </c>
      <c r="B7544" s="31">
        <v>12</v>
      </c>
      <c r="C7544" s="31">
        <v>2760</v>
      </c>
      <c r="D7544" s="36">
        <v>43068</v>
      </c>
      <c r="E7544" s="31" t="b">
        <v>0</v>
      </c>
      <c r="F7544" s="37" t="s">
        <v>37</v>
      </c>
      <c r="G7544" s="37" t="s">
        <v>48</v>
      </c>
      <c r="H7544" s="37" t="s">
        <v>39</v>
      </c>
      <c r="I7544" s="37" t="s">
        <v>40</v>
      </c>
      <c r="J7544" s="37" t="s">
        <v>40</v>
      </c>
      <c r="K7544" s="31">
        <v>1231.15</v>
      </c>
      <c r="L7544" s="38">
        <v>161.6</v>
      </c>
      <c r="M7544" s="31">
        <v>38216</v>
      </c>
    </row>
    <row spans="1:13" s="31" customFormat="1" ht="15.75" customHeight="1" x14ac:dyDescent="0.2" outlineLevel="0" r="754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spans="1:13" s="31" customFormat="1" ht="15.75" customHeight="1" x14ac:dyDescent="0.2" outlineLevel="0" r="7546">
      <c r="A7546" s="31">
        <v>7544</v>
      </c>
      <c r="B7546" s="31">
        <v>91</v>
      </c>
      <c r="C7546" s="31">
        <v>811</v>
      </c>
      <c r="D7546" s="36">
        <v>42773</v>
      </c>
      <c r="E7546" s="31" t="b">
        <v>0</v>
      </c>
      <c r="F7546" s="37" t="s">
        <v>37</v>
      </c>
      <c r="G7546" s="37" t="s">
        <v>38</v>
      </c>
      <c r="H7546" s="37" t="s">
        <v>39</v>
      </c>
      <c r="I7546" s="37" t="s">
        <v>40</v>
      </c>
      <c r="J7546" s="37" t="s">
        <v>40</v>
      </c>
      <c r="K7546" s="31">
        <v>100.35</v>
      </c>
      <c r="L7546" s="38">
        <v>75.26</v>
      </c>
      <c r="M7546" s="31">
        <v>36367</v>
      </c>
    </row>
    <row spans="1:13" s="31" customFormat="1" ht="15.75" customHeight="1" x14ac:dyDescent="0.2" outlineLevel="0" r="7547">
      <c r="A7547" s="31">
        <v>7545</v>
      </c>
      <c r="B7547" s="31">
        <v>32</v>
      </c>
      <c r="C7547" s="31">
        <v>417</v>
      </c>
      <c r="D7547" s="36">
        <v>42877</v>
      </c>
      <c r="E7547" s="31" t="b">
        <v>0</v>
      </c>
      <c r="F7547" s="37" t="s">
        <v>37</v>
      </c>
      <c r="G7547" s="37" t="s">
        <v>46</v>
      </c>
      <c r="H7547" s="37" t="s">
        <v>39</v>
      </c>
      <c r="I7547" s="37" t="s">
        <v>40</v>
      </c>
      <c r="J7547" s="37" t="s">
        <v>40</v>
      </c>
      <c r="K7547" s="31">
        <v>642.7</v>
      </c>
      <c r="L7547" s="38">
        <v>211.37</v>
      </c>
      <c r="M7547" s="31">
        <v>37337</v>
      </c>
    </row>
    <row spans="1:13" s="31" customFormat="1" ht="15.75" customHeight="1" x14ac:dyDescent="0.2" outlineLevel="0" r="7548">
      <c r="A7548" s="31">
        <v>7546</v>
      </c>
      <c r="B7548" s="31">
        <v>99</v>
      </c>
      <c r="C7548" s="31">
        <v>1134</v>
      </c>
      <c r="D7548" s="36">
        <v>43086</v>
      </c>
      <c r="E7548" s="31" t="b">
        <v>1</v>
      </c>
      <c r="F7548" s="37" t="s">
        <v>37</v>
      </c>
      <c r="G7548" s="37" t="s">
        <v>43</v>
      </c>
      <c r="H7548" s="37" t="s">
        <v>39</v>
      </c>
      <c r="I7548" s="37" t="s">
        <v>40</v>
      </c>
      <c r="J7548" s="37" t="s">
        <v>40</v>
      </c>
      <c r="K7548" s="31">
        <v>1227.34</v>
      </c>
      <c r="L7548" s="38">
        <v>770.89</v>
      </c>
      <c r="M7548" s="31">
        <v>34556</v>
      </c>
    </row>
    <row spans="1:13" s="31" customFormat="1" ht="15.75" customHeight="1" x14ac:dyDescent="0.2" outlineLevel="0" r="7549">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spans="1:13" s="31" customFormat="1" ht="15.75" customHeight="1" x14ac:dyDescent="0.2" outlineLevel="0" r="7550">
      <c r="A7550" s="31">
        <v>7548</v>
      </c>
      <c r="B7550" s="31">
        <v>46</v>
      </c>
      <c r="C7550" s="31">
        <v>851</v>
      </c>
      <c r="D7550" s="36">
        <v>43017</v>
      </c>
      <c r="E7550" s="31" t="b">
        <v>1</v>
      </c>
      <c r="F7550" s="37" t="s">
        <v>37</v>
      </c>
      <c r="G7550" s="37" t="s">
        <v>38</v>
      </c>
      <c r="H7550" s="37" t="s">
        <v>39</v>
      </c>
      <c r="I7550" s="37" t="s">
        <v>44</v>
      </c>
      <c r="J7550" s="37" t="s">
        <v>40</v>
      </c>
      <c r="K7550" s="31">
        <v>1289.85</v>
      </c>
      <c r="L7550" s="38">
        <v>74.51</v>
      </c>
      <c r="M7550" s="31">
        <v>38573</v>
      </c>
    </row>
    <row spans="1:13" s="31" customFormat="1" ht="15.75" customHeight="1" x14ac:dyDescent="0.2" outlineLevel="0" r="7551">
      <c r="A7551" s="31">
        <v>7549</v>
      </c>
      <c r="B7551" s="31">
        <v>17</v>
      </c>
      <c r="C7551" s="31">
        <v>2806</v>
      </c>
      <c r="D7551" s="36">
        <v>42745</v>
      </c>
      <c r="E7551" s="31" t="b">
        <v>0</v>
      </c>
      <c r="F7551" s="37" t="s">
        <v>37</v>
      </c>
      <c r="G7551" s="37" t="s">
        <v>38</v>
      </c>
      <c r="H7551" s="37" t="s">
        <v>39</v>
      </c>
      <c r="I7551" s="37" t="s">
        <v>50</v>
      </c>
      <c r="J7551" s="37" t="s">
        <v>40</v>
      </c>
      <c r="K7551" s="31">
        <v>1024.66</v>
      </c>
      <c r="L7551" s="38">
        <v>614.8</v>
      </c>
      <c r="M7551" s="31">
        <v>42404</v>
      </c>
    </row>
    <row spans="1:13" s="31" customFormat="1" ht="15.75" customHeight="1" x14ac:dyDescent="0.2" outlineLevel="0" r="7552">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spans="1:13" s="31" customFormat="1" ht="15.75" customHeight="1" x14ac:dyDescent="0.2" outlineLevel="0" r="7553">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spans="1:13" s="31" customFormat="1" ht="15.75" customHeight="1" x14ac:dyDescent="0.2" outlineLevel="0" r="7554">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spans="1:13" s="31" customFormat="1" ht="15.75" customHeight="1" x14ac:dyDescent="0.2" outlineLevel="0" r="7555">
      <c r="A7555" s="31">
        <v>7553</v>
      </c>
      <c r="B7555" s="31">
        <v>54</v>
      </c>
      <c r="C7555" s="31">
        <v>2886</v>
      </c>
      <c r="D7555" s="36">
        <v>42791</v>
      </c>
      <c r="E7555" s="31" t="b">
        <v>0</v>
      </c>
      <c r="F7555" s="37" t="s">
        <v>37</v>
      </c>
      <c r="G7555" s="37" t="s">
        <v>48</v>
      </c>
      <c r="H7555" s="37" t="s">
        <v>39</v>
      </c>
      <c r="I7555" s="37" t="s">
        <v>40</v>
      </c>
      <c r="J7555" s="37" t="s">
        <v>40</v>
      </c>
      <c r="K7555" s="31">
        <v>1292.84</v>
      </c>
      <c r="L7555" s="38">
        <v>13.44</v>
      </c>
      <c r="M7555" s="31">
        <v>39915</v>
      </c>
    </row>
    <row spans="1:13" s="31" customFormat="1" ht="15.75" customHeight="1" x14ac:dyDescent="0.2" outlineLevel="0" r="7556">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spans="1:13" s="31" customFormat="1" ht="15.75" customHeight="1" x14ac:dyDescent="0.2" outlineLevel="0" r="7557">
      <c r="A7557" s="31">
        <v>7555</v>
      </c>
      <c r="B7557" s="31">
        <v>46</v>
      </c>
      <c r="C7557" s="31">
        <v>2796</v>
      </c>
      <c r="D7557" s="36">
        <v>43018</v>
      </c>
      <c r="E7557" s="31" t="b">
        <v>0</v>
      </c>
      <c r="F7557" s="37" t="s">
        <v>37</v>
      </c>
      <c r="G7557" s="37" t="s">
        <v>38</v>
      </c>
      <c r="H7557" s="37" t="s">
        <v>39</v>
      </c>
      <c r="I7557" s="37" t="s">
        <v>44</v>
      </c>
      <c r="J7557" s="37" t="s">
        <v>40</v>
      </c>
      <c r="K7557" s="31">
        <v>1289.85</v>
      </c>
      <c r="L7557" s="38">
        <v>74.51</v>
      </c>
      <c r="M7557" s="31">
        <v>39427</v>
      </c>
    </row>
    <row spans="1:13" s="31" customFormat="1" ht="15.75" customHeight="1" x14ac:dyDescent="0.2" outlineLevel="0" r="7558">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spans="1:13" s="31" customFormat="1" ht="15.75" customHeight="1" x14ac:dyDescent="0.2" outlineLevel="0" r="7559">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spans="1:13" s="31" customFormat="1" ht="15.75" customHeight="1" x14ac:dyDescent="0.2" outlineLevel="0" r="7560">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spans="1:13" s="31" customFormat="1" ht="15.75" customHeight="1" x14ac:dyDescent="0.2" outlineLevel="0" r="7561">
      <c r="A7561" s="31">
        <v>7559</v>
      </c>
      <c r="B7561" s="31">
        <v>2</v>
      </c>
      <c r="C7561" s="31">
        <v>1473</v>
      </c>
      <c r="D7561" s="36">
        <v>42931</v>
      </c>
      <c r="E7561" s="31" t="b">
        <v>0</v>
      </c>
      <c r="F7561" s="37" t="s">
        <v>37</v>
      </c>
      <c r="G7561" s="37" t="s">
        <v>38</v>
      </c>
      <c r="H7561" s="37" t="s">
        <v>39</v>
      </c>
      <c r="I7561" s="37" t="s">
        <v>40</v>
      </c>
      <c r="J7561" s="37" t="s">
        <v>40</v>
      </c>
      <c r="K7561" s="31">
        <v>71.49</v>
      </c>
      <c r="L7561" s="38">
        <v>53.62</v>
      </c>
      <c r="M7561" s="31">
        <v>40649</v>
      </c>
    </row>
    <row spans="1:13" s="31" customFormat="1" ht="15.75" customHeight="1" x14ac:dyDescent="0.2" outlineLevel="0" r="7562">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spans="1:13" s="31" customFormat="1" ht="15.75" customHeight="1" x14ac:dyDescent="0.2" outlineLevel="0" r="7563">
      <c r="A7563" s="31">
        <v>7561</v>
      </c>
      <c r="B7563" s="31">
        <v>82</v>
      </c>
      <c r="C7563" s="31">
        <v>1260</v>
      </c>
      <c r="D7563" s="36">
        <v>42793</v>
      </c>
      <c r="E7563" s="31" t="b">
        <v>1</v>
      </c>
      <c r="F7563" s="37" t="s">
        <v>37</v>
      </c>
      <c r="G7563" s="37" t="s">
        <v>45</v>
      </c>
      <c r="H7563" s="37" t="s">
        <v>39</v>
      </c>
      <c r="I7563" s="37" t="s">
        <v>50</v>
      </c>
      <c r="J7563" s="37" t="s">
        <v>40</v>
      </c>
      <c r="K7563" s="31">
        <v>1148.64</v>
      </c>
      <c r="L7563" s="38">
        <v>689.18</v>
      </c>
      <c r="M7563" s="31">
        <v>42226</v>
      </c>
    </row>
    <row spans="1:13" s="31" customFormat="1" ht="15.75" customHeight="1" x14ac:dyDescent="0.2" outlineLevel="0" r="7564">
      <c r="A7564" s="31">
        <v>7562</v>
      </c>
      <c r="B7564" s="31">
        <v>36</v>
      </c>
      <c r="C7564" s="31">
        <v>2413</v>
      </c>
      <c r="D7564" s="36">
        <v>42814</v>
      </c>
      <c r="E7564" s="31" t="b">
        <v>1</v>
      </c>
      <c r="F7564" s="37" t="s">
        <v>37</v>
      </c>
      <c r="G7564" s="37" t="s">
        <v>38</v>
      </c>
      <c r="H7564" s="37" t="s">
        <v>39</v>
      </c>
      <c r="I7564" s="37" t="s">
        <v>44</v>
      </c>
      <c r="J7564" s="37" t="s">
        <v>40</v>
      </c>
      <c r="K7564" s="31">
        <v>1289.85</v>
      </c>
      <c r="L7564" s="38">
        <v>74.51</v>
      </c>
      <c r="M7564" s="31">
        <v>39915</v>
      </c>
    </row>
    <row spans="1:13" s="31" customFormat="1" ht="15.75" customHeight="1" x14ac:dyDescent="0.2" outlineLevel="0" r="7565">
      <c r="A7565" s="31">
        <v>7563</v>
      </c>
      <c r="B7565" s="31">
        <v>30</v>
      </c>
      <c r="C7565" s="31">
        <v>3126</v>
      </c>
      <c r="D7565" s="36">
        <v>42822</v>
      </c>
      <c r="E7565" s="31" t="b">
        <v>1</v>
      </c>
      <c r="F7565" s="37" t="s">
        <v>37</v>
      </c>
      <c r="G7565" s="37" t="s">
        <v>43</v>
      </c>
      <c r="H7565" s="37" t="s">
        <v>39</v>
      </c>
      <c r="I7565" s="37" t="s">
        <v>40</v>
      </c>
      <c r="J7565" s="37" t="s">
        <v>40</v>
      </c>
      <c r="K7565" s="31">
        <v>1227.34</v>
      </c>
      <c r="L7565" s="38">
        <v>770.89</v>
      </c>
      <c r="M7565" s="31">
        <v>34556</v>
      </c>
    </row>
    <row spans="1:13" s="31" customFormat="1" ht="15.75" customHeight="1" x14ac:dyDescent="0.2" outlineLevel="0" r="7566">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spans="1:13" s="31" customFormat="1" ht="15.75" customHeight="1" x14ac:dyDescent="0.2" outlineLevel="0" r="7567">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spans="1:13" s="31" customFormat="1" ht="15.75" customHeight="1" x14ac:dyDescent="0.2" outlineLevel="0" r="7568">
      <c r="A7568" s="31">
        <v>7566</v>
      </c>
      <c r="B7568" s="31">
        <v>100</v>
      </c>
      <c r="C7568" s="31">
        <v>2637</v>
      </c>
      <c r="D7568" s="36">
        <v>43009</v>
      </c>
      <c r="E7568" s="31" t="b">
        <v>0</v>
      </c>
      <c r="F7568" s="37" t="s">
        <v>37</v>
      </c>
      <c r="G7568" s="37" t="s">
        <v>45</v>
      </c>
      <c r="H7568" s="37" t="s">
        <v>47</v>
      </c>
      <c r="I7568" s="37" t="s">
        <v>40</v>
      </c>
      <c r="J7568" s="37" t="s">
        <v>40</v>
      </c>
      <c r="K7568" s="31">
        <v>1036.59</v>
      </c>
      <c r="L7568" s="38">
        <v>206.35</v>
      </c>
      <c r="M7568" s="31">
        <v>33364</v>
      </c>
    </row>
    <row spans="1:13" s="31" customFormat="1" ht="15.75" customHeight="1" x14ac:dyDescent="0.2" outlineLevel="0" r="7569">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spans="1:13" s="31" customFormat="1" ht="15.75" customHeight="1" x14ac:dyDescent="0.2" outlineLevel="0" r="7570">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spans="1:13" s="31" customFormat="1" ht="15.75" customHeight="1" x14ac:dyDescent="0.2" outlineLevel="0" r="7571">
      <c r="A7571" s="31">
        <v>7569</v>
      </c>
      <c r="B7571" s="31">
        <v>28</v>
      </c>
      <c r="C7571" s="31">
        <v>1084</v>
      </c>
      <c r="D7571" s="36">
        <v>42799</v>
      </c>
      <c r="E7571" s="31" t="b">
        <v>0</v>
      </c>
      <c r="F7571" s="37" t="s">
        <v>37</v>
      </c>
      <c r="G7571" s="37" t="s">
        <v>45</v>
      </c>
      <c r="H7571" s="37" t="s">
        <v>39</v>
      </c>
      <c r="I7571" s="37" t="s">
        <v>40</v>
      </c>
      <c r="J7571" s="37" t="s">
        <v>51</v>
      </c>
      <c r="K7571" s="31">
        <v>1216.14</v>
      </c>
      <c r="L7571" s="38">
        <v>1082.36</v>
      </c>
      <c r="M7571" s="31">
        <v>33455</v>
      </c>
    </row>
    <row spans="1:13" s="31" customFormat="1" ht="15.75" customHeight="1" x14ac:dyDescent="0.2" outlineLevel="0" r="7572">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spans="1:13" s="31" customFormat="1" ht="15.75" customHeight="1" x14ac:dyDescent="0.2" outlineLevel="0" r="7573">
      <c r="A7573" s="31">
        <v>7571</v>
      </c>
      <c r="B7573" s="31">
        <v>34</v>
      </c>
      <c r="C7573" s="31">
        <v>638</v>
      </c>
      <c r="D7573" s="36">
        <v>42872</v>
      </c>
      <c r="E7573" s="31" t="b">
        <v>1</v>
      </c>
      <c r="F7573" s="37" t="s">
        <v>37</v>
      </c>
      <c r="G7573" s="37" t="s">
        <v>48</v>
      </c>
      <c r="H7573" s="37" t="s">
        <v>39</v>
      </c>
      <c r="I7573" s="37" t="s">
        <v>40</v>
      </c>
      <c r="J7573" s="37" t="s">
        <v>40</v>
      </c>
      <c r="K7573" s="31">
        <v>1231.15</v>
      </c>
      <c r="L7573" s="38">
        <v>161.6</v>
      </c>
      <c r="M7573" s="31">
        <v>38216</v>
      </c>
    </row>
    <row spans="1:13" s="31" customFormat="1" ht="15.75" customHeight="1" x14ac:dyDescent="0.2" outlineLevel="0" r="7574">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spans="1:13" s="31" customFormat="1" ht="15.75" customHeight="1" x14ac:dyDescent="0.2" outlineLevel="0" r="757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spans="1:13" s="31" customFormat="1" ht="15.75" customHeight="1" x14ac:dyDescent="0.2" outlineLevel="0" r="7576">
      <c r="A7576" s="31">
        <v>7574</v>
      </c>
      <c r="B7576" s="31">
        <v>2</v>
      </c>
      <c r="C7576" s="31">
        <v>2425</v>
      </c>
      <c r="D7576" s="36">
        <v>43042</v>
      </c>
      <c r="E7576" s="31" t="b">
        <v>1</v>
      </c>
      <c r="F7576" s="37" t="s">
        <v>37</v>
      </c>
      <c r="G7576" s="37" t="s">
        <v>38</v>
      </c>
      <c r="H7576" s="37" t="s">
        <v>39</v>
      </c>
      <c r="I7576" s="37" t="s">
        <v>40</v>
      </c>
      <c r="J7576" s="37" t="s">
        <v>40</v>
      </c>
      <c r="K7576" s="31">
        <v>71.49</v>
      </c>
      <c r="L7576" s="38">
        <v>53.62</v>
      </c>
      <c r="M7576" s="31">
        <v>41701</v>
      </c>
    </row>
    <row spans="1:13" s="31" customFormat="1" ht="15.75" customHeight="1" x14ac:dyDescent="0.2" outlineLevel="0" r="7577">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spans="1:13" s="31" customFormat="1" ht="15.75" customHeight="1" x14ac:dyDescent="0.2" outlineLevel="0" r="7578">
      <c r="A7578" s="31">
        <v>7576</v>
      </c>
      <c r="B7578" s="31">
        <v>2</v>
      </c>
      <c r="C7578" s="31">
        <v>2637</v>
      </c>
      <c r="D7578" s="36">
        <v>43033</v>
      </c>
      <c r="E7578" s="31" t="b">
        <v>0</v>
      </c>
      <c r="F7578" s="37" t="s">
        <v>37</v>
      </c>
      <c r="G7578" s="37" t="s">
        <v>38</v>
      </c>
      <c r="H7578" s="37" t="s">
        <v>39</v>
      </c>
      <c r="I7578" s="37" t="s">
        <v>40</v>
      </c>
      <c r="J7578" s="37" t="s">
        <v>40</v>
      </c>
      <c r="K7578" s="31">
        <v>71.49</v>
      </c>
      <c r="L7578" s="38">
        <v>53.62</v>
      </c>
      <c r="M7578" s="31">
        <v>41245</v>
      </c>
    </row>
    <row spans="1:13" s="31" customFormat="1" ht="15.75" customHeight="1" x14ac:dyDescent="0.2" outlineLevel="0" r="7579">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spans="1:13" s="31" customFormat="1" ht="15.75" customHeight="1" x14ac:dyDescent="0.2" outlineLevel="0" r="7580">
      <c r="A7580" s="31">
        <v>7578</v>
      </c>
      <c r="B7580" s="31">
        <v>81</v>
      </c>
      <c r="C7580" s="31">
        <v>819</v>
      </c>
      <c r="D7580" s="36">
        <v>42809</v>
      </c>
      <c r="E7580" s="31" t="b">
        <v>0</v>
      </c>
      <c r="F7580" s="37" t="s">
        <v>37</v>
      </c>
      <c r="G7580" s="37" t="s">
        <v>45</v>
      </c>
      <c r="H7580" s="37" t="s">
        <v>39</v>
      </c>
      <c r="I7580" s="37" t="s">
        <v>40</v>
      </c>
      <c r="J7580" s="37" t="s">
        <v>51</v>
      </c>
      <c r="K7580" s="31">
        <v>586.45</v>
      </c>
      <c r="L7580" s="38">
        <v>521.94</v>
      </c>
      <c r="M7580" s="31">
        <v>38206</v>
      </c>
    </row>
    <row spans="1:13" s="31" customFormat="1" ht="15.75" customHeight="1" x14ac:dyDescent="0.2" outlineLevel="0" r="7581">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spans="1:13" s="31" customFormat="1" ht="15.75" customHeight="1" x14ac:dyDescent="0.2" outlineLevel="0" r="7582">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spans="1:13" s="31" customFormat="1" ht="15.75" customHeight="1" x14ac:dyDescent="0.2" outlineLevel="0" r="7583">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spans="1:13" s="31" customFormat="1" ht="15.75" customHeight="1" x14ac:dyDescent="0.2" outlineLevel="0" r="7584">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spans="1:13" s="31" customFormat="1" ht="15.75" customHeight="1" x14ac:dyDescent="0.2" outlineLevel="0" r="758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spans="1:13" s="31" customFormat="1" ht="15.75" customHeight="1" x14ac:dyDescent="0.2" outlineLevel="0" r="7586">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spans="1:13" s="31" customFormat="1" ht="15.75" customHeight="1" x14ac:dyDescent="0.2" outlineLevel="0" r="7587">
      <c r="A7587" s="31">
        <v>7585</v>
      </c>
      <c r="B7587" s="31">
        <v>61</v>
      </c>
      <c r="C7587" s="31">
        <v>1304</v>
      </c>
      <c r="D7587" s="36">
        <v>43096</v>
      </c>
      <c r="E7587" s="31" t="b">
        <v>1</v>
      </c>
      <c r="F7587" s="37" t="s">
        <v>37</v>
      </c>
      <c r="G7587" s="37" t="s">
        <v>45</v>
      </c>
      <c r="H7587" s="37" t="s">
        <v>39</v>
      </c>
      <c r="I7587" s="37" t="s">
        <v>40</v>
      </c>
      <c r="J7587" s="37" t="s">
        <v>51</v>
      </c>
      <c r="K7587" s="31">
        <v>586.45</v>
      </c>
      <c r="L7587" s="38">
        <v>521.94</v>
      </c>
      <c r="M7587" s="31">
        <v>33429</v>
      </c>
    </row>
    <row spans="1:13" s="31" customFormat="1" ht="15.75" customHeight="1" x14ac:dyDescent="0.2" outlineLevel="0" r="7588">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spans="1:13" s="31" customFormat="1" ht="15.75" customHeight="1" x14ac:dyDescent="0.2" outlineLevel="0" r="7589">
      <c r="A7589" s="31">
        <v>7587</v>
      </c>
      <c r="B7589" s="31">
        <v>99</v>
      </c>
      <c r="C7589" s="31">
        <v>2160</v>
      </c>
      <c r="D7589" s="36">
        <v>42906</v>
      </c>
      <c r="E7589" s="31" t="b">
        <v>1</v>
      </c>
      <c r="F7589" s="37" t="s">
        <v>37</v>
      </c>
      <c r="G7589" s="37" t="s">
        <v>43</v>
      </c>
      <c r="H7589" s="37" t="s">
        <v>39</v>
      </c>
      <c r="I7589" s="37" t="s">
        <v>40</v>
      </c>
      <c r="J7589" s="37" t="s">
        <v>40</v>
      </c>
      <c r="K7589" s="31">
        <v>1227.34</v>
      </c>
      <c r="L7589" s="38">
        <v>770.89</v>
      </c>
      <c r="M7589" s="31">
        <v>33364</v>
      </c>
    </row>
    <row spans="1:13" s="31" customFormat="1" ht="15.75" customHeight="1" x14ac:dyDescent="0.2" outlineLevel="0" r="7590">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spans="1:13" s="31" customFormat="1" ht="15.75" customHeight="1" x14ac:dyDescent="0.2" outlineLevel="0" r="7591">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spans="1:13" s="31" customFormat="1" ht="15.75" customHeight="1" x14ac:dyDescent="0.2" outlineLevel="0" r="7592">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spans="1:13" s="31" customFormat="1" ht="15.75" customHeight="1" x14ac:dyDescent="0.2" outlineLevel="0" r="7593">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spans="1:13" s="31" customFormat="1" ht="15.75" customHeight="1" x14ac:dyDescent="0.2" outlineLevel="0" r="7594">
      <c r="A7594" s="31">
        <v>7592</v>
      </c>
      <c r="B7594" s="31">
        <v>12</v>
      </c>
      <c r="C7594" s="31">
        <v>720</v>
      </c>
      <c r="D7594" s="36">
        <v>42850</v>
      </c>
      <c r="E7594" s="31" t="b">
        <v>1</v>
      </c>
      <c r="F7594" s="37" t="s">
        <v>37</v>
      </c>
      <c r="G7594" s="37" t="s">
        <v>48</v>
      </c>
      <c r="H7594" s="37" t="s">
        <v>39</v>
      </c>
      <c r="I7594" s="37" t="s">
        <v>40</v>
      </c>
      <c r="J7594" s="37" t="s">
        <v>40</v>
      </c>
      <c r="K7594" s="31">
        <v>1231.15</v>
      </c>
      <c r="L7594" s="38">
        <v>161.6</v>
      </c>
      <c r="M7594" s="31">
        <v>34170</v>
      </c>
    </row>
    <row spans="1:13" s="31" customFormat="1" ht="15.75" customHeight="1" x14ac:dyDescent="0.2" outlineLevel="0" r="7595">
      <c r="A7595" s="31">
        <v>7593</v>
      </c>
      <c r="B7595" s="31">
        <v>34</v>
      </c>
      <c r="C7595" s="31">
        <v>3318</v>
      </c>
      <c r="D7595" s="36">
        <v>42948</v>
      </c>
      <c r="E7595" s="31" t="b">
        <v>0</v>
      </c>
      <c r="F7595" s="37" t="s">
        <v>37</v>
      </c>
      <c r="G7595" s="37" t="s">
        <v>48</v>
      </c>
      <c r="H7595" s="37" t="s">
        <v>39</v>
      </c>
      <c r="I7595" s="37" t="s">
        <v>40</v>
      </c>
      <c r="J7595" s="37" t="s">
        <v>40</v>
      </c>
      <c r="K7595" s="31">
        <v>1231.15</v>
      </c>
      <c r="L7595" s="38">
        <v>161.6</v>
      </c>
      <c r="M7595" s="31">
        <v>39880</v>
      </c>
    </row>
    <row spans="1:13" s="31" customFormat="1" ht="15.75" customHeight="1" x14ac:dyDescent="0.2" outlineLevel="0" r="7596">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spans="1:13" s="31" customFormat="1" ht="15.75" customHeight="1" x14ac:dyDescent="0.2" outlineLevel="0" r="7597">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spans="1:13" s="31" customFormat="1" ht="15.75" customHeight="1" x14ac:dyDescent="0.2" outlineLevel="0" r="7598">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spans="1:13" s="31" customFormat="1" ht="15.75" customHeight="1" x14ac:dyDescent="0.2" outlineLevel="0" r="7599">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spans="1:13" s="31" customFormat="1" ht="15.75" customHeight="1" x14ac:dyDescent="0.2" outlineLevel="0" r="7600">
      <c r="A7600" s="31">
        <v>7598</v>
      </c>
      <c r="B7600" s="31">
        <v>3</v>
      </c>
      <c r="C7600" s="31">
        <v>3249</v>
      </c>
      <c r="D7600" s="36">
        <v>42895</v>
      </c>
      <c r="E7600" s="31" t="b">
        <v>1</v>
      </c>
      <c r="F7600" s="37" t="s">
        <v>37</v>
      </c>
      <c r="G7600" s="37" t="s">
        <v>41</v>
      </c>
      <c r="H7600" s="37" t="s">
        <v>39</v>
      </c>
      <c r="I7600" s="37" t="s">
        <v>40</v>
      </c>
      <c r="J7600" s="37" t="s">
        <v>42</v>
      </c>
      <c r="K7600" s="31">
        <v>2091.47</v>
      </c>
      <c r="L7600" s="38">
        <v>388.92</v>
      </c>
      <c r="M7600" s="31">
        <v>36498</v>
      </c>
    </row>
    <row spans="1:26" s="31" customFormat="1" ht="15.75" customHeight="1" x14ac:dyDescent="0.2" outlineLevel="0" r="7601">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spans="1:26" s="31" customFormat="1" ht="15.75" customHeight="1" x14ac:dyDescent="0.2" outlineLevel="0" r="7602">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spans="1:26" s="31" customFormat="1" ht="15.75" customHeight="1" x14ac:dyDescent="0.2" outlineLevel="0" r="7603">
      <c r="A7603" s="31">
        <v>7601</v>
      </c>
      <c r="B7603" s="31">
        <v>76</v>
      </c>
      <c r="C7603" s="31">
        <v>1027</v>
      </c>
      <c r="D7603" s="36">
        <v>43075</v>
      </c>
      <c r="E7603" s="31" t="b">
        <v>0</v>
      </c>
      <c r="F7603" s="37" t="s">
        <v>37</v>
      </c>
      <c r="G7603" s="37" t="s">
        <v>48</v>
      </c>
      <c r="H7603" s="37" t="s">
        <v>39</v>
      </c>
      <c r="I7603" s="37" t="s">
        <v>44</v>
      </c>
      <c r="J7603" s="37" t="s">
        <v>40</v>
      </c>
      <c r="K7603" s="31">
        <v>642.31</v>
      </c>
      <c r="L7603" s="38">
        <v>513.85</v>
      </c>
      <c r="M7603" s="31">
        <v>41922</v>
      </c>
    </row>
    <row spans="1:26" s="31" customFormat="1" ht="15.75" customHeight="1" x14ac:dyDescent="0.2" outlineLevel="0" r="7604">
      <c r="A7604" s="31">
        <v>7602</v>
      </c>
      <c r="B7604" s="31">
        <v>32</v>
      </c>
      <c r="C7604" s="31">
        <v>51</v>
      </c>
      <c r="D7604" s="36">
        <v>42880</v>
      </c>
      <c r="E7604" s="31" t="b">
        <v>1</v>
      </c>
      <c r="F7604" s="37" t="s">
        <v>37</v>
      </c>
      <c r="G7604" s="37" t="s">
        <v>46</v>
      </c>
      <c r="H7604" s="37" t="s">
        <v>39</v>
      </c>
      <c r="I7604" s="37" t="s">
        <v>40</v>
      </c>
      <c r="J7604" s="37" t="s">
        <v>40</v>
      </c>
      <c r="K7604" s="31">
        <v>642.7</v>
      </c>
      <c r="L7604" s="38">
        <v>211.37</v>
      </c>
      <c r="M7604" s="31">
        <v>37337</v>
      </c>
    </row>
    <row spans="1:26" s="31" customFormat="1" ht="15.75" customHeight="1" x14ac:dyDescent="0.2" outlineLevel="0" r="760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spans="1:26" s="31" customFormat="1" ht="15.75" customHeight="1" x14ac:dyDescent="0.2" outlineLevel="0" r="7606">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spans="1:26" s="31" customFormat="1" ht="15.75" customHeight="1" x14ac:dyDescent="0.2" outlineLevel="0" r="7607">
      <c r="A7607" s="31">
        <v>7605</v>
      </c>
      <c r="B7607" s="31">
        <v>36</v>
      </c>
      <c r="C7607" s="31">
        <v>2114</v>
      </c>
      <c r="D7607" s="36">
        <v>42803</v>
      </c>
      <c r="E7607" s="31" t="b">
        <v>0</v>
      </c>
      <c r="F7607" s="37" t="s">
        <v>37</v>
      </c>
      <c r="G7607" s="37" t="s">
        <v>38</v>
      </c>
      <c r="H7607" s="37" t="s">
        <v>39</v>
      </c>
      <c r="I7607" s="37" t="s">
        <v>44</v>
      </c>
      <c r="J7607" s="37" t="s">
        <v>40</v>
      </c>
      <c r="K7607" s="31">
        <v>1289.85</v>
      </c>
      <c r="L7607" s="38">
        <v>74.51</v>
      </c>
      <c r="M7607" s="31">
        <v>39427</v>
      </c>
    </row>
    <row spans="1:26" s="31" customFormat="1" ht="15.75" customHeight="1" x14ac:dyDescent="0.2" outlineLevel="0" r="7608">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spans="1:26" s="31" customFormat="1" ht="15.75" customHeight="1" x14ac:dyDescent="0.2" outlineLevel="0" r="7609">
      <c r="A7609" s="31">
        <v>7607</v>
      </c>
      <c r="B7609" s="31">
        <v>4</v>
      </c>
      <c r="C7609" s="31">
        <v>2542</v>
      </c>
      <c r="D7609" s="36">
        <v>42972</v>
      </c>
      <c r="E7609" s="31" t="b">
        <v>0</v>
      </c>
      <c r="F7609" s="37" t="s">
        <v>37</v>
      </c>
      <c r="G7609" s="37" t="s">
        <v>46</v>
      </c>
      <c r="H7609" s="37" t="s">
        <v>39</v>
      </c>
      <c r="I7609" s="37" t="s">
        <v>50</v>
      </c>
      <c r="J7609" s="37" t="s">
        <v>40</v>
      </c>
      <c r="K7609" s="31">
        <v>1129.13</v>
      </c>
      <c r="L7609" s="38">
        <v>677.48</v>
      </c>
      <c r="M7609" s="31">
        <v>40649</v>
      </c>
    </row>
    <row spans="1:26" s="31" customFormat="1" ht="15.75" customHeight="1" x14ac:dyDescent="0.2" outlineLevel="0" r="7610">
      <c r="A7610" s="31">
        <v>7608</v>
      </c>
      <c r="B7610" s="31">
        <v>66</v>
      </c>
      <c r="C7610" s="31">
        <v>484</v>
      </c>
      <c r="D7610" s="36">
        <v>42750</v>
      </c>
      <c r="E7610" s="31" t="b">
        <v>0</v>
      </c>
      <c r="F7610" s="37" t="s">
        <v>37</v>
      </c>
      <c r="G7610" s="37" t="s">
        <v>46</v>
      </c>
      <c r="H7610" s="37" t="s">
        <v>47</v>
      </c>
      <c r="I7610" s="37" t="s">
        <v>44</v>
      </c>
      <c r="J7610" s="37" t="s">
        <v>51</v>
      </c>
      <c r="K7610" s="31">
        <v>590.26</v>
      </c>
      <c r="L7610" s="38">
        <v>525.33</v>
      </c>
      <c r="M7610" s="31">
        <v>40487</v>
      </c>
    </row>
    <row spans="1:26" s="31" customFormat="1" ht="15.75" customHeight="1" x14ac:dyDescent="0.2" outlineLevel="0" r="7611">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spans="1:26" s="31" customFormat="1" ht="15.75" customHeight="1" x14ac:dyDescent="0.2" outlineLevel="0" r="7612">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spans="1:26" s="31" customFormat="1" ht="15.75" customHeight="1" x14ac:dyDescent="0.2" outlineLevel="0" r="7613">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spans="1:26" s="31" customFormat="1" ht="15.75" customHeight="1" x14ac:dyDescent="0.2" outlineLevel="0" r="7614">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spans="1:26" s="31" customFormat="1" ht="15.75" customHeight="1" x14ac:dyDescent="0.2" outlineLevel="0" r="761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spans="1:26" s="31" customFormat="1" ht="15.75" customHeight="1" x14ac:dyDescent="0.2" outlineLevel="0" r="7616">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spans="1:13" s="31" customFormat="1" ht="15.75" customHeight="1" x14ac:dyDescent="0.2" outlineLevel="0" r="7617">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spans="1:13" s="31" customFormat="1" ht="15.75" customHeight="1" x14ac:dyDescent="0.2" outlineLevel="0" r="7618">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spans="1:13" s="31" customFormat="1" ht="15.75" customHeight="1" x14ac:dyDescent="0.2" outlineLevel="0" r="7619">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spans="1:13" s="31" customFormat="1" ht="15.75" customHeight="1" x14ac:dyDescent="0.2" outlineLevel="0" r="7620">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spans="1:13" s="31" customFormat="1" ht="15.75" customHeight="1" x14ac:dyDescent="0.2" outlineLevel="0" r="7621">
      <c r="A7621" s="31">
        <v>7619</v>
      </c>
      <c r="B7621" s="31">
        <v>67</v>
      </c>
      <c r="C7621" s="31">
        <v>1513</v>
      </c>
      <c r="D7621" s="36">
        <v>42979</v>
      </c>
      <c r="E7621" s="31" t="b">
        <v>0</v>
      </c>
      <c r="F7621" s="37" t="s">
        <v>37</v>
      </c>
      <c r="G7621" s="37" t="s">
        <v>45</v>
      </c>
      <c r="H7621" s="37" t="s">
        <v>47</v>
      </c>
      <c r="I7621" s="37" t="s">
        <v>40</v>
      </c>
      <c r="J7621" s="37" t="s">
        <v>40</v>
      </c>
      <c r="K7621" s="31">
        <v>544.05</v>
      </c>
      <c r="L7621" s="38">
        <v>376.84</v>
      </c>
      <c r="M7621" s="31">
        <v>34996</v>
      </c>
    </row>
    <row spans="1:13" s="31" customFormat="1" ht="15.75" customHeight="1" x14ac:dyDescent="0.2" outlineLevel="0" r="7622">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spans="1:13" s="31" customFormat="1" ht="15.75" customHeight="1" x14ac:dyDescent="0.2" outlineLevel="0" r="7623">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spans="1:13" s="31" customFormat="1" ht="15.75" customHeight="1" x14ac:dyDescent="0.2" outlineLevel="0" r="7624">
      <c r="A7624" s="31">
        <v>7622</v>
      </c>
      <c r="B7624" s="31">
        <v>3</v>
      </c>
      <c r="C7624" s="31">
        <v>599</v>
      </c>
      <c r="D7624" s="36">
        <v>42907</v>
      </c>
      <c r="E7624" s="31" t="b">
        <v>0</v>
      </c>
      <c r="F7624" s="37" t="s">
        <v>37</v>
      </c>
      <c r="G7624" s="37" t="s">
        <v>41</v>
      </c>
      <c r="H7624" s="37" t="s">
        <v>39</v>
      </c>
      <c r="I7624" s="37" t="s">
        <v>40</v>
      </c>
      <c r="J7624" s="37" t="s">
        <v>42</v>
      </c>
      <c r="K7624" s="31">
        <v>2091.47</v>
      </c>
      <c r="L7624" s="38">
        <v>388.92</v>
      </c>
      <c r="M7624" s="31">
        <v>41167</v>
      </c>
    </row>
    <row spans="1:13" s="31" customFormat="1" ht="15.75" customHeight="1" x14ac:dyDescent="0.2" outlineLevel="0" r="76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spans="1:13" s="31" customFormat="1" ht="15.75" customHeight="1" x14ac:dyDescent="0.2" outlineLevel="0" r="7626">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spans="1:13" s="31" customFormat="1" ht="15.75" customHeight="1" x14ac:dyDescent="0.2" outlineLevel="0" r="7627">
      <c r="A7627" s="31">
        <v>7625</v>
      </c>
      <c r="B7627" s="31">
        <v>76</v>
      </c>
      <c r="C7627" s="31">
        <v>1068</v>
      </c>
      <c r="D7627" s="36">
        <v>42973</v>
      </c>
      <c r="E7627" s="31" t="b">
        <v>0</v>
      </c>
      <c r="F7627" s="37" t="s">
        <v>37</v>
      </c>
      <c r="G7627" s="37" t="s">
        <v>48</v>
      </c>
      <c r="H7627" s="37" t="s">
        <v>39</v>
      </c>
      <c r="I7627" s="37" t="s">
        <v>44</v>
      </c>
      <c r="J7627" s="37" t="s">
        <v>40</v>
      </c>
      <c r="K7627" s="31">
        <v>642.31</v>
      </c>
      <c r="L7627" s="38">
        <v>513.85</v>
      </c>
      <c r="M7627" s="31">
        <v>38339</v>
      </c>
    </row>
    <row spans="1:13" s="31" customFormat="1" ht="15.75" customHeight="1" x14ac:dyDescent="0.2" outlineLevel="0" r="7628">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spans="1:13" s="31" customFormat="1" ht="15.75" customHeight="1" x14ac:dyDescent="0.2" outlineLevel="0" r="7629">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spans="1:13" s="31" customFormat="1" ht="15.75" customHeight="1" x14ac:dyDescent="0.2" outlineLevel="0" r="7630">
      <c r="A7630" s="31">
        <v>7628</v>
      </c>
      <c r="B7630" s="31">
        <v>12</v>
      </c>
      <c r="C7630" s="31">
        <v>1210</v>
      </c>
      <c r="D7630" s="36">
        <v>42779</v>
      </c>
      <c r="E7630" s="31" t="b">
        <v>1</v>
      </c>
      <c r="F7630" s="37" t="s">
        <v>37</v>
      </c>
      <c r="G7630" s="37" t="s">
        <v>48</v>
      </c>
      <c r="H7630" s="37" t="s">
        <v>39</v>
      </c>
      <c r="I7630" s="37" t="s">
        <v>40</v>
      </c>
      <c r="J7630" s="37" t="s">
        <v>40</v>
      </c>
      <c r="K7630" s="31">
        <v>1231.15</v>
      </c>
      <c r="L7630" s="38">
        <v>161.6</v>
      </c>
      <c r="M7630" s="31">
        <v>38216</v>
      </c>
    </row>
    <row spans="1:13" s="31" customFormat="1" ht="15.75" customHeight="1" x14ac:dyDescent="0.2" outlineLevel="0" r="7631">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spans="1:13" s="31" customFormat="1" ht="15.75" customHeight="1" x14ac:dyDescent="0.2" outlineLevel="0" r="7632">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spans="1:13" s="31" customFormat="1" ht="15.75" customHeight="1" x14ac:dyDescent="0.2" outlineLevel="0" r="7633">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spans="1:13" s="31" customFormat="1" ht="15.75" customHeight="1" x14ac:dyDescent="0.2" outlineLevel="0" r="7634">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spans="1:13" s="31" customFormat="1" ht="15.75" customHeight="1" x14ac:dyDescent="0.2" outlineLevel="0" r="763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spans="1:13" s="31" customFormat="1" ht="15.75" customHeight="1" x14ac:dyDescent="0.2" outlineLevel="0" r="7636">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spans="1:13" s="31" customFormat="1" ht="15.75" customHeight="1" x14ac:dyDescent="0.2" outlineLevel="0" r="7637">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spans="1:13" s="31" customFormat="1" ht="15.75" customHeight="1" x14ac:dyDescent="0.2" outlineLevel="0" r="7638">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spans="1:13" s="31" customFormat="1" ht="15.75" customHeight="1" x14ac:dyDescent="0.2" outlineLevel="0" r="7639">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spans="1:13" s="31" customFormat="1" ht="15.75" customHeight="1" x14ac:dyDescent="0.2" outlineLevel="0" r="7640">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spans="1:13" s="31" customFormat="1" ht="15.75" customHeight="1" x14ac:dyDescent="0.2" outlineLevel="0" r="7641">
      <c r="A7641" s="31">
        <v>7639</v>
      </c>
      <c r="B7641" s="31">
        <v>13</v>
      </c>
      <c r="C7641" s="31">
        <v>3421</v>
      </c>
      <c r="D7641" s="36">
        <v>42819</v>
      </c>
      <c r="E7641" s="31" t="b">
        <v>0</v>
      </c>
      <c r="F7641" s="37" t="s">
        <v>37</v>
      </c>
      <c r="G7641" s="37" t="s">
        <v>38</v>
      </c>
      <c r="H7641" s="37" t="s">
        <v>39</v>
      </c>
      <c r="I7641" s="37" t="s">
        <v>40</v>
      </c>
      <c r="J7641" s="37" t="s">
        <v>40</v>
      </c>
      <c r="K7641" s="31">
        <v>1163.89</v>
      </c>
      <c r="L7641" s="38">
        <v>589.27</v>
      </c>
      <c r="M7641" s="31">
        <v>41345</v>
      </c>
    </row>
    <row spans="1:13" s="31" customFormat="1" ht="15.75" customHeight="1" x14ac:dyDescent="0.2" outlineLevel="0" r="7642">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spans="1:13" s="31" customFormat="1" ht="15.75" customHeight="1" x14ac:dyDescent="0.2" outlineLevel="0" r="7643">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spans="1:13" s="31" customFormat="1" ht="15.75" customHeight="1" x14ac:dyDescent="0.2" outlineLevel="0" r="7644">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spans="1:13" s="31" customFormat="1" ht="15.75" customHeight="1" x14ac:dyDescent="0.2" outlineLevel="0" r="7645">
      <c r="A7645" s="31">
        <v>7643</v>
      </c>
      <c r="B7645" s="31">
        <v>3</v>
      </c>
      <c r="C7645" s="31">
        <v>2799</v>
      </c>
      <c r="D7645" s="36">
        <v>42746</v>
      </c>
      <c r="E7645" s="31" t="b">
        <v>0</v>
      </c>
      <c r="F7645" s="37" t="s">
        <v>37</v>
      </c>
      <c r="G7645" s="37" t="s">
        <v>41</v>
      </c>
      <c r="H7645" s="37" t="s">
        <v>39</v>
      </c>
      <c r="I7645" s="37" t="s">
        <v>40</v>
      </c>
      <c r="J7645" s="37" t="s">
        <v>42</v>
      </c>
      <c r="K7645" s="31">
        <v>2091.47</v>
      </c>
      <c r="L7645" s="38">
        <v>388.92</v>
      </c>
      <c r="M7645" s="31">
        <v>33549</v>
      </c>
    </row>
    <row spans="1:13" s="31" customFormat="1" ht="15.75" customHeight="1" x14ac:dyDescent="0.2" outlineLevel="0" r="7646">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spans="1:13" s="31" customFormat="1" ht="15.75" customHeight="1" x14ac:dyDescent="0.2" outlineLevel="0" r="7647">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spans="1:13" s="31" customFormat="1" ht="15.75" customHeight="1" x14ac:dyDescent="0.2" outlineLevel="0" r="7648">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spans="1:13" s="31" customFormat="1" ht="15.75" customHeight="1" x14ac:dyDescent="0.2" outlineLevel="0" r="7649">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spans="1:13" s="31" customFormat="1" ht="15.75" customHeight="1" x14ac:dyDescent="0.2" outlineLevel="0" r="7650">
      <c r="A7650" s="31">
        <v>7648</v>
      </c>
      <c r="B7650" s="31">
        <v>66</v>
      </c>
      <c r="C7650" s="31">
        <v>3429</v>
      </c>
      <c r="D7650" s="36">
        <v>42860</v>
      </c>
      <c r="E7650" s="31" t="b">
        <v>0</v>
      </c>
      <c r="F7650" s="37" t="s">
        <v>37</v>
      </c>
      <c r="G7650" s="37" t="s">
        <v>38</v>
      </c>
      <c r="H7650" s="37" t="s">
        <v>39</v>
      </c>
      <c r="I7650" s="37" t="s">
        <v>40</v>
      </c>
      <c r="J7650" s="37" t="s">
        <v>40</v>
      </c>
      <c r="K7650" s="31">
        <v>1163.89</v>
      </c>
      <c r="L7650" s="38">
        <v>589.27</v>
      </c>
      <c r="M7650" s="31">
        <v>42560</v>
      </c>
    </row>
    <row spans="1:13" s="31" customFormat="1" ht="15.75" customHeight="1" x14ac:dyDescent="0.2" outlineLevel="0" r="7651">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spans="1:13" s="31" customFormat="1" ht="15.75" customHeight="1" x14ac:dyDescent="0.2" outlineLevel="0" r="7652">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spans="1:13" s="31" customFormat="1" ht="15.75" customHeight="1" x14ac:dyDescent="0.2" outlineLevel="0" r="7653">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spans="1:13" s="31" customFormat="1" ht="15.75" customHeight="1" x14ac:dyDescent="0.2" outlineLevel="0" r="7654">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spans="1:13" s="31" customFormat="1" ht="15.75" customHeight="1" x14ac:dyDescent="0.2" outlineLevel="0" r="7655">
      <c r="A7655" s="31">
        <v>7653</v>
      </c>
      <c r="B7655" s="31">
        <v>17</v>
      </c>
      <c r="C7655" s="31">
        <v>2938</v>
      </c>
      <c r="D7655" s="36">
        <v>42915</v>
      </c>
      <c r="E7655" s="31" t="b">
        <v>1</v>
      </c>
      <c r="F7655" s="37" t="s">
        <v>37</v>
      </c>
      <c r="G7655" s="37" t="s">
        <v>38</v>
      </c>
      <c r="H7655" s="37" t="s">
        <v>39</v>
      </c>
      <c r="I7655" s="37" t="s">
        <v>50</v>
      </c>
      <c r="J7655" s="37" t="s">
        <v>40</v>
      </c>
      <c r="K7655" s="31">
        <v>1024.66</v>
      </c>
      <c r="L7655" s="38">
        <v>614.8</v>
      </c>
      <c r="M7655" s="31">
        <v>40487</v>
      </c>
    </row>
    <row spans="1:13" s="31" customFormat="1" ht="15.75" customHeight="1" x14ac:dyDescent="0.2" outlineLevel="0" r="7656">
      <c r="A7656" s="31">
        <v>7654</v>
      </c>
      <c r="B7656" s="31">
        <v>67</v>
      </c>
      <c r="C7656" s="31">
        <v>516</v>
      </c>
      <c r="D7656" s="36">
        <v>42754</v>
      </c>
      <c r="E7656" s="31" t="b">
        <v>0</v>
      </c>
      <c r="F7656" s="37" t="s">
        <v>37</v>
      </c>
      <c r="G7656" s="37" t="s">
        <v>45</v>
      </c>
      <c r="H7656" s="37" t="s">
        <v>47</v>
      </c>
      <c r="I7656" s="37" t="s">
        <v>40</v>
      </c>
      <c r="J7656" s="37" t="s">
        <v>40</v>
      </c>
      <c r="K7656" s="31">
        <v>544.05</v>
      </c>
      <c r="L7656" s="38">
        <v>376.84</v>
      </c>
      <c r="M7656" s="31">
        <v>38647</v>
      </c>
    </row>
    <row spans="1:13" s="31" customFormat="1" ht="15.75" customHeight="1" x14ac:dyDescent="0.2" outlineLevel="0" r="7657">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spans="1:13" s="31" customFormat="1" ht="15.75" customHeight="1" x14ac:dyDescent="0.2" outlineLevel="0" r="7658">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spans="1:13" s="31" customFormat="1" ht="15.75" customHeight="1" x14ac:dyDescent="0.2" outlineLevel="0" r="7659">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spans="1:13" s="31" customFormat="1" ht="15.75" customHeight="1" x14ac:dyDescent="0.2" outlineLevel="0" r="7660">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spans="1:13" s="31" customFormat="1" ht="15.75" customHeight="1" x14ac:dyDescent="0.2" outlineLevel="0" r="7661">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spans="1:13" s="31" customFormat="1" ht="15.75" customHeight="1" x14ac:dyDescent="0.2" outlineLevel="0" r="7662">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spans="1:13" s="31" customFormat="1" ht="15.75" customHeight="1" x14ac:dyDescent="0.2" outlineLevel="0" r="7663">
      <c r="A7663" s="31">
        <v>7661</v>
      </c>
      <c r="B7663" s="31">
        <v>13</v>
      </c>
      <c r="C7663" s="31">
        <v>2254</v>
      </c>
      <c r="D7663" s="36">
        <v>42860</v>
      </c>
      <c r="E7663" s="31" t="b">
        <v>1</v>
      </c>
      <c r="F7663" s="37" t="s">
        <v>37</v>
      </c>
      <c r="G7663" s="37" t="s">
        <v>38</v>
      </c>
      <c r="H7663" s="37" t="s">
        <v>39</v>
      </c>
      <c r="I7663" s="37" t="s">
        <v>40</v>
      </c>
      <c r="J7663" s="37" t="s">
        <v>40</v>
      </c>
      <c r="K7663" s="31">
        <v>1163.89</v>
      </c>
      <c r="L7663" s="38">
        <v>589.27</v>
      </c>
      <c r="M7663" s="31">
        <v>42560</v>
      </c>
    </row>
    <row spans="1:13" s="31" customFormat="1" ht="15.75" customHeight="1" x14ac:dyDescent="0.2" outlineLevel="0" r="7664">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spans="1:13" s="31" customFormat="1" ht="15.75" customHeight="1" x14ac:dyDescent="0.2" outlineLevel="0" r="766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spans="1:13" s="31" customFormat="1" ht="15.75" customHeight="1" x14ac:dyDescent="0.2" outlineLevel="0" r="7666">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spans="1:13" s="31" customFormat="1" ht="15.75" customHeight="1" x14ac:dyDescent="0.2" outlineLevel="0" r="7667">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spans="1:13" s="31" customFormat="1" ht="15.75" customHeight="1" x14ac:dyDescent="0.2" outlineLevel="0" r="7668">
      <c r="A7668" s="31">
        <v>7666</v>
      </c>
      <c r="B7668" s="31">
        <v>50</v>
      </c>
      <c r="C7668" s="31">
        <v>2155</v>
      </c>
      <c r="D7668" s="36">
        <v>42990</v>
      </c>
      <c r="E7668" s="31" t="b">
        <v>1</v>
      </c>
      <c r="F7668" s="37" t="s">
        <v>37</v>
      </c>
      <c r="G7668" s="37" t="s">
        <v>48</v>
      </c>
      <c r="H7668" s="37" t="s">
        <v>39</v>
      </c>
      <c r="I7668" s="37" t="s">
        <v>40</v>
      </c>
      <c r="J7668" s="37" t="s">
        <v>51</v>
      </c>
      <c r="K7668" s="31">
        <v>175.89</v>
      </c>
      <c r="L7668" s="38">
        <v>131.92</v>
      </c>
      <c r="M7668" s="31">
        <v>37668</v>
      </c>
    </row>
    <row spans="1:13" s="31" customFormat="1" ht="15.75" customHeight="1" x14ac:dyDescent="0.2" outlineLevel="0" r="7669">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spans="1:13" s="31" customFormat="1" ht="15.75" customHeight="1" x14ac:dyDescent="0.2" outlineLevel="0" r="7670">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spans="1:13" s="31" customFormat="1" ht="15.75" customHeight="1" x14ac:dyDescent="0.2" outlineLevel="0" r="7671">
      <c r="A7671" s="31">
        <v>7669</v>
      </c>
      <c r="B7671" s="31">
        <v>59</v>
      </c>
      <c r="C7671" s="31">
        <v>1708</v>
      </c>
      <c r="D7671" s="36">
        <v>42774</v>
      </c>
      <c r="E7671" s="31" t="b">
        <v>0</v>
      </c>
      <c r="F7671" s="37" t="s">
        <v>37</v>
      </c>
      <c r="G7671" s="37" t="s">
        <v>48</v>
      </c>
      <c r="H7671" s="37" t="s">
        <v>39</v>
      </c>
      <c r="I7671" s="37" t="s">
        <v>40</v>
      </c>
      <c r="J7671" s="37" t="s">
        <v>51</v>
      </c>
      <c r="K7671" s="31">
        <v>1415.01</v>
      </c>
      <c r="L7671" s="38">
        <v>1259.36</v>
      </c>
      <c r="M7671" s="31">
        <v>36145</v>
      </c>
    </row>
    <row spans="1:13" s="31" customFormat="1" ht="15.75" customHeight="1" x14ac:dyDescent="0.2" outlineLevel="0" r="7672">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spans="1:13" s="31" customFormat="1" ht="15.75" customHeight="1" x14ac:dyDescent="0.2" outlineLevel="0" r="7673">
      <c r="A7673" s="31">
        <v>7671</v>
      </c>
      <c r="B7673" s="31">
        <v>95</v>
      </c>
      <c r="C7673" s="31">
        <v>3430</v>
      </c>
      <c r="D7673" s="36">
        <v>42890</v>
      </c>
      <c r="E7673" s="31" t="b">
        <v>1</v>
      </c>
      <c r="F7673" s="37" t="s">
        <v>37</v>
      </c>
      <c r="G7673" s="37" t="s">
        <v>46</v>
      </c>
      <c r="H7673" s="37" t="s">
        <v>39</v>
      </c>
      <c r="I7673" s="37" t="s">
        <v>40</v>
      </c>
      <c r="J7673" s="37" t="s">
        <v>42</v>
      </c>
      <c r="K7673" s="31">
        <v>569.56</v>
      </c>
      <c r="L7673" s="38">
        <v>528.43</v>
      </c>
      <c r="M7673" s="31">
        <v>34556</v>
      </c>
    </row>
    <row spans="1:13" s="31" customFormat="1" ht="15.75" customHeight="1" x14ac:dyDescent="0.2" outlineLevel="0" r="7674">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spans="1:13" s="31" customFormat="1" ht="15.75" customHeight="1" x14ac:dyDescent="0.2" outlineLevel="0" r="767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spans="1:13" s="31" customFormat="1" ht="15.75" customHeight="1" x14ac:dyDescent="0.2" outlineLevel="0" r="7676">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spans="1:13" s="31" customFormat="1" ht="15.75" customHeight="1" x14ac:dyDescent="0.2" outlineLevel="0" r="7677">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spans="1:13" s="31" customFormat="1" ht="15.75" customHeight="1" x14ac:dyDescent="0.2" outlineLevel="0" r="7678">
      <c r="A7678" s="31">
        <v>7676</v>
      </c>
      <c r="B7678" s="31">
        <v>0</v>
      </c>
      <c r="C7678" s="31">
        <v>2943</v>
      </c>
      <c r="D7678" s="36">
        <v>42971</v>
      </c>
      <c r="F7678" s="37" t="s">
        <v>37</v>
      </c>
      <c r="G7678" s="37" t="s">
        <v>41</v>
      </c>
      <c r="H7678" s="37" t="s">
        <v>47</v>
      </c>
      <c r="I7678" s="37" t="s">
        <v>40</v>
      </c>
      <c r="J7678" s="37" t="s">
        <v>40</v>
      </c>
      <c r="K7678" s="31">
        <v>533.51</v>
      </c>
      <c r="L7678" s="38">
        <v>400.13</v>
      </c>
      <c r="M7678" s="31">
        <v>41064</v>
      </c>
    </row>
    <row spans="1:13" s="31" customFormat="1" ht="15.75" customHeight="1" x14ac:dyDescent="0.2" outlineLevel="0" r="7679">
      <c r="A7679" s="31">
        <v>7677</v>
      </c>
      <c r="B7679" s="31">
        <v>0</v>
      </c>
      <c r="C7679" s="31">
        <v>1197</v>
      </c>
      <c r="D7679" s="36">
        <v>43021</v>
      </c>
      <c r="E7679" s="31" t="b">
        <v>1</v>
      </c>
      <c r="F7679" s="37" t="s">
        <v>37</v>
      </c>
      <c r="G7679" s="37" t="s">
        <v>48</v>
      </c>
      <c r="H7679" s="37" t="s">
        <v>39</v>
      </c>
      <c r="I7679" s="37" t="s">
        <v>40</v>
      </c>
      <c r="J7679" s="37" t="s">
        <v>51</v>
      </c>
      <c r="K7679" s="31">
        <v>175.89</v>
      </c>
      <c r="L7679" s="38">
        <v>131.92</v>
      </c>
      <c r="M7679" s="31">
        <v>37668</v>
      </c>
    </row>
    <row spans="1:13" s="31" customFormat="1" ht="15.75" customHeight="1" x14ac:dyDescent="0.2" outlineLevel="0" r="7680">
      <c r="A7680" s="31">
        <v>7678</v>
      </c>
      <c r="B7680" s="31">
        <v>91</v>
      </c>
      <c r="C7680" s="31">
        <v>1997</v>
      </c>
      <c r="D7680" s="36">
        <v>43045</v>
      </c>
      <c r="E7680" s="31" t="b">
        <v>0</v>
      </c>
      <c r="F7680" s="37" t="s">
        <v>37</v>
      </c>
      <c r="G7680" s="37" t="s">
        <v>38</v>
      </c>
      <c r="H7680" s="37" t="s">
        <v>39</v>
      </c>
      <c r="I7680" s="37" t="s">
        <v>40</v>
      </c>
      <c r="J7680" s="37" t="s">
        <v>40</v>
      </c>
      <c r="K7680" s="31">
        <v>100.35</v>
      </c>
      <c r="L7680" s="38">
        <v>75.26</v>
      </c>
      <c r="M7680" s="31">
        <v>36367</v>
      </c>
    </row>
    <row spans="1:13" s="31" customFormat="1" ht="15.75" customHeight="1" x14ac:dyDescent="0.2" outlineLevel="0" r="7681">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spans="1:13" s="31" customFormat="1" ht="15.75" customHeight="1" x14ac:dyDescent="0.2" outlineLevel="0" r="7682">
      <c r="A7682" s="31">
        <v>7680</v>
      </c>
      <c r="B7682" s="31">
        <v>54</v>
      </c>
      <c r="C7682" s="31">
        <v>1818</v>
      </c>
      <c r="D7682" s="36">
        <v>42864</v>
      </c>
      <c r="E7682" s="31" t="b">
        <v>0</v>
      </c>
      <c r="F7682" s="37" t="s">
        <v>37</v>
      </c>
      <c r="G7682" s="37" t="s">
        <v>48</v>
      </c>
      <c r="H7682" s="37" t="s">
        <v>39</v>
      </c>
      <c r="I7682" s="37" t="s">
        <v>40</v>
      </c>
      <c r="J7682" s="37" t="s">
        <v>40</v>
      </c>
      <c r="K7682" s="31">
        <v>1292.84</v>
      </c>
      <c r="L7682" s="38">
        <v>13.44</v>
      </c>
      <c r="M7682" s="31">
        <v>42172</v>
      </c>
    </row>
    <row spans="1:13" s="31" customFormat="1" ht="15.75" customHeight="1" x14ac:dyDescent="0.2" outlineLevel="0" r="7683">
      <c r="A7683" s="31">
        <v>7681</v>
      </c>
      <c r="B7683" s="31">
        <v>46</v>
      </c>
      <c r="C7683" s="31">
        <v>3404</v>
      </c>
      <c r="D7683" s="36">
        <v>43048</v>
      </c>
      <c r="E7683" s="31" t="b">
        <v>1</v>
      </c>
      <c r="F7683" s="37" t="s">
        <v>37</v>
      </c>
      <c r="G7683" s="37" t="s">
        <v>38</v>
      </c>
      <c r="H7683" s="37" t="s">
        <v>39</v>
      </c>
      <c r="I7683" s="37" t="s">
        <v>44</v>
      </c>
      <c r="J7683" s="37" t="s">
        <v>40</v>
      </c>
      <c r="K7683" s="31">
        <v>1289.85</v>
      </c>
      <c r="L7683" s="38">
        <v>74.51</v>
      </c>
      <c r="M7683" s="31">
        <v>39427</v>
      </c>
    </row>
    <row spans="1:13" s="31" customFormat="1" ht="15.75" customHeight="1" x14ac:dyDescent="0.2" outlineLevel="0" r="7684">
      <c r="A7684" s="31">
        <v>7682</v>
      </c>
      <c r="B7684" s="31">
        <v>3</v>
      </c>
      <c r="C7684" s="31">
        <v>1554</v>
      </c>
      <c r="D7684" s="36">
        <v>43050</v>
      </c>
      <c r="E7684" s="31" t="b">
        <v>0</v>
      </c>
      <c r="F7684" s="37" t="s">
        <v>37</v>
      </c>
      <c r="G7684" s="37" t="s">
        <v>41</v>
      </c>
      <c r="H7684" s="37" t="s">
        <v>39</v>
      </c>
      <c r="I7684" s="37" t="s">
        <v>40</v>
      </c>
      <c r="J7684" s="37" t="s">
        <v>42</v>
      </c>
      <c r="K7684" s="31">
        <v>2091.47</v>
      </c>
      <c r="L7684" s="38">
        <v>388.92</v>
      </c>
      <c r="M7684" s="31">
        <v>40779</v>
      </c>
    </row>
    <row spans="1:13" s="31" customFormat="1" ht="15.75" customHeight="1" x14ac:dyDescent="0.2" outlineLevel="0" r="768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spans="1:13" s="31" customFormat="1" ht="15.75" customHeight="1" x14ac:dyDescent="0.2" outlineLevel="0" r="7686">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spans="1:13" s="31" customFormat="1" ht="15.75" customHeight="1" x14ac:dyDescent="0.2" outlineLevel="0" r="7687">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spans="1:13" s="31" customFormat="1" ht="15.75" customHeight="1" x14ac:dyDescent="0.2" outlineLevel="0" r="7688">
      <c r="A7688" s="31">
        <v>7686</v>
      </c>
      <c r="B7688" s="31">
        <v>82</v>
      </c>
      <c r="C7688" s="31">
        <v>2249</v>
      </c>
      <c r="D7688" s="36">
        <v>42923</v>
      </c>
      <c r="E7688" s="31" t="b">
        <v>1</v>
      </c>
      <c r="F7688" s="37" t="s">
        <v>37</v>
      </c>
      <c r="G7688" s="37" t="s">
        <v>45</v>
      </c>
      <c r="H7688" s="37" t="s">
        <v>39</v>
      </c>
      <c r="I7688" s="37" t="s">
        <v>50</v>
      </c>
      <c r="J7688" s="37" t="s">
        <v>40</v>
      </c>
      <c r="K7688" s="31">
        <v>1148.64</v>
      </c>
      <c r="L7688" s="38">
        <v>689.18</v>
      </c>
      <c r="M7688" s="31">
        <v>42226</v>
      </c>
    </row>
    <row spans="1:13" s="31" customFormat="1" ht="15.75" customHeight="1" x14ac:dyDescent="0.2" outlineLevel="0" r="7689">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spans="1:13" s="31" customFormat="1" ht="15.75" customHeight="1" x14ac:dyDescent="0.2" outlineLevel="0" r="7690">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spans="1:13" s="31" customFormat="1" ht="15.75" customHeight="1" x14ac:dyDescent="0.2" outlineLevel="0" r="7691">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spans="1:13" s="31" customFormat="1" ht="15.75" customHeight="1" x14ac:dyDescent="0.2" outlineLevel="0" r="7692">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spans="1:13" s="31" customFormat="1" ht="15.75" customHeight="1" x14ac:dyDescent="0.2" outlineLevel="0" r="7693">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spans="1:13" s="31" customFormat="1" ht="15.75" customHeight="1" x14ac:dyDescent="0.2" outlineLevel="0" r="7694">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spans="1:13" s="31" customFormat="1" ht="15.75" customHeight="1" x14ac:dyDescent="0.2" outlineLevel="0" r="7695">
      <c r="A7695" s="31">
        <v>7693</v>
      </c>
      <c r="B7695" s="31">
        <v>0</v>
      </c>
      <c r="C7695" s="31">
        <v>229</v>
      </c>
      <c r="D7695" s="36">
        <v>43039</v>
      </c>
      <c r="E7695" s="31" t="b">
        <v>1</v>
      </c>
      <c r="F7695" s="37" t="s">
        <v>37</v>
      </c>
      <c r="G7695" s="37" t="s">
        <v>45</v>
      </c>
      <c r="H7695" s="37" t="s">
        <v>39</v>
      </c>
      <c r="I7695" s="37" t="s">
        <v>44</v>
      </c>
      <c r="J7695" s="37" t="s">
        <v>40</v>
      </c>
      <c r="K7695" s="31">
        <v>363.01</v>
      </c>
      <c r="L7695" s="38">
        <v>290.41</v>
      </c>
      <c r="M7695" s="31">
        <v>38482</v>
      </c>
    </row>
    <row spans="1:13" s="31" customFormat="1" ht="15.75" customHeight="1" x14ac:dyDescent="0.2" outlineLevel="0" r="7696">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spans="1:26" s="31" customFormat="1" ht="15.75" customHeight="1" x14ac:dyDescent="0.2" outlineLevel="0" r="7697">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spans="1:26" s="31" customFormat="1" ht="15.75" customHeight="1" x14ac:dyDescent="0.2" outlineLevel="0" r="7698">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spans="1:26" s="31" customFormat="1" ht="15.75" customHeight="1" x14ac:dyDescent="0.2" outlineLevel="0" r="7699">
      <c r="A7699" s="31">
        <v>7697</v>
      </c>
      <c r="B7699" s="31">
        <v>61</v>
      </c>
      <c r="C7699" s="31">
        <v>1718</v>
      </c>
      <c r="D7699" s="36">
        <v>43066</v>
      </c>
      <c r="E7699" s="31" t="b">
        <v>1</v>
      </c>
      <c r="F7699" s="37" t="s">
        <v>37</v>
      </c>
      <c r="G7699" s="37" t="s">
        <v>45</v>
      </c>
      <c r="H7699" s="37" t="s">
        <v>39</v>
      </c>
      <c r="I7699" s="37" t="s">
        <v>40</v>
      </c>
      <c r="J7699" s="37" t="s">
        <v>51</v>
      </c>
      <c r="K7699" s="31">
        <v>586.45</v>
      </c>
      <c r="L7699" s="38">
        <v>521.94</v>
      </c>
      <c r="M7699" s="31">
        <v>36145</v>
      </c>
    </row>
    <row spans="1:26" s="31" customFormat="1" ht="15.75" customHeight="1" x14ac:dyDescent="0.2" outlineLevel="0" r="7700">
      <c r="A7700" s="31">
        <v>7698</v>
      </c>
      <c r="B7700" s="31">
        <v>100</v>
      </c>
      <c r="C7700" s="31">
        <v>816</v>
      </c>
      <c r="D7700" s="36">
        <v>42806</v>
      </c>
      <c r="E7700" s="31" t="b">
        <v>0</v>
      </c>
      <c r="F7700" s="37" t="s">
        <v>37</v>
      </c>
      <c r="G7700" s="37" t="s">
        <v>45</v>
      </c>
      <c r="H7700" s="37" t="s">
        <v>47</v>
      </c>
      <c r="I7700" s="37" t="s">
        <v>40</v>
      </c>
      <c r="J7700" s="37" t="s">
        <v>40</v>
      </c>
      <c r="K7700" s="31">
        <v>1036.59</v>
      </c>
      <c r="L7700" s="38">
        <v>206.35</v>
      </c>
      <c r="M7700" s="31">
        <v>33364</v>
      </c>
    </row>
    <row spans="1:26" s="31" customFormat="1" ht="15.75" customHeight="1" x14ac:dyDescent="0.2" outlineLevel="0" r="7701">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spans="1:26" s="31" customFormat="1" ht="15.75" customHeight="1" x14ac:dyDescent="0.2" outlineLevel="0" r="7702">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spans="1:26" s="31" customFormat="1" ht="15.75" customHeight="1" x14ac:dyDescent="0.2" outlineLevel="0" r="7703">
      <c r="A7703" s="31">
        <v>7701</v>
      </c>
      <c r="B7703" s="31">
        <v>0</v>
      </c>
      <c r="C7703" s="31">
        <v>1357</v>
      </c>
      <c r="D7703" s="36">
        <v>43041</v>
      </c>
      <c r="E7703" s="31" t="b">
        <v>0</v>
      </c>
      <c r="F7703" s="37" t="s">
        <v>37</v>
      </c>
      <c r="G7703" s="37" t="s">
        <v>46</v>
      </c>
      <c r="H7703" s="37" t="s">
        <v>39</v>
      </c>
      <c r="I7703" s="37" t="s">
        <v>40</v>
      </c>
      <c r="J7703" s="37" t="s">
        <v>42</v>
      </c>
      <c r="K7703" s="31">
        <v>569.56</v>
      </c>
      <c r="L7703" s="38">
        <v>528.43</v>
      </c>
      <c r="M7703" s="31">
        <v>37874</v>
      </c>
    </row>
    <row spans="1:26" s="31" customFormat="1" ht="15.75" customHeight="1" x14ac:dyDescent="0.2" outlineLevel="0" r="7704">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spans="1:26" s="31" customFormat="1" ht="15.75" customHeight="1" x14ac:dyDescent="0.2" outlineLevel="0" r="770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spans="1:26" s="31" customFormat="1" ht="15.75" customHeight="1" x14ac:dyDescent="0.2" outlineLevel="0" r="7706">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spans="1:26" s="31" customFormat="1" ht="15.75" customHeight="1" x14ac:dyDescent="0.2" outlineLevel="0" r="7707">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spans="1:26" s="31" customFormat="1" ht="15.75" customHeight="1" x14ac:dyDescent="0.2" outlineLevel="0" r="7708">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spans="1:26" s="31" customFormat="1" ht="15.75" customHeight="1" x14ac:dyDescent="0.2" outlineLevel="0" r="7709">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spans="1:26" s="31" customFormat="1" ht="15.75" customHeight="1" x14ac:dyDescent="0.2" outlineLevel="0" r="7710">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spans="1:26" s="31" customFormat="1" ht="15.75" customHeight="1" x14ac:dyDescent="0.2" outlineLevel="0" r="7711">
      <c r="A7711" s="31">
        <v>7709</v>
      </c>
      <c r="B7711" s="31">
        <v>2</v>
      </c>
      <c r="C7711" s="31">
        <v>3213</v>
      </c>
      <c r="D7711" s="36">
        <v>42813</v>
      </c>
      <c r="E7711" s="31" t="b">
        <v>0</v>
      </c>
      <c r="F7711" s="37" t="s">
        <v>37</v>
      </c>
      <c r="G7711" s="37" t="s">
        <v>38</v>
      </c>
      <c r="H7711" s="37" t="s">
        <v>39</v>
      </c>
      <c r="I7711" s="37" t="s">
        <v>40</v>
      </c>
      <c r="J7711" s="37" t="s">
        <v>40</v>
      </c>
      <c r="K7711" s="31">
        <v>71.49</v>
      </c>
      <c r="L7711" s="38">
        <v>53.62</v>
      </c>
      <c r="M7711" s="31">
        <v>41167</v>
      </c>
    </row>
    <row spans="1:26" s="31" customFormat="1" ht="15.75" customHeight="1" x14ac:dyDescent="0.2" outlineLevel="0" r="7712">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spans="1:13" s="31" customFormat="1" ht="15.75" customHeight="1" x14ac:dyDescent="0.2" outlineLevel="0" r="7713">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spans="1:13" s="31" customFormat="1" ht="15.75" customHeight="1" x14ac:dyDescent="0.2" outlineLevel="0" r="7714">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spans="1:13" s="31" customFormat="1" ht="15.75" customHeight="1" x14ac:dyDescent="0.2" outlineLevel="0" r="771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spans="1:13" s="31" customFormat="1" ht="15.75" customHeight="1" x14ac:dyDescent="0.2" outlineLevel="0" r="7716">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spans="1:13" s="31" customFormat="1" ht="15.75" customHeight="1" x14ac:dyDescent="0.2" outlineLevel="0" r="7717">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spans="1:13" s="31" customFormat="1" ht="15.75" customHeight="1" x14ac:dyDescent="0.2" outlineLevel="0" r="7718">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spans="1:13" s="31" customFormat="1" ht="15.75" customHeight="1" x14ac:dyDescent="0.2" outlineLevel="0" r="7719">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spans="1:13" s="31" customFormat="1" ht="15.75" customHeight="1" x14ac:dyDescent="0.2" outlineLevel="0" r="7720">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spans="1:13" s="31" customFormat="1" ht="15.75" customHeight="1" x14ac:dyDescent="0.2" outlineLevel="0" r="7721">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spans="1:13" s="31" customFormat="1" ht="15.75" customHeight="1" x14ac:dyDescent="0.2" outlineLevel="0" r="7722">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spans="1:13" s="31" customFormat="1" ht="15.75" customHeight="1" x14ac:dyDescent="0.2" outlineLevel="0" r="7723">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spans="1:13" s="31" customFormat="1" ht="15.75" customHeight="1" x14ac:dyDescent="0.2" outlineLevel="0" r="7724">
      <c r="A7724" s="31">
        <v>7722</v>
      </c>
      <c r="B7724" s="31">
        <v>38</v>
      </c>
      <c r="C7724" s="31">
        <v>965</v>
      </c>
      <c r="D7724" s="36">
        <v>42962</v>
      </c>
      <c r="E7724" s="31" t="b">
        <v>0</v>
      </c>
      <c r="F7724" s="37" t="s">
        <v>37</v>
      </c>
      <c r="G7724" s="37" t="s">
        <v>41</v>
      </c>
      <c r="H7724" s="37" t="s">
        <v>39</v>
      </c>
      <c r="I7724" s="37" t="s">
        <v>40</v>
      </c>
      <c r="J7724" s="37" t="s">
        <v>42</v>
      </c>
      <c r="K7724" s="31">
        <v>2091.47</v>
      </c>
      <c r="L7724" s="38">
        <v>388.92</v>
      </c>
      <c r="M7724" s="31">
        <v>39298</v>
      </c>
    </row>
    <row spans="1:13" s="31" customFormat="1" ht="15.75" customHeight="1" x14ac:dyDescent="0.2" outlineLevel="0" r="7725">
      <c r="A7725" s="31">
        <v>7723</v>
      </c>
      <c r="B7725" s="31">
        <v>0</v>
      </c>
      <c r="C7725" s="31">
        <v>2904</v>
      </c>
      <c r="D7725" s="36">
        <v>42799</v>
      </c>
      <c r="E7725" s="31" t="b">
        <v>1</v>
      </c>
      <c r="F7725" s="37" t="s">
        <v>37</v>
      </c>
      <c r="G7725" s="37" t="s">
        <v>48</v>
      </c>
      <c r="H7725" s="37" t="s">
        <v>39</v>
      </c>
      <c r="I7725" s="37" t="s">
        <v>40</v>
      </c>
      <c r="J7725" s="37" t="s">
        <v>51</v>
      </c>
      <c r="K7725" s="31">
        <v>175.89</v>
      </c>
      <c r="L7725" s="38">
        <v>131.92</v>
      </c>
      <c r="M7725" s="31">
        <v>35470</v>
      </c>
    </row>
    <row spans="1:13" s="31" customFormat="1" ht="15.75" customHeight="1" x14ac:dyDescent="0.2" outlineLevel="0" r="7726">
      <c r="A7726" s="31">
        <v>7724</v>
      </c>
      <c r="B7726" s="31">
        <v>0</v>
      </c>
      <c r="C7726" s="31">
        <v>1280</v>
      </c>
      <c r="D7726" s="36">
        <v>42993</v>
      </c>
      <c r="E7726" s="31" t="b">
        <v>0</v>
      </c>
      <c r="F7726" s="37" t="s">
        <v>37</v>
      </c>
      <c r="G7726" s="37" t="s">
        <v>38</v>
      </c>
      <c r="H7726" s="37" t="s">
        <v>39</v>
      </c>
      <c r="I7726" s="37" t="s">
        <v>40</v>
      </c>
      <c r="J7726" s="37" t="s">
        <v>40</v>
      </c>
      <c r="K7726" s="31">
        <v>71.49</v>
      </c>
      <c r="L7726" s="38">
        <v>53.62</v>
      </c>
      <c r="M7726" s="31">
        <v>40784</v>
      </c>
    </row>
    <row spans="1:13" s="31" customFormat="1" ht="15.75" customHeight="1" x14ac:dyDescent="0.2" outlineLevel="0" r="7727">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spans="1:13" s="31" customFormat="1" ht="15.75" customHeight="1" x14ac:dyDescent="0.2" outlineLevel="0" r="7728">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spans="1:26" s="31" customFormat="1" ht="15.75" customHeight="1" x14ac:dyDescent="0.2" outlineLevel="0" r="7729">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spans="1:26" s="31" customFormat="1" ht="15.75" customHeight="1" x14ac:dyDescent="0.2" outlineLevel="0" r="7730">
      <c r="A7730" s="31">
        <v>7728</v>
      </c>
      <c r="B7730" s="31">
        <v>12</v>
      </c>
      <c r="C7730" s="31">
        <v>1188</v>
      </c>
      <c r="D7730" s="36">
        <v>43081</v>
      </c>
      <c r="E7730" s="31" t="b">
        <v>1</v>
      </c>
      <c r="F7730" s="37" t="s">
        <v>37</v>
      </c>
      <c r="G7730" s="37" t="s">
        <v>48</v>
      </c>
      <c r="H7730" s="37" t="s">
        <v>39</v>
      </c>
      <c r="I7730" s="37" t="s">
        <v>40</v>
      </c>
      <c r="J7730" s="37" t="s">
        <v>40</v>
      </c>
      <c r="K7730" s="31">
        <v>1231.15</v>
      </c>
      <c r="L7730" s="38">
        <v>161.6</v>
      </c>
      <c r="M7730" s="31">
        <v>40303</v>
      </c>
    </row>
    <row spans="1:26" s="31" customFormat="1" ht="15.75" customHeight="1" x14ac:dyDescent="0.2" outlineLevel="0" r="7731">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spans="1:26" s="31" customFormat="1" ht="15.75" customHeight="1" x14ac:dyDescent="0.2" outlineLevel="0" r="7732">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spans="1:26" s="31" customFormat="1" ht="15.75" customHeight="1" x14ac:dyDescent="0.2" outlineLevel="0" r="7733">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spans="1:26" s="31" customFormat="1" ht="15.75" customHeight="1" x14ac:dyDescent="0.2" outlineLevel="0" r="7734">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spans="1:26" s="31" customFormat="1" ht="15.75" customHeight="1" x14ac:dyDescent="0.2" outlineLevel="0" r="773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spans="1:26" s="31" customFormat="1" ht="15.75" customHeight="1" x14ac:dyDescent="0.2" outlineLevel="0" r="7736">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spans="1:26" s="31" customFormat="1" ht="15.75" customHeight="1" x14ac:dyDescent="0.2" outlineLevel="0" r="7737">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spans="1:26" s="31" customFormat="1" ht="15.75" customHeight="1" x14ac:dyDescent="0.2" outlineLevel="0" r="7738">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spans="1:26" s="31" customFormat="1" ht="15.75" customHeight="1" x14ac:dyDescent="0.2" outlineLevel="0" r="7739">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spans="1:26" s="31" customFormat="1" ht="15.75" customHeight="1" x14ac:dyDescent="0.2" outlineLevel="0" r="7740">
      <c r="A7740" s="31">
        <v>7738</v>
      </c>
      <c r="B7740" s="31">
        <v>0</v>
      </c>
      <c r="C7740" s="31">
        <v>714</v>
      </c>
      <c r="D7740" s="36">
        <v>42958</v>
      </c>
      <c r="E7740" s="31" t="b">
        <v>1</v>
      </c>
      <c r="F7740" s="37" t="s">
        <v>37</v>
      </c>
      <c r="G7740" s="37" t="s">
        <v>38</v>
      </c>
      <c r="H7740" s="37" t="s">
        <v>39</v>
      </c>
      <c r="I7740" s="37" t="s">
        <v>40</v>
      </c>
      <c r="J7740" s="37" t="s">
        <v>40</v>
      </c>
      <c r="K7740" s="31">
        <v>100.35</v>
      </c>
      <c r="L7740" s="38">
        <v>75.26</v>
      </c>
      <c r="M7740" s="31">
        <v>34556</v>
      </c>
    </row>
    <row spans="1:26" s="31" customFormat="1" ht="15.75" customHeight="1" x14ac:dyDescent="0.2" outlineLevel="0" r="7741">
      <c r="A7741" s="31">
        <v>7739</v>
      </c>
      <c r="B7741" s="31">
        <v>50</v>
      </c>
      <c r="C7741" s="31">
        <v>1484</v>
      </c>
      <c r="D7741" s="36">
        <v>42808</v>
      </c>
      <c r="E7741" s="31" t="b">
        <v>0</v>
      </c>
      <c r="F7741" s="37" t="s">
        <v>37</v>
      </c>
      <c r="G7741" s="37" t="s">
        <v>48</v>
      </c>
      <c r="H7741" s="37" t="s">
        <v>39</v>
      </c>
      <c r="I7741" s="37" t="s">
        <v>40</v>
      </c>
      <c r="J7741" s="37" t="s">
        <v>51</v>
      </c>
      <c r="K7741" s="31">
        <v>175.89</v>
      </c>
      <c r="L7741" s="38">
        <v>131.92</v>
      </c>
      <c r="M7741" s="31">
        <v>37668</v>
      </c>
    </row>
    <row spans="1:26" s="31" customFormat="1" ht="15.75" customHeight="1" x14ac:dyDescent="0.2" outlineLevel="0" r="7742">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spans="1:26" s="31" customFormat="1" ht="15.75" customHeight="1" x14ac:dyDescent="0.2" outlineLevel="0" r="7743">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spans="1:26" s="31" customFormat="1" ht="15.75" customHeight="1" x14ac:dyDescent="0.2" outlineLevel="0" r="7744">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spans="1:13" s="31" customFormat="1" ht="15.75" customHeight="1" x14ac:dyDescent="0.2" outlineLevel="0" r="774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spans="1:13" s="31" customFormat="1" ht="15.75" customHeight="1" x14ac:dyDescent="0.2" outlineLevel="0" r="7746">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spans="1:13" s="31" customFormat="1" ht="15.75" customHeight="1" x14ac:dyDescent="0.2" outlineLevel="0" r="7747">
      <c r="A7747" s="31">
        <v>7745</v>
      </c>
      <c r="B7747" s="31">
        <v>80</v>
      </c>
      <c r="C7747" s="31">
        <v>860</v>
      </c>
      <c r="D7747" s="36">
        <v>42742</v>
      </c>
      <c r="E7747" s="31" t="b">
        <v>0</v>
      </c>
      <c r="F7747" s="37" t="s">
        <v>37</v>
      </c>
      <c r="G7747" s="37" t="s">
        <v>41</v>
      </c>
      <c r="H7747" s="37" t="s">
        <v>39</v>
      </c>
      <c r="I7747" s="37" t="s">
        <v>40</v>
      </c>
      <c r="J7747" s="37" t="s">
        <v>42</v>
      </c>
      <c r="K7747" s="31">
        <v>1469.44</v>
      </c>
      <c r="L7747" s="38">
        <v>596.55</v>
      </c>
      <c r="M7747" s="31">
        <v>33879</v>
      </c>
    </row>
    <row spans="1:13" s="31" customFormat="1" ht="15.75" customHeight="1" x14ac:dyDescent="0.2" outlineLevel="0" r="7748">
      <c r="A7748" s="31">
        <v>7746</v>
      </c>
      <c r="B7748" s="31">
        <v>81</v>
      </c>
      <c r="C7748" s="31">
        <v>138</v>
      </c>
      <c r="D7748" s="36">
        <v>42863</v>
      </c>
      <c r="E7748" s="31" t="b">
        <v>1</v>
      </c>
      <c r="F7748" s="37" t="s">
        <v>37</v>
      </c>
      <c r="G7748" s="37" t="s">
        <v>45</v>
      </c>
      <c r="H7748" s="37" t="s">
        <v>39</v>
      </c>
      <c r="I7748" s="37" t="s">
        <v>40</v>
      </c>
      <c r="J7748" s="37" t="s">
        <v>51</v>
      </c>
      <c r="K7748" s="31">
        <v>586.45</v>
      </c>
      <c r="L7748" s="38">
        <v>521.94</v>
      </c>
      <c r="M7748" s="31">
        <v>34079</v>
      </c>
    </row>
    <row spans="1:13" s="31" customFormat="1" ht="15.75" customHeight="1" x14ac:dyDescent="0.2" outlineLevel="0" r="7749">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spans="1:13" s="31" customFormat="1" ht="15.75" customHeight="1" x14ac:dyDescent="0.2" outlineLevel="0" r="7750">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spans="1:13" s="31" customFormat="1" ht="15.75" customHeight="1" x14ac:dyDescent="0.2" outlineLevel="0" r="7751">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spans="1:13" s="31" customFormat="1" ht="15.75" customHeight="1" x14ac:dyDescent="0.2" outlineLevel="0" r="7752">
      <c r="A7752" s="31">
        <v>7750</v>
      </c>
      <c r="B7752" s="31">
        <v>0</v>
      </c>
      <c r="C7752" s="31">
        <v>537</v>
      </c>
      <c r="D7752" s="36">
        <v>42868</v>
      </c>
      <c r="E7752" s="31" t="b">
        <v>0</v>
      </c>
      <c r="F7752" s="37" t="s">
        <v>37</v>
      </c>
      <c r="G7752" s="37" t="s">
        <v>45</v>
      </c>
      <c r="H7752" s="37" t="s">
        <v>47</v>
      </c>
      <c r="I7752" s="37" t="s">
        <v>40</v>
      </c>
      <c r="J7752" s="37" t="s">
        <v>40</v>
      </c>
      <c r="K7752" s="31">
        <v>544.05</v>
      </c>
      <c r="L7752" s="38">
        <v>376.84</v>
      </c>
      <c r="M7752" s="31">
        <v>38647</v>
      </c>
    </row>
    <row spans="1:13" s="31" customFormat="1" ht="15.75" customHeight="1" x14ac:dyDescent="0.2" outlineLevel="0" r="7753">
      <c r="A7753" s="31">
        <v>7751</v>
      </c>
      <c r="B7753" s="31">
        <v>62</v>
      </c>
      <c r="C7753" s="31">
        <v>716</v>
      </c>
      <c r="D7753" s="36">
        <v>43087</v>
      </c>
      <c r="E7753" s="31" t="b">
        <v>0</v>
      </c>
      <c r="F7753" s="37" t="s">
        <v>37</v>
      </c>
      <c r="G7753" s="37" t="s">
        <v>38</v>
      </c>
      <c r="H7753" s="37" t="s">
        <v>39</v>
      </c>
      <c r="I7753" s="37" t="s">
        <v>40</v>
      </c>
      <c r="J7753" s="37" t="s">
        <v>40</v>
      </c>
      <c r="K7753" s="31">
        <v>478.16</v>
      </c>
      <c r="L7753" s="38">
        <v>298.72</v>
      </c>
      <c r="M7753" s="31">
        <v>34143</v>
      </c>
    </row>
    <row spans="1:13" s="31" customFormat="1" ht="15.75" customHeight="1" x14ac:dyDescent="0.2" outlineLevel="0" r="7754">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spans="1:13" s="31" customFormat="1" ht="15.75" customHeight="1" x14ac:dyDescent="0.2" outlineLevel="0" r="775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spans="1:13" s="31" customFormat="1" ht="15.75" customHeight="1" x14ac:dyDescent="0.2" outlineLevel="0" r="7756">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spans="1:13" s="31" customFormat="1" ht="15.75" customHeight="1" x14ac:dyDescent="0.2" outlineLevel="0" r="7757">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spans="1:13" s="31" customFormat="1" ht="15.75" customHeight="1" x14ac:dyDescent="0.2" outlineLevel="0" r="7758">
      <c r="A7758" s="31">
        <v>7756</v>
      </c>
      <c r="B7758" s="31">
        <v>28</v>
      </c>
      <c r="C7758" s="31">
        <v>2624</v>
      </c>
      <c r="D7758" s="36">
        <v>42944</v>
      </c>
      <c r="E7758" s="31" t="b">
        <v>1</v>
      </c>
      <c r="F7758" s="37" t="s">
        <v>37</v>
      </c>
      <c r="G7758" s="37" t="s">
        <v>45</v>
      </c>
      <c r="H7758" s="37" t="s">
        <v>39</v>
      </c>
      <c r="I7758" s="37" t="s">
        <v>40</v>
      </c>
      <c r="J7758" s="37" t="s">
        <v>51</v>
      </c>
      <c r="K7758" s="31">
        <v>1216.14</v>
      </c>
      <c r="L7758" s="38">
        <v>1082.36</v>
      </c>
      <c r="M7758" s="31">
        <v>35052</v>
      </c>
    </row>
    <row spans="1:13" s="31" customFormat="1" ht="15.75" customHeight="1" x14ac:dyDescent="0.2" outlineLevel="0" r="7759">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spans="1:13" s="31" customFormat="1" ht="15.75" customHeight="1" x14ac:dyDescent="0.2" outlineLevel="0" r="7760">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spans="1:13" s="31" customFormat="1" ht="15.75" customHeight="1" x14ac:dyDescent="0.2" outlineLevel="0" r="7761">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spans="1:13" s="31" customFormat="1" ht="15.75" customHeight="1" x14ac:dyDescent="0.2" outlineLevel="0" r="7762">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spans="1:13" s="31" customFormat="1" ht="15.75" customHeight="1" x14ac:dyDescent="0.2" outlineLevel="0" r="7763">
      <c r="A7763" s="31">
        <v>7761</v>
      </c>
      <c r="B7763" s="31">
        <v>67</v>
      </c>
      <c r="C7763" s="31">
        <v>1918</v>
      </c>
      <c r="D7763" s="36">
        <v>42892</v>
      </c>
      <c r="E7763" s="31" t="b">
        <v>0</v>
      </c>
      <c r="F7763" s="37" t="s">
        <v>37</v>
      </c>
      <c r="G7763" s="37" t="s">
        <v>45</v>
      </c>
      <c r="H7763" s="37" t="s">
        <v>47</v>
      </c>
      <c r="I7763" s="37" t="s">
        <v>40</v>
      </c>
      <c r="J7763" s="37" t="s">
        <v>40</v>
      </c>
      <c r="K7763" s="31">
        <v>544.05</v>
      </c>
      <c r="L7763" s="38">
        <v>376.84</v>
      </c>
      <c r="M7763" s="31">
        <v>38647</v>
      </c>
    </row>
    <row spans="1:13" s="31" customFormat="1" ht="15.75" customHeight="1" x14ac:dyDescent="0.2" outlineLevel="0" r="7764">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spans="1:13" s="31" customFormat="1" ht="15.75" customHeight="1" x14ac:dyDescent="0.2" outlineLevel="0" r="776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spans="1:13" s="31" customFormat="1" ht="15.75" customHeight="1" x14ac:dyDescent="0.2" outlineLevel="0" r="7766">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spans="1:13" s="31" customFormat="1" ht="15.75" customHeight="1" x14ac:dyDescent="0.2" outlineLevel="0" r="7767">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spans="1:13" s="31" customFormat="1" ht="15.75" customHeight="1" x14ac:dyDescent="0.2" outlineLevel="0" r="7768">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spans="1:13" s="31" customFormat="1" ht="15.75" customHeight="1" x14ac:dyDescent="0.2" outlineLevel="0" r="7769">
      <c r="A7769" s="31">
        <v>7767</v>
      </c>
      <c r="B7769" s="31">
        <v>13</v>
      </c>
      <c r="C7769" s="31">
        <v>2072</v>
      </c>
      <c r="D7769" s="36">
        <v>43023</v>
      </c>
      <c r="E7769" s="31" t="b">
        <v>1</v>
      </c>
      <c r="F7769" s="37" t="s">
        <v>37</v>
      </c>
      <c r="G7769" s="37" t="s">
        <v>38</v>
      </c>
      <c r="H7769" s="37" t="s">
        <v>39</v>
      </c>
      <c r="I7769" s="37" t="s">
        <v>40</v>
      </c>
      <c r="J7769" s="37" t="s">
        <v>40</v>
      </c>
      <c r="K7769" s="31">
        <v>1163.89</v>
      </c>
      <c r="L7769" s="38">
        <v>589.27</v>
      </c>
      <c r="M7769" s="31">
        <v>40303</v>
      </c>
    </row>
    <row spans="1:13" s="31" customFormat="1" ht="15.75" customHeight="1" x14ac:dyDescent="0.2" outlineLevel="0" r="7770">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spans="1:13" s="31" customFormat="1" ht="15.75" customHeight="1" x14ac:dyDescent="0.2" outlineLevel="0" r="7771">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spans="1:13" s="31" customFormat="1" ht="15.75" customHeight="1" x14ac:dyDescent="0.2" outlineLevel="0" r="7772">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spans="1:13" s="31" customFormat="1" ht="15.75" customHeight="1" x14ac:dyDescent="0.2" outlineLevel="0" r="7773">
      <c r="A7773" s="31">
        <v>7771</v>
      </c>
      <c r="B7773" s="31">
        <v>12</v>
      </c>
      <c r="C7773" s="31">
        <v>849</v>
      </c>
      <c r="D7773" s="36">
        <v>43012</v>
      </c>
      <c r="E7773" s="31" t="b">
        <v>0</v>
      </c>
      <c r="F7773" s="37" t="s">
        <v>37</v>
      </c>
      <c r="G7773" s="37" t="s">
        <v>48</v>
      </c>
      <c r="H7773" s="37" t="s">
        <v>39</v>
      </c>
      <c r="I7773" s="37" t="s">
        <v>40</v>
      </c>
      <c r="J7773" s="37" t="s">
        <v>40</v>
      </c>
      <c r="K7773" s="31">
        <v>1231.15</v>
      </c>
      <c r="L7773" s="38">
        <v>161.6</v>
      </c>
      <c r="M7773" s="31">
        <v>38216</v>
      </c>
    </row>
    <row spans="1:13" s="31" customFormat="1" ht="15.75" customHeight="1" x14ac:dyDescent="0.2" outlineLevel="0" r="7774">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spans="1:13" s="31" customFormat="1" ht="15.75" customHeight="1" x14ac:dyDescent="0.2" outlineLevel="0" r="777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spans="1:13" s="31" customFormat="1" ht="15.75" customHeight="1" x14ac:dyDescent="0.2" outlineLevel="0" r="7776">
      <c r="A7776" s="31">
        <v>7774</v>
      </c>
      <c r="B7776" s="31">
        <v>69</v>
      </c>
      <c r="C7776" s="31">
        <v>3439</v>
      </c>
      <c r="D7776" s="36">
        <v>43017</v>
      </c>
      <c r="E7776" s="31" t="b">
        <v>1</v>
      </c>
      <c r="F7776" s="37" t="s">
        <v>37</v>
      </c>
      <c r="G7776" s="37" t="s">
        <v>46</v>
      </c>
      <c r="H7776" s="37" t="s">
        <v>47</v>
      </c>
      <c r="I7776" s="37" t="s">
        <v>40</v>
      </c>
      <c r="J7776" s="37" t="s">
        <v>40</v>
      </c>
      <c r="K7776" s="31">
        <v>792.9</v>
      </c>
      <c r="L7776" s="38">
        <v>594.68</v>
      </c>
      <c r="M7776" s="31">
        <v>36668</v>
      </c>
    </row>
    <row spans="1:26" s="31" customFormat="1" ht="15.75" customHeight="1" x14ac:dyDescent="0.2" outlineLevel="0" r="7777">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spans="1:26" s="31" customFormat="1" ht="15.75" customHeight="1" x14ac:dyDescent="0.2" outlineLevel="0" r="7778">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spans="1:26" s="31" customFormat="1" ht="15.75" customHeight="1" x14ac:dyDescent="0.2" outlineLevel="0" r="7779">
      <c r="A7779" s="31">
        <v>7777</v>
      </c>
      <c r="B7779" s="31">
        <v>0</v>
      </c>
      <c r="C7779" s="31">
        <v>1427</v>
      </c>
      <c r="D7779" s="36">
        <v>42834</v>
      </c>
      <c r="F7779" s="37" t="s">
        <v>37</v>
      </c>
      <c r="G7779" s="37" t="s">
        <v>41</v>
      </c>
      <c r="H7779" s="37" t="s">
        <v>39</v>
      </c>
      <c r="I7779" s="37" t="s">
        <v>40</v>
      </c>
      <c r="J7779" s="37" t="s">
        <v>40</v>
      </c>
      <c r="K7779" s="31">
        <v>499.53</v>
      </c>
      <c r="L7779" s="38">
        <v>388.72</v>
      </c>
      <c r="M7779" s="31">
        <v>36334</v>
      </c>
    </row>
    <row spans="1:26" s="31" customFormat="1" ht="15.75" customHeight="1" x14ac:dyDescent="0.2" outlineLevel="0" r="7780">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spans="1:26" s="31" customFormat="1" ht="15.75" customHeight="1" x14ac:dyDescent="0.2" outlineLevel="0" r="7781">
      <c r="A7781" s="31">
        <v>7779</v>
      </c>
      <c r="B7781" s="31">
        <v>50</v>
      </c>
      <c r="C7781" s="31">
        <v>1898</v>
      </c>
      <c r="D7781" s="36">
        <v>42992</v>
      </c>
      <c r="E7781" s="31" t="b">
        <v>1</v>
      </c>
      <c r="F7781" s="37" t="s">
        <v>37</v>
      </c>
      <c r="G7781" s="37" t="s">
        <v>48</v>
      </c>
      <c r="H7781" s="37" t="s">
        <v>39</v>
      </c>
      <c r="I7781" s="37" t="s">
        <v>40</v>
      </c>
      <c r="J7781" s="37" t="s">
        <v>51</v>
      </c>
      <c r="K7781" s="31">
        <v>175.89</v>
      </c>
      <c r="L7781" s="38">
        <v>131.92</v>
      </c>
      <c r="M7781" s="31">
        <v>37220</v>
      </c>
    </row>
    <row spans="1:26" s="31" customFormat="1" ht="15.75" customHeight="1" x14ac:dyDescent="0.2" outlineLevel="0" r="7782">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spans="1:26" s="31" customFormat="1" ht="15.75" customHeight="1" x14ac:dyDescent="0.2" outlineLevel="0" r="7783">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spans="1:26" s="31" customFormat="1" ht="15.75" customHeight="1" x14ac:dyDescent="0.2" outlineLevel="0" r="7784">
      <c r="A7784" s="31">
        <v>7782</v>
      </c>
      <c r="B7784" s="31">
        <v>54</v>
      </c>
      <c r="C7784" s="31">
        <v>1722</v>
      </c>
      <c r="D7784" s="36">
        <v>42965</v>
      </c>
      <c r="E7784" s="31" t="b">
        <v>1</v>
      </c>
      <c r="F7784" s="37" t="s">
        <v>37</v>
      </c>
      <c r="G7784" s="37" t="s">
        <v>48</v>
      </c>
      <c r="H7784" s="37" t="s">
        <v>39</v>
      </c>
      <c r="I7784" s="37" t="s">
        <v>40</v>
      </c>
      <c r="J7784" s="37" t="s">
        <v>40</v>
      </c>
      <c r="K7784" s="31">
        <v>1292.84</v>
      </c>
      <c r="L7784" s="38">
        <v>13.44</v>
      </c>
      <c r="M7784" s="31">
        <v>39915</v>
      </c>
    </row>
    <row spans="1:26" s="31" customFormat="1" ht="15.75" customHeight="1" x14ac:dyDescent="0.2" outlineLevel="0" r="778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spans="1:26" s="31" customFormat="1" ht="15.75" customHeight="1" x14ac:dyDescent="0.2" outlineLevel="0" r="7786">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spans="1:26" s="31" customFormat="1" ht="15.75" customHeight="1" x14ac:dyDescent="0.2" outlineLevel="0" r="7787">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spans="1:26" s="31" customFormat="1" ht="15.75" customHeight="1" x14ac:dyDescent="0.2" outlineLevel="0" r="7788">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spans="1:26" s="31" customFormat="1" ht="15.75" customHeight="1" x14ac:dyDescent="0.2" outlineLevel="0" r="7789">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spans="1:26" s="31" customFormat="1" ht="15.75" customHeight="1" x14ac:dyDescent="0.2" outlineLevel="0" r="7790">
      <c r="A7790" s="31">
        <v>7788</v>
      </c>
      <c r="B7790" s="31">
        <v>15</v>
      </c>
      <c r="C7790" s="31">
        <v>2176</v>
      </c>
      <c r="D7790" s="36">
        <v>43071</v>
      </c>
      <c r="E7790" s="31" t="b">
        <v>1</v>
      </c>
      <c r="F7790" s="37" t="s">
        <v>37</v>
      </c>
      <c r="G7790" s="37" t="s">
        <v>48</v>
      </c>
      <c r="H7790" s="37" t="s">
        <v>39</v>
      </c>
      <c r="I7790" s="37" t="s">
        <v>40</v>
      </c>
      <c r="J7790" s="37" t="s">
        <v>40</v>
      </c>
      <c r="K7790" s="31">
        <v>1292.84</v>
      </c>
      <c r="L7790" s="38">
        <v>13.44</v>
      </c>
      <c r="M7790" s="31">
        <v>35707</v>
      </c>
    </row>
    <row spans="1:26" s="31" customFormat="1" ht="15.75" customHeight="1" x14ac:dyDescent="0.2" outlineLevel="0" r="7791">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spans="1:26" s="31" customFormat="1" ht="15.75" customHeight="1" x14ac:dyDescent="0.2" outlineLevel="0" r="7792">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spans="1:13" s="31" customFormat="1" ht="15.75" customHeight="1" x14ac:dyDescent="0.2" outlineLevel="0" r="7793">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spans="1:13" s="31" customFormat="1" ht="15.75" customHeight="1" x14ac:dyDescent="0.2" outlineLevel="0" r="7794">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spans="1:13" s="31" customFormat="1" ht="15.75" customHeight="1" x14ac:dyDescent="0.2" outlineLevel="0" r="779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spans="1:13" s="31" customFormat="1" ht="15.75" customHeight="1" x14ac:dyDescent="0.2" outlineLevel="0" r="7796">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spans="1:13" s="31" customFormat="1" ht="15.75" customHeight="1" x14ac:dyDescent="0.2" outlineLevel="0" r="7797">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spans="1:13" s="31" customFormat="1" ht="15.75" customHeight="1" x14ac:dyDescent="0.2" outlineLevel="0" r="7798">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spans="1:13" s="31" customFormat="1" ht="15.75" customHeight="1" x14ac:dyDescent="0.2" outlineLevel="0" r="7799">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spans="1:13" s="31" customFormat="1" ht="15.75" customHeight="1" x14ac:dyDescent="0.2" outlineLevel="0" r="7800">
      <c r="A7800" s="31">
        <v>7798</v>
      </c>
      <c r="B7800" s="31">
        <v>0</v>
      </c>
      <c r="C7800" s="31">
        <v>2714</v>
      </c>
      <c r="D7800" s="36">
        <v>42963</v>
      </c>
      <c r="E7800" s="31" t="b">
        <v>0</v>
      </c>
      <c r="F7800" s="37" t="s">
        <v>37</v>
      </c>
      <c r="G7800" s="37" t="s">
        <v>43</v>
      </c>
      <c r="H7800" s="37" t="s">
        <v>39</v>
      </c>
      <c r="I7800" s="37" t="s">
        <v>50</v>
      </c>
      <c r="J7800" s="37" t="s">
        <v>40</v>
      </c>
      <c r="K7800" s="31">
        <v>227.88</v>
      </c>
      <c r="L7800" s="38">
        <v>136.73</v>
      </c>
      <c r="M7800" s="31">
        <v>39298</v>
      </c>
    </row>
    <row spans="1:13" s="31" customFormat="1" ht="15.75" customHeight="1" x14ac:dyDescent="0.2" outlineLevel="0" r="7801">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spans="1:13" s="31" customFormat="1" ht="15.75" customHeight="1" x14ac:dyDescent="0.2" outlineLevel="0" r="7802">
      <c r="A7802" s="31">
        <v>7800</v>
      </c>
      <c r="B7802" s="31">
        <v>76</v>
      </c>
      <c r="C7802" s="31">
        <v>1467</v>
      </c>
      <c r="D7802" s="36">
        <v>42809</v>
      </c>
      <c r="E7802" s="31" t="b">
        <v>1</v>
      </c>
      <c r="F7802" s="37" t="s">
        <v>37</v>
      </c>
      <c r="G7802" s="37" t="s">
        <v>48</v>
      </c>
      <c r="H7802" s="37" t="s">
        <v>39</v>
      </c>
      <c r="I7802" s="37" t="s">
        <v>44</v>
      </c>
      <c r="J7802" s="37" t="s">
        <v>40</v>
      </c>
      <c r="K7802" s="31">
        <v>642.31</v>
      </c>
      <c r="L7802" s="38">
        <v>513.85</v>
      </c>
      <c r="M7802" s="31">
        <v>41533</v>
      </c>
    </row>
    <row spans="1:13" s="31" customFormat="1" ht="15.75" customHeight="1" x14ac:dyDescent="0.2" outlineLevel="0" r="7803">
      <c r="A7803" s="31">
        <v>7801</v>
      </c>
      <c r="B7803" s="31">
        <v>3</v>
      </c>
      <c r="C7803" s="31">
        <v>1235</v>
      </c>
      <c r="D7803" s="36">
        <v>42816</v>
      </c>
      <c r="E7803" s="31" t="b">
        <v>0</v>
      </c>
      <c r="F7803" s="37" t="s">
        <v>37</v>
      </c>
      <c r="G7803" s="37" t="s">
        <v>41</v>
      </c>
      <c r="H7803" s="37" t="s">
        <v>39</v>
      </c>
      <c r="I7803" s="37" t="s">
        <v>40</v>
      </c>
      <c r="J7803" s="37" t="s">
        <v>42</v>
      </c>
      <c r="K7803" s="31">
        <v>2091.47</v>
      </c>
      <c r="L7803" s="38">
        <v>388.92</v>
      </c>
      <c r="M7803" s="31">
        <v>41167</v>
      </c>
    </row>
    <row spans="1:13" s="31" customFormat="1" ht="15.75" customHeight="1" x14ac:dyDescent="0.2" outlineLevel="0" r="7804">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spans="1:13" s="31" customFormat="1" ht="15.75" customHeight="1" x14ac:dyDescent="0.2" outlineLevel="0" r="780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spans="1:13" s="31" customFormat="1" ht="15.75" customHeight="1" x14ac:dyDescent="0.2" outlineLevel="0" r="7806">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spans="1:13" s="31" customFormat="1" ht="15.75" customHeight="1" x14ac:dyDescent="0.2" outlineLevel="0" r="7807">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spans="1:13" s="31" customFormat="1" ht="15.75" customHeight="1" x14ac:dyDescent="0.2" outlineLevel="0" r="7808">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spans="1:13" s="31" customFormat="1" ht="15.75" customHeight="1" x14ac:dyDescent="0.2" outlineLevel="0" r="7809">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spans="1:13" s="31" customFormat="1" ht="15.75" customHeight="1" x14ac:dyDescent="0.2" outlineLevel="0" r="7810">
      <c r="A7810" s="31">
        <v>7808</v>
      </c>
      <c r="B7810" s="31">
        <v>69</v>
      </c>
      <c r="C7810" s="31">
        <v>1126</v>
      </c>
      <c r="D7810" s="36">
        <v>43080</v>
      </c>
      <c r="E7810" s="31" t="b">
        <v>0</v>
      </c>
      <c r="F7810" s="37" t="s">
        <v>37</v>
      </c>
      <c r="G7810" s="37" t="s">
        <v>46</v>
      </c>
      <c r="H7810" s="37" t="s">
        <v>47</v>
      </c>
      <c r="I7810" s="37" t="s">
        <v>40</v>
      </c>
      <c r="J7810" s="37" t="s">
        <v>40</v>
      </c>
      <c r="K7810" s="31">
        <v>792.9</v>
      </c>
      <c r="L7810" s="38">
        <v>594.68</v>
      </c>
      <c r="M7810" s="31">
        <v>33879</v>
      </c>
    </row>
    <row spans="1:13" s="31" customFormat="1" ht="15.75" customHeight="1" x14ac:dyDescent="0.2" outlineLevel="0" r="7811">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spans="1:13" s="31" customFormat="1" ht="15.75" customHeight="1" x14ac:dyDescent="0.2" outlineLevel="0" r="7812">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spans="1:13" s="31" customFormat="1" ht="15.75" customHeight="1" x14ac:dyDescent="0.2" outlineLevel="0" r="7813">
      <c r="A7813" s="31">
        <v>7811</v>
      </c>
      <c r="B7813" s="31">
        <v>3</v>
      </c>
      <c r="C7813" s="31">
        <v>1625</v>
      </c>
      <c r="D7813" s="36">
        <v>42937</v>
      </c>
      <c r="E7813" s="31" t="b">
        <v>0</v>
      </c>
      <c r="F7813" s="37" t="s">
        <v>37</v>
      </c>
      <c r="G7813" s="37" t="s">
        <v>41</v>
      </c>
      <c r="H7813" s="37" t="s">
        <v>39</v>
      </c>
      <c r="I7813" s="37" t="s">
        <v>40</v>
      </c>
      <c r="J7813" s="37" t="s">
        <v>42</v>
      </c>
      <c r="K7813" s="31">
        <v>2091.47</v>
      </c>
      <c r="L7813" s="38">
        <v>388.92</v>
      </c>
      <c r="M7813" s="31">
        <v>36361</v>
      </c>
    </row>
    <row spans="1:13" s="31" customFormat="1" ht="15.75" customHeight="1" x14ac:dyDescent="0.2" outlineLevel="0" r="7814">
      <c r="A7814" s="31">
        <v>7812</v>
      </c>
      <c r="B7814" s="31">
        <v>82</v>
      </c>
      <c r="C7814" s="31">
        <v>1159</v>
      </c>
      <c r="D7814" s="36">
        <v>42907</v>
      </c>
      <c r="E7814" s="31" t="b">
        <v>0</v>
      </c>
      <c r="F7814" s="37" t="s">
        <v>37</v>
      </c>
      <c r="G7814" s="37" t="s">
        <v>45</v>
      </c>
      <c r="H7814" s="37" t="s">
        <v>39</v>
      </c>
      <c r="I7814" s="37" t="s">
        <v>50</v>
      </c>
      <c r="J7814" s="37" t="s">
        <v>40</v>
      </c>
      <c r="K7814" s="31">
        <v>1148.64</v>
      </c>
      <c r="L7814" s="38">
        <v>689.18</v>
      </c>
      <c r="M7814" s="31">
        <v>42226</v>
      </c>
    </row>
    <row spans="1:13" s="31" customFormat="1" ht="15.75" customHeight="1" x14ac:dyDescent="0.2" outlineLevel="0" r="781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spans="1:13" s="31" customFormat="1" ht="15.75" customHeight="1" x14ac:dyDescent="0.2" outlineLevel="0" r="7816">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spans="1:13" s="31" customFormat="1" ht="15.75" customHeight="1" x14ac:dyDescent="0.2" outlineLevel="0" r="7817">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spans="1:13" s="31" customFormat="1" ht="15.75" customHeight="1" x14ac:dyDescent="0.2" outlineLevel="0" r="7818">
      <c r="A7818" s="31">
        <v>7816</v>
      </c>
      <c r="B7818" s="31">
        <v>9</v>
      </c>
      <c r="C7818" s="31">
        <v>297</v>
      </c>
      <c r="D7818" s="36">
        <v>42805</v>
      </c>
      <c r="E7818" s="31" t="b">
        <v>0</v>
      </c>
      <c r="F7818" s="37" t="s">
        <v>37</v>
      </c>
      <c r="G7818" s="37" t="s">
        <v>45</v>
      </c>
      <c r="H7818" s="37" t="s">
        <v>39</v>
      </c>
      <c r="I7818" s="37" t="s">
        <v>40</v>
      </c>
      <c r="J7818" s="37" t="s">
        <v>51</v>
      </c>
      <c r="K7818" s="31">
        <v>1216.14</v>
      </c>
      <c r="L7818" s="38">
        <v>1082.36</v>
      </c>
      <c r="M7818" s="31">
        <v>33455</v>
      </c>
    </row>
    <row spans="1:13" s="31" customFormat="1" ht="15.75" customHeight="1" x14ac:dyDescent="0.2" outlineLevel="0" r="7819">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spans="1:13" s="31" customFormat="1" ht="15.75" customHeight="1" x14ac:dyDescent="0.2" outlineLevel="0" r="7820">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spans="1:13" s="31" customFormat="1" ht="15.75" customHeight="1" x14ac:dyDescent="0.2" outlineLevel="0" r="7821">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spans="1:13" s="31" customFormat="1" ht="15.75" customHeight="1" x14ac:dyDescent="0.2" outlineLevel="0" r="7822">
      <c r="A7822" s="31">
        <v>7820</v>
      </c>
      <c r="B7822" s="31">
        <v>62</v>
      </c>
      <c r="C7822" s="31">
        <v>2175</v>
      </c>
      <c r="D7822" s="36">
        <v>43029</v>
      </c>
      <c r="E7822" s="31" t="b">
        <v>0</v>
      </c>
      <c r="F7822" s="37" t="s">
        <v>37</v>
      </c>
      <c r="G7822" s="37" t="s">
        <v>38</v>
      </c>
      <c r="H7822" s="37" t="s">
        <v>39</v>
      </c>
      <c r="I7822" s="37" t="s">
        <v>40</v>
      </c>
      <c r="J7822" s="37" t="s">
        <v>40</v>
      </c>
      <c r="K7822" s="31">
        <v>478.16</v>
      </c>
      <c r="L7822" s="38">
        <v>298.72</v>
      </c>
      <c r="M7822" s="31">
        <v>34143</v>
      </c>
    </row>
    <row spans="1:13" s="31" customFormat="1" ht="15.75" customHeight="1" x14ac:dyDescent="0.2" outlineLevel="0" r="7823">
      <c r="A7823" s="31">
        <v>7821</v>
      </c>
      <c r="B7823" s="31">
        <v>2</v>
      </c>
      <c r="C7823" s="31">
        <v>1294</v>
      </c>
      <c r="D7823" s="36">
        <v>42769</v>
      </c>
      <c r="E7823" s="31" t="b">
        <v>0</v>
      </c>
      <c r="F7823" s="37" t="s">
        <v>37</v>
      </c>
      <c r="G7823" s="37" t="s">
        <v>38</v>
      </c>
      <c r="H7823" s="37" t="s">
        <v>39</v>
      </c>
      <c r="I7823" s="37" t="s">
        <v>40</v>
      </c>
      <c r="J7823" s="37" t="s">
        <v>40</v>
      </c>
      <c r="K7823" s="31">
        <v>71.49</v>
      </c>
      <c r="L7823" s="38">
        <v>53.62</v>
      </c>
      <c r="M7823" s="31">
        <v>41245</v>
      </c>
    </row>
    <row spans="1:13" s="31" customFormat="1" ht="15.75" customHeight="1" x14ac:dyDescent="0.2" outlineLevel="0" r="7824">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spans="1:13" s="31" customFormat="1" ht="15.75" customHeight="1" x14ac:dyDescent="0.2" outlineLevel="0" r="78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spans="1:13" s="31" customFormat="1" ht="15.75" customHeight="1" x14ac:dyDescent="0.2" outlineLevel="0" r="7826">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spans="1:13" s="31" customFormat="1" ht="15.75" customHeight="1" x14ac:dyDescent="0.2" outlineLevel="0" r="7827">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spans="1:13" s="31" customFormat="1" ht="15.75" customHeight="1" x14ac:dyDescent="0.2" outlineLevel="0" r="7828">
      <c r="A7828" s="31">
        <v>7826</v>
      </c>
      <c r="B7828" s="31">
        <v>3</v>
      </c>
      <c r="C7828" s="31">
        <v>782</v>
      </c>
      <c r="D7828" s="36">
        <v>42917</v>
      </c>
      <c r="E7828" s="31" t="b">
        <v>0</v>
      </c>
      <c r="F7828" s="37" t="s">
        <v>37</v>
      </c>
      <c r="G7828" s="37" t="s">
        <v>41</v>
      </c>
      <c r="H7828" s="37" t="s">
        <v>39</v>
      </c>
      <c r="I7828" s="37" t="s">
        <v>40</v>
      </c>
      <c r="J7828" s="37" t="s">
        <v>42</v>
      </c>
      <c r="K7828" s="31">
        <v>2091.47</v>
      </c>
      <c r="L7828" s="38">
        <v>388.92</v>
      </c>
      <c r="M7828" s="31">
        <v>41167</v>
      </c>
    </row>
    <row spans="1:13" s="31" customFormat="1" ht="15.75" customHeight="1" x14ac:dyDescent="0.2" outlineLevel="0" r="7829">
      <c r="A7829" s="31">
        <v>7827</v>
      </c>
      <c r="B7829" s="31">
        <v>90</v>
      </c>
      <c r="C7829" s="31">
        <v>1672</v>
      </c>
      <c r="D7829" s="36">
        <v>42851</v>
      </c>
      <c r="E7829" s="31" t="b">
        <v>1</v>
      </c>
      <c r="F7829" s="37" t="s">
        <v>37</v>
      </c>
      <c r="G7829" s="37" t="s">
        <v>45</v>
      </c>
      <c r="H7829" s="37" t="s">
        <v>39</v>
      </c>
      <c r="I7829" s="37" t="s">
        <v>44</v>
      </c>
      <c r="J7829" s="37" t="s">
        <v>40</v>
      </c>
      <c r="K7829" s="31">
        <v>363.01</v>
      </c>
      <c r="L7829" s="38">
        <v>290.41</v>
      </c>
      <c r="M7829" s="31">
        <v>41434</v>
      </c>
    </row>
    <row spans="1:13" s="31" customFormat="1" ht="15.75" customHeight="1" x14ac:dyDescent="0.2" outlineLevel="0" r="7830">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spans="1:13" s="31" customFormat="1" ht="15.75" customHeight="1" x14ac:dyDescent="0.2" outlineLevel="0" r="7831">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spans="1:13" s="31" customFormat="1" ht="15.75" customHeight="1" x14ac:dyDescent="0.2" outlineLevel="0" r="7832">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spans="1:13" s="31" customFormat="1" ht="15.75" customHeight="1" x14ac:dyDescent="0.2" outlineLevel="0" r="7833">
      <c r="A7833" s="31">
        <v>7831</v>
      </c>
      <c r="B7833" s="31">
        <v>17</v>
      </c>
      <c r="C7833" s="31">
        <v>442</v>
      </c>
      <c r="D7833" s="36">
        <v>43086</v>
      </c>
      <c r="E7833" s="31" t="b">
        <v>0</v>
      </c>
      <c r="F7833" s="37" t="s">
        <v>37</v>
      </c>
      <c r="G7833" s="37" t="s">
        <v>38</v>
      </c>
      <c r="H7833" s="37" t="s">
        <v>39</v>
      </c>
      <c r="I7833" s="37" t="s">
        <v>50</v>
      </c>
      <c r="J7833" s="37" t="s">
        <v>40</v>
      </c>
      <c r="K7833" s="31">
        <v>1024.66</v>
      </c>
      <c r="L7833" s="38">
        <v>614.8</v>
      </c>
      <c r="M7833" s="31">
        <v>35378</v>
      </c>
    </row>
    <row spans="1:13" s="31" customFormat="1" ht="15.75" customHeight="1" x14ac:dyDescent="0.2" outlineLevel="0" r="7834">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spans="1:13" s="31" customFormat="1" ht="15.75" customHeight="1" x14ac:dyDescent="0.2" outlineLevel="0" r="783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spans="1:13" s="31" customFormat="1" ht="15.75" customHeight="1" x14ac:dyDescent="0.2" outlineLevel="0" r="7836">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spans="1:13" s="31" customFormat="1" ht="15.75" customHeight="1" x14ac:dyDescent="0.2" outlineLevel="0" r="7837">
      <c r="A7837" s="31">
        <v>7835</v>
      </c>
      <c r="B7837" s="31">
        <v>62</v>
      </c>
      <c r="C7837" s="31">
        <v>299</v>
      </c>
      <c r="D7837" s="36">
        <v>42984</v>
      </c>
      <c r="E7837" s="31" t="b">
        <v>0</v>
      </c>
      <c r="F7837" s="37" t="s">
        <v>37</v>
      </c>
      <c r="G7837" s="37" t="s">
        <v>38</v>
      </c>
      <c r="H7837" s="37" t="s">
        <v>39</v>
      </c>
      <c r="I7837" s="37" t="s">
        <v>40</v>
      </c>
      <c r="J7837" s="37" t="s">
        <v>40</v>
      </c>
      <c r="K7837" s="31">
        <v>478.16</v>
      </c>
      <c r="L7837" s="38">
        <v>298.72</v>
      </c>
      <c r="M7837" s="31">
        <v>40410</v>
      </c>
    </row>
    <row spans="1:13" s="31" customFormat="1" ht="15.75" customHeight="1" x14ac:dyDescent="0.2" outlineLevel="0" r="7838">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spans="1:13" s="31" customFormat="1" ht="15.75" customHeight="1" x14ac:dyDescent="0.2" outlineLevel="0" r="7839">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spans="1:13" s="31" customFormat="1" ht="15.75" customHeight="1" x14ac:dyDescent="0.2" outlineLevel="0" r="7840">
      <c r="A7840" s="31">
        <v>7838</v>
      </c>
      <c r="B7840" s="31">
        <v>66</v>
      </c>
      <c r="C7840" s="31">
        <v>1634</v>
      </c>
      <c r="D7840" s="36">
        <v>42899</v>
      </c>
      <c r="E7840" s="31" t="b">
        <v>0</v>
      </c>
      <c r="F7840" s="37" t="s">
        <v>37</v>
      </c>
      <c r="G7840" s="37" t="s">
        <v>46</v>
      </c>
      <c r="H7840" s="37" t="s">
        <v>47</v>
      </c>
      <c r="I7840" s="37" t="s">
        <v>44</v>
      </c>
      <c r="J7840" s="37" t="s">
        <v>51</v>
      </c>
      <c r="K7840" s="31">
        <v>590.26</v>
      </c>
      <c r="L7840" s="38">
        <v>525.33</v>
      </c>
      <c r="M7840" s="31">
        <v>40487</v>
      </c>
    </row>
    <row spans="1:26" s="31" customFormat="1" ht="15.75" customHeight="1" x14ac:dyDescent="0.2" outlineLevel="0" r="7841">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spans="1:26" s="31" customFormat="1" ht="15.75" customHeight="1" x14ac:dyDescent="0.2" outlineLevel="0" r="7842">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spans="1:26" s="31" customFormat="1" ht="15.75" customHeight="1" x14ac:dyDescent="0.2" outlineLevel="0" r="7843">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spans="1:26" s="31" customFormat="1" ht="15.75" customHeight="1" x14ac:dyDescent="0.2" outlineLevel="0" r="7844">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spans="1:26" s="31" customFormat="1" ht="15.75" customHeight="1" x14ac:dyDescent="0.2" outlineLevel="0" r="784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spans="1:26" s="31" customFormat="1" ht="15.75" customHeight="1" x14ac:dyDescent="0.2" outlineLevel="0" r="7846">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spans="1:26" s="31" customFormat="1" ht="15.75" customHeight="1" x14ac:dyDescent="0.2" outlineLevel="0" r="7847">
      <c r="A7847" s="31">
        <v>7845</v>
      </c>
      <c r="B7847" s="31">
        <v>36</v>
      </c>
      <c r="C7847" s="31">
        <v>3462</v>
      </c>
      <c r="D7847" s="36">
        <v>43048</v>
      </c>
      <c r="E7847" s="31" t="b">
        <v>1</v>
      </c>
      <c r="F7847" s="37" t="s">
        <v>37</v>
      </c>
      <c r="G7847" s="37" t="s">
        <v>38</v>
      </c>
      <c r="H7847" s="37" t="s">
        <v>39</v>
      </c>
      <c r="I7847" s="37" t="s">
        <v>44</v>
      </c>
      <c r="J7847" s="37" t="s">
        <v>40</v>
      </c>
      <c r="K7847" s="31">
        <v>1289.85</v>
      </c>
      <c r="L7847" s="38">
        <v>74.51</v>
      </c>
      <c r="M7847" s="31">
        <v>39427</v>
      </c>
    </row>
    <row spans="1:26" s="31" customFormat="1" ht="15.75" customHeight="1" x14ac:dyDescent="0.2" outlineLevel="0" r="7848">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spans="1:26" s="31" customFormat="1" ht="15.75" customHeight="1" x14ac:dyDescent="0.2" outlineLevel="0" r="7849">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spans="1:26" s="31" customFormat="1" ht="15.75" customHeight="1" x14ac:dyDescent="0.2" outlineLevel="0" r="7850">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spans="1:26" s="31" customFormat="1" ht="15.75" customHeight="1" x14ac:dyDescent="0.2" outlineLevel="0" r="7851">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spans="1:26" s="31" customFormat="1" ht="15.75" customHeight="1" x14ac:dyDescent="0.2" outlineLevel="0" r="7852">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spans="1:26" s="31" customFormat="1" ht="15.75" customHeight="1" x14ac:dyDescent="0.2" outlineLevel="0" r="7853">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spans="1:26" s="31" customFormat="1" ht="15.75" customHeight="1" x14ac:dyDescent="0.2" outlineLevel="0" r="7854">
      <c r="A7854" s="31">
        <v>7852</v>
      </c>
      <c r="B7854" s="31">
        <v>92</v>
      </c>
      <c r="C7854" s="31">
        <v>1091</v>
      </c>
      <c r="D7854" s="36">
        <v>42828</v>
      </c>
      <c r="E7854" s="31" t="b">
        <v>0</v>
      </c>
      <c r="F7854" s="37" t="s">
        <v>37</v>
      </c>
      <c r="G7854" s="37" t="s">
        <v>48</v>
      </c>
      <c r="H7854" s="37" t="s">
        <v>39</v>
      </c>
      <c r="I7854" s="37" t="s">
        <v>40</v>
      </c>
      <c r="J7854" s="37" t="s">
        <v>51</v>
      </c>
      <c r="K7854" s="31">
        <v>1415.01</v>
      </c>
      <c r="L7854" s="38">
        <v>1259.36</v>
      </c>
      <c r="M7854" s="31">
        <v>37626</v>
      </c>
    </row>
    <row spans="1:26" s="31" customFormat="1" ht="15.75" customHeight="1" x14ac:dyDescent="0.2" outlineLevel="0" r="785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spans="1:26" s="31" customFormat="1" ht="15.75" customHeight="1" x14ac:dyDescent="0.2" outlineLevel="0" r="7856">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spans="1:13" s="31" customFormat="1" ht="15.75" customHeight="1" x14ac:dyDescent="0.2" outlineLevel="0" r="7857">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spans="1:13" s="31" customFormat="1" ht="15.75" customHeight="1" x14ac:dyDescent="0.2" outlineLevel="0" r="7858">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spans="1:13" s="31" customFormat="1" ht="15.75" customHeight="1" x14ac:dyDescent="0.2" outlineLevel="0" r="7859">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spans="1:13" s="31" customFormat="1" ht="15.75" customHeight="1" x14ac:dyDescent="0.2" outlineLevel="0" r="7860">
      <c r="A7860" s="31">
        <v>7858</v>
      </c>
      <c r="B7860" s="31">
        <v>12</v>
      </c>
      <c r="C7860" s="31">
        <v>2879</v>
      </c>
      <c r="D7860" s="36">
        <v>42966</v>
      </c>
      <c r="E7860" s="31" t="b">
        <v>1</v>
      </c>
      <c r="F7860" s="37" t="s">
        <v>37</v>
      </c>
      <c r="G7860" s="37" t="s">
        <v>48</v>
      </c>
      <c r="H7860" s="37" t="s">
        <v>39</v>
      </c>
      <c r="I7860" s="37" t="s">
        <v>40</v>
      </c>
      <c r="J7860" s="37" t="s">
        <v>40</v>
      </c>
      <c r="K7860" s="31">
        <v>1231.15</v>
      </c>
      <c r="L7860" s="38">
        <v>161.6</v>
      </c>
      <c r="M7860" s="31">
        <v>40303</v>
      </c>
    </row>
    <row spans="1:13" s="31" customFormat="1" ht="15.75" customHeight="1" x14ac:dyDescent="0.2" outlineLevel="0" r="7861">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spans="1:13" s="31" customFormat="1" ht="15.75" customHeight="1" x14ac:dyDescent="0.2" outlineLevel="0" r="7862">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spans="1:13" s="31" customFormat="1" ht="15.75" customHeight="1" x14ac:dyDescent="0.2" outlineLevel="0" r="7863">
      <c r="A7863" s="31">
        <v>7861</v>
      </c>
      <c r="B7863" s="31">
        <v>90</v>
      </c>
      <c r="C7863" s="31">
        <v>1882</v>
      </c>
      <c r="D7863" s="36">
        <v>42790</v>
      </c>
      <c r="E7863" s="31" t="b">
        <v>1</v>
      </c>
      <c r="F7863" s="37" t="s">
        <v>37</v>
      </c>
      <c r="G7863" s="37" t="s">
        <v>45</v>
      </c>
      <c r="H7863" s="37" t="s">
        <v>39</v>
      </c>
      <c r="I7863" s="37" t="s">
        <v>44</v>
      </c>
      <c r="J7863" s="37" t="s">
        <v>40</v>
      </c>
      <c r="K7863" s="31">
        <v>363.01</v>
      </c>
      <c r="L7863" s="38">
        <v>290.41</v>
      </c>
      <c r="M7863" s="31">
        <v>38482</v>
      </c>
    </row>
    <row spans="1:13" s="31" customFormat="1" ht="15.75" customHeight="1" x14ac:dyDescent="0.2" outlineLevel="0" r="7864">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spans="1:13" s="31" customFormat="1" ht="15.75" customHeight="1" x14ac:dyDescent="0.2" outlineLevel="0" r="7865">
      <c r="A7865" s="31">
        <v>7863</v>
      </c>
      <c r="B7865" s="31">
        <v>90</v>
      </c>
      <c r="C7865" s="31">
        <v>2235</v>
      </c>
      <c r="D7865" s="36">
        <v>42938</v>
      </c>
      <c r="E7865" s="31" t="b">
        <v>1</v>
      </c>
      <c r="F7865" s="37" t="s">
        <v>37</v>
      </c>
      <c r="G7865" s="37" t="s">
        <v>45</v>
      </c>
      <c r="H7865" s="37" t="s">
        <v>39</v>
      </c>
      <c r="I7865" s="37" t="s">
        <v>44</v>
      </c>
      <c r="J7865" s="37" t="s">
        <v>40</v>
      </c>
      <c r="K7865" s="31">
        <v>363.01</v>
      </c>
      <c r="L7865" s="38">
        <v>290.41</v>
      </c>
      <c r="M7865" s="31">
        <v>38482</v>
      </c>
    </row>
    <row spans="1:13" s="31" customFormat="1" ht="15.75" customHeight="1" x14ac:dyDescent="0.2" outlineLevel="0" r="7866">
      <c r="A7866" s="31">
        <v>7864</v>
      </c>
      <c r="B7866" s="31">
        <v>67</v>
      </c>
      <c r="C7866" s="31">
        <v>1895</v>
      </c>
      <c r="D7866" s="36">
        <v>42794</v>
      </c>
      <c r="E7866" s="31" t="b">
        <v>1</v>
      </c>
      <c r="F7866" s="37" t="s">
        <v>37</v>
      </c>
      <c r="G7866" s="37" t="s">
        <v>45</v>
      </c>
      <c r="H7866" s="37" t="s">
        <v>47</v>
      </c>
      <c r="I7866" s="37" t="s">
        <v>40</v>
      </c>
      <c r="J7866" s="37" t="s">
        <v>40</v>
      </c>
      <c r="K7866" s="31">
        <v>544.05</v>
      </c>
      <c r="L7866" s="38">
        <v>376.84</v>
      </c>
      <c r="M7866" s="31">
        <v>38647</v>
      </c>
    </row>
    <row spans="1:13" s="31" customFormat="1" ht="15.75" customHeight="1" x14ac:dyDescent="0.2" outlineLevel="0" r="7867">
      <c r="A7867" s="31">
        <v>7865</v>
      </c>
      <c r="B7867" s="31">
        <v>62</v>
      </c>
      <c r="C7867" s="31">
        <v>270</v>
      </c>
      <c r="D7867" s="36">
        <v>43004</v>
      </c>
      <c r="E7867" s="31" t="b">
        <v>0</v>
      </c>
      <c r="F7867" s="37" t="s">
        <v>37</v>
      </c>
      <c r="G7867" s="37" t="s">
        <v>38</v>
      </c>
      <c r="H7867" s="37" t="s">
        <v>39</v>
      </c>
      <c r="I7867" s="37" t="s">
        <v>40</v>
      </c>
      <c r="J7867" s="37" t="s">
        <v>40</v>
      </c>
      <c r="K7867" s="31">
        <v>478.16</v>
      </c>
      <c r="L7867" s="38">
        <v>298.72</v>
      </c>
      <c r="M7867" s="31">
        <v>33879</v>
      </c>
    </row>
    <row spans="1:13" s="31" customFormat="1" ht="15.75" customHeight="1" x14ac:dyDescent="0.2" outlineLevel="0" r="7868">
      <c r="A7868" s="31">
        <v>7866</v>
      </c>
      <c r="B7868" s="31">
        <v>95</v>
      </c>
      <c r="C7868" s="31">
        <v>483</v>
      </c>
      <c r="D7868" s="36">
        <v>43059</v>
      </c>
      <c r="E7868" s="31" t="b">
        <v>1</v>
      </c>
      <c r="F7868" s="37" t="s">
        <v>37</v>
      </c>
      <c r="G7868" s="37" t="s">
        <v>46</v>
      </c>
      <c r="H7868" s="37" t="s">
        <v>39</v>
      </c>
      <c r="I7868" s="37" t="s">
        <v>40</v>
      </c>
      <c r="J7868" s="37" t="s">
        <v>42</v>
      </c>
      <c r="K7868" s="31">
        <v>569.56</v>
      </c>
      <c r="L7868" s="38">
        <v>528.43</v>
      </c>
      <c r="M7868" s="31">
        <v>37874</v>
      </c>
    </row>
    <row spans="1:13" s="31" customFormat="1" ht="15.75" customHeight="1" x14ac:dyDescent="0.2" outlineLevel="0" r="7869">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spans="1:13" s="31" customFormat="1" ht="15.75" customHeight="1" x14ac:dyDescent="0.2" outlineLevel="0" r="7870">
      <c r="A7870" s="31">
        <v>7868</v>
      </c>
      <c r="B7870" s="31">
        <v>6</v>
      </c>
      <c r="C7870" s="31">
        <v>1969</v>
      </c>
      <c r="D7870" s="36">
        <v>42862</v>
      </c>
      <c r="E7870" s="31" t="b">
        <v>1</v>
      </c>
      <c r="F7870" s="37" t="s">
        <v>37</v>
      </c>
      <c r="G7870" s="37" t="s">
        <v>43</v>
      </c>
      <c r="H7870" s="37" t="s">
        <v>39</v>
      </c>
      <c r="I7870" s="37" t="s">
        <v>50</v>
      </c>
      <c r="J7870" s="37" t="s">
        <v>40</v>
      </c>
      <c r="K7870" s="31">
        <v>227.88</v>
      </c>
      <c r="L7870" s="38">
        <v>136.73</v>
      </c>
      <c r="M7870" s="31">
        <v>38258</v>
      </c>
    </row>
    <row spans="1:13" s="31" customFormat="1" ht="15.75" customHeight="1" x14ac:dyDescent="0.2" outlineLevel="0" r="7871">
      <c r="A7871" s="31">
        <v>7869</v>
      </c>
      <c r="B7871" s="31">
        <v>13</v>
      </c>
      <c r="C7871" s="31">
        <v>980</v>
      </c>
      <c r="D7871" s="36">
        <v>42922</v>
      </c>
      <c r="E7871" s="31" t="b">
        <v>0</v>
      </c>
      <c r="F7871" s="37" t="s">
        <v>37</v>
      </c>
      <c r="G7871" s="37" t="s">
        <v>38</v>
      </c>
      <c r="H7871" s="37" t="s">
        <v>39</v>
      </c>
      <c r="I7871" s="37" t="s">
        <v>40</v>
      </c>
      <c r="J7871" s="37" t="s">
        <v>40</v>
      </c>
      <c r="K7871" s="31">
        <v>1163.89</v>
      </c>
      <c r="L7871" s="38">
        <v>589.27</v>
      </c>
      <c r="M7871" s="31">
        <v>42560</v>
      </c>
    </row>
    <row spans="1:13" s="31" customFormat="1" ht="15.75" customHeight="1" x14ac:dyDescent="0.2" outlineLevel="0" r="7872">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spans="1:13" s="31" customFormat="1" ht="15.75" customHeight="1" x14ac:dyDescent="0.2" outlineLevel="0" r="7873">
      <c r="A7873" s="31">
        <v>7871</v>
      </c>
      <c r="B7873" s="31">
        <v>17</v>
      </c>
      <c r="C7873" s="31">
        <v>2112</v>
      </c>
      <c r="D7873" s="36">
        <v>43000</v>
      </c>
      <c r="E7873" s="31" t="b">
        <v>0</v>
      </c>
      <c r="F7873" s="37" t="s">
        <v>37</v>
      </c>
      <c r="G7873" s="37" t="s">
        <v>38</v>
      </c>
      <c r="H7873" s="37" t="s">
        <v>39</v>
      </c>
      <c r="I7873" s="37" t="s">
        <v>50</v>
      </c>
      <c r="J7873" s="37" t="s">
        <v>40</v>
      </c>
      <c r="K7873" s="31">
        <v>1024.66</v>
      </c>
      <c r="L7873" s="38">
        <v>614.8</v>
      </c>
      <c r="M7873" s="31">
        <v>34165</v>
      </c>
    </row>
    <row spans="1:13" s="31" customFormat="1" ht="15.75" customHeight="1" x14ac:dyDescent="0.2" outlineLevel="0" r="7874">
      <c r="A7874" s="31">
        <v>7872</v>
      </c>
      <c r="B7874" s="31">
        <v>50</v>
      </c>
      <c r="C7874" s="31">
        <v>3256</v>
      </c>
      <c r="D7874" s="36">
        <v>42960</v>
      </c>
      <c r="E7874" s="31" t="b">
        <v>0</v>
      </c>
      <c r="F7874" s="37" t="s">
        <v>37</v>
      </c>
      <c r="G7874" s="37" t="s">
        <v>48</v>
      </c>
      <c r="H7874" s="37" t="s">
        <v>39</v>
      </c>
      <c r="I7874" s="37" t="s">
        <v>40</v>
      </c>
      <c r="J7874" s="37" t="s">
        <v>51</v>
      </c>
      <c r="K7874" s="31">
        <v>175.89</v>
      </c>
      <c r="L7874" s="38">
        <v>131.92</v>
      </c>
      <c r="M7874" s="31">
        <v>37668</v>
      </c>
    </row>
    <row spans="1:13" s="31" customFormat="1" ht="15.75" customHeight="1" x14ac:dyDescent="0.2" outlineLevel="0" r="7875">
      <c r="A7875" s="31">
        <v>7873</v>
      </c>
      <c r="B7875" s="31">
        <v>28</v>
      </c>
      <c r="C7875" s="31">
        <v>3459</v>
      </c>
      <c r="D7875" s="36">
        <v>42920</v>
      </c>
      <c r="E7875" s="31" t="b">
        <v>0</v>
      </c>
      <c r="F7875" s="37" t="s">
        <v>37</v>
      </c>
      <c r="G7875" s="37" t="s">
        <v>45</v>
      </c>
      <c r="H7875" s="37" t="s">
        <v>39</v>
      </c>
      <c r="I7875" s="37" t="s">
        <v>40</v>
      </c>
      <c r="J7875" s="37" t="s">
        <v>51</v>
      </c>
      <c r="K7875" s="31">
        <v>1216.14</v>
      </c>
      <c r="L7875" s="38">
        <v>1082.36</v>
      </c>
      <c r="M7875" s="31">
        <v>39031</v>
      </c>
    </row>
    <row spans="1:13" s="31" customFormat="1" ht="15.75" customHeight="1" x14ac:dyDescent="0.2" outlineLevel="0" r="7876">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spans="1:13" s="31" customFormat="1" ht="15.75" customHeight="1" x14ac:dyDescent="0.2" outlineLevel="0" r="7877">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spans="1:13" s="31" customFormat="1" ht="15.75" customHeight="1" x14ac:dyDescent="0.2" outlineLevel="0" r="7878">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spans="1:13" s="31" customFormat="1" ht="15.75" customHeight="1" x14ac:dyDescent="0.2" outlineLevel="0" r="7879">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spans="1:13" s="31" customFormat="1" ht="15.75" customHeight="1" x14ac:dyDescent="0.2" outlineLevel="0" r="7880">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spans="1:13" s="31" customFormat="1" ht="15.75" customHeight="1" x14ac:dyDescent="0.2" outlineLevel="0" r="7881">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spans="1:13" s="31" customFormat="1" ht="15.75" customHeight="1" x14ac:dyDescent="0.2" outlineLevel="0" r="7882">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spans="1:13" s="31" customFormat="1" ht="15.75" customHeight="1" x14ac:dyDescent="0.2" outlineLevel="0" r="7883">
      <c r="A7883" s="31">
        <v>7881</v>
      </c>
      <c r="B7883" s="31">
        <v>81</v>
      </c>
      <c r="C7883" s="31">
        <v>478</v>
      </c>
      <c r="D7883" s="36">
        <v>42810</v>
      </c>
      <c r="E7883" s="31" t="b">
        <v>1</v>
      </c>
      <c r="F7883" s="37" t="s">
        <v>37</v>
      </c>
      <c r="G7883" s="37" t="s">
        <v>45</v>
      </c>
      <c r="H7883" s="37" t="s">
        <v>39</v>
      </c>
      <c r="I7883" s="37" t="s">
        <v>40</v>
      </c>
      <c r="J7883" s="37" t="s">
        <v>51</v>
      </c>
      <c r="K7883" s="31">
        <v>586.45</v>
      </c>
      <c r="L7883" s="38">
        <v>521.94</v>
      </c>
      <c r="M7883" s="31">
        <v>42226</v>
      </c>
    </row>
    <row spans="1:13" s="31" customFormat="1" ht="15.75" customHeight="1" x14ac:dyDescent="0.2" outlineLevel="0" r="7884">
      <c r="A7884" s="31">
        <v>7882</v>
      </c>
      <c r="B7884" s="31">
        <v>0</v>
      </c>
      <c r="C7884" s="31">
        <v>2358</v>
      </c>
      <c r="D7884" s="36">
        <v>42974</v>
      </c>
      <c r="E7884" s="31" t="b">
        <v>1</v>
      </c>
      <c r="F7884" s="37" t="s">
        <v>37</v>
      </c>
      <c r="G7884" s="37" t="s">
        <v>38</v>
      </c>
      <c r="H7884" s="37" t="s">
        <v>39</v>
      </c>
      <c r="I7884" s="37" t="s">
        <v>40</v>
      </c>
      <c r="J7884" s="37" t="s">
        <v>40</v>
      </c>
      <c r="K7884" s="31">
        <v>71.49</v>
      </c>
      <c r="L7884" s="38">
        <v>53.62</v>
      </c>
      <c r="M7884" s="31">
        <v>40784</v>
      </c>
    </row>
    <row spans="1:13" s="31" customFormat="1" ht="15.75" customHeight="1" x14ac:dyDescent="0.2" outlineLevel="0" r="788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spans="1:13" s="31" customFormat="1" ht="15.75" customHeight="1" x14ac:dyDescent="0.2" outlineLevel="0" r="7886">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spans="1:13" s="31" customFormat="1" ht="15.75" customHeight="1" x14ac:dyDescent="0.2" outlineLevel="0" r="7887">
      <c r="A7887" s="31">
        <v>7885</v>
      </c>
      <c r="B7887" s="31">
        <v>50</v>
      </c>
      <c r="C7887" s="31">
        <v>3155</v>
      </c>
      <c r="D7887" s="36">
        <v>42852</v>
      </c>
      <c r="E7887" s="31" t="b">
        <v>0</v>
      </c>
      <c r="F7887" s="37" t="s">
        <v>37</v>
      </c>
      <c r="G7887" s="37" t="s">
        <v>48</v>
      </c>
      <c r="H7887" s="37" t="s">
        <v>39</v>
      </c>
      <c r="I7887" s="37" t="s">
        <v>40</v>
      </c>
      <c r="J7887" s="37" t="s">
        <v>51</v>
      </c>
      <c r="K7887" s="31">
        <v>175.89</v>
      </c>
      <c r="L7887" s="38">
        <v>131.92</v>
      </c>
      <c r="M7887" s="31">
        <v>35470</v>
      </c>
    </row>
    <row spans="1:13" s="31" customFormat="1" ht="15.75" customHeight="1" x14ac:dyDescent="0.2" outlineLevel="0" r="7888">
      <c r="A7888" s="31">
        <v>7886</v>
      </c>
      <c r="B7888" s="31">
        <v>81</v>
      </c>
      <c r="C7888" s="31">
        <v>146</v>
      </c>
      <c r="D7888" s="36">
        <v>42905</v>
      </c>
      <c r="E7888" s="31" t="b">
        <v>1</v>
      </c>
      <c r="F7888" s="37" t="s">
        <v>37</v>
      </c>
      <c r="G7888" s="37" t="s">
        <v>45</v>
      </c>
      <c r="H7888" s="37" t="s">
        <v>39</v>
      </c>
      <c r="I7888" s="37" t="s">
        <v>40</v>
      </c>
      <c r="J7888" s="37" t="s">
        <v>51</v>
      </c>
      <c r="K7888" s="31">
        <v>586.45</v>
      </c>
      <c r="L7888" s="38">
        <v>521.94</v>
      </c>
      <c r="M7888" s="31">
        <v>33429</v>
      </c>
    </row>
    <row spans="1:13" s="31" customFormat="1" ht="15.75" customHeight="1" x14ac:dyDescent="0.2" outlineLevel="0" r="7889">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spans="1:13" s="31" customFormat="1" ht="15.75" customHeight="1" x14ac:dyDescent="0.2" outlineLevel="0" r="7890">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spans="1:13" s="31" customFormat="1" ht="15.75" customHeight="1" x14ac:dyDescent="0.2" outlineLevel="0" r="7891">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spans="1:13" s="31" customFormat="1" ht="15.75" customHeight="1" x14ac:dyDescent="0.2" outlineLevel="0" r="7892">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spans="1:13" s="31" customFormat="1" ht="15.75" customHeight="1" x14ac:dyDescent="0.2" outlineLevel="0" r="7893">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spans="1:13" s="31" customFormat="1" ht="15.75" customHeight="1" x14ac:dyDescent="0.2" outlineLevel="0" r="7894">
      <c r="A7894" s="31">
        <v>7892</v>
      </c>
      <c r="B7894" s="31">
        <v>46</v>
      </c>
      <c r="C7894" s="31">
        <v>1508</v>
      </c>
      <c r="D7894" s="36">
        <v>42986</v>
      </c>
      <c r="E7894" s="31" t="b">
        <v>1</v>
      </c>
      <c r="F7894" s="37" t="s">
        <v>37</v>
      </c>
      <c r="G7894" s="37" t="s">
        <v>38</v>
      </c>
      <c r="H7894" s="37" t="s">
        <v>39</v>
      </c>
      <c r="I7894" s="37" t="s">
        <v>44</v>
      </c>
      <c r="J7894" s="37" t="s">
        <v>40</v>
      </c>
      <c r="K7894" s="31">
        <v>1289.85</v>
      </c>
      <c r="L7894" s="38">
        <v>74.51</v>
      </c>
      <c r="M7894" s="31">
        <v>41064</v>
      </c>
    </row>
    <row spans="1:13" s="31" customFormat="1" ht="15.75" customHeight="1" x14ac:dyDescent="0.2" outlineLevel="0" r="789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spans="1:13" s="31" customFormat="1" ht="15.75" customHeight="1" x14ac:dyDescent="0.2" outlineLevel="0" r="7896">
      <c r="A7896" s="31">
        <v>7894</v>
      </c>
      <c r="B7896" s="31">
        <v>66</v>
      </c>
      <c r="C7896" s="31">
        <v>230</v>
      </c>
      <c r="D7896" s="36">
        <v>42866</v>
      </c>
      <c r="E7896" s="31" t="b">
        <v>1</v>
      </c>
      <c r="F7896" s="37" t="s">
        <v>53</v>
      </c>
      <c r="G7896" s="37" t="s">
        <v>38</v>
      </c>
      <c r="H7896" s="37" t="s">
        <v>39</v>
      </c>
      <c r="I7896" s="37" t="s">
        <v>40</v>
      </c>
      <c r="J7896" s="37" t="s">
        <v>40</v>
      </c>
      <c r="K7896" s="31">
        <v>1163.89</v>
      </c>
      <c r="L7896" s="38">
        <v>589.27</v>
      </c>
      <c r="M7896" s="31">
        <v>42560</v>
      </c>
    </row>
    <row spans="1:13" s="31" customFormat="1" ht="15.75" customHeight="1" x14ac:dyDescent="0.2" outlineLevel="0" r="7897">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spans="1:13" s="31" customFormat="1" ht="15.75" customHeight="1" x14ac:dyDescent="0.2" outlineLevel="0" r="7898">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spans="1:13" s="31" customFormat="1" ht="15.75" customHeight="1" x14ac:dyDescent="0.2" outlineLevel="0" r="7899">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spans="1:13" s="31" customFormat="1" ht="15.75" customHeight="1" x14ac:dyDescent="0.2" outlineLevel="0" r="7900">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spans="1:13" s="31" customFormat="1" ht="15.75" customHeight="1" x14ac:dyDescent="0.2" outlineLevel="0" r="7901">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spans="1:13" s="31" customFormat="1" ht="15.75" customHeight="1" x14ac:dyDescent="0.2" outlineLevel="0" r="7902">
      <c r="A7902" s="31">
        <v>7900</v>
      </c>
      <c r="B7902" s="31">
        <v>15</v>
      </c>
      <c r="C7902" s="31">
        <v>1880</v>
      </c>
      <c r="D7902" s="36">
        <v>42936</v>
      </c>
      <c r="E7902" s="31" t="b">
        <v>0</v>
      </c>
      <c r="F7902" s="37" t="s">
        <v>37</v>
      </c>
      <c r="G7902" s="37" t="s">
        <v>48</v>
      </c>
      <c r="H7902" s="37" t="s">
        <v>39</v>
      </c>
      <c r="I7902" s="37" t="s">
        <v>40</v>
      </c>
      <c r="J7902" s="37" t="s">
        <v>40</v>
      </c>
      <c r="K7902" s="31">
        <v>1292.84</v>
      </c>
      <c r="L7902" s="38">
        <v>13.44</v>
      </c>
      <c r="M7902" s="31">
        <v>39915</v>
      </c>
    </row>
    <row spans="1:13" s="31" customFormat="1" ht="15.75" customHeight="1" x14ac:dyDescent="0.2" outlineLevel="0" r="7903">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spans="1:13" s="31" customFormat="1" ht="15.75" customHeight="1" x14ac:dyDescent="0.2" outlineLevel="0" r="7904">
      <c r="A7904" s="31">
        <v>7902</v>
      </c>
      <c r="B7904" s="31">
        <v>92</v>
      </c>
      <c r="C7904" s="31">
        <v>2995</v>
      </c>
      <c r="D7904" s="36">
        <v>43089</v>
      </c>
      <c r="E7904" s="31" t="b">
        <v>0</v>
      </c>
      <c r="F7904" s="37" t="s">
        <v>37</v>
      </c>
      <c r="G7904" s="37" t="s">
        <v>48</v>
      </c>
      <c r="H7904" s="37" t="s">
        <v>39</v>
      </c>
      <c r="I7904" s="37" t="s">
        <v>40</v>
      </c>
      <c r="J7904" s="37" t="s">
        <v>51</v>
      </c>
      <c r="K7904" s="31">
        <v>1415.01</v>
      </c>
      <c r="L7904" s="38">
        <v>1259.36</v>
      </c>
      <c r="M7904" s="31">
        <v>37539</v>
      </c>
    </row>
    <row spans="1:13" s="31" customFormat="1" ht="15.75" customHeight="1" x14ac:dyDescent="0.2" outlineLevel="0" r="790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spans="1:13" s="31" customFormat="1" ht="15.75" customHeight="1" x14ac:dyDescent="0.2" outlineLevel="0" r="7906">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spans="1:13" s="31" customFormat="1" ht="15.75" customHeight="1" x14ac:dyDescent="0.2" outlineLevel="0" r="7907">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spans="1:13" s="31" customFormat="1" ht="15.75" customHeight="1" x14ac:dyDescent="0.2" outlineLevel="0" r="7908">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spans="1:13" s="31" customFormat="1" ht="15.75" customHeight="1" x14ac:dyDescent="0.2" outlineLevel="0" r="7909">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spans="1:13" s="31" customFormat="1" ht="15.75" customHeight="1" x14ac:dyDescent="0.2" outlineLevel="0" r="7910">
      <c r="A7910" s="31">
        <v>7908</v>
      </c>
      <c r="B7910" s="31">
        <v>4</v>
      </c>
      <c r="C7910" s="31">
        <v>3453</v>
      </c>
      <c r="D7910" s="36">
        <v>42899</v>
      </c>
      <c r="E7910" s="31" t="b">
        <v>0</v>
      </c>
      <c r="F7910" s="37" t="s">
        <v>37</v>
      </c>
      <c r="G7910" s="37" t="s">
        <v>46</v>
      </c>
      <c r="H7910" s="37" t="s">
        <v>39</v>
      </c>
      <c r="I7910" s="37" t="s">
        <v>50</v>
      </c>
      <c r="J7910" s="37" t="s">
        <v>40</v>
      </c>
      <c r="K7910" s="31">
        <v>1129.13</v>
      </c>
      <c r="L7910" s="38">
        <v>677.48</v>
      </c>
      <c r="M7910" s="31">
        <v>38573</v>
      </c>
    </row>
    <row spans="1:13" s="31" customFormat="1" ht="15.75" customHeight="1" x14ac:dyDescent="0.2" outlineLevel="0" r="7911">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spans="1:13" s="31" customFormat="1" ht="15.75" customHeight="1" x14ac:dyDescent="0.2" outlineLevel="0" r="7912">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spans="1:13" s="31" customFormat="1" ht="15.75" customHeight="1" x14ac:dyDescent="0.2" outlineLevel="0" r="7913">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spans="1:13" s="31" customFormat="1" ht="15.75" customHeight="1" x14ac:dyDescent="0.2" outlineLevel="0" r="7914">
      <c r="A7914" s="31">
        <v>7912</v>
      </c>
      <c r="B7914" s="31">
        <v>46</v>
      </c>
      <c r="C7914" s="31">
        <v>554</v>
      </c>
      <c r="D7914" s="36">
        <v>42952</v>
      </c>
      <c r="E7914" s="31" t="b">
        <v>1</v>
      </c>
      <c r="F7914" s="37" t="s">
        <v>37</v>
      </c>
      <c r="G7914" s="37" t="s">
        <v>38</v>
      </c>
      <c r="H7914" s="37" t="s">
        <v>39</v>
      </c>
      <c r="I7914" s="37" t="s">
        <v>44</v>
      </c>
      <c r="J7914" s="37" t="s">
        <v>40</v>
      </c>
      <c r="K7914" s="31">
        <v>1289.85</v>
      </c>
      <c r="L7914" s="38">
        <v>74.51</v>
      </c>
      <c r="M7914" s="31">
        <v>38991</v>
      </c>
    </row>
    <row spans="1:13" s="31" customFormat="1" ht="15.75" customHeight="1" x14ac:dyDescent="0.2" outlineLevel="0" r="7915">
      <c r="A7915" s="31">
        <v>7913</v>
      </c>
      <c r="B7915" s="31">
        <v>61</v>
      </c>
      <c r="C7915" s="31">
        <v>1044</v>
      </c>
      <c r="D7915" s="36">
        <v>42758</v>
      </c>
      <c r="E7915" s="31" t="b">
        <v>1</v>
      </c>
      <c r="F7915" s="37" t="s">
        <v>37</v>
      </c>
      <c r="G7915" s="37" t="s">
        <v>45</v>
      </c>
      <c r="H7915" s="37" t="s">
        <v>39</v>
      </c>
      <c r="I7915" s="37" t="s">
        <v>40</v>
      </c>
      <c r="J7915" s="37" t="s">
        <v>51</v>
      </c>
      <c r="K7915" s="31">
        <v>586.45</v>
      </c>
      <c r="L7915" s="38">
        <v>521.94</v>
      </c>
      <c r="M7915" s="31">
        <v>33429</v>
      </c>
    </row>
    <row spans="1:13" s="31" customFormat="1" ht="15.75" customHeight="1" x14ac:dyDescent="0.2" outlineLevel="0" r="7916">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spans="1:13" s="31" customFormat="1" ht="15.75" customHeight="1" x14ac:dyDescent="0.2" outlineLevel="0" r="7917">
      <c r="A7917" s="31">
        <v>7915</v>
      </c>
      <c r="B7917" s="31">
        <v>46</v>
      </c>
      <c r="C7917" s="31">
        <v>3000</v>
      </c>
      <c r="D7917" s="36">
        <v>42832</v>
      </c>
      <c r="E7917" s="31" t="b">
        <v>0</v>
      </c>
      <c r="F7917" s="37" t="s">
        <v>37</v>
      </c>
      <c r="G7917" s="37" t="s">
        <v>38</v>
      </c>
      <c r="H7917" s="37" t="s">
        <v>39</v>
      </c>
      <c r="I7917" s="37" t="s">
        <v>44</v>
      </c>
      <c r="J7917" s="37" t="s">
        <v>40</v>
      </c>
      <c r="K7917" s="31">
        <v>1289.85</v>
      </c>
      <c r="L7917" s="38">
        <v>74.51</v>
      </c>
      <c r="M7917" s="31">
        <v>39427</v>
      </c>
    </row>
    <row spans="1:13" s="31" customFormat="1" ht="15.75" customHeight="1" x14ac:dyDescent="0.2" outlineLevel="0" r="7918">
      <c r="A7918" s="31">
        <v>7916</v>
      </c>
      <c r="B7918" s="31">
        <v>28</v>
      </c>
      <c r="C7918" s="31">
        <v>1049</v>
      </c>
      <c r="D7918" s="36">
        <v>42811</v>
      </c>
      <c r="E7918" s="31" t="b">
        <v>0</v>
      </c>
      <c r="F7918" s="37" t="s">
        <v>37</v>
      </c>
      <c r="G7918" s="37" t="s">
        <v>45</v>
      </c>
      <c r="H7918" s="37" t="s">
        <v>39</v>
      </c>
      <c r="I7918" s="37" t="s">
        <v>40</v>
      </c>
      <c r="J7918" s="37" t="s">
        <v>51</v>
      </c>
      <c r="K7918" s="31">
        <v>1216.14</v>
      </c>
      <c r="L7918" s="38">
        <v>1082.36</v>
      </c>
      <c r="M7918" s="31">
        <v>33455</v>
      </c>
    </row>
    <row spans="1:13" s="31" customFormat="1" ht="15.75" customHeight="1" x14ac:dyDescent="0.2" outlineLevel="0" r="7919">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spans="1:13" s="31" customFormat="1" ht="15.75" customHeight="1" x14ac:dyDescent="0.2" outlineLevel="0" r="7920">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spans="1:13" s="31" customFormat="1" ht="15.75" customHeight="1" x14ac:dyDescent="0.2" outlineLevel="0" r="7921">
      <c r="A7921" s="31">
        <v>7919</v>
      </c>
      <c r="B7921" s="31">
        <v>66</v>
      </c>
      <c r="C7921" s="31">
        <v>279</v>
      </c>
      <c r="D7921" s="36">
        <v>42767</v>
      </c>
      <c r="E7921" s="31" t="b">
        <v>0</v>
      </c>
      <c r="F7921" s="37" t="s">
        <v>37</v>
      </c>
      <c r="G7921" s="37" t="s">
        <v>46</v>
      </c>
      <c r="H7921" s="37" t="s">
        <v>47</v>
      </c>
      <c r="I7921" s="37" t="s">
        <v>44</v>
      </c>
      <c r="J7921" s="37" t="s">
        <v>51</v>
      </c>
      <c r="K7921" s="31">
        <v>590.26</v>
      </c>
      <c r="L7921" s="38">
        <v>525.33</v>
      </c>
      <c r="M7921" s="31">
        <v>40487</v>
      </c>
    </row>
    <row spans="1:13" s="31" customFormat="1" ht="15.75" customHeight="1" x14ac:dyDescent="0.2" outlineLevel="0" r="7922">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spans="1:13" s="31" customFormat="1" ht="15.75" customHeight="1" x14ac:dyDescent="0.2" outlineLevel="0" r="7923">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spans="1:13" s="31" customFormat="1" ht="15.75" customHeight="1" x14ac:dyDescent="0.2" outlineLevel="0" r="7924">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spans="1:13" s="31" customFormat="1" ht="15.75" customHeight="1" x14ac:dyDescent="0.2" outlineLevel="0" r="79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spans="1:13" s="31" customFormat="1" ht="15.75" customHeight="1" x14ac:dyDescent="0.2" outlineLevel="0" r="7926">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spans="1:13" s="31" customFormat="1" ht="15.75" customHeight="1" x14ac:dyDescent="0.2" outlineLevel="0" r="7927">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spans="1:13" s="31" customFormat="1" ht="15.75" customHeight="1" x14ac:dyDescent="0.2" outlineLevel="0" r="7928">
      <c r="A7928" s="31">
        <v>7926</v>
      </c>
      <c r="B7928" s="31">
        <v>50</v>
      </c>
      <c r="C7928" s="31">
        <v>1864</v>
      </c>
      <c r="D7928" s="36">
        <v>43068</v>
      </c>
      <c r="E7928" s="31" t="b">
        <v>0</v>
      </c>
      <c r="F7928" s="37" t="s">
        <v>37</v>
      </c>
      <c r="G7928" s="37" t="s">
        <v>48</v>
      </c>
      <c r="H7928" s="37" t="s">
        <v>39</v>
      </c>
      <c r="I7928" s="37" t="s">
        <v>40</v>
      </c>
      <c r="J7928" s="37" t="s">
        <v>51</v>
      </c>
      <c r="K7928" s="31">
        <v>175.89</v>
      </c>
      <c r="L7928" s="38">
        <v>131.92</v>
      </c>
      <c r="M7928" s="31">
        <v>37668</v>
      </c>
    </row>
    <row spans="1:13" s="31" customFormat="1" ht="15.75" customHeight="1" x14ac:dyDescent="0.2" outlineLevel="0" r="7929">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spans="1:13" s="31" customFormat="1" ht="15.75" customHeight="1" x14ac:dyDescent="0.2" outlineLevel="0" r="7930">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spans="1:13" s="31" customFormat="1" ht="15.75" customHeight="1" x14ac:dyDescent="0.2" outlineLevel="0" r="7931">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spans="1:13" s="31" customFormat="1" ht="15.75" customHeight="1" x14ac:dyDescent="0.2" outlineLevel="0" r="7932">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spans="1:13" s="31" customFormat="1" ht="15.75" customHeight="1" x14ac:dyDescent="0.2" outlineLevel="0" r="7933">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spans="1:13" s="31" customFormat="1" ht="15.75" customHeight="1" x14ac:dyDescent="0.2" outlineLevel="0" r="7934">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spans="1:13" s="31" customFormat="1" ht="15.75" customHeight="1" x14ac:dyDescent="0.2" outlineLevel="0" r="793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spans="1:13" s="31" customFormat="1" ht="15.75" customHeight="1" x14ac:dyDescent="0.2" outlineLevel="0" r="7936">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spans="1:26" s="31" customFormat="1" ht="15.75" customHeight="1" x14ac:dyDescent="0.2" outlineLevel="0" r="7937">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spans="1:26" s="31" customFormat="1" ht="15.75" customHeight="1" x14ac:dyDescent="0.2" outlineLevel="0" r="7938">
      <c r="A7938" s="31">
        <v>7936</v>
      </c>
      <c r="B7938" s="31">
        <v>59</v>
      </c>
      <c r="C7938" s="31">
        <v>963</v>
      </c>
      <c r="D7938" s="36">
        <v>42819</v>
      </c>
      <c r="E7938" s="31" t="b">
        <v>1</v>
      </c>
      <c r="F7938" s="37" t="s">
        <v>37</v>
      </c>
      <c r="G7938" s="37" t="s">
        <v>48</v>
      </c>
      <c r="H7938" s="37" t="s">
        <v>39</v>
      </c>
      <c r="I7938" s="37" t="s">
        <v>40</v>
      </c>
      <c r="J7938" s="37" t="s">
        <v>51</v>
      </c>
      <c r="K7938" s="31">
        <v>1415.01</v>
      </c>
      <c r="L7938" s="38">
        <v>1259.36</v>
      </c>
      <c r="M7938" s="31">
        <v>37626</v>
      </c>
    </row>
    <row spans="1:26" s="31" customFormat="1" ht="15.75" customHeight="1" x14ac:dyDescent="0.2" outlineLevel="0" r="7939">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spans="1:26" s="31" customFormat="1" ht="15.75" customHeight="1" x14ac:dyDescent="0.2" outlineLevel="0" r="7940">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spans="1:26" s="31" customFormat="1" ht="15.75" customHeight="1" x14ac:dyDescent="0.2" outlineLevel="0" r="7941">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spans="1:26" s="31" customFormat="1" ht="15.75" customHeight="1" x14ac:dyDescent="0.2" outlineLevel="0" r="7942">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spans="1:26" s="31" customFormat="1" ht="15.75" customHeight="1" x14ac:dyDescent="0.2" outlineLevel="0" r="7943">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spans="1:26" s="31" customFormat="1" ht="15.75" customHeight="1" x14ac:dyDescent="0.2" outlineLevel="0" r="7944">
      <c r="A7944" s="31">
        <v>7942</v>
      </c>
      <c r="B7944" s="31">
        <v>69</v>
      </c>
      <c r="C7944" s="31">
        <v>742</v>
      </c>
      <c r="D7944" s="36">
        <v>42757</v>
      </c>
      <c r="E7944" s="31" t="b">
        <v>1</v>
      </c>
      <c r="F7944" s="37" t="s">
        <v>37</v>
      </c>
      <c r="G7944" s="37" t="s">
        <v>46</v>
      </c>
      <c r="H7944" s="37" t="s">
        <v>47</v>
      </c>
      <c r="I7944" s="37" t="s">
        <v>40</v>
      </c>
      <c r="J7944" s="37" t="s">
        <v>40</v>
      </c>
      <c r="K7944" s="31">
        <v>792.9</v>
      </c>
      <c r="L7944" s="38">
        <v>594.68</v>
      </c>
      <c r="M7944" s="31">
        <v>33879</v>
      </c>
    </row>
    <row spans="1:26" s="31" customFormat="1" ht="15.75" customHeight="1" x14ac:dyDescent="0.2" outlineLevel="0" r="794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spans="1:26" s="31" customFormat="1" ht="15.75" customHeight="1" x14ac:dyDescent="0.2" outlineLevel="0" r="7946">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spans="1:26" s="31" customFormat="1" ht="15.75" customHeight="1" x14ac:dyDescent="0.2" outlineLevel="0" r="7947">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spans="1:26" s="31" customFormat="1" ht="15.75" customHeight="1" x14ac:dyDescent="0.2" outlineLevel="0" r="7948">
      <c r="A7948" s="31">
        <v>7946</v>
      </c>
      <c r="B7948" s="31">
        <v>99</v>
      </c>
      <c r="C7948" s="31">
        <v>2103</v>
      </c>
      <c r="D7948" s="36">
        <v>42967</v>
      </c>
      <c r="E7948" s="31" t="b">
        <v>1</v>
      </c>
      <c r="F7948" s="37" t="s">
        <v>37</v>
      </c>
      <c r="G7948" s="37" t="s">
        <v>43</v>
      </c>
      <c r="H7948" s="37" t="s">
        <v>39</v>
      </c>
      <c r="I7948" s="37" t="s">
        <v>40</v>
      </c>
      <c r="J7948" s="37" t="s">
        <v>40</v>
      </c>
      <c r="K7948" s="31">
        <v>1227.34</v>
      </c>
      <c r="L7948" s="38">
        <v>770.89</v>
      </c>
      <c r="M7948" s="31">
        <v>34556</v>
      </c>
    </row>
    <row spans="1:26" s="31" customFormat="1" ht="15.75" customHeight="1" x14ac:dyDescent="0.2" outlineLevel="0" r="7949">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spans="1:26" s="31" customFormat="1" ht="15.75" customHeight="1" x14ac:dyDescent="0.2" outlineLevel="0" r="7950">
      <c r="A7950" s="31">
        <v>7948</v>
      </c>
      <c r="B7950" s="31">
        <v>34</v>
      </c>
      <c r="C7950" s="31">
        <v>1165</v>
      </c>
      <c r="D7950" s="36">
        <v>42967</v>
      </c>
      <c r="E7950" s="31" t="b">
        <v>1</v>
      </c>
      <c r="F7950" s="37" t="s">
        <v>37</v>
      </c>
      <c r="G7950" s="37" t="s">
        <v>48</v>
      </c>
      <c r="H7950" s="37" t="s">
        <v>39</v>
      </c>
      <c r="I7950" s="37" t="s">
        <v>40</v>
      </c>
      <c r="J7950" s="37" t="s">
        <v>40</v>
      </c>
      <c r="K7950" s="31">
        <v>1231.15</v>
      </c>
      <c r="L7950" s="38">
        <v>161.6</v>
      </c>
      <c r="M7950" s="31">
        <v>38216</v>
      </c>
    </row>
    <row spans="1:26" s="31" customFormat="1" ht="15.75" customHeight="1" x14ac:dyDescent="0.2" outlineLevel="0" r="7951">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spans="1:26" s="31" customFormat="1" ht="15.75" customHeight="1" x14ac:dyDescent="0.2" outlineLevel="0" r="7952">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spans="1:13" s="31" customFormat="1" ht="15.75" customHeight="1" x14ac:dyDescent="0.2" outlineLevel="0" r="7953">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spans="1:13" s="31" customFormat="1" ht="15.75" customHeight="1" x14ac:dyDescent="0.2" outlineLevel="0" r="7954">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spans="1:13" s="31" customFormat="1" ht="15.75" customHeight="1" x14ac:dyDescent="0.2" outlineLevel="0" r="795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spans="1:13" s="31" customFormat="1" ht="15.75" customHeight="1" x14ac:dyDescent="0.2" outlineLevel="0" r="7956">
      <c r="A7956" s="31">
        <v>7954</v>
      </c>
      <c r="B7956" s="31">
        <v>17</v>
      </c>
      <c r="C7956" s="31">
        <v>3048</v>
      </c>
      <c r="D7956" s="36">
        <v>42857</v>
      </c>
      <c r="E7956" s="31" t="b">
        <v>0</v>
      </c>
      <c r="F7956" s="37" t="s">
        <v>37</v>
      </c>
      <c r="G7956" s="37" t="s">
        <v>38</v>
      </c>
      <c r="H7956" s="37" t="s">
        <v>39</v>
      </c>
      <c r="I7956" s="37" t="s">
        <v>50</v>
      </c>
      <c r="J7956" s="37" t="s">
        <v>40</v>
      </c>
      <c r="K7956" s="31">
        <v>1024.66</v>
      </c>
      <c r="L7956" s="38">
        <v>614.8</v>
      </c>
      <c r="M7956" s="31">
        <v>35378</v>
      </c>
    </row>
    <row spans="1:13" s="31" customFormat="1" ht="15.75" customHeight="1" x14ac:dyDescent="0.2" outlineLevel="0" r="7957">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spans="1:13" s="31" customFormat="1" ht="15.75" customHeight="1" x14ac:dyDescent="0.2" outlineLevel="0" r="7958">
      <c r="A7958" s="31">
        <v>7956</v>
      </c>
      <c r="B7958" s="31">
        <v>6</v>
      </c>
      <c r="C7958" s="31">
        <v>577</v>
      </c>
      <c r="D7958" s="36">
        <v>42819</v>
      </c>
      <c r="E7958" s="31" t="b">
        <v>0</v>
      </c>
      <c r="F7958" s="37" t="s">
        <v>37</v>
      </c>
      <c r="G7958" s="37" t="s">
        <v>43</v>
      </c>
      <c r="H7958" s="37" t="s">
        <v>39</v>
      </c>
      <c r="I7958" s="37" t="s">
        <v>50</v>
      </c>
      <c r="J7958" s="37" t="s">
        <v>40</v>
      </c>
      <c r="K7958" s="31">
        <v>227.88</v>
      </c>
      <c r="L7958" s="38">
        <v>136.73</v>
      </c>
      <c r="M7958" s="31">
        <v>33549</v>
      </c>
    </row>
    <row spans="1:13" s="31" customFormat="1" ht="15.75" customHeight="1" x14ac:dyDescent="0.2" outlineLevel="0" r="7959">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spans="1:13" s="31" customFormat="1" ht="15.75" customHeight="1" x14ac:dyDescent="0.2" outlineLevel="0" r="7960">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spans="1:13" s="31" customFormat="1" ht="15.75" customHeight="1" x14ac:dyDescent="0.2" outlineLevel="0" r="7961">
      <c r="A7961" s="31">
        <v>7959</v>
      </c>
      <c r="B7961" s="31">
        <v>0</v>
      </c>
      <c r="C7961" s="31">
        <v>1678</v>
      </c>
      <c r="D7961" s="36">
        <v>42883</v>
      </c>
      <c r="E7961" s="31" t="b">
        <v>0</v>
      </c>
      <c r="F7961" s="37" t="s">
        <v>37</v>
      </c>
      <c r="G7961" s="37" t="s">
        <v>38</v>
      </c>
      <c r="H7961" s="37" t="s">
        <v>39</v>
      </c>
      <c r="I7961" s="37" t="s">
        <v>40</v>
      </c>
      <c r="J7961" s="37" t="s">
        <v>40</v>
      </c>
      <c r="K7961" s="31">
        <v>71.49</v>
      </c>
      <c r="L7961" s="38">
        <v>53.62</v>
      </c>
      <c r="M7961" s="31">
        <v>33549</v>
      </c>
    </row>
    <row spans="1:13" s="31" customFormat="1" ht="15.75" customHeight="1" x14ac:dyDescent="0.2" outlineLevel="0" r="7962">
      <c r="A7962" s="31">
        <v>7960</v>
      </c>
      <c r="B7962" s="31">
        <v>38</v>
      </c>
      <c r="C7962" s="31">
        <v>308</v>
      </c>
      <c r="D7962" s="36">
        <v>42997</v>
      </c>
      <c r="E7962" s="31" t="b">
        <v>1</v>
      </c>
      <c r="F7962" s="37" t="s">
        <v>37</v>
      </c>
      <c r="G7962" s="37" t="s">
        <v>41</v>
      </c>
      <c r="H7962" s="37" t="s">
        <v>39</v>
      </c>
      <c r="I7962" s="37" t="s">
        <v>40</v>
      </c>
      <c r="J7962" s="37" t="s">
        <v>42</v>
      </c>
      <c r="K7962" s="31">
        <v>2091.47</v>
      </c>
      <c r="L7962" s="38">
        <v>388.92</v>
      </c>
      <c r="M7962" s="31">
        <v>41167</v>
      </c>
    </row>
    <row spans="1:13" s="31" customFormat="1" ht="15.75" customHeight="1" x14ac:dyDescent="0.2" outlineLevel="0" r="7963">
      <c r="A7963" s="31">
        <v>7961</v>
      </c>
      <c r="B7963" s="31">
        <v>17</v>
      </c>
      <c r="C7963" s="31">
        <v>1087</v>
      </c>
      <c r="D7963" s="36">
        <v>42979</v>
      </c>
      <c r="E7963" s="31" t="b">
        <v>0</v>
      </c>
      <c r="F7963" s="37" t="s">
        <v>37</v>
      </c>
      <c r="G7963" s="37" t="s">
        <v>38</v>
      </c>
      <c r="H7963" s="37" t="s">
        <v>39</v>
      </c>
      <c r="I7963" s="37" t="s">
        <v>50</v>
      </c>
      <c r="J7963" s="37" t="s">
        <v>40</v>
      </c>
      <c r="K7963" s="31">
        <v>1024.66</v>
      </c>
      <c r="L7963" s="38">
        <v>614.8</v>
      </c>
      <c r="M7963" s="31">
        <v>42404</v>
      </c>
    </row>
    <row spans="1:13" s="31" customFormat="1" ht="15.75" customHeight="1" x14ac:dyDescent="0.2" outlineLevel="0" r="7964">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spans="1:13" s="31" customFormat="1" ht="15.75" customHeight="1" x14ac:dyDescent="0.2" outlineLevel="0" r="796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spans="1:13" s="31" customFormat="1" ht="15.75" customHeight="1" x14ac:dyDescent="0.2" outlineLevel="0" r="7966">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spans="1:13" s="31" customFormat="1" ht="15.75" customHeight="1" x14ac:dyDescent="0.2" outlineLevel="0" r="7967">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spans="1:13" s="31" customFormat="1" ht="15.75" customHeight="1" x14ac:dyDescent="0.2" outlineLevel="0" r="7968">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spans="1:13" s="31" customFormat="1" ht="15.75" customHeight="1" x14ac:dyDescent="0.2" outlineLevel="0" r="7969">
      <c r="A7969" s="31">
        <v>7967</v>
      </c>
      <c r="B7969" s="31">
        <v>64</v>
      </c>
      <c r="C7969" s="31">
        <v>1437</v>
      </c>
      <c r="D7969" s="36">
        <v>42956</v>
      </c>
      <c r="E7969" s="31" t="b">
        <v>1</v>
      </c>
      <c r="F7969" s="37" t="s">
        <v>37</v>
      </c>
      <c r="G7969" s="37" t="s">
        <v>41</v>
      </c>
      <c r="H7969" s="37" t="s">
        <v>39</v>
      </c>
      <c r="I7969" s="37" t="s">
        <v>40</v>
      </c>
      <c r="J7969" s="37" t="s">
        <v>42</v>
      </c>
      <c r="K7969" s="31">
        <v>1469.44</v>
      </c>
      <c r="L7969" s="38">
        <v>596.55</v>
      </c>
      <c r="M7969" s="31">
        <v>41047</v>
      </c>
    </row>
    <row spans="1:13" s="31" customFormat="1" ht="15.75" customHeight="1" x14ac:dyDescent="0.2" outlineLevel="0" r="7970">
      <c r="A7970" s="31">
        <v>7968</v>
      </c>
      <c r="B7970" s="31">
        <v>90</v>
      </c>
      <c r="C7970" s="31">
        <v>2684</v>
      </c>
      <c r="D7970" s="36">
        <v>42942</v>
      </c>
      <c r="E7970" s="31" t="b">
        <v>1</v>
      </c>
      <c r="F7970" s="37" t="s">
        <v>37</v>
      </c>
      <c r="G7970" s="37" t="s">
        <v>45</v>
      </c>
      <c r="H7970" s="37" t="s">
        <v>39</v>
      </c>
      <c r="I7970" s="37" t="s">
        <v>44</v>
      </c>
      <c r="J7970" s="37" t="s">
        <v>40</v>
      </c>
      <c r="K7970" s="31">
        <v>363.01</v>
      </c>
      <c r="L7970" s="38">
        <v>290.41</v>
      </c>
      <c r="M7970" s="31">
        <v>36833</v>
      </c>
    </row>
    <row spans="1:13" s="31" customFormat="1" ht="15.75" customHeight="1" x14ac:dyDescent="0.2" outlineLevel="0" r="7971">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spans="1:13" s="31" customFormat="1" ht="15.75" customHeight="1" x14ac:dyDescent="0.2" outlineLevel="0" r="7972">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spans="1:13" s="31" customFormat="1" ht="15.75" customHeight="1" x14ac:dyDescent="0.2" outlineLevel="0" r="7973">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spans="1:13" s="31" customFormat="1" ht="15.75" customHeight="1" x14ac:dyDescent="0.2" outlineLevel="0" r="7974">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spans="1:13" s="31" customFormat="1" ht="15.75" customHeight="1" x14ac:dyDescent="0.2" outlineLevel="0" r="797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spans="1:13" s="31" customFormat="1" ht="15.75" customHeight="1" x14ac:dyDescent="0.2" outlineLevel="0" r="7976">
      <c r="A7976" s="31">
        <v>7974</v>
      </c>
      <c r="B7976" s="31">
        <v>34</v>
      </c>
      <c r="C7976" s="31">
        <v>942</v>
      </c>
      <c r="D7976" s="36">
        <v>42783</v>
      </c>
      <c r="F7976" s="37" t="s">
        <v>37</v>
      </c>
      <c r="G7976" s="37" t="s">
        <v>45</v>
      </c>
      <c r="H7976" s="37" t="s">
        <v>47</v>
      </c>
      <c r="I7976" s="37" t="s">
        <v>50</v>
      </c>
      <c r="J7976" s="37" t="s">
        <v>42</v>
      </c>
      <c r="K7976" s="31">
        <v>774.53</v>
      </c>
      <c r="L7976" s="38">
        <v>464.72</v>
      </c>
      <c r="M7976" s="31">
        <v>40336</v>
      </c>
    </row>
    <row spans="1:13" s="31" customFormat="1" ht="15.75" customHeight="1" x14ac:dyDescent="0.2" outlineLevel="0" r="7977">
      <c r="A7977" s="31">
        <v>7975</v>
      </c>
      <c r="B7977" s="31">
        <v>69</v>
      </c>
      <c r="C7977" s="31">
        <v>1195</v>
      </c>
      <c r="D7977" s="36">
        <v>43040</v>
      </c>
      <c r="E7977" s="31" t="b">
        <v>1</v>
      </c>
      <c r="F7977" s="37" t="s">
        <v>37</v>
      </c>
      <c r="G7977" s="37" t="s">
        <v>46</v>
      </c>
      <c r="H7977" s="37" t="s">
        <v>47</v>
      </c>
      <c r="I7977" s="37" t="s">
        <v>40</v>
      </c>
      <c r="J7977" s="37" t="s">
        <v>40</v>
      </c>
      <c r="K7977" s="31">
        <v>792.9</v>
      </c>
      <c r="L7977" s="38">
        <v>594.68</v>
      </c>
      <c r="M7977" s="31">
        <v>33879</v>
      </c>
    </row>
    <row spans="1:13" s="31" customFormat="1" ht="15.75" customHeight="1" x14ac:dyDescent="0.2" outlineLevel="0" r="7978">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spans="1:13" s="31" customFormat="1" ht="15.75" customHeight="1" x14ac:dyDescent="0.2" outlineLevel="0" r="7979">
      <c r="A7979" s="31">
        <v>7977</v>
      </c>
      <c r="B7979" s="31">
        <v>36</v>
      </c>
      <c r="C7979" s="31">
        <v>3118</v>
      </c>
      <c r="D7979" s="36">
        <v>43069</v>
      </c>
      <c r="E7979" s="31" t="b">
        <v>1</v>
      </c>
      <c r="F7979" s="37" t="s">
        <v>37</v>
      </c>
      <c r="G7979" s="37" t="s">
        <v>38</v>
      </c>
      <c r="H7979" s="37" t="s">
        <v>39</v>
      </c>
      <c r="I7979" s="37" t="s">
        <v>44</v>
      </c>
      <c r="J7979" s="37" t="s">
        <v>40</v>
      </c>
      <c r="K7979" s="31">
        <v>1289.85</v>
      </c>
      <c r="L7979" s="38">
        <v>74.51</v>
      </c>
      <c r="M7979" s="31">
        <v>39427</v>
      </c>
    </row>
    <row spans="1:13" s="31" customFormat="1" ht="15.75" customHeight="1" x14ac:dyDescent="0.2" outlineLevel="0" r="7980">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spans="1:13" s="31" customFormat="1" ht="15.75" customHeight="1" x14ac:dyDescent="0.2" outlineLevel="0" r="7981">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spans="1:13" s="31" customFormat="1" ht="15.75" customHeight="1" x14ac:dyDescent="0.2" outlineLevel="0" r="7982">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spans="1:13" s="31" customFormat="1" ht="15.75" customHeight="1" x14ac:dyDescent="0.2" outlineLevel="0" r="7983">
      <c r="A7983" s="31">
        <v>7981</v>
      </c>
      <c r="B7983" s="31">
        <v>12</v>
      </c>
      <c r="C7983" s="31">
        <v>1987</v>
      </c>
      <c r="D7983" s="36">
        <v>42895</v>
      </c>
      <c r="E7983" s="31" t="b">
        <v>1</v>
      </c>
      <c r="F7983" s="37" t="s">
        <v>53</v>
      </c>
      <c r="G7983" s="37" t="s">
        <v>48</v>
      </c>
      <c r="H7983" s="37" t="s">
        <v>39</v>
      </c>
      <c r="I7983" s="37" t="s">
        <v>40</v>
      </c>
      <c r="J7983" s="37" t="s">
        <v>40</v>
      </c>
      <c r="K7983" s="31">
        <v>1231.15</v>
      </c>
      <c r="L7983" s="38">
        <v>161.6</v>
      </c>
      <c r="M7983" s="31">
        <v>38216</v>
      </c>
    </row>
    <row spans="1:13" s="31" customFormat="1" ht="15.75" customHeight="1" x14ac:dyDescent="0.2" outlineLevel="0" r="7984">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spans="1:13" s="31" customFormat="1" ht="15.75" customHeight="1" x14ac:dyDescent="0.2" outlineLevel="0" r="798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spans="1:13" s="31" customFormat="1" ht="15.75" customHeight="1" x14ac:dyDescent="0.2" outlineLevel="0" r="7986">
      <c r="A7986" s="31">
        <v>7984</v>
      </c>
      <c r="B7986" s="31">
        <v>91</v>
      </c>
      <c r="C7986" s="31">
        <v>272</v>
      </c>
      <c r="D7986" s="36">
        <v>43008</v>
      </c>
      <c r="E7986" s="31" t="b">
        <v>1</v>
      </c>
      <c r="F7986" s="37" t="s">
        <v>37</v>
      </c>
      <c r="G7986" s="37" t="s">
        <v>38</v>
      </c>
      <c r="H7986" s="37" t="s">
        <v>39</v>
      </c>
      <c r="I7986" s="37" t="s">
        <v>40</v>
      </c>
      <c r="J7986" s="37" t="s">
        <v>40</v>
      </c>
      <c r="K7986" s="31">
        <v>100.35</v>
      </c>
      <c r="L7986" s="38">
        <v>75.26</v>
      </c>
      <c r="M7986" s="31">
        <v>42458</v>
      </c>
    </row>
    <row spans="1:13" s="31" customFormat="1" ht="15.75" customHeight="1" x14ac:dyDescent="0.2" outlineLevel="0" r="7987">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spans="1:13" s="31" customFormat="1" ht="15.75" customHeight="1" x14ac:dyDescent="0.2" outlineLevel="0" r="7988">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spans="1:13" s="31" customFormat="1" ht="15.75" customHeight="1" x14ac:dyDescent="0.2" outlineLevel="0" r="7989">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spans="1:13" s="31" customFormat="1" ht="15.75" customHeight="1" x14ac:dyDescent="0.2" outlineLevel="0" r="7990">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spans="1:13" s="31" customFormat="1" ht="15.75" customHeight="1" x14ac:dyDescent="0.2" outlineLevel="0" r="7991">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spans="1:13" s="31" customFormat="1" ht="15.75" customHeight="1" x14ac:dyDescent="0.2" outlineLevel="0" r="7992">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spans="1:13" s="31" customFormat="1" ht="15.75" customHeight="1" x14ac:dyDescent="0.2" outlineLevel="0" r="7993">
      <c r="A7993" s="31">
        <v>7991</v>
      </c>
      <c r="B7993" s="31">
        <v>51</v>
      </c>
      <c r="C7993" s="31">
        <v>2440</v>
      </c>
      <c r="D7993" s="36">
        <v>43017</v>
      </c>
      <c r="E7993" s="31" t="b">
        <v>1</v>
      </c>
      <c r="F7993" s="37" t="s">
        <v>37</v>
      </c>
      <c r="G7993" s="37" t="s">
        <v>43</v>
      </c>
      <c r="H7993" s="37" t="s">
        <v>39</v>
      </c>
      <c r="I7993" s="37" t="s">
        <v>50</v>
      </c>
      <c r="J7993" s="37" t="s">
        <v>40</v>
      </c>
      <c r="K7993" s="31">
        <v>2005.66</v>
      </c>
      <c r="L7993" s="38">
        <v>1203.4</v>
      </c>
      <c r="M7993" s="31">
        <v>41009</v>
      </c>
    </row>
    <row spans="1:13" s="31" customFormat="1" ht="15.75" customHeight="1" x14ac:dyDescent="0.2" outlineLevel="0" r="7994">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spans="1:13" s="31" customFormat="1" ht="15.75" customHeight="1" x14ac:dyDescent="0.2" outlineLevel="0" r="799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spans="1:13" s="31" customFormat="1" ht="15.75" customHeight="1" x14ac:dyDescent="0.2" outlineLevel="0" r="7996">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spans="1:13" s="31" customFormat="1" ht="15.75" customHeight="1" x14ac:dyDescent="0.2" outlineLevel="0" r="7997">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spans="1:13" s="31" customFormat="1" ht="15.75" customHeight="1" x14ac:dyDescent="0.2" outlineLevel="0" r="7998">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spans="1:13" s="31" customFormat="1" ht="15.75" customHeight="1" x14ac:dyDescent="0.2" outlineLevel="0" r="7999">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spans="1:13" s="31" customFormat="1" ht="15.75" customHeight="1" x14ac:dyDescent="0.2" outlineLevel="0" r="8000">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spans="1:13" s="31" customFormat="1" ht="15.75" customHeight="1" x14ac:dyDescent="0.2" outlineLevel="0" r="8001">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spans="1:13" s="31" customFormat="1" ht="15.75" customHeight="1" x14ac:dyDescent="0.2" outlineLevel="0" r="8002">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spans="1:13" s="31" customFormat="1" ht="15.75" customHeight="1" x14ac:dyDescent="0.2" outlineLevel="0" r="8003">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spans="1:13" s="31" customFormat="1" ht="15.75" customHeight="1" x14ac:dyDescent="0.2" outlineLevel="0" r="8004">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spans="1:13" s="31" customFormat="1" ht="15.75" customHeight="1" x14ac:dyDescent="0.2" outlineLevel="0" r="800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spans="1:13" s="31" customFormat="1" ht="15.75" customHeight="1" x14ac:dyDescent="0.2" outlineLevel="0" r="8006">
      <c r="A8006" s="31">
        <v>8004</v>
      </c>
      <c r="B8006" s="31">
        <v>2</v>
      </c>
      <c r="C8006" s="31">
        <v>1854</v>
      </c>
      <c r="D8006" s="36">
        <v>42936</v>
      </c>
      <c r="E8006" s="31" t="b">
        <v>1</v>
      </c>
      <c r="F8006" s="37" t="s">
        <v>37</v>
      </c>
      <c r="G8006" s="37" t="s">
        <v>46</v>
      </c>
      <c r="H8006" s="37" t="s">
        <v>47</v>
      </c>
      <c r="I8006" s="37" t="s">
        <v>44</v>
      </c>
      <c r="J8006" s="37" t="s">
        <v>51</v>
      </c>
      <c r="K8006" s="31">
        <v>590.26</v>
      </c>
      <c r="L8006" s="38">
        <v>525.33</v>
      </c>
      <c r="M8006" s="31">
        <v>38647</v>
      </c>
    </row>
    <row spans="1:13" s="31" customFormat="1" ht="15.75" customHeight="1" x14ac:dyDescent="0.2" outlineLevel="0" r="8007">
      <c r="A8007" s="31">
        <v>8005</v>
      </c>
      <c r="B8007" s="31">
        <v>0</v>
      </c>
      <c r="C8007" s="31">
        <v>2476</v>
      </c>
      <c r="D8007" s="36">
        <v>43056</v>
      </c>
      <c r="E8007" s="31" t="b">
        <v>0</v>
      </c>
      <c r="F8007" s="37" t="s">
        <v>37</v>
      </c>
      <c r="G8007" s="37" t="s">
        <v>48</v>
      </c>
      <c r="H8007" s="37" t="s">
        <v>39</v>
      </c>
      <c r="I8007" s="37" t="s">
        <v>40</v>
      </c>
      <c r="J8007" s="37" t="s">
        <v>51</v>
      </c>
      <c r="K8007" s="31">
        <v>175.89</v>
      </c>
      <c r="L8007" s="38">
        <v>131.92</v>
      </c>
      <c r="M8007" s="31">
        <v>37668</v>
      </c>
    </row>
    <row spans="1:13" s="31" customFormat="1" ht="15.75" customHeight="1" x14ac:dyDescent="0.2" outlineLevel="0" r="8008">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spans="1:13" s="31" customFormat="1" ht="15.75" customHeight="1" x14ac:dyDescent="0.2" outlineLevel="0" r="8009">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spans="1:13" s="31" customFormat="1" ht="15.75" customHeight="1" x14ac:dyDescent="0.2" outlineLevel="0" r="8010">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spans="1:13" s="31" customFormat="1" ht="15.75" customHeight="1" x14ac:dyDescent="0.2" outlineLevel="0" r="8011">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spans="1:13" s="31" customFormat="1" ht="15.75" customHeight="1" x14ac:dyDescent="0.2" outlineLevel="0" r="8012">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spans="1:13" s="31" customFormat="1" ht="15.75" customHeight="1" x14ac:dyDescent="0.2" outlineLevel="0" r="8013">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spans="1:13" s="31" customFormat="1" ht="15.75" customHeight="1" x14ac:dyDescent="0.2" outlineLevel="0" r="8014">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spans="1:13" s="31" customFormat="1" ht="15.75" customHeight="1" x14ac:dyDescent="0.2" outlineLevel="0" r="801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spans="1:13" s="31" customFormat="1" ht="15.75" customHeight="1" x14ac:dyDescent="0.2" outlineLevel="0" r="8016">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spans="1:13" s="31" customFormat="1" ht="15.75" customHeight="1" x14ac:dyDescent="0.2" outlineLevel="0" r="8017">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spans="1:13" s="31" customFormat="1" ht="15.75" customHeight="1" x14ac:dyDescent="0.2" outlineLevel="0" r="8018">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spans="1:13" s="31" customFormat="1" ht="15.75" customHeight="1" x14ac:dyDescent="0.2" outlineLevel="0" r="8019">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spans="1:13" s="31" customFormat="1" ht="15.75" customHeight="1" x14ac:dyDescent="0.2" outlineLevel="0" r="8020">
      <c r="A8020" s="31">
        <v>8018</v>
      </c>
      <c r="B8020" s="31">
        <v>82</v>
      </c>
      <c r="C8020" s="31">
        <v>1223</v>
      </c>
      <c r="D8020" s="36">
        <v>42966</v>
      </c>
      <c r="E8020" s="31" t="b">
        <v>0</v>
      </c>
      <c r="F8020" s="37" t="s">
        <v>37</v>
      </c>
      <c r="G8020" s="37" t="s">
        <v>45</v>
      </c>
      <c r="H8020" s="37" t="s">
        <v>39</v>
      </c>
      <c r="I8020" s="37" t="s">
        <v>50</v>
      </c>
      <c r="J8020" s="37" t="s">
        <v>40</v>
      </c>
      <c r="K8020" s="31">
        <v>1148.64</v>
      </c>
      <c r="L8020" s="38">
        <v>689.18</v>
      </c>
      <c r="M8020" s="31">
        <v>42226</v>
      </c>
    </row>
    <row spans="1:13" s="31" customFormat="1" ht="15.75" customHeight="1" x14ac:dyDescent="0.2" outlineLevel="0" r="8021">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spans="1:13" s="31" customFormat="1" ht="15.75" customHeight="1" x14ac:dyDescent="0.2" outlineLevel="0" r="8022">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spans="1:13" s="31" customFormat="1" ht="15.75" customHeight="1" x14ac:dyDescent="0.2" outlineLevel="0" r="8023">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spans="1:13" s="31" customFormat="1" ht="15.75" customHeight="1" x14ac:dyDescent="0.2" outlineLevel="0" r="8024">
      <c r="A8024" s="31">
        <v>8022</v>
      </c>
      <c r="B8024" s="31">
        <v>2</v>
      </c>
      <c r="C8024" s="31">
        <v>1425</v>
      </c>
      <c r="D8024" s="36">
        <v>42852</v>
      </c>
      <c r="E8024" s="31" t="b">
        <v>0</v>
      </c>
      <c r="F8024" s="37" t="s">
        <v>37</v>
      </c>
      <c r="G8024" s="37" t="s">
        <v>46</v>
      </c>
      <c r="H8024" s="37" t="s">
        <v>47</v>
      </c>
      <c r="I8024" s="37" t="s">
        <v>44</v>
      </c>
      <c r="J8024" s="37" t="s">
        <v>51</v>
      </c>
      <c r="K8024" s="31">
        <v>590.26</v>
      </c>
      <c r="L8024" s="38">
        <v>525.33</v>
      </c>
      <c r="M8024" s="31">
        <v>40553</v>
      </c>
    </row>
    <row spans="1:13" s="31" customFormat="1" ht="15.75" customHeight="1" x14ac:dyDescent="0.2" outlineLevel="0" r="8025">
      <c r="A8025" s="31">
        <v>8023</v>
      </c>
      <c r="B8025" s="31">
        <v>91</v>
      </c>
      <c r="C8025" s="31">
        <v>2496</v>
      </c>
      <c r="D8025" s="36">
        <v>42903</v>
      </c>
      <c r="E8025" s="31" t="b">
        <v>1</v>
      </c>
      <c r="F8025" s="37" t="s">
        <v>37</v>
      </c>
      <c r="G8025" s="37" t="s">
        <v>38</v>
      </c>
      <c r="H8025" s="37" t="s">
        <v>39</v>
      </c>
      <c r="I8025" s="37" t="s">
        <v>40</v>
      </c>
      <c r="J8025" s="37" t="s">
        <v>40</v>
      </c>
      <c r="K8025" s="31">
        <v>100.35</v>
      </c>
      <c r="L8025" s="38">
        <v>75.26</v>
      </c>
      <c r="M8025" s="31">
        <v>38002</v>
      </c>
    </row>
    <row spans="1:13" s="31" customFormat="1" ht="15.75" customHeight="1" x14ac:dyDescent="0.2" outlineLevel="0" r="8026">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spans="1:13" s="31" customFormat="1" ht="15.75" customHeight="1" x14ac:dyDescent="0.2" outlineLevel="0" r="8027">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spans="1:13" s="31" customFormat="1" ht="15.75" customHeight="1" x14ac:dyDescent="0.2" outlineLevel="0" r="8028">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spans="1:13" s="31" customFormat="1" ht="15.75" customHeight="1" x14ac:dyDescent="0.2" outlineLevel="0" r="8029">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spans="1:13" s="31" customFormat="1" ht="15.75" customHeight="1" x14ac:dyDescent="0.2" outlineLevel="0" r="8030">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spans="1:13" s="31" customFormat="1" ht="15.75" customHeight="1" x14ac:dyDescent="0.2" outlineLevel="0" r="8031">
      <c r="A8031" s="31">
        <v>8029</v>
      </c>
      <c r="B8031" s="31">
        <v>28</v>
      </c>
      <c r="C8031" s="31">
        <v>283</v>
      </c>
      <c r="D8031" s="36">
        <v>42839</v>
      </c>
      <c r="F8031" s="37" t="s">
        <v>37</v>
      </c>
      <c r="G8031" s="37" t="s">
        <v>45</v>
      </c>
      <c r="H8031" s="37" t="s">
        <v>39</v>
      </c>
      <c r="I8031" s="37" t="s">
        <v>40</v>
      </c>
      <c r="J8031" s="37" t="s">
        <v>51</v>
      </c>
      <c r="K8031" s="31">
        <v>1216.14</v>
      </c>
      <c r="L8031" s="38">
        <v>1082.36</v>
      </c>
      <c r="M8031" s="31">
        <v>35378</v>
      </c>
    </row>
    <row spans="1:13" s="31" customFormat="1" ht="15.75" customHeight="1" x14ac:dyDescent="0.2" outlineLevel="0" r="8032">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spans="1:13" s="31" customFormat="1" ht="15.75" customHeight="1" x14ac:dyDescent="0.2" outlineLevel="0" r="8033">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spans="1:13" s="31" customFormat="1" ht="15.75" customHeight="1" x14ac:dyDescent="0.2" outlineLevel="0" r="8034">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spans="1:13" s="31" customFormat="1" ht="15.75" customHeight="1" x14ac:dyDescent="0.2" outlineLevel="0" r="803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spans="1:13" s="31" customFormat="1" ht="15.75" customHeight="1" x14ac:dyDescent="0.2" outlineLevel="0" r="8036">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spans="1:13" s="31" customFormat="1" ht="15.75" customHeight="1" x14ac:dyDescent="0.2" outlineLevel="0" r="8037">
      <c r="A8037" s="31">
        <v>8035</v>
      </c>
      <c r="B8037" s="31">
        <v>9</v>
      </c>
      <c r="C8037" s="31">
        <v>652</v>
      </c>
      <c r="D8037" s="36">
        <v>43002</v>
      </c>
      <c r="E8037" s="31" t="b">
        <v>1</v>
      </c>
      <c r="F8037" s="37" t="s">
        <v>37</v>
      </c>
      <c r="G8037" s="37" t="s">
        <v>45</v>
      </c>
      <c r="H8037" s="37" t="s">
        <v>39</v>
      </c>
      <c r="I8037" s="37" t="s">
        <v>40</v>
      </c>
      <c r="J8037" s="37" t="s">
        <v>51</v>
      </c>
      <c r="K8037" s="31">
        <v>1216.14</v>
      </c>
      <c r="L8037" s="38">
        <v>1082.36</v>
      </c>
      <c r="M8037" s="31">
        <v>34527</v>
      </c>
    </row>
    <row spans="1:13" s="31" customFormat="1" ht="15.75" customHeight="1" x14ac:dyDescent="0.2" outlineLevel="0" r="8038">
      <c r="A8038" s="31">
        <v>8036</v>
      </c>
      <c r="B8038" s="31">
        <v>32</v>
      </c>
      <c r="C8038" s="31">
        <v>404</v>
      </c>
      <c r="D8038" s="36">
        <v>42969</v>
      </c>
      <c r="E8038" s="31" t="b">
        <v>0</v>
      </c>
      <c r="F8038" s="37" t="s">
        <v>37</v>
      </c>
      <c r="G8038" s="37" t="s">
        <v>46</v>
      </c>
      <c r="H8038" s="37" t="s">
        <v>39</v>
      </c>
      <c r="I8038" s="37" t="s">
        <v>40</v>
      </c>
      <c r="J8038" s="37" t="s">
        <v>40</v>
      </c>
      <c r="K8038" s="31">
        <v>642.7</v>
      </c>
      <c r="L8038" s="38">
        <v>211.37</v>
      </c>
      <c r="M8038" s="31">
        <v>34527</v>
      </c>
    </row>
    <row spans="1:13" s="31" customFormat="1" ht="15.75" customHeight="1" x14ac:dyDescent="0.2" outlineLevel="0" r="8039">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spans="1:13" s="31" customFormat="1" ht="15.75" customHeight="1" x14ac:dyDescent="0.2" outlineLevel="0" r="8040">
      <c r="A8040" s="31">
        <v>8038</v>
      </c>
      <c r="B8040" s="31">
        <v>50</v>
      </c>
      <c r="C8040" s="31">
        <v>1495</v>
      </c>
      <c r="D8040" s="36">
        <v>42989</v>
      </c>
      <c r="E8040" s="31" t="b">
        <v>1</v>
      </c>
      <c r="F8040" s="37" t="s">
        <v>37</v>
      </c>
      <c r="G8040" s="37" t="s">
        <v>46</v>
      </c>
      <c r="H8040" s="37" t="s">
        <v>39</v>
      </c>
      <c r="I8040" s="37" t="s">
        <v>40</v>
      </c>
      <c r="J8040" s="37" t="s">
        <v>40</v>
      </c>
      <c r="K8040" s="31">
        <v>642.7</v>
      </c>
      <c r="L8040" s="38">
        <v>211.37</v>
      </c>
      <c r="M8040" s="31">
        <v>34527</v>
      </c>
    </row>
    <row spans="1:13" s="31" customFormat="1" ht="15.75" customHeight="1" x14ac:dyDescent="0.2" outlineLevel="0" r="8041">
      <c r="A8041" s="31">
        <v>8039</v>
      </c>
      <c r="B8041" s="31">
        <v>3</v>
      </c>
      <c r="C8041" s="31">
        <v>949</v>
      </c>
      <c r="D8041" s="36">
        <v>42930</v>
      </c>
      <c r="E8041" s="31" t="b">
        <v>1</v>
      </c>
      <c r="F8041" s="37" t="s">
        <v>37</v>
      </c>
      <c r="G8041" s="37" t="s">
        <v>41</v>
      </c>
      <c r="H8041" s="37" t="s">
        <v>39</v>
      </c>
      <c r="I8041" s="37" t="s">
        <v>40</v>
      </c>
      <c r="J8041" s="37" t="s">
        <v>42</v>
      </c>
      <c r="K8041" s="31">
        <v>2091.47</v>
      </c>
      <c r="L8041" s="38">
        <v>388.92</v>
      </c>
      <c r="M8041" s="31">
        <v>38573</v>
      </c>
    </row>
    <row spans="1:13" s="31" customFormat="1" ht="15.75" customHeight="1" x14ac:dyDescent="0.2" outlineLevel="0" r="8042">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spans="1:13" s="31" customFormat="1" ht="15.75" customHeight="1" x14ac:dyDescent="0.2" outlineLevel="0" r="8043">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spans="1:13" s="31" customFormat="1" ht="15.75" customHeight="1" x14ac:dyDescent="0.2" outlineLevel="0" r="8044">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spans="1:13" s="31" customFormat="1" ht="15.75" customHeight="1" x14ac:dyDescent="0.2" outlineLevel="0" r="8045">
      <c r="A8045" s="31">
        <v>8043</v>
      </c>
      <c r="B8045" s="31">
        <v>38</v>
      </c>
      <c r="C8045" s="31">
        <v>457</v>
      </c>
      <c r="D8045" s="36">
        <v>42981</v>
      </c>
      <c r="E8045" s="31" t="b">
        <v>1</v>
      </c>
      <c r="F8045" s="37" t="s">
        <v>37</v>
      </c>
      <c r="G8045" s="37" t="s">
        <v>41</v>
      </c>
      <c r="H8045" s="37" t="s">
        <v>39</v>
      </c>
      <c r="I8045" s="37" t="s">
        <v>40</v>
      </c>
      <c r="J8045" s="37" t="s">
        <v>42</v>
      </c>
      <c r="K8045" s="31">
        <v>2091.47</v>
      </c>
      <c r="L8045" s="38">
        <v>388.92</v>
      </c>
      <c r="M8045" s="31">
        <v>42295</v>
      </c>
    </row>
    <row spans="1:13" s="31" customFormat="1" ht="15.75" customHeight="1" x14ac:dyDescent="0.2" outlineLevel="0" r="8046">
      <c r="A8046" s="31">
        <v>8044</v>
      </c>
      <c r="B8046" s="31">
        <v>28</v>
      </c>
      <c r="C8046" s="31">
        <v>1261</v>
      </c>
      <c r="D8046" s="36">
        <v>42960</v>
      </c>
      <c r="E8046" s="31" t="b">
        <v>1</v>
      </c>
      <c r="F8046" s="37" t="s">
        <v>37</v>
      </c>
      <c r="G8046" s="37" t="s">
        <v>45</v>
      </c>
      <c r="H8046" s="37" t="s">
        <v>39</v>
      </c>
      <c r="I8046" s="37" t="s">
        <v>40</v>
      </c>
      <c r="J8046" s="37" t="s">
        <v>51</v>
      </c>
      <c r="K8046" s="31">
        <v>1216.14</v>
      </c>
      <c r="L8046" s="38">
        <v>1082.36</v>
      </c>
      <c r="M8046" s="31">
        <v>33455</v>
      </c>
    </row>
    <row spans="1:13" s="31" customFormat="1" ht="15.75" customHeight="1" x14ac:dyDescent="0.2" outlineLevel="0" r="8047">
      <c r="A8047" s="31">
        <v>8045</v>
      </c>
      <c r="B8047" s="31">
        <v>36</v>
      </c>
      <c r="C8047" s="31">
        <v>1738</v>
      </c>
      <c r="D8047" s="36">
        <v>42956</v>
      </c>
      <c r="E8047" s="31" t="b">
        <v>1</v>
      </c>
      <c r="F8047" s="37" t="s">
        <v>37</v>
      </c>
      <c r="G8047" s="37" t="s">
        <v>38</v>
      </c>
      <c r="H8047" s="37" t="s">
        <v>39</v>
      </c>
      <c r="I8047" s="37" t="s">
        <v>44</v>
      </c>
      <c r="J8047" s="37" t="s">
        <v>40</v>
      </c>
      <c r="K8047" s="31">
        <v>1289.85</v>
      </c>
      <c r="L8047" s="38">
        <v>74.51</v>
      </c>
      <c r="M8047" s="31">
        <v>37220</v>
      </c>
    </row>
    <row spans="1:13" s="31" customFormat="1" ht="15.75" customHeight="1" x14ac:dyDescent="0.2" outlineLevel="0" r="8048">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spans="1:13" s="31" customFormat="1" ht="15.75" customHeight="1" x14ac:dyDescent="0.2" outlineLevel="0" r="8049">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spans="1:13" s="31" customFormat="1" ht="15.75" customHeight="1" x14ac:dyDescent="0.2" outlineLevel="0" r="8050">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spans="1:13" s="31" customFormat="1" ht="15.75" customHeight="1" x14ac:dyDescent="0.2" outlineLevel="0" r="8051">
      <c r="A8051" s="31">
        <v>8049</v>
      </c>
      <c r="B8051" s="31">
        <v>64</v>
      </c>
      <c r="C8051" s="31">
        <v>738</v>
      </c>
      <c r="D8051" s="36">
        <v>42807</v>
      </c>
      <c r="E8051" s="31" t="b">
        <v>1</v>
      </c>
      <c r="F8051" s="37" t="s">
        <v>37</v>
      </c>
      <c r="G8051" s="37" t="s">
        <v>41</v>
      </c>
      <c r="H8051" s="37" t="s">
        <v>39</v>
      </c>
      <c r="I8051" s="37" t="s">
        <v>40</v>
      </c>
      <c r="J8051" s="37" t="s">
        <v>42</v>
      </c>
      <c r="K8051" s="31">
        <v>1469.44</v>
      </c>
      <c r="L8051" s="38">
        <v>596.55</v>
      </c>
      <c r="M8051" s="31">
        <v>40487</v>
      </c>
    </row>
    <row spans="1:13" s="31" customFormat="1" ht="15.75" customHeight="1" x14ac:dyDescent="0.2" outlineLevel="0" r="8052">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spans="1:13" s="31" customFormat="1" ht="15.75" customHeight="1" x14ac:dyDescent="0.2" outlineLevel="0" r="8053">
      <c r="A8053" s="31">
        <v>8051</v>
      </c>
      <c r="B8053" s="31">
        <v>69</v>
      </c>
      <c r="C8053" s="31">
        <v>2618</v>
      </c>
      <c r="D8053" s="36">
        <v>42967</v>
      </c>
      <c r="E8053" s="31" t="b">
        <v>1</v>
      </c>
      <c r="F8053" s="37" t="s">
        <v>37</v>
      </c>
      <c r="G8053" s="37" t="s">
        <v>46</v>
      </c>
      <c r="H8053" s="37" t="s">
        <v>47</v>
      </c>
      <c r="I8053" s="37" t="s">
        <v>40</v>
      </c>
      <c r="J8053" s="37" t="s">
        <v>40</v>
      </c>
      <c r="K8053" s="31">
        <v>792.9</v>
      </c>
      <c r="L8053" s="38">
        <v>594.68</v>
      </c>
      <c r="M8053" s="31">
        <v>33879</v>
      </c>
    </row>
    <row spans="1:13" s="31" customFormat="1" ht="15.75" customHeight="1" x14ac:dyDescent="0.2" outlineLevel="0" r="8054">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spans="1:13" s="31" customFormat="1" ht="15.75" customHeight="1" x14ac:dyDescent="0.2" outlineLevel="0" r="805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spans="1:13" s="31" customFormat="1" ht="15.75" customHeight="1" x14ac:dyDescent="0.2" outlineLevel="0" r="8056">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spans="1:13" s="31" customFormat="1" ht="15.75" customHeight="1" x14ac:dyDescent="0.2" outlineLevel="0" r="8057">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spans="1:13" s="31" customFormat="1" ht="15.75" customHeight="1" x14ac:dyDescent="0.2" outlineLevel="0" r="8058">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spans="1:13" s="31" customFormat="1" ht="15.75" customHeight="1" x14ac:dyDescent="0.2" outlineLevel="0" r="8059">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spans="1:13" s="31" customFormat="1" ht="15.75" customHeight="1" x14ac:dyDescent="0.2" outlineLevel="0" r="8060">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spans="1:13" s="31" customFormat="1" ht="15.75" customHeight="1" x14ac:dyDescent="0.2" outlineLevel="0" r="8061">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spans="1:13" s="31" customFormat="1" ht="15.75" customHeight="1" x14ac:dyDescent="0.2" outlineLevel="0" r="8062">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spans="1:13" s="31" customFormat="1" ht="15.75" customHeight="1" x14ac:dyDescent="0.2" outlineLevel="0" r="8063">
      <c r="A8063" s="31">
        <v>8061</v>
      </c>
      <c r="B8063" s="31">
        <v>99</v>
      </c>
      <c r="C8063" s="31">
        <v>2456</v>
      </c>
      <c r="D8063" s="36">
        <v>42744</v>
      </c>
      <c r="E8063" s="31" t="b">
        <v>0</v>
      </c>
      <c r="F8063" s="37" t="s">
        <v>37</v>
      </c>
      <c r="G8063" s="37" t="s">
        <v>43</v>
      </c>
      <c r="H8063" s="37" t="s">
        <v>39</v>
      </c>
      <c r="I8063" s="37" t="s">
        <v>40</v>
      </c>
      <c r="J8063" s="37" t="s">
        <v>40</v>
      </c>
      <c r="K8063" s="31">
        <v>1227.34</v>
      </c>
      <c r="L8063" s="38">
        <v>770.89</v>
      </c>
      <c r="M8063" s="31">
        <v>34556</v>
      </c>
    </row>
    <row spans="1:13" s="31" customFormat="1" ht="15.75" customHeight="1" x14ac:dyDescent="0.2" outlineLevel="0" r="8064">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spans="1:13" s="31" customFormat="1" ht="15.75" customHeight="1" x14ac:dyDescent="0.2" outlineLevel="0" r="8065">
      <c r="A8065" s="31">
        <v>8063</v>
      </c>
      <c r="B8065" s="31">
        <v>80</v>
      </c>
      <c r="C8065" s="31">
        <v>3398</v>
      </c>
      <c r="D8065" s="36">
        <v>43034</v>
      </c>
      <c r="E8065" s="31" t="b">
        <v>1</v>
      </c>
      <c r="F8065" s="37" t="s">
        <v>37</v>
      </c>
      <c r="G8065" s="37" t="s">
        <v>41</v>
      </c>
      <c r="H8065" s="37" t="s">
        <v>39</v>
      </c>
      <c r="I8065" s="37" t="s">
        <v>40</v>
      </c>
      <c r="J8065" s="37" t="s">
        <v>42</v>
      </c>
      <c r="K8065" s="31">
        <v>1469.44</v>
      </c>
      <c r="L8065" s="38">
        <v>596.55</v>
      </c>
      <c r="M8065" s="31">
        <v>42105</v>
      </c>
    </row>
    <row spans="1:13" s="31" customFormat="1" ht="15.75" customHeight="1" x14ac:dyDescent="0.2" outlineLevel="0" r="8066">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spans="1:13" s="31" customFormat="1" ht="15.75" customHeight="1" x14ac:dyDescent="0.2" outlineLevel="0" r="8067">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spans="1:13" s="31" customFormat="1" ht="15.75" customHeight="1" x14ac:dyDescent="0.2" outlineLevel="0" r="8068">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spans="1:13" s="31" customFormat="1" ht="15.75" customHeight="1" x14ac:dyDescent="0.2" outlineLevel="0" r="8069">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spans="1:13" s="31" customFormat="1" ht="15.75" customHeight="1" x14ac:dyDescent="0.2" outlineLevel="0" r="8070">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spans="1:13" s="31" customFormat="1" ht="15.75" customHeight="1" x14ac:dyDescent="0.2" outlineLevel="0" r="8071">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spans="1:13" s="31" customFormat="1" ht="15.75" customHeight="1" x14ac:dyDescent="0.2" outlineLevel="0" r="8072">
      <c r="A8072" s="31">
        <v>8070</v>
      </c>
      <c r="B8072" s="31">
        <v>38</v>
      </c>
      <c r="C8072" s="31">
        <v>1616</v>
      </c>
      <c r="D8072" s="36">
        <v>43076</v>
      </c>
      <c r="E8072" s="31" t="b">
        <v>0</v>
      </c>
      <c r="F8072" s="37" t="s">
        <v>37</v>
      </c>
      <c r="G8072" s="37" t="s">
        <v>41</v>
      </c>
      <c r="H8072" s="37" t="s">
        <v>39</v>
      </c>
      <c r="I8072" s="37" t="s">
        <v>40</v>
      </c>
      <c r="J8072" s="37" t="s">
        <v>42</v>
      </c>
      <c r="K8072" s="31">
        <v>2091.47</v>
      </c>
      <c r="L8072" s="38">
        <v>388.92</v>
      </c>
      <c r="M8072" s="31">
        <v>37337</v>
      </c>
    </row>
    <row spans="1:13" s="31" customFormat="1" ht="15.75" customHeight="1" x14ac:dyDescent="0.2" outlineLevel="0" r="8073">
      <c r="A8073" s="31">
        <v>8071</v>
      </c>
      <c r="B8073" s="31">
        <v>76</v>
      </c>
      <c r="C8073" s="31">
        <v>2155</v>
      </c>
      <c r="D8073" s="36">
        <v>42878</v>
      </c>
      <c r="E8073" s="31" t="b">
        <v>0</v>
      </c>
      <c r="F8073" s="37" t="s">
        <v>37</v>
      </c>
      <c r="G8073" s="37" t="s">
        <v>48</v>
      </c>
      <c r="H8073" s="37" t="s">
        <v>39</v>
      </c>
      <c r="I8073" s="37" t="s">
        <v>44</v>
      </c>
      <c r="J8073" s="37" t="s">
        <v>40</v>
      </c>
      <c r="K8073" s="31">
        <v>642.31</v>
      </c>
      <c r="L8073" s="38">
        <v>513.85</v>
      </c>
      <c r="M8073" s="31">
        <v>41922</v>
      </c>
    </row>
    <row spans="1:13" s="31" customFormat="1" ht="15.75" customHeight="1" x14ac:dyDescent="0.2" outlineLevel="0" r="8074">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spans="1:13" s="31" customFormat="1" ht="15.75" customHeight="1" x14ac:dyDescent="0.2" outlineLevel="0" r="807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spans="1:13" s="31" customFormat="1" ht="15.75" customHeight="1" x14ac:dyDescent="0.2" outlineLevel="0" r="8076">
      <c r="A8076" s="31">
        <v>8074</v>
      </c>
      <c r="B8076" s="31">
        <v>3</v>
      </c>
      <c r="C8076" s="31">
        <v>1288</v>
      </c>
      <c r="D8076" s="36">
        <v>43021</v>
      </c>
      <c r="F8076" s="37" t="s">
        <v>37</v>
      </c>
      <c r="G8076" s="37" t="s">
        <v>41</v>
      </c>
      <c r="H8076" s="37" t="s">
        <v>39</v>
      </c>
      <c r="I8076" s="37" t="s">
        <v>40</v>
      </c>
      <c r="J8076" s="37" t="s">
        <v>42</v>
      </c>
      <c r="K8076" s="31">
        <v>2091.47</v>
      </c>
      <c r="L8076" s="38">
        <v>388.92</v>
      </c>
      <c r="M8076" s="31">
        <v>40649</v>
      </c>
    </row>
    <row spans="1:13" s="31" customFormat="1" ht="15.75" customHeight="1" x14ac:dyDescent="0.2" outlineLevel="0" r="8077">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spans="1:13" s="31" customFormat="1" ht="15.75" customHeight="1" x14ac:dyDescent="0.2" outlineLevel="0" r="8078">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spans="1:13" s="31" customFormat="1" ht="15.75" customHeight="1" x14ac:dyDescent="0.2" outlineLevel="0" r="8079">
      <c r="A8079" s="31">
        <v>8077</v>
      </c>
      <c r="B8079" s="31">
        <v>92</v>
      </c>
      <c r="C8079" s="31">
        <v>2638</v>
      </c>
      <c r="D8079" s="36">
        <v>42877</v>
      </c>
      <c r="E8079" s="31" t="b">
        <v>0</v>
      </c>
      <c r="F8079" s="37" t="s">
        <v>37</v>
      </c>
      <c r="G8079" s="37" t="s">
        <v>48</v>
      </c>
      <c r="H8079" s="37" t="s">
        <v>39</v>
      </c>
      <c r="I8079" s="37" t="s">
        <v>40</v>
      </c>
      <c r="J8079" s="37" t="s">
        <v>51</v>
      </c>
      <c r="K8079" s="31">
        <v>1415.01</v>
      </c>
      <c r="L8079" s="38">
        <v>1259.36</v>
      </c>
      <c r="M8079" s="31">
        <v>37626</v>
      </c>
    </row>
    <row spans="1:13" s="31" customFormat="1" ht="15.75" customHeight="1" x14ac:dyDescent="0.2" outlineLevel="0" r="8080">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spans="1:13" s="31" customFormat="1" ht="15.75" customHeight="1" x14ac:dyDescent="0.2" outlineLevel="0" r="8081">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spans="1:13" s="31" customFormat="1" ht="15.75" customHeight="1" x14ac:dyDescent="0.2" outlineLevel="0" r="8082">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spans="1:13" s="31" customFormat="1" ht="15.75" customHeight="1" x14ac:dyDescent="0.2" outlineLevel="0" r="8083">
      <c r="A8083" s="31">
        <v>8081</v>
      </c>
      <c r="B8083" s="31">
        <v>50</v>
      </c>
      <c r="C8083" s="31">
        <v>2180</v>
      </c>
      <c r="D8083" s="36">
        <v>42915</v>
      </c>
      <c r="E8083" s="31" t="b">
        <v>0</v>
      </c>
      <c r="F8083" s="37" t="s">
        <v>37</v>
      </c>
      <c r="G8083" s="37" t="s">
        <v>46</v>
      </c>
      <c r="H8083" s="37" t="s">
        <v>39</v>
      </c>
      <c r="I8083" s="37" t="s">
        <v>40</v>
      </c>
      <c r="J8083" s="37" t="s">
        <v>40</v>
      </c>
      <c r="K8083" s="31">
        <v>642.7</v>
      </c>
      <c r="L8083" s="38">
        <v>211.37</v>
      </c>
      <c r="M8083" s="31">
        <v>36361</v>
      </c>
    </row>
    <row spans="1:13" s="31" customFormat="1" ht="15.75" customHeight="1" x14ac:dyDescent="0.2" outlineLevel="0" r="8084">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spans="1:13" s="31" customFormat="1" ht="15.75" customHeight="1" x14ac:dyDescent="0.2" outlineLevel="0" r="808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spans="1:13" s="31" customFormat="1" ht="15.75" customHeight="1" x14ac:dyDescent="0.2" outlineLevel="0" r="8086">
      <c r="A8086" s="31">
        <v>8084</v>
      </c>
      <c r="B8086" s="31">
        <v>66</v>
      </c>
      <c r="C8086" s="31">
        <v>1774</v>
      </c>
      <c r="D8086" s="36">
        <v>42778</v>
      </c>
      <c r="E8086" s="31" t="b">
        <v>1</v>
      </c>
      <c r="F8086" s="37" t="s">
        <v>37</v>
      </c>
      <c r="G8086" s="37" t="s">
        <v>46</v>
      </c>
      <c r="H8086" s="37" t="s">
        <v>47</v>
      </c>
      <c r="I8086" s="37" t="s">
        <v>44</v>
      </c>
      <c r="J8086" s="37" t="s">
        <v>51</v>
      </c>
      <c r="K8086" s="31">
        <v>590.26</v>
      </c>
      <c r="L8086" s="38">
        <v>525.33</v>
      </c>
      <c r="M8086" s="31">
        <v>33879</v>
      </c>
    </row>
    <row spans="1:13" s="31" customFormat="1" ht="15.75" customHeight="1" x14ac:dyDescent="0.2" outlineLevel="0" r="8087">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spans="1:13" s="31" customFormat="1" ht="15.75" customHeight="1" x14ac:dyDescent="0.2" outlineLevel="0" r="8088">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spans="1:13" s="31" customFormat="1" ht="15.75" customHeight="1" x14ac:dyDescent="0.2" outlineLevel="0" r="8089">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spans="1:13" s="31" customFormat="1" ht="15.75" customHeight="1" x14ac:dyDescent="0.2" outlineLevel="0" r="8090">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spans="1:13" s="31" customFormat="1" ht="15.75" customHeight="1" x14ac:dyDescent="0.2" outlineLevel="0" r="8091">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spans="1:13" s="31" customFormat="1" ht="15.75" customHeight="1" x14ac:dyDescent="0.2" outlineLevel="0" r="8092">
      <c r="A8092" s="31">
        <v>8090</v>
      </c>
      <c r="B8092" s="31">
        <v>82</v>
      </c>
      <c r="C8092" s="31">
        <v>585</v>
      </c>
      <c r="D8092" s="36">
        <v>42789</v>
      </c>
      <c r="E8092" s="31" t="b">
        <v>1</v>
      </c>
      <c r="F8092" s="37" t="s">
        <v>37</v>
      </c>
      <c r="G8092" s="37" t="s">
        <v>45</v>
      </c>
      <c r="H8092" s="37" t="s">
        <v>39</v>
      </c>
      <c r="I8092" s="37" t="s">
        <v>50</v>
      </c>
      <c r="J8092" s="37" t="s">
        <v>40</v>
      </c>
      <c r="K8092" s="31">
        <v>1148.64</v>
      </c>
      <c r="L8092" s="38">
        <v>689.18</v>
      </c>
      <c r="M8092" s="31">
        <v>36145</v>
      </c>
    </row>
    <row spans="1:13" s="31" customFormat="1" ht="15.75" customHeight="1" x14ac:dyDescent="0.2" outlineLevel="0" r="8093">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spans="1:13" s="31" customFormat="1" ht="15.75" customHeight="1" x14ac:dyDescent="0.2" outlineLevel="0" r="8094">
      <c r="A8094" s="31">
        <v>8092</v>
      </c>
      <c r="B8094" s="31">
        <v>76</v>
      </c>
      <c r="C8094" s="31">
        <v>2318</v>
      </c>
      <c r="D8094" s="36">
        <v>42904</v>
      </c>
      <c r="E8094" s="31" t="b">
        <v>1</v>
      </c>
      <c r="F8094" s="37" t="s">
        <v>37</v>
      </c>
      <c r="G8094" s="37" t="s">
        <v>48</v>
      </c>
      <c r="H8094" s="37" t="s">
        <v>39</v>
      </c>
      <c r="I8094" s="37" t="s">
        <v>44</v>
      </c>
      <c r="J8094" s="37" t="s">
        <v>40</v>
      </c>
      <c r="K8094" s="31">
        <v>642.31</v>
      </c>
      <c r="L8094" s="38">
        <v>513.85</v>
      </c>
      <c r="M8094" s="31">
        <v>40553</v>
      </c>
    </row>
    <row spans="1:13" s="31" customFormat="1" ht="15.75" customHeight="1" x14ac:dyDescent="0.2" outlineLevel="0" r="809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spans="1:13" s="31" customFormat="1" ht="15.75" customHeight="1" x14ac:dyDescent="0.2" outlineLevel="0" r="8096">
      <c r="A8096" s="31">
        <v>8094</v>
      </c>
      <c r="B8096" s="31">
        <v>0</v>
      </c>
      <c r="C8096" s="31">
        <v>1323</v>
      </c>
      <c r="D8096" s="36">
        <v>43020</v>
      </c>
      <c r="E8096" s="31" t="b">
        <v>1</v>
      </c>
      <c r="F8096" s="37" t="s">
        <v>37</v>
      </c>
      <c r="G8096" s="37" t="s">
        <v>45</v>
      </c>
      <c r="H8096" s="37" t="s">
        <v>47</v>
      </c>
      <c r="I8096" s="37" t="s">
        <v>40</v>
      </c>
      <c r="J8096" s="37" t="s">
        <v>40</v>
      </c>
      <c r="K8096" s="31">
        <v>544.05</v>
      </c>
      <c r="L8096" s="38">
        <v>376.84</v>
      </c>
      <c r="M8096" s="31">
        <v>38859</v>
      </c>
    </row>
    <row spans="1:13" s="31" customFormat="1" ht="15.75" customHeight="1" x14ac:dyDescent="0.2" outlineLevel="0" r="8097">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spans="1:13" s="31" customFormat="1" ht="15.75" customHeight="1" x14ac:dyDescent="0.2" outlineLevel="0" r="8098">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spans="1:13" s="31" customFormat="1" ht="15.75" customHeight="1" x14ac:dyDescent="0.2" outlineLevel="0" r="8099">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spans="1:13" s="31" customFormat="1" ht="15.75" customHeight="1" x14ac:dyDescent="0.2" outlineLevel="0" r="8100">
      <c r="A8100" s="31">
        <v>8098</v>
      </c>
      <c r="B8100" s="31">
        <v>99</v>
      </c>
      <c r="C8100" s="31">
        <v>3445</v>
      </c>
      <c r="D8100" s="36">
        <v>42771</v>
      </c>
      <c r="E8100" s="31" t="b">
        <v>1</v>
      </c>
      <c r="F8100" s="37" t="s">
        <v>37</v>
      </c>
      <c r="G8100" s="37" t="s">
        <v>43</v>
      </c>
      <c r="H8100" s="37" t="s">
        <v>39</v>
      </c>
      <c r="I8100" s="37" t="s">
        <v>40</v>
      </c>
      <c r="J8100" s="37" t="s">
        <v>40</v>
      </c>
      <c r="K8100" s="31">
        <v>1227.34</v>
      </c>
      <c r="L8100" s="38">
        <v>770.89</v>
      </c>
      <c r="M8100" s="31">
        <v>33364</v>
      </c>
    </row>
    <row spans="1:13" s="31" customFormat="1" ht="15.75" customHeight="1" x14ac:dyDescent="0.2" outlineLevel="0" r="8101">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spans="1:13" s="31" customFormat="1" ht="15.75" customHeight="1" x14ac:dyDescent="0.2" outlineLevel="0" r="8102">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spans="1:13" s="31" customFormat="1" ht="15.75" customHeight="1" x14ac:dyDescent="0.2" outlineLevel="0" r="8103">
      <c r="A8103" s="31">
        <v>8101</v>
      </c>
      <c r="B8103" s="31">
        <v>90</v>
      </c>
      <c r="C8103" s="31">
        <v>1037</v>
      </c>
      <c r="D8103" s="36">
        <v>42795</v>
      </c>
      <c r="E8103" s="31" t="b">
        <v>0</v>
      </c>
      <c r="F8103" s="37" t="s">
        <v>37</v>
      </c>
      <c r="G8103" s="37" t="s">
        <v>45</v>
      </c>
      <c r="H8103" s="37" t="s">
        <v>39</v>
      </c>
      <c r="I8103" s="37" t="s">
        <v>44</v>
      </c>
      <c r="J8103" s="37" t="s">
        <v>40</v>
      </c>
      <c r="K8103" s="31">
        <v>363.01</v>
      </c>
      <c r="L8103" s="38">
        <v>290.41</v>
      </c>
      <c r="M8103" s="31">
        <v>38482</v>
      </c>
    </row>
    <row spans="1:13" s="31" customFormat="1" ht="15.75" customHeight="1" x14ac:dyDescent="0.2" outlineLevel="0" r="8104">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spans="1:13" s="31" customFormat="1" ht="15.75" customHeight="1" x14ac:dyDescent="0.2" outlineLevel="0" r="8105">
      <c r="A8105" s="31">
        <v>8103</v>
      </c>
      <c r="B8105" s="31">
        <v>36</v>
      </c>
      <c r="C8105" s="31">
        <v>2444</v>
      </c>
      <c r="D8105" s="36">
        <v>42773</v>
      </c>
      <c r="E8105" s="31" t="b">
        <v>1</v>
      </c>
      <c r="F8105" s="37" t="s">
        <v>37</v>
      </c>
      <c r="G8105" s="37" t="s">
        <v>38</v>
      </c>
      <c r="H8105" s="37" t="s">
        <v>39</v>
      </c>
      <c r="I8105" s="37" t="s">
        <v>44</v>
      </c>
      <c r="J8105" s="37" t="s">
        <v>40</v>
      </c>
      <c r="K8105" s="31">
        <v>1289.85</v>
      </c>
      <c r="L8105" s="38">
        <v>74.51</v>
      </c>
      <c r="M8105" s="31">
        <v>39427</v>
      </c>
    </row>
    <row spans="1:13" s="31" customFormat="1" ht="15.75" customHeight="1" x14ac:dyDescent="0.2" outlineLevel="0" r="8106">
      <c r="A8106" s="31">
        <v>8104</v>
      </c>
      <c r="B8106" s="31">
        <v>76</v>
      </c>
      <c r="C8106" s="31">
        <v>346</v>
      </c>
      <c r="D8106" s="36">
        <v>43087</v>
      </c>
      <c r="E8106" s="31" t="b">
        <v>0</v>
      </c>
      <c r="F8106" s="37" t="s">
        <v>37</v>
      </c>
      <c r="G8106" s="37" t="s">
        <v>48</v>
      </c>
      <c r="H8106" s="37" t="s">
        <v>39</v>
      </c>
      <c r="I8106" s="37" t="s">
        <v>44</v>
      </c>
      <c r="J8106" s="37" t="s">
        <v>40</v>
      </c>
      <c r="K8106" s="31">
        <v>642.31</v>
      </c>
      <c r="L8106" s="38">
        <v>513.85</v>
      </c>
      <c r="M8106" s="31">
        <v>41922</v>
      </c>
    </row>
    <row spans="1:13" s="31" customFormat="1" ht="15.75" customHeight="1" x14ac:dyDescent="0.2" outlineLevel="0" r="8107">
      <c r="A8107" s="31">
        <v>8105</v>
      </c>
      <c r="B8107" s="31">
        <v>91</v>
      </c>
      <c r="C8107" s="31">
        <v>2094</v>
      </c>
      <c r="D8107" s="36">
        <v>42964</v>
      </c>
      <c r="E8107" s="31" t="b">
        <v>0</v>
      </c>
      <c r="F8107" s="37" t="s">
        <v>37</v>
      </c>
      <c r="G8107" s="37" t="s">
        <v>38</v>
      </c>
      <c r="H8107" s="37" t="s">
        <v>39</v>
      </c>
      <c r="I8107" s="37" t="s">
        <v>40</v>
      </c>
      <c r="J8107" s="37" t="s">
        <v>40</v>
      </c>
      <c r="K8107" s="31">
        <v>100.35</v>
      </c>
      <c r="L8107" s="38">
        <v>75.26</v>
      </c>
      <c r="M8107" s="31">
        <v>36367</v>
      </c>
    </row>
    <row spans="1:13" s="31" customFormat="1" ht="15.75" customHeight="1" x14ac:dyDescent="0.2" outlineLevel="0" r="8108">
      <c r="A8108" s="31">
        <v>8106</v>
      </c>
      <c r="B8108" s="31">
        <v>90</v>
      </c>
      <c r="C8108" s="31">
        <v>58</v>
      </c>
      <c r="D8108" s="36">
        <v>43079</v>
      </c>
      <c r="E8108" s="31" t="b">
        <v>0</v>
      </c>
      <c r="F8108" s="37" t="s">
        <v>37</v>
      </c>
      <c r="G8108" s="37" t="s">
        <v>45</v>
      </c>
      <c r="H8108" s="37" t="s">
        <v>39</v>
      </c>
      <c r="I8108" s="37" t="s">
        <v>44</v>
      </c>
      <c r="J8108" s="37" t="s">
        <v>40</v>
      </c>
      <c r="K8108" s="31">
        <v>363.01</v>
      </c>
      <c r="L8108" s="38">
        <v>290.41</v>
      </c>
      <c r="M8108" s="31">
        <v>36833</v>
      </c>
    </row>
    <row spans="1:13" s="31" customFormat="1" ht="15.75" customHeight="1" x14ac:dyDescent="0.2" outlineLevel="0" r="8109">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spans="1:13" s="31" customFormat="1" ht="15.75" customHeight="1" x14ac:dyDescent="0.2" outlineLevel="0" r="8110">
      <c r="A8110" s="31">
        <v>8108</v>
      </c>
      <c r="B8110" s="31">
        <v>91</v>
      </c>
      <c r="C8110" s="31">
        <v>2905</v>
      </c>
      <c r="D8110" s="36">
        <v>43024</v>
      </c>
      <c r="E8110" s="31" t="b">
        <v>0</v>
      </c>
      <c r="F8110" s="37" t="s">
        <v>37</v>
      </c>
      <c r="G8110" s="37" t="s">
        <v>38</v>
      </c>
      <c r="H8110" s="37" t="s">
        <v>39</v>
      </c>
      <c r="I8110" s="37" t="s">
        <v>40</v>
      </c>
      <c r="J8110" s="37" t="s">
        <v>40</v>
      </c>
      <c r="K8110" s="31">
        <v>100.35</v>
      </c>
      <c r="L8110" s="38">
        <v>75.26</v>
      </c>
      <c r="M8110" s="31">
        <v>36367</v>
      </c>
    </row>
    <row spans="1:13" s="31" customFormat="1" ht="15.75" customHeight="1" x14ac:dyDescent="0.2" outlineLevel="0" r="8111">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spans="1:13" s="31" customFormat="1" ht="15.75" customHeight="1" x14ac:dyDescent="0.2" outlineLevel="0" r="8112">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spans="1:13" s="31" customFormat="1" ht="15.75" customHeight="1" x14ac:dyDescent="0.2" outlineLevel="0" r="8113">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spans="1:13" s="31" customFormat="1" ht="15.75" customHeight="1" x14ac:dyDescent="0.2" outlineLevel="0" r="8114">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spans="1:13" s="31" customFormat="1" ht="15.75" customHeight="1" x14ac:dyDescent="0.2" outlineLevel="0" r="811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spans="1:13" s="31" customFormat="1" ht="15.75" customHeight="1" x14ac:dyDescent="0.2" outlineLevel="0" r="8116">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spans="1:13" s="31" customFormat="1" ht="15.75" customHeight="1" x14ac:dyDescent="0.2" outlineLevel="0" r="8117">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spans="1:13" s="31" customFormat="1" ht="15.75" customHeight="1" x14ac:dyDescent="0.2" outlineLevel="0" r="8118">
      <c r="A8118" s="31">
        <v>8116</v>
      </c>
      <c r="B8118" s="31">
        <v>15</v>
      </c>
      <c r="C8118" s="31">
        <v>3383</v>
      </c>
      <c r="D8118" s="36">
        <v>42919</v>
      </c>
      <c r="F8118" s="37" t="s">
        <v>37</v>
      </c>
      <c r="G8118" s="37" t="s">
        <v>45</v>
      </c>
      <c r="H8118" s="37" t="s">
        <v>39</v>
      </c>
      <c r="I8118" s="37" t="s">
        <v>44</v>
      </c>
      <c r="J8118" s="37" t="s">
        <v>40</v>
      </c>
      <c r="K8118" s="31">
        <v>958.74</v>
      </c>
      <c r="L8118" s="38">
        <v>748.9</v>
      </c>
      <c r="M8118" s="31">
        <v>40303</v>
      </c>
    </row>
    <row spans="1:13" s="31" customFormat="1" ht="15.75" customHeight="1" x14ac:dyDescent="0.2" outlineLevel="0" r="8119">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spans="1:13" s="31" customFormat="1" ht="15.75" customHeight="1" x14ac:dyDescent="0.2" outlineLevel="0" r="8120">
      <c r="A8120" s="31">
        <v>8118</v>
      </c>
      <c r="B8120" s="31">
        <v>28</v>
      </c>
      <c r="C8120" s="31">
        <v>2689</v>
      </c>
      <c r="D8120" s="36">
        <v>42960</v>
      </c>
      <c r="E8120" s="31" t="b">
        <v>0</v>
      </c>
      <c r="F8120" s="37" t="s">
        <v>37</v>
      </c>
      <c r="G8120" s="37" t="s">
        <v>45</v>
      </c>
      <c r="H8120" s="37" t="s">
        <v>39</v>
      </c>
      <c r="I8120" s="37" t="s">
        <v>40</v>
      </c>
      <c r="J8120" s="37" t="s">
        <v>51</v>
      </c>
      <c r="K8120" s="31">
        <v>1216.14</v>
      </c>
      <c r="L8120" s="38">
        <v>1082.36</v>
      </c>
      <c r="M8120" s="31">
        <v>33455</v>
      </c>
    </row>
    <row spans="1:13" s="31" customFormat="1" ht="15.75" customHeight="1" x14ac:dyDescent="0.2" outlineLevel="0" r="8121">
      <c r="A8121" s="31">
        <v>8119</v>
      </c>
      <c r="B8121" s="31">
        <v>64</v>
      </c>
      <c r="C8121" s="31">
        <v>2184</v>
      </c>
      <c r="D8121" s="36">
        <v>43062</v>
      </c>
      <c r="E8121" s="31" t="b">
        <v>0</v>
      </c>
      <c r="F8121" s="37" t="s">
        <v>37</v>
      </c>
      <c r="G8121" s="37" t="s">
        <v>41</v>
      </c>
      <c r="H8121" s="37" t="s">
        <v>39</v>
      </c>
      <c r="I8121" s="37" t="s">
        <v>40</v>
      </c>
      <c r="J8121" s="37" t="s">
        <v>42</v>
      </c>
      <c r="K8121" s="31">
        <v>1469.44</v>
      </c>
      <c r="L8121" s="38">
        <v>596.55</v>
      </c>
      <c r="M8121" s="31">
        <v>41047</v>
      </c>
    </row>
    <row spans="1:13" s="31" customFormat="1" ht="15.75" customHeight="1" x14ac:dyDescent="0.2" outlineLevel="0" r="8122">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spans="1:13" s="31" customFormat="1" ht="15.75" customHeight="1" x14ac:dyDescent="0.2" outlineLevel="0" r="8123">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spans="1:13" s="31" customFormat="1" ht="15.75" customHeight="1" x14ac:dyDescent="0.2" outlineLevel="0" r="8124">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spans="1:13" s="31" customFormat="1" ht="15.75" customHeight="1" x14ac:dyDescent="0.2" outlineLevel="0" r="81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spans="1:13" s="31" customFormat="1" ht="15.75" customHeight="1" x14ac:dyDescent="0.2" outlineLevel="0" r="8126">
      <c r="A8126" s="31">
        <v>8124</v>
      </c>
      <c r="B8126" s="31">
        <v>69</v>
      </c>
      <c r="C8126" s="31">
        <v>1171</v>
      </c>
      <c r="D8126" s="36">
        <v>42971</v>
      </c>
      <c r="E8126" s="31" t="b">
        <v>1</v>
      </c>
      <c r="F8126" s="37" t="s">
        <v>37</v>
      </c>
      <c r="G8126" s="37" t="s">
        <v>46</v>
      </c>
      <c r="H8126" s="37" t="s">
        <v>47</v>
      </c>
      <c r="I8126" s="37" t="s">
        <v>40</v>
      </c>
      <c r="J8126" s="37" t="s">
        <v>40</v>
      </c>
      <c r="K8126" s="31">
        <v>792.9</v>
      </c>
      <c r="L8126" s="38">
        <v>594.68</v>
      </c>
      <c r="M8126" s="31">
        <v>34527</v>
      </c>
    </row>
    <row spans="1:13" s="31" customFormat="1" ht="15.75" customHeight="1" x14ac:dyDescent="0.2" outlineLevel="0" r="8127">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spans="1:13" s="31" customFormat="1" ht="15.75" customHeight="1" x14ac:dyDescent="0.2" outlineLevel="0" r="8128">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spans="1:13" s="31" customFormat="1" ht="15.75" customHeight="1" x14ac:dyDescent="0.2" outlineLevel="0" r="8129">
      <c r="A8129" s="31">
        <v>8127</v>
      </c>
      <c r="B8129" s="31">
        <v>2</v>
      </c>
      <c r="C8129" s="31">
        <v>134</v>
      </c>
      <c r="D8129" s="36">
        <v>43018</v>
      </c>
      <c r="E8129" s="31" t="b">
        <v>0</v>
      </c>
      <c r="F8129" s="37" t="s">
        <v>37</v>
      </c>
      <c r="G8129" s="37" t="s">
        <v>38</v>
      </c>
      <c r="H8129" s="37" t="s">
        <v>39</v>
      </c>
      <c r="I8129" s="37" t="s">
        <v>40</v>
      </c>
      <c r="J8129" s="37" t="s">
        <v>40</v>
      </c>
      <c r="K8129" s="31">
        <v>71.49</v>
      </c>
      <c r="L8129" s="38">
        <v>53.62</v>
      </c>
      <c r="M8129" s="31">
        <v>38573</v>
      </c>
    </row>
    <row spans="1:13" s="31" customFormat="1" ht="15.75" customHeight="1" x14ac:dyDescent="0.2" outlineLevel="0" r="8130">
      <c r="A8130" s="31">
        <v>8128</v>
      </c>
      <c r="B8130" s="31">
        <v>90</v>
      </c>
      <c r="C8130" s="31">
        <v>2339</v>
      </c>
      <c r="D8130" s="36">
        <v>42771</v>
      </c>
      <c r="E8130" s="31" t="b">
        <v>0</v>
      </c>
      <c r="F8130" s="37" t="s">
        <v>37</v>
      </c>
      <c r="G8130" s="37" t="s">
        <v>45</v>
      </c>
      <c r="H8130" s="37" t="s">
        <v>39</v>
      </c>
      <c r="I8130" s="37" t="s">
        <v>44</v>
      </c>
      <c r="J8130" s="37" t="s">
        <v>40</v>
      </c>
      <c r="K8130" s="31">
        <v>363.01</v>
      </c>
      <c r="L8130" s="38">
        <v>290.41</v>
      </c>
      <c r="M8130" s="31">
        <v>37539</v>
      </c>
    </row>
    <row spans="1:13" s="31" customFormat="1" ht="15.75" customHeight="1" x14ac:dyDescent="0.2" outlineLevel="0" r="8131">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spans="1:13" s="31" customFormat="1" ht="15.75" customHeight="1" x14ac:dyDescent="0.2" outlineLevel="0" r="8132">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spans="1:13" s="31" customFormat="1" ht="15.75" customHeight="1" x14ac:dyDescent="0.2" outlineLevel="0" r="8133">
      <c r="A8133" s="31">
        <v>8131</v>
      </c>
      <c r="B8133" s="31">
        <v>46</v>
      </c>
      <c r="C8133" s="31">
        <v>723</v>
      </c>
      <c r="D8133" s="36">
        <v>42780</v>
      </c>
      <c r="E8133" s="31" t="b">
        <v>0</v>
      </c>
      <c r="F8133" s="37" t="s">
        <v>37</v>
      </c>
      <c r="G8133" s="37" t="s">
        <v>38</v>
      </c>
      <c r="H8133" s="37" t="s">
        <v>39</v>
      </c>
      <c r="I8133" s="37" t="s">
        <v>44</v>
      </c>
      <c r="J8133" s="37" t="s">
        <v>40</v>
      </c>
      <c r="K8133" s="31">
        <v>1289.85</v>
      </c>
      <c r="L8133" s="38">
        <v>74.51</v>
      </c>
      <c r="M8133" s="31">
        <v>39427</v>
      </c>
    </row>
    <row spans="1:13" s="31" customFormat="1" ht="15.75" customHeight="1" x14ac:dyDescent="0.2" outlineLevel="0" r="8134">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spans="1:13" s="31" customFormat="1" ht="15.75" customHeight="1" x14ac:dyDescent="0.2" outlineLevel="0" r="813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spans="1:13" s="31" customFormat="1" ht="15.75" customHeight="1" x14ac:dyDescent="0.2" outlineLevel="0" r="8136">
      <c r="A8136" s="31">
        <v>8134</v>
      </c>
      <c r="B8136" s="31">
        <v>2</v>
      </c>
      <c r="C8136" s="31">
        <v>525</v>
      </c>
      <c r="D8136" s="36">
        <v>42958</v>
      </c>
      <c r="E8136" s="31" t="b">
        <v>1</v>
      </c>
      <c r="F8136" s="37" t="s">
        <v>37</v>
      </c>
      <c r="G8136" s="37" t="s">
        <v>38</v>
      </c>
      <c r="H8136" s="37" t="s">
        <v>39</v>
      </c>
      <c r="I8136" s="37" t="s">
        <v>40</v>
      </c>
      <c r="J8136" s="37" t="s">
        <v>40</v>
      </c>
      <c r="K8136" s="31">
        <v>71.49</v>
      </c>
      <c r="L8136" s="38">
        <v>53.62</v>
      </c>
      <c r="M8136" s="31">
        <v>41167</v>
      </c>
    </row>
    <row spans="1:13" s="31" customFormat="1" ht="15.75" customHeight="1" x14ac:dyDescent="0.2" outlineLevel="0" r="8137">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spans="1:13" s="31" customFormat="1" ht="15.75" customHeight="1" x14ac:dyDescent="0.2" outlineLevel="0" r="8138">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spans="1:13" s="31" customFormat="1" ht="15.75" customHeight="1" x14ac:dyDescent="0.2" outlineLevel="0" r="8139">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spans="1:13" s="31" customFormat="1" ht="15.75" customHeight="1" x14ac:dyDescent="0.2" outlineLevel="0" r="8140">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spans="1:13" s="31" customFormat="1" ht="15.75" customHeight="1" x14ac:dyDescent="0.2" outlineLevel="0" r="8141">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spans="1:13" s="31" customFormat="1" ht="15.75" customHeight="1" x14ac:dyDescent="0.2" outlineLevel="0" r="8142">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spans="1:13" s="31" customFormat="1" ht="15.75" customHeight="1" x14ac:dyDescent="0.2" outlineLevel="0" r="8143">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spans="1:13" s="31" customFormat="1" ht="15.75" customHeight="1" x14ac:dyDescent="0.2" outlineLevel="0" r="8144">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spans="1:13" s="31" customFormat="1" ht="15.75" customHeight="1" x14ac:dyDescent="0.2" outlineLevel="0" r="814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spans="1:13" s="31" customFormat="1" ht="15.75" customHeight="1" x14ac:dyDescent="0.2" outlineLevel="0" r="8146">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spans="1:13" s="31" customFormat="1" ht="15.75" customHeight="1" x14ac:dyDescent="0.2" outlineLevel="0" r="8147">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spans="1:13" s="31" customFormat="1" ht="15.75" customHeight="1" x14ac:dyDescent="0.2" outlineLevel="0" r="8148">
      <c r="A8148" s="31">
        <v>8146</v>
      </c>
      <c r="B8148" s="31">
        <v>90</v>
      </c>
      <c r="C8148" s="31">
        <v>728</v>
      </c>
      <c r="D8148" s="36">
        <v>43030</v>
      </c>
      <c r="E8148" s="31" t="b">
        <v>0</v>
      </c>
      <c r="F8148" s="37" t="s">
        <v>37</v>
      </c>
      <c r="G8148" s="37" t="s">
        <v>45</v>
      </c>
      <c r="H8148" s="37" t="s">
        <v>39</v>
      </c>
      <c r="I8148" s="37" t="s">
        <v>44</v>
      </c>
      <c r="J8148" s="37" t="s">
        <v>40</v>
      </c>
      <c r="K8148" s="31">
        <v>363.01</v>
      </c>
      <c r="L8148" s="38">
        <v>290.41</v>
      </c>
      <c r="M8148" s="31">
        <v>37874</v>
      </c>
    </row>
    <row spans="1:13" s="31" customFormat="1" ht="15.75" customHeight="1" x14ac:dyDescent="0.2" outlineLevel="0" r="8149">
      <c r="A8149" s="31">
        <v>8147</v>
      </c>
      <c r="B8149" s="31">
        <v>90</v>
      </c>
      <c r="C8149" s="31">
        <v>2481</v>
      </c>
      <c r="D8149" s="36">
        <v>42738</v>
      </c>
      <c r="E8149" s="31" t="b">
        <v>0</v>
      </c>
      <c r="F8149" s="37" t="s">
        <v>37</v>
      </c>
      <c r="G8149" s="37" t="s">
        <v>45</v>
      </c>
      <c r="H8149" s="37" t="s">
        <v>39</v>
      </c>
      <c r="I8149" s="37" t="s">
        <v>44</v>
      </c>
      <c r="J8149" s="37" t="s">
        <v>40</v>
      </c>
      <c r="K8149" s="31">
        <v>363.01</v>
      </c>
      <c r="L8149" s="38">
        <v>290.41</v>
      </c>
      <c r="M8149" s="31">
        <v>42458</v>
      </c>
    </row>
    <row spans="1:13" s="31" customFormat="1" ht="15.75" customHeight="1" x14ac:dyDescent="0.2" outlineLevel="0" r="8150">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spans="1:13" s="31" customFormat="1" ht="15.75" customHeight="1" x14ac:dyDescent="0.2" outlineLevel="0" r="8151">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spans="1:13" s="31" customFormat="1" ht="15.75" customHeight="1" x14ac:dyDescent="0.2" outlineLevel="0" r="8152">
      <c r="A8152" s="31">
        <v>8150</v>
      </c>
      <c r="B8152" s="31">
        <v>13</v>
      </c>
      <c r="C8152" s="31">
        <v>1585</v>
      </c>
      <c r="D8152" s="36">
        <v>42822</v>
      </c>
      <c r="E8152" s="31" t="b">
        <v>0</v>
      </c>
      <c r="F8152" s="37" t="s">
        <v>37</v>
      </c>
      <c r="G8152" s="37" t="s">
        <v>38</v>
      </c>
      <c r="H8152" s="37" t="s">
        <v>39</v>
      </c>
      <c r="I8152" s="37" t="s">
        <v>40</v>
      </c>
      <c r="J8152" s="37" t="s">
        <v>40</v>
      </c>
      <c r="K8152" s="31">
        <v>1163.89</v>
      </c>
      <c r="L8152" s="38">
        <v>589.27</v>
      </c>
      <c r="M8152" s="31">
        <v>39880</v>
      </c>
    </row>
    <row spans="1:13" s="31" customFormat="1" ht="15.75" customHeight="1" x14ac:dyDescent="0.2" outlineLevel="0" r="8153">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spans="1:13" s="31" customFormat="1" ht="15.75" customHeight="1" x14ac:dyDescent="0.2" outlineLevel="0" r="8154">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spans="1:13" s="31" customFormat="1" ht="15.75" customHeight="1" x14ac:dyDescent="0.2" outlineLevel="0" r="8155">
      <c r="A8155" s="31">
        <v>8153</v>
      </c>
      <c r="B8155" s="31">
        <v>64</v>
      </c>
      <c r="C8155" s="31">
        <v>2336</v>
      </c>
      <c r="D8155" s="36">
        <v>42878</v>
      </c>
      <c r="E8155" s="31" t="b">
        <v>0</v>
      </c>
      <c r="F8155" s="37" t="s">
        <v>37</v>
      </c>
      <c r="G8155" s="37" t="s">
        <v>41</v>
      </c>
      <c r="H8155" s="37" t="s">
        <v>39</v>
      </c>
      <c r="I8155" s="37" t="s">
        <v>40</v>
      </c>
      <c r="J8155" s="37" t="s">
        <v>42</v>
      </c>
      <c r="K8155" s="31">
        <v>1469.44</v>
      </c>
      <c r="L8155" s="38">
        <v>596.55</v>
      </c>
      <c r="M8155" s="31">
        <v>41047</v>
      </c>
    </row>
    <row spans="1:13" s="31" customFormat="1" ht="15.75" customHeight="1" x14ac:dyDescent="0.2" outlineLevel="0" r="8156">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spans="1:13" s="31" customFormat="1" ht="15.75" customHeight="1" x14ac:dyDescent="0.2" outlineLevel="0" r="8157">
      <c r="A8157" s="31">
        <v>8155</v>
      </c>
      <c r="B8157" s="31">
        <v>4</v>
      </c>
      <c r="C8157" s="31">
        <v>746</v>
      </c>
      <c r="D8157" s="36">
        <v>42963</v>
      </c>
      <c r="E8157" s="31" t="b">
        <v>1</v>
      </c>
      <c r="F8157" s="37" t="s">
        <v>37</v>
      </c>
      <c r="G8157" s="37" t="s">
        <v>46</v>
      </c>
      <c r="H8157" s="37" t="s">
        <v>39</v>
      </c>
      <c r="I8157" s="37" t="s">
        <v>50</v>
      </c>
      <c r="J8157" s="37" t="s">
        <v>40</v>
      </c>
      <c r="K8157" s="31">
        <v>1129.13</v>
      </c>
      <c r="L8157" s="38">
        <v>677.48</v>
      </c>
      <c r="M8157" s="31">
        <v>38258</v>
      </c>
    </row>
    <row spans="1:13" s="31" customFormat="1" ht="15.75" customHeight="1" x14ac:dyDescent="0.2" outlineLevel="0" r="8158">
      <c r="A8158" s="31">
        <v>8156</v>
      </c>
      <c r="B8158" s="31">
        <v>62</v>
      </c>
      <c r="C8158" s="31">
        <v>572</v>
      </c>
      <c r="D8158" s="36">
        <v>42965</v>
      </c>
      <c r="E8158" s="31" t="b">
        <v>0</v>
      </c>
      <c r="F8158" s="37" t="s">
        <v>37</v>
      </c>
      <c r="G8158" s="37" t="s">
        <v>38</v>
      </c>
      <c r="H8158" s="37" t="s">
        <v>39</v>
      </c>
      <c r="I8158" s="37" t="s">
        <v>50</v>
      </c>
      <c r="J8158" s="37" t="s">
        <v>40</v>
      </c>
      <c r="K8158" s="31">
        <v>1024.66</v>
      </c>
      <c r="L8158" s="38">
        <v>614.8</v>
      </c>
      <c r="M8158" s="31">
        <v>40670</v>
      </c>
    </row>
    <row spans="1:13" s="31" customFormat="1" ht="15.75" customHeight="1" x14ac:dyDescent="0.2" outlineLevel="0" r="8159">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spans="1:13" s="31" customFormat="1" ht="15.75" customHeight="1" x14ac:dyDescent="0.2" outlineLevel="0" r="8160">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spans="1:26" s="31" customFormat="1" ht="15.75" customHeight="1" x14ac:dyDescent="0.2" outlineLevel="0" r="8161">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spans="1:26" s="31" customFormat="1" ht="15.75" customHeight="1" x14ac:dyDescent="0.2" outlineLevel="0" r="8162">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spans="1:26" s="31" customFormat="1" ht="15.75" customHeight="1" x14ac:dyDescent="0.2" outlineLevel="0" r="8163">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spans="1:26" s="31" customFormat="1" ht="15.75" customHeight="1" x14ac:dyDescent="0.2" outlineLevel="0" r="8164">
      <c r="A8164" s="31">
        <v>8162</v>
      </c>
      <c r="B8164" s="31">
        <v>80</v>
      </c>
      <c r="C8164" s="31">
        <v>265</v>
      </c>
      <c r="D8164" s="36">
        <v>43001</v>
      </c>
      <c r="E8164" s="31" t="b">
        <v>1</v>
      </c>
      <c r="F8164" s="37" t="s">
        <v>37</v>
      </c>
      <c r="G8164" s="37" t="s">
        <v>41</v>
      </c>
      <c r="H8164" s="37" t="s">
        <v>39</v>
      </c>
      <c r="I8164" s="37" t="s">
        <v>40</v>
      </c>
      <c r="J8164" s="37" t="s">
        <v>42</v>
      </c>
      <c r="K8164" s="31">
        <v>1469.44</v>
      </c>
      <c r="L8164" s="38">
        <v>596.55</v>
      </c>
      <c r="M8164" s="31">
        <v>38647</v>
      </c>
    </row>
    <row spans="1:26" s="31" customFormat="1" ht="15.75" customHeight="1" x14ac:dyDescent="0.2" outlineLevel="0" r="816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spans="1:26" s="31" customFormat="1" ht="15.75" customHeight="1" x14ac:dyDescent="0.2" outlineLevel="0" r="8166">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spans="1:26" s="31" customFormat="1" ht="15.75" customHeight="1" x14ac:dyDescent="0.2" outlineLevel="0" r="8167">
      <c r="A8167" s="31">
        <v>8165</v>
      </c>
      <c r="B8167" s="31">
        <v>32</v>
      </c>
      <c r="C8167" s="31">
        <v>980</v>
      </c>
      <c r="D8167" s="36">
        <v>42921</v>
      </c>
      <c r="F8167" s="37" t="s">
        <v>37</v>
      </c>
      <c r="G8167" s="37" t="s">
        <v>46</v>
      </c>
      <c r="H8167" s="37" t="s">
        <v>39</v>
      </c>
      <c r="I8167" s="37" t="s">
        <v>40</v>
      </c>
      <c r="J8167" s="37" t="s">
        <v>40</v>
      </c>
      <c r="K8167" s="31">
        <v>642.7</v>
      </c>
      <c r="L8167" s="38">
        <v>211.37</v>
      </c>
      <c r="M8167" s="31">
        <v>37337</v>
      </c>
    </row>
    <row spans="1:26" s="31" customFormat="1" ht="15.75" customHeight="1" x14ac:dyDescent="0.2" outlineLevel="0" r="8168">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spans="1:26" s="31" customFormat="1" ht="15.75" customHeight="1" x14ac:dyDescent="0.2" outlineLevel="0" r="8169">
      <c r="A8169" s="31">
        <v>8167</v>
      </c>
      <c r="B8169" s="31">
        <v>70</v>
      </c>
      <c r="C8169" s="31">
        <v>748</v>
      </c>
      <c r="D8169" s="36">
        <v>42892</v>
      </c>
      <c r="E8169" s="31" t="b">
        <v>0</v>
      </c>
      <c r="F8169" s="37" t="s">
        <v>37</v>
      </c>
      <c r="G8169" s="37" t="s">
        <v>45</v>
      </c>
      <c r="H8169" s="37" t="s">
        <v>47</v>
      </c>
      <c r="I8169" s="37" t="s">
        <v>40</v>
      </c>
      <c r="J8169" s="37" t="s">
        <v>40</v>
      </c>
      <c r="K8169" s="31">
        <v>1036.59</v>
      </c>
      <c r="L8169" s="38">
        <v>206.35</v>
      </c>
      <c r="M8169" s="31">
        <v>33364</v>
      </c>
    </row>
    <row spans="1:26" s="31" customFormat="1" ht="15.75" customHeight="1" x14ac:dyDescent="0.2" outlineLevel="0" r="8170">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spans="1:26" s="31" customFormat="1" ht="15.75" customHeight="1" x14ac:dyDescent="0.2" outlineLevel="0" r="8171">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spans="1:26" s="31" customFormat="1" ht="15.75" customHeight="1" x14ac:dyDescent="0.2" outlineLevel="0" r="8172">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spans="1:26" s="31" customFormat="1" ht="15.75" customHeight="1" x14ac:dyDescent="0.2" outlineLevel="0" r="8173">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spans="1:26" s="31" customFormat="1" ht="15.75" customHeight="1" x14ac:dyDescent="0.2" outlineLevel="0" r="8174">
      <c r="A8174" s="31">
        <v>8172</v>
      </c>
      <c r="B8174" s="31">
        <v>17</v>
      </c>
      <c r="C8174" s="31">
        <v>1806</v>
      </c>
      <c r="D8174" s="36">
        <v>43062</v>
      </c>
      <c r="E8174" s="31" t="b">
        <v>1</v>
      </c>
      <c r="F8174" s="37" t="s">
        <v>37</v>
      </c>
      <c r="G8174" s="37" t="s">
        <v>38</v>
      </c>
      <c r="H8174" s="37" t="s">
        <v>39</v>
      </c>
      <c r="I8174" s="37" t="s">
        <v>50</v>
      </c>
      <c r="J8174" s="37" t="s">
        <v>40</v>
      </c>
      <c r="K8174" s="31">
        <v>1024.66</v>
      </c>
      <c r="L8174" s="38">
        <v>614.8</v>
      </c>
      <c r="M8174" s="31">
        <v>35378</v>
      </c>
    </row>
    <row spans="1:26" s="31" customFormat="1" ht="15.75" customHeight="1" x14ac:dyDescent="0.2" outlineLevel="0" r="817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spans="1:26" s="31" customFormat="1" ht="15.75" customHeight="1" x14ac:dyDescent="0.2" outlineLevel="0" r="8176">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spans="1:13" s="31" customFormat="1" ht="15.75" customHeight="1" x14ac:dyDescent="0.2" outlineLevel="0" r="8177">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spans="1:13" s="31" customFormat="1" ht="15.75" customHeight="1" x14ac:dyDescent="0.2" outlineLevel="0" r="8178">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spans="1:13" s="31" customFormat="1" ht="15.75" customHeight="1" x14ac:dyDescent="0.2" outlineLevel="0" r="8179">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spans="1:13" s="31" customFormat="1" ht="15.75" customHeight="1" x14ac:dyDescent="0.2" outlineLevel="0" r="8180">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spans="1:13" s="31" customFormat="1" ht="15.75" customHeight="1" x14ac:dyDescent="0.2" outlineLevel="0" r="8181">
      <c r="A8181" s="31">
        <v>8179</v>
      </c>
      <c r="B8181" s="31">
        <v>2</v>
      </c>
      <c r="C8181" s="31">
        <v>499</v>
      </c>
      <c r="D8181" s="36">
        <v>42956</v>
      </c>
      <c r="E8181" s="31" t="b">
        <v>1</v>
      </c>
      <c r="F8181" s="37" t="s">
        <v>37</v>
      </c>
      <c r="G8181" s="37" t="s">
        <v>38</v>
      </c>
      <c r="H8181" s="37" t="s">
        <v>39</v>
      </c>
      <c r="I8181" s="37" t="s">
        <v>40</v>
      </c>
      <c r="J8181" s="37" t="s">
        <v>40</v>
      </c>
      <c r="K8181" s="31">
        <v>71.49</v>
      </c>
      <c r="L8181" s="38">
        <v>53.62</v>
      </c>
      <c r="M8181" s="31">
        <v>41245</v>
      </c>
    </row>
    <row spans="1:13" s="31" customFormat="1" ht="15.75" customHeight="1" x14ac:dyDescent="0.2" outlineLevel="0" r="8182">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spans="1:13" s="31" customFormat="1" ht="15.75" customHeight="1" x14ac:dyDescent="0.2" outlineLevel="0" r="8183">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spans="1:13" s="31" customFormat="1" ht="15.75" customHeight="1" x14ac:dyDescent="0.2" outlineLevel="0" r="8184">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spans="1:13" s="31" customFormat="1" ht="15.75" customHeight="1" x14ac:dyDescent="0.2" outlineLevel="0" r="818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spans="1:13" s="31" customFormat="1" ht="15.75" customHeight="1" x14ac:dyDescent="0.2" outlineLevel="0" r="8186">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spans="1:13" s="31" customFormat="1" ht="15.75" customHeight="1" x14ac:dyDescent="0.2" outlineLevel="0" r="8187">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spans="1:13" s="31" customFormat="1" ht="15.75" customHeight="1" x14ac:dyDescent="0.2" outlineLevel="0" r="8188">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spans="1:13" s="31" customFormat="1" ht="15.75" customHeight="1" x14ac:dyDescent="0.2" outlineLevel="0" r="8189">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spans="1:13" s="31" customFormat="1" ht="15.75" customHeight="1" x14ac:dyDescent="0.2" outlineLevel="0" r="8190">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spans="1:13" s="31" customFormat="1" ht="15.75" customHeight="1" x14ac:dyDescent="0.2" outlineLevel="0" r="8191">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spans="1:13" s="31" customFormat="1" ht="15.75" customHeight="1" x14ac:dyDescent="0.2" outlineLevel="0" r="8192">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spans="1:13" s="31" customFormat="1" ht="15.75" customHeight="1" x14ac:dyDescent="0.2" outlineLevel="0" r="8193">
      <c r="A8193" s="31">
        <v>8191</v>
      </c>
      <c r="B8193" s="31">
        <v>84</v>
      </c>
      <c r="C8193" s="31">
        <v>267</v>
      </c>
      <c r="D8193" s="36">
        <v>42753</v>
      </c>
      <c r="E8193" s="31" t="b">
        <v>0</v>
      </c>
      <c r="F8193" s="37" t="s">
        <v>37</v>
      </c>
      <c r="G8193" s="37" t="s">
        <v>46</v>
      </c>
      <c r="H8193" s="37" t="s">
        <v>47</v>
      </c>
      <c r="I8193" s="37" t="s">
        <v>40</v>
      </c>
      <c r="J8193" s="37" t="s">
        <v>40</v>
      </c>
      <c r="K8193" s="31">
        <v>792.9</v>
      </c>
      <c r="L8193" s="38">
        <v>594.68</v>
      </c>
      <c r="M8193" s="31">
        <v>33879</v>
      </c>
    </row>
    <row spans="1:13" s="31" customFormat="1" ht="15.75" customHeight="1" x14ac:dyDescent="0.2" outlineLevel="0" r="8194">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spans="1:13" s="31" customFormat="1" ht="15.75" customHeight="1" x14ac:dyDescent="0.2" outlineLevel="0" r="819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spans="1:13" s="31" customFormat="1" ht="15.75" customHeight="1" x14ac:dyDescent="0.2" outlineLevel="0" r="8196">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spans="1:13" s="31" customFormat="1" ht="15.75" customHeight="1" x14ac:dyDescent="0.2" outlineLevel="0" r="8197">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spans="1:13" s="31" customFormat="1" ht="15.75" customHeight="1" x14ac:dyDescent="0.2" outlineLevel="0" r="8198">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spans="1:13" s="31" customFormat="1" ht="15.75" customHeight="1" x14ac:dyDescent="0.2" outlineLevel="0" r="8199">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spans="1:13" s="31" customFormat="1" ht="15.75" customHeight="1" x14ac:dyDescent="0.2" outlineLevel="0" r="8200">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spans="1:13" s="31" customFormat="1" ht="15.75" customHeight="1" x14ac:dyDescent="0.2" outlineLevel="0" r="8201">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spans="1:13" s="31" customFormat="1" ht="15.75" customHeight="1" x14ac:dyDescent="0.2" outlineLevel="0" r="8202">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spans="1:13" s="31" customFormat="1" ht="15.75" customHeight="1" x14ac:dyDescent="0.2" outlineLevel="0" r="8203">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spans="1:13" s="31" customFormat="1" ht="15.75" customHeight="1" x14ac:dyDescent="0.2" outlineLevel="0" r="8204">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spans="1:13" s="31" customFormat="1" ht="15.75" customHeight="1" x14ac:dyDescent="0.2" outlineLevel="0" r="8205">
      <c r="A8205" s="31">
        <v>8203</v>
      </c>
      <c r="B8205" s="31">
        <v>69</v>
      </c>
      <c r="C8205" s="31">
        <v>2975</v>
      </c>
      <c r="D8205" s="36">
        <v>42873</v>
      </c>
      <c r="E8205" s="31" t="b">
        <v>0</v>
      </c>
      <c r="F8205" s="37" t="s">
        <v>37</v>
      </c>
      <c r="G8205" s="37" t="s">
        <v>46</v>
      </c>
      <c r="H8205" s="37" t="s">
        <v>47</v>
      </c>
      <c r="I8205" s="37" t="s">
        <v>40</v>
      </c>
      <c r="J8205" s="37" t="s">
        <v>40</v>
      </c>
      <c r="K8205" s="31">
        <v>792.9</v>
      </c>
      <c r="L8205" s="38">
        <v>594.68</v>
      </c>
      <c r="M8205" s="31">
        <v>33879</v>
      </c>
    </row>
    <row spans="1:13" s="31" customFormat="1" ht="15.75" customHeight="1" x14ac:dyDescent="0.2" outlineLevel="0" r="8206">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spans="1:13" s="31" customFormat="1" ht="15.75" customHeight="1" x14ac:dyDescent="0.2" outlineLevel="0" r="8207">
      <c r="A8207" s="31">
        <v>8205</v>
      </c>
      <c r="B8207" s="31">
        <v>91</v>
      </c>
      <c r="C8207" s="31">
        <v>2286</v>
      </c>
      <c r="D8207" s="36">
        <v>42997</v>
      </c>
      <c r="E8207" s="31" t="b">
        <v>1</v>
      </c>
      <c r="F8207" s="37" t="s">
        <v>37</v>
      </c>
      <c r="G8207" s="37" t="s">
        <v>48</v>
      </c>
      <c r="H8207" s="37" t="s">
        <v>39</v>
      </c>
      <c r="I8207" s="37" t="s">
        <v>44</v>
      </c>
      <c r="J8207" s="37" t="s">
        <v>40</v>
      </c>
      <c r="K8207" s="31">
        <v>642.31</v>
      </c>
      <c r="L8207" s="38">
        <v>513.85</v>
      </c>
      <c r="M8207" s="31">
        <v>41922</v>
      </c>
    </row>
    <row spans="1:13" s="31" customFormat="1" ht="15.75" customHeight="1" x14ac:dyDescent="0.2" outlineLevel="0" r="8208">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spans="1:26" s="31" customFormat="1" ht="15.75" customHeight="1" x14ac:dyDescent="0.2" outlineLevel="0" r="8209">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spans="1:26" s="31" customFormat="1" ht="15.75" customHeight="1" x14ac:dyDescent="0.2" outlineLevel="0" r="8210">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spans="1:26" s="31" customFormat="1" ht="15.75" customHeight="1" x14ac:dyDescent="0.2" outlineLevel="0" r="8211">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spans="1:26" s="31" customFormat="1" ht="15.75" customHeight="1" x14ac:dyDescent="0.2" outlineLevel="0" r="8212">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spans="1:26" s="31" customFormat="1" ht="15.75" customHeight="1" x14ac:dyDescent="0.2" outlineLevel="0" r="8213">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spans="1:26" s="31" customFormat="1" ht="15.75" customHeight="1" x14ac:dyDescent="0.2" outlineLevel="0" r="8214">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spans="1:26" s="31" customFormat="1" ht="15.75" customHeight="1" x14ac:dyDescent="0.2" outlineLevel="0" r="8215">
      <c r="A8215" s="31">
        <v>8213</v>
      </c>
      <c r="B8215" s="31">
        <v>66</v>
      </c>
      <c r="C8215" s="31">
        <v>3070</v>
      </c>
      <c r="D8215" s="36">
        <v>42769</v>
      </c>
      <c r="E8215" s="31" t="b">
        <v>1</v>
      </c>
      <c r="F8215" s="37" t="s">
        <v>37</v>
      </c>
      <c r="G8215" s="37" t="s">
        <v>46</v>
      </c>
      <c r="H8215" s="37" t="s">
        <v>47</v>
      </c>
      <c r="I8215" s="37" t="s">
        <v>44</v>
      </c>
      <c r="J8215" s="37" t="s">
        <v>51</v>
      </c>
      <c r="K8215" s="31">
        <v>590.26</v>
      </c>
      <c r="L8215" s="38">
        <v>525.33</v>
      </c>
      <c r="M8215" s="31">
        <v>40410</v>
      </c>
    </row>
    <row spans="1:26" s="31" customFormat="1" ht="15.75" customHeight="1" x14ac:dyDescent="0.2" outlineLevel="0" r="8216">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spans="1:26" s="31" customFormat="1" ht="15.75" customHeight="1" x14ac:dyDescent="0.2" outlineLevel="0" r="8217">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spans="1:26" s="31" customFormat="1" ht="15.75" customHeight="1" x14ac:dyDescent="0.2" outlineLevel="0" r="8218">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spans="1:26" s="31" customFormat="1" ht="15.75" customHeight="1" x14ac:dyDescent="0.2" outlineLevel="0" r="8219">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spans="1:26" s="31" customFormat="1" ht="15.75" customHeight="1" x14ac:dyDescent="0.2" outlineLevel="0" r="8220">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spans="1:26" s="31" customFormat="1" ht="15.75" customHeight="1" x14ac:dyDescent="0.2" outlineLevel="0" r="8221">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spans="1:26" s="31" customFormat="1" ht="15.75" customHeight="1" x14ac:dyDescent="0.2" outlineLevel="0" r="8222">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spans="1:26" s="31" customFormat="1" ht="15.75" customHeight="1" x14ac:dyDescent="0.2" outlineLevel="0" r="8223">
      <c r="A8223" s="31">
        <v>8221</v>
      </c>
      <c r="B8223" s="31">
        <v>92</v>
      </c>
      <c r="C8223" s="31">
        <v>1259</v>
      </c>
      <c r="D8223" s="36">
        <v>43001</v>
      </c>
      <c r="E8223" s="31" t="b">
        <v>1</v>
      </c>
      <c r="F8223" s="37" t="s">
        <v>37</v>
      </c>
      <c r="G8223" s="37" t="s">
        <v>48</v>
      </c>
      <c r="H8223" s="37" t="s">
        <v>39</v>
      </c>
      <c r="I8223" s="37" t="s">
        <v>40</v>
      </c>
      <c r="J8223" s="37" t="s">
        <v>51</v>
      </c>
      <c r="K8223" s="31">
        <v>1415.01</v>
      </c>
      <c r="L8223" s="38">
        <v>1259.36</v>
      </c>
      <c r="M8223" s="31">
        <v>37626</v>
      </c>
    </row>
    <row spans="1:26" s="31" customFormat="1" ht="15.75" customHeight="1" x14ac:dyDescent="0.2" outlineLevel="0" r="8224">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spans="1:13" s="31" customFormat="1" ht="15.75" customHeight="1" x14ac:dyDescent="0.2" outlineLevel="0" r="82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spans="1:13" s="31" customFormat="1" ht="15.75" customHeight="1" x14ac:dyDescent="0.2" outlineLevel="0" r="8226">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spans="1:13" s="31" customFormat="1" ht="15.75" customHeight="1" x14ac:dyDescent="0.2" outlineLevel="0" r="8227">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spans="1:13" s="31" customFormat="1" ht="15.75" customHeight="1" x14ac:dyDescent="0.2" outlineLevel="0" r="8228">
      <c r="A8228" s="31">
        <v>8226</v>
      </c>
      <c r="B8228" s="31">
        <v>3</v>
      </c>
      <c r="C8228" s="31">
        <v>1178</v>
      </c>
      <c r="D8228" s="36">
        <v>43021</v>
      </c>
      <c r="E8228" s="31" t="b">
        <v>0</v>
      </c>
      <c r="F8228" s="37" t="s">
        <v>37</v>
      </c>
      <c r="G8228" s="37" t="s">
        <v>41</v>
      </c>
      <c r="H8228" s="37" t="s">
        <v>39</v>
      </c>
      <c r="I8228" s="37" t="s">
        <v>40</v>
      </c>
      <c r="J8228" s="37" t="s">
        <v>42</v>
      </c>
      <c r="K8228" s="31">
        <v>2091.47</v>
      </c>
      <c r="L8228" s="38">
        <v>388.92</v>
      </c>
      <c r="M8228" s="31">
        <v>41167</v>
      </c>
    </row>
    <row spans="1:13" s="31" customFormat="1" ht="15.75" customHeight="1" x14ac:dyDescent="0.2" outlineLevel="0" r="8229">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spans="1:13" s="31" customFormat="1" ht="15.75" customHeight="1" x14ac:dyDescent="0.2" outlineLevel="0" r="8230">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spans="1:13" s="31" customFormat="1" ht="15.75" customHeight="1" x14ac:dyDescent="0.2" outlineLevel="0" r="8231">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spans="1:13" s="31" customFormat="1" ht="15.75" customHeight="1" x14ac:dyDescent="0.2" outlineLevel="0" r="8232">
      <c r="A8232" s="31">
        <v>8230</v>
      </c>
      <c r="B8232" s="31">
        <v>12</v>
      </c>
      <c r="C8232" s="31">
        <v>1971</v>
      </c>
      <c r="D8232" s="36">
        <v>42819</v>
      </c>
      <c r="E8232" s="31" t="b">
        <v>0</v>
      </c>
      <c r="F8232" s="37" t="s">
        <v>37</v>
      </c>
      <c r="G8232" s="37" t="s">
        <v>48</v>
      </c>
      <c r="H8232" s="37" t="s">
        <v>39</v>
      </c>
      <c r="I8232" s="37" t="s">
        <v>40</v>
      </c>
      <c r="J8232" s="37" t="s">
        <v>40</v>
      </c>
      <c r="K8232" s="31">
        <v>1231.15</v>
      </c>
      <c r="L8232" s="38">
        <v>161.6</v>
      </c>
      <c r="M8232" s="31">
        <v>34586</v>
      </c>
    </row>
    <row spans="1:13" s="31" customFormat="1" ht="15.75" customHeight="1" x14ac:dyDescent="0.2" outlineLevel="0" r="8233">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spans="1:13" s="31" customFormat="1" ht="15.75" customHeight="1" x14ac:dyDescent="0.2" outlineLevel="0" r="8234">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spans="1:13" s="31" customFormat="1" ht="15.75" customHeight="1" x14ac:dyDescent="0.2" outlineLevel="0" r="8235">
      <c r="A8235" s="31">
        <v>8233</v>
      </c>
      <c r="B8235" s="31">
        <v>2</v>
      </c>
      <c r="C8235" s="31">
        <v>2147</v>
      </c>
      <c r="D8235" s="36">
        <v>42867</v>
      </c>
      <c r="E8235" s="31" t="b">
        <v>0</v>
      </c>
      <c r="F8235" s="37" t="s">
        <v>37</v>
      </c>
      <c r="G8235" s="37" t="s">
        <v>46</v>
      </c>
      <c r="H8235" s="37" t="s">
        <v>47</v>
      </c>
      <c r="I8235" s="37" t="s">
        <v>44</v>
      </c>
      <c r="J8235" s="37" t="s">
        <v>51</v>
      </c>
      <c r="K8235" s="31">
        <v>590.26</v>
      </c>
      <c r="L8235" s="38">
        <v>525.33</v>
      </c>
      <c r="M8235" s="31">
        <v>34996</v>
      </c>
    </row>
    <row spans="1:13" s="31" customFormat="1" ht="15.75" customHeight="1" x14ac:dyDescent="0.2" outlineLevel="0" r="8236">
      <c r="A8236" s="31">
        <v>8234</v>
      </c>
      <c r="B8236" s="31">
        <v>92</v>
      </c>
      <c r="C8236" s="31">
        <v>3355</v>
      </c>
      <c r="D8236" s="36">
        <v>42810</v>
      </c>
      <c r="E8236" s="31" t="b">
        <v>0</v>
      </c>
      <c r="F8236" s="37" t="s">
        <v>37</v>
      </c>
      <c r="G8236" s="37" t="s">
        <v>48</v>
      </c>
      <c r="H8236" s="37" t="s">
        <v>39</v>
      </c>
      <c r="I8236" s="37" t="s">
        <v>40</v>
      </c>
      <c r="J8236" s="37" t="s">
        <v>51</v>
      </c>
      <c r="K8236" s="31">
        <v>1415.01</v>
      </c>
      <c r="L8236" s="38">
        <v>1259.36</v>
      </c>
      <c r="M8236" s="31">
        <v>37626</v>
      </c>
    </row>
    <row spans="1:13" s="31" customFormat="1" ht="15.75" customHeight="1" x14ac:dyDescent="0.2" outlineLevel="0" r="8237">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spans="1:13" s="31" customFormat="1" ht="15.75" customHeight="1" x14ac:dyDescent="0.2" outlineLevel="0" r="8238">
      <c r="A8238" s="31">
        <v>8236</v>
      </c>
      <c r="B8238" s="31">
        <v>64</v>
      </c>
      <c r="C8238" s="31">
        <v>1279</v>
      </c>
      <c r="D8238" s="36">
        <v>43014</v>
      </c>
      <c r="E8238" s="31" t="b">
        <v>1</v>
      </c>
      <c r="F8238" s="37" t="s">
        <v>37</v>
      </c>
      <c r="G8238" s="37" t="s">
        <v>41</v>
      </c>
      <c r="H8238" s="37" t="s">
        <v>39</v>
      </c>
      <c r="I8238" s="37" t="s">
        <v>40</v>
      </c>
      <c r="J8238" s="37" t="s">
        <v>42</v>
      </c>
      <c r="K8238" s="31">
        <v>1469.44</v>
      </c>
      <c r="L8238" s="38">
        <v>596.55</v>
      </c>
      <c r="M8238" s="31">
        <v>41047</v>
      </c>
    </row>
    <row spans="1:13" s="31" customFormat="1" ht="15.75" customHeight="1" x14ac:dyDescent="0.2" outlineLevel="0" r="8239">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spans="1:13" s="31" customFormat="1" ht="15.75" customHeight="1" x14ac:dyDescent="0.2" outlineLevel="0" r="8240">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spans="1:13" s="31" customFormat="1" ht="15.75" customHeight="1" x14ac:dyDescent="0.2" outlineLevel="0" r="8241">
      <c r="A8241" s="31">
        <v>8239</v>
      </c>
      <c r="B8241" s="31">
        <v>12</v>
      </c>
      <c r="C8241" s="31">
        <v>2097</v>
      </c>
      <c r="D8241" s="36">
        <v>42860</v>
      </c>
      <c r="E8241" s="31" t="b">
        <v>0</v>
      </c>
      <c r="F8241" s="37" t="s">
        <v>37</v>
      </c>
      <c r="G8241" s="37" t="s">
        <v>48</v>
      </c>
      <c r="H8241" s="37" t="s">
        <v>39</v>
      </c>
      <c r="I8241" s="37" t="s">
        <v>40</v>
      </c>
      <c r="J8241" s="37" t="s">
        <v>40</v>
      </c>
      <c r="K8241" s="31">
        <v>1231.15</v>
      </c>
      <c r="L8241" s="38">
        <v>161.6</v>
      </c>
      <c r="M8241" s="31">
        <v>38216</v>
      </c>
    </row>
    <row spans="1:13" s="31" customFormat="1" ht="15.75" customHeight="1" x14ac:dyDescent="0.2" outlineLevel="0" r="8242">
      <c r="A8242" s="31">
        <v>8240</v>
      </c>
      <c r="B8242" s="31">
        <v>0</v>
      </c>
      <c r="C8242" s="31">
        <v>982</v>
      </c>
      <c r="D8242" s="36">
        <v>43044</v>
      </c>
      <c r="E8242" s="31" t="b">
        <v>1</v>
      </c>
      <c r="F8242" s="37" t="s">
        <v>37</v>
      </c>
      <c r="G8242" s="37" t="s">
        <v>38</v>
      </c>
      <c r="H8242" s="37" t="s">
        <v>39</v>
      </c>
      <c r="I8242" s="37" t="s">
        <v>40</v>
      </c>
      <c r="J8242" s="37" t="s">
        <v>40</v>
      </c>
      <c r="K8242" s="31">
        <v>71.49</v>
      </c>
      <c r="L8242" s="38">
        <v>53.62</v>
      </c>
      <c r="M8242" s="31">
        <v>41701</v>
      </c>
    </row>
    <row spans="1:13" s="31" customFormat="1" ht="15.75" customHeight="1" x14ac:dyDescent="0.2" outlineLevel="0" r="8243">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spans="1:13" s="31" customFormat="1" ht="15.75" customHeight="1" x14ac:dyDescent="0.2" outlineLevel="0" r="8244">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spans="1:13" s="31" customFormat="1" ht="15.75" customHeight="1" x14ac:dyDescent="0.2" outlineLevel="0" r="824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spans="1:13" s="31" customFormat="1" ht="15.75" customHeight="1" x14ac:dyDescent="0.2" outlineLevel="0" r="8246">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spans="1:13" s="31" customFormat="1" ht="15.75" customHeight="1" x14ac:dyDescent="0.2" outlineLevel="0" r="8247">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spans="1:13" s="31" customFormat="1" ht="15.75" customHeight="1" x14ac:dyDescent="0.2" outlineLevel="0" r="8248">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spans="1:13" s="31" customFormat="1" ht="15.75" customHeight="1" x14ac:dyDescent="0.2" outlineLevel="0" r="8249">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spans="1:13" s="31" customFormat="1" ht="15.75" customHeight="1" x14ac:dyDescent="0.2" outlineLevel="0" r="8250">
      <c r="A8250" s="31">
        <v>8248</v>
      </c>
      <c r="B8250" s="31">
        <v>2</v>
      </c>
      <c r="C8250" s="31">
        <v>629</v>
      </c>
      <c r="D8250" s="36">
        <v>43035</v>
      </c>
      <c r="E8250" s="31" t="b">
        <v>1</v>
      </c>
      <c r="F8250" s="37" t="s">
        <v>37</v>
      </c>
      <c r="G8250" s="37" t="s">
        <v>46</v>
      </c>
      <c r="H8250" s="37" t="s">
        <v>47</v>
      </c>
      <c r="I8250" s="37" t="s">
        <v>44</v>
      </c>
      <c r="J8250" s="37" t="s">
        <v>51</v>
      </c>
      <c r="K8250" s="31">
        <v>590.26</v>
      </c>
      <c r="L8250" s="38">
        <v>525.33</v>
      </c>
      <c r="M8250" s="31">
        <v>40487</v>
      </c>
    </row>
    <row spans="1:13" s="31" customFormat="1" ht="15.75" customHeight="1" x14ac:dyDescent="0.2" outlineLevel="0" r="8251">
      <c r="A8251" s="31">
        <v>8249</v>
      </c>
      <c r="B8251" s="31">
        <v>6</v>
      </c>
      <c r="C8251" s="31">
        <v>789</v>
      </c>
      <c r="D8251" s="36">
        <v>42817</v>
      </c>
      <c r="E8251" s="31" t="b">
        <v>1</v>
      </c>
      <c r="F8251" s="37" t="s">
        <v>37</v>
      </c>
      <c r="G8251" s="37" t="s">
        <v>43</v>
      </c>
      <c r="H8251" s="37" t="s">
        <v>39</v>
      </c>
      <c r="I8251" s="37" t="s">
        <v>50</v>
      </c>
      <c r="J8251" s="37" t="s">
        <v>40</v>
      </c>
      <c r="K8251" s="31">
        <v>227.88</v>
      </c>
      <c r="L8251" s="38">
        <v>136.73</v>
      </c>
      <c r="M8251" s="31">
        <v>41701</v>
      </c>
    </row>
    <row spans="1:13" s="31" customFormat="1" ht="15.75" customHeight="1" x14ac:dyDescent="0.2" outlineLevel="0" r="8252">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spans="1:13" s="31" customFormat="1" ht="15.75" customHeight="1" x14ac:dyDescent="0.2" outlineLevel="0" r="8253">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spans="1:13" s="31" customFormat="1" ht="15.75" customHeight="1" x14ac:dyDescent="0.2" outlineLevel="0" r="8254">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spans="1:13" s="31" customFormat="1" ht="15.75" customHeight="1" x14ac:dyDescent="0.2" outlineLevel="0" r="825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spans="1:13" s="31" customFormat="1" ht="15.75" customHeight="1" x14ac:dyDescent="0.2" outlineLevel="0" r="8256">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spans="1:13" s="31" customFormat="1" ht="15.75" customHeight="1" x14ac:dyDescent="0.2" outlineLevel="0" r="8257">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spans="1:13" s="31" customFormat="1" ht="15.75" customHeight="1" x14ac:dyDescent="0.2" outlineLevel="0" r="8258">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spans="1:13" s="31" customFormat="1" ht="15.75" customHeight="1" x14ac:dyDescent="0.2" outlineLevel="0" r="8259">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spans="1:13" s="31" customFormat="1" ht="15.75" customHeight="1" x14ac:dyDescent="0.2" outlineLevel="0" r="8260">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spans="1:13" s="31" customFormat="1" ht="15.75" customHeight="1" x14ac:dyDescent="0.2" outlineLevel="0" r="8261">
      <c r="A8261" s="31">
        <v>8259</v>
      </c>
      <c r="B8261" s="31">
        <v>2</v>
      </c>
      <c r="C8261" s="31">
        <v>3335</v>
      </c>
      <c r="D8261" s="36">
        <v>42826</v>
      </c>
      <c r="E8261" s="31" t="b">
        <v>1</v>
      </c>
      <c r="F8261" s="37" t="s">
        <v>37</v>
      </c>
      <c r="G8261" s="37" t="s">
        <v>38</v>
      </c>
      <c r="H8261" s="37" t="s">
        <v>39</v>
      </c>
      <c r="I8261" s="37" t="s">
        <v>40</v>
      </c>
      <c r="J8261" s="37" t="s">
        <v>40</v>
      </c>
      <c r="K8261" s="31">
        <v>71.49</v>
      </c>
      <c r="L8261" s="38">
        <v>53.62</v>
      </c>
      <c r="M8261" s="31">
        <v>41245</v>
      </c>
    </row>
    <row spans="1:13" s="31" customFormat="1" ht="15.75" customHeight="1" x14ac:dyDescent="0.2" outlineLevel="0" r="8262">
      <c r="A8262" s="31">
        <v>8260</v>
      </c>
      <c r="B8262" s="31">
        <v>92</v>
      </c>
      <c r="C8262" s="31">
        <v>1104</v>
      </c>
      <c r="D8262" s="36">
        <v>42925</v>
      </c>
      <c r="E8262" s="31" t="b">
        <v>1</v>
      </c>
      <c r="F8262" s="37" t="s">
        <v>37</v>
      </c>
      <c r="G8262" s="37" t="s">
        <v>48</v>
      </c>
      <c r="H8262" s="37" t="s">
        <v>39</v>
      </c>
      <c r="I8262" s="37" t="s">
        <v>40</v>
      </c>
      <c r="J8262" s="37" t="s">
        <v>51</v>
      </c>
      <c r="K8262" s="31">
        <v>1415.01</v>
      </c>
      <c r="L8262" s="38">
        <v>1259.36</v>
      </c>
      <c r="M8262" s="31">
        <v>37626</v>
      </c>
    </row>
    <row spans="1:13" s="31" customFormat="1" ht="15.75" customHeight="1" x14ac:dyDescent="0.2" outlineLevel="0" r="8263">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spans="1:13" s="31" customFormat="1" ht="15.75" customHeight="1" x14ac:dyDescent="0.2" outlineLevel="0" r="8264">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spans="1:13" s="31" customFormat="1" ht="15.75" customHeight="1" x14ac:dyDescent="0.2" outlineLevel="0" r="826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spans="1:13" s="31" customFormat="1" ht="15.75" customHeight="1" x14ac:dyDescent="0.2" outlineLevel="0" r="8266">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spans="1:13" s="31" customFormat="1" ht="15.75" customHeight="1" x14ac:dyDescent="0.2" outlineLevel="0" r="8267">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spans="1:13" s="31" customFormat="1" ht="15.75" customHeight="1" x14ac:dyDescent="0.2" outlineLevel="0" r="8268">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spans="1:13" s="31" customFormat="1" ht="15.75" customHeight="1" x14ac:dyDescent="0.2" outlineLevel="0" r="8269">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spans="1:13" s="31" customFormat="1" ht="15.75" customHeight="1" x14ac:dyDescent="0.2" outlineLevel="0" r="8270">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spans="1:13" s="31" customFormat="1" ht="15.75" customHeight="1" x14ac:dyDescent="0.2" outlineLevel="0" r="8271">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spans="1:13" s="31" customFormat="1" ht="15.75" customHeight="1" x14ac:dyDescent="0.2" outlineLevel="0" r="8272">
      <c r="A8272" s="31">
        <v>8270</v>
      </c>
      <c r="B8272" s="31">
        <v>0</v>
      </c>
      <c r="C8272" s="31">
        <v>197</v>
      </c>
      <c r="D8272" s="36">
        <v>42799</v>
      </c>
      <c r="E8272" s="31" t="b">
        <v>1</v>
      </c>
      <c r="F8272" s="37" t="s">
        <v>37</v>
      </c>
      <c r="G8272" s="37" t="s">
        <v>38</v>
      </c>
      <c r="H8272" s="37" t="s">
        <v>39</v>
      </c>
      <c r="I8272" s="37" t="s">
        <v>40</v>
      </c>
      <c r="J8272" s="37" t="s">
        <v>40</v>
      </c>
      <c r="K8272" s="31">
        <v>100.35</v>
      </c>
      <c r="L8272" s="38">
        <v>75.26</v>
      </c>
      <c r="M8272" s="31">
        <v>36367</v>
      </c>
    </row>
    <row spans="1:13" s="31" customFormat="1" ht="15.75" customHeight="1" x14ac:dyDescent="0.2" outlineLevel="0" r="8273">
      <c r="A8273" s="31">
        <v>8271</v>
      </c>
      <c r="B8273" s="31">
        <v>67</v>
      </c>
      <c r="C8273" s="31">
        <v>3183</v>
      </c>
      <c r="D8273" s="36">
        <v>42818</v>
      </c>
      <c r="E8273" s="31" t="b">
        <v>1</v>
      </c>
      <c r="F8273" s="37" t="s">
        <v>37</v>
      </c>
      <c r="G8273" s="37" t="s">
        <v>45</v>
      </c>
      <c r="H8273" s="37" t="s">
        <v>47</v>
      </c>
      <c r="I8273" s="37" t="s">
        <v>40</v>
      </c>
      <c r="J8273" s="37" t="s">
        <v>40</v>
      </c>
      <c r="K8273" s="31">
        <v>544.05</v>
      </c>
      <c r="L8273" s="38">
        <v>376.84</v>
      </c>
      <c r="M8273" s="31">
        <v>38647</v>
      </c>
    </row>
    <row spans="1:13" s="31" customFormat="1" ht="15.75" customHeight="1" x14ac:dyDescent="0.2" outlineLevel="0" r="8274">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spans="1:13" s="31" customFormat="1" ht="15.75" customHeight="1" x14ac:dyDescent="0.2" outlineLevel="0" r="827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spans="1:13" s="31" customFormat="1" ht="15.75" customHeight="1" x14ac:dyDescent="0.2" outlineLevel="0" r="8276">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spans="1:13" s="31" customFormat="1" ht="15.75" customHeight="1" x14ac:dyDescent="0.2" outlineLevel="0" r="8277">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spans="1:13" s="31" customFormat="1" ht="15.75" customHeight="1" x14ac:dyDescent="0.2" outlineLevel="0" r="8278">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spans="1:13" s="31" customFormat="1" ht="15.75" customHeight="1" x14ac:dyDescent="0.2" outlineLevel="0" r="8279">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spans="1:13" s="31" customFormat="1" ht="15.75" customHeight="1" x14ac:dyDescent="0.2" outlineLevel="0" r="8280">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spans="1:13" s="31" customFormat="1" ht="15.75" customHeight="1" x14ac:dyDescent="0.2" outlineLevel="0" r="8281">
      <c r="A8281" s="31">
        <v>8279</v>
      </c>
      <c r="B8281" s="31">
        <v>2</v>
      </c>
      <c r="C8281" s="31">
        <v>2467</v>
      </c>
      <c r="D8281" s="36">
        <v>43026</v>
      </c>
      <c r="E8281" s="31" t="b">
        <v>1</v>
      </c>
      <c r="F8281" s="37" t="s">
        <v>37</v>
      </c>
      <c r="G8281" s="37" t="s">
        <v>38</v>
      </c>
      <c r="H8281" s="37" t="s">
        <v>39</v>
      </c>
      <c r="I8281" s="37" t="s">
        <v>40</v>
      </c>
      <c r="J8281" s="37" t="s">
        <v>40</v>
      </c>
      <c r="K8281" s="31">
        <v>71.49</v>
      </c>
      <c r="L8281" s="38">
        <v>53.62</v>
      </c>
      <c r="M8281" s="31">
        <v>41167</v>
      </c>
    </row>
    <row spans="1:13" s="31" customFormat="1" ht="15.75" customHeight="1" x14ac:dyDescent="0.2" outlineLevel="0" r="8282">
      <c r="A8282" s="31">
        <v>8280</v>
      </c>
      <c r="B8282" s="31">
        <v>0</v>
      </c>
      <c r="C8282" s="31">
        <v>2086</v>
      </c>
      <c r="D8282" s="36">
        <v>42815</v>
      </c>
      <c r="E8282" s="31" t="b">
        <v>0</v>
      </c>
      <c r="F8282" s="37" t="s">
        <v>37</v>
      </c>
      <c r="G8282" s="37" t="s">
        <v>45</v>
      </c>
      <c r="H8282" s="37" t="s">
        <v>47</v>
      </c>
      <c r="I8282" s="37" t="s">
        <v>40</v>
      </c>
      <c r="J8282" s="37" t="s">
        <v>40</v>
      </c>
      <c r="K8282" s="31">
        <v>544.05</v>
      </c>
      <c r="L8282" s="38">
        <v>376.84</v>
      </c>
      <c r="M8282" s="31">
        <v>38647</v>
      </c>
    </row>
    <row spans="1:13" s="31" customFormat="1" ht="15.75" customHeight="1" x14ac:dyDescent="0.2" outlineLevel="0" r="8283">
      <c r="A8283" s="31">
        <v>8281</v>
      </c>
      <c r="B8283" s="31">
        <v>82</v>
      </c>
      <c r="C8283" s="31">
        <v>1185</v>
      </c>
      <c r="D8283" s="36">
        <v>42907</v>
      </c>
      <c r="E8283" s="31" t="b">
        <v>0</v>
      </c>
      <c r="F8283" s="37" t="s">
        <v>37</v>
      </c>
      <c r="G8283" s="37" t="s">
        <v>45</v>
      </c>
      <c r="H8283" s="37" t="s">
        <v>39</v>
      </c>
      <c r="I8283" s="37" t="s">
        <v>50</v>
      </c>
      <c r="J8283" s="37" t="s">
        <v>40</v>
      </c>
      <c r="K8283" s="31">
        <v>1148.64</v>
      </c>
      <c r="L8283" s="38">
        <v>689.18</v>
      </c>
      <c r="M8283" s="31">
        <v>38339</v>
      </c>
    </row>
    <row spans="1:13" s="31" customFormat="1" ht="15.75" customHeight="1" x14ac:dyDescent="0.2" outlineLevel="0" r="8284">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spans="1:13" s="31" customFormat="1" ht="15.75" customHeight="1" x14ac:dyDescent="0.2" outlineLevel="0" r="828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spans="1:13" s="31" customFormat="1" ht="15.75" customHeight="1" x14ac:dyDescent="0.2" outlineLevel="0" r="8286">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spans="1:13" s="31" customFormat="1" ht="15.75" customHeight="1" x14ac:dyDescent="0.2" outlineLevel="0" r="8287">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spans="1:13" s="31" customFormat="1" ht="15.75" customHeight="1" x14ac:dyDescent="0.2" outlineLevel="0" r="8288">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spans="1:26" s="31" customFormat="1" ht="15.75" customHeight="1" x14ac:dyDescent="0.2" outlineLevel="0" r="8289">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spans="1:26" s="31" customFormat="1" ht="15.75" customHeight="1" x14ac:dyDescent="0.2" outlineLevel="0" r="8290">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spans="1:26" s="31" customFormat="1" ht="15.75" customHeight="1" x14ac:dyDescent="0.2" outlineLevel="0" r="8291">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spans="1:26" s="31" customFormat="1" ht="15.75" customHeight="1" x14ac:dyDescent="0.2" outlineLevel="0" r="8292">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spans="1:26" s="31" customFormat="1" ht="15.75" customHeight="1" x14ac:dyDescent="0.2" outlineLevel="0" r="8293">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spans="1:26" s="31" customFormat="1" ht="15.75" customHeight="1" x14ac:dyDescent="0.2" outlineLevel="0" r="8294">
      <c r="A8294" s="31">
        <v>8292</v>
      </c>
      <c r="B8294" s="31">
        <v>69</v>
      </c>
      <c r="C8294" s="31">
        <v>1409</v>
      </c>
      <c r="D8294" s="36">
        <v>43077</v>
      </c>
      <c r="E8294" s="31" t="b">
        <v>0</v>
      </c>
      <c r="F8294" s="37" t="s">
        <v>37</v>
      </c>
      <c r="G8294" s="37" t="s">
        <v>46</v>
      </c>
      <c r="H8294" s="37" t="s">
        <v>47</v>
      </c>
      <c r="I8294" s="37" t="s">
        <v>40</v>
      </c>
      <c r="J8294" s="37" t="s">
        <v>40</v>
      </c>
      <c r="K8294" s="31">
        <v>792.9</v>
      </c>
      <c r="L8294" s="38">
        <v>594.68</v>
      </c>
      <c r="M8294" s="31">
        <v>33879</v>
      </c>
    </row>
    <row spans="1:26" s="31" customFormat="1" ht="15.75" customHeight="1" x14ac:dyDescent="0.2" outlineLevel="0" r="8295">
      <c r="A8295" s="31">
        <v>8293</v>
      </c>
      <c r="B8295" s="31">
        <v>91</v>
      </c>
      <c r="C8295" s="31">
        <v>177</v>
      </c>
      <c r="D8295" s="36">
        <v>42887</v>
      </c>
      <c r="E8295" s="31" t="b">
        <v>1</v>
      </c>
      <c r="F8295" s="37" t="s">
        <v>53</v>
      </c>
      <c r="G8295" s="37" t="s">
        <v>48</v>
      </c>
      <c r="H8295" s="37" t="s">
        <v>39</v>
      </c>
      <c r="I8295" s="37" t="s">
        <v>44</v>
      </c>
      <c r="J8295" s="37" t="s">
        <v>40</v>
      </c>
      <c r="K8295" s="31">
        <v>642.31</v>
      </c>
      <c r="L8295" s="38">
        <v>513.85</v>
      </c>
      <c r="M8295" s="31">
        <v>41922</v>
      </c>
    </row>
    <row spans="1:26" s="31" customFormat="1" ht="15.75" customHeight="1" x14ac:dyDescent="0.2" outlineLevel="0" r="8296">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spans="1:26" s="31" customFormat="1" ht="15.75" customHeight="1" x14ac:dyDescent="0.2" outlineLevel="0" r="8297">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spans="1:26" s="31" customFormat="1" ht="15.75" customHeight="1" x14ac:dyDescent="0.2" outlineLevel="0" r="8298">
      <c r="A8298" s="31">
        <v>8296</v>
      </c>
      <c r="B8298" s="31">
        <v>38</v>
      </c>
      <c r="C8298" s="31">
        <v>2275</v>
      </c>
      <c r="D8298" s="36">
        <v>42866</v>
      </c>
      <c r="E8298" s="31" t="b">
        <v>1</v>
      </c>
      <c r="F8298" s="37" t="s">
        <v>37</v>
      </c>
      <c r="G8298" s="37" t="s">
        <v>41</v>
      </c>
      <c r="H8298" s="37" t="s">
        <v>39</v>
      </c>
      <c r="I8298" s="37" t="s">
        <v>40</v>
      </c>
      <c r="J8298" s="37" t="s">
        <v>42</v>
      </c>
      <c r="K8298" s="31">
        <v>2091.47</v>
      </c>
      <c r="L8298" s="38">
        <v>388.92</v>
      </c>
      <c r="M8298" s="31">
        <v>38258</v>
      </c>
    </row>
    <row spans="1:26" s="31" customFormat="1" ht="15.75" customHeight="1" x14ac:dyDescent="0.2" outlineLevel="0" r="8299">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spans="1:26" s="31" customFormat="1" ht="15.75" customHeight="1" x14ac:dyDescent="0.2" outlineLevel="0" r="8300">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spans="1:26" s="31" customFormat="1" ht="15.75" customHeight="1" x14ac:dyDescent="0.2" outlineLevel="0" r="8301">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spans="1:26" s="31" customFormat="1" ht="15.75" customHeight="1" x14ac:dyDescent="0.2" outlineLevel="0" r="8302">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spans="1:26" s="31" customFormat="1" ht="15.75" customHeight="1" x14ac:dyDescent="0.2" outlineLevel="0" r="8303">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spans="1:26" s="31" customFormat="1" ht="15.75" customHeight="1" x14ac:dyDescent="0.2" outlineLevel="0" r="8304">
      <c r="A8304" s="31">
        <v>8302</v>
      </c>
      <c r="B8304" s="31">
        <v>91</v>
      </c>
      <c r="C8304" s="31">
        <v>1473</v>
      </c>
      <c r="D8304" s="36">
        <v>42817</v>
      </c>
      <c r="E8304" s="31" t="b">
        <v>0</v>
      </c>
      <c r="F8304" s="37" t="s">
        <v>37</v>
      </c>
      <c r="G8304" s="37" t="s">
        <v>38</v>
      </c>
      <c r="H8304" s="37" t="s">
        <v>39</v>
      </c>
      <c r="I8304" s="37" t="s">
        <v>40</v>
      </c>
      <c r="J8304" s="37" t="s">
        <v>40</v>
      </c>
      <c r="K8304" s="31">
        <v>100.35</v>
      </c>
      <c r="L8304" s="38">
        <v>75.26</v>
      </c>
      <c r="M8304" s="31">
        <v>37874</v>
      </c>
    </row>
    <row spans="1:13" s="31" customFormat="1" ht="15.75" customHeight="1" x14ac:dyDescent="0.2" outlineLevel="0" r="8305">
      <c r="A8305" s="31">
        <v>8303</v>
      </c>
      <c r="B8305" s="31">
        <v>69</v>
      </c>
      <c r="C8305" s="31">
        <v>1032</v>
      </c>
      <c r="D8305" s="36">
        <v>43053</v>
      </c>
      <c r="E8305" s="31" t="b">
        <v>0</v>
      </c>
      <c r="F8305" s="37" t="s">
        <v>37</v>
      </c>
      <c r="G8305" s="37" t="s">
        <v>46</v>
      </c>
      <c r="H8305" s="37" t="s">
        <v>47</v>
      </c>
      <c r="I8305" s="37" t="s">
        <v>40</v>
      </c>
      <c r="J8305" s="37" t="s">
        <v>40</v>
      </c>
      <c r="K8305" s="31">
        <v>792.9</v>
      </c>
      <c r="L8305" s="38">
        <v>594.68</v>
      </c>
      <c r="M8305" s="31">
        <v>36668</v>
      </c>
    </row>
    <row spans="1:13" s="31" customFormat="1" ht="15.75" customHeight="1" x14ac:dyDescent="0.2" outlineLevel="0" r="8306">
      <c r="A8306" s="31">
        <v>8304</v>
      </c>
      <c r="B8306" s="31">
        <v>3</v>
      </c>
      <c r="C8306" s="31">
        <v>2309</v>
      </c>
      <c r="D8306" s="36">
        <v>42827</v>
      </c>
      <c r="E8306" s="31" t="b">
        <v>0</v>
      </c>
      <c r="F8306" s="37" t="s">
        <v>37</v>
      </c>
      <c r="G8306" s="37" t="s">
        <v>41</v>
      </c>
      <c r="H8306" s="37" t="s">
        <v>39</v>
      </c>
      <c r="I8306" s="37" t="s">
        <v>40</v>
      </c>
      <c r="J8306" s="37" t="s">
        <v>42</v>
      </c>
      <c r="K8306" s="31">
        <v>2091.47</v>
      </c>
      <c r="L8306" s="38">
        <v>388.92</v>
      </c>
      <c r="M8306" s="31">
        <v>41167</v>
      </c>
    </row>
    <row spans="1:13" s="31" customFormat="1" ht="15.75" customHeight="1" x14ac:dyDescent="0.2" outlineLevel="0" r="8307">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spans="1:13" s="31" customFormat="1" ht="15.75" customHeight="1" x14ac:dyDescent="0.2" outlineLevel="0" r="8308">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spans="1:13" s="31" customFormat="1" ht="15.75" customHeight="1" x14ac:dyDescent="0.2" outlineLevel="0" r="8309">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spans="1:13" s="31" customFormat="1" ht="15.75" customHeight="1" x14ac:dyDescent="0.2" outlineLevel="0" r="8310">
      <c r="A8310" s="31">
        <v>8308</v>
      </c>
      <c r="B8310" s="31">
        <v>92</v>
      </c>
      <c r="C8310" s="31">
        <v>1767</v>
      </c>
      <c r="D8310" s="36">
        <v>43095</v>
      </c>
      <c r="E8310" s="31" t="b">
        <v>1</v>
      </c>
      <c r="F8310" s="37" t="s">
        <v>37</v>
      </c>
      <c r="G8310" s="37" t="s">
        <v>48</v>
      </c>
      <c r="H8310" s="37" t="s">
        <v>39</v>
      </c>
      <c r="I8310" s="37" t="s">
        <v>40</v>
      </c>
      <c r="J8310" s="37" t="s">
        <v>51</v>
      </c>
      <c r="K8310" s="31">
        <v>1415.01</v>
      </c>
      <c r="L8310" s="38">
        <v>1259.36</v>
      </c>
      <c r="M8310" s="31">
        <v>37874</v>
      </c>
    </row>
    <row spans="1:13" s="31" customFormat="1" ht="15.75" customHeight="1" x14ac:dyDescent="0.2" outlineLevel="0" r="8311">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spans="1:13" s="31" customFormat="1" ht="15.75" customHeight="1" x14ac:dyDescent="0.2" outlineLevel="0" r="8312">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spans="1:13" s="31" customFormat="1" ht="15.75" customHeight="1" x14ac:dyDescent="0.2" outlineLevel="0" r="8313">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spans="1:13" s="31" customFormat="1" ht="15.75" customHeight="1" x14ac:dyDescent="0.2" outlineLevel="0" r="8314">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spans="1:13" s="31" customFormat="1" ht="15.75" customHeight="1" x14ac:dyDescent="0.2" outlineLevel="0" r="831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spans="1:13" s="31" customFormat="1" ht="15.75" customHeight="1" x14ac:dyDescent="0.2" outlineLevel="0" r="8316">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spans="1:13" s="31" customFormat="1" ht="15.75" customHeight="1" x14ac:dyDescent="0.2" outlineLevel="0" r="8317">
      <c r="A8317" s="31">
        <v>8315</v>
      </c>
      <c r="B8317" s="31">
        <v>4</v>
      </c>
      <c r="C8317" s="31">
        <v>3412</v>
      </c>
      <c r="D8317" s="36">
        <v>43055</v>
      </c>
      <c r="E8317" s="31" t="b">
        <v>0</v>
      </c>
      <c r="F8317" s="37" t="s">
        <v>37</v>
      </c>
      <c r="G8317" s="37" t="s">
        <v>46</v>
      </c>
      <c r="H8317" s="37" t="s">
        <v>39</v>
      </c>
      <c r="I8317" s="37" t="s">
        <v>50</v>
      </c>
      <c r="J8317" s="37" t="s">
        <v>40</v>
      </c>
      <c r="K8317" s="31">
        <v>1129.13</v>
      </c>
      <c r="L8317" s="38">
        <v>677.48</v>
      </c>
      <c r="M8317" s="31">
        <v>40649</v>
      </c>
    </row>
    <row spans="1:13" s="31" customFormat="1" ht="15.75" customHeight="1" x14ac:dyDescent="0.2" outlineLevel="0" r="8318">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spans="1:13" s="31" customFormat="1" ht="15.75" customHeight="1" x14ac:dyDescent="0.2" outlineLevel="0" r="8319">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spans="1:13" s="31" customFormat="1" ht="15.75" customHeight="1" x14ac:dyDescent="0.2" outlineLevel="0" r="8320">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spans="1:26" s="31" customFormat="1" ht="15.75" customHeight="1" x14ac:dyDescent="0.2" outlineLevel="0" r="8321">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spans="1:26" s="31" customFormat="1" ht="15.75" customHeight="1" x14ac:dyDescent="0.2" outlineLevel="0" r="8322">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spans="1:26" s="31" customFormat="1" ht="15.75" customHeight="1" x14ac:dyDescent="0.2" outlineLevel="0" r="8323">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spans="1:26" s="31" customFormat="1" ht="15.75" customHeight="1" x14ac:dyDescent="0.2" outlineLevel="0" r="8324">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spans="1:26" s="31" customFormat="1" ht="15.75" customHeight="1" x14ac:dyDescent="0.2" outlineLevel="0" r="83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spans="1:26" s="31" customFormat="1" ht="15.75" customHeight="1" x14ac:dyDescent="0.2" outlineLevel="0" r="8326">
      <c r="A8326" s="31">
        <v>8324</v>
      </c>
      <c r="B8326" s="31">
        <v>3</v>
      </c>
      <c r="C8326" s="31">
        <v>2848</v>
      </c>
      <c r="D8326" s="36">
        <v>42986</v>
      </c>
      <c r="E8326" s="31" t="b">
        <v>0</v>
      </c>
      <c r="F8326" s="37" t="s">
        <v>37</v>
      </c>
      <c r="G8326" s="37" t="s">
        <v>41</v>
      </c>
      <c r="H8326" s="37" t="s">
        <v>39</v>
      </c>
      <c r="I8326" s="37" t="s">
        <v>40</v>
      </c>
      <c r="J8326" s="37" t="s">
        <v>42</v>
      </c>
      <c r="K8326" s="31">
        <v>2091.47</v>
      </c>
      <c r="L8326" s="38">
        <v>388.92</v>
      </c>
      <c r="M8326" s="31">
        <v>37659</v>
      </c>
    </row>
    <row spans="1:26" s="31" customFormat="1" ht="15.75" customHeight="1" x14ac:dyDescent="0.2" outlineLevel="0" r="8327">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spans="1:26" s="31" customFormat="1" ht="15.75" customHeight="1" x14ac:dyDescent="0.2" outlineLevel="0" r="8328">
      <c r="A8328" s="31">
        <v>8326</v>
      </c>
      <c r="B8328" s="31">
        <v>0</v>
      </c>
      <c r="C8328" s="31">
        <v>3022</v>
      </c>
      <c r="D8328" s="36">
        <v>42965</v>
      </c>
      <c r="E8328" s="31" t="b">
        <v>1</v>
      </c>
      <c r="F8328" s="37" t="s">
        <v>37</v>
      </c>
      <c r="G8328" s="37" t="s">
        <v>45</v>
      </c>
      <c r="H8328" s="37" t="s">
        <v>39</v>
      </c>
      <c r="I8328" s="37" t="s">
        <v>44</v>
      </c>
      <c r="J8328" s="37" t="s">
        <v>40</v>
      </c>
      <c r="K8328" s="31">
        <v>363.01</v>
      </c>
      <c r="L8328" s="38">
        <v>290.41</v>
      </c>
      <c r="M8328" s="31">
        <v>38482</v>
      </c>
    </row>
    <row spans="1:26" s="31" customFormat="1" ht="15.75" customHeight="1" x14ac:dyDescent="0.2" outlineLevel="0" r="8329">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spans="1:26" s="31" customFormat="1" ht="15.75" customHeight="1" x14ac:dyDescent="0.2" outlineLevel="0" r="8330">
      <c r="A8330" s="31">
        <v>8328</v>
      </c>
      <c r="B8330" s="31">
        <v>84</v>
      </c>
      <c r="C8330" s="31">
        <v>2634</v>
      </c>
      <c r="D8330" s="36">
        <v>42760</v>
      </c>
      <c r="E8330" s="31" t="b">
        <v>1</v>
      </c>
      <c r="F8330" s="37" t="s">
        <v>37</v>
      </c>
      <c r="G8330" s="37" t="s">
        <v>46</v>
      </c>
      <c r="H8330" s="37" t="s">
        <v>47</v>
      </c>
      <c r="I8330" s="37" t="s">
        <v>40</v>
      </c>
      <c r="J8330" s="37" t="s">
        <v>40</v>
      </c>
      <c r="K8330" s="31">
        <v>792.9</v>
      </c>
      <c r="L8330" s="38">
        <v>594.68</v>
      </c>
      <c r="M8330" s="31">
        <v>33879</v>
      </c>
    </row>
    <row spans="1:26" s="31" customFormat="1" ht="15.75" customHeight="1" x14ac:dyDescent="0.2" outlineLevel="0" r="8331">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spans="1:26" s="31" customFormat="1" ht="15.75" customHeight="1" x14ac:dyDescent="0.2" outlineLevel="0" r="8332">
      <c r="A8332" s="31">
        <v>8330</v>
      </c>
      <c r="B8332" s="31">
        <v>62</v>
      </c>
      <c r="C8332" s="31">
        <v>439</v>
      </c>
      <c r="D8332" s="36">
        <v>42811</v>
      </c>
      <c r="E8332" s="31" t="b">
        <v>0</v>
      </c>
      <c r="F8332" s="37" t="s">
        <v>37</v>
      </c>
      <c r="G8332" s="37" t="s">
        <v>38</v>
      </c>
      <c r="H8332" s="37" t="s">
        <v>39</v>
      </c>
      <c r="I8332" s="37" t="s">
        <v>40</v>
      </c>
      <c r="J8332" s="37" t="s">
        <v>40</v>
      </c>
      <c r="K8332" s="31">
        <v>478.16</v>
      </c>
      <c r="L8332" s="38">
        <v>298.72</v>
      </c>
      <c r="M8332" s="31">
        <v>34143</v>
      </c>
    </row>
    <row spans="1:26" s="31" customFormat="1" ht="15.75" customHeight="1" x14ac:dyDescent="0.2" outlineLevel="0" r="8333">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spans="1:26" s="31" customFormat="1" ht="15.75" customHeight="1" x14ac:dyDescent="0.2" outlineLevel="0" r="8334">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spans="1:26" s="31" customFormat="1" ht="15.75" customHeight="1" x14ac:dyDescent="0.2" outlineLevel="0" r="833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spans="1:26" s="31" customFormat="1" ht="15.75" customHeight="1" x14ac:dyDescent="0.2" outlineLevel="0" r="8336">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spans="1:13" s="31" customFormat="1" ht="15.75" customHeight="1" x14ac:dyDescent="0.2" outlineLevel="0" r="8337">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spans="1:13" s="31" customFormat="1" ht="15.75" customHeight="1" x14ac:dyDescent="0.2" outlineLevel="0" r="8338">
      <c r="A8338" s="31">
        <v>8336</v>
      </c>
      <c r="B8338" s="31">
        <v>0</v>
      </c>
      <c r="C8338" s="31">
        <v>2492</v>
      </c>
      <c r="D8338" s="36">
        <v>43058</v>
      </c>
      <c r="E8338" s="31" t="b">
        <v>0</v>
      </c>
      <c r="F8338" s="37" t="s">
        <v>37</v>
      </c>
      <c r="G8338" s="37" t="s">
        <v>45</v>
      </c>
      <c r="H8338" s="37" t="s">
        <v>39</v>
      </c>
      <c r="I8338" s="37" t="s">
        <v>44</v>
      </c>
      <c r="J8338" s="37" t="s">
        <v>40</v>
      </c>
      <c r="K8338" s="31">
        <v>363.01</v>
      </c>
      <c r="L8338" s="38">
        <v>290.41</v>
      </c>
      <c r="M8338" s="31">
        <v>38482</v>
      </c>
    </row>
    <row spans="1:13" s="31" customFormat="1" ht="15.75" customHeight="1" x14ac:dyDescent="0.2" outlineLevel="0" r="8339">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spans="1:13" s="31" customFormat="1" ht="15.75" customHeight="1" x14ac:dyDescent="0.2" outlineLevel="0" r="8340">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spans="1:13" s="31" customFormat="1" ht="15.75" customHeight="1" x14ac:dyDescent="0.2" outlineLevel="0" r="8341">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spans="1:13" s="31" customFormat="1" ht="15.75" customHeight="1" x14ac:dyDescent="0.2" outlineLevel="0" r="8342">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spans="1:13" s="31" customFormat="1" ht="15.75" customHeight="1" x14ac:dyDescent="0.2" outlineLevel="0" r="8343">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spans="1:13" s="31" customFormat="1" ht="15.75" customHeight="1" x14ac:dyDescent="0.2" outlineLevel="0" r="8344">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spans="1:13" s="31" customFormat="1" ht="15.75" customHeight="1" x14ac:dyDescent="0.2" outlineLevel="0" r="8345">
      <c r="A8345" s="31">
        <v>8343</v>
      </c>
      <c r="B8345" s="31">
        <v>81</v>
      </c>
      <c r="C8345" s="31">
        <v>786</v>
      </c>
      <c r="D8345" s="36">
        <v>42756</v>
      </c>
      <c r="E8345" s="31" t="b">
        <v>0</v>
      </c>
      <c r="F8345" s="37" t="s">
        <v>37</v>
      </c>
      <c r="G8345" s="37" t="s">
        <v>45</v>
      </c>
      <c r="H8345" s="37" t="s">
        <v>39</v>
      </c>
      <c r="I8345" s="37" t="s">
        <v>40</v>
      </c>
      <c r="J8345" s="37" t="s">
        <v>51</v>
      </c>
      <c r="K8345" s="31">
        <v>586.45</v>
      </c>
      <c r="L8345" s="38">
        <v>521.94</v>
      </c>
      <c r="M8345" s="31">
        <v>33429</v>
      </c>
    </row>
    <row spans="1:13" s="31" customFormat="1" ht="15.75" customHeight="1" x14ac:dyDescent="0.2" outlineLevel="0" r="8346">
      <c r="A8346" s="31">
        <v>8344</v>
      </c>
      <c r="B8346" s="31">
        <v>3</v>
      </c>
      <c r="C8346" s="31">
        <v>2076</v>
      </c>
      <c r="D8346" s="36">
        <v>42776</v>
      </c>
      <c r="E8346" s="31" t="b">
        <v>0</v>
      </c>
      <c r="F8346" s="37" t="s">
        <v>37</v>
      </c>
      <c r="G8346" s="37" t="s">
        <v>41</v>
      </c>
      <c r="H8346" s="37" t="s">
        <v>39</v>
      </c>
      <c r="I8346" s="37" t="s">
        <v>40</v>
      </c>
      <c r="J8346" s="37" t="s">
        <v>42</v>
      </c>
      <c r="K8346" s="31">
        <v>2091.47</v>
      </c>
      <c r="L8346" s="38">
        <v>388.92</v>
      </c>
      <c r="M8346" s="31">
        <v>37499</v>
      </c>
    </row>
    <row spans="1:13" s="31" customFormat="1" ht="15.75" customHeight="1" x14ac:dyDescent="0.2" outlineLevel="0" r="8347">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spans="1:13" s="31" customFormat="1" ht="15.75" customHeight="1" x14ac:dyDescent="0.2" outlineLevel="0" r="8348">
      <c r="A8348" s="31">
        <v>8346</v>
      </c>
      <c r="B8348" s="31">
        <v>4</v>
      </c>
      <c r="C8348" s="31">
        <v>2282</v>
      </c>
      <c r="D8348" s="36">
        <v>43085</v>
      </c>
      <c r="E8348" s="31" t="b">
        <v>1</v>
      </c>
      <c r="F8348" s="37" t="s">
        <v>37</v>
      </c>
      <c r="G8348" s="37" t="s">
        <v>46</v>
      </c>
      <c r="H8348" s="37" t="s">
        <v>39</v>
      </c>
      <c r="I8348" s="37" t="s">
        <v>50</v>
      </c>
      <c r="J8348" s="37" t="s">
        <v>40</v>
      </c>
      <c r="K8348" s="31">
        <v>1129.13</v>
      </c>
      <c r="L8348" s="38">
        <v>677.48</v>
      </c>
      <c r="M8348" s="31">
        <v>40784</v>
      </c>
    </row>
    <row spans="1:13" s="31" customFormat="1" ht="15.75" customHeight="1" x14ac:dyDescent="0.2" outlineLevel="0" r="8349">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spans="1:13" s="31" customFormat="1" ht="15.75" customHeight="1" x14ac:dyDescent="0.2" outlineLevel="0" r="8350">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spans="1:13" s="31" customFormat="1" ht="15.75" customHeight="1" x14ac:dyDescent="0.2" outlineLevel="0" r="8351">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spans="1:13" s="31" customFormat="1" ht="15.75" customHeight="1" x14ac:dyDescent="0.2" outlineLevel="0" r="8352">
      <c r="A8352" s="31">
        <v>8350</v>
      </c>
      <c r="B8352" s="31">
        <v>99</v>
      </c>
      <c r="C8352" s="31">
        <v>90</v>
      </c>
      <c r="D8352" s="36">
        <v>42803</v>
      </c>
      <c r="E8352" s="31" t="b">
        <v>1</v>
      </c>
      <c r="F8352" s="37" t="s">
        <v>37</v>
      </c>
      <c r="G8352" s="37" t="s">
        <v>43</v>
      </c>
      <c r="H8352" s="37" t="s">
        <v>39</v>
      </c>
      <c r="I8352" s="37" t="s">
        <v>40</v>
      </c>
      <c r="J8352" s="37" t="s">
        <v>40</v>
      </c>
      <c r="K8352" s="31">
        <v>1227.34</v>
      </c>
      <c r="L8352" s="38">
        <v>770.89</v>
      </c>
      <c r="M8352" s="31">
        <v>34556</v>
      </c>
    </row>
    <row spans="1:13" s="31" customFormat="1" ht="15.75" customHeight="1" x14ac:dyDescent="0.2" outlineLevel="0" r="8353">
      <c r="A8353" s="31">
        <v>8351</v>
      </c>
      <c r="B8353" s="31">
        <v>9</v>
      </c>
      <c r="C8353" s="31">
        <v>2709</v>
      </c>
      <c r="D8353" s="36">
        <v>43097</v>
      </c>
      <c r="E8353" s="31" t="b">
        <v>0</v>
      </c>
      <c r="F8353" s="37" t="s">
        <v>37</v>
      </c>
      <c r="G8353" s="37" t="s">
        <v>45</v>
      </c>
      <c r="H8353" s="37" t="s">
        <v>39</v>
      </c>
      <c r="I8353" s="37" t="s">
        <v>40</v>
      </c>
      <c r="J8353" s="37" t="s">
        <v>51</v>
      </c>
      <c r="K8353" s="31">
        <v>1216.14</v>
      </c>
      <c r="L8353" s="38">
        <v>1082.36</v>
      </c>
      <c r="M8353" s="31">
        <v>33455</v>
      </c>
    </row>
    <row spans="1:13" s="31" customFormat="1" ht="15.75" customHeight="1" x14ac:dyDescent="0.2" outlineLevel="0" r="8354">
      <c r="A8354" s="31">
        <v>8352</v>
      </c>
      <c r="B8354" s="31">
        <v>99</v>
      </c>
      <c r="C8354" s="31">
        <v>3262</v>
      </c>
      <c r="D8354" s="36">
        <v>43098</v>
      </c>
      <c r="E8354" s="31" t="b">
        <v>1</v>
      </c>
      <c r="F8354" s="37" t="s">
        <v>37</v>
      </c>
      <c r="G8354" s="37" t="s">
        <v>43</v>
      </c>
      <c r="H8354" s="37" t="s">
        <v>39</v>
      </c>
      <c r="I8354" s="37" t="s">
        <v>40</v>
      </c>
      <c r="J8354" s="37" t="s">
        <v>40</v>
      </c>
      <c r="K8354" s="31">
        <v>1227.34</v>
      </c>
      <c r="L8354" s="38">
        <v>770.89</v>
      </c>
      <c r="M8354" s="31">
        <v>34556</v>
      </c>
    </row>
    <row spans="1:13" s="31" customFormat="1" ht="15.75" customHeight="1" x14ac:dyDescent="0.2" outlineLevel="0" r="8355">
      <c r="A8355" s="31">
        <v>8353</v>
      </c>
      <c r="B8355" s="31">
        <v>62</v>
      </c>
      <c r="C8355" s="31">
        <v>3339</v>
      </c>
      <c r="D8355" s="36">
        <v>43036</v>
      </c>
      <c r="E8355" s="31" t="b">
        <v>0</v>
      </c>
      <c r="F8355" s="37" t="s">
        <v>37</v>
      </c>
      <c r="G8355" s="37" t="s">
        <v>38</v>
      </c>
      <c r="H8355" s="37" t="s">
        <v>39</v>
      </c>
      <c r="I8355" s="37" t="s">
        <v>40</v>
      </c>
      <c r="J8355" s="37" t="s">
        <v>40</v>
      </c>
      <c r="K8355" s="31">
        <v>478.16</v>
      </c>
      <c r="L8355" s="38">
        <v>298.72</v>
      </c>
      <c r="M8355" s="31">
        <v>34143</v>
      </c>
    </row>
    <row spans="1:13" s="31" customFormat="1" ht="15.75" customHeight="1" x14ac:dyDescent="0.2" outlineLevel="0" r="8356">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spans="1:13" s="31" customFormat="1" ht="15.75" customHeight="1" x14ac:dyDescent="0.2" outlineLevel="0" r="8357">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spans="1:13" s="31" customFormat="1" ht="15.75" customHeight="1" x14ac:dyDescent="0.2" outlineLevel="0" r="8358">
      <c r="A8358" s="31">
        <v>8356</v>
      </c>
      <c r="B8358" s="31">
        <v>36</v>
      </c>
      <c r="C8358" s="31">
        <v>1839</v>
      </c>
      <c r="D8358" s="36">
        <v>42911</v>
      </c>
      <c r="E8358" s="31" t="b">
        <v>0</v>
      </c>
      <c r="F8358" s="37" t="s">
        <v>37</v>
      </c>
      <c r="G8358" s="37" t="s">
        <v>38</v>
      </c>
      <c r="H8358" s="37" t="s">
        <v>39</v>
      </c>
      <c r="I8358" s="37" t="s">
        <v>44</v>
      </c>
      <c r="J8358" s="37" t="s">
        <v>40</v>
      </c>
      <c r="K8358" s="31">
        <v>1289.85</v>
      </c>
      <c r="L8358" s="38">
        <v>74.51</v>
      </c>
      <c r="M8358" s="31">
        <v>41064</v>
      </c>
    </row>
    <row spans="1:13" s="31" customFormat="1" ht="15.75" customHeight="1" x14ac:dyDescent="0.2" outlineLevel="0" r="8359">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spans="1:13" s="31" customFormat="1" ht="15.75" customHeight="1" x14ac:dyDescent="0.2" outlineLevel="0" r="8360">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spans="1:13" s="31" customFormat="1" ht="15.75" customHeight="1" x14ac:dyDescent="0.2" outlineLevel="0" r="8361">
      <c r="A8361" s="31">
        <v>8359</v>
      </c>
      <c r="B8361" s="31">
        <v>91</v>
      </c>
      <c r="C8361" s="31">
        <v>528</v>
      </c>
      <c r="D8361" s="36">
        <v>42922</v>
      </c>
      <c r="E8361" s="31" t="b">
        <v>1</v>
      </c>
      <c r="F8361" s="37" t="s">
        <v>53</v>
      </c>
      <c r="G8361" s="37" t="s">
        <v>38</v>
      </c>
      <c r="H8361" s="37" t="s">
        <v>39</v>
      </c>
      <c r="I8361" s="37" t="s">
        <v>40</v>
      </c>
      <c r="J8361" s="37" t="s">
        <v>40</v>
      </c>
      <c r="K8361" s="31">
        <v>100.35</v>
      </c>
      <c r="L8361" s="38">
        <v>75.26</v>
      </c>
      <c r="M8361" s="31">
        <v>36367</v>
      </c>
    </row>
    <row spans="1:13" s="31" customFormat="1" ht="15.75" customHeight="1" x14ac:dyDescent="0.2" outlineLevel="0" r="8362">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spans="1:13" s="31" customFormat="1" ht="15.75" customHeight="1" x14ac:dyDescent="0.2" outlineLevel="0" r="8363">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spans="1:13" s="31" customFormat="1" ht="15.75" customHeight="1" x14ac:dyDescent="0.2" outlineLevel="0" r="8364">
      <c r="A8364" s="31">
        <v>8362</v>
      </c>
      <c r="B8364" s="31">
        <v>4</v>
      </c>
      <c r="C8364" s="31">
        <v>3194</v>
      </c>
      <c r="D8364" s="36">
        <v>42792</v>
      </c>
      <c r="E8364" s="31" t="b">
        <v>1</v>
      </c>
      <c r="F8364" s="37" t="s">
        <v>37</v>
      </c>
      <c r="G8364" s="37" t="s">
        <v>46</v>
      </c>
      <c r="H8364" s="37" t="s">
        <v>39</v>
      </c>
      <c r="I8364" s="37" t="s">
        <v>50</v>
      </c>
      <c r="J8364" s="37" t="s">
        <v>40</v>
      </c>
      <c r="K8364" s="31">
        <v>1129.13</v>
      </c>
      <c r="L8364" s="38">
        <v>677.48</v>
      </c>
      <c r="M8364" s="31">
        <v>38573</v>
      </c>
    </row>
    <row spans="1:13" s="31" customFormat="1" ht="15.75" customHeight="1" x14ac:dyDescent="0.2" outlineLevel="0" r="836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spans="1:13" s="31" customFormat="1" ht="15.75" customHeight="1" x14ac:dyDescent="0.2" outlineLevel="0" r="8366">
      <c r="A8366" s="31">
        <v>8364</v>
      </c>
      <c r="B8366" s="31">
        <v>90</v>
      </c>
      <c r="C8366" s="31">
        <v>762</v>
      </c>
      <c r="D8366" s="36">
        <v>42776</v>
      </c>
      <c r="E8366" s="31" t="b">
        <v>1</v>
      </c>
      <c r="F8366" s="37" t="s">
        <v>37</v>
      </c>
      <c r="G8366" s="37" t="s">
        <v>45</v>
      </c>
      <c r="H8366" s="37" t="s">
        <v>39</v>
      </c>
      <c r="I8366" s="37" t="s">
        <v>44</v>
      </c>
      <c r="J8366" s="37" t="s">
        <v>40</v>
      </c>
      <c r="K8366" s="31">
        <v>363.01</v>
      </c>
      <c r="L8366" s="38">
        <v>290.41</v>
      </c>
      <c r="M8366" s="31">
        <v>38482</v>
      </c>
    </row>
    <row spans="1:13" s="31" customFormat="1" ht="15.75" customHeight="1" x14ac:dyDescent="0.2" outlineLevel="0" r="8367">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spans="1:13" s="31" customFormat="1" ht="15.75" customHeight="1" x14ac:dyDescent="0.2" outlineLevel="0" r="8368">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spans="1:13" s="31" customFormat="1" ht="15.75" customHeight="1" x14ac:dyDescent="0.2" outlineLevel="0" r="8369">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spans="1:13" s="31" customFormat="1" ht="15.75" customHeight="1" x14ac:dyDescent="0.2" outlineLevel="0" r="8370">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spans="1:13" s="31" customFormat="1" ht="15.75" customHeight="1" x14ac:dyDescent="0.2" outlineLevel="0" r="8371">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spans="1:13" s="31" customFormat="1" ht="15.75" customHeight="1" x14ac:dyDescent="0.2" outlineLevel="0" r="8372">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spans="1:13" s="31" customFormat="1" ht="15.75" customHeight="1" x14ac:dyDescent="0.2" outlineLevel="0" r="8373">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spans="1:13" s="31" customFormat="1" ht="15.75" customHeight="1" x14ac:dyDescent="0.2" outlineLevel="0" r="8374">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spans="1:13" s="31" customFormat="1" ht="15.75" customHeight="1" x14ac:dyDescent="0.2" outlineLevel="0" r="837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spans="1:13" s="31" customFormat="1" ht="15.75" customHeight="1" x14ac:dyDescent="0.2" outlineLevel="0" r="8376">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spans="1:13" s="31" customFormat="1" ht="15.75" customHeight="1" x14ac:dyDescent="0.2" outlineLevel="0" r="8377">
      <c r="A8377" s="31">
        <v>8375</v>
      </c>
      <c r="B8377" s="31">
        <v>95</v>
      </c>
      <c r="C8377" s="31">
        <v>577</v>
      </c>
      <c r="D8377" s="36">
        <v>42930</v>
      </c>
      <c r="E8377" s="31" t="b">
        <v>1</v>
      </c>
      <c r="F8377" s="37" t="s">
        <v>37</v>
      </c>
      <c r="G8377" s="37" t="s">
        <v>46</v>
      </c>
      <c r="H8377" s="37" t="s">
        <v>39</v>
      </c>
      <c r="I8377" s="37" t="s">
        <v>40</v>
      </c>
      <c r="J8377" s="37" t="s">
        <v>42</v>
      </c>
      <c r="K8377" s="31">
        <v>569.56</v>
      </c>
      <c r="L8377" s="38">
        <v>528.43</v>
      </c>
      <c r="M8377" s="31">
        <v>42458</v>
      </c>
    </row>
    <row spans="1:13" s="31" customFormat="1" ht="15.75" customHeight="1" x14ac:dyDescent="0.2" outlineLevel="0" r="8378">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spans="1:13" s="31" customFormat="1" ht="15.75" customHeight="1" x14ac:dyDescent="0.2" outlineLevel="0" r="8379">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spans="1:13" s="31" customFormat="1" ht="15.75" customHeight="1" x14ac:dyDescent="0.2" outlineLevel="0" r="8380">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spans="1:13" s="31" customFormat="1" ht="15.75" customHeight="1" x14ac:dyDescent="0.2" outlineLevel="0" r="8381">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spans="1:13" s="31" customFormat="1" ht="15.75" customHeight="1" x14ac:dyDescent="0.2" outlineLevel="0" r="8382">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spans="1:13" s="31" customFormat="1" ht="15.75" customHeight="1" x14ac:dyDescent="0.2" outlineLevel="0" r="8383">
      <c r="A8383" s="31">
        <v>8381</v>
      </c>
      <c r="B8383" s="31">
        <v>4</v>
      </c>
      <c r="C8383" s="31">
        <v>2183</v>
      </c>
      <c r="D8383" s="36">
        <v>42887</v>
      </c>
      <c r="E8383" s="31" t="b">
        <v>1</v>
      </c>
      <c r="F8383" s="37" t="s">
        <v>37</v>
      </c>
      <c r="G8383" s="37" t="s">
        <v>46</v>
      </c>
      <c r="H8383" s="37" t="s">
        <v>39</v>
      </c>
      <c r="I8383" s="37" t="s">
        <v>50</v>
      </c>
      <c r="J8383" s="37" t="s">
        <v>40</v>
      </c>
      <c r="K8383" s="31">
        <v>1129.13</v>
      </c>
      <c r="L8383" s="38">
        <v>677.48</v>
      </c>
      <c r="M8383" s="31">
        <v>33549</v>
      </c>
    </row>
    <row spans="1:13" s="31" customFormat="1" ht="15.75" customHeight="1" x14ac:dyDescent="0.2" outlineLevel="0" r="8384">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spans="1:13" s="31" customFormat="1" ht="15.75" customHeight="1" x14ac:dyDescent="0.2" outlineLevel="0" r="838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spans="1:13" s="31" customFormat="1" ht="15.75" customHeight="1" x14ac:dyDescent="0.2" outlineLevel="0" r="8386">
      <c r="A8386" s="31">
        <v>8384</v>
      </c>
      <c r="B8386" s="31">
        <v>3</v>
      </c>
      <c r="C8386" s="31">
        <v>691</v>
      </c>
      <c r="D8386" s="36">
        <v>42776</v>
      </c>
      <c r="E8386" s="31" t="b">
        <v>1</v>
      </c>
      <c r="F8386" s="37" t="s">
        <v>37</v>
      </c>
      <c r="G8386" s="37" t="s">
        <v>41</v>
      </c>
      <c r="H8386" s="37" t="s">
        <v>39</v>
      </c>
      <c r="I8386" s="37" t="s">
        <v>40</v>
      </c>
      <c r="J8386" s="37" t="s">
        <v>42</v>
      </c>
      <c r="K8386" s="31">
        <v>2091.47</v>
      </c>
      <c r="L8386" s="38">
        <v>388.92</v>
      </c>
      <c r="M8386" s="31">
        <v>41167</v>
      </c>
    </row>
    <row spans="1:13" s="31" customFormat="1" ht="15.75" customHeight="1" x14ac:dyDescent="0.2" outlineLevel="0" r="8387">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spans="1:13" s="31" customFormat="1" ht="15.75" customHeight="1" x14ac:dyDescent="0.2" outlineLevel="0" r="8388">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spans="1:13" s="31" customFormat="1" ht="15.75" customHeight="1" x14ac:dyDescent="0.2" outlineLevel="0" r="8389">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spans="1:13" s="31" customFormat="1" ht="15.75" customHeight="1" x14ac:dyDescent="0.2" outlineLevel="0" r="8390">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spans="1:13" s="31" customFormat="1" ht="15.75" customHeight="1" x14ac:dyDescent="0.2" outlineLevel="0" r="8391">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spans="1:13" s="31" customFormat="1" ht="15.75" customHeight="1" x14ac:dyDescent="0.2" outlineLevel="0" r="8392">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spans="1:13" s="31" customFormat="1" ht="15.75" customHeight="1" x14ac:dyDescent="0.2" outlineLevel="0" r="8393">
      <c r="A8393" s="31">
        <v>8391</v>
      </c>
      <c r="B8393" s="31">
        <v>38</v>
      </c>
      <c r="C8393" s="31">
        <v>1559</v>
      </c>
      <c r="D8393" s="36">
        <v>43010</v>
      </c>
      <c r="E8393" s="31" t="b">
        <v>0</v>
      </c>
      <c r="F8393" s="37" t="s">
        <v>37</v>
      </c>
      <c r="G8393" s="37" t="s">
        <v>41</v>
      </c>
      <c r="H8393" s="37" t="s">
        <v>39</v>
      </c>
      <c r="I8393" s="37" t="s">
        <v>40</v>
      </c>
      <c r="J8393" s="37" t="s">
        <v>42</v>
      </c>
      <c r="K8393" s="31">
        <v>2091.47</v>
      </c>
      <c r="L8393" s="38">
        <v>388.92</v>
      </c>
      <c r="M8393" s="31">
        <v>40784</v>
      </c>
    </row>
    <row spans="1:13" s="31" customFormat="1" ht="15.75" customHeight="1" x14ac:dyDescent="0.2" outlineLevel="0" r="8394">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spans="1:13" s="31" customFormat="1" ht="15.75" customHeight="1" x14ac:dyDescent="0.2" outlineLevel="0" r="839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spans="1:13" s="31" customFormat="1" ht="15.75" customHeight="1" x14ac:dyDescent="0.2" outlineLevel="0" r="8396">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spans="1:13" s="31" customFormat="1" ht="15.75" customHeight="1" x14ac:dyDescent="0.2" outlineLevel="0" r="8397">
      <c r="A8397" s="31">
        <v>8395</v>
      </c>
      <c r="B8397" s="31">
        <v>3</v>
      </c>
      <c r="C8397" s="31">
        <v>2938</v>
      </c>
      <c r="D8397" s="36">
        <v>42881</v>
      </c>
      <c r="E8397" s="31" t="b">
        <v>0</v>
      </c>
      <c r="F8397" s="37" t="s">
        <v>37</v>
      </c>
      <c r="G8397" s="37" t="s">
        <v>41</v>
      </c>
      <c r="H8397" s="37" t="s">
        <v>39</v>
      </c>
      <c r="I8397" s="37" t="s">
        <v>40</v>
      </c>
      <c r="J8397" s="37" t="s">
        <v>42</v>
      </c>
      <c r="K8397" s="31">
        <v>2091.47</v>
      </c>
      <c r="L8397" s="38">
        <v>388.92</v>
      </c>
      <c r="M8397" s="31">
        <v>42145</v>
      </c>
    </row>
    <row spans="1:13" s="31" customFormat="1" ht="15.75" customHeight="1" x14ac:dyDescent="0.2" outlineLevel="0" r="8398">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spans="1:13" s="31" customFormat="1" ht="15.75" customHeight="1" x14ac:dyDescent="0.2" outlineLevel="0" r="8399">
      <c r="A8399" s="31">
        <v>8397</v>
      </c>
      <c r="B8399" s="31">
        <v>0</v>
      </c>
      <c r="C8399" s="31">
        <v>2003</v>
      </c>
      <c r="D8399" s="36">
        <v>42880</v>
      </c>
      <c r="E8399" s="31" t="b">
        <v>0</v>
      </c>
      <c r="F8399" s="37" t="s">
        <v>37</v>
      </c>
      <c r="G8399" s="37" t="s">
        <v>38</v>
      </c>
      <c r="H8399" s="37" t="s">
        <v>39</v>
      </c>
      <c r="I8399" s="37" t="s">
        <v>40</v>
      </c>
      <c r="J8399" s="37" t="s">
        <v>40</v>
      </c>
      <c r="K8399" s="31">
        <v>100.35</v>
      </c>
      <c r="L8399" s="38">
        <v>75.26</v>
      </c>
      <c r="M8399" s="31">
        <v>37626</v>
      </c>
    </row>
    <row spans="1:13" s="31" customFormat="1" ht="15.75" customHeight="1" x14ac:dyDescent="0.2" outlineLevel="0" r="8400">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spans="1:13" s="31" customFormat="1" ht="15.75" customHeight="1" x14ac:dyDescent="0.2" outlineLevel="0" r="8401">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spans="1:13" s="31" customFormat="1" ht="15.75" customHeight="1" x14ac:dyDescent="0.2" outlineLevel="0" r="8402">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spans="1:13" s="31" customFormat="1" ht="15.75" customHeight="1" x14ac:dyDescent="0.2" outlineLevel="0" r="8403">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spans="1:13" s="31" customFormat="1" ht="15.75" customHeight="1" x14ac:dyDescent="0.2" outlineLevel="0" r="8404">
      <c r="A8404" s="31">
        <v>8402</v>
      </c>
      <c r="B8404" s="31">
        <v>81</v>
      </c>
      <c r="C8404" s="31">
        <v>3031</v>
      </c>
      <c r="D8404" s="36">
        <v>42839</v>
      </c>
      <c r="E8404" s="31" t="b">
        <v>1</v>
      </c>
      <c r="F8404" s="37" t="s">
        <v>37</v>
      </c>
      <c r="G8404" s="37" t="s">
        <v>45</v>
      </c>
      <c r="H8404" s="37" t="s">
        <v>39</v>
      </c>
      <c r="I8404" s="37" t="s">
        <v>40</v>
      </c>
      <c r="J8404" s="37" t="s">
        <v>51</v>
      </c>
      <c r="K8404" s="31">
        <v>586.45</v>
      </c>
      <c r="L8404" s="38">
        <v>521.94</v>
      </c>
      <c r="M8404" s="31">
        <v>36145</v>
      </c>
    </row>
    <row spans="1:13" s="31" customFormat="1" ht="15.75" customHeight="1" x14ac:dyDescent="0.2" outlineLevel="0" r="840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spans="1:13" s="31" customFormat="1" ht="15.75" customHeight="1" x14ac:dyDescent="0.2" outlineLevel="0" r="8406">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spans="1:13" s="31" customFormat="1" ht="15.75" customHeight="1" x14ac:dyDescent="0.2" outlineLevel="0" r="8407">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spans="1:13" s="31" customFormat="1" ht="15.75" customHeight="1" x14ac:dyDescent="0.2" outlineLevel="0" r="8408">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spans="1:13" s="31" customFormat="1" ht="15.75" customHeight="1" x14ac:dyDescent="0.2" outlineLevel="0" r="8409">
      <c r="A8409" s="31">
        <v>8407</v>
      </c>
      <c r="B8409" s="31">
        <v>99</v>
      </c>
      <c r="C8409" s="31">
        <v>1420</v>
      </c>
      <c r="D8409" s="36">
        <v>43022</v>
      </c>
      <c r="E8409" s="31" t="b">
        <v>1</v>
      </c>
      <c r="F8409" s="37" t="s">
        <v>37</v>
      </c>
      <c r="G8409" s="37" t="s">
        <v>43</v>
      </c>
      <c r="H8409" s="37" t="s">
        <v>39</v>
      </c>
      <c r="I8409" s="37" t="s">
        <v>40</v>
      </c>
      <c r="J8409" s="37" t="s">
        <v>40</v>
      </c>
      <c r="K8409" s="31">
        <v>1227.34</v>
      </c>
      <c r="L8409" s="38">
        <v>770.89</v>
      </c>
      <c r="M8409" s="31">
        <v>34556</v>
      </c>
    </row>
    <row spans="1:13" s="31" customFormat="1" ht="15.75" customHeight="1" x14ac:dyDescent="0.2" outlineLevel="0" r="8410">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spans="1:13" s="31" customFormat="1" ht="15.75" customHeight="1" x14ac:dyDescent="0.2" outlineLevel="0" r="8411">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spans="1:13" s="31" customFormat="1" ht="15.75" customHeight="1" x14ac:dyDescent="0.2" outlineLevel="0" r="8412">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spans="1:13" s="31" customFormat="1" ht="15.75" customHeight="1" x14ac:dyDescent="0.2" outlineLevel="0" r="8413">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spans="1:13" s="31" customFormat="1" ht="15.75" customHeight="1" x14ac:dyDescent="0.2" outlineLevel="0" r="8414">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spans="1:13" s="31" customFormat="1" ht="15.75" customHeight="1" x14ac:dyDescent="0.2" outlineLevel="0" r="841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spans="1:13" s="31" customFormat="1" ht="15.75" customHeight="1" x14ac:dyDescent="0.2" outlineLevel="0" r="8416">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spans="1:26" s="31" customFormat="1" ht="15.75" customHeight="1" x14ac:dyDescent="0.2" outlineLevel="0" r="8417">
      <c r="A8417" s="31">
        <v>8415</v>
      </c>
      <c r="B8417" s="31">
        <v>76</v>
      </c>
      <c r="C8417" s="31">
        <v>8</v>
      </c>
      <c r="D8417" s="36">
        <v>42836</v>
      </c>
      <c r="E8417" s="31" t="b">
        <v>0</v>
      </c>
      <c r="F8417" s="37" t="s">
        <v>37</v>
      </c>
      <c r="G8417" s="37" t="s">
        <v>48</v>
      </c>
      <c r="H8417" s="37" t="s">
        <v>39</v>
      </c>
      <c r="I8417" s="37" t="s">
        <v>44</v>
      </c>
      <c r="J8417" s="37" t="s">
        <v>40</v>
      </c>
      <c r="K8417" s="31">
        <v>642.31</v>
      </c>
      <c r="L8417" s="38">
        <v>513.85</v>
      </c>
      <c r="M8417" s="31">
        <v>38482</v>
      </c>
    </row>
    <row spans="1:26" s="31" customFormat="1" ht="15.75" customHeight="1" x14ac:dyDescent="0.2" outlineLevel="0" r="8418">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spans="1:26" s="31" customFormat="1" ht="15.75" customHeight="1" x14ac:dyDescent="0.2" outlineLevel="0" r="8419">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spans="1:26" s="31" customFormat="1" ht="15.75" customHeight="1" x14ac:dyDescent="0.2" outlineLevel="0" r="8420">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spans="1:26" s="31" customFormat="1" ht="15.75" customHeight="1" x14ac:dyDescent="0.2" outlineLevel="0" r="8421">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spans="1:26" s="31" customFormat="1" ht="15.75" customHeight="1" x14ac:dyDescent="0.2" outlineLevel="0" r="8422">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spans="1:26" s="31" customFormat="1" ht="15.75" customHeight="1" x14ac:dyDescent="0.2" outlineLevel="0" r="8423">
      <c r="A8423" s="31">
        <v>8421</v>
      </c>
      <c r="B8423" s="31">
        <v>64</v>
      </c>
      <c r="C8423" s="31">
        <v>2001</v>
      </c>
      <c r="D8423" s="36">
        <v>42980</v>
      </c>
      <c r="E8423" s="31" t="b">
        <v>1</v>
      </c>
      <c r="F8423" s="37" t="s">
        <v>37</v>
      </c>
      <c r="G8423" s="37" t="s">
        <v>41</v>
      </c>
      <c r="H8423" s="37" t="s">
        <v>39</v>
      </c>
      <c r="I8423" s="37" t="s">
        <v>40</v>
      </c>
      <c r="J8423" s="37" t="s">
        <v>42</v>
      </c>
      <c r="K8423" s="31">
        <v>1469.44</v>
      </c>
      <c r="L8423" s="38">
        <v>596.55</v>
      </c>
      <c r="M8423" s="31">
        <v>41922</v>
      </c>
    </row>
    <row spans="1:26" s="31" customFormat="1" ht="15.75" customHeight="1" x14ac:dyDescent="0.2" outlineLevel="0" r="8424">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spans="1:26" s="31" customFormat="1" ht="15.75" customHeight="1" x14ac:dyDescent="0.2" outlineLevel="0" r="84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spans="1:26" s="31" customFormat="1" ht="15.75" customHeight="1" x14ac:dyDescent="0.2" outlineLevel="0" r="8426">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spans="1:26" s="31" customFormat="1" ht="15.75" customHeight="1" x14ac:dyDescent="0.2" outlineLevel="0" r="8427">
      <c r="A8427" s="31">
        <v>8425</v>
      </c>
      <c r="B8427" s="31">
        <v>59</v>
      </c>
      <c r="C8427" s="31">
        <v>1013</v>
      </c>
      <c r="D8427" s="36">
        <v>42768</v>
      </c>
      <c r="E8427" s="31" t="b">
        <v>1</v>
      </c>
      <c r="F8427" s="37" t="s">
        <v>37</v>
      </c>
      <c r="G8427" s="37" t="s">
        <v>48</v>
      </c>
      <c r="H8427" s="37" t="s">
        <v>39</v>
      </c>
      <c r="I8427" s="37" t="s">
        <v>40</v>
      </c>
      <c r="J8427" s="37" t="s">
        <v>51</v>
      </c>
      <c r="K8427" s="31">
        <v>1415.01</v>
      </c>
      <c r="L8427" s="38">
        <v>1259.36</v>
      </c>
      <c r="M8427" s="31">
        <v>37626</v>
      </c>
    </row>
    <row spans="1:26" s="31" customFormat="1" ht="15.75" customHeight="1" x14ac:dyDescent="0.2" outlineLevel="0" r="8428">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spans="1:26" s="31" customFormat="1" ht="15.75" customHeight="1" x14ac:dyDescent="0.2" outlineLevel="0" r="8429">
      <c r="A8429" s="31">
        <v>8427</v>
      </c>
      <c r="B8429" s="31">
        <v>46</v>
      </c>
      <c r="C8429" s="31">
        <v>111</v>
      </c>
      <c r="D8429" s="36">
        <v>42849</v>
      </c>
      <c r="E8429" s="31" t="b">
        <v>1</v>
      </c>
      <c r="F8429" s="37" t="s">
        <v>37</v>
      </c>
      <c r="G8429" s="37" t="s">
        <v>38</v>
      </c>
      <c r="H8429" s="37" t="s">
        <v>39</v>
      </c>
      <c r="I8429" s="37" t="s">
        <v>44</v>
      </c>
      <c r="J8429" s="37" t="s">
        <v>40</v>
      </c>
      <c r="K8429" s="31">
        <v>1289.85</v>
      </c>
      <c r="L8429" s="38">
        <v>74.51</v>
      </c>
      <c r="M8429" s="31">
        <v>39427</v>
      </c>
    </row>
    <row spans="1:26" s="31" customFormat="1" ht="15.75" customHeight="1" x14ac:dyDescent="0.2" outlineLevel="0" r="8430">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spans="1:26" s="31" customFormat="1" ht="15.75" customHeight="1" x14ac:dyDescent="0.2" outlineLevel="0" r="8431">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spans="1:26" s="31" customFormat="1" ht="15.75" customHeight="1" x14ac:dyDescent="0.2" outlineLevel="0" r="8432">
      <c r="A8432" s="31">
        <v>8430</v>
      </c>
      <c r="B8432" s="31">
        <v>50</v>
      </c>
      <c r="C8432" s="31">
        <v>2908</v>
      </c>
      <c r="D8432" s="36">
        <v>42778</v>
      </c>
      <c r="E8432" s="31" t="b">
        <v>1</v>
      </c>
      <c r="F8432" s="37" t="s">
        <v>37</v>
      </c>
      <c r="G8432" s="37" t="s">
        <v>48</v>
      </c>
      <c r="H8432" s="37" t="s">
        <v>39</v>
      </c>
      <c r="I8432" s="37" t="s">
        <v>40</v>
      </c>
      <c r="J8432" s="37" t="s">
        <v>51</v>
      </c>
      <c r="K8432" s="31">
        <v>175.89</v>
      </c>
      <c r="L8432" s="38">
        <v>131.92</v>
      </c>
      <c r="M8432" s="31">
        <v>37668</v>
      </c>
    </row>
    <row spans="1:13" s="31" customFormat="1" ht="15.75" customHeight="1" x14ac:dyDescent="0.2" outlineLevel="0" r="8433">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spans="1:13" s="31" customFormat="1" ht="15.75" customHeight="1" x14ac:dyDescent="0.2" outlineLevel="0" r="8434">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spans="1:13" s="31" customFormat="1" ht="15.75" customHeight="1" x14ac:dyDescent="0.2" outlineLevel="0" r="843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spans="1:13" s="31" customFormat="1" ht="15.75" customHeight="1" x14ac:dyDescent="0.2" outlineLevel="0" r="8436">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spans="1:13" s="31" customFormat="1" ht="15.75" customHeight="1" x14ac:dyDescent="0.2" outlineLevel="0" r="8437">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spans="1:13" s="31" customFormat="1" ht="15.75" customHeight="1" x14ac:dyDescent="0.2" outlineLevel="0" r="8438">
      <c r="A8438" s="31">
        <v>8436</v>
      </c>
      <c r="B8438" s="31">
        <v>76</v>
      </c>
      <c r="C8438" s="31">
        <v>2233</v>
      </c>
      <c r="D8438" s="36">
        <v>42923</v>
      </c>
      <c r="E8438" s="31" t="b">
        <v>1</v>
      </c>
      <c r="F8438" s="37" t="s">
        <v>37</v>
      </c>
      <c r="G8438" s="37" t="s">
        <v>48</v>
      </c>
      <c r="H8438" s="37" t="s">
        <v>39</v>
      </c>
      <c r="I8438" s="37" t="s">
        <v>44</v>
      </c>
      <c r="J8438" s="37" t="s">
        <v>40</v>
      </c>
      <c r="K8438" s="31">
        <v>642.31</v>
      </c>
      <c r="L8438" s="38">
        <v>513.85</v>
      </c>
      <c r="M8438" s="31">
        <v>41533</v>
      </c>
    </row>
    <row spans="1:13" s="31" customFormat="1" ht="15.75" customHeight="1" x14ac:dyDescent="0.2" outlineLevel="0" r="8439">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spans="1:13" s="31" customFormat="1" ht="15.75" customHeight="1" x14ac:dyDescent="0.2" outlineLevel="0" r="8440">
      <c r="A8440" s="31">
        <v>8438</v>
      </c>
      <c r="B8440" s="31">
        <v>66</v>
      </c>
      <c r="C8440" s="31">
        <v>3416</v>
      </c>
      <c r="D8440" s="36">
        <v>42862</v>
      </c>
      <c r="E8440" s="31" t="b">
        <v>0</v>
      </c>
      <c r="F8440" s="37" t="s">
        <v>37</v>
      </c>
      <c r="G8440" s="37" t="s">
        <v>46</v>
      </c>
      <c r="H8440" s="37" t="s">
        <v>47</v>
      </c>
      <c r="I8440" s="37" t="s">
        <v>44</v>
      </c>
      <c r="J8440" s="37" t="s">
        <v>51</v>
      </c>
      <c r="K8440" s="31">
        <v>590.26</v>
      </c>
      <c r="L8440" s="38">
        <v>525.33</v>
      </c>
      <c r="M8440" s="31">
        <v>33879</v>
      </c>
    </row>
    <row spans="1:13" s="31" customFormat="1" ht="15.75" customHeight="1" x14ac:dyDescent="0.2" outlineLevel="0" r="8441">
      <c r="A8441" s="31">
        <v>8439</v>
      </c>
      <c r="B8441" s="31">
        <v>64</v>
      </c>
      <c r="C8441" s="31">
        <v>2254</v>
      </c>
      <c r="D8441" s="36">
        <v>43096</v>
      </c>
      <c r="E8441" s="31" t="b">
        <v>1</v>
      </c>
      <c r="F8441" s="37" t="s">
        <v>37</v>
      </c>
      <c r="G8441" s="37" t="s">
        <v>41</v>
      </c>
      <c r="H8441" s="37" t="s">
        <v>39</v>
      </c>
      <c r="I8441" s="37" t="s">
        <v>40</v>
      </c>
      <c r="J8441" s="37" t="s">
        <v>42</v>
      </c>
      <c r="K8441" s="31">
        <v>1469.44</v>
      </c>
      <c r="L8441" s="38">
        <v>596.55</v>
      </c>
      <c r="M8441" s="31">
        <v>41047</v>
      </c>
    </row>
    <row spans="1:13" s="31" customFormat="1" ht="15.75" customHeight="1" x14ac:dyDescent="0.2" outlineLevel="0" r="8442">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spans="1:13" s="31" customFormat="1" ht="15.75" customHeight="1" x14ac:dyDescent="0.2" outlineLevel="0" r="8443">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spans="1:13" s="31" customFormat="1" ht="15.75" customHeight="1" x14ac:dyDescent="0.2" outlineLevel="0" r="8444">
      <c r="A8444" s="31">
        <v>8442</v>
      </c>
      <c r="B8444" s="31">
        <v>32</v>
      </c>
      <c r="C8444" s="31">
        <v>79</v>
      </c>
      <c r="D8444" s="36">
        <v>42795</v>
      </c>
      <c r="E8444" s="31" t="b">
        <v>1</v>
      </c>
      <c r="F8444" s="37" t="s">
        <v>37</v>
      </c>
      <c r="G8444" s="37" t="s">
        <v>46</v>
      </c>
      <c r="H8444" s="37" t="s">
        <v>39</v>
      </c>
      <c r="I8444" s="37" t="s">
        <v>40</v>
      </c>
      <c r="J8444" s="37" t="s">
        <v>40</v>
      </c>
      <c r="K8444" s="31">
        <v>642.7</v>
      </c>
      <c r="L8444" s="38">
        <v>211.37</v>
      </c>
      <c r="M8444" s="31">
        <v>37337</v>
      </c>
    </row>
    <row spans="1:13" s="31" customFormat="1" ht="15.75" customHeight="1" x14ac:dyDescent="0.2" outlineLevel="0" r="844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spans="1:13" s="31" customFormat="1" ht="15.75" customHeight="1" x14ac:dyDescent="0.2" outlineLevel="0" r="8446">
      <c r="A8446" s="31">
        <v>8444</v>
      </c>
      <c r="B8446" s="31">
        <v>50</v>
      </c>
      <c r="C8446" s="31">
        <v>381</v>
      </c>
      <c r="D8446" s="36">
        <v>42977</v>
      </c>
      <c r="E8446" s="31" t="b">
        <v>0</v>
      </c>
      <c r="F8446" s="37" t="s">
        <v>37</v>
      </c>
      <c r="G8446" s="37" t="s">
        <v>48</v>
      </c>
      <c r="H8446" s="37" t="s">
        <v>39</v>
      </c>
      <c r="I8446" s="37" t="s">
        <v>40</v>
      </c>
      <c r="J8446" s="37" t="s">
        <v>51</v>
      </c>
      <c r="K8446" s="31">
        <v>175.89</v>
      </c>
      <c r="L8446" s="38">
        <v>131.92</v>
      </c>
      <c r="M8446" s="31">
        <v>37668</v>
      </c>
    </row>
    <row spans="1:13" s="31" customFormat="1" ht="15.75" customHeight="1" x14ac:dyDescent="0.2" outlineLevel="0" r="8447">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spans="1:13" s="31" customFormat="1" ht="15.75" customHeight="1" x14ac:dyDescent="0.2" outlineLevel="0" r="8448">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spans="1:13" s="31" customFormat="1" ht="15.75" customHeight="1" x14ac:dyDescent="0.2" outlineLevel="0" r="8449">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spans="1:13" s="31" customFormat="1" ht="15.75" customHeight="1" x14ac:dyDescent="0.2" outlineLevel="0" r="8450">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spans="1:13" s="31" customFormat="1" ht="15.75" customHeight="1" x14ac:dyDescent="0.2" outlineLevel="0" r="8451">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spans="1:13" s="31" customFormat="1" ht="15.75" customHeight="1" x14ac:dyDescent="0.2" outlineLevel="0" r="8452">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spans="1:13" s="31" customFormat="1" ht="15.75" customHeight="1" x14ac:dyDescent="0.2" outlineLevel="0" r="8453">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spans="1:13" s="31" customFormat="1" ht="15.75" customHeight="1" x14ac:dyDescent="0.2" outlineLevel="0" r="8454">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spans="1:13" s="31" customFormat="1" ht="15.75" customHeight="1" x14ac:dyDescent="0.2" outlineLevel="0" r="8455">
      <c r="A8455" s="31">
        <v>8453</v>
      </c>
      <c r="B8455" s="31">
        <v>50</v>
      </c>
      <c r="C8455" s="31">
        <v>944</v>
      </c>
      <c r="D8455" s="36">
        <v>43014</v>
      </c>
      <c r="F8455" s="37" t="s">
        <v>37</v>
      </c>
      <c r="G8455" s="37" t="s">
        <v>48</v>
      </c>
      <c r="H8455" s="37" t="s">
        <v>39</v>
      </c>
      <c r="I8455" s="37" t="s">
        <v>40</v>
      </c>
      <c r="J8455" s="37" t="s">
        <v>51</v>
      </c>
      <c r="K8455" s="31">
        <v>175.89</v>
      </c>
      <c r="L8455" s="38">
        <v>131.92</v>
      </c>
      <c r="M8455" s="31">
        <v>37668</v>
      </c>
    </row>
    <row spans="1:13" s="31" customFormat="1" ht="15.75" customHeight="1" x14ac:dyDescent="0.2" outlineLevel="0" r="8456">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spans="1:13" s="31" customFormat="1" ht="15.75" customHeight="1" x14ac:dyDescent="0.2" outlineLevel="0" r="8457">
      <c r="A8457" s="31">
        <v>8455</v>
      </c>
      <c r="B8457" s="31">
        <v>92</v>
      </c>
      <c r="C8457" s="31">
        <v>1730</v>
      </c>
      <c r="D8457" s="36">
        <v>43079</v>
      </c>
      <c r="E8457" s="31" t="b">
        <v>0</v>
      </c>
      <c r="F8457" s="37" t="s">
        <v>37</v>
      </c>
      <c r="G8457" s="37" t="s">
        <v>48</v>
      </c>
      <c r="H8457" s="37" t="s">
        <v>39</v>
      </c>
      <c r="I8457" s="37" t="s">
        <v>40</v>
      </c>
      <c r="J8457" s="37" t="s">
        <v>51</v>
      </c>
      <c r="K8457" s="31">
        <v>1415.01</v>
      </c>
      <c r="L8457" s="38">
        <v>1259.36</v>
      </c>
      <c r="M8457" s="31">
        <v>37626</v>
      </c>
    </row>
    <row spans="1:13" s="31" customFormat="1" ht="15.75" customHeight="1" x14ac:dyDescent="0.2" outlineLevel="0" r="8458">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spans="1:13" s="31" customFormat="1" ht="15.75" customHeight="1" x14ac:dyDescent="0.2" outlineLevel="0" r="8459">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spans="1:13" s="31" customFormat="1" ht="15.75" customHeight="1" x14ac:dyDescent="0.2" outlineLevel="0" r="8460">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spans="1:13" s="31" customFormat="1" ht="15.75" customHeight="1" x14ac:dyDescent="0.2" outlineLevel="0" r="8461">
      <c r="A8461" s="31">
        <v>8459</v>
      </c>
      <c r="B8461" s="31">
        <v>67</v>
      </c>
      <c r="C8461" s="31">
        <v>231</v>
      </c>
      <c r="D8461" s="36">
        <v>43054</v>
      </c>
      <c r="E8461" s="31" t="b">
        <v>1</v>
      </c>
      <c r="F8461" s="37" t="s">
        <v>37</v>
      </c>
      <c r="G8461" s="37" t="s">
        <v>45</v>
      </c>
      <c r="H8461" s="37" t="s">
        <v>47</v>
      </c>
      <c r="I8461" s="37" t="s">
        <v>40</v>
      </c>
      <c r="J8461" s="37" t="s">
        <v>40</v>
      </c>
      <c r="K8461" s="31">
        <v>544.05</v>
      </c>
      <c r="L8461" s="38">
        <v>376.84</v>
      </c>
      <c r="M8461" s="31">
        <v>42710</v>
      </c>
    </row>
    <row spans="1:13" s="31" customFormat="1" ht="15.75" customHeight="1" x14ac:dyDescent="0.2" outlineLevel="0" r="8462">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spans="1:13" s="31" customFormat="1" ht="15.75" customHeight="1" x14ac:dyDescent="0.2" outlineLevel="0" r="8463">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spans="1:13" s="31" customFormat="1" ht="15.75" customHeight="1" x14ac:dyDescent="0.2" outlineLevel="0" r="8464">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spans="1:13" s="31" customFormat="1" ht="15.75" customHeight="1" x14ac:dyDescent="0.2" outlineLevel="0" r="846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spans="1:13" s="31" customFormat="1" ht="15.75" customHeight="1" x14ac:dyDescent="0.2" outlineLevel="0" r="8466">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spans="1:13" s="31" customFormat="1" ht="15.75" customHeight="1" x14ac:dyDescent="0.2" outlineLevel="0" r="8467">
      <c r="A8467" s="31">
        <v>8465</v>
      </c>
      <c r="B8467" s="31">
        <v>99</v>
      </c>
      <c r="C8467" s="31">
        <v>359</v>
      </c>
      <c r="D8467" s="36">
        <v>42754</v>
      </c>
      <c r="E8467" s="31" t="b">
        <v>1</v>
      </c>
      <c r="F8467" s="37" t="s">
        <v>37</v>
      </c>
      <c r="G8467" s="37" t="s">
        <v>43</v>
      </c>
      <c r="H8467" s="37" t="s">
        <v>39</v>
      </c>
      <c r="I8467" s="37" t="s">
        <v>40</v>
      </c>
      <c r="J8467" s="37" t="s">
        <v>40</v>
      </c>
      <c r="K8467" s="31">
        <v>1227.34</v>
      </c>
      <c r="L8467" s="38">
        <v>770.89</v>
      </c>
      <c r="M8467" s="31">
        <v>34556</v>
      </c>
    </row>
    <row spans="1:13" s="31" customFormat="1" ht="15.75" customHeight="1" x14ac:dyDescent="0.2" outlineLevel="0" r="8468">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spans="1:13" s="31" customFormat="1" ht="15.75" customHeight="1" x14ac:dyDescent="0.2" outlineLevel="0" r="8469">
      <c r="A8469" s="31">
        <v>8467</v>
      </c>
      <c r="B8469" s="31">
        <v>13</v>
      </c>
      <c r="C8469" s="31">
        <v>1389</v>
      </c>
      <c r="D8469" s="36">
        <v>42868</v>
      </c>
      <c r="E8469" s="31" t="b">
        <v>0</v>
      </c>
      <c r="F8469" s="37" t="s">
        <v>37</v>
      </c>
      <c r="G8469" s="37" t="s">
        <v>38</v>
      </c>
      <c r="H8469" s="37" t="s">
        <v>39</v>
      </c>
      <c r="I8469" s="37" t="s">
        <v>40</v>
      </c>
      <c r="J8469" s="37" t="s">
        <v>40</v>
      </c>
      <c r="K8469" s="31">
        <v>1163.89</v>
      </c>
      <c r="L8469" s="38">
        <v>589.27</v>
      </c>
      <c r="M8469" s="31">
        <v>42560</v>
      </c>
    </row>
    <row spans="1:13" s="31" customFormat="1" ht="15.75" customHeight="1" x14ac:dyDescent="0.2" outlineLevel="0" r="8470">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spans="1:13" s="31" customFormat="1" ht="15.75" customHeight="1" x14ac:dyDescent="0.2" outlineLevel="0" r="8471">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spans="1:13" s="31" customFormat="1" ht="15.75" customHeight="1" x14ac:dyDescent="0.2" outlineLevel="0" r="8472">
      <c r="A8472" s="31">
        <v>8470</v>
      </c>
      <c r="B8472" s="31">
        <v>5</v>
      </c>
      <c r="C8472" s="31">
        <v>2132</v>
      </c>
      <c r="D8472" s="36">
        <v>42822</v>
      </c>
      <c r="E8472" s="31" t="b">
        <v>0</v>
      </c>
      <c r="F8472" s="37" t="s">
        <v>37</v>
      </c>
      <c r="G8472" s="37" t="s">
        <v>46</v>
      </c>
      <c r="H8472" s="37" t="s">
        <v>39</v>
      </c>
      <c r="I8472" s="37" t="s">
        <v>50</v>
      </c>
      <c r="J8472" s="37" t="s">
        <v>40</v>
      </c>
      <c r="K8472" s="31">
        <v>1129.13</v>
      </c>
      <c r="L8472" s="38">
        <v>677.48</v>
      </c>
      <c r="M8472" s="31">
        <v>35560</v>
      </c>
    </row>
    <row spans="1:13" s="31" customFormat="1" ht="15.75" customHeight="1" x14ac:dyDescent="0.2" outlineLevel="0" r="8473">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spans="1:13" s="31" customFormat="1" ht="15.75" customHeight="1" x14ac:dyDescent="0.2" outlineLevel="0" r="8474">
      <c r="A8474" s="31">
        <v>8472</v>
      </c>
      <c r="B8474" s="31">
        <v>3</v>
      </c>
      <c r="C8474" s="31">
        <v>3256</v>
      </c>
      <c r="D8474" s="36">
        <v>42892</v>
      </c>
      <c r="E8474" s="31" t="b">
        <v>1</v>
      </c>
      <c r="F8474" s="37" t="s">
        <v>37</v>
      </c>
      <c r="G8474" s="37" t="s">
        <v>41</v>
      </c>
      <c r="H8474" s="37" t="s">
        <v>39</v>
      </c>
      <c r="I8474" s="37" t="s">
        <v>40</v>
      </c>
      <c r="J8474" s="37" t="s">
        <v>42</v>
      </c>
      <c r="K8474" s="31">
        <v>2091.47</v>
      </c>
      <c r="L8474" s="38">
        <v>388.92</v>
      </c>
      <c r="M8474" s="31">
        <v>41167</v>
      </c>
    </row>
    <row spans="1:13" s="31" customFormat="1" ht="15.75" customHeight="1" x14ac:dyDescent="0.2" outlineLevel="0" r="847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spans="1:13" s="31" customFormat="1" ht="15.75" customHeight="1" x14ac:dyDescent="0.2" outlineLevel="0" r="8476">
      <c r="A8476" s="31">
        <v>8474</v>
      </c>
      <c r="B8476" s="31">
        <v>3</v>
      </c>
      <c r="C8476" s="31">
        <v>2072</v>
      </c>
      <c r="D8476" s="36">
        <v>43018</v>
      </c>
      <c r="E8476" s="31" t="b">
        <v>1</v>
      </c>
      <c r="F8476" s="37" t="s">
        <v>37</v>
      </c>
      <c r="G8476" s="37" t="s">
        <v>41</v>
      </c>
      <c r="H8476" s="37" t="s">
        <v>39</v>
      </c>
      <c r="I8476" s="37" t="s">
        <v>40</v>
      </c>
      <c r="J8476" s="37" t="s">
        <v>42</v>
      </c>
      <c r="K8476" s="31">
        <v>2091.47</v>
      </c>
      <c r="L8476" s="38">
        <v>388.92</v>
      </c>
      <c r="M8476" s="31">
        <v>41167</v>
      </c>
    </row>
    <row spans="1:13" s="31" customFormat="1" ht="15.75" customHeight="1" x14ac:dyDescent="0.2" outlineLevel="0" r="8477">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spans="1:13" s="31" customFormat="1" ht="15.75" customHeight="1" x14ac:dyDescent="0.2" outlineLevel="0" r="8478">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spans="1:13" s="31" customFormat="1" ht="15.75" customHeight="1" x14ac:dyDescent="0.2" outlineLevel="0" r="8479">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spans="1:13" s="31" customFormat="1" ht="15.75" customHeight="1" x14ac:dyDescent="0.2" outlineLevel="0" r="8480">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spans="1:26" s="31" customFormat="1" ht="15.75" customHeight="1" x14ac:dyDescent="0.2" outlineLevel="0" r="8481">
      <c r="A8481" s="31">
        <v>8479</v>
      </c>
      <c r="B8481" s="31">
        <v>50</v>
      </c>
      <c r="C8481" s="31">
        <v>1099</v>
      </c>
      <c r="D8481" s="36">
        <v>42736</v>
      </c>
      <c r="E8481" s="31" t="b">
        <v>1</v>
      </c>
      <c r="F8481" s="37" t="s">
        <v>37</v>
      </c>
      <c r="G8481" s="37" t="s">
        <v>48</v>
      </c>
      <c r="H8481" s="37" t="s">
        <v>39</v>
      </c>
      <c r="I8481" s="37" t="s">
        <v>40</v>
      </c>
      <c r="J8481" s="37" t="s">
        <v>51</v>
      </c>
      <c r="K8481" s="31">
        <v>175.89</v>
      </c>
      <c r="L8481" s="38">
        <v>131.92</v>
      </c>
      <c r="M8481" s="31">
        <v>33259</v>
      </c>
    </row>
    <row spans="1:26" s="31" customFormat="1" ht="15.75" customHeight="1" x14ac:dyDescent="0.2" outlineLevel="0" r="8482">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spans="1:26" s="31" customFormat="1" ht="15.75" customHeight="1" x14ac:dyDescent="0.2" outlineLevel="0" r="8483">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spans="1:26" s="31" customFormat="1" ht="15.75" customHeight="1" x14ac:dyDescent="0.2" outlineLevel="0" r="8484">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spans="1:26" s="31" customFormat="1" ht="15.75" customHeight="1" x14ac:dyDescent="0.2" outlineLevel="0" r="848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spans="1:26" s="31" customFormat="1" ht="15.75" customHeight="1" x14ac:dyDescent="0.2" outlineLevel="0" r="8486">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spans="1:26" s="31" customFormat="1" ht="15.75" customHeight="1" x14ac:dyDescent="0.2" outlineLevel="0" r="8487">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spans="1:26" s="31" customFormat="1" ht="15.75" customHeight="1" x14ac:dyDescent="0.2" outlineLevel="0" r="8488">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spans="1:26" s="31" customFormat="1" ht="15.75" customHeight="1" x14ac:dyDescent="0.2" outlineLevel="0" r="8489">
      <c r="A8489" s="31">
        <v>8487</v>
      </c>
      <c r="B8489" s="31">
        <v>46</v>
      </c>
      <c r="C8489" s="31">
        <v>431</v>
      </c>
      <c r="D8489" s="36">
        <v>42961</v>
      </c>
      <c r="E8489" s="31" t="b">
        <v>0</v>
      </c>
      <c r="F8489" s="37" t="s">
        <v>37</v>
      </c>
      <c r="G8489" s="37" t="s">
        <v>38</v>
      </c>
      <c r="H8489" s="37" t="s">
        <v>39</v>
      </c>
      <c r="I8489" s="37" t="s">
        <v>44</v>
      </c>
      <c r="J8489" s="37" t="s">
        <v>40</v>
      </c>
      <c r="K8489" s="31">
        <v>1289.85</v>
      </c>
      <c r="L8489" s="38">
        <v>74.51</v>
      </c>
      <c r="M8489" s="31">
        <v>35470</v>
      </c>
    </row>
    <row spans="1:26" s="31" customFormat="1" ht="15.75" customHeight="1" x14ac:dyDescent="0.2" outlineLevel="0" r="8490">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spans="1:26" s="31" customFormat="1" ht="15.75" customHeight="1" x14ac:dyDescent="0.2" outlineLevel="0" r="8491">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spans="1:26" s="31" customFormat="1" ht="15.75" customHeight="1" x14ac:dyDescent="0.2" outlineLevel="0" r="8492">
      <c r="A8492" s="31">
        <v>8490</v>
      </c>
      <c r="B8492" s="31">
        <v>51</v>
      </c>
      <c r="C8492" s="31">
        <v>525</v>
      </c>
      <c r="D8492" s="36">
        <v>42876</v>
      </c>
      <c r="E8492" s="31" t="b">
        <v>1</v>
      </c>
      <c r="F8492" s="37" t="s">
        <v>37</v>
      </c>
      <c r="G8492" s="37" t="s">
        <v>43</v>
      </c>
      <c r="H8492" s="37" t="s">
        <v>39</v>
      </c>
      <c r="I8492" s="37" t="s">
        <v>50</v>
      </c>
      <c r="J8492" s="37" t="s">
        <v>40</v>
      </c>
      <c r="K8492" s="31">
        <v>2005.66</v>
      </c>
      <c r="L8492" s="38">
        <v>1203.4</v>
      </c>
      <c r="M8492" s="31">
        <v>35707</v>
      </c>
    </row>
    <row spans="1:26" s="31" customFormat="1" ht="15.75" customHeight="1" x14ac:dyDescent="0.2" outlineLevel="0" r="8493">
      <c r="A8493" s="31">
        <v>8491</v>
      </c>
      <c r="B8493" s="31">
        <v>91</v>
      </c>
      <c r="C8493" s="31">
        <v>2095</v>
      </c>
      <c r="D8493" s="36">
        <v>42786</v>
      </c>
      <c r="E8493" s="31" t="b">
        <v>1</v>
      </c>
      <c r="F8493" s="37" t="s">
        <v>37</v>
      </c>
      <c r="G8493" s="37" t="s">
        <v>38</v>
      </c>
      <c r="H8493" s="37" t="s">
        <v>39</v>
      </c>
      <c r="I8493" s="37" t="s">
        <v>40</v>
      </c>
      <c r="J8493" s="37" t="s">
        <v>40</v>
      </c>
      <c r="K8493" s="31">
        <v>100.35</v>
      </c>
      <c r="L8493" s="38">
        <v>75.26</v>
      </c>
      <c r="M8493" s="31">
        <v>36367</v>
      </c>
    </row>
    <row spans="1:26" s="31" customFormat="1" ht="15.75" customHeight="1" x14ac:dyDescent="0.2" outlineLevel="0" r="8494">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spans="1:26" s="31" customFormat="1" ht="15.75" customHeight="1" x14ac:dyDescent="0.2" outlineLevel="0" r="8495">
      <c r="A8495" s="31">
        <v>8493</v>
      </c>
      <c r="B8495" s="31">
        <v>81</v>
      </c>
      <c r="C8495" s="31">
        <v>1780</v>
      </c>
      <c r="D8495" s="36">
        <v>43061</v>
      </c>
      <c r="E8495" s="31" t="b">
        <v>1</v>
      </c>
      <c r="F8495" s="37" t="s">
        <v>37</v>
      </c>
      <c r="G8495" s="37" t="s">
        <v>45</v>
      </c>
      <c r="H8495" s="37" t="s">
        <v>39</v>
      </c>
      <c r="I8495" s="37" t="s">
        <v>40</v>
      </c>
      <c r="J8495" s="37" t="s">
        <v>51</v>
      </c>
      <c r="K8495" s="31">
        <v>586.45</v>
      </c>
      <c r="L8495" s="38">
        <v>521.94</v>
      </c>
      <c r="M8495" s="31">
        <v>33429</v>
      </c>
    </row>
    <row spans="1:26" s="31" customFormat="1" ht="15.75" customHeight="1" x14ac:dyDescent="0.2" outlineLevel="0" r="8496">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spans="1:13" s="31" customFormat="1" ht="15.75" customHeight="1" x14ac:dyDescent="0.2" outlineLevel="0" r="8497">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spans="1:13" s="31" customFormat="1" ht="15.75" customHeight="1" x14ac:dyDescent="0.2" outlineLevel="0" r="8498">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spans="1:13" s="31" customFormat="1" ht="15.75" customHeight="1" x14ac:dyDescent="0.2" outlineLevel="0" r="8499">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spans="1:13" s="31" customFormat="1" ht="15.75" customHeight="1" x14ac:dyDescent="0.2" outlineLevel="0" r="8500">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spans="1:13" s="31" customFormat="1" ht="15.75" customHeight="1" x14ac:dyDescent="0.2" outlineLevel="0" r="8501">
      <c r="A8501" s="31">
        <v>8499</v>
      </c>
      <c r="B8501" s="31">
        <v>90</v>
      </c>
      <c r="C8501" s="31">
        <v>2392</v>
      </c>
      <c r="D8501" s="36">
        <v>42916</v>
      </c>
      <c r="E8501" s="31" t="b">
        <v>1</v>
      </c>
      <c r="F8501" s="37" t="s">
        <v>37</v>
      </c>
      <c r="G8501" s="37" t="s">
        <v>45</v>
      </c>
      <c r="H8501" s="37" t="s">
        <v>39</v>
      </c>
      <c r="I8501" s="37" t="s">
        <v>44</v>
      </c>
      <c r="J8501" s="37" t="s">
        <v>40</v>
      </c>
      <c r="K8501" s="31">
        <v>363.01</v>
      </c>
      <c r="L8501" s="38">
        <v>290.41</v>
      </c>
      <c r="M8501" s="31">
        <v>38482</v>
      </c>
    </row>
    <row spans="1:13" s="31" customFormat="1" ht="15.75" customHeight="1" x14ac:dyDescent="0.2" outlineLevel="0" r="8502">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spans="1:13" s="31" customFormat="1" ht="15.75" customHeight="1" x14ac:dyDescent="0.2" outlineLevel="0" r="8503">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spans="1:13" s="31" customFormat="1" ht="15.75" customHeight="1" x14ac:dyDescent="0.2" outlineLevel="0" r="8504">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spans="1:13" s="31" customFormat="1" ht="15.75" customHeight="1" x14ac:dyDescent="0.2" outlineLevel="0" r="850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spans="1:13" s="31" customFormat="1" ht="15.75" customHeight="1" x14ac:dyDescent="0.2" outlineLevel="0" r="8506">
      <c r="A8506" s="31">
        <v>8504</v>
      </c>
      <c r="B8506" s="31">
        <v>2</v>
      </c>
      <c r="C8506" s="31">
        <v>2931</v>
      </c>
      <c r="D8506" s="36">
        <v>43042</v>
      </c>
      <c r="E8506" s="31" t="b">
        <v>0</v>
      </c>
      <c r="F8506" s="37" t="s">
        <v>37</v>
      </c>
      <c r="G8506" s="37" t="s">
        <v>38</v>
      </c>
      <c r="H8506" s="37" t="s">
        <v>39</v>
      </c>
      <c r="I8506" s="37" t="s">
        <v>40</v>
      </c>
      <c r="J8506" s="37" t="s">
        <v>40</v>
      </c>
      <c r="K8506" s="31">
        <v>71.49</v>
      </c>
      <c r="L8506" s="38">
        <v>53.62</v>
      </c>
      <c r="M8506" s="31">
        <v>41701</v>
      </c>
    </row>
    <row spans="1:13" s="31" customFormat="1" ht="15.75" customHeight="1" x14ac:dyDescent="0.2" outlineLevel="0" r="8507">
      <c r="A8507" s="31">
        <v>8505</v>
      </c>
      <c r="B8507" s="31">
        <v>76</v>
      </c>
      <c r="C8507" s="31">
        <v>1360</v>
      </c>
      <c r="D8507" s="36">
        <v>42861</v>
      </c>
      <c r="E8507" s="31" t="b">
        <v>1</v>
      </c>
      <c r="F8507" s="37" t="s">
        <v>37</v>
      </c>
      <c r="G8507" s="37" t="s">
        <v>48</v>
      </c>
      <c r="H8507" s="37" t="s">
        <v>39</v>
      </c>
      <c r="I8507" s="37" t="s">
        <v>44</v>
      </c>
      <c r="J8507" s="37" t="s">
        <v>40</v>
      </c>
      <c r="K8507" s="31">
        <v>642.31</v>
      </c>
      <c r="L8507" s="38">
        <v>513.85</v>
      </c>
      <c r="M8507" s="31">
        <v>37873</v>
      </c>
    </row>
    <row spans="1:13" s="31" customFormat="1" ht="15.75" customHeight="1" x14ac:dyDescent="0.2" outlineLevel="0" r="8508">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spans="1:13" s="31" customFormat="1" ht="15.75" customHeight="1" x14ac:dyDescent="0.2" outlineLevel="0" r="8509">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spans="1:13" s="31" customFormat="1" ht="15.75" customHeight="1" x14ac:dyDescent="0.2" outlineLevel="0" r="8510">
      <c r="A8510" s="31">
        <v>8508</v>
      </c>
      <c r="B8510" s="31">
        <v>90</v>
      </c>
      <c r="C8510" s="31">
        <v>1697</v>
      </c>
      <c r="D8510" s="36">
        <v>42737</v>
      </c>
      <c r="E8510" s="31" t="b">
        <v>1</v>
      </c>
      <c r="F8510" s="37" t="s">
        <v>37</v>
      </c>
      <c r="G8510" s="37" t="s">
        <v>45</v>
      </c>
      <c r="H8510" s="37" t="s">
        <v>39</v>
      </c>
      <c r="I8510" s="37" t="s">
        <v>44</v>
      </c>
      <c r="J8510" s="37" t="s">
        <v>40</v>
      </c>
      <c r="K8510" s="31">
        <v>363.01</v>
      </c>
      <c r="L8510" s="38">
        <v>290.41</v>
      </c>
      <c r="M8510" s="31">
        <v>36367</v>
      </c>
    </row>
    <row spans="1:13" s="31" customFormat="1" ht="15.75" customHeight="1" x14ac:dyDescent="0.2" outlineLevel="0" r="8511">
      <c r="A8511" s="31">
        <v>8509</v>
      </c>
      <c r="B8511" s="31">
        <v>92</v>
      </c>
      <c r="C8511" s="31">
        <v>1694</v>
      </c>
      <c r="D8511" s="36">
        <v>42814</v>
      </c>
      <c r="E8511" s="31" t="b">
        <v>0</v>
      </c>
      <c r="F8511" s="37" t="s">
        <v>37</v>
      </c>
      <c r="G8511" s="37" t="s">
        <v>48</v>
      </c>
      <c r="H8511" s="37" t="s">
        <v>39</v>
      </c>
      <c r="I8511" s="37" t="s">
        <v>40</v>
      </c>
      <c r="J8511" s="37" t="s">
        <v>51</v>
      </c>
      <c r="K8511" s="31">
        <v>1415.01</v>
      </c>
      <c r="L8511" s="38">
        <v>1259.36</v>
      </c>
      <c r="M8511" s="31">
        <v>42458</v>
      </c>
    </row>
    <row spans="1:13" s="31" customFormat="1" ht="15.75" customHeight="1" x14ac:dyDescent="0.2" outlineLevel="0" r="8512">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spans="1:13" s="31" customFormat="1" ht="15.75" customHeight="1" x14ac:dyDescent="0.2" outlineLevel="0" r="8513">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spans="1:13" s="31" customFormat="1" ht="15.75" customHeight="1" x14ac:dyDescent="0.2" outlineLevel="0" r="8514">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spans="1:13" s="31" customFormat="1" ht="15.75" customHeight="1" x14ac:dyDescent="0.2" outlineLevel="0" r="851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spans="1:13" s="31" customFormat="1" ht="15.75" customHeight="1" x14ac:dyDescent="0.2" outlineLevel="0" r="8516">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spans="1:13" s="31" customFormat="1" ht="15.75" customHeight="1" x14ac:dyDescent="0.2" outlineLevel="0" r="8517">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spans="1:13" s="31" customFormat="1" ht="15.75" customHeight="1" x14ac:dyDescent="0.2" outlineLevel="0" r="8518">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spans="1:13" s="31" customFormat="1" ht="15.75" customHeight="1" x14ac:dyDescent="0.2" outlineLevel="0" r="8519">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spans="1:13" s="31" customFormat="1" ht="15.75" customHeight="1" x14ac:dyDescent="0.2" outlineLevel="0" r="8520">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spans="1:13" s="31" customFormat="1" ht="15.75" customHeight="1" x14ac:dyDescent="0.2" outlineLevel="0" r="8521">
      <c r="A8521" s="31">
        <v>8519</v>
      </c>
      <c r="B8521" s="31">
        <v>0</v>
      </c>
      <c r="C8521" s="31">
        <v>124</v>
      </c>
      <c r="D8521" s="36">
        <v>43016</v>
      </c>
      <c r="E8521" s="31" t="b">
        <v>1</v>
      </c>
      <c r="F8521" s="37" t="s">
        <v>37</v>
      </c>
      <c r="G8521" s="37" t="s">
        <v>45</v>
      </c>
      <c r="H8521" s="37" t="s">
        <v>39</v>
      </c>
      <c r="I8521" s="37" t="s">
        <v>44</v>
      </c>
      <c r="J8521" s="37" t="s">
        <v>40</v>
      </c>
      <c r="K8521" s="31">
        <v>363.01</v>
      </c>
      <c r="L8521" s="38">
        <v>290.41</v>
      </c>
      <c r="M8521" s="31">
        <v>36367</v>
      </c>
    </row>
    <row spans="1:13" s="31" customFormat="1" ht="15.75" customHeight="1" x14ac:dyDescent="0.2" outlineLevel="0" r="8522">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spans="1:13" s="31" customFormat="1" ht="15.75" customHeight="1" x14ac:dyDescent="0.2" outlineLevel="0" r="8523">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spans="1:13" s="31" customFormat="1" ht="15.75" customHeight="1" x14ac:dyDescent="0.2" outlineLevel="0" r="8524">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spans="1:13" s="31" customFormat="1" ht="15.75" customHeight="1" x14ac:dyDescent="0.2" outlineLevel="0" r="85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spans="1:13" s="31" customFormat="1" ht="15.75" customHeight="1" x14ac:dyDescent="0.2" outlineLevel="0" r="8526">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spans="1:13" s="31" customFormat="1" ht="15.75" customHeight="1" x14ac:dyDescent="0.2" outlineLevel="0" r="8527">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spans="1:13" s="31" customFormat="1" ht="15.75" customHeight="1" x14ac:dyDescent="0.2" outlineLevel="0" r="8528">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spans="1:26" s="31" customFormat="1" ht="15.75" customHeight="1" x14ac:dyDescent="0.2" outlineLevel="0" r="8529">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spans="1:26" s="31" customFormat="1" ht="15.75" customHeight="1" x14ac:dyDescent="0.2" outlineLevel="0" r="8530">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spans="1:26" s="31" customFormat="1" ht="15.75" customHeight="1" x14ac:dyDescent="0.2" outlineLevel="0" r="8531">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spans="1:26" s="31" customFormat="1" ht="15.75" customHeight="1" x14ac:dyDescent="0.2" outlineLevel="0" r="8532">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spans="1:26" s="31" customFormat="1" ht="15.75" customHeight="1" x14ac:dyDescent="0.2" outlineLevel="0" r="8533">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spans="1:26" s="31" customFormat="1" ht="15.75" customHeight="1" x14ac:dyDescent="0.2" outlineLevel="0" r="8534">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spans="1:26" s="31" customFormat="1" ht="15.75" customHeight="1" x14ac:dyDescent="0.2" outlineLevel="0" r="853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spans="1:26" s="31" customFormat="1" ht="15.75" customHeight="1" x14ac:dyDescent="0.2" outlineLevel="0" r="8536">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spans="1:26" s="31" customFormat="1" ht="15.75" customHeight="1" x14ac:dyDescent="0.2" outlineLevel="0" r="8537">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spans="1:26" s="31" customFormat="1" ht="15.75" customHeight="1" x14ac:dyDescent="0.2" outlineLevel="0" r="8538">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spans="1:26" s="31" customFormat="1" ht="15.75" customHeight="1" x14ac:dyDescent="0.2" outlineLevel="0" r="8539">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spans="1:26" s="31" customFormat="1" ht="15.75" customHeight="1" x14ac:dyDescent="0.2" outlineLevel="0" r="8540">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spans="1:26" s="31" customFormat="1" ht="15.75" customHeight="1" x14ac:dyDescent="0.2" outlineLevel="0" r="8541">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spans="1:26" s="31" customFormat="1" ht="15.75" customHeight="1" x14ac:dyDescent="0.2" outlineLevel="0" r="8542">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spans="1:26" s="31" customFormat="1" ht="15.75" customHeight="1" x14ac:dyDescent="0.2" outlineLevel="0" r="8543">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spans="1:26" s="31" customFormat="1" ht="15.75" customHeight="1" x14ac:dyDescent="0.2" outlineLevel="0" r="8544">
      <c r="A8544" s="31">
        <v>8542</v>
      </c>
      <c r="B8544" s="31">
        <v>64</v>
      </c>
      <c r="C8544" s="31">
        <v>2638</v>
      </c>
      <c r="D8544" s="36">
        <v>42824</v>
      </c>
      <c r="E8544" s="31" t="b">
        <v>0</v>
      </c>
      <c r="F8544" s="37" t="s">
        <v>37</v>
      </c>
      <c r="G8544" s="37" t="s">
        <v>41</v>
      </c>
      <c r="H8544" s="37" t="s">
        <v>39</v>
      </c>
      <c r="I8544" s="37" t="s">
        <v>40</v>
      </c>
      <c r="J8544" s="37" t="s">
        <v>42</v>
      </c>
      <c r="K8544" s="31">
        <v>1469.44</v>
      </c>
      <c r="L8544" s="38">
        <v>596.55</v>
      </c>
      <c r="M8544" s="31">
        <v>34996</v>
      </c>
    </row>
    <row spans="1:13" s="31" customFormat="1" ht="15.75" customHeight="1" x14ac:dyDescent="0.2" outlineLevel="0" r="8545">
      <c r="A8545" s="31">
        <v>8543</v>
      </c>
      <c r="B8545" s="31">
        <v>17</v>
      </c>
      <c r="C8545" s="31">
        <v>1935</v>
      </c>
      <c r="D8545" s="36">
        <v>42736</v>
      </c>
      <c r="E8545" s="31" t="b">
        <v>1</v>
      </c>
      <c r="F8545" s="37" t="s">
        <v>37</v>
      </c>
      <c r="G8545" s="37" t="s">
        <v>38</v>
      </c>
      <c r="H8545" s="37" t="s">
        <v>39</v>
      </c>
      <c r="I8545" s="37" t="s">
        <v>50</v>
      </c>
      <c r="J8545" s="37" t="s">
        <v>40</v>
      </c>
      <c r="K8545" s="31">
        <v>1024.66</v>
      </c>
      <c r="L8545" s="38">
        <v>614.8</v>
      </c>
      <c r="M8545" s="31">
        <v>35378</v>
      </c>
    </row>
    <row spans="1:13" s="31" customFormat="1" ht="15.75" customHeight="1" x14ac:dyDescent="0.2" outlineLevel="0" r="8546">
      <c r="A8546" s="31">
        <v>8544</v>
      </c>
      <c r="B8546" s="31">
        <v>3</v>
      </c>
      <c r="C8546" s="31">
        <v>2270</v>
      </c>
      <c r="D8546" s="36">
        <v>42914</v>
      </c>
      <c r="E8546" s="31" t="b">
        <v>1</v>
      </c>
      <c r="F8546" s="37" t="s">
        <v>37</v>
      </c>
      <c r="G8546" s="37" t="s">
        <v>41</v>
      </c>
      <c r="H8546" s="37" t="s">
        <v>39</v>
      </c>
      <c r="I8546" s="37" t="s">
        <v>40</v>
      </c>
      <c r="J8546" s="37" t="s">
        <v>42</v>
      </c>
      <c r="K8546" s="31">
        <v>2091.47</v>
      </c>
      <c r="L8546" s="38">
        <v>388.92</v>
      </c>
      <c r="M8546" s="31">
        <v>42145</v>
      </c>
    </row>
    <row spans="1:13" s="31" customFormat="1" ht="15.75" customHeight="1" x14ac:dyDescent="0.2" outlineLevel="0" r="8547">
      <c r="A8547" s="31">
        <v>8545</v>
      </c>
      <c r="B8547" s="31">
        <v>3</v>
      </c>
      <c r="C8547" s="31">
        <v>195</v>
      </c>
      <c r="D8547" s="36">
        <v>42879</v>
      </c>
      <c r="E8547" s="31" t="b">
        <v>0</v>
      </c>
      <c r="F8547" s="37" t="s">
        <v>37</v>
      </c>
      <c r="G8547" s="37" t="s">
        <v>41</v>
      </c>
      <c r="H8547" s="37" t="s">
        <v>39</v>
      </c>
      <c r="I8547" s="37" t="s">
        <v>40</v>
      </c>
      <c r="J8547" s="37" t="s">
        <v>42</v>
      </c>
      <c r="K8547" s="31">
        <v>2091.47</v>
      </c>
      <c r="L8547" s="38">
        <v>388.92</v>
      </c>
      <c r="M8547" s="31">
        <v>41533</v>
      </c>
    </row>
    <row spans="1:13" s="31" customFormat="1" ht="15.75" customHeight="1" x14ac:dyDescent="0.2" outlineLevel="0" r="8548">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spans="1:13" s="31" customFormat="1" ht="15.75" customHeight="1" x14ac:dyDescent="0.2" outlineLevel="0" r="8549">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spans="1:13" s="31" customFormat="1" ht="15.75" customHeight="1" x14ac:dyDescent="0.2" outlineLevel="0" r="8550">
      <c r="A8550" s="31">
        <v>8548</v>
      </c>
      <c r="B8550" s="31">
        <v>81</v>
      </c>
      <c r="C8550" s="31">
        <v>2755</v>
      </c>
      <c r="D8550" s="36">
        <v>42775</v>
      </c>
      <c r="E8550" s="31" t="b">
        <v>0</v>
      </c>
      <c r="F8550" s="37" t="s">
        <v>37</v>
      </c>
      <c r="G8550" s="37" t="s">
        <v>45</v>
      </c>
      <c r="H8550" s="37" t="s">
        <v>39</v>
      </c>
      <c r="I8550" s="37" t="s">
        <v>40</v>
      </c>
      <c r="J8550" s="37" t="s">
        <v>51</v>
      </c>
      <c r="K8550" s="31">
        <v>586.45</v>
      </c>
      <c r="L8550" s="38">
        <v>521.94</v>
      </c>
      <c r="M8550" s="31">
        <v>38206</v>
      </c>
    </row>
    <row spans="1:13" s="31" customFormat="1" ht="15.75" customHeight="1" x14ac:dyDescent="0.2" outlineLevel="0" r="8551">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spans="1:13" s="31" customFormat="1" ht="15.75" customHeight="1" x14ac:dyDescent="0.2" outlineLevel="0" r="8552">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spans="1:13" s="31" customFormat="1" ht="15.75" customHeight="1" x14ac:dyDescent="0.2" outlineLevel="0" r="8553">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spans="1:13" s="31" customFormat="1" ht="15.75" customHeight="1" x14ac:dyDescent="0.2" outlineLevel="0" r="8554">
      <c r="A8554" s="31">
        <v>8552</v>
      </c>
      <c r="B8554" s="31">
        <v>46</v>
      </c>
      <c r="C8554" s="31">
        <v>1014</v>
      </c>
      <c r="D8554" s="36">
        <v>42845</v>
      </c>
      <c r="E8554" s="31" t="b">
        <v>1</v>
      </c>
      <c r="F8554" s="37" t="s">
        <v>37</v>
      </c>
      <c r="G8554" s="37" t="s">
        <v>38</v>
      </c>
      <c r="H8554" s="37" t="s">
        <v>39</v>
      </c>
      <c r="I8554" s="37" t="s">
        <v>44</v>
      </c>
      <c r="J8554" s="37" t="s">
        <v>40</v>
      </c>
      <c r="K8554" s="31">
        <v>1289.85</v>
      </c>
      <c r="L8554" s="38">
        <v>74.51</v>
      </c>
      <c r="M8554" s="31">
        <v>39427</v>
      </c>
    </row>
    <row spans="1:13" s="31" customFormat="1" ht="15.75" customHeight="1" x14ac:dyDescent="0.2" outlineLevel="0" r="855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spans="1:13" s="31" customFormat="1" ht="15.75" customHeight="1" x14ac:dyDescent="0.2" outlineLevel="0" r="8556">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spans="1:13" s="31" customFormat="1" ht="15.75" customHeight="1" x14ac:dyDescent="0.2" outlineLevel="0" r="8557">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spans="1:13" s="31" customFormat="1" ht="15.75" customHeight="1" x14ac:dyDescent="0.2" outlineLevel="0" r="8558">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spans="1:13" s="31" customFormat="1" ht="15.75" customHeight="1" x14ac:dyDescent="0.2" outlineLevel="0" r="8559">
      <c r="A8559" s="31">
        <v>8557</v>
      </c>
      <c r="B8559" s="31">
        <v>54</v>
      </c>
      <c r="C8559" s="31">
        <v>2379</v>
      </c>
      <c r="D8559" s="36">
        <v>43096</v>
      </c>
      <c r="E8559" s="31" t="b">
        <v>0</v>
      </c>
      <c r="F8559" s="37" t="s">
        <v>37</v>
      </c>
      <c r="G8559" s="37" t="s">
        <v>48</v>
      </c>
      <c r="H8559" s="37" t="s">
        <v>39</v>
      </c>
      <c r="I8559" s="37" t="s">
        <v>40</v>
      </c>
      <c r="J8559" s="37" t="s">
        <v>40</v>
      </c>
      <c r="K8559" s="31">
        <v>1292.84</v>
      </c>
      <c r="L8559" s="38">
        <v>13.44</v>
      </c>
      <c r="M8559" s="31">
        <v>37823</v>
      </c>
    </row>
    <row spans="1:13" s="31" customFormat="1" ht="15.75" customHeight="1" x14ac:dyDescent="0.2" outlineLevel="0" r="8560">
      <c r="A8560" s="31">
        <v>8558</v>
      </c>
      <c r="B8560" s="31">
        <v>12</v>
      </c>
      <c r="C8560" s="31">
        <v>3228</v>
      </c>
      <c r="D8560" s="36">
        <v>42784</v>
      </c>
      <c r="E8560" s="31" t="b">
        <v>0</v>
      </c>
      <c r="F8560" s="37" t="s">
        <v>37</v>
      </c>
      <c r="G8560" s="37" t="s">
        <v>48</v>
      </c>
      <c r="H8560" s="37" t="s">
        <v>39</v>
      </c>
      <c r="I8560" s="37" t="s">
        <v>40</v>
      </c>
      <c r="J8560" s="37" t="s">
        <v>40</v>
      </c>
      <c r="K8560" s="31">
        <v>1231.15</v>
      </c>
      <c r="L8560" s="38">
        <v>161.6</v>
      </c>
      <c r="M8560" s="31">
        <v>38216</v>
      </c>
    </row>
    <row spans="1:13" s="31" customFormat="1" ht="15.75" customHeight="1" x14ac:dyDescent="0.2" outlineLevel="0" r="8561">
      <c r="A8561" s="31">
        <v>8559</v>
      </c>
      <c r="B8561" s="31">
        <v>80</v>
      </c>
      <c r="C8561" s="31">
        <v>3326</v>
      </c>
      <c r="D8561" s="36">
        <v>42755</v>
      </c>
      <c r="E8561" s="31" t="b">
        <v>0</v>
      </c>
      <c r="F8561" s="37" t="s">
        <v>37</v>
      </c>
      <c r="G8561" s="37" t="s">
        <v>41</v>
      </c>
      <c r="H8561" s="37" t="s">
        <v>39</v>
      </c>
      <c r="I8561" s="37" t="s">
        <v>40</v>
      </c>
      <c r="J8561" s="37" t="s">
        <v>42</v>
      </c>
      <c r="K8561" s="31">
        <v>1469.44</v>
      </c>
      <c r="L8561" s="38">
        <v>596.55</v>
      </c>
      <c r="M8561" s="31">
        <v>40410</v>
      </c>
    </row>
    <row spans="1:13" s="31" customFormat="1" ht="15.75" customHeight="1" x14ac:dyDescent="0.2" outlineLevel="0" r="8562">
      <c r="A8562" s="31">
        <v>8560</v>
      </c>
      <c r="B8562" s="31">
        <v>3</v>
      </c>
      <c r="C8562" s="31">
        <v>2017</v>
      </c>
      <c r="D8562" s="36">
        <v>42903</v>
      </c>
      <c r="E8562" s="31" t="b">
        <v>0</v>
      </c>
      <c r="F8562" s="37" t="s">
        <v>37</v>
      </c>
      <c r="G8562" s="37" t="s">
        <v>41</v>
      </c>
      <c r="H8562" s="37" t="s">
        <v>39</v>
      </c>
      <c r="I8562" s="37" t="s">
        <v>40</v>
      </c>
      <c r="J8562" s="37" t="s">
        <v>42</v>
      </c>
      <c r="K8562" s="31">
        <v>2091.47</v>
      </c>
      <c r="L8562" s="38">
        <v>388.92</v>
      </c>
      <c r="M8562" s="31">
        <v>38573</v>
      </c>
    </row>
    <row spans="1:13" s="31" customFormat="1" ht="15.75" customHeight="1" x14ac:dyDescent="0.2" outlineLevel="0" r="8563">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spans="1:13" s="31" customFormat="1" ht="15.75" customHeight="1" x14ac:dyDescent="0.2" outlineLevel="0" r="8564">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spans="1:13" s="31" customFormat="1" ht="15.75" customHeight="1" x14ac:dyDescent="0.2" outlineLevel="0" r="856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spans="1:13" s="31" customFormat="1" ht="15.75" customHeight="1" x14ac:dyDescent="0.2" outlineLevel="0" r="8566">
      <c r="A8566" s="31">
        <v>8564</v>
      </c>
      <c r="B8566" s="31">
        <v>51</v>
      </c>
      <c r="C8566" s="31">
        <v>2345</v>
      </c>
      <c r="D8566" s="36">
        <v>42864</v>
      </c>
      <c r="E8566" s="31" t="b">
        <v>0</v>
      </c>
      <c r="F8566" s="37" t="s">
        <v>37</v>
      </c>
      <c r="G8566" s="37" t="s">
        <v>43</v>
      </c>
      <c r="H8566" s="37" t="s">
        <v>39</v>
      </c>
      <c r="I8566" s="37" t="s">
        <v>50</v>
      </c>
      <c r="J8566" s="37" t="s">
        <v>40</v>
      </c>
      <c r="K8566" s="31">
        <v>2005.66</v>
      </c>
      <c r="L8566" s="38">
        <v>1203.4</v>
      </c>
      <c r="M8566" s="31">
        <v>35470</v>
      </c>
    </row>
    <row spans="1:13" s="31" customFormat="1" ht="15.75" customHeight="1" x14ac:dyDescent="0.2" outlineLevel="0" r="8567">
      <c r="A8567" s="31">
        <v>8565</v>
      </c>
      <c r="B8567" s="31">
        <v>0</v>
      </c>
      <c r="C8567" s="31">
        <v>2712</v>
      </c>
      <c r="D8567" s="36">
        <v>43083</v>
      </c>
      <c r="E8567" s="31" t="b">
        <v>0</v>
      </c>
      <c r="F8567" s="37" t="s">
        <v>37</v>
      </c>
      <c r="G8567" s="37" t="s">
        <v>45</v>
      </c>
      <c r="H8567" s="37" t="s">
        <v>47</v>
      </c>
      <c r="I8567" s="37" t="s">
        <v>40</v>
      </c>
      <c r="J8567" s="37" t="s">
        <v>40</v>
      </c>
      <c r="K8567" s="31">
        <v>544.05</v>
      </c>
      <c r="L8567" s="38">
        <v>376.84</v>
      </c>
      <c r="M8567" s="31">
        <v>42105</v>
      </c>
    </row>
    <row spans="1:13" s="31" customFormat="1" ht="15.75" customHeight="1" x14ac:dyDescent="0.2" outlineLevel="0" r="8568">
      <c r="A8568" s="31">
        <v>8566</v>
      </c>
      <c r="B8568" s="31">
        <v>54</v>
      </c>
      <c r="C8568" s="31">
        <v>711</v>
      </c>
      <c r="D8568" s="36">
        <v>42885</v>
      </c>
      <c r="E8568" s="31" t="b">
        <v>1</v>
      </c>
      <c r="F8568" s="37" t="s">
        <v>37</v>
      </c>
      <c r="G8568" s="37" t="s">
        <v>48</v>
      </c>
      <c r="H8568" s="37" t="s">
        <v>39</v>
      </c>
      <c r="I8568" s="37" t="s">
        <v>40</v>
      </c>
      <c r="J8568" s="37" t="s">
        <v>40</v>
      </c>
      <c r="K8568" s="31">
        <v>1292.84</v>
      </c>
      <c r="L8568" s="38">
        <v>13.44</v>
      </c>
      <c r="M8568" s="31">
        <v>39915</v>
      </c>
    </row>
    <row spans="1:13" s="31" customFormat="1" ht="15.75" customHeight="1" x14ac:dyDescent="0.2" outlineLevel="0" r="8569">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spans="1:13" s="31" customFormat="1" ht="15.75" customHeight="1" x14ac:dyDescent="0.2" outlineLevel="0" r="8570">
      <c r="A8570" s="31">
        <v>8568</v>
      </c>
      <c r="B8570" s="31">
        <v>2</v>
      </c>
      <c r="C8570" s="31">
        <v>2263</v>
      </c>
      <c r="D8570" s="36">
        <v>42936</v>
      </c>
      <c r="E8570" s="31" t="b">
        <v>0</v>
      </c>
      <c r="F8570" s="37" t="s">
        <v>37</v>
      </c>
      <c r="G8570" s="37" t="s">
        <v>38</v>
      </c>
      <c r="H8570" s="37" t="s">
        <v>39</v>
      </c>
      <c r="I8570" s="37" t="s">
        <v>40</v>
      </c>
      <c r="J8570" s="37" t="s">
        <v>40</v>
      </c>
      <c r="K8570" s="31">
        <v>71.49</v>
      </c>
      <c r="L8570" s="38">
        <v>53.62</v>
      </c>
      <c r="M8570" s="31">
        <v>41245</v>
      </c>
    </row>
    <row spans="1:13" s="31" customFormat="1" ht="15.75" customHeight="1" x14ac:dyDescent="0.2" outlineLevel="0" r="8571">
      <c r="A8571" s="31">
        <v>8569</v>
      </c>
      <c r="B8571" s="31">
        <v>0</v>
      </c>
      <c r="C8571" s="31">
        <v>2066</v>
      </c>
      <c r="D8571" s="36">
        <v>42769</v>
      </c>
      <c r="E8571" s="31" t="b">
        <v>0</v>
      </c>
      <c r="F8571" s="37" t="s">
        <v>37</v>
      </c>
      <c r="G8571" s="37" t="s">
        <v>45</v>
      </c>
      <c r="H8571" s="37" t="s">
        <v>39</v>
      </c>
      <c r="I8571" s="37" t="s">
        <v>44</v>
      </c>
      <c r="J8571" s="37" t="s">
        <v>40</v>
      </c>
      <c r="K8571" s="31">
        <v>363.01</v>
      </c>
      <c r="L8571" s="38">
        <v>290.41</v>
      </c>
      <c r="M8571" s="31">
        <v>37626</v>
      </c>
    </row>
    <row spans="1:13" s="31" customFormat="1" ht="15.75" customHeight="1" x14ac:dyDescent="0.2" outlineLevel="0" r="8572">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spans="1:13" s="31" customFormat="1" ht="15.75" customHeight="1" x14ac:dyDescent="0.2" outlineLevel="0" r="8573">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spans="1:13" s="31" customFormat="1" ht="15.75" customHeight="1" x14ac:dyDescent="0.2" outlineLevel="0" r="8574">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spans="1:13" s="31" customFormat="1" ht="15.75" customHeight="1" x14ac:dyDescent="0.2" outlineLevel="0" r="857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spans="1:13" s="31" customFormat="1" ht="15.75" customHeight="1" x14ac:dyDescent="0.2" outlineLevel="0" r="8576">
      <c r="A8576" s="31">
        <v>8574</v>
      </c>
      <c r="B8576" s="31">
        <v>3</v>
      </c>
      <c r="C8576" s="31">
        <v>929</v>
      </c>
      <c r="D8576" s="36">
        <v>43043</v>
      </c>
      <c r="E8576" s="31" t="b">
        <v>0</v>
      </c>
      <c r="F8576" s="37" t="s">
        <v>37</v>
      </c>
      <c r="G8576" s="37" t="s">
        <v>41</v>
      </c>
      <c r="H8576" s="37" t="s">
        <v>39</v>
      </c>
      <c r="I8576" s="37" t="s">
        <v>40</v>
      </c>
      <c r="J8576" s="37" t="s">
        <v>42</v>
      </c>
      <c r="K8576" s="31">
        <v>2091.47</v>
      </c>
      <c r="L8576" s="38">
        <v>388.92</v>
      </c>
      <c r="M8576" s="31">
        <v>33549</v>
      </c>
    </row>
    <row spans="1:26" s="31" customFormat="1" ht="15.75" customHeight="1" x14ac:dyDescent="0.2" outlineLevel="0" r="8577">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spans="1:26" s="31" customFormat="1" ht="15.75" customHeight="1" x14ac:dyDescent="0.2" outlineLevel="0" r="8578">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spans="1:26" s="31" customFormat="1" ht="15.75" customHeight="1" x14ac:dyDescent="0.2" outlineLevel="0" r="8579">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spans="1:26" s="31" customFormat="1" ht="15.75" customHeight="1" x14ac:dyDescent="0.2" outlineLevel="0" r="8580">
      <c r="A8580" s="31">
        <v>8578</v>
      </c>
      <c r="B8580" s="31">
        <v>38</v>
      </c>
      <c r="C8580" s="31">
        <v>909</v>
      </c>
      <c r="D8580" s="36">
        <v>42740</v>
      </c>
      <c r="E8580" s="31" t="b">
        <v>0</v>
      </c>
      <c r="F8580" s="37" t="s">
        <v>37</v>
      </c>
      <c r="G8580" s="37" t="s">
        <v>41</v>
      </c>
      <c r="H8580" s="37" t="s">
        <v>39</v>
      </c>
      <c r="I8580" s="37" t="s">
        <v>40</v>
      </c>
      <c r="J8580" s="37" t="s">
        <v>42</v>
      </c>
      <c r="K8580" s="31">
        <v>2091.47</v>
      </c>
      <c r="L8580" s="38">
        <v>388.92</v>
      </c>
      <c r="M8580" s="31">
        <v>38258</v>
      </c>
    </row>
    <row spans="1:26" s="31" customFormat="1" ht="15.75" customHeight="1" x14ac:dyDescent="0.2" outlineLevel="0" r="8581">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spans="1:26" s="31" customFormat="1" ht="15.75" customHeight="1" x14ac:dyDescent="0.2" outlineLevel="0" r="8582">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spans="1:26" s="31" customFormat="1" ht="15.75" customHeight="1" x14ac:dyDescent="0.2" outlineLevel="0" r="8583">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spans="1:26" s="31" customFormat="1" ht="15.75" customHeight="1" x14ac:dyDescent="0.2" outlineLevel="0" r="8584">
      <c r="A8584" s="31">
        <v>8582</v>
      </c>
      <c r="B8584" s="31">
        <v>59</v>
      </c>
      <c r="C8584" s="31">
        <v>247</v>
      </c>
      <c r="D8584" s="36">
        <v>42970</v>
      </c>
      <c r="E8584" s="31" t="b">
        <v>1</v>
      </c>
      <c r="F8584" s="37" t="s">
        <v>37</v>
      </c>
      <c r="G8584" s="37" t="s">
        <v>48</v>
      </c>
      <c r="H8584" s="37" t="s">
        <v>39</v>
      </c>
      <c r="I8584" s="37" t="s">
        <v>40</v>
      </c>
      <c r="J8584" s="37" t="s">
        <v>51</v>
      </c>
      <c r="K8584" s="31">
        <v>1415.01</v>
      </c>
      <c r="L8584" s="38">
        <v>1259.36</v>
      </c>
      <c r="M8584" s="31">
        <v>38002</v>
      </c>
    </row>
    <row spans="1:26" s="31" customFormat="1" ht="15.75" customHeight="1" x14ac:dyDescent="0.2" outlineLevel="0" r="858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spans="1:26" s="31" customFormat="1" ht="15.75" customHeight="1" x14ac:dyDescent="0.2" outlineLevel="0" r="8586">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spans="1:26" s="31" customFormat="1" ht="15.75" customHeight="1" x14ac:dyDescent="0.2" outlineLevel="0" r="8587">
      <c r="A8587" s="31">
        <v>8585</v>
      </c>
      <c r="B8587" s="31">
        <v>62</v>
      </c>
      <c r="C8587" s="31">
        <v>1020</v>
      </c>
      <c r="D8587" s="36">
        <v>42866</v>
      </c>
      <c r="E8587" s="31" t="b">
        <v>1</v>
      </c>
      <c r="F8587" s="37" t="s">
        <v>37</v>
      </c>
      <c r="G8587" s="37" t="s">
        <v>38</v>
      </c>
      <c r="H8587" s="37" t="s">
        <v>39</v>
      </c>
      <c r="I8587" s="37" t="s">
        <v>40</v>
      </c>
      <c r="J8587" s="37" t="s">
        <v>40</v>
      </c>
      <c r="K8587" s="31">
        <v>478.16</v>
      </c>
      <c r="L8587" s="38">
        <v>298.72</v>
      </c>
      <c r="M8587" s="31">
        <v>34143</v>
      </c>
    </row>
    <row spans="1:26" s="31" customFormat="1" ht="15.75" customHeight="1" x14ac:dyDescent="0.2" outlineLevel="0" r="8588">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spans="1:26" s="31" customFormat="1" ht="15.75" customHeight="1" x14ac:dyDescent="0.2" outlineLevel="0" r="8589">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spans="1:26" s="31" customFormat="1" ht="15.75" customHeight="1" x14ac:dyDescent="0.2" outlineLevel="0" r="8590">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spans="1:26" s="31" customFormat="1" ht="15.75" customHeight="1" x14ac:dyDescent="0.2" outlineLevel="0" r="8591">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spans="1:26" s="31" customFormat="1" ht="15.75" customHeight="1" x14ac:dyDescent="0.2" outlineLevel="0" r="8592">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spans="1:13" s="31" customFormat="1" ht="15.75" customHeight="1" x14ac:dyDescent="0.2" outlineLevel="0" r="8593">
      <c r="A8593" s="31">
        <v>8591</v>
      </c>
      <c r="B8593" s="31">
        <v>69</v>
      </c>
      <c r="C8593" s="31">
        <v>9</v>
      </c>
      <c r="D8593" s="36">
        <v>42770</v>
      </c>
      <c r="E8593" s="31" t="b">
        <v>0</v>
      </c>
      <c r="F8593" s="37" t="s">
        <v>37</v>
      </c>
      <c r="G8593" s="37" t="s">
        <v>46</v>
      </c>
      <c r="H8593" s="37" t="s">
        <v>47</v>
      </c>
      <c r="I8593" s="37" t="s">
        <v>40</v>
      </c>
      <c r="J8593" s="37" t="s">
        <v>40</v>
      </c>
      <c r="K8593" s="31">
        <v>792.9</v>
      </c>
      <c r="L8593" s="38">
        <v>594.68</v>
      </c>
      <c r="M8593" s="31">
        <v>41922</v>
      </c>
    </row>
    <row spans="1:13" s="31" customFormat="1" ht="15.75" customHeight="1" x14ac:dyDescent="0.2" outlineLevel="0" r="8594">
      <c r="A8594" s="31">
        <v>8592</v>
      </c>
      <c r="B8594" s="31">
        <v>2</v>
      </c>
      <c r="C8594" s="31">
        <v>138</v>
      </c>
      <c r="D8594" s="36">
        <v>43004</v>
      </c>
      <c r="E8594" s="31" t="b">
        <v>1</v>
      </c>
      <c r="F8594" s="37" t="s">
        <v>37</v>
      </c>
      <c r="G8594" s="37" t="s">
        <v>38</v>
      </c>
      <c r="H8594" s="37" t="s">
        <v>39</v>
      </c>
      <c r="I8594" s="37" t="s">
        <v>40</v>
      </c>
      <c r="J8594" s="37" t="s">
        <v>40</v>
      </c>
      <c r="K8594" s="31">
        <v>71.49</v>
      </c>
      <c r="L8594" s="38">
        <v>53.62</v>
      </c>
      <c r="M8594" s="31">
        <v>41245</v>
      </c>
    </row>
    <row spans="1:13" s="31" customFormat="1" ht="15.75" customHeight="1" x14ac:dyDescent="0.2" outlineLevel="0" r="859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spans="1:13" s="31" customFormat="1" ht="15.75" customHeight="1" x14ac:dyDescent="0.2" outlineLevel="0" r="8596">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spans="1:13" s="31" customFormat="1" ht="15.75" customHeight="1" x14ac:dyDescent="0.2" outlineLevel="0" r="8597">
      <c r="A8597" s="31">
        <v>8595</v>
      </c>
      <c r="B8597" s="31">
        <v>90</v>
      </c>
      <c r="C8597" s="31">
        <v>186</v>
      </c>
      <c r="D8597" s="36">
        <v>43076</v>
      </c>
      <c r="E8597" s="31" t="b">
        <v>1</v>
      </c>
      <c r="F8597" s="37" t="s">
        <v>37</v>
      </c>
      <c r="G8597" s="37" t="s">
        <v>45</v>
      </c>
      <c r="H8597" s="37" t="s">
        <v>39</v>
      </c>
      <c r="I8597" s="37" t="s">
        <v>44</v>
      </c>
      <c r="J8597" s="37" t="s">
        <v>40</v>
      </c>
      <c r="K8597" s="31">
        <v>363.01</v>
      </c>
      <c r="L8597" s="38">
        <v>290.41</v>
      </c>
      <c r="M8597" s="31">
        <v>38482</v>
      </c>
    </row>
    <row spans="1:13" s="31" customFormat="1" ht="15.75" customHeight="1" x14ac:dyDescent="0.2" outlineLevel="0" r="8598">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spans="1:13" s="31" customFormat="1" ht="15.75" customHeight="1" x14ac:dyDescent="0.2" outlineLevel="0" r="8599">
      <c r="A8599" s="31">
        <v>8597</v>
      </c>
      <c r="B8599" s="31">
        <v>54</v>
      </c>
      <c r="C8599" s="31">
        <v>1951</v>
      </c>
      <c r="D8599" s="36">
        <v>42803</v>
      </c>
      <c r="E8599" s="31" t="b">
        <v>1</v>
      </c>
      <c r="F8599" s="37" t="s">
        <v>37</v>
      </c>
      <c r="G8599" s="37" t="s">
        <v>48</v>
      </c>
      <c r="H8599" s="37" t="s">
        <v>39</v>
      </c>
      <c r="I8599" s="37" t="s">
        <v>40</v>
      </c>
      <c r="J8599" s="37" t="s">
        <v>40</v>
      </c>
      <c r="K8599" s="31">
        <v>1292.84</v>
      </c>
      <c r="L8599" s="38">
        <v>13.44</v>
      </c>
      <c r="M8599" s="31">
        <v>42295</v>
      </c>
    </row>
    <row spans="1:13" s="31" customFormat="1" ht="15.75" customHeight="1" x14ac:dyDescent="0.2" outlineLevel="0" r="8600">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spans="1:13" s="31" customFormat="1" ht="15.75" customHeight="1" x14ac:dyDescent="0.2" outlineLevel="0" r="8601">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spans="1:13" s="31" customFormat="1" ht="15.75" customHeight="1" x14ac:dyDescent="0.2" outlineLevel="0" r="8602">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spans="1:13" s="31" customFormat="1" ht="15.75" customHeight="1" x14ac:dyDescent="0.2" outlineLevel="0" r="8603">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spans="1:13" s="31" customFormat="1" ht="15.75" customHeight="1" x14ac:dyDescent="0.2" outlineLevel="0" r="8604">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spans="1:13" s="31" customFormat="1" ht="15.75" customHeight="1" x14ac:dyDescent="0.2" outlineLevel="0" r="860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spans="1:13" s="31" customFormat="1" ht="15.75" customHeight="1" x14ac:dyDescent="0.2" outlineLevel="0" r="8606">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spans="1:13" s="31" customFormat="1" ht="15.75" customHeight="1" x14ac:dyDescent="0.2" outlineLevel="0" r="8607">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spans="1:13" s="31" customFormat="1" ht="15.75" customHeight="1" x14ac:dyDescent="0.2" outlineLevel="0" r="8608">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spans="1:26" s="31" customFormat="1" ht="15.75" customHeight="1" x14ac:dyDescent="0.2" outlineLevel="0" r="8609">
      <c r="A8609" s="31">
        <v>8607</v>
      </c>
      <c r="B8609" s="31">
        <v>18</v>
      </c>
      <c r="C8609" s="31">
        <v>2182</v>
      </c>
      <c r="D8609" s="36">
        <v>42772</v>
      </c>
      <c r="E8609" s="31" t="b">
        <v>0</v>
      </c>
      <c r="F8609" s="37" t="s">
        <v>37</v>
      </c>
      <c r="G8609" s="37" t="s">
        <v>45</v>
      </c>
      <c r="H8609" s="37" t="s">
        <v>39</v>
      </c>
      <c r="I8609" s="37" t="s">
        <v>50</v>
      </c>
      <c r="J8609" s="37" t="s">
        <v>40</v>
      </c>
      <c r="K8609" s="31">
        <v>1148.64</v>
      </c>
      <c r="L8609" s="38">
        <v>689.18</v>
      </c>
      <c r="M8609" s="31">
        <v>35667</v>
      </c>
    </row>
    <row spans="1:26" s="31" customFormat="1" ht="15.75" customHeight="1" x14ac:dyDescent="0.2" outlineLevel="0" r="8610">
      <c r="A8610" s="31">
        <v>8608</v>
      </c>
      <c r="B8610" s="31">
        <v>67</v>
      </c>
      <c r="C8610" s="31">
        <v>3228</v>
      </c>
      <c r="D8610" s="36">
        <v>43048</v>
      </c>
      <c r="E8610" s="31" t="b">
        <v>0</v>
      </c>
      <c r="F8610" s="37" t="s">
        <v>37</v>
      </c>
      <c r="G8610" s="37" t="s">
        <v>45</v>
      </c>
      <c r="H8610" s="37" t="s">
        <v>47</v>
      </c>
      <c r="I8610" s="37" t="s">
        <v>40</v>
      </c>
      <c r="J8610" s="37" t="s">
        <v>40</v>
      </c>
      <c r="K8610" s="31">
        <v>544.05</v>
      </c>
      <c r="L8610" s="38">
        <v>376.84</v>
      </c>
      <c r="M8610" s="31">
        <v>38647</v>
      </c>
    </row>
    <row spans="1:26" s="31" customFormat="1" ht="15.75" customHeight="1" x14ac:dyDescent="0.2" outlineLevel="0" r="8611">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spans="1:26" s="31" customFormat="1" ht="15.75" customHeight="1" x14ac:dyDescent="0.2" outlineLevel="0" r="8612">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spans="1:26" s="31" customFormat="1" ht="15.75" customHeight="1" x14ac:dyDescent="0.2" outlineLevel="0" r="8613">
      <c r="A8613" s="31">
        <v>8611</v>
      </c>
      <c r="B8613" s="31">
        <v>0</v>
      </c>
      <c r="C8613" s="31">
        <v>2553</v>
      </c>
      <c r="D8613" s="36">
        <v>42801</v>
      </c>
      <c r="E8613" s="31" t="b">
        <v>1</v>
      </c>
      <c r="F8613" s="37" t="s">
        <v>37</v>
      </c>
      <c r="K8613" s="31">
        <v>1095.65</v>
      </c>
      <c r="M8613" s="38"/>
      <c r="N8613" s="38"/>
      <c r="O8613" s="38"/>
      <c r="P8613" s="38"/>
      <c r="Q8613" s="38"/>
      <c r="R8613" s="38"/>
      <c r="S8613" s="38"/>
      <c r="T8613" s="38"/>
      <c r="U8613" s="38"/>
      <c r="V8613" s="38"/>
      <c r="W8613" s="38"/>
      <c r="X8613" s="38"/>
      <c r="Y8613" s="38"/>
      <c r="Z8613" s="38"/>
    </row>
    <row spans="1:26" s="31" customFormat="1" ht="15.75" customHeight="1" x14ac:dyDescent="0.2" outlineLevel="0" r="8614">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spans="1:26" s="31" customFormat="1" ht="15.75" customHeight="1" x14ac:dyDescent="0.2" outlineLevel="0" r="861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spans="1:26" s="31" customFormat="1" ht="15.75" customHeight="1" x14ac:dyDescent="0.2" outlineLevel="0" r="8616">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spans="1:26" s="31" customFormat="1" ht="15.75" customHeight="1" x14ac:dyDescent="0.2" outlineLevel="0" r="8617">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spans="1:26" s="31" customFormat="1" ht="15.75" customHeight="1" x14ac:dyDescent="0.2" outlineLevel="0" r="8618">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spans="1:26" s="31" customFormat="1" ht="15.75" customHeight="1" x14ac:dyDescent="0.2" outlineLevel="0" r="8619">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spans="1:26" s="31" customFormat="1" ht="15.75" customHeight="1" x14ac:dyDescent="0.2" outlineLevel="0" r="8620">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spans="1:26" s="31" customFormat="1" ht="15.75" customHeight="1" x14ac:dyDescent="0.2" outlineLevel="0" r="8621">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spans="1:26" s="31" customFormat="1" ht="15.75" customHeight="1" x14ac:dyDescent="0.2" outlineLevel="0" r="8622">
      <c r="A8622" s="31">
        <v>8620</v>
      </c>
      <c r="B8622" s="31">
        <v>15</v>
      </c>
      <c r="C8622" s="31">
        <v>1021</v>
      </c>
      <c r="D8622" s="36">
        <v>43071</v>
      </c>
      <c r="E8622" s="31" t="b">
        <v>1</v>
      </c>
      <c r="F8622" s="37" t="s">
        <v>37</v>
      </c>
      <c r="G8622" s="37" t="s">
        <v>48</v>
      </c>
      <c r="H8622" s="37" t="s">
        <v>39</v>
      </c>
      <c r="I8622" s="37" t="s">
        <v>40</v>
      </c>
      <c r="J8622" s="37" t="s">
        <v>40</v>
      </c>
      <c r="K8622" s="31">
        <v>1292.84</v>
      </c>
      <c r="L8622" s="38">
        <v>13.44</v>
      </c>
      <c r="M8622" s="31">
        <v>39915</v>
      </c>
    </row>
    <row spans="1:26" s="31" customFormat="1" ht="15.75" customHeight="1" x14ac:dyDescent="0.2" outlineLevel="0" r="8623">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spans="1:26" s="31" customFormat="1" ht="15.75" customHeight="1" x14ac:dyDescent="0.2" outlineLevel="0" r="8624">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spans="1:13" s="31" customFormat="1" ht="15.75" customHeight="1" x14ac:dyDescent="0.2" outlineLevel="0" r="86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spans="1:13" s="31" customFormat="1" ht="15.75" customHeight="1" x14ac:dyDescent="0.2" outlineLevel="0" r="8626">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spans="1:13" s="31" customFormat="1" ht="15.75" customHeight="1" x14ac:dyDescent="0.2" outlineLevel="0" r="8627">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spans="1:13" s="31" customFormat="1" ht="15.75" customHeight="1" x14ac:dyDescent="0.2" outlineLevel="0" r="8628">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spans="1:13" s="31" customFormat="1" ht="15.75" customHeight="1" x14ac:dyDescent="0.2" outlineLevel="0" r="8629">
      <c r="A8629" s="31">
        <v>8627</v>
      </c>
      <c r="B8629" s="31">
        <v>0</v>
      </c>
      <c r="C8629" s="31">
        <v>362</v>
      </c>
      <c r="D8629" s="36">
        <v>42919</v>
      </c>
      <c r="E8629" s="31" t="b">
        <v>0</v>
      </c>
      <c r="F8629" s="37" t="s">
        <v>37</v>
      </c>
      <c r="G8629" s="37" t="s">
        <v>38</v>
      </c>
      <c r="H8629" s="37" t="s">
        <v>39</v>
      </c>
      <c r="I8629" s="37" t="s">
        <v>40</v>
      </c>
      <c r="J8629" s="37" t="s">
        <v>40</v>
      </c>
      <c r="K8629" s="31">
        <v>478.16</v>
      </c>
      <c r="L8629" s="38">
        <v>298.72</v>
      </c>
      <c r="M8629" s="31">
        <v>38647</v>
      </c>
    </row>
    <row spans="1:13" s="31" customFormat="1" ht="15.75" customHeight="1" x14ac:dyDescent="0.2" outlineLevel="0" r="8630">
      <c r="A8630" s="31">
        <v>8628</v>
      </c>
      <c r="B8630" s="31">
        <v>99</v>
      </c>
      <c r="C8630" s="31">
        <v>956</v>
      </c>
      <c r="D8630" s="36">
        <v>42742</v>
      </c>
      <c r="E8630" s="31" t="b">
        <v>1</v>
      </c>
      <c r="F8630" s="37" t="s">
        <v>37</v>
      </c>
      <c r="G8630" s="37" t="s">
        <v>43</v>
      </c>
      <c r="H8630" s="37" t="s">
        <v>39</v>
      </c>
      <c r="I8630" s="37" t="s">
        <v>40</v>
      </c>
      <c r="J8630" s="37" t="s">
        <v>40</v>
      </c>
      <c r="K8630" s="31">
        <v>1227.34</v>
      </c>
      <c r="L8630" s="38">
        <v>770.89</v>
      </c>
      <c r="M8630" s="31">
        <v>34556</v>
      </c>
    </row>
    <row spans="1:13" s="31" customFormat="1" ht="15.75" customHeight="1" x14ac:dyDescent="0.2" outlineLevel="0" r="8631">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spans="1:13" s="31" customFormat="1" ht="15.75" customHeight="1" x14ac:dyDescent="0.2" outlineLevel="0" r="8632">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spans="1:13" s="31" customFormat="1" ht="15.75" customHeight="1" x14ac:dyDescent="0.2" outlineLevel="0" r="8633">
      <c r="A8633" s="31">
        <v>8631</v>
      </c>
      <c r="B8633" s="31">
        <v>3</v>
      </c>
      <c r="C8633" s="31">
        <v>2841</v>
      </c>
      <c r="D8633" s="36">
        <v>43076</v>
      </c>
      <c r="E8633" s="31" t="b">
        <v>1</v>
      </c>
      <c r="F8633" s="37" t="s">
        <v>37</v>
      </c>
      <c r="G8633" s="37" t="s">
        <v>41</v>
      </c>
      <c r="H8633" s="37" t="s">
        <v>39</v>
      </c>
      <c r="I8633" s="37" t="s">
        <v>40</v>
      </c>
      <c r="J8633" s="37" t="s">
        <v>42</v>
      </c>
      <c r="K8633" s="31">
        <v>2091.47</v>
      </c>
      <c r="L8633" s="38">
        <v>388.92</v>
      </c>
      <c r="M8633" s="31">
        <v>37823</v>
      </c>
    </row>
    <row spans="1:13" s="31" customFormat="1" ht="15.75" customHeight="1" x14ac:dyDescent="0.2" outlineLevel="0" r="8634">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spans="1:13" s="31" customFormat="1" ht="15.75" customHeight="1" x14ac:dyDescent="0.2" outlineLevel="0" r="863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spans="1:13" s="31" customFormat="1" ht="15.75" customHeight="1" x14ac:dyDescent="0.2" outlineLevel="0" r="8636">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spans="1:13" s="31" customFormat="1" ht="15.75" customHeight="1" x14ac:dyDescent="0.2" outlineLevel="0" r="8637">
      <c r="A8637" s="31">
        <v>8635</v>
      </c>
      <c r="B8637" s="31">
        <v>81</v>
      </c>
      <c r="C8637" s="31">
        <v>3343</v>
      </c>
      <c r="D8637" s="36">
        <v>43021</v>
      </c>
      <c r="E8637" s="31" t="b">
        <v>1</v>
      </c>
      <c r="F8637" s="37" t="s">
        <v>37</v>
      </c>
      <c r="G8637" s="37" t="s">
        <v>45</v>
      </c>
      <c r="H8637" s="37" t="s">
        <v>39</v>
      </c>
      <c r="I8637" s="37" t="s">
        <v>40</v>
      </c>
      <c r="J8637" s="37" t="s">
        <v>51</v>
      </c>
      <c r="K8637" s="31">
        <v>586.45</v>
      </c>
      <c r="L8637" s="38">
        <v>521.94</v>
      </c>
      <c r="M8637" s="31">
        <v>38339</v>
      </c>
    </row>
    <row spans="1:13" s="31" customFormat="1" ht="15.75" customHeight="1" x14ac:dyDescent="0.2" outlineLevel="0" r="8638">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spans="1:13" s="31" customFormat="1" ht="15.75" customHeight="1" x14ac:dyDescent="0.2" outlineLevel="0" r="8639">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spans="1:13" s="31" customFormat="1" ht="15.75" customHeight="1" x14ac:dyDescent="0.2" outlineLevel="0" r="8640">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spans="1:13" s="31" customFormat="1" ht="15.75" customHeight="1" x14ac:dyDescent="0.2" outlineLevel="0" r="8641">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spans="1:13" s="31" customFormat="1" ht="15.75" customHeight="1" x14ac:dyDescent="0.2" outlineLevel="0" r="8642">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spans="1:13" s="31" customFormat="1" ht="15.75" customHeight="1" x14ac:dyDescent="0.2" outlineLevel="0" r="8643">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spans="1:13" s="31" customFormat="1" ht="15.75" customHeight="1" x14ac:dyDescent="0.2" outlineLevel="0" r="8644">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spans="1:13" s="31" customFormat="1" ht="15.75" customHeight="1" x14ac:dyDescent="0.2" outlineLevel="0" r="8645">
      <c r="A8645" s="31">
        <v>8643</v>
      </c>
      <c r="B8645" s="31">
        <v>51</v>
      </c>
      <c r="C8645" s="31">
        <v>642</v>
      </c>
      <c r="D8645" s="36">
        <v>42820</v>
      </c>
      <c r="E8645" s="31" t="b">
        <v>0</v>
      </c>
      <c r="F8645" s="37" t="s">
        <v>37</v>
      </c>
      <c r="G8645" s="37" t="s">
        <v>43</v>
      </c>
      <c r="H8645" s="37" t="s">
        <v>39</v>
      </c>
      <c r="I8645" s="37" t="s">
        <v>50</v>
      </c>
      <c r="J8645" s="37" t="s">
        <v>40</v>
      </c>
      <c r="K8645" s="31">
        <v>2005.66</v>
      </c>
      <c r="L8645" s="38">
        <v>1203.4</v>
      </c>
      <c r="M8645" s="31">
        <v>41009</v>
      </c>
    </row>
    <row spans="1:13" s="31" customFormat="1" ht="15.75" customHeight="1" x14ac:dyDescent="0.2" outlineLevel="0" r="8646">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spans="1:13" s="31" customFormat="1" ht="15.75" customHeight="1" x14ac:dyDescent="0.2" outlineLevel="0" r="8647">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spans="1:13" s="31" customFormat="1" ht="15.75" customHeight="1" x14ac:dyDescent="0.2" outlineLevel="0" r="8648">
      <c r="A8648" s="31">
        <v>8646</v>
      </c>
      <c r="B8648" s="31">
        <v>12</v>
      </c>
      <c r="C8648" s="31">
        <v>684</v>
      </c>
      <c r="D8648" s="36">
        <v>42805</v>
      </c>
      <c r="E8648" s="31" t="b">
        <v>0</v>
      </c>
      <c r="F8648" s="37" t="s">
        <v>37</v>
      </c>
      <c r="G8648" s="37" t="s">
        <v>48</v>
      </c>
      <c r="H8648" s="37" t="s">
        <v>39</v>
      </c>
      <c r="I8648" s="37" t="s">
        <v>40</v>
      </c>
      <c r="J8648" s="37" t="s">
        <v>40</v>
      </c>
      <c r="K8648" s="31">
        <v>1231.15</v>
      </c>
      <c r="L8648" s="38">
        <v>161.6</v>
      </c>
      <c r="M8648" s="31">
        <v>38216</v>
      </c>
    </row>
    <row spans="1:13" s="31" customFormat="1" ht="15.75" customHeight="1" x14ac:dyDescent="0.2" outlineLevel="0" r="8649">
      <c r="A8649" s="31">
        <v>8647</v>
      </c>
      <c r="B8649" s="31">
        <v>6</v>
      </c>
      <c r="C8649" s="31">
        <v>1154</v>
      </c>
      <c r="D8649" s="36">
        <v>42968</v>
      </c>
      <c r="E8649" s="31" t="b">
        <v>1</v>
      </c>
      <c r="F8649" s="37" t="s">
        <v>37</v>
      </c>
      <c r="G8649" s="37" t="s">
        <v>43</v>
      </c>
      <c r="H8649" s="37" t="s">
        <v>39</v>
      </c>
      <c r="I8649" s="37" t="s">
        <v>50</v>
      </c>
      <c r="J8649" s="37" t="s">
        <v>40</v>
      </c>
      <c r="K8649" s="31">
        <v>227.88</v>
      </c>
      <c r="L8649" s="38">
        <v>136.73</v>
      </c>
      <c r="M8649" s="31">
        <v>42560</v>
      </c>
    </row>
    <row spans="1:13" s="31" customFormat="1" ht="15.75" customHeight="1" x14ac:dyDescent="0.2" outlineLevel="0" r="8650">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spans="1:13" s="31" customFormat="1" ht="15.75" customHeight="1" x14ac:dyDescent="0.2" outlineLevel="0" r="8651">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spans="1:13" s="31" customFormat="1" ht="15.75" customHeight="1" x14ac:dyDescent="0.2" outlineLevel="0" r="8652">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spans="1:13" s="31" customFormat="1" ht="15.75" customHeight="1" x14ac:dyDescent="0.2" outlineLevel="0" r="8653">
      <c r="A8653" s="31">
        <v>8651</v>
      </c>
      <c r="B8653" s="31">
        <v>76</v>
      </c>
      <c r="C8653" s="31">
        <v>1448</v>
      </c>
      <c r="D8653" s="36">
        <v>42862</v>
      </c>
      <c r="E8653" s="31" t="b">
        <v>1</v>
      </c>
      <c r="F8653" s="37" t="s">
        <v>37</v>
      </c>
      <c r="G8653" s="37" t="s">
        <v>48</v>
      </c>
      <c r="H8653" s="37" t="s">
        <v>39</v>
      </c>
      <c r="I8653" s="37" t="s">
        <v>44</v>
      </c>
      <c r="J8653" s="37" t="s">
        <v>40</v>
      </c>
      <c r="K8653" s="31">
        <v>642.31</v>
      </c>
      <c r="L8653" s="38">
        <v>513.85</v>
      </c>
      <c r="M8653" s="31">
        <v>41922</v>
      </c>
    </row>
    <row spans="1:13" s="31" customFormat="1" ht="15.75" customHeight="1" x14ac:dyDescent="0.2" outlineLevel="0" r="8654">
      <c r="A8654" s="31">
        <v>8652</v>
      </c>
      <c r="B8654" s="31">
        <v>67</v>
      </c>
      <c r="C8654" s="31">
        <v>2397</v>
      </c>
      <c r="D8654" s="36">
        <v>42988</v>
      </c>
      <c r="E8654" s="31" t="b">
        <v>0</v>
      </c>
      <c r="F8654" s="37" t="s">
        <v>37</v>
      </c>
      <c r="G8654" s="37" t="s">
        <v>45</v>
      </c>
      <c r="H8654" s="37" t="s">
        <v>47</v>
      </c>
      <c r="I8654" s="37" t="s">
        <v>40</v>
      </c>
      <c r="J8654" s="37" t="s">
        <v>40</v>
      </c>
      <c r="K8654" s="31">
        <v>544.05</v>
      </c>
      <c r="L8654" s="38">
        <v>376.84</v>
      </c>
      <c r="M8654" s="31">
        <v>42710</v>
      </c>
    </row>
    <row spans="1:13" s="31" customFormat="1" ht="15.75" customHeight="1" x14ac:dyDescent="0.2" outlineLevel="0" r="865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spans="1:13" s="31" customFormat="1" ht="15.75" customHeight="1" x14ac:dyDescent="0.2" outlineLevel="0" r="8656">
      <c r="A8656" s="31">
        <v>8654</v>
      </c>
      <c r="B8656" s="31">
        <v>2</v>
      </c>
      <c r="C8656" s="31">
        <v>2855</v>
      </c>
      <c r="D8656" s="36">
        <v>43060</v>
      </c>
      <c r="E8656" s="31" t="b">
        <v>0</v>
      </c>
      <c r="F8656" s="37" t="s">
        <v>37</v>
      </c>
      <c r="G8656" s="37" t="s">
        <v>38</v>
      </c>
      <c r="H8656" s="37" t="s">
        <v>39</v>
      </c>
      <c r="I8656" s="37" t="s">
        <v>40</v>
      </c>
      <c r="J8656" s="37" t="s">
        <v>40</v>
      </c>
      <c r="K8656" s="31">
        <v>71.49</v>
      </c>
      <c r="L8656" s="38">
        <v>53.62</v>
      </c>
      <c r="M8656" s="31">
        <v>38258</v>
      </c>
    </row>
    <row spans="1:13" s="31" customFormat="1" ht="15.75" customHeight="1" x14ac:dyDescent="0.2" outlineLevel="0" r="8657">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spans="1:13" s="31" customFormat="1" ht="15.75" customHeight="1" x14ac:dyDescent="0.2" outlineLevel="0" r="8658">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spans="1:13" s="31" customFormat="1" ht="15.75" customHeight="1" x14ac:dyDescent="0.2" outlineLevel="0" r="8659">
      <c r="A8659" s="31">
        <v>8657</v>
      </c>
      <c r="B8659" s="31">
        <v>66</v>
      </c>
      <c r="C8659" s="31">
        <v>3371</v>
      </c>
      <c r="D8659" s="36">
        <v>42897</v>
      </c>
      <c r="E8659" s="31" t="b">
        <v>0</v>
      </c>
      <c r="F8659" s="37" t="s">
        <v>37</v>
      </c>
      <c r="G8659" s="37" t="s">
        <v>46</v>
      </c>
      <c r="H8659" s="37" t="s">
        <v>47</v>
      </c>
      <c r="I8659" s="37" t="s">
        <v>44</v>
      </c>
      <c r="J8659" s="37" t="s">
        <v>51</v>
      </c>
      <c r="K8659" s="31">
        <v>590.26</v>
      </c>
      <c r="L8659" s="38">
        <v>525.33</v>
      </c>
      <c r="M8659" s="31">
        <v>40487</v>
      </c>
    </row>
    <row spans="1:13" s="31" customFormat="1" ht="15.75" customHeight="1" x14ac:dyDescent="0.2" outlineLevel="0" r="8660">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spans="1:13" s="31" customFormat="1" ht="15.75" customHeight="1" x14ac:dyDescent="0.2" outlineLevel="0" r="8661">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spans="1:13" s="31" customFormat="1" ht="15.75" customHeight="1" x14ac:dyDescent="0.2" outlineLevel="0" r="8662">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spans="1:13" s="31" customFormat="1" ht="15.75" customHeight="1" x14ac:dyDescent="0.2" outlineLevel="0" r="8663">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spans="1:13" s="31" customFormat="1" ht="15.75" customHeight="1" x14ac:dyDescent="0.2" outlineLevel="0" r="8664">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spans="1:13" s="31" customFormat="1" ht="15.75" customHeight="1" x14ac:dyDescent="0.2" outlineLevel="0" r="866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spans="1:13" s="31" customFormat="1" ht="15.75" customHeight="1" x14ac:dyDescent="0.2" outlineLevel="0" r="8666">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spans="1:13" s="31" customFormat="1" ht="15.75" customHeight="1" x14ac:dyDescent="0.2" outlineLevel="0" r="8667">
      <c r="A8667" s="31">
        <v>8665</v>
      </c>
      <c r="B8667" s="31">
        <v>91</v>
      </c>
      <c r="C8667" s="31">
        <v>1599</v>
      </c>
      <c r="D8667" s="36">
        <v>42928</v>
      </c>
      <c r="E8667" s="31" t="b">
        <v>0</v>
      </c>
      <c r="F8667" s="37" t="s">
        <v>37</v>
      </c>
      <c r="G8667" s="37" t="s">
        <v>38</v>
      </c>
      <c r="H8667" s="37" t="s">
        <v>39</v>
      </c>
      <c r="I8667" s="37" t="s">
        <v>40</v>
      </c>
      <c r="J8667" s="37" t="s">
        <v>40</v>
      </c>
      <c r="K8667" s="31">
        <v>100.35</v>
      </c>
      <c r="L8667" s="38">
        <v>75.26</v>
      </c>
      <c r="M8667" s="31">
        <v>36367</v>
      </c>
    </row>
    <row spans="1:13" s="31" customFormat="1" ht="15.75" customHeight="1" x14ac:dyDescent="0.2" outlineLevel="0" r="8668">
      <c r="A8668" s="31">
        <v>8666</v>
      </c>
      <c r="B8668" s="31">
        <v>3</v>
      </c>
      <c r="C8668" s="31">
        <v>1392</v>
      </c>
      <c r="D8668" s="36">
        <v>42964</v>
      </c>
      <c r="E8668" s="31" t="b">
        <v>1</v>
      </c>
      <c r="F8668" s="37" t="s">
        <v>37</v>
      </c>
      <c r="G8668" s="37" t="s">
        <v>41</v>
      </c>
      <c r="H8668" s="37" t="s">
        <v>39</v>
      </c>
      <c r="I8668" s="37" t="s">
        <v>40</v>
      </c>
      <c r="J8668" s="37" t="s">
        <v>42</v>
      </c>
      <c r="K8668" s="31">
        <v>2091.47</v>
      </c>
      <c r="L8668" s="38">
        <v>388.92</v>
      </c>
      <c r="M8668" s="31">
        <v>41009</v>
      </c>
    </row>
    <row spans="1:13" s="31" customFormat="1" ht="15.75" customHeight="1" x14ac:dyDescent="0.2" outlineLevel="0" r="8669">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spans="1:13" s="31" customFormat="1" ht="15.75" customHeight="1" x14ac:dyDescent="0.2" outlineLevel="0" r="8670">
      <c r="A8670" s="31">
        <v>8668</v>
      </c>
      <c r="B8670" s="31">
        <v>2</v>
      </c>
      <c r="C8670" s="31">
        <v>2537</v>
      </c>
      <c r="D8670" s="36">
        <v>42764</v>
      </c>
      <c r="E8670" s="31" t="b">
        <v>0</v>
      </c>
      <c r="F8670" s="37" t="s">
        <v>37</v>
      </c>
      <c r="G8670" s="37" t="s">
        <v>38</v>
      </c>
      <c r="H8670" s="37" t="s">
        <v>39</v>
      </c>
      <c r="I8670" s="37" t="s">
        <v>40</v>
      </c>
      <c r="J8670" s="37" t="s">
        <v>40</v>
      </c>
      <c r="K8670" s="31">
        <v>71.49</v>
      </c>
      <c r="L8670" s="38">
        <v>53.62</v>
      </c>
      <c r="M8670" s="31">
        <v>37659</v>
      </c>
    </row>
    <row spans="1:13" s="31" customFormat="1" ht="15.75" customHeight="1" x14ac:dyDescent="0.2" outlineLevel="0" r="8671">
      <c r="A8671" s="31">
        <v>8669</v>
      </c>
      <c r="B8671" s="31">
        <v>4</v>
      </c>
      <c r="C8671" s="31">
        <v>1827</v>
      </c>
      <c r="D8671" s="36">
        <v>43061</v>
      </c>
      <c r="E8671" s="31" t="b">
        <v>1</v>
      </c>
      <c r="F8671" s="37" t="s">
        <v>37</v>
      </c>
      <c r="G8671" s="37" t="s">
        <v>46</v>
      </c>
      <c r="H8671" s="37" t="s">
        <v>39</v>
      </c>
      <c r="I8671" s="37" t="s">
        <v>50</v>
      </c>
      <c r="J8671" s="37" t="s">
        <v>40</v>
      </c>
      <c r="K8671" s="31">
        <v>1129.13</v>
      </c>
      <c r="L8671" s="38">
        <v>677.48</v>
      </c>
      <c r="M8671" s="31">
        <v>38573</v>
      </c>
    </row>
    <row spans="1:13" s="31" customFormat="1" ht="15.75" customHeight="1" x14ac:dyDescent="0.2" outlineLevel="0" r="8672">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spans="1:13" s="31" customFormat="1" ht="15.75" customHeight="1" x14ac:dyDescent="0.2" outlineLevel="0" r="8673">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spans="1:13" s="31" customFormat="1" ht="15.75" customHeight="1" x14ac:dyDescent="0.2" outlineLevel="0" r="8674">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spans="1:13" s="31" customFormat="1" ht="15.75" customHeight="1" x14ac:dyDescent="0.2" outlineLevel="0" r="8675">
      <c r="A8675" s="31">
        <v>8673</v>
      </c>
      <c r="B8675" s="31">
        <v>91</v>
      </c>
      <c r="C8675" s="31">
        <v>2453</v>
      </c>
      <c r="D8675" s="36">
        <v>43043</v>
      </c>
      <c r="E8675" s="31" t="b">
        <v>0</v>
      </c>
      <c r="F8675" s="37" t="s">
        <v>37</v>
      </c>
      <c r="G8675" s="37" t="s">
        <v>48</v>
      </c>
      <c r="H8675" s="37" t="s">
        <v>39</v>
      </c>
      <c r="I8675" s="37" t="s">
        <v>44</v>
      </c>
      <c r="J8675" s="37" t="s">
        <v>40</v>
      </c>
      <c r="K8675" s="31">
        <v>642.31</v>
      </c>
      <c r="L8675" s="38">
        <v>513.85</v>
      </c>
      <c r="M8675" s="31">
        <v>41922</v>
      </c>
    </row>
    <row spans="1:13" s="31" customFormat="1" ht="15.75" customHeight="1" x14ac:dyDescent="0.2" outlineLevel="0" r="8676">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spans="1:13" s="31" customFormat="1" ht="15.75" customHeight="1" x14ac:dyDescent="0.2" outlineLevel="0" r="8677">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spans="1:13" s="31" customFormat="1" ht="15.75" customHeight="1" x14ac:dyDescent="0.2" outlineLevel="0" r="8678">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spans="1:13" s="31" customFormat="1" ht="15.75" customHeight="1" x14ac:dyDescent="0.2" outlineLevel="0" r="8679">
      <c r="A8679" s="31">
        <v>8677</v>
      </c>
      <c r="B8679" s="31">
        <v>6</v>
      </c>
      <c r="C8679" s="31">
        <v>911</v>
      </c>
      <c r="D8679" s="36">
        <v>42739</v>
      </c>
      <c r="E8679" s="31" t="b">
        <v>1</v>
      </c>
      <c r="F8679" s="37" t="s">
        <v>37</v>
      </c>
      <c r="G8679" s="37" t="s">
        <v>43</v>
      </c>
      <c r="H8679" s="37" t="s">
        <v>39</v>
      </c>
      <c r="I8679" s="37" t="s">
        <v>50</v>
      </c>
      <c r="J8679" s="37" t="s">
        <v>40</v>
      </c>
      <c r="K8679" s="31">
        <v>227.88</v>
      </c>
      <c r="L8679" s="38">
        <v>136.73</v>
      </c>
      <c r="M8679" s="31">
        <v>37659</v>
      </c>
    </row>
    <row spans="1:13" s="31" customFormat="1" ht="15.75" customHeight="1" x14ac:dyDescent="0.2" outlineLevel="0" r="8680">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spans="1:13" s="31" customFormat="1" ht="15.75" customHeight="1" x14ac:dyDescent="0.2" outlineLevel="0" r="8681">
      <c r="A8681" s="31">
        <v>8679</v>
      </c>
      <c r="B8681" s="31">
        <v>2</v>
      </c>
      <c r="C8681" s="31">
        <v>2202</v>
      </c>
      <c r="D8681" s="36">
        <v>42949</v>
      </c>
      <c r="E8681" s="31" t="b">
        <v>0</v>
      </c>
      <c r="F8681" s="37" t="s">
        <v>37</v>
      </c>
      <c r="G8681" s="37" t="s">
        <v>38</v>
      </c>
      <c r="H8681" s="37" t="s">
        <v>39</v>
      </c>
      <c r="I8681" s="37" t="s">
        <v>40</v>
      </c>
      <c r="J8681" s="37" t="s">
        <v>40</v>
      </c>
      <c r="K8681" s="31">
        <v>71.49</v>
      </c>
      <c r="L8681" s="38">
        <v>53.62</v>
      </c>
      <c r="M8681" s="31">
        <v>38573</v>
      </c>
    </row>
    <row spans="1:13" s="31" customFormat="1" ht="15.75" customHeight="1" x14ac:dyDescent="0.2" outlineLevel="0" r="8682">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spans="1:13" s="31" customFormat="1" ht="15.75" customHeight="1" x14ac:dyDescent="0.2" outlineLevel="0" r="8683">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spans="1:13" s="31" customFormat="1" ht="15.75" customHeight="1" x14ac:dyDescent="0.2" outlineLevel="0" r="8684">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spans="1:13" s="31" customFormat="1" ht="15.75" customHeight="1" x14ac:dyDescent="0.2" outlineLevel="0" r="868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spans="1:13" s="31" customFormat="1" ht="15.75" customHeight="1" x14ac:dyDescent="0.2" outlineLevel="0" r="8686">
      <c r="A8686" s="31">
        <v>8684</v>
      </c>
      <c r="B8686" s="31">
        <v>0</v>
      </c>
      <c r="C8686" s="31">
        <v>3013</v>
      </c>
      <c r="D8686" s="36">
        <v>42868</v>
      </c>
      <c r="E8686" s="31" t="b">
        <v>0</v>
      </c>
      <c r="F8686" s="37" t="s">
        <v>37</v>
      </c>
      <c r="G8686" s="37" t="s">
        <v>38</v>
      </c>
      <c r="H8686" s="37" t="s">
        <v>39</v>
      </c>
      <c r="I8686" s="37" t="s">
        <v>40</v>
      </c>
      <c r="J8686" s="37" t="s">
        <v>40</v>
      </c>
      <c r="K8686" s="31">
        <v>71.49</v>
      </c>
      <c r="L8686" s="38">
        <v>53.62</v>
      </c>
      <c r="M8686" s="31">
        <v>41245</v>
      </c>
    </row>
    <row spans="1:13" s="31" customFormat="1" ht="15.75" customHeight="1" x14ac:dyDescent="0.2" outlineLevel="0" r="8687">
      <c r="A8687" s="31">
        <v>8685</v>
      </c>
      <c r="B8687" s="31">
        <v>67</v>
      </c>
      <c r="C8687" s="31">
        <v>364</v>
      </c>
      <c r="D8687" s="36">
        <v>42906</v>
      </c>
      <c r="E8687" s="31" t="b">
        <v>0</v>
      </c>
      <c r="F8687" s="37" t="s">
        <v>37</v>
      </c>
      <c r="G8687" s="37" t="s">
        <v>45</v>
      </c>
      <c r="H8687" s="37" t="s">
        <v>47</v>
      </c>
      <c r="I8687" s="37" t="s">
        <v>40</v>
      </c>
      <c r="J8687" s="37" t="s">
        <v>40</v>
      </c>
      <c r="K8687" s="31">
        <v>544.05</v>
      </c>
      <c r="L8687" s="38">
        <v>376.84</v>
      </c>
      <c r="M8687" s="31">
        <v>38647</v>
      </c>
    </row>
    <row spans="1:13" s="31" customFormat="1" ht="15.75" customHeight="1" x14ac:dyDescent="0.2" outlineLevel="0" r="8688">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spans="1:13" s="31" customFormat="1" ht="15.75" customHeight="1" x14ac:dyDescent="0.2" outlineLevel="0" r="8689">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spans="1:13" s="31" customFormat="1" ht="15.75" customHeight="1" x14ac:dyDescent="0.2" outlineLevel="0" r="8690">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spans="1:13" s="31" customFormat="1" ht="15.75" customHeight="1" x14ac:dyDescent="0.2" outlineLevel="0" r="8691">
      <c r="A8691" s="31">
        <v>8689</v>
      </c>
      <c r="B8691" s="31">
        <v>28</v>
      </c>
      <c r="C8691" s="31">
        <v>1722</v>
      </c>
      <c r="D8691" s="36">
        <v>42783</v>
      </c>
      <c r="E8691" s="31" t="b">
        <v>1</v>
      </c>
      <c r="F8691" s="37" t="s">
        <v>37</v>
      </c>
      <c r="G8691" s="37" t="s">
        <v>45</v>
      </c>
      <c r="H8691" s="37" t="s">
        <v>39</v>
      </c>
      <c r="I8691" s="37" t="s">
        <v>40</v>
      </c>
      <c r="J8691" s="37" t="s">
        <v>51</v>
      </c>
      <c r="K8691" s="31">
        <v>1216.14</v>
      </c>
      <c r="L8691" s="38">
        <v>1082.36</v>
      </c>
      <c r="M8691" s="31">
        <v>33455</v>
      </c>
    </row>
    <row spans="1:13" s="31" customFormat="1" ht="15.75" customHeight="1" x14ac:dyDescent="0.2" outlineLevel="0" r="8692">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spans="1:13" s="31" customFormat="1" ht="15.75" customHeight="1" x14ac:dyDescent="0.2" outlineLevel="0" r="8693">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spans="1:13" s="31" customFormat="1" ht="15.75" customHeight="1" x14ac:dyDescent="0.2" outlineLevel="0" r="8694">
      <c r="A8694" s="31">
        <v>8692</v>
      </c>
      <c r="B8694" s="31">
        <v>18</v>
      </c>
      <c r="C8694" s="31">
        <v>1310</v>
      </c>
      <c r="D8694" s="36">
        <v>43079</v>
      </c>
      <c r="E8694" s="31" t="b">
        <v>0</v>
      </c>
      <c r="F8694" s="37" t="s">
        <v>37</v>
      </c>
      <c r="G8694" s="37" t="s">
        <v>45</v>
      </c>
      <c r="H8694" s="37" t="s">
        <v>39</v>
      </c>
      <c r="I8694" s="37" t="s">
        <v>50</v>
      </c>
      <c r="J8694" s="37" t="s">
        <v>40</v>
      </c>
      <c r="K8694" s="31">
        <v>1148.64</v>
      </c>
      <c r="L8694" s="38">
        <v>689.18</v>
      </c>
      <c r="M8694" s="31">
        <v>42226</v>
      </c>
    </row>
    <row spans="1:13" s="31" customFormat="1" ht="15.75" customHeight="1" x14ac:dyDescent="0.2" outlineLevel="0" r="8695">
      <c r="A8695" s="31">
        <v>8693</v>
      </c>
      <c r="B8695" s="31">
        <v>13</v>
      </c>
      <c r="C8695" s="31">
        <v>2587</v>
      </c>
      <c r="D8695" s="36">
        <v>42986</v>
      </c>
      <c r="E8695" s="31" t="b">
        <v>1</v>
      </c>
      <c r="F8695" s="37" t="s">
        <v>37</v>
      </c>
      <c r="G8695" s="37" t="s">
        <v>38</v>
      </c>
      <c r="H8695" s="37" t="s">
        <v>39</v>
      </c>
      <c r="I8695" s="37" t="s">
        <v>40</v>
      </c>
      <c r="J8695" s="37" t="s">
        <v>40</v>
      </c>
      <c r="K8695" s="31">
        <v>1163.89</v>
      </c>
      <c r="L8695" s="38">
        <v>589.27</v>
      </c>
      <c r="M8695" s="31">
        <v>42560</v>
      </c>
    </row>
    <row spans="1:13" s="31" customFormat="1" ht="15.75" customHeight="1" x14ac:dyDescent="0.2" outlineLevel="0" r="8696">
      <c r="A8696" s="31">
        <v>8694</v>
      </c>
      <c r="B8696" s="31">
        <v>46</v>
      </c>
      <c r="C8696" s="31">
        <v>3116</v>
      </c>
      <c r="D8696" s="36">
        <v>43012</v>
      </c>
      <c r="F8696" s="37" t="s">
        <v>37</v>
      </c>
      <c r="G8696" s="37" t="s">
        <v>38</v>
      </c>
      <c r="H8696" s="37" t="s">
        <v>39</v>
      </c>
      <c r="I8696" s="37" t="s">
        <v>44</v>
      </c>
      <c r="J8696" s="37" t="s">
        <v>40</v>
      </c>
      <c r="K8696" s="31">
        <v>1289.85</v>
      </c>
      <c r="L8696" s="38">
        <v>74.51</v>
      </c>
      <c r="M8696" s="31">
        <v>39427</v>
      </c>
    </row>
    <row spans="1:13" s="31" customFormat="1" ht="15.75" customHeight="1" x14ac:dyDescent="0.2" outlineLevel="0" r="8697">
      <c r="A8697" s="31">
        <v>8695</v>
      </c>
      <c r="B8697" s="31">
        <v>12</v>
      </c>
      <c r="C8697" s="31">
        <v>2683</v>
      </c>
      <c r="D8697" s="36">
        <v>42817</v>
      </c>
      <c r="E8697" s="31" t="b">
        <v>1</v>
      </c>
      <c r="F8697" s="37" t="s">
        <v>37</v>
      </c>
      <c r="G8697" s="37" t="s">
        <v>48</v>
      </c>
      <c r="H8697" s="37" t="s">
        <v>39</v>
      </c>
      <c r="I8697" s="37" t="s">
        <v>40</v>
      </c>
      <c r="J8697" s="37" t="s">
        <v>40</v>
      </c>
      <c r="K8697" s="31">
        <v>1231.15</v>
      </c>
      <c r="L8697" s="38">
        <v>161.6</v>
      </c>
      <c r="M8697" s="31">
        <v>42560</v>
      </c>
    </row>
    <row spans="1:13" s="31" customFormat="1" ht="15.75" customHeight="1" x14ac:dyDescent="0.2" outlineLevel="0" r="8698">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spans="1:13" s="31" customFormat="1" ht="15.75" customHeight="1" x14ac:dyDescent="0.2" outlineLevel="0" r="8699">
      <c r="A8699" s="31">
        <v>8697</v>
      </c>
      <c r="B8699" s="31">
        <v>51</v>
      </c>
      <c r="C8699" s="31">
        <v>867</v>
      </c>
      <c r="D8699" s="36">
        <v>42806</v>
      </c>
      <c r="E8699" s="31" t="b">
        <v>1</v>
      </c>
      <c r="F8699" s="37" t="s">
        <v>37</v>
      </c>
      <c r="G8699" s="37" t="s">
        <v>43</v>
      </c>
      <c r="H8699" s="37" t="s">
        <v>39</v>
      </c>
      <c r="I8699" s="37" t="s">
        <v>50</v>
      </c>
      <c r="J8699" s="37" t="s">
        <v>40</v>
      </c>
      <c r="K8699" s="31">
        <v>2005.66</v>
      </c>
      <c r="L8699" s="38">
        <v>1203.4</v>
      </c>
      <c r="M8699" s="31">
        <v>41009</v>
      </c>
    </row>
    <row spans="1:13" s="31" customFormat="1" ht="15.75" customHeight="1" x14ac:dyDescent="0.2" outlineLevel="0" r="8700">
      <c r="A8700" s="31">
        <v>8698</v>
      </c>
      <c r="B8700" s="31">
        <v>2</v>
      </c>
      <c r="C8700" s="31">
        <v>1196</v>
      </c>
      <c r="D8700" s="36">
        <v>42766</v>
      </c>
      <c r="E8700" s="31" t="b">
        <v>0</v>
      </c>
      <c r="F8700" s="37" t="s">
        <v>37</v>
      </c>
      <c r="G8700" s="37" t="s">
        <v>38</v>
      </c>
      <c r="H8700" s="37" t="s">
        <v>39</v>
      </c>
      <c r="I8700" s="37" t="s">
        <v>40</v>
      </c>
      <c r="J8700" s="37" t="s">
        <v>40</v>
      </c>
      <c r="K8700" s="31">
        <v>71.49</v>
      </c>
      <c r="L8700" s="38">
        <v>53.62</v>
      </c>
      <c r="M8700" s="31">
        <v>41245</v>
      </c>
    </row>
    <row spans="1:13" s="31" customFormat="1" ht="15.75" customHeight="1" x14ac:dyDescent="0.2" outlineLevel="0" r="8701">
      <c r="A8701" s="31">
        <v>8699</v>
      </c>
      <c r="B8701" s="31">
        <v>66</v>
      </c>
      <c r="C8701" s="31">
        <v>807</v>
      </c>
      <c r="D8701" s="36">
        <v>42829</v>
      </c>
      <c r="E8701" s="31" t="b">
        <v>1</v>
      </c>
      <c r="F8701" s="37" t="s">
        <v>37</v>
      </c>
      <c r="G8701" s="37" t="s">
        <v>46</v>
      </c>
      <c r="H8701" s="37" t="s">
        <v>47</v>
      </c>
      <c r="I8701" s="37" t="s">
        <v>44</v>
      </c>
      <c r="J8701" s="37" t="s">
        <v>51</v>
      </c>
      <c r="K8701" s="31">
        <v>590.26</v>
      </c>
      <c r="L8701" s="38">
        <v>525.33</v>
      </c>
      <c r="M8701" s="31">
        <v>40487</v>
      </c>
    </row>
    <row spans="1:13" s="31" customFormat="1" ht="15.75" customHeight="1" x14ac:dyDescent="0.2" outlineLevel="0" r="8702">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spans="1:13" s="31" customFormat="1" ht="15.75" customHeight="1" x14ac:dyDescent="0.2" outlineLevel="0" r="8703">
      <c r="A8703" s="31">
        <v>8701</v>
      </c>
      <c r="B8703" s="31">
        <v>9</v>
      </c>
      <c r="C8703" s="31">
        <v>2888</v>
      </c>
      <c r="D8703" s="36">
        <v>43045</v>
      </c>
      <c r="E8703" s="31" t="b">
        <v>1</v>
      </c>
      <c r="F8703" s="37" t="s">
        <v>37</v>
      </c>
      <c r="G8703" s="37" t="s">
        <v>45</v>
      </c>
      <c r="H8703" s="37" t="s">
        <v>39</v>
      </c>
      <c r="I8703" s="37" t="s">
        <v>40</v>
      </c>
      <c r="J8703" s="37" t="s">
        <v>51</v>
      </c>
      <c r="K8703" s="31">
        <v>1216.14</v>
      </c>
      <c r="L8703" s="38">
        <v>1082.36</v>
      </c>
      <c r="M8703" s="31">
        <v>42404</v>
      </c>
    </row>
    <row spans="1:13" s="31" customFormat="1" ht="15.75" customHeight="1" x14ac:dyDescent="0.2" outlineLevel="0" r="8704">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spans="1:13" s="31" customFormat="1" ht="15.75" customHeight="1" x14ac:dyDescent="0.2" outlineLevel="0" r="870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spans="1:13" s="31" customFormat="1" ht="15.75" customHeight="1" x14ac:dyDescent="0.2" outlineLevel="0" r="8706">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spans="1:13" s="31" customFormat="1" ht="15.75" customHeight="1" x14ac:dyDescent="0.2" outlineLevel="0" r="8707">
      <c r="A8707" s="31">
        <v>8705</v>
      </c>
      <c r="B8707" s="31">
        <v>0</v>
      </c>
      <c r="C8707" s="31">
        <v>2814</v>
      </c>
      <c r="D8707" s="36">
        <v>42748</v>
      </c>
      <c r="E8707" s="31" t="b">
        <v>0</v>
      </c>
      <c r="F8707" s="37" t="s">
        <v>37</v>
      </c>
      <c r="G8707" s="37" t="s">
        <v>45</v>
      </c>
      <c r="H8707" s="37" t="s">
        <v>47</v>
      </c>
      <c r="I8707" s="37" t="s">
        <v>40</v>
      </c>
      <c r="J8707" s="37" t="s">
        <v>40</v>
      </c>
      <c r="K8707" s="31">
        <v>544.05</v>
      </c>
      <c r="L8707" s="38">
        <v>376.84</v>
      </c>
      <c r="M8707" s="31">
        <v>37499</v>
      </c>
    </row>
    <row spans="1:13" s="31" customFormat="1" ht="15.75" customHeight="1" x14ac:dyDescent="0.2" outlineLevel="0" r="8708">
      <c r="A8708" s="31">
        <v>8706</v>
      </c>
      <c r="B8708" s="31">
        <v>13</v>
      </c>
      <c r="C8708" s="31">
        <v>1162</v>
      </c>
      <c r="D8708" s="36">
        <v>42933</v>
      </c>
      <c r="E8708" s="31" t="b">
        <v>0</v>
      </c>
      <c r="F8708" s="37" t="s">
        <v>37</v>
      </c>
      <c r="G8708" s="37" t="s">
        <v>38</v>
      </c>
      <c r="H8708" s="37" t="s">
        <v>39</v>
      </c>
      <c r="I8708" s="37" t="s">
        <v>40</v>
      </c>
      <c r="J8708" s="37" t="s">
        <v>40</v>
      </c>
      <c r="K8708" s="31">
        <v>1163.89</v>
      </c>
      <c r="L8708" s="38">
        <v>589.27</v>
      </c>
      <c r="M8708" s="31">
        <v>37838</v>
      </c>
    </row>
    <row spans="1:13" s="31" customFormat="1" ht="15.75" customHeight="1" x14ac:dyDescent="0.2" outlineLevel="0" r="8709">
      <c r="A8709" s="31">
        <v>8707</v>
      </c>
      <c r="B8709" s="31">
        <v>32</v>
      </c>
      <c r="C8709" s="31">
        <v>1899</v>
      </c>
      <c r="D8709" s="36">
        <v>42843</v>
      </c>
      <c r="E8709" s="31" t="b">
        <v>0</v>
      </c>
      <c r="F8709" s="37" t="s">
        <v>37</v>
      </c>
      <c r="G8709" s="37" t="s">
        <v>46</v>
      </c>
      <c r="H8709" s="37" t="s">
        <v>39</v>
      </c>
      <c r="I8709" s="37" t="s">
        <v>40</v>
      </c>
      <c r="J8709" s="37" t="s">
        <v>40</v>
      </c>
      <c r="K8709" s="31">
        <v>642.7</v>
      </c>
      <c r="L8709" s="38">
        <v>211.37</v>
      </c>
      <c r="M8709" s="31">
        <v>33888</v>
      </c>
    </row>
    <row spans="1:13" s="31" customFormat="1" ht="15.75" customHeight="1" x14ac:dyDescent="0.2" outlineLevel="0" r="8710">
      <c r="A8710" s="31">
        <v>8708</v>
      </c>
      <c r="B8710" s="31">
        <v>0</v>
      </c>
      <c r="C8710" s="31">
        <v>5034</v>
      </c>
      <c r="D8710" s="36">
        <v>43015</v>
      </c>
      <c r="E8710" s="31" t="b">
        <v>0</v>
      </c>
      <c r="F8710" s="37" t="s">
        <v>37</v>
      </c>
      <c r="G8710" s="37" t="s">
        <v>38</v>
      </c>
      <c r="H8710" s="37" t="s">
        <v>47</v>
      </c>
      <c r="I8710" s="37" t="s">
        <v>40</v>
      </c>
      <c r="J8710" s="37" t="s">
        <v>40</v>
      </c>
      <c r="K8710" s="31">
        <v>416.98</v>
      </c>
      <c r="L8710" s="31">
        <v>312.7350159</v>
      </c>
      <c r="M8710" s="31">
        <v>42218</v>
      </c>
    </row>
    <row spans="1:13" s="31" customFormat="1" ht="15.75" customHeight="1" x14ac:dyDescent="0.2" outlineLevel="0" r="8711">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spans="1:13" s="31" customFormat="1" ht="15.75" customHeight="1" x14ac:dyDescent="0.2" outlineLevel="0" r="8712">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spans="1:13" s="31" customFormat="1" ht="15.75" customHeight="1" x14ac:dyDescent="0.2" outlineLevel="0" r="8713">
      <c r="A8713" s="31">
        <v>8711</v>
      </c>
      <c r="B8713" s="31">
        <v>76</v>
      </c>
      <c r="C8713" s="31">
        <v>565</v>
      </c>
      <c r="D8713" s="36">
        <v>42810</v>
      </c>
      <c r="E8713" s="31" t="b">
        <v>0</v>
      </c>
      <c r="F8713" s="37" t="s">
        <v>37</v>
      </c>
      <c r="G8713" s="37" t="s">
        <v>48</v>
      </c>
      <c r="H8713" s="37" t="s">
        <v>39</v>
      </c>
      <c r="I8713" s="37" t="s">
        <v>44</v>
      </c>
      <c r="J8713" s="37" t="s">
        <v>40</v>
      </c>
      <c r="K8713" s="31">
        <v>642.31</v>
      </c>
      <c r="L8713" s="38">
        <v>513.85</v>
      </c>
      <c r="M8713" s="31">
        <v>38193</v>
      </c>
    </row>
    <row spans="1:13" s="31" customFormat="1" ht="15.75" customHeight="1" x14ac:dyDescent="0.2" outlineLevel="0" r="8714">
      <c r="A8714" s="31">
        <v>8712</v>
      </c>
      <c r="B8714" s="31">
        <v>2</v>
      </c>
      <c r="C8714" s="31">
        <v>2194</v>
      </c>
      <c r="D8714" s="36">
        <v>42875</v>
      </c>
      <c r="E8714" s="31" t="b">
        <v>1</v>
      </c>
      <c r="F8714" s="37" t="s">
        <v>37</v>
      </c>
      <c r="G8714" s="37" t="s">
        <v>38</v>
      </c>
      <c r="H8714" s="37" t="s">
        <v>39</v>
      </c>
      <c r="I8714" s="37" t="s">
        <v>40</v>
      </c>
      <c r="J8714" s="37" t="s">
        <v>40</v>
      </c>
      <c r="K8714" s="31">
        <v>71.49</v>
      </c>
      <c r="L8714" s="38">
        <v>53.62</v>
      </c>
      <c r="M8714" s="31">
        <v>41167</v>
      </c>
    </row>
    <row spans="1:13" s="31" customFormat="1" ht="15.75" customHeight="1" x14ac:dyDescent="0.2" outlineLevel="0" r="871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spans="1:13" s="31" customFormat="1" ht="15.75" customHeight="1" x14ac:dyDescent="0.2" outlineLevel="0" r="8716">
      <c r="A8716" s="31">
        <v>8714</v>
      </c>
      <c r="B8716" s="31">
        <v>2</v>
      </c>
      <c r="C8716" s="31">
        <v>2768</v>
      </c>
      <c r="D8716" s="36">
        <v>43076</v>
      </c>
      <c r="E8716" s="31" t="b">
        <v>0</v>
      </c>
      <c r="F8716" s="37" t="s">
        <v>37</v>
      </c>
      <c r="G8716" s="37" t="s">
        <v>38</v>
      </c>
      <c r="H8716" s="37" t="s">
        <v>39</v>
      </c>
      <c r="I8716" s="37" t="s">
        <v>40</v>
      </c>
      <c r="J8716" s="37" t="s">
        <v>40</v>
      </c>
      <c r="K8716" s="31">
        <v>71.49</v>
      </c>
      <c r="L8716" s="38">
        <v>53.62</v>
      </c>
      <c r="M8716" s="31">
        <v>41245</v>
      </c>
    </row>
    <row spans="1:13" s="31" customFormat="1" ht="15.75" customHeight="1" x14ac:dyDescent="0.2" outlineLevel="0" r="8717">
      <c r="A8717" s="31">
        <v>8715</v>
      </c>
      <c r="B8717" s="31">
        <v>6</v>
      </c>
      <c r="C8717" s="31">
        <v>684</v>
      </c>
      <c r="D8717" s="36">
        <v>43004</v>
      </c>
      <c r="E8717" s="31" t="b">
        <v>0</v>
      </c>
      <c r="F8717" s="37" t="s">
        <v>37</v>
      </c>
      <c r="G8717" s="37" t="s">
        <v>43</v>
      </c>
      <c r="H8717" s="37" t="s">
        <v>39</v>
      </c>
      <c r="I8717" s="37" t="s">
        <v>50</v>
      </c>
      <c r="J8717" s="37" t="s">
        <v>40</v>
      </c>
      <c r="K8717" s="31">
        <v>227.88</v>
      </c>
      <c r="L8717" s="38">
        <v>136.73</v>
      </c>
      <c r="M8717" s="31">
        <v>37659</v>
      </c>
    </row>
    <row spans="1:13" s="31" customFormat="1" ht="15.75" customHeight="1" x14ac:dyDescent="0.2" outlineLevel="0" r="8718">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spans="1:13" s="31" customFormat="1" ht="15.75" customHeight="1" x14ac:dyDescent="0.2" outlineLevel="0" r="8719">
      <c r="A8719" s="31">
        <v>8717</v>
      </c>
      <c r="B8719" s="31">
        <v>3</v>
      </c>
      <c r="C8719" s="31">
        <v>972</v>
      </c>
      <c r="D8719" s="36">
        <v>42808</v>
      </c>
      <c r="E8719" s="31" t="b">
        <v>1</v>
      </c>
      <c r="F8719" s="37" t="s">
        <v>37</v>
      </c>
      <c r="G8719" s="37" t="s">
        <v>41</v>
      </c>
      <c r="H8719" s="37" t="s">
        <v>39</v>
      </c>
      <c r="I8719" s="37" t="s">
        <v>40</v>
      </c>
      <c r="J8719" s="37" t="s">
        <v>42</v>
      </c>
      <c r="K8719" s="31">
        <v>2091.47</v>
      </c>
      <c r="L8719" s="38">
        <v>388.92</v>
      </c>
      <c r="M8719" s="31">
        <v>40487</v>
      </c>
    </row>
    <row spans="1:13" s="31" customFormat="1" ht="15.75" customHeight="1" x14ac:dyDescent="0.2" outlineLevel="0" r="8720">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spans="1:13" s="31" customFormat="1" ht="15.75" customHeight="1" x14ac:dyDescent="0.2" outlineLevel="0" r="8721">
      <c r="A8721" s="31">
        <v>8719</v>
      </c>
      <c r="B8721" s="31">
        <v>13</v>
      </c>
      <c r="C8721" s="31">
        <v>957</v>
      </c>
      <c r="D8721" s="36">
        <v>42976</v>
      </c>
      <c r="E8721" s="31" t="b">
        <v>1</v>
      </c>
      <c r="F8721" s="37" t="s">
        <v>37</v>
      </c>
      <c r="G8721" s="37" t="s">
        <v>38</v>
      </c>
      <c r="H8721" s="37" t="s">
        <v>39</v>
      </c>
      <c r="I8721" s="37" t="s">
        <v>40</v>
      </c>
      <c r="J8721" s="37" t="s">
        <v>40</v>
      </c>
      <c r="K8721" s="31">
        <v>1163.89</v>
      </c>
      <c r="L8721" s="38">
        <v>589.27</v>
      </c>
      <c r="M8721" s="31">
        <v>35160</v>
      </c>
    </row>
    <row spans="1:13" s="31" customFormat="1" ht="15.75" customHeight="1" x14ac:dyDescent="0.2" outlineLevel="0" r="8722">
      <c r="A8722" s="31">
        <v>8720</v>
      </c>
      <c r="B8722" s="31">
        <v>90</v>
      </c>
      <c r="C8722" s="31">
        <v>2017</v>
      </c>
      <c r="D8722" s="36">
        <v>42872</v>
      </c>
      <c r="E8722" s="31" t="b">
        <v>1</v>
      </c>
      <c r="F8722" s="37" t="s">
        <v>37</v>
      </c>
      <c r="G8722" s="37" t="s">
        <v>45</v>
      </c>
      <c r="H8722" s="37" t="s">
        <v>39</v>
      </c>
      <c r="I8722" s="37" t="s">
        <v>44</v>
      </c>
      <c r="J8722" s="37" t="s">
        <v>40</v>
      </c>
      <c r="K8722" s="31">
        <v>363.01</v>
      </c>
      <c r="L8722" s="38">
        <v>290.41</v>
      </c>
      <c r="M8722" s="31">
        <v>36367</v>
      </c>
    </row>
    <row spans="1:13" s="31" customFormat="1" ht="15.75" customHeight="1" x14ac:dyDescent="0.2" outlineLevel="0" r="8723">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spans="1:13" s="31" customFormat="1" ht="15.75" customHeight="1" x14ac:dyDescent="0.2" outlineLevel="0" r="8724">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spans="1:13" s="31" customFormat="1" ht="15.75" customHeight="1" x14ac:dyDescent="0.2" outlineLevel="0" r="8725">
      <c r="A8725" s="31">
        <v>8723</v>
      </c>
      <c r="B8725" s="31">
        <v>66</v>
      </c>
      <c r="C8725" s="31">
        <v>3344</v>
      </c>
      <c r="D8725" s="36">
        <v>43066</v>
      </c>
      <c r="E8725" s="31" t="b">
        <v>0</v>
      </c>
      <c r="F8725" s="37" t="s">
        <v>37</v>
      </c>
      <c r="G8725" s="37" t="s">
        <v>46</v>
      </c>
      <c r="H8725" s="37" t="s">
        <v>47</v>
      </c>
      <c r="I8725" s="37" t="s">
        <v>44</v>
      </c>
      <c r="J8725" s="37" t="s">
        <v>51</v>
      </c>
      <c r="K8725" s="31">
        <v>590.26</v>
      </c>
      <c r="L8725" s="38">
        <v>525.33</v>
      </c>
      <c r="M8725" s="31">
        <v>42710</v>
      </c>
    </row>
    <row spans="1:13" s="31" customFormat="1" ht="15.75" customHeight="1" x14ac:dyDescent="0.2" outlineLevel="0" r="8726">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spans="1:13" s="31" customFormat="1" ht="15.75" customHeight="1" x14ac:dyDescent="0.2" outlineLevel="0" r="8727">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spans="1:13" s="31" customFormat="1" ht="15.75" customHeight="1" x14ac:dyDescent="0.2" outlineLevel="0" r="8728">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spans="1:13" s="31" customFormat="1" ht="15.75" customHeight="1" x14ac:dyDescent="0.2" outlineLevel="0" r="8729">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spans="1:13" s="31" customFormat="1" ht="15.75" customHeight="1" x14ac:dyDescent="0.2" outlineLevel="0" r="8730">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spans="1:13" s="31" customFormat="1" ht="15.75" customHeight="1" x14ac:dyDescent="0.2" outlineLevel="0" r="8731">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spans="1:13" s="31" customFormat="1" ht="15.75" customHeight="1" x14ac:dyDescent="0.2" outlineLevel="0" r="8732">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spans="1:13" s="31" customFormat="1" ht="15.75" customHeight="1" x14ac:dyDescent="0.2" outlineLevel="0" r="8733">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spans="1:13" s="31" customFormat="1" ht="15.75" customHeight="1" x14ac:dyDescent="0.2" outlineLevel="0" r="8734">
      <c r="A8734" s="31">
        <v>8732</v>
      </c>
      <c r="B8734" s="31">
        <v>91</v>
      </c>
      <c r="C8734" s="31">
        <v>1358</v>
      </c>
      <c r="D8734" s="36">
        <v>42841</v>
      </c>
      <c r="E8734" s="31" t="b">
        <v>1</v>
      </c>
      <c r="F8734" s="37" t="s">
        <v>37</v>
      </c>
      <c r="G8734" s="37" t="s">
        <v>48</v>
      </c>
      <c r="H8734" s="37" t="s">
        <v>39</v>
      </c>
      <c r="I8734" s="37" t="s">
        <v>44</v>
      </c>
      <c r="J8734" s="37" t="s">
        <v>40</v>
      </c>
      <c r="K8734" s="31">
        <v>642.31</v>
      </c>
      <c r="L8734" s="38">
        <v>513.85</v>
      </c>
      <c r="M8734" s="31">
        <v>41922</v>
      </c>
    </row>
    <row spans="1:13" s="31" customFormat="1" ht="15.75" customHeight="1" x14ac:dyDescent="0.2" outlineLevel="0" r="8735">
      <c r="A8735" s="31">
        <v>8733</v>
      </c>
      <c r="B8735" s="31">
        <v>51</v>
      </c>
      <c r="C8735" s="31">
        <v>2300</v>
      </c>
      <c r="D8735" s="36">
        <v>43061</v>
      </c>
      <c r="E8735" s="31" t="b">
        <v>1</v>
      </c>
      <c r="F8735" s="37" t="s">
        <v>37</v>
      </c>
      <c r="G8735" s="37" t="s">
        <v>43</v>
      </c>
      <c r="H8735" s="37" t="s">
        <v>39</v>
      </c>
      <c r="I8735" s="37" t="s">
        <v>50</v>
      </c>
      <c r="J8735" s="37" t="s">
        <v>40</v>
      </c>
      <c r="K8735" s="31">
        <v>2005.66</v>
      </c>
      <c r="L8735" s="38">
        <v>1203.4</v>
      </c>
      <c r="M8735" s="31">
        <v>33259</v>
      </c>
    </row>
    <row spans="1:13" s="31" customFormat="1" ht="15.75" customHeight="1" x14ac:dyDescent="0.2" outlineLevel="0" r="8736">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spans="1:13" s="31" customFormat="1" ht="15.75" customHeight="1" x14ac:dyDescent="0.2" outlineLevel="0" r="8737">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spans="1:13" s="31" customFormat="1" ht="15.75" customHeight="1" x14ac:dyDescent="0.2" outlineLevel="0" r="8738">
      <c r="A8738" s="31">
        <v>8736</v>
      </c>
      <c r="B8738" s="31">
        <v>0</v>
      </c>
      <c r="C8738" s="31">
        <v>613</v>
      </c>
      <c r="D8738" s="36">
        <v>43039</v>
      </c>
      <c r="E8738" s="31" t="b">
        <v>0</v>
      </c>
      <c r="F8738" s="37" t="s">
        <v>37</v>
      </c>
      <c r="G8738" s="37" t="s">
        <v>43</v>
      </c>
      <c r="H8738" s="37" t="s">
        <v>39</v>
      </c>
      <c r="I8738" s="37" t="s">
        <v>50</v>
      </c>
      <c r="J8738" s="37" t="s">
        <v>40</v>
      </c>
      <c r="K8738" s="31">
        <v>227.88</v>
      </c>
      <c r="L8738" s="38">
        <v>136.73</v>
      </c>
      <c r="M8738" s="31">
        <v>37659</v>
      </c>
    </row>
    <row spans="1:13" s="31" customFormat="1" ht="15.75" customHeight="1" x14ac:dyDescent="0.2" outlineLevel="0" r="8739">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spans="1:13" s="31" customFormat="1" ht="15.75" customHeight="1" x14ac:dyDescent="0.2" outlineLevel="0" r="8740">
      <c r="A8740" s="31">
        <v>8738</v>
      </c>
      <c r="B8740" s="31">
        <v>34</v>
      </c>
      <c r="C8740" s="31">
        <v>396</v>
      </c>
      <c r="D8740" s="36">
        <v>42754</v>
      </c>
      <c r="E8740" s="31" t="b">
        <v>1</v>
      </c>
      <c r="F8740" s="37" t="s">
        <v>37</v>
      </c>
      <c r="G8740" s="37" t="s">
        <v>48</v>
      </c>
      <c r="H8740" s="37" t="s">
        <v>39</v>
      </c>
      <c r="I8740" s="37" t="s">
        <v>40</v>
      </c>
      <c r="J8740" s="37" t="s">
        <v>40</v>
      </c>
      <c r="K8740" s="31">
        <v>1231.15</v>
      </c>
      <c r="L8740" s="38">
        <v>161.6</v>
      </c>
      <c r="M8740" s="31">
        <v>42560</v>
      </c>
    </row>
    <row spans="1:13" s="31" customFormat="1" ht="15.75" customHeight="1" x14ac:dyDescent="0.2" outlineLevel="0" r="8741">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spans="1:13" s="31" customFormat="1" ht="15.75" customHeight="1" x14ac:dyDescent="0.2" outlineLevel="0" r="8742">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spans="1:13" s="31" customFormat="1" ht="15.75" customHeight="1" x14ac:dyDescent="0.2" outlineLevel="0" r="8743">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spans="1:13" s="31" customFormat="1" ht="15.75" customHeight="1" x14ac:dyDescent="0.2" outlineLevel="0" r="8744">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spans="1:13" s="31" customFormat="1" ht="15.75" customHeight="1" x14ac:dyDescent="0.2" outlineLevel="0" r="8745">
      <c r="A8745" s="31">
        <v>8743</v>
      </c>
      <c r="B8745" s="31">
        <v>95</v>
      </c>
      <c r="C8745" s="31">
        <v>3147</v>
      </c>
      <c r="D8745" s="36">
        <v>42927</v>
      </c>
      <c r="E8745" s="31" t="b">
        <v>1</v>
      </c>
      <c r="F8745" s="37" t="s">
        <v>37</v>
      </c>
      <c r="G8745" s="37" t="s">
        <v>46</v>
      </c>
      <c r="H8745" s="37" t="s">
        <v>39</v>
      </c>
      <c r="I8745" s="37" t="s">
        <v>40</v>
      </c>
      <c r="J8745" s="37" t="s">
        <v>42</v>
      </c>
      <c r="K8745" s="31">
        <v>569.56</v>
      </c>
      <c r="L8745" s="38">
        <v>528.43</v>
      </c>
      <c r="M8745" s="31">
        <v>42458</v>
      </c>
    </row>
    <row spans="1:13" s="31" customFormat="1" ht="15.75" customHeight="1" x14ac:dyDescent="0.2" outlineLevel="0" r="8746">
      <c r="A8746" s="31">
        <v>8744</v>
      </c>
      <c r="B8746" s="31">
        <v>0</v>
      </c>
      <c r="C8746" s="31">
        <v>1894</v>
      </c>
      <c r="D8746" s="36">
        <v>43063</v>
      </c>
      <c r="E8746" s="31" t="b">
        <v>0</v>
      </c>
      <c r="F8746" s="37" t="s">
        <v>37</v>
      </c>
      <c r="G8746" s="37" t="s">
        <v>38</v>
      </c>
      <c r="H8746" s="37" t="s">
        <v>39</v>
      </c>
      <c r="I8746" s="37" t="s">
        <v>40</v>
      </c>
      <c r="J8746" s="37" t="s">
        <v>40</v>
      </c>
      <c r="K8746" s="31">
        <v>71.49</v>
      </c>
      <c r="L8746" s="38">
        <v>53.62</v>
      </c>
      <c r="M8746" s="31">
        <v>40784</v>
      </c>
    </row>
    <row spans="1:13" s="31" customFormat="1" ht="15.75" customHeight="1" x14ac:dyDescent="0.2" outlineLevel="0" r="8747">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spans="1:13" s="31" customFormat="1" ht="15.75" customHeight="1" x14ac:dyDescent="0.2" outlineLevel="0" r="8748">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spans="1:13" s="31" customFormat="1" ht="15.75" customHeight="1" x14ac:dyDescent="0.2" outlineLevel="0" r="8749">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spans="1:13" s="31" customFormat="1" ht="15.75" customHeight="1" x14ac:dyDescent="0.2" outlineLevel="0" r="8750">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spans="1:13" s="31" customFormat="1" ht="15.75" customHeight="1" x14ac:dyDescent="0.2" outlineLevel="0" r="8751">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spans="1:13" s="31" customFormat="1" ht="15.75" customHeight="1" x14ac:dyDescent="0.2" outlineLevel="0" r="8752">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spans="1:13" s="31" customFormat="1" ht="15.75" customHeight="1" x14ac:dyDescent="0.2" outlineLevel="0" r="8753">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spans="1:13" s="31" customFormat="1" ht="15.75" customHeight="1" x14ac:dyDescent="0.2" outlineLevel="0" r="8754">
      <c r="A8754" s="31">
        <v>8752</v>
      </c>
      <c r="B8754" s="31">
        <v>62</v>
      </c>
      <c r="C8754" s="31">
        <v>2428</v>
      </c>
      <c r="D8754" s="36">
        <v>43040</v>
      </c>
      <c r="E8754" s="31" t="b">
        <v>1</v>
      </c>
      <c r="F8754" s="37" t="s">
        <v>37</v>
      </c>
      <c r="G8754" s="37" t="s">
        <v>38</v>
      </c>
      <c r="H8754" s="37" t="s">
        <v>39</v>
      </c>
      <c r="I8754" s="37" t="s">
        <v>40</v>
      </c>
      <c r="J8754" s="37" t="s">
        <v>40</v>
      </c>
      <c r="K8754" s="31">
        <v>478.16</v>
      </c>
      <c r="L8754" s="38">
        <v>298.72</v>
      </c>
      <c r="M8754" s="31">
        <v>42105</v>
      </c>
    </row>
    <row spans="1:13" s="31" customFormat="1" ht="15.75" customHeight="1" x14ac:dyDescent="0.2" outlineLevel="0" r="875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spans="1:13" s="31" customFormat="1" ht="15.75" customHeight="1" x14ac:dyDescent="0.2" outlineLevel="0" r="8756">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spans="1:13" s="31" customFormat="1" ht="15.75" customHeight="1" x14ac:dyDescent="0.2" outlineLevel="0" r="8757">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spans="1:13" s="31" customFormat="1" ht="15.75" customHeight="1" x14ac:dyDescent="0.2" outlineLevel="0" r="8758">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spans="1:13" s="31" customFormat="1" ht="15.75" customHeight="1" x14ac:dyDescent="0.2" outlineLevel="0" r="8759">
      <c r="A8759" s="31">
        <v>8757</v>
      </c>
      <c r="B8759" s="31">
        <v>91</v>
      </c>
      <c r="C8759" s="31">
        <v>444</v>
      </c>
      <c r="D8759" s="36">
        <v>42835</v>
      </c>
      <c r="E8759" s="31" t="b">
        <v>0</v>
      </c>
      <c r="F8759" s="37" t="s">
        <v>37</v>
      </c>
      <c r="G8759" s="37" t="s">
        <v>38</v>
      </c>
      <c r="H8759" s="37" t="s">
        <v>39</v>
      </c>
      <c r="I8759" s="37" t="s">
        <v>40</v>
      </c>
      <c r="J8759" s="37" t="s">
        <v>40</v>
      </c>
      <c r="K8759" s="31">
        <v>100.35</v>
      </c>
      <c r="L8759" s="38">
        <v>75.26</v>
      </c>
      <c r="M8759" s="31">
        <v>42458</v>
      </c>
    </row>
    <row spans="1:13" s="31" customFormat="1" ht="15.75" customHeight="1" x14ac:dyDescent="0.2" outlineLevel="0" r="8760">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spans="1:13" s="31" customFormat="1" ht="15.75" customHeight="1" x14ac:dyDescent="0.2" outlineLevel="0" r="8761">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spans="1:13" s="31" customFormat="1" ht="15.75" customHeight="1" x14ac:dyDescent="0.2" outlineLevel="0" r="8762">
      <c r="A8762" s="31">
        <v>8760</v>
      </c>
      <c r="B8762" s="31">
        <v>28</v>
      </c>
      <c r="C8762" s="31">
        <v>3301</v>
      </c>
      <c r="D8762" s="36">
        <v>42812</v>
      </c>
      <c r="E8762" s="31" t="b">
        <v>0</v>
      </c>
      <c r="F8762" s="37" t="s">
        <v>37</v>
      </c>
      <c r="G8762" s="37" t="s">
        <v>45</v>
      </c>
      <c r="H8762" s="37" t="s">
        <v>39</v>
      </c>
      <c r="I8762" s="37" t="s">
        <v>40</v>
      </c>
      <c r="J8762" s="37" t="s">
        <v>51</v>
      </c>
      <c r="K8762" s="31">
        <v>1216.14</v>
      </c>
      <c r="L8762" s="38">
        <v>1082.36</v>
      </c>
      <c r="M8762" s="31">
        <v>39031</v>
      </c>
    </row>
    <row spans="1:13" s="31" customFormat="1" ht="15.75" customHeight="1" x14ac:dyDescent="0.2" outlineLevel="0" r="8763">
      <c r="A8763" s="31">
        <v>8761</v>
      </c>
      <c r="B8763" s="31">
        <v>82</v>
      </c>
      <c r="C8763" s="31">
        <v>903</v>
      </c>
      <c r="D8763" s="36">
        <v>42857</v>
      </c>
      <c r="E8763" s="31" t="b">
        <v>0</v>
      </c>
      <c r="F8763" s="37" t="s">
        <v>37</v>
      </c>
      <c r="G8763" s="37" t="s">
        <v>45</v>
      </c>
      <c r="H8763" s="37" t="s">
        <v>39</v>
      </c>
      <c r="I8763" s="37" t="s">
        <v>50</v>
      </c>
      <c r="J8763" s="37" t="s">
        <v>40</v>
      </c>
      <c r="K8763" s="31">
        <v>1148.64</v>
      </c>
      <c r="L8763" s="38">
        <v>689.18</v>
      </c>
      <c r="M8763" s="31">
        <v>42226</v>
      </c>
    </row>
    <row spans="1:13" s="31" customFormat="1" ht="15.75" customHeight="1" x14ac:dyDescent="0.2" outlineLevel="0" r="8764">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spans="1:13" s="31" customFormat="1" ht="15.75" customHeight="1" x14ac:dyDescent="0.2" outlineLevel="0" r="8765">
      <c r="A8765" s="31">
        <v>8763</v>
      </c>
      <c r="B8765" s="31">
        <v>13</v>
      </c>
      <c r="C8765" s="31">
        <v>799</v>
      </c>
      <c r="D8765" s="36">
        <v>42917</v>
      </c>
      <c r="E8765" s="31" t="b">
        <v>0</v>
      </c>
      <c r="F8765" s="37" t="s">
        <v>37</v>
      </c>
      <c r="G8765" s="37" t="s">
        <v>38</v>
      </c>
      <c r="H8765" s="37" t="s">
        <v>39</v>
      </c>
      <c r="I8765" s="37" t="s">
        <v>40</v>
      </c>
      <c r="J8765" s="37" t="s">
        <v>40</v>
      </c>
      <c r="K8765" s="31">
        <v>1163.89</v>
      </c>
      <c r="L8765" s="38">
        <v>589.27</v>
      </c>
      <c r="M8765" s="31">
        <v>42560</v>
      </c>
    </row>
    <row spans="1:13" s="31" customFormat="1" ht="15.75" customHeight="1" x14ac:dyDescent="0.2" outlineLevel="0" r="8766">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spans="1:13" s="31" customFormat="1" ht="15.75" customHeight="1" x14ac:dyDescent="0.2" outlineLevel="0" r="8767">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spans="1:13" s="31" customFormat="1" ht="15.75" customHeight="1" x14ac:dyDescent="0.2" outlineLevel="0" r="8768">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spans="1:13" s="31" customFormat="1" ht="15.75" customHeight="1" x14ac:dyDescent="0.2" outlineLevel="0" r="8769">
      <c r="A8769" s="31">
        <v>8767</v>
      </c>
      <c r="B8769" s="31">
        <v>0</v>
      </c>
      <c r="C8769" s="31">
        <v>1953</v>
      </c>
      <c r="D8769" s="36">
        <v>42836</v>
      </c>
      <c r="E8769" s="31" t="b">
        <v>0</v>
      </c>
      <c r="F8769" s="37" t="s">
        <v>37</v>
      </c>
      <c r="G8769" s="37" t="s">
        <v>38</v>
      </c>
      <c r="H8769" s="37" t="s">
        <v>39</v>
      </c>
      <c r="I8769" s="37" t="s">
        <v>40</v>
      </c>
      <c r="J8769" s="37" t="s">
        <v>40</v>
      </c>
      <c r="K8769" s="31">
        <v>100.35</v>
      </c>
      <c r="L8769" s="38">
        <v>75.26</v>
      </c>
      <c r="M8769" s="31">
        <v>36367</v>
      </c>
    </row>
    <row spans="1:13" s="31" customFormat="1" ht="15.75" customHeight="1" x14ac:dyDescent="0.2" outlineLevel="0" r="8770">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spans="1:13" s="31" customFormat="1" ht="15.75" customHeight="1" x14ac:dyDescent="0.2" outlineLevel="0" r="8771">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spans="1:13" s="31" customFormat="1" ht="15.75" customHeight="1" x14ac:dyDescent="0.2" outlineLevel="0" r="8772">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spans="1:13" s="31" customFormat="1" ht="15.75" customHeight="1" x14ac:dyDescent="0.2" outlineLevel="0" r="8773">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spans="1:13" s="31" customFormat="1" ht="15.75" customHeight="1" x14ac:dyDescent="0.2" outlineLevel="0" r="8774">
      <c r="A8774" s="31">
        <v>8772</v>
      </c>
      <c r="B8774" s="31">
        <v>62</v>
      </c>
      <c r="C8774" s="31">
        <v>204</v>
      </c>
      <c r="D8774" s="36">
        <v>42925</v>
      </c>
      <c r="E8774" s="31" t="b">
        <v>1</v>
      </c>
      <c r="F8774" s="37" t="s">
        <v>37</v>
      </c>
      <c r="G8774" s="37" t="s">
        <v>38</v>
      </c>
      <c r="H8774" s="37" t="s">
        <v>39</v>
      </c>
      <c r="I8774" s="37" t="s">
        <v>40</v>
      </c>
      <c r="J8774" s="37" t="s">
        <v>40</v>
      </c>
      <c r="K8774" s="31">
        <v>478.16</v>
      </c>
      <c r="L8774" s="38">
        <v>298.72</v>
      </c>
      <c r="M8774" s="31">
        <v>34143</v>
      </c>
    </row>
    <row spans="1:13" s="31" customFormat="1" ht="15.75" customHeight="1" x14ac:dyDescent="0.2" outlineLevel="0" r="877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spans="1:13" s="31" customFormat="1" ht="15.75" customHeight="1" x14ac:dyDescent="0.2" outlineLevel="0" r="8776">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spans="1:13" s="31" customFormat="1" ht="15.75" customHeight="1" x14ac:dyDescent="0.2" outlineLevel="0" r="8777">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spans="1:13" s="31" customFormat="1" ht="15.75" customHeight="1" x14ac:dyDescent="0.2" outlineLevel="0" r="8778">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spans="1:13" s="31" customFormat="1" ht="15.75" customHeight="1" x14ac:dyDescent="0.2" outlineLevel="0" r="8779">
      <c r="A8779" s="31">
        <v>8777</v>
      </c>
      <c r="B8779" s="31">
        <v>12</v>
      </c>
      <c r="C8779" s="31">
        <v>502</v>
      </c>
      <c r="D8779" s="36">
        <v>42800</v>
      </c>
      <c r="E8779" s="31" t="b">
        <v>0</v>
      </c>
      <c r="F8779" s="37" t="s">
        <v>37</v>
      </c>
      <c r="G8779" s="37" t="s">
        <v>48</v>
      </c>
      <c r="H8779" s="37" t="s">
        <v>39</v>
      </c>
      <c r="I8779" s="37" t="s">
        <v>40</v>
      </c>
      <c r="J8779" s="37" t="s">
        <v>40</v>
      </c>
      <c r="K8779" s="31">
        <v>1231.15</v>
      </c>
      <c r="L8779" s="38">
        <v>161.6</v>
      </c>
      <c r="M8779" s="31">
        <v>38216</v>
      </c>
    </row>
    <row spans="1:13" s="31" customFormat="1" ht="15.75" customHeight="1" x14ac:dyDescent="0.2" outlineLevel="0" r="8780">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spans="1:13" s="31" customFormat="1" ht="15.75" customHeight="1" x14ac:dyDescent="0.2" outlineLevel="0" r="8781">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spans="1:13" s="31" customFormat="1" ht="15.75" customHeight="1" x14ac:dyDescent="0.2" outlineLevel="0" r="8782">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spans="1:13" s="31" customFormat="1" ht="15.75" customHeight="1" x14ac:dyDescent="0.2" outlineLevel="0" r="8783">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spans="1:13" s="31" customFormat="1" ht="15.75" customHeight="1" x14ac:dyDescent="0.2" outlineLevel="0" r="8784">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spans="1:13" s="31" customFormat="1" ht="15.75" customHeight="1" x14ac:dyDescent="0.2" outlineLevel="0" r="878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spans="1:13" s="31" customFormat="1" ht="15.75" customHeight="1" x14ac:dyDescent="0.2" outlineLevel="0" r="8786">
      <c r="A8786" s="31">
        <v>8784</v>
      </c>
      <c r="B8786" s="31">
        <v>38</v>
      </c>
      <c r="C8786" s="31">
        <v>1578</v>
      </c>
      <c r="D8786" s="36">
        <v>42925</v>
      </c>
      <c r="E8786" s="31" t="b">
        <v>0</v>
      </c>
      <c r="F8786" s="37" t="s">
        <v>37</v>
      </c>
      <c r="G8786" s="37" t="s">
        <v>41</v>
      </c>
      <c r="H8786" s="37" t="s">
        <v>39</v>
      </c>
      <c r="I8786" s="37" t="s">
        <v>40</v>
      </c>
      <c r="J8786" s="37" t="s">
        <v>42</v>
      </c>
      <c r="K8786" s="31">
        <v>2091.47</v>
      </c>
      <c r="L8786" s="38">
        <v>388.92</v>
      </c>
      <c r="M8786" s="31">
        <v>40784</v>
      </c>
    </row>
    <row spans="1:13" s="31" customFormat="1" ht="15.75" customHeight="1" x14ac:dyDescent="0.2" outlineLevel="0" r="8787">
      <c r="A8787" s="31">
        <v>8785</v>
      </c>
      <c r="B8787" s="31">
        <v>92</v>
      </c>
      <c r="C8787" s="31">
        <v>3330</v>
      </c>
      <c r="D8787" s="36">
        <v>42896</v>
      </c>
      <c r="E8787" s="31" t="b">
        <v>0</v>
      </c>
      <c r="F8787" s="37" t="s">
        <v>37</v>
      </c>
      <c r="G8787" s="37" t="s">
        <v>48</v>
      </c>
      <c r="H8787" s="37" t="s">
        <v>39</v>
      </c>
      <c r="I8787" s="37" t="s">
        <v>40</v>
      </c>
      <c r="J8787" s="37" t="s">
        <v>51</v>
      </c>
      <c r="K8787" s="31">
        <v>1415.01</v>
      </c>
      <c r="L8787" s="38">
        <v>1259.36</v>
      </c>
      <c r="M8787" s="31">
        <v>38002</v>
      </c>
    </row>
    <row spans="1:13" s="31" customFormat="1" ht="15.75" customHeight="1" x14ac:dyDescent="0.2" outlineLevel="0" r="8788">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spans="1:13" s="31" customFormat="1" ht="15.75" customHeight="1" x14ac:dyDescent="0.2" outlineLevel="0" r="8789">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spans="1:13" s="31" customFormat="1" ht="15.75" customHeight="1" x14ac:dyDescent="0.2" outlineLevel="0" r="8790">
      <c r="A8790" s="31">
        <v>8788</v>
      </c>
      <c r="B8790" s="31">
        <v>4</v>
      </c>
      <c r="C8790" s="31">
        <v>3268</v>
      </c>
      <c r="D8790" s="36">
        <v>42940</v>
      </c>
      <c r="E8790" s="31" t="b">
        <v>0</v>
      </c>
      <c r="F8790" s="37" t="s">
        <v>37</v>
      </c>
      <c r="G8790" s="37" t="s">
        <v>46</v>
      </c>
      <c r="H8790" s="37" t="s">
        <v>39</v>
      </c>
      <c r="I8790" s="37" t="s">
        <v>50</v>
      </c>
      <c r="J8790" s="37" t="s">
        <v>40</v>
      </c>
      <c r="K8790" s="31">
        <v>1129.13</v>
      </c>
      <c r="L8790" s="38">
        <v>677.48</v>
      </c>
      <c r="M8790" s="31">
        <v>37698</v>
      </c>
    </row>
    <row spans="1:13" s="31" customFormat="1" ht="15.75" customHeight="1" x14ac:dyDescent="0.2" outlineLevel="0" r="8791">
      <c r="A8791" s="31">
        <v>8789</v>
      </c>
      <c r="B8791" s="31">
        <v>34</v>
      </c>
      <c r="C8791" s="31">
        <v>215</v>
      </c>
      <c r="D8791" s="36">
        <v>42827</v>
      </c>
      <c r="E8791" s="31" t="b">
        <v>0</v>
      </c>
      <c r="F8791" s="37" t="s">
        <v>37</v>
      </c>
      <c r="G8791" s="37" t="s">
        <v>48</v>
      </c>
      <c r="H8791" s="37" t="s">
        <v>39</v>
      </c>
      <c r="I8791" s="37" t="s">
        <v>40</v>
      </c>
      <c r="J8791" s="37" t="s">
        <v>40</v>
      </c>
      <c r="K8791" s="31">
        <v>1231.15</v>
      </c>
      <c r="L8791" s="38">
        <v>161.6</v>
      </c>
      <c r="M8791" s="31">
        <v>35378</v>
      </c>
    </row>
    <row spans="1:13" s="31" customFormat="1" ht="15.75" customHeight="1" x14ac:dyDescent="0.2" outlineLevel="0" r="8792">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spans="1:13" s="31" customFormat="1" ht="15.75" customHeight="1" x14ac:dyDescent="0.2" outlineLevel="0" r="8793">
      <c r="A8793" s="31">
        <v>8791</v>
      </c>
      <c r="B8793" s="31">
        <v>61</v>
      </c>
      <c r="C8793" s="31">
        <v>420</v>
      </c>
      <c r="D8793" s="36">
        <v>42949</v>
      </c>
      <c r="E8793" s="31" t="b">
        <v>0</v>
      </c>
      <c r="F8793" s="37" t="s">
        <v>37</v>
      </c>
      <c r="G8793" s="37" t="s">
        <v>45</v>
      </c>
      <c r="H8793" s="37" t="s">
        <v>39</v>
      </c>
      <c r="I8793" s="37" t="s">
        <v>40</v>
      </c>
      <c r="J8793" s="37" t="s">
        <v>51</v>
      </c>
      <c r="K8793" s="31">
        <v>586.45</v>
      </c>
      <c r="L8793" s="38">
        <v>521.94</v>
      </c>
      <c r="M8793" s="31">
        <v>33429</v>
      </c>
    </row>
    <row spans="1:13" s="31" customFormat="1" ht="15.75" customHeight="1" x14ac:dyDescent="0.2" outlineLevel="0" r="8794">
      <c r="A8794" s="31">
        <v>8792</v>
      </c>
      <c r="B8794" s="31">
        <v>46</v>
      </c>
      <c r="C8794" s="31">
        <v>1905</v>
      </c>
      <c r="D8794" s="36">
        <v>42766</v>
      </c>
      <c r="E8794" s="31" t="b">
        <v>1</v>
      </c>
      <c r="F8794" s="37" t="s">
        <v>37</v>
      </c>
      <c r="G8794" s="37" t="s">
        <v>38</v>
      </c>
      <c r="H8794" s="37" t="s">
        <v>39</v>
      </c>
      <c r="I8794" s="37" t="s">
        <v>44</v>
      </c>
      <c r="J8794" s="37" t="s">
        <v>40</v>
      </c>
      <c r="K8794" s="31">
        <v>1289.85</v>
      </c>
      <c r="L8794" s="38">
        <v>74.51</v>
      </c>
      <c r="M8794" s="31">
        <v>39427</v>
      </c>
    </row>
    <row spans="1:13" s="31" customFormat="1" ht="15.75" customHeight="1" x14ac:dyDescent="0.2" outlineLevel="0" r="8795">
      <c r="A8795" s="31">
        <v>8793</v>
      </c>
      <c r="B8795" s="31">
        <v>25</v>
      </c>
      <c r="C8795" s="31">
        <v>2093</v>
      </c>
      <c r="D8795" s="36">
        <v>42786</v>
      </c>
      <c r="E8795" s="31" t="b">
        <v>0</v>
      </c>
      <c r="F8795" s="37" t="s">
        <v>37</v>
      </c>
      <c r="G8795" s="37" t="s">
        <v>43</v>
      </c>
      <c r="H8795" s="37" t="s">
        <v>39</v>
      </c>
      <c r="I8795" s="37" t="s">
        <v>50</v>
      </c>
      <c r="J8795" s="37" t="s">
        <v>40</v>
      </c>
      <c r="K8795" s="31">
        <v>2005.66</v>
      </c>
      <c r="L8795" s="38">
        <v>1203.4</v>
      </c>
      <c r="M8795" s="31">
        <v>41009</v>
      </c>
    </row>
    <row spans="1:13" s="31" customFormat="1" ht="15.75" customHeight="1" x14ac:dyDescent="0.2" outlineLevel="0" r="8796">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spans="1:13" s="31" customFormat="1" ht="15.75" customHeight="1" x14ac:dyDescent="0.2" outlineLevel="0" r="8797">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spans="1:13" s="31" customFormat="1" ht="15.75" customHeight="1" x14ac:dyDescent="0.2" outlineLevel="0" r="8798">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spans="1:13" s="31" customFormat="1" ht="15.75" customHeight="1" x14ac:dyDescent="0.2" outlineLevel="0" r="8799">
      <c r="A8799" s="31">
        <v>8797</v>
      </c>
      <c r="B8799" s="31">
        <v>70</v>
      </c>
      <c r="C8799" s="31">
        <v>1990</v>
      </c>
      <c r="D8799" s="36">
        <v>43089</v>
      </c>
      <c r="E8799" s="31" t="b">
        <v>1</v>
      </c>
      <c r="F8799" s="37" t="s">
        <v>37</v>
      </c>
      <c r="G8799" s="37" t="s">
        <v>45</v>
      </c>
      <c r="H8799" s="37" t="s">
        <v>47</v>
      </c>
      <c r="I8799" s="37" t="s">
        <v>40</v>
      </c>
      <c r="J8799" s="37" t="s">
        <v>40</v>
      </c>
      <c r="K8799" s="31">
        <v>1036.59</v>
      </c>
      <c r="L8799" s="38">
        <v>206.35</v>
      </c>
      <c r="M8799" s="31">
        <v>33364</v>
      </c>
    </row>
    <row spans="1:13" s="31" customFormat="1" ht="15.75" customHeight="1" x14ac:dyDescent="0.2" outlineLevel="0" r="8800">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spans="1:13" s="31" customFormat="1" ht="15.75" customHeight="1" x14ac:dyDescent="0.2" outlineLevel="0" r="8801">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spans="1:13" s="31" customFormat="1" ht="15.75" customHeight="1" x14ac:dyDescent="0.2" outlineLevel="0" r="8802">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spans="1:13" s="31" customFormat="1" ht="15.75" customHeight="1" x14ac:dyDescent="0.2" outlineLevel="0" r="8803">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spans="1:13" s="31" customFormat="1" ht="15.75" customHeight="1" x14ac:dyDescent="0.2" outlineLevel="0" r="8804">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spans="1:13" s="31" customFormat="1" ht="15.75" customHeight="1" x14ac:dyDescent="0.2" outlineLevel="0" r="880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spans="1:13" s="31" customFormat="1" ht="15.75" customHeight="1" x14ac:dyDescent="0.2" outlineLevel="0" r="8806">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spans="1:13" s="31" customFormat="1" ht="15.75" customHeight="1" x14ac:dyDescent="0.2" outlineLevel="0" r="8807">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spans="1:13" s="31" customFormat="1" ht="15.75" customHeight="1" x14ac:dyDescent="0.2" outlineLevel="0" r="8808">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spans="1:13" s="31" customFormat="1" ht="15.75" customHeight="1" x14ac:dyDescent="0.2" outlineLevel="0" r="8809">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spans="1:13" s="31" customFormat="1" ht="15.75" customHeight="1" x14ac:dyDescent="0.2" outlineLevel="0" r="8810">
      <c r="A8810" s="31">
        <v>8808</v>
      </c>
      <c r="B8810" s="31">
        <v>12</v>
      </c>
      <c r="C8810" s="31">
        <v>2097</v>
      </c>
      <c r="D8810" s="36">
        <v>43061</v>
      </c>
      <c r="E8810" s="31" t="b">
        <v>0</v>
      </c>
      <c r="F8810" s="37" t="s">
        <v>37</v>
      </c>
      <c r="G8810" s="37" t="s">
        <v>48</v>
      </c>
      <c r="H8810" s="37" t="s">
        <v>39</v>
      </c>
      <c r="I8810" s="37" t="s">
        <v>40</v>
      </c>
      <c r="J8810" s="37" t="s">
        <v>40</v>
      </c>
      <c r="K8810" s="31">
        <v>1231.15</v>
      </c>
      <c r="L8810" s="38">
        <v>161.6</v>
      </c>
      <c r="M8810" s="31">
        <v>38216</v>
      </c>
    </row>
    <row spans="1:13" s="31" customFormat="1" ht="15.75" customHeight="1" x14ac:dyDescent="0.2" outlineLevel="0" r="8811">
      <c r="A8811" s="31">
        <v>8809</v>
      </c>
      <c r="B8811" s="31">
        <v>6</v>
      </c>
      <c r="C8811" s="31">
        <v>1450</v>
      </c>
      <c r="D8811" s="36">
        <v>42978</v>
      </c>
      <c r="E8811" s="31" t="b">
        <v>1</v>
      </c>
      <c r="F8811" s="37" t="s">
        <v>37</v>
      </c>
      <c r="G8811" s="37" t="s">
        <v>43</v>
      </c>
      <c r="H8811" s="37" t="s">
        <v>39</v>
      </c>
      <c r="I8811" s="37" t="s">
        <v>50</v>
      </c>
      <c r="J8811" s="37" t="s">
        <v>40</v>
      </c>
      <c r="K8811" s="31">
        <v>227.88</v>
      </c>
      <c r="L8811" s="38">
        <v>136.73</v>
      </c>
      <c r="M8811" s="31">
        <v>37659</v>
      </c>
    </row>
    <row spans="1:13" s="31" customFormat="1" ht="15.75" customHeight="1" x14ac:dyDescent="0.2" outlineLevel="0" r="8812">
      <c r="A8812" s="31">
        <v>8810</v>
      </c>
      <c r="B8812" s="31">
        <v>0</v>
      </c>
      <c r="C8812" s="31">
        <v>1242</v>
      </c>
      <c r="D8812" s="36">
        <v>42914</v>
      </c>
      <c r="F8812" s="37" t="s">
        <v>37</v>
      </c>
      <c r="G8812" s="37" t="s">
        <v>48</v>
      </c>
      <c r="H8812" s="37" t="s">
        <v>39</v>
      </c>
      <c r="I8812" s="37" t="s">
        <v>40</v>
      </c>
      <c r="J8812" s="37" t="s">
        <v>40</v>
      </c>
      <c r="K8812" s="31">
        <v>60.34</v>
      </c>
      <c r="L8812" s="38">
        <v>45.26</v>
      </c>
      <c r="M8812" s="31">
        <v>42404</v>
      </c>
    </row>
    <row spans="1:13" s="31" customFormat="1" ht="15.75" customHeight="1" x14ac:dyDescent="0.2" outlineLevel="0" r="8813">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spans="1:13" s="31" customFormat="1" ht="15.75" customHeight="1" x14ac:dyDescent="0.2" outlineLevel="0" r="8814">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spans="1:13" s="31" customFormat="1" ht="15.75" customHeight="1" x14ac:dyDescent="0.2" outlineLevel="0" r="8815">
      <c r="A8815" s="31">
        <v>8813</v>
      </c>
      <c r="B8815" s="31">
        <v>3</v>
      </c>
      <c r="C8815" s="31">
        <v>1567</v>
      </c>
      <c r="D8815" s="36">
        <v>43032</v>
      </c>
      <c r="E8815" s="31" t="b">
        <v>0</v>
      </c>
      <c r="F8815" s="37" t="s">
        <v>37</v>
      </c>
      <c r="G8815" s="37" t="s">
        <v>41</v>
      </c>
      <c r="H8815" s="37" t="s">
        <v>39</v>
      </c>
      <c r="I8815" s="37" t="s">
        <v>40</v>
      </c>
      <c r="J8815" s="37" t="s">
        <v>42</v>
      </c>
      <c r="K8815" s="31">
        <v>2091.47</v>
      </c>
      <c r="L8815" s="38">
        <v>388.92</v>
      </c>
      <c r="M8815" s="31">
        <v>41167</v>
      </c>
    </row>
    <row spans="1:13" s="31" customFormat="1" ht="15.75" customHeight="1" x14ac:dyDescent="0.2" outlineLevel="0" r="8816">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spans="1:13" s="31" customFormat="1" ht="15.75" customHeight="1" x14ac:dyDescent="0.2" outlineLevel="0" r="8817">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spans="1:13" s="31" customFormat="1" ht="15.75" customHeight="1" x14ac:dyDescent="0.2" outlineLevel="0" r="8818">
      <c r="A8818" s="31">
        <v>8816</v>
      </c>
      <c r="B8818" s="31">
        <v>66</v>
      </c>
      <c r="C8818" s="31">
        <v>1827</v>
      </c>
      <c r="D8818" s="36">
        <v>42908</v>
      </c>
      <c r="E8818" s="31" t="b">
        <v>0</v>
      </c>
      <c r="F8818" s="37" t="s">
        <v>37</v>
      </c>
      <c r="G8818" s="37" t="s">
        <v>46</v>
      </c>
      <c r="H8818" s="37" t="s">
        <v>47</v>
      </c>
      <c r="I8818" s="37" t="s">
        <v>44</v>
      </c>
      <c r="J8818" s="37" t="s">
        <v>51</v>
      </c>
      <c r="K8818" s="31">
        <v>590.26</v>
      </c>
      <c r="L8818" s="38">
        <v>525.33</v>
      </c>
      <c r="M8818" s="31">
        <v>40487</v>
      </c>
    </row>
    <row spans="1:13" s="31" customFormat="1" ht="15.75" customHeight="1" x14ac:dyDescent="0.2" outlineLevel="0" r="8819">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spans="1:13" s="31" customFormat="1" ht="15.75" customHeight="1" x14ac:dyDescent="0.2" outlineLevel="0" r="8820">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spans="1:13" s="31" customFormat="1" ht="15.75" customHeight="1" x14ac:dyDescent="0.2" outlineLevel="0" r="8821">
      <c r="A8821" s="31">
        <v>8819</v>
      </c>
      <c r="B8821" s="31">
        <v>90</v>
      </c>
      <c r="C8821" s="31">
        <v>3274</v>
      </c>
      <c r="D8821" s="36">
        <v>42837</v>
      </c>
      <c r="E8821" s="31" t="b">
        <v>0</v>
      </c>
      <c r="F8821" s="37" t="s">
        <v>37</v>
      </c>
      <c r="G8821" s="37" t="s">
        <v>45</v>
      </c>
      <c r="H8821" s="37" t="s">
        <v>39</v>
      </c>
      <c r="I8821" s="37" t="s">
        <v>44</v>
      </c>
      <c r="J8821" s="37" t="s">
        <v>40</v>
      </c>
      <c r="K8821" s="31">
        <v>363.01</v>
      </c>
      <c r="L8821" s="38">
        <v>290.41</v>
      </c>
      <c r="M8821" s="31">
        <v>37539</v>
      </c>
    </row>
    <row spans="1:13" s="31" customFormat="1" ht="15.75" customHeight="1" x14ac:dyDescent="0.2" outlineLevel="0" r="8822">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spans="1:13" s="31" customFormat="1" ht="15.75" customHeight="1" x14ac:dyDescent="0.2" outlineLevel="0" r="8823">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spans="1:13" s="31" customFormat="1" ht="15.75" customHeight="1" x14ac:dyDescent="0.2" outlineLevel="0" r="8824">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spans="1:13" s="31" customFormat="1" ht="15.75" customHeight="1" x14ac:dyDescent="0.2" outlineLevel="0" r="88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spans="1:13" s="31" customFormat="1" ht="15.75" customHeight="1" x14ac:dyDescent="0.2" outlineLevel="0" r="8826">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spans="1:13" s="31" customFormat="1" ht="15.75" customHeight="1" x14ac:dyDescent="0.2" outlineLevel="0" r="8827">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spans="1:13" s="31" customFormat="1" ht="15.75" customHeight="1" x14ac:dyDescent="0.2" outlineLevel="0" r="8828">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spans="1:13" s="31" customFormat="1" ht="15.75" customHeight="1" x14ac:dyDescent="0.2" outlineLevel="0" r="8829">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spans="1:13" s="31" customFormat="1" ht="15.75" customHeight="1" x14ac:dyDescent="0.2" outlineLevel="0" r="8830">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spans="1:13" s="31" customFormat="1" ht="15.75" customHeight="1" x14ac:dyDescent="0.2" outlineLevel="0" r="8831">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spans="1:13" s="31" customFormat="1" ht="15.75" customHeight="1" x14ac:dyDescent="0.2" outlineLevel="0" r="8832">
      <c r="A8832" s="31">
        <v>8830</v>
      </c>
      <c r="B8832" s="31">
        <v>32</v>
      </c>
      <c r="C8832" s="31">
        <v>3364</v>
      </c>
      <c r="D8832" s="36">
        <v>42979</v>
      </c>
      <c r="E8832" s="31" t="b">
        <v>0</v>
      </c>
      <c r="F8832" s="37" t="s">
        <v>37</v>
      </c>
      <c r="G8832" s="37" t="s">
        <v>46</v>
      </c>
      <c r="H8832" s="37" t="s">
        <v>39</v>
      </c>
      <c r="I8832" s="37" t="s">
        <v>40</v>
      </c>
      <c r="J8832" s="37" t="s">
        <v>40</v>
      </c>
      <c r="K8832" s="31">
        <v>642.7</v>
      </c>
      <c r="L8832" s="38">
        <v>211.37</v>
      </c>
      <c r="M8832" s="31">
        <v>33888</v>
      </c>
    </row>
    <row spans="1:13" s="31" customFormat="1" ht="15.75" customHeight="1" x14ac:dyDescent="0.2" outlineLevel="0" r="8833">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spans="1:13" s="31" customFormat="1" ht="15.75" customHeight="1" x14ac:dyDescent="0.2" outlineLevel="0" r="8834">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spans="1:13" s="31" customFormat="1" ht="15.75" customHeight="1" x14ac:dyDescent="0.2" outlineLevel="0" r="883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spans="1:13" s="31" customFormat="1" ht="15.75" customHeight="1" x14ac:dyDescent="0.2" outlineLevel="0" r="8836">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spans="1:13" s="31" customFormat="1" ht="15.75" customHeight="1" x14ac:dyDescent="0.2" outlineLevel="0" r="8837">
      <c r="A8837" s="31">
        <v>8835</v>
      </c>
      <c r="B8837" s="31">
        <v>32</v>
      </c>
      <c r="C8837" s="31">
        <v>270</v>
      </c>
      <c r="D8837" s="36">
        <v>42974</v>
      </c>
      <c r="E8837" s="31" t="b">
        <v>0</v>
      </c>
      <c r="F8837" s="37" t="s">
        <v>37</v>
      </c>
      <c r="G8837" s="37" t="s">
        <v>46</v>
      </c>
      <c r="H8837" s="37" t="s">
        <v>39</v>
      </c>
      <c r="I8837" s="37" t="s">
        <v>40</v>
      </c>
      <c r="J8837" s="37" t="s">
        <v>40</v>
      </c>
      <c r="K8837" s="31">
        <v>642.7</v>
      </c>
      <c r="L8837" s="38">
        <v>211.37</v>
      </c>
      <c r="M8837" s="31">
        <v>37698</v>
      </c>
    </row>
    <row spans="1:13" s="31" customFormat="1" ht="15.75" customHeight="1" x14ac:dyDescent="0.2" outlineLevel="0" r="8838">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spans="1:13" s="31" customFormat="1" ht="15.75" customHeight="1" x14ac:dyDescent="0.2" outlineLevel="0" r="8839">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spans="1:13" s="31" customFormat="1" ht="15.75" customHeight="1" x14ac:dyDescent="0.2" outlineLevel="0" r="8840">
      <c r="A8840" s="31">
        <v>8838</v>
      </c>
      <c r="B8840" s="31">
        <v>12</v>
      </c>
      <c r="C8840" s="31">
        <v>1437</v>
      </c>
      <c r="D8840" s="36">
        <v>42909</v>
      </c>
      <c r="E8840" s="31" t="b">
        <v>1</v>
      </c>
      <c r="F8840" s="37" t="s">
        <v>37</v>
      </c>
      <c r="G8840" s="37" t="s">
        <v>48</v>
      </c>
      <c r="H8840" s="37" t="s">
        <v>39</v>
      </c>
      <c r="I8840" s="37" t="s">
        <v>40</v>
      </c>
      <c r="J8840" s="37" t="s">
        <v>40</v>
      </c>
      <c r="K8840" s="31">
        <v>1231.15</v>
      </c>
      <c r="L8840" s="38">
        <v>161.6</v>
      </c>
      <c r="M8840" s="31">
        <v>38216</v>
      </c>
    </row>
    <row spans="1:13" s="31" customFormat="1" ht="15.75" customHeight="1" x14ac:dyDescent="0.2" outlineLevel="0" r="8841">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spans="1:13" s="31" customFormat="1" ht="15.75" customHeight="1" x14ac:dyDescent="0.2" outlineLevel="0" r="8842">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spans="1:13" s="31" customFormat="1" ht="15.75" customHeight="1" x14ac:dyDescent="0.2" outlineLevel="0" r="8843">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spans="1:13" s="31" customFormat="1" ht="15.75" customHeight="1" x14ac:dyDescent="0.2" outlineLevel="0" r="8844">
      <c r="A8844" s="31">
        <v>8842</v>
      </c>
      <c r="B8844" s="31">
        <v>0</v>
      </c>
      <c r="C8844" s="31">
        <v>1772</v>
      </c>
      <c r="D8844" s="36">
        <v>42749</v>
      </c>
      <c r="E8844" s="31" t="b">
        <v>1</v>
      </c>
      <c r="F8844" s="37" t="s">
        <v>37</v>
      </c>
      <c r="G8844" s="37" t="s">
        <v>45</v>
      </c>
      <c r="H8844" s="37" t="s">
        <v>47</v>
      </c>
      <c r="I8844" s="37" t="s">
        <v>40</v>
      </c>
      <c r="J8844" s="37" t="s">
        <v>40</v>
      </c>
      <c r="K8844" s="31">
        <v>544.05</v>
      </c>
      <c r="L8844" s="38">
        <v>376.84</v>
      </c>
      <c r="M8844" s="31">
        <v>33879</v>
      </c>
    </row>
    <row spans="1:13" s="31" customFormat="1" ht="15.75" customHeight="1" x14ac:dyDescent="0.2" outlineLevel="0" r="884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spans="1:13" s="31" customFormat="1" ht="15.75" customHeight="1" x14ac:dyDescent="0.2" outlineLevel="0" r="8846">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spans="1:13" s="31" customFormat="1" ht="15.75" customHeight="1" x14ac:dyDescent="0.2" outlineLevel="0" r="8847">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spans="1:13" s="31" customFormat="1" ht="15.75" customHeight="1" x14ac:dyDescent="0.2" outlineLevel="0" r="8848">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spans="1:13" s="31" customFormat="1" ht="15.75" customHeight="1" x14ac:dyDescent="0.2" outlineLevel="0" r="8849">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spans="1:13" s="31" customFormat="1" ht="15.75" customHeight="1" x14ac:dyDescent="0.2" outlineLevel="0" r="8850">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spans="1:13" s="31" customFormat="1" ht="15.75" customHeight="1" x14ac:dyDescent="0.2" outlineLevel="0" r="8851">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spans="1:13" s="31" customFormat="1" ht="15.75" customHeight="1" x14ac:dyDescent="0.2" outlineLevel="0" r="8852">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spans="1:13" s="31" customFormat="1" ht="15.75" customHeight="1" x14ac:dyDescent="0.2" outlineLevel="0" r="8853">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spans="1:13" s="31" customFormat="1" ht="15.75" customHeight="1" x14ac:dyDescent="0.2" outlineLevel="0" r="8854">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spans="1:13" s="31" customFormat="1" ht="15.75" customHeight="1" x14ac:dyDescent="0.2" outlineLevel="0" r="885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spans="1:13" s="31" customFormat="1" ht="15.75" customHeight="1" x14ac:dyDescent="0.2" outlineLevel="0" r="8856">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spans="1:13" s="31" customFormat="1" ht="15.75" customHeight="1" x14ac:dyDescent="0.2" outlineLevel="0" r="8857">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spans="1:13" s="31" customFormat="1" ht="15.75" customHeight="1" x14ac:dyDescent="0.2" outlineLevel="0" r="8858">
      <c r="A8858" s="31">
        <v>8856</v>
      </c>
      <c r="B8858" s="31">
        <v>28</v>
      </c>
      <c r="C8858" s="31">
        <v>1970</v>
      </c>
      <c r="D8858" s="36">
        <v>43089</v>
      </c>
      <c r="E8858" s="31" t="b">
        <v>0</v>
      </c>
      <c r="F8858" s="37" t="s">
        <v>37</v>
      </c>
      <c r="G8858" s="37" t="s">
        <v>45</v>
      </c>
      <c r="H8858" s="37" t="s">
        <v>39</v>
      </c>
      <c r="I8858" s="37" t="s">
        <v>40</v>
      </c>
      <c r="J8858" s="37" t="s">
        <v>51</v>
      </c>
      <c r="K8858" s="31">
        <v>1216.14</v>
      </c>
      <c r="L8858" s="38">
        <v>1082.36</v>
      </c>
      <c r="M8858" s="31">
        <v>33455</v>
      </c>
    </row>
    <row spans="1:13" s="31" customFormat="1" ht="15.75" customHeight="1" x14ac:dyDescent="0.2" outlineLevel="0" r="8859">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spans="1:13" s="31" customFormat="1" ht="15.75" customHeight="1" x14ac:dyDescent="0.2" outlineLevel="0" r="8860">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spans="1:13" s="31" customFormat="1" ht="15.75" customHeight="1" x14ac:dyDescent="0.2" outlineLevel="0" r="8861">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spans="1:13" s="31" customFormat="1" ht="15.75" customHeight="1" x14ac:dyDescent="0.2" outlineLevel="0" r="8862">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spans="1:13" s="31" customFormat="1" ht="15.75" customHeight="1" x14ac:dyDescent="0.2" outlineLevel="0" r="8863">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spans="1:13" s="31" customFormat="1" ht="15.75" customHeight="1" x14ac:dyDescent="0.2" outlineLevel="0" r="8864">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spans="1:13" s="31" customFormat="1" ht="15.75" customHeight="1" x14ac:dyDescent="0.2" outlineLevel="0" r="8865">
      <c r="A8865" s="31">
        <v>8863</v>
      </c>
      <c r="B8865" s="31">
        <v>28</v>
      </c>
      <c r="C8865" s="31">
        <v>960</v>
      </c>
      <c r="D8865" s="36">
        <v>42801</v>
      </c>
      <c r="E8865" s="31" t="b">
        <v>0</v>
      </c>
      <c r="F8865" s="37" t="s">
        <v>37</v>
      </c>
      <c r="G8865" s="37" t="s">
        <v>45</v>
      </c>
      <c r="H8865" s="37" t="s">
        <v>39</v>
      </c>
      <c r="I8865" s="37" t="s">
        <v>40</v>
      </c>
      <c r="J8865" s="37" t="s">
        <v>51</v>
      </c>
      <c r="K8865" s="31">
        <v>1216.14</v>
      </c>
      <c r="L8865" s="38">
        <v>1082.36</v>
      </c>
      <c r="M8865" s="31">
        <v>37698</v>
      </c>
    </row>
    <row spans="1:13" s="31" customFormat="1" ht="15.75" customHeight="1" x14ac:dyDescent="0.2" outlineLevel="0" r="8866">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spans="1:13" s="31" customFormat="1" ht="15.75" customHeight="1" x14ac:dyDescent="0.2" outlineLevel="0" r="8867">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spans="1:13" s="31" customFormat="1" ht="15.75" customHeight="1" x14ac:dyDescent="0.2" outlineLevel="0" r="8868">
      <c r="A8868" s="31">
        <v>8866</v>
      </c>
      <c r="B8868" s="31">
        <v>36</v>
      </c>
      <c r="C8868" s="31">
        <v>19</v>
      </c>
      <c r="D8868" s="36">
        <v>42997</v>
      </c>
      <c r="F8868" s="37" t="s">
        <v>37</v>
      </c>
      <c r="G8868" s="37" t="s">
        <v>38</v>
      </c>
      <c r="H8868" s="37" t="s">
        <v>39</v>
      </c>
      <c r="I8868" s="37" t="s">
        <v>44</v>
      </c>
      <c r="J8868" s="37" t="s">
        <v>40</v>
      </c>
      <c r="K8868" s="31">
        <v>1289.85</v>
      </c>
      <c r="L8868" s="38">
        <v>74.51</v>
      </c>
      <c r="M8868" s="31">
        <v>39427</v>
      </c>
    </row>
    <row spans="1:13" s="31" customFormat="1" ht="15.75" customHeight="1" x14ac:dyDescent="0.2" outlineLevel="0" r="8869">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spans="1:13" s="31" customFormat="1" ht="15.75" customHeight="1" x14ac:dyDescent="0.2" outlineLevel="0" r="8870">
      <c r="A8870" s="31">
        <v>8868</v>
      </c>
      <c r="B8870" s="31">
        <v>3</v>
      </c>
      <c r="C8870" s="31">
        <v>1915</v>
      </c>
      <c r="D8870" s="36">
        <v>43038</v>
      </c>
      <c r="E8870" s="31" t="b">
        <v>1</v>
      </c>
      <c r="F8870" s="37" t="s">
        <v>37</v>
      </c>
      <c r="G8870" s="37" t="s">
        <v>41</v>
      </c>
      <c r="H8870" s="37" t="s">
        <v>39</v>
      </c>
      <c r="I8870" s="37" t="s">
        <v>40</v>
      </c>
      <c r="J8870" s="37" t="s">
        <v>42</v>
      </c>
      <c r="K8870" s="31">
        <v>2091.47</v>
      </c>
      <c r="L8870" s="38">
        <v>388.92</v>
      </c>
      <c r="M8870" s="31">
        <v>41167</v>
      </c>
    </row>
    <row spans="1:13" s="31" customFormat="1" ht="15.75" customHeight="1" x14ac:dyDescent="0.2" outlineLevel="0" r="8871">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spans="1:13" s="31" customFormat="1" ht="15.75" customHeight="1" x14ac:dyDescent="0.2" outlineLevel="0" r="8872">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spans="1:13" s="31" customFormat="1" ht="15.75" customHeight="1" x14ac:dyDescent="0.2" outlineLevel="0" r="8873">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spans="1:13" s="31" customFormat="1" ht="15.75" customHeight="1" x14ac:dyDescent="0.2" outlineLevel="0" r="8874">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spans="1:13" s="31" customFormat="1" ht="15.75" customHeight="1" x14ac:dyDescent="0.2" outlineLevel="0" r="887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spans="1:13" s="31" customFormat="1" ht="15.75" customHeight="1" x14ac:dyDescent="0.2" outlineLevel="0" r="8876">
      <c r="A8876" s="31">
        <v>8874</v>
      </c>
      <c r="B8876" s="31">
        <v>92</v>
      </c>
      <c r="C8876" s="31">
        <v>1938</v>
      </c>
      <c r="D8876" s="36">
        <v>42814</v>
      </c>
      <c r="E8876" s="31" t="b">
        <v>0</v>
      </c>
      <c r="F8876" s="37" t="s">
        <v>37</v>
      </c>
      <c r="G8876" s="37" t="s">
        <v>48</v>
      </c>
      <c r="H8876" s="37" t="s">
        <v>39</v>
      </c>
      <c r="I8876" s="37" t="s">
        <v>40</v>
      </c>
      <c r="J8876" s="37" t="s">
        <v>51</v>
      </c>
      <c r="K8876" s="31">
        <v>1415.01</v>
      </c>
      <c r="L8876" s="38">
        <v>1259.36</v>
      </c>
      <c r="M8876" s="31">
        <v>42458</v>
      </c>
    </row>
    <row spans="1:13" s="31" customFormat="1" ht="15.75" customHeight="1" x14ac:dyDescent="0.2" outlineLevel="0" r="8877">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spans="1:13" s="31" customFormat="1" ht="15.75" customHeight="1" x14ac:dyDescent="0.2" outlineLevel="0" r="8878">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spans="1:13" s="31" customFormat="1" ht="15.75" customHeight="1" x14ac:dyDescent="0.2" outlineLevel="0" r="8879">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spans="1:13" s="31" customFormat="1" ht="15.75" customHeight="1" x14ac:dyDescent="0.2" outlineLevel="0" r="8880">
      <c r="A8880" s="31">
        <v>8878</v>
      </c>
      <c r="B8880" s="31">
        <v>0</v>
      </c>
      <c r="C8880" s="31">
        <v>2867</v>
      </c>
      <c r="D8880" s="36">
        <v>42930</v>
      </c>
      <c r="E8880" s="31" t="b">
        <v>1</v>
      </c>
      <c r="F8880" s="37" t="s">
        <v>37</v>
      </c>
      <c r="G8880" s="37" t="s">
        <v>38</v>
      </c>
      <c r="H8880" s="37" t="s">
        <v>39</v>
      </c>
      <c r="I8880" s="37" t="s">
        <v>40</v>
      </c>
      <c r="J8880" s="37" t="s">
        <v>40</v>
      </c>
      <c r="K8880" s="31">
        <v>71.49</v>
      </c>
      <c r="L8880" s="38">
        <v>53.62</v>
      </c>
      <c r="M8880" s="31">
        <v>41245</v>
      </c>
    </row>
    <row spans="1:13" s="31" customFormat="1" ht="15.75" customHeight="1" x14ac:dyDescent="0.2" outlineLevel="0" r="8881">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spans="1:13" s="31" customFormat="1" ht="15.75" customHeight="1" x14ac:dyDescent="0.2" outlineLevel="0" r="8882">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spans="1:13" s="31" customFormat="1" ht="15.75" customHeight="1" x14ac:dyDescent="0.2" outlineLevel="0" r="8883">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spans="1:13" s="31" customFormat="1" ht="15.75" customHeight="1" x14ac:dyDescent="0.2" outlineLevel="0" r="8884">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spans="1:13" s="31" customFormat="1" ht="15.75" customHeight="1" x14ac:dyDescent="0.2" outlineLevel="0" r="8885">
      <c r="A8885" s="31">
        <v>8883</v>
      </c>
      <c r="B8885" s="31">
        <v>25</v>
      </c>
      <c r="C8885" s="31">
        <v>385</v>
      </c>
      <c r="D8885" s="36">
        <v>43021</v>
      </c>
      <c r="E8885" s="31" t="b">
        <v>0</v>
      </c>
      <c r="F8885" s="37" t="s">
        <v>37</v>
      </c>
      <c r="G8885" s="37" t="s">
        <v>43</v>
      </c>
      <c r="H8885" s="37" t="s">
        <v>39</v>
      </c>
      <c r="I8885" s="37" t="s">
        <v>50</v>
      </c>
      <c r="J8885" s="37" t="s">
        <v>40</v>
      </c>
      <c r="K8885" s="31">
        <v>2005.66</v>
      </c>
      <c r="L8885" s="38">
        <v>1203.4</v>
      </c>
      <c r="M8885" s="31">
        <v>40672</v>
      </c>
    </row>
    <row spans="1:13" s="31" customFormat="1" ht="15.75" customHeight="1" x14ac:dyDescent="0.2" outlineLevel="0" r="8886">
      <c r="A8886" s="31">
        <v>8884</v>
      </c>
      <c r="B8886" s="31">
        <v>91</v>
      </c>
      <c r="C8886" s="31">
        <v>2370</v>
      </c>
      <c r="D8886" s="36">
        <v>43079</v>
      </c>
      <c r="E8886" s="31" t="b">
        <v>1</v>
      </c>
      <c r="F8886" s="37" t="s">
        <v>37</v>
      </c>
      <c r="G8886" s="37" t="s">
        <v>48</v>
      </c>
      <c r="H8886" s="37" t="s">
        <v>39</v>
      </c>
      <c r="I8886" s="37" t="s">
        <v>44</v>
      </c>
      <c r="J8886" s="37" t="s">
        <v>40</v>
      </c>
      <c r="K8886" s="31">
        <v>642.31</v>
      </c>
      <c r="L8886" s="38">
        <v>513.85</v>
      </c>
      <c r="M8886" s="31">
        <v>41922</v>
      </c>
    </row>
    <row spans="1:13" s="31" customFormat="1" ht="15.75" customHeight="1" x14ac:dyDescent="0.2" outlineLevel="0" r="8887">
      <c r="A8887" s="31">
        <v>8885</v>
      </c>
      <c r="B8887" s="31">
        <v>15</v>
      </c>
      <c r="C8887" s="31">
        <v>978</v>
      </c>
      <c r="D8887" s="36">
        <v>42884</v>
      </c>
      <c r="E8887" s="31" t="b">
        <v>0</v>
      </c>
      <c r="F8887" s="37" t="s">
        <v>37</v>
      </c>
      <c r="G8887" s="37" t="s">
        <v>48</v>
      </c>
      <c r="H8887" s="37" t="s">
        <v>39</v>
      </c>
      <c r="I8887" s="37" t="s">
        <v>40</v>
      </c>
      <c r="J8887" s="37" t="s">
        <v>40</v>
      </c>
      <c r="K8887" s="31">
        <v>1292.84</v>
      </c>
      <c r="L8887" s="38">
        <v>13.44</v>
      </c>
      <c r="M8887" s="31">
        <v>39915</v>
      </c>
    </row>
    <row spans="1:13" s="31" customFormat="1" ht="15.75" customHeight="1" x14ac:dyDescent="0.2" outlineLevel="0" r="8888">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spans="1:13" s="31" customFormat="1" ht="15.75" customHeight="1" x14ac:dyDescent="0.2" outlineLevel="0" r="8889">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spans="1:13" s="31" customFormat="1" ht="15.75" customHeight="1" x14ac:dyDescent="0.2" outlineLevel="0" r="8890">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spans="1:13" s="31" customFormat="1" ht="15.75" customHeight="1" x14ac:dyDescent="0.2" outlineLevel="0" r="8891">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spans="1:13" s="31" customFormat="1" ht="15.75" customHeight="1" x14ac:dyDescent="0.2" outlineLevel="0" r="8892">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spans="1:13" s="31" customFormat="1" ht="15.75" customHeight="1" x14ac:dyDescent="0.2" outlineLevel="0" r="8893">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spans="1:13" s="31" customFormat="1" ht="15.75" customHeight="1" x14ac:dyDescent="0.2" outlineLevel="0" r="8894">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spans="1:13" s="31" customFormat="1" ht="15.75" customHeight="1" x14ac:dyDescent="0.2" outlineLevel="0" r="889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spans="1:13" s="31" customFormat="1" ht="15.75" customHeight="1" x14ac:dyDescent="0.2" outlineLevel="0" r="8896">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spans="1:13" s="31" customFormat="1" ht="15.75" customHeight="1" x14ac:dyDescent="0.2" outlineLevel="0" r="8897">
      <c r="A8897" s="31">
        <v>8895</v>
      </c>
      <c r="B8897" s="31">
        <v>51</v>
      </c>
      <c r="C8897" s="31">
        <v>2062</v>
      </c>
      <c r="D8897" s="36">
        <v>42833</v>
      </c>
      <c r="E8897" s="31" t="b">
        <v>0</v>
      </c>
      <c r="F8897" s="37" t="s">
        <v>37</v>
      </c>
      <c r="G8897" s="37" t="s">
        <v>43</v>
      </c>
      <c r="H8897" s="37" t="s">
        <v>39</v>
      </c>
      <c r="I8897" s="37" t="s">
        <v>50</v>
      </c>
      <c r="J8897" s="37" t="s">
        <v>40</v>
      </c>
      <c r="K8897" s="31">
        <v>2005.66</v>
      </c>
      <c r="L8897" s="38">
        <v>1203.4</v>
      </c>
      <c r="M8897" s="31">
        <v>41009</v>
      </c>
    </row>
    <row spans="1:13" s="31" customFormat="1" ht="15.75" customHeight="1" x14ac:dyDescent="0.2" outlineLevel="0" r="8898">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spans="1:13" s="31" customFormat="1" ht="15.75" customHeight="1" x14ac:dyDescent="0.2" outlineLevel="0" r="8899">
      <c r="A8899" s="31">
        <v>8897</v>
      </c>
      <c r="B8899" s="31">
        <v>76</v>
      </c>
      <c r="C8899" s="31">
        <v>2436</v>
      </c>
      <c r="D8899" s="36">
        <v>42750</v>
      </c>
      <c r="E8899" s="31" t="b">
        <v>1</v>
      </c>
      <c r="F8899" s="37" t="s">
        <v>37</v>
      </c>
      <c r="G8899" s="37" t="s">
        <v>48</v>
      </c>
      <c r="H8899" s="37" t="s">
        <v>39</v>
      </c>
      <c r="I8899" s="37" t="s">
        <v>44</v>
      </c>
      <c r="J8899" s="37" t="s">
        <v>40</v>
      </c>
      <c r="K8899" s="31">
        <v>642.31</v>
      </c>
      <c r="L8899" s="38">
        <v>513.85</v>
      </c>
      <c r="M8899" s="31">
        <v>41922</v>
      </c>
    </row>
    <row spans="1:13" s="31" customFormat="1" ht="15.75" customHeight="1" x14ac:dyDescent="0.2" outlineLevel="0" r="8900">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spans="1:13" s="31" customFormat="1" ht="15.75" customHeight="1" x14ac:dyDescent="0.2" outlineLevel="0" r="8901">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spans="1:13" s="31" customFormat="1" ht="15.75" customHeight="1" x14ac:dyDescent="0.2" outlineLevel="0" r="8902">
      <c r="A8902" s="31">
        <v>8900</v>
      </c>
      <c r="B8902" s="31">
        <v>34</v>
      </c>
      <c r="C8902" s="31">
        <v>3181</v>
      </c>
      <c r="D8902" s="36">
        <v>43068</v>
      </c>
      <c r="E8902" s="31" t="b">
        <v>0</v>
      </c>
      <c r="F8902" s="37" t="s">
        <v>37</v>
      </c>
      <c r="G8902" s="37" t="s">
        <v>48</v>
      </c>
      <c r="H8902" s="37" t="s">
        <v>39</v>
      </c>
      <c r="I8902" s="37" t="s">
        <v>40</v>
      </c>
      <c r="J8902" s="37" t="s">
        <v>40</v>
      </c>
      <c r="K8902" s="31">
        <v>1231.15</v>
      </c>
      <c r="L8902" s="38">
        <v>161.6</v>
      </c>
      <c r="M8902" s="31">
        <v>38216</v>
      </c>
    </row>
    <row spans="1:13" s="31" customFormat="1" ht="15.75" customHeight="1" x14ac:dyDescent="0.2" outlineLevel="0" r="8903">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spans="1:13" s="31" customFormat="1" ht="15.75" customHeight="1" x14ac:dyDescent="0.2" outlineLevel="0" r="8904">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spans="1:13" s="31" customFormat="1" ht="15.75" customHeight="1" x14ac:dyDescent="0.2" outlineLevel="0" r="890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spans="1:13" s="31" customFormat="1" ht="15.75" customHeight="1" x14ac:dyDescent="0.2" outlineLevel="0" r="8906">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spans="1:13" s="31" customFormat="1" ht="15.75" customHeight="1" x14ac:dyDescent="0.2" outlineLevel="0" r="8907">
      <c r="A8907" s="31">
        <v>8905</v>
      </c>
      <c r="B8907" s="31">
        <v>66</v>
      </c>
      <c r="C8907" s="31">
        <v>13</v>
      </c>
      <c r="D8907" s="36">
        <v>42782</v>
      </c>
      <c r="E8907" s="31" t="b">
        <v>0</v>
      </c>
      <c r="F8907" s="37" t="s">
        <v>37</v>
      </c>
      <c r="G8907" s="37" t="s">
        <v>38</v>
      </c>
      <c r="H8907" s="37" t="s">
        <v>39</v>
      </c>
      <c r="I8907" s="37" t="s">
        <v>40</v>
      </c>
      <c r="J8907" s="37" t="s">
        <v>40</v>
      </c>
      <c r="K8907" s="31">
        <v>1163.89</v>
      </c>
      <c r="L8907" s="38">
        <v>589.27</v>
      </c>
      <c r="M8907" s="31">
        <v>35378</v>
      </c>
    </row>
    <row spans="1:13" s="31" customFormat="1" ht="15.75" customHeight="1" x14ac:dyDescent="0.2" outlineLevel="0" r="8908">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spans="1:13" s="31" customFormat="1" ht="15.75" customHeight="1" x14ac:dyDescent="0.2" outlineLevel="0" r="8909">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spans="1:13" s="31" customFormat="1" ht="15.75" customHeight="1" x14ac:dyDescent="0.2" outlineLevel="0" r="8910">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spans="1:13" s="31" customFormat="1" ht="15.75" customHeight="1" x14ac:dyDescent="0.2" outlineLevel="0" r="8911">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spans="1:13" s="31" customFormat="1" ht="15.75" customHeight="1" x14ac:dyDescent="0.2" outlineLevel="0" r="8912">
      <c r="A8912" s="31">
        <v>8910</v>
      </c>
      <c r="B8912" s="31">
        <v>4</v>
      </c>
      <c r="C8912" s="31">
        <v>3262</v>
      </c>
      <c r="D8912" s="36">
        <v>43022</v>
      </c>
      <c r="E8912" s="31" t="b">
        <v>0</v>
      </c>
      <c r="F8912" s="37" t="s">
        <v>37</v>
      </c>
      <c r="G8912" s="37" t="s">
        <v>46</v>
      </c>
      <c r="H8912" s="37" t="s">
        <v>39</v>
      </c>
      <c r="I8912" s="37" t="s">
        <v>50</v>
      </c>
      <c r="J8912" s="37" t="s">
        <v>40</v>
      </c>
      <c r="K8912" s="31">
        <v>1129.13</v>
      </c>
      <c r="L8912" s="38">
        <v>677.48</v>
      </c>
      <c r="M8912" s="31">
        <v>38573</v>
      </c>
    </row>
    <row spans="1:26" s="31" customFormat="1" ht="15.75" customHeight="1" x14ac:dyDescent="0.2" outlineLevel="0" r="8913">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spans="1:26" s="31" customFormat="1" ht="15.75" customHeight="1" x14ac:dyDescent="0.2" outlineLevel="0" r="8914">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spans="1:26" s="31" customFormat="1" ht="15.75" customHeight="1" x14ac:dyDescent="0.2" outlineLevel="0" r="891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spans="1:26" s="31" customFormat="1" ht="15.75" customHeight="1" x14ac:dyDescent="0.2" outlineLevel="0" r="8916">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spans="1:26" s="31" customFormat="1" ht="15.75" customHeight="1" x14ac:dyDescent="0.2" outlineLevel="0" r="8917">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spans="1:26" s="31" customFormat="1" ht="15.75" customHeight="1" x14ac:dyDescent="0.2" outlineLevel="0" r="8918">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spans="1:26" s="31" customFormat="1" ht="15.75" customHeight="1" x14ac:dyDescent="0.2" outlineLevel="0" r="8919">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spans="1:26" s="31" customFormat="1" ht="15.75" customHeight="1" x14ac:dyDescent="0.2" outlineLevel="0" r="8920">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spans="1:26" s="31" customFormat="1" ht="15.75" customHeight="1" x14ac:dyDescent="0.2" outlineLevel="0" r="8921">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spans="1:26" s="31" customFormat="1" ht="15.75" customHeight="1" x14ac:dyDescent="0.2" outlineLevel="0" r="8922">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spans="1:26" s="31" customFormat="1" ht="15.75" customHeight="1" x14ac:dyDescent="0.2" outlineLevel="0" r="8923">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spans="1:26" s="31" customFormat="1" ht="15.75" customHeight="1" x14ac:dyDescent="0.2" outlineLevel="0" r="8924">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spans="1:26" s="31" customFormat="1" ht="15.75" customHeight="1" x14ac:dyDescent="0.2" outlineLevel="0" r="8925">
      <c r="A8925" s="31">
        <v>8923</v>
      </c>
      <c r="B8925" s="31">
        <v>6</v>
      </c>
      <c r="C8925" s="31">
        <v>1104</v>
      </c>
      <c r="D8925" s="36">
        <v>42803</v>
      </c>
      <c r="E8925" s="31" t="b">
        <v>0</v>
      </c>
      <c r="F8925" s="37" t="s">
        <v>37</v>
      </c>
      <c r="G8925" s="37" t="s">
        <v>43</v>
      </c>
      <c r="H8925" s="37" t="s">
        <v>39</v>
      </c>
      <c r="I8925" s="37" t="s">
        <v>50</v>
      </c>
      <c r="J8925" s="37" t="s">
        <v>40</v>
      </c>
      <c r="K8925" s="31">
        <v>227.88</v>
      </c>
      <c r="L8925" s="38">
        <v>136.73</v>
      </c>
      <c r="M8925" s="31">
        <v>37659</v>
      </c>
    </row>
    <row spans="1:26" s="31" customFormat="1" ht="15.75" customHeight="1" x14ac:dyDescent="0.2" outlineLevel="0" r="8926">
      <c r="A8926" s="31">
        <v>8924</v>
      </c>
      <c r="B8926" s="31">
        <v>54</v>
      </c>
      <c r="C8926" s="31">
        <v>3048</v>
      </c>
      <c r="D8926" s="36">
        <v>43058</v>
      </c>
      <c r="E8926" s="31" t="b">
        <v>0</v>
      </c>
      <c r="F8926" s="37" t="s">
        <v>37</v>
      </c>
      <c r="G8926" s="37" t="s">
        <v>48</v>
      </c>
      <c r="H8926" s="37" t="s">
        <v>39</v>
      </c>
      <c r="I8926" s="37" t="s">
        <v>40</v>
      </c>
      <c r="J8926" s="37" t="s">
        <v>40</v>
      </c>
      <c r="K8926" s="31">
        <v>1292.84</v>
      </c>
      <c r="L8926" s="38">
        <v>13.44</v>
      </c>
      <c r="M8926" s="31">
        <v>39915</v>
      </c>
    </row>
    <row spans="1:26" s="31" customFormat="1" ht="15.75" customHeight="1" x14ac:dyDescent="0.2" outlineLevel="0" r="8927">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spans="1:26" s="31" customFormat="1" ht="15.75" customHeight="1" x14ac:dyDescent="0.2" outlineLevel="0" r="8928">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spans="1:13" s="31" customFormat="1" ht="15.75" customHeight="1" x14ac:dyDescent="0.2" outlineLevel="0" r="8929">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spans="1:13" s="31" customFormat="1" ht="15.75" customHeight="1" x14ac:dyDescent="0.2" outlineLevel="0" r="8930">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spans="1:13" s="31" customFormat="1" ht="15.75" customHeight="1" x14ac:dyDescent="0.2" outlineLevel="0" r="8931">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spans="1:13" s="31" customFormat="1" ht="15.75" customHeight="1" x14ac:dyDescent="0.2" outlineLevel="0" r="8932">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spans="1:13" s="31" customFormat="1" ht="15.75" customHeight="1" x14ac:dyDescent="0.2" outlineLevel="0" r="8933">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spans="1:13" s="31" customFormat="1" ht="15.75" customHeight="1" x14ac:dyDescent="0.2" outlineLevel="0" r="8934">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spans="1:13" s="31" customFormat="1" ht="15.75" customHeight="1" x14ac:dyDescent="0.2" outlineLevel="0" r="893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spans="1:13" s="31" customFormat="1" ht="15.75" customHeight="1" x14ac:dyDescent="0.2" outlineLevel="0" r="8936">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spans="1:13" s="31" customFormat="1" ht="15.75" customHeight="1" x14ac:dyDescent="0.2" outlineLevel="0" r="8937">
      <c r="A8937" s="31">
        <v>8935</v>
      </c>
      <c r="B8937" s="31">
        <v>66</v>
      </c>
      <c r="C8937" s="31">
        <v>2476</v>
      </c>
      <c r="D8937" s="36">
        <v>43073</v>
      </c>
      <c r="E8937" s="31" t="b">
        <v>0</v>
      </c>
      <c r="F8937" s="37" t="s">
        <v>37</v>
      </c>
      <c r="G8937" s="37" t="s">
        <v>38</v>
      </c>
      <c r="H8937" s="37" t="s">
        <v>39</v>
      </c>
      <c r="I8937" s="37" t="s">
        <v>40</v>
      </c>
      <c r="J8937" s="37" t="s">
        <v>40</v>
      </c>
      <c r="K8937" s="31">
        <v>1163.89</v>
      </c>
      <c r="L8937" s="38">
        <v>589.27</v>
      </c>
      <c r="M8937" s="31">
        <v>42560</v>
      </c>
    </row>
    <row spans="1:13" s="31" customFormat="1" ht="15.75" customHeight="1" x14ac:dyDescent="0.2" outlineLevel="0" r="8938">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spans="1:13" s="31" customFormat="1" ht="15.75" customHeight="1" x14ac:dyDescent="0.2" outlineLevel="0" r="8939">
      <c r="A8939" s="31">
        <v>8937</v>
      </c>
      <c r="B8939" s="31">
        <v>62</v>
      </c>
      <c r="C8939" s="31">
        <v>1154</v>
      </c>
      <c r="D8939" s="36">
        <v>42788</v>
      </c>
      <c r="E8939" s="31" t="b">
        <v>1</v>
      </c>
      <c r="F8939" s="37" t="s">
        <v>37</v>
      </c>
      <c r="G8939" s="37" t="s">
        <v>38</v>
      </c>
      <c r="H8939" s="37" t="s">
        <v>39</v>
      </c>
      <c r="I8939" s="37" t="s">
        <v>40</v>
      </c>
      <c r="J8939" s="37" t="s">
        <v>40</v>
      </c>
      <c r="K8939" s="31">
        <v>478.16</v>
      </c>
      <c r="L8939" s="38">
        <v>298.72</v>
      </c>
      <c r="M8939" s="31">
        <v>34143</v>
      </c>
    </row>
    <row spans="1:13" s="31" customFormat="1" ht="15.75" customHeight="1" x14ac:dyDescent="0.2" outlineLevel="0" r="8940">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spans="1:13" s="31" customFormat="1" ht="15.75" customHeight="1" x14ac:dyDescent="0.2" outlineLevel="0" r="8941">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spans="1:13" s="31" customFormat="1" ht="15.75" customHeight="1" x14ac:dyDescent="0.2" outlineLevel="0" r="8942">
      <c r="A8942" s="31">
        <v>8940</v>
      </c>
      <c r="B8942" s="31">
        <v>91</v>
      </c>
      <c r="C8942" s="31">
        <v>2462</v>
      </c>
      <c r="D8942" s="36">
        <v>42990</v>
      </c>
      <c r="E8942" s="31" t="b">
        <v>0</v>
      </c>
      <c r="F8942" s="37" t="s">
        <v>53</v>
      </c>
      <c r="G8942" s="37" t="s">
        <v>38</v>
      </c>
      <c r="H8942" s="37" t="s">
        <v>39</v>
      </c>
      <c r="I8942" s="37" t="s">
        <v>40</v>
      </c>
      <c r="J8942" s="37" t="s">
        <v>40</v>
      </c>
      <c r="K8942" s="31">
        <v>100.35</v>
      </c>
      <c r="L8942" s="38">
        <v>75.26</v>
      </c>
      <c r="M8942" s="31">
        <v>36367</v>
      </c>
    </row>
    <row spans="1:13" s="31" customFormat="1" ht="15.75" customHeight="1" x14ac:dyDescent="0.2" outlineLevel="0" r="8943">
      <c r="A8943" s="31">
        <v>8941</v>
      </c>
      <c r="B8943" s="31">
        <v>90</v>
      </c>
      <c r="C8943" s="31">
        <v>1619</v>
      </c>
      <c r="D8943" s="36">
        <v>42816</v>
      </c>
      <c r="E8943" s="31" t="b">
        <v>0</v>
      </c>
      <c r="F8943" s="37" t="s">
        <v>37</v>
      </c>
      <c r="G8943" s="37" t="s">
        <v>45</v>
      </c>
      <c r="H8943" s="37" t="s">
        <v>39</v>
      </c>
      <c r="I8943" s="37" t="s">
        <v>44</v>
      </c>
      <c r="J8943" s="37" t="s">
        <v>40</v>
      </c>
      <c r="K8943" s="31">
        <v>363.01</v>
      </c>
      <c r="L8943" s="38">
        <v>290.41</v>
      </c>
      <c r="M8943" s="31">
        <v>41434</v>
      </c>
    </row>
    <row spans="1:13" s="31" customFormat="1" ht="15.75" customHeight="1" x14ac:dyDescent="0.2" outlineLevel="0" r="8944">
      <c r="A8944" s="31">
        <v>8942</v>
      </c>
      <c r="B8944" s="31">
        <v>17</v>
      </c>
      <c r="C8944" s="31">
        <v>3177</v>
      </c>
      <c r="D8944" s="36">
        <v>42771</v>
      </c>
      <c r="E8944" s="31" t="b">
        <v>1</v>
      </c>
      <c r="F8944" s="37" t="s">
        <v>37</v>
      </c>
      <c r="G8944" s="37" t="s">
        <v>38</v>
      </c>
      <c r="H8944" s="37" t="s">
        <v>39</v>
      </c>
      <c r="I8944" s="37" t="s">
        <v>50</v>
      </c>
      <c r="J8944" s="37" t="s">
        <v>40</v>
      </c>
      <c r="K8944" s="31">
        <v>1024.66</v>
      </c>
      <c r="L8944" s="38">
        <v>614.8</v>
      </c>
      <c r="M8944" s="31">
        <v>35378</v>
      </c>
    </row>
    <row spans="1:26" s="31" customFormat="1" ht="15.75" customHeight="1" x14ac:dyDescent="0.2" outlineLevel="0" r="8945">
      <c r="A8945" s="31">
        <v>8943</v>
      </c>
      <c r="B8945" s="31">
        <v>91</v>
      </c>
      <c r="C8945" s="31">
        <v>3189</v>
      </c>
      <c r="D8945" s="36">
        <v>43043</v>
      </c>
      <c r="E8945" s="31" t="b">
        <v>1</v>
      </c>
      <c r="F8945" s="37" t="s">
        <v>37</v>
      </c>
      <c r="G8945" s="37" t="s">
        <v>38</v>
      </c>
      <c r="H8945" s="37" t="s">
        <v>39</v>
      </c>
      <c r="I8945" s="37" t="s">
        <v>40</v>
      </c>
      <c r="J8945" s="37" t="s">
        <v>40</v>
      </c>
      <c r="K8945" s="31">
        <v>100.35</v>
      </c>
      <c r="L8945" s="38">
        <v>75.26</v>
      </c>
      <c r="M8945" s="31">
        <v>36367</v>
      </c>
    </row>
    <row spans="1:26" s="31" customFormat="1" ht="15.75" customHeight="1" x14ac:dyDescent="0.2" outlineLevel="0" r="8946">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spans="1:26" s="31" customFormat="1" ht="15.75" customHeight="1" x14ac:dyDescent="0.2" outlineLevel="0" r="8947">
      <c r="A8947" s="31">
        <v>8945</v>
      </c>
      <c r="B8947" s="31">
        <v>12</v>
      </c>
      <c r="C8947" s="31">
        <v>2635</v>
      </c>
      <c r="D8947" s="36">
        <v>43025</v>
      </c>
      <c r="E8947" s="31" t="b">
        <v>0</v>
      </c>
      <c r="F8947" s="37" t="s">
        <v>37</v>
      </c>
      <c r="G8947" s="37" t="s">
        <v>48</v>
      </c>
      <c r="H8947" s="37" t="s">
        <v>39</v>
      </c>
      <c r="I8947" s="37" t="s">
        <v>40</v>
      </c>
      <c r="J8947" s="37" t="s">
        <v>40</v>
      </c>
      <c r="K8947" s="31">
        <v>1231.15</v>
      </c>
      <c r="L8947" s="38">
        <v>161.6</v>
      </c>
      <c r="M8947" s="31">
        <v>38216</v>
      </c>
    </row>
    <row spans="1:26" s="31" customFormat="1" ht="15.75" customHeight="1" x14ac:dyDescent="0.2" outlineLevel="0" r="8948">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spans="1:26" s="31" customFormat="1" ht="15.75" customHeight="1" x14ac:dyDescent="0.2" outlineLevel="0" r="8949">
      <c r="A8949" s="31">
        <v>8947</v>
      </c>
      <c r="B8949" s="31">
        <v>6</v>
      </c>
      <c r="C8949" s="31">
        <v>148</v>
      </c>
      <c r="D8949" s="36">
        <v>42752</v>
      </c>
      <c r="E8949" s="31" t="b">
        <v>0</v>
      </c>
      <c r="F8949" s="37" t="s">
        <v>37</v>
      </c>
      <c r="G8949" s="37" t="s">
        <v>43</v>
      </c>
      <c r="H8949" s="37" t="s">
        <v>39</v>
      </c>
      <c r="I8949" s="37" t="s">
        <v>50</v>
      </c>
      <c r="J8949" s="37" t="s">
        <v>40</v>
      </c>
      <c r="K8949" s="31">
        <v>227.88</v>
      </c>
      <c r="L8949" s="38">
        <v>136.73</v>
      </c>
      <c r="M8949" s="31">
        <v>33549</v>
      </c>
    </row>
    <row spans="1:26" s="31" customFormat="1" ht="15.75" customHeight="1" x14ac:dyDescent="0.2" outlineLevel="0" r="8950">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spans="1:26" s="31" customFormat="1" ht="15.75" customHeight="1" x14ac:dyDescent="0.2" outlineLevel="0" r="8951">
      <c r="A8951" s="31">
        <v>8949</v>
      </c>
      <c r="B8951" s="31">
        <v>4</v>
      </c>
      <c r="C8951" s="31">
        <v>3067</v>
      </c>
      <c r="D8951" s="36">
        <v>42874</v>
      </c>
      <c r="E8951" s="31" t="b">
        <v>1</v>
      </c>
      <c r="F8951" s="37" t="s">
        <v>37</v>
      </c>
      <c r="G8951" s="37" t="s">
        <v>46</v>
      </c>
      <c r="H8951" s="37" t="s">
        <v>39</v>
      </c>
      <c r="I8951" s="37" t="s">
        <v>50</v>
      </c>
      <c r="J8951" s="37" t="s">
        <v>40</v>
      </c>
      <c r="K8951" s="31">
        <v>1129.13</v>
      </c>
      <c r="L8951" s="38">
        <v>677.48</v>
      </c>
      <c r="M8951" s="31">
        <v>38258</v>
      </c>
    </row>
    <row spans="1:26" s="31" customFormat="1" ht="15.75" customHeight="1" x14ac:dyDescent="0.2" outlineLevel="0" r="8952">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spans="1:26" s="31" customFormat="1" ht="15.75" customHeight="1" x14ac:dyDescent="0.2" outlineLevel="0" r="8953">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spans="1:26" s="31" customFormat="1" ht="15.75" customHeight="1" x14ac:dyDescent="0.2" outlineLevel="0" r="8954">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spans="1:26" s="31" customFormat="1" ht="15.75" customHeight="1" x14ac:dyDescent="0.2" outlineLevel="0" r="895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spans="1:26" s="31" customFormat="1" ht="15.75" customHeight="1" x14ac:dyDescent="0.2" outlineLevel="0" r="8956">
      <c r="A8956" s="31">
        <v>8954</v>
      </c>
      <c r="B8956" s="31">
        <v>6</v>
      </c>
      <c r="C8956" s="31">
        <v>750</v>
      </c>
      <c r="D8956" s="36">
        <v>42943</v>
      </c>
      <c r="E8956" s="31" t="b">
        <v>0</v>
      </c>
      <c r="F8956" s="37" t="s">
        <v>37</v>
      </c>
      <c r="G8956" s="37" t="s">
        <v>43</v>
      </c>
      <c r="H8956" s="37" t="s">
        <v>39</v>
      </c>
      <c r="I8956" s="37" t="s">
        <v>50</v>
      </c>
      <c r="J8956" s="37" t="s">
        <v>40</v>
      </c>
      <c r="K8956" s="31">
        <v>227.88</v>
      </c>
      <c r="L8956" s="38">
        <v>136.73</v>
      </c>
      <c r="M8956" s="31">
        <v>39298</v>
      </c>
    </row>
    <row spans="1:26" s="31" customFormat="1" ht="15.75" customHeight="1" x14ac:dyDescent="0.2" outlineLevel="0" r="8957">
      <c r="A8957" s="31">
        <v>8955</v>
      </c>
      <c r="B8957" s="31">
        <v>12</v>
      </c>
      <c r="C8957" s="31">
        <v>2572</v>
      </c>
      <c r="D8957" s="36">
        <v>42867</v>
      </c>
      <c r="E8957" s="31" t="b">
        <v>1</v>
      </c>
      <c r="F8957" s="37" t="s">
        <v>37</v>
      </c>
      <c r="G8957" s="37" t="s">
        <v>48</v>
      </c>
      <c r="H8957" s="37" t="s">
        <v>39</v>
      </c>
      <c r="I8957" s="37" t="s">
        <v>40</v>
      </c>
      <c r="J8957" s="37" t="s">
        <v>40</v>
      </c>
      <c r="K8957" s="31">
        <v>1231.15</v>
      </c>
      <c r="L8957" s="38">
        <v>161.6</v>
      </c>
      <c r="M8957" s="31">
        <v>38216</v>
      </c>
    </row>
    <row spans="1:26" s="31" customFormat="1" ht="15.75" customHeight="1" x14ac:dyDescent="0.2" outlineLevel="0" r="8958">
      <c r="A8958" s="31">
        <v>8956</v>
      </c>
      <c r="B8958" s="31">
        <v>0</v>
      </c>
      <c r="C8958" s="31">
        <v>2832</v>
      </c>
      <c r="D8958" s="36">
        <v>42906</v>
      </c>
      <c r="E8958" s="31" t="b">
        <v>1</v>
      </c>
      <c r="F8958" s="37" t="s">
        <v>37</v>
      </c>
      <c r="K8958" s="31">
        <v>541.44</v>
      </c>
      <c r="M8958" s="38"/>
      <c r="N8958" s="38"/>
      <c r="O8958" s="38"/>
      <c r="P8958" s="38"/>
      <c r="Q8958" s="38"/>
      <c r="R8958" s="38"/>
      <c r="S8958" s="38"/>
      <c r="T8958" s="38"/>
      <c r="U8958" s="38"/>
      <c r="V8958" s="38"/>
      <c r="W8958" s="38"/>
      <c r="X8958" s="38"/>
      <c r="Y8958" s="38"/>
      <c r="Z8958" s="38"/>
    </row>
    <row spans="1:26" s="31" customFormat="1" ht="15.75" customHeight="1" x14ac:dyDescent="0.2" outlineLevel="0" r="8959">
      <c r="A8959" s="31">
        <v>8957</v>
      </c>
      <c r="B8959" s="31">
        <v>6</v>
      </c>
      <c r="C8959" s="31">
        <v>2530</v>
      </c>
      <c r="D8959" s="36">
        <v>42967</v>
      </c>
      <c r="E8959" s="31" t="b">
        <v>0</v>
      </c>
      <c r="F8959" s="37" t="s">
        <v>37</v>
      </c>
      <c r="G8959" s="37" t="s">
        <v>43</v>
      </c>
      <c r="H8959" s="37" t="s">
        <v>39</v>
      </c>
      <c r="I8959" s="37" t="s">
        <v>50</v>
      </c>
      <c r="J8959" s="37" t="s">
        <v>40</v>
      </c>
      <c r="K8959" s="31">
        <v>227.88</v>
      </c>
      <c r="L8959" s="38">
        <v>136.73</v>
      </c>
      <c r="M8959" s="31">
        <v>37838</v>
      </c>
    </row>
    <row spans="1:26" s="31" customFormat="1" ht="15.75" customHeight="1" x14ac:dyDescent="0.2" outlineLevel="0" r="8960">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spans="1:13" s="31" customFormat="1" ht="15.75" customHeight="1" x14ac:dyDescent="0.2" outlineLevel="0" r="8961">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spans="1:13" s="31" customFormat="1" ht="15.75" customHeight="1" x14ac:dyDescent="0.2" outlineLevel="0" r="8962">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spans="1:13" s="31" customFormat="1" ht="15.75" customHeight="1" x14ac:dyDescent="0.2" outlineLevel="0" r="8963">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spans="1:13" s="31" customFormat="1" ht="15.75" customHeight="1" x14ac:dyDescent="0.2" outlineLevel="0" r="8964">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spans="1:13" s="31" customFormat="1" ht="15.75" customHeight="1" x14ac:dyDescent="0.2" outlineLevel="0" r="896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spans="1:13" s="31" customFormat="1" ht="15.75" customHeight="1" x14ac:dyDescent="0.2" outlineLevel="0" r="8966">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spans="1:13" s="31" customFormat="1" ht="15.75" customHeight="1" x14ac:dyDescent="0.2" outlineLevel="0" r="8967">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spans="1:13" s="31" customFormat="1" ht="15.75" customHeight="1" x14ac:dyDescent="0.2" outlineLevel="0" r="8968">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spans="1:13" s="31" customFormat="1" ht="15.75" customHeight="1" x14ac:dyDescent="0.2" outlineLevel="0" r="8969">
      <c r="A8969" s="31">
        <v>8967</v>
      </c>
      <c r="B8969" s="31">
        <v>0</v>
      </c>
      <c r="C8969" s="31">
        <v>1636</v>
      </c>
      <c r="D8969" s="36">
        <v>42869</v>
      </c>
      <c r="E8969" s="31" t="b">
        <v>0</v>
      </c>
      <c r="F8969" s="37" t="s">
        <v>37</v>
      </c>
      <c r="G8969" s="37" t="s">
        <v>45</v>
      </c>
      <c r="H8969" s="37" t="s">
        <v>39</v>
      </c>
      <c r="I8969" s="37" t="s">
        <v>44</v>
      </c>
      <c r="J8969" s="37" t="s">
        <v>40</v>
      </c>
      <c r="K8969" s="31">
        <v>363.01</v>
      </c>
      <c r="L8969" s="38">
        <v>290.41</v>
      </c>
      <c r="M8969" s="31">
        <v>38482</v>
      </c>
    </row>
    <row spans="1:13" s="31" customFormat="1" ht="15.75" customHeight="1" x14ac:dyDescent="0.2" outlineLevel="0" r="8970">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spans="1:13" s="31" customFormat="1" ht="15.75" customHeight="1" x14ac:dyDescent="0.2" outlineLevel="0" r="8971">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spans="1:13" s="31" customFormat="1" ht="15.75" customHeight="1" x14ac:dyDescent="0.2" outlineLevel="0" r="8972">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spans="1:13" s="31" customFormat="1" ht="15.75" customHeight="1" x14ac:dyDescent="0.2" outlineLevel="0" r="8973">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spans="1:13" s="31" customFormat="1" ht="15.75" customHeight="1" x14ac:dyDescent="0.2" outlineLevel="0" r="8974">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spans="1:13" s="31" customFormat="1" ht="15.75" customHeight="1" x14ac:dyDescent="0.2" outlineLevel="0" r="897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spans="1:13" s="31" customFormat="1" ht="15.75" customHeight="1" x14ac:dyDescent="0.2" outlineLevel="0" r="8976">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spans="1:13" s="31" customFormat="1" ht="15.75" customHeight="1" x14ac:dyDescent="0.2" outlineLevel="0" r="8977">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spans="1:13" s="31" customFormat="1" ht="15.75" customHeight="1" x14ac:dyDescent="0.2" outlineLevel="0" r="8978">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spans="1:13" s="31" customFormat="1" ht="15.75" customHeight="1" x14ac:dyDescent="0.2" outlineLevel="0" r="8979">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spans="1:13" s="31" customFormat="1" ht="15.75" customHeight="1" x14ac:dyDescent="0.2" outlineLevel="0" r="8980">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spans="1:13" s="31" customFormat="1" ht="15.75" customHeight="1" x14ac:dyDescent="0.2" outlineLevel="0" r="8981">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spans="1:13" s="31" customFormat="1" ht="15.75" customHeight="1" x14ac:dyDescent="0.2" outlineLevel="0" r="8982">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spans="1:13" s="31" customFormat="1" ht="15.75" customHeight="1" x14ac:dyDescent="0.2" outlineLevel="0" r="8983">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spans="1:13" s="31" customFormat="1" ht="15.75" customHeight="1" x14ac:dyDescent="0.2" outlineLevel="0" r="8984">
      <c r="A8984" s="31">
        <v>8982</v>
      </c>
      <c r="B8984" s="31">
        <v>17</v>
      </c>
      <c r="C8984" s="31">
        <v>353</v>
      </c>
      <c r="D8984" s="36">
        <v>42822</v>
      </c>
      <c r="E8984" s="31" t="b">
        <v>1</v>
      </c>
      <c r="F8984" s="37" t="s">
        <v>37</v>
      </c>
      <c r="G8984" s="37" t="s">
        <v>38</v>
      </c>
      <c r="H8984" s="37" t="s">
        <v>39</v>
      </c>
      <c r="I8984" s="37" t="s">
        <v>50</v>
      </c>
      <c r="J8984" s="37" t="s">
        <v>40</v>
      </c>
      <c r="K8984" s="31">
        <v>1024.66</v>
      </c>
      <c r="L8984" s="38">
        <v>614.8</v>
      </c>
      <c r="M8984" s="31">
        <v>40487</v>
      </c>
    </row>
    <row spans="1:13" s="31" customFormat="1" ht="15.75" customHeight="1" x14ac:dyDescent="0.2" outlineLevel="0" r="898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spans="1:13" s="31" customFormat="1" ht="15.75" customHeight="1" x14ac:dyDescent="0.2" outlineLevel="0" r="8986">
      <c r="A8986" s="31">
        <v>8984</v>
      </c>
      <c r="B8986" s="31">
        <v>0</v>
      </c>
      <c r="C8986" s="31">
        <v>1731</v>
      </c>
      <c r="D8986" s="36">
        <v>43035</v>
      </c>
      <c r="E8986" s="31" t="b">
        <v>0</v>
      </c>
      <c r="F8986" s="37" t="s">
        <v>37</v>
      </c>
      <c r="G8986" s="37" t="s">
        <v>45</v>
      </c>
      <c r="H8986" s="37" t="s">
        <v>39</v>
      </c>
      <c r="I8986" s="37" t="s">
        <v>44</v>
      </c>
      <c r="J8986" s="37" t="s">
        <v>40</v>
      </c>
      <c r="K8986" s="31">
        <v>363.01</v>
      </c>
      <c r="L8986" s="38">
        <v>290.41</v>
      </c>
      <c r="M8986" s="31">
        <v>38482</v>
      </c>
    </row>
    <row spans="1:13" s="31" customFormat="1" ht="15.75" customHeight="1" x14ac:dyDescent="0.2" outlineLevel="0" r="8987">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spans="1:13" s="31" customFormat="1" ht="15.75" customHeight="1" x14ac:dyDescent="0.2" outlineLevel="0" r="8988">
      <c r="A8988" s="31">
        <v>8986</v>
      </c>
      <c r="B8988" s="31">
        <v>3</v>
      </c>
      <c r="C8988" s="31">
        <v>1095</v>
      </c>
      <c r="D8988" s="36">
        <v>43085</v>
      </c>
      <c r="E8988" s="31" t="b">
        <v>0</v>
      </c>
      <c r="F8988" s="37" t="s">
        <v>37</v>
      </c>
      <c r="G8988" s="37" t="s">
        <v>41</v>
      </c>
      <c r="H8988" s="37" t="s">
        <v>39</v>
      </c>
      <c r="I8988" s="37" t="s">
        <v>40</v>
      </c>
      <c r="J8988" s="37" t="s">
        <v>42</v>
      </c>
      <c r="K8988" s="31">
        <v>2091.47</v>
      </c>
      <c r="L8988" s="38">
        <v>388.92</v>
      </c>
      <c r="M8988" s="31">
        <v>40779</v>
      </c>
    </row>
    <row spans="1:13" s="31" customFormat="1" ht="15.75" customHeight="1" x14ac:dyDescent="0.2" outlineLevel="0" r="8989">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spans="1:13" s="31" customFormat="1" ht="15.75" customHeight="1" x14ac:dyDescent="0.2" outlineLevel="0" r="8990">
      <c r="A8990" s="31">
        <v>8988</v>
      </c>
      <c r="B8990" s="31">
        <v>28</v>
      </c>
      <c r="C8990" s="31">
        <v>1084</v>
      </c>
      <c r="D8990" s="36">
        <v>42827</v>
      </c>
      <c r="E8990" s="31" t="b">
        <v>1</v>
      </c>
      <c r="F8990" s="37" t="s">
        <v>37</v>
      </c>
      <c r="G8990" s="37" t="s">
        <v>45</v>
      </c>
      <c r="H8990" s="37" t="s">
        <v>39</v>
      </c>
      <c r="I8990" s="37" t="s">
        <v>40</v>
      </c>
      <c r="J8990" s="37" t="s">
        <v>51</v>
      </c>
      <c r="K8990" s="31">
        <v>1216.14</v>
      </c>
      <c r="L8990" s="38">
        <v>1082.36</v>
      </c>
      <c r="M8990" s="31">
        <v>33455</v>
      </c>
    </row>
    <row spans="1:13" s="31" customFormat="1" ht="15.75" customHeight="1" x14ac:dyDescent="0.2" outlineLevel="0" r="8991">
      <c r="A8991" s="31">
        <v>8989</v>
      </c>
      <c r="B8991" s="31">
        <v>0</v>
      </c>
      <c r="C8991" s="31">
        <v>621</v>
      </c>
      <c r="D8991" s="36">
        <v>42912</v>
      </c>
      <c r="E8991" s="31" t="b">
        <v>1</v>
      </c>
      <c r="F8991" s="37" t="s">
        <v>37</v>
      </c>
      <c r="G8991" s="37" t="s">
        <v>46</v>
      </c>
      <c r="H8991" s="37" t="s">
        <v>39</v>
      </c>
      <c r="I8991" s="37" t="s">
        <v>40</v>
      </c>
      <c r="J8991" s="37" t="s">
        <v>42</v>
      </c>
      <c r="K8991" s="31">
        <v>569.56</v>
      </c>
      <c r="L8991" s="38">
        <v>528.43</v>
      </c>
      <c r="M8991" s="31">
        <v>37874</v>
      </c>
    </row>
    <row spans="1:13" s="31" customFormat="1" ht="15.75" customHeight="1" x14ac:dyDescent="0.2" outlineLevel="0" r="8992">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spans="1:13" s="31" customFormat="1" ht="15.75" customHeight="1" x14ac:dyDescent="0.2" outlineLevel="0" r="8993">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spans="1:13" s="31" customFormat="1" ht="15.75" customHeight="1" x14ac:dyDescent="0.2" outlineLevel="0" r="8994">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spans="1:13" s="31" customFormat="1" ht="15.75" customHeight="1" x14ac:dyDescent="0.2" outlineLevel="0" r="899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spans="1:13" s="31" customFormat="1" ht="15.75" customHeight="1" x14ac:dyDescent="0.2" outlineLevel="0" r="8996">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spans="1:13" s="31" customFormat="1" ht="15.75" customHeight="1" x14ac:dyDescent="0.2" outlineLevel="0" r="8997">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spans="1:13" s="31" customFormat="1" ht="15.75" customHeight="1" x14ac:dyDescent="0.2" outlineLevel="0" r="8998">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spans="1:13" s="31" customFormat="1" ht="15.75" customHeight="1" x14ac:dyDescent="0.2" outlineLevel="0" r="8999">
      <c r="A8999" s="31">
        <v>8997</v>
      </c>
      <c r="B8999" s="31">
        <v>66</v>
      </c>
      <c r="C8999" s="31">
        <v>377</v>
      </c>
      <c r="D8999" s="36">
        <v>42921</v>
      </c>
      <c r="E8999" s="31" t="b">
        <v>1</v>
      </c>
      <c r="F8999" s="37" t="s">
        <v>37</v>
      </c>
      <c r="G8999" s="37" t="s">
        <v>46</v>
      </c>
      <c r="H8999" s="37" t="s">
        <v>47</v>
      </c>
      <c r="I8999" s="37" t="s">
        <v>44</v>
      </c>
      <c r="J8999" s="37" t="s">
        <v>51</v>
      </c>
      <c r="K8999" s="31">
        <v>590.26</v>
      </c>
      <c r="L8999" s="38">
        <v>525.33</v>
      </c>
      <c r="M8999" s="31">
        <v>40487</v>
      </c>
    </row>
    <row spans="1:13" s="31" customFormat="1" ht="15.75" customHeight="1" x14ac:dyDescent="0.2" outlineLevel="0" r="9000">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spans="1:13" s="31" customFormat="1" ht="15.75" customHeight="1" x14ac:dyDescent="0.2" outlineLevel="0" r="9001">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spans="1:13" s="31" customFormat="1" ht="15.75" customHeight="1" x14ac:dyDescent="0.2" outlineLevel="0" r="9002">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spans="1:13" s="31" customFormat="1" ht="15.75" customHeight="1" x14ac:dyDescent="0.2" outlineLevel="0" r="9003">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spans="1:13" s="31" customFormat="1" ht="15.75" customHeight="1" x14ac:dyDescent="0.2" outlineLevel="0" r="9004">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spans="1:13" s="31" customFormat="1" ht="15.75" customHeight="1" x14ac:dyDescent="0.2" outlineLevel="0" r="900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spans="1:13" s="31" customFormat="1" ht="15.75" customHeight="1" x14ac:dyDescent="0.2" outlineLevel="0" r="9006">
      <c r="A9006" s="31">
        <v>9004</v>
      </c>
      <c r="B9006" s="31">
        <v>38</v>
      </c>
      <c r="C9006" s="31">
        <v>2132</v>
      </c>
      <c r="D9006" s="36">
        <v>43050</v>
      </c>
      <c r="E9006" s="31" t="b">
        <v>1</v>
      </c>
      <c r="F9006" s="37" t="s">
        <v>37</v>
      </c>
      <c r="G9006" s="37" t="s">
        <v>41</v>
      </c>
      <c r="H9006" s="37" t="s">
        <v>39</v>
      </c>
      <c r="I9006" s="37" t="s">
        <v>40</v>
      </c>
      <c r="J9006" s="37" t="s">
        <v>42</v>
      </c>
      <c r="K9006" s="31">
        <v>2091.47</v>
      </c>
      <c r="L9006" s="38">
        <v>388.92</v>
      </c>
      <c r="M9006" s="31">
        <v>41009</v>
      </c>
    </row>
    <row spans="1:13" s="31" customFormat="1" ht="15.75" customHeight="1" x14ac:dyDescent="0.2" outlineLevel="0" r="9007">
      <c r="A9007" s="31">
        <v>9005</v>
      </c>
      <c r="B9007" s="31">
        <v>50</v>
      </c>
      <c r="C9007" s="31">
        <v>2730</v>
      </c>
      <c r="D9007" s="36">
        <v>42923</v>
      </c>
      <c r="E9007" s="31" t="b">
        <v>0</v>
      </c>
      <c r="F9007" s="37" t="s">
        <v>37</v>
      </c>
      <c r="G9007" s="37" t="s">
        <v>48</v>
      </c>
      <c r="H9007" s="37" t="s">
        <v>39</v>
      </c>
      <c r="I9007" s="37" t="s">
        <v>40</v>
      </c>
      <c r="J9007" s="37" t="s">
        <v>51</v>
      </c>
      <c r="K9007" s="31">
        <v>175.89</v>
      </c>
      <c r="L9007" s="38">
        <v>131.92</v>
      </c>
      <c r="M9007" s="31">
        <v>37668</v>
      </c>
    </row>
    <row spans="1:13" s="31" customFormat="1" ht="15.75" customHeight="1" x14ac:dyDescent="0.2" outlineLevel="0" r="9008">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spans="1:13" s="31" customFormat="1" ht="15.75" customHeight="1" x14ac:dyDescent="0.2" outlineLevel="0" r="9009">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spans="1:13" s="31" customFormat="1" ht="15.75" customHeight="1" x14ac:dyDescent="0.2" outlineLevel="0" r="9010">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spans="1:13" s="31" customFormat="1" ht="15.75" customHeight="1" x14ac:dyDescent="0.2" outlineLevel="0" r="9011">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spans="1:13" s="31" customFormat="1" ht="15.75" customHeight="1" x14ac:dyDescent="0.2" outlineLevel="0" r="9012">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spans="1:13" s="31" customFormat="1" ht="15.75" customHeight="1" x14ac:dyDescent="0.2" outlineLevel="0" r="9013">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spans="1:13" s="31" customFormat="1" ht="15.75" customHeight="1" x14ac:dyDescent="0.2" outlineLevel="0" r="9014">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spans="1:13" s="31" customFormat="1" ht="15.75" customHeight="1" x14ac:dyDescent="0.2" outlineLevel="0" r="901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spans="1:13" s="31" customFormat="1" ht="15.75" customHeight="1" x14ac:dyDescent="0.2" outlineLevel="0" r="9016">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spans="1:13" s="31" customFormat="1" ht="15.75" customHeight="1" x14ac:dyDescent="0.2" outlineLevel="0" r="9017">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spans="1:13" s="31" customFormat="1" ht="15.75" customHeight="1" x14ac:dyDescent="0.2" outlineLevel="0" r="9018">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spans="1:13" s="31" customFormat="1" ht="15.75" customHeight="1" x14ac:dyDescent="0.2" outlineLevel="0" r="9019">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spans="1:13" s="31" customFormat="1" ht="15.75" customHeight="1" x14ac:dyDescent="0.2" outlineLevel="0" r="9020">
      <c r="A9020" s="31">
        <v>9018</v>
      </c>
      <c r="B9020" s="31">
        <v>67</v>
      </c>
      <c r="C9020" s="31">
        <v>432</v>
      </c>
      <c r="D9020" s="36">
        <v>42870</v>
      </c>
      <c r="E9020" s="31" t="b">
        <v>1</v>
      </c>
      <c r="F9020" s="37" t="s">
        <v>37</v>
      </c>
      <c r="G9020" s="37" t="s">
        <v>45</v>
      </c>
      <c r="H9020" s="37" t="s">
        <v>47</v>
      </c>
      <c r="I9020" s="37" t="s">
        <v>40</v>
      </c>
      <c r="J9020" s="37" t="s">
        <v>40</v>
      </c>
      <c r="K9020" s="31">
        <v>544.05</v>
      </c>
      <c r="L9020" s="38">
        <v>376.84</v>
      </c>
      <c r="M9020" s="31">
        <v>40410</v>
      </c>
    </row>
    <row spans="1:13" s="31" customFormat="1" ht="15.75" customHeight="1" x14ac:dyDescent="0.2" outlineLevel="0" r="9021">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spans="1:13" s="31" customFormat="1" ht="15.75" customHeight="1" x14ac:dyDescent="0.2" outlineLevel="0" r="9022">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spans="1:13" s="31" customFormat="1" ht="15.75" customHeight="1" x14ac:dyDescent="0.2" outlineLevel="0" r="9023">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spans="1:13" s="31" customFormat="1" ht="15.75" customHeight="1" x14ac:dyDescent="0.2" outlineLevel="0" r="9024">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spans="1:13" s="31" customFormat="1" ht="15.75" customHeight="1" x14ac:dyDescent="0.2" outlineLevel="0" r="9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spans="1:13" s="31" customFormat="1" ht="15.75" customHeight="1" x14ac:dyDescent="0.2" outlineLevel="0" r="9026">
      <c r="A9026" s="31">
        <v>9024</v>
      </c>
      <c r="B9026" s="31">
        <v>2</v>
      </c>
      <c r="C9026" s="31">
        <v>635</v>
      </c>
      <c r="D9026" s="36">
        <v>42992</v>
      </c>
      <c r="E9026" s="31" t="b">
        <v>0</v>
      </c>
      <c r="F9026" s="37" t="s">
        <v>37</v>
      </c>
      <c r="G9026" s="37" t="s">
        <v>38</v>
      </c>
      <c r="H9026" s="37" t="s">
        <v>39</v>
      </c>
      <c r="I9026" s="37" t="s">
        <v>40</v>
      </c>
      <c r="J9026" s="37" t="s">
        <v>40</v>
      </c>
      <c r="K9026" s="31">
        <v>71.49</v>
      </c>
      <c r="L9026" s="38">
        <v>53.62</v>
      </c>
      <c r="M9026" s="31">
        <v>41167</v>
      </c>
    </row>
    <row spans="1:13" s="31" customFormat="1" ht="15.75" customHeight="1" x14ac:dyDescent="0.2" outlineLevel="0" r="9027">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spans="1:13" s="31" customFormat="1" ht="15.75" customHeight="1" x14ac:dyDescent="0.2" outlineLevel="0" r="9028">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spans="1:13" s="31" customFormat="1" ht="15.75" customHeight="1" x14ac:dyDescent="0.2" outlineLevel="0" r="9029">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spans="1:13" s="31" customFormat="1" ht="15.75" customHeight="1" x14ac:dyDescent="0.2" outlineLevel="0" r="9030">
      <c r="A9030" s="31">
        <v>9028</v>
      </c>
      <c r="B9030" s="31">
        <v>59</v>
      </c>
      <c r="C9030" s="31">
        <v>218</v>
      </c>
      <c r="D9030" s="36">
        <v>42918</v>
      </c>
      <c r="E9030" s="31" t="b">
        <v>1</v>
      </c>
      <c r="F9030" s="37" t="s">
        <v>37</v>
      </c>
      <c r="G9030" s="37" t="s">
        <v>48</v>
      </c>
      <c r="H9030" s="37" t="s">
        <v>39</v>
      </c>
      <c r="I9030" s="37" t="s">
        <v>40</v>
      </c>
      <c r="J9030" s="37" t="s">
        <v>51</v>
      </c>
      <c r="K9030" s="31">
        <v>1415.01</v>
      </c>
      <c r="L9030" s="38">
        <v>1259.36</v>
      </c>
      <c r="M9030" s="31">
        <v>37626</v>
      </c>
    </row>
    <row spans="1:13" s="31" customFormat="1" ht="15.75" customHeight="1" x14ac:dyDescent="0.2" outlineLevel="0" r="9031">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spans="1:13" s="31" customFormat="1" ht="15.75" customHeight="1" x14ac:dyDescent="0.2" outlineLevel="0" r="9032">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spans="1:13" s="31" customFormat="1" ht="15.75" customHeight="1" x14ac:dyDescent="0.2" outlineLevel="0" r="9033">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spans="1:13" s="31" customFormat="1" ht="15.75" customHeight="1" x14ac:dyDescent="0.2" outlineLevel="0" r="9034">
      <c r="A9034" s="31">
        <v>9032</v>
      </c>
      <c r="B9034" s="31">
        <v>17</v>
      </c>
      <c r="C9034" s="31">
        <v>2333</v>
      </c>
      <c r="D9034" s="36">
        <v>42863</v>
      </c>
      <c r="E9034" s="31" t="b">
        <v>1</v>
      </c>
      <c r="F9034" s="37" t="s">
        <v>37</v>
      </c>
      <c r="G9034" s="37" t="s">
        <v>38</v>
      </c>
      <c r="H9034" s="37" t="s">
        <v>39</v>
      </c>
      <c r="I9034" s="37" t="s">
        <v>50</v>
      </c>
      <c r="J9034" s="37" t="s">
        <v>40</v>
      </c>
      <c r="K9034" s="31">
        <v>1024.66</v>
      </c>
      <c r="L9034" s="38">
        <v>614.8</v>
      </c>
      <c r="M9034" s="31">
        <v>35160</v>
      </c>
    </row>
    <row spans="1:13" s="31" customFormat="1" ht="15.75" customHeight="1" x14ac:dyDescent="0.2" outlineLevel="0" r="903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spans="1:13" s="31" customFormat="1" ht="15.75" customHeight="1" x14ac:dyDescent="0.2" outlineLevel="0" r="9036">
      <c r="A9036" s="31">
        <v>9034</v>
      </c>
      <c r="B9036" s="31">
        <v>92</v>
      </c>
      <c r="C9036" s="31">
        <v>2737</v>
      </c>
      <c r="D9036" s="36">
        <v>42983</v>
      </c>
      <c r="E9036" s="31" t="b">
        <v>1</v>
      </c>
      <c r="F9036" s="37" t="s">
        <v>37</v>
      </c>
      <c r="G9036" s="37" t="s">
        <v>48</v>
      </c>
      <c r="H9036" s="37" t="s">
        <v>39</v>
      </c>
      <c r="I9036" s="37" t="s">
        <v>40</v>
      </c>
      <c r="J9036" s="37" t="s">
        <v>51</v>
      </c>
      <c r="K9036" s="31">
        <v>1415.01</v>
      </c>
      <c r="L9036" s="38">
        <v>1259.36</v>
      </c>
      <c r="M9036" s="31">
        <v>36833</v>
      </c>
    </row>
    <row spans="1:13" s="31" customFormat="1" ht="15.75" customHeight="1" x14ac:dyDescent="0.2" outlineLevel="0" r="9037">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spans="1:13" s="31" customFormat="1" ht="15.75" customHeight="1" x14ac:dyDescent="0.2" outlineLevel="0" r="9038">
      <c r="A9038" s="31">
        <v>9036</v>
      </c>
      <c r="B9038" s="31">
        <v>81</v>
      </c>
      <c r="C9038" s="31">
        <v>818</v>
      </c>
      <c r="D9038" s="36">
        <v>43011</v>
      </c>
      <c r="E9038" s="31" t="b">
        <v>1</v>
      </c>
      <c r="F9038" s="37" t="s">
        <v>37</v>
      </c>
      <c r="G9038" s="37" t="s">
        <v>45</v>
      </c>
      <c r="H9038" s="37" t="s">
        <v>39</v>
      </c>
      <c r="I9038" s="37" t="s">
        <v>40</v>
      </c>
      <c r="J9038" s="37" t="s">
        <v>51</v>
      </c>
      <c r="K9038" s="31">
        <v>586.45</v>
      </c>
      <c r="L9038" s="38">
        <v>521.94</v>
      </c>
      <c r="M9038" s="31">
        <v>33429</v>
      </c>
    </row>
    <row spans="1:13" s="31" customFormat="1" ht="15.75" customHeight="1" x14ac:dyDescent="0.2" outlineLevel="0" r="9039">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spans="1:13" s="31" customFormat="1" ht="15.75" customHeight="1" x14ac:dyDescent="0.2" outlineLevel="0" r="9040">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spans="1:13" s="31" customFormat="1" ht="15.75" customHeight="1" x14ac:dyDescent="0.2" outlineLevel="0" r="9041">
      <c r="A9041" s="31">
        <v>9039</v>
      </c>
      <c r="B9041" s="31">
        <v>4</v>
      </c>
      <c r="C9041" s="31">
        <v>8</v>
      </c>
      <c r="D9041" s="36">
        <v>43029</v>
      </c>
      <c r="E9041" s="31" t="b">
        <v>1</v>
      </c>
      <c r="F9041" s="37" t="s">
        <v>37</v>
      </c>
      <c r="G9041" s="37" t="s">
        <v>46</v>
      </c>
      <c r="H9041" s="37" t="s">
        <v>39</v>
      </c>
      <c r="I9041" s="37" t="s">
        <v>50</v>
      </c>
      <c r="J9041" s="37" t="s">
        <v>40</v>
      </c>
      <c r="K9041" s="31">
        <v>1129.13</v>
      </c>
      <c r="L9041" s="38">
        <v>677.48</v>
      </c>
      <c r="M9041" s="31">
        <v>37698</v>
      </c>
    </row>
    <row spans="1:13" s="31" customFormat="1" ht="15.75" customHeight="1" x14ac:dyDescent="0.2" outlineLevel="0" r="9042">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spans="1:13" s="31" customFormat="1" ht="15.75" customHeight="1" x14ac:dyDescent="0.2" outlineLevel="0" r="9043">
      <c r="A9043" s="31">
        <v>9041</v>
      </c>
      <c r="B9043" s="31">
        <v>6</v>
      </c>
      <c r="C9043" s="31">
        <v>1153</v>
      </c>
      <c r="D9043" s="36">
        <v>43082</v>
      </c>
      <c r="E9043" s="31" t="b">
        <v>1</v>
      </c>
      <c r="F9043" s="37" t="s">
        <v>37</v>
      </c>
      <c r="G9043" s="37" t="s">
        <v>43</v>
      </c>
      <c r="H9043" s="37" t="s">
        <v>39</v>
      </c>
      <c r="I9043" s="37" t="s">
        <v>50</v>
      </c>
      <c r="J9043" s="37" t="s">
        <v>40</v>
      </c>
      <c r="K9043" s="31">
        <v>227.88</v>
      </c>
      <c r="L9043" s="38">
        <v>136.73</v>
      </c>
      <c r="M9043" s="31">
        <v>37838</v>
      </c>
    </row>
    <row spans="1:13" s="31" customFormat="1" ht="15.75" customHeight="1" x14ac:dyDescent="0.2" outlineLevel="0" r="9044">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spans="1:13" s="31" customFormat="1" ht="15.75" customHeight="1" x14ac:dyDescent="0.2" outlineLevel="0" r="904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spans="1:13" s="31" customFormat="1" ht="15.75" customHeight="1" x14ac:dyDescent="0.2" outlineLevel="0" r="9046">
      <c r="A9046" s="31">
        <v>9044</v>
      </c>
      <c r="B9046" s="31">
        <v>12</v>
      </c>
      <c r="C9046" s="31">
        <v>34</v>
      </c>
      <c r="D9046" s="36">
        <v>42779</v>
      </c>
      <c r="E9046" s="31" t="b">
        <v>0</v>
      </c>
      <c r="F9046" s="37" t="s">
        <v>37</v>
      </c>
      <c r="G9046" s="37" t="s">
        <v>48</v>
      </c>
      <c r="H9046" s="37" t="s">
        <v>39</v>
      </c>
      <c r="I9046" s="37" t="s">
        <v>40</v>
      </c>
      <c r="J9046" s="37" t="s">
        <v>40</v>
      </c>
      <c r="K9046" s="31">
        <v>1231.15</v>
      </c>
      <c r="L9046" s="38">
        <v>161.6</v>
      </c>
      <c r="M9046" s="31">
        <v>38216</v>
      </c>
    </row>
    <row spans="1:13" s="31" customFormat="1" ht="15.75" customHeight="1" x14ac:dyDescent="0.2" outlineLevel="0" r="9047">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spans="1:13" s="31" customFormat="1" ht="15.75" customHeight="1" x14ac:dyDescent="0.2" outlineLevel="0" r="9048">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spans="1:13" s="31" customFormat="1" ht="15.75" customHeight="1" x14ac:dyDescent="0.2" outlineLevel="0" r="9049">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spans="1:13" s="31" customFormat="1" ht="15.75" customHeight="1" x14ac:dyDescent="0.2" outlineLevel="0" r="9050">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spans="1:13" s="31" customFormat="1" ht="15.75" customHeight="1" x14ac:dyDescent="0.2" outlineLevel="0" r="9051">
      <c r="A9051" s="31">
        <v>9049</v>
      </c>
      <c r="B9051" s="31">
        <v>28</v>
      </c>
      <c r="C9051" s="31">
        <v>1985</v>
      </c>
      <c r="D9051" s="36">
        <v>42747</v>
      </c>
      <c r="E9051" s="31" t="b">
        <v>0</v>
      </c>
      <c r="F9051" s="37" t="s">
        <v>37</v>
      </c>
      <c r="G9051" s="37" t="s">
        <v>45</v>
      </c>
      <c r="H9051" s="37" t="s">
        <v>39</v>
      </c>
      <c r="I9051" s="37" t="s">
        <v>40</v>
      </c>
      <c r="J9051" s="37" t="s">
        <v>51</v>
      </c>
      <c r="K9051" s="31">
        <v>1216.14</v>
      </c>
      <c r="L9051" s="38">
        <v>1082.36</v>
      </c>
      <c r="M9051" s="31">
        <v>37337</v>
      </c>
    </row>
    <row spans="1:13" s="31" customFormat="1" ht="15.75" customHeight="1" x14ac:dyDescent="0.2" outlineLevel="0" r="9052">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spans="1:13" s="31" customFormat="1" ht="15.75" customHeight="1" x14ac:dyDescent="0.2" outlineLevel="0" r="9053">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spans="1:13" s="31" customFormat="1" ht="15.75" customHeight="1" x14ac:dyDescent="0.2" outlineLevel="0" r="9054">
      <c r="A9054" s="31">
        <v>9052</v>
      </c>
      <c r="B9054" s="31">
        <v>99</v>
      </c>
      <c r="C9054" s="31">
        <v>2067</v>
      </c>
      <c r="D9054" s="36">
        <v>43006</v>
      </c>
      <c r="E9054" s="31" t="b">
        <v>1</v>
      </c>
      <c r="F9054" s="37" t="s">
        <v>37</v>
      </c>
      <c r="G9054" s="37" t="s">
        <v>43</v>
      </c>
      <c r="H9054" s="37" t="s">
        <v>39</v>
      </c>
      <c r="I9054" s="37" t="s">
        <v>40</v>
      </c>
      <c r="J9054" s="37" t="s">
        <v>40</v>
      </c>
      <c r="K9054" s="31">
        <v>1227.34</v>
      </c>
      <c r="L9054" s="38">
        <v>770.89</v>
      </c>
      <c r="M9054" s="31">
        <v>34556</v>
      </c>
    </row>
    <row spans="1:13" s="31" customFormat="1" ht="15.75" customHeight="1" x14ac:dyDescent="0.2" outlineLevel="0" r="905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spans="1:13" s="31" customFormat="1" ht="15.75" customHeight="1" x14ac:dyDescent="0.2" outlineLevel="0" r="9056">
      <c r="A9056" s="31">
        <v>9054</v>
      </c>
      <c r="B9056" s="31">
        <v>2</v>
      </c>
      <c r="C9056" s="31">
        <v>3182</v>
      </c>
      <c r="D9056" s="36">
        <v>42803</v>
      </c>
      <c r="E9056" s="31" t="b">
        <v>0</v>
      </c>
      <c r="F9056" s="37" t="s">
        <v>37</v>
      </c>
      <c r="G9056" s="37" t="s">
        <v>38</v>
      </c>
      <c r="H9056" s="37" t="s">
        <v>39</v>
      </c>
      <c r="I9056" s="37" t="s">
        <v>40</v>
      </c>
      <c r="J9056" s="37" t="s">
        <v>40</v>
      </c>
      <c r="K9056" s="31">
        <v>71.49</v>
      </c>
      <c r="L9056" s="38">
        <v>53.62</v>
      </c>
      <c r="M9056" s="31">
        <v>41245</v>
      </c>
    </row>
    <row spans="1:13" s="31" customFormat="1" ht="15.75" customHeight="1" x14ac:dyDescent="0.2" outlineLevel="0" r="9057">
      <c r="A9057" s="31">
        <v>9055</v>
      </c>
      <c r="B9057" s="31">
        <v>18</v>
      </c>
      <c r="C9057" s="31">
        <v>706</v>
      </c>
      <c r="D9057" s="36">
        <v>42946</v>
      </c>
      <c r="E9057" s="31" t="b">
        <v>1</v>
      </c>
      <c r="F9057" s="37" t="s">
        <v>37</v>
      </c>
      <c r="G9057" s="37" t="s">
        <v>45</v>
      </c>
      <c r="H9057" s="37" t="s">
        <v>39</v>
      </c>
      <c r="I9057" s="37" t="s">
        <v>50</v>
      </c>
      <c r="J9057" s="37" t="s">
        <v>40</v>
      </c>
      <c r="K9057" s="31">
        <v>1148.64</v>
      </c>
      <c r="L9057" s="38">
        <v>689.18</v>
      </c>
      <c r="M9057" s="31">
        <v>36668</v>
      </c>
    </row>
    <row spans="1:13" s="31" customFormat="1" ht="15.75" customHeight="1" x14ac:dyDescent="0.2" outlineLevel="0" r="9058">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spans="1:13" s="31" customFormat="1" ht="15.75" customHeight="1" x14ac:dyDescent="0.2" outlineLevel="0" r="9059">
      <c r="A9059" s="31">
        <v>9057</v>
      </c>
      <c r="B9059" s="31">
        <v>90</v>
      </c>
      <c r="C9059" s="31">
        <v>302</v>
      </c>
      <c r="D9059" s="36">
        <v>42755</v>
      </c>
      <c r="F9059" s="37" t="s">
        <v>37</v>
      </c>
      <c r="G9059" s="37" t="s">
        <v>45</v>
      </c>
      <c r="H9059" s="37" t="s">
        <v>39</v>
      </c>
      <c r="I9059" s="37" t="s">
        <v>44</v>
      </c>
      <c r="J9059" s="37" t="s">
        <v>40</v>
      </c>
      <c r="K9059" s="31">
        <v>363.01</v>
      </c>
      <c r="L9059" s="38">
        <v>290.41</v>
      </c>
      <c r="M9059" s="31">
        <v>38482</v>
      </c>
    </row>
    <row spans="1:13" s="31" customFormat="1" ht="15.75" customHeight="1" x14ac:dyDescent="0.2" outlineLevel="0" r="9060">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spans="1:13" s="31" customFormat="1" ht="15.75" customHeight="1" x14ac:dyDescent="0.2" outlineLevel="0" r="9061">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spans="1:13" s="31" customFormat="1" ht="15.75" customHeight="1" x14ac:dyDescent="0.2" outlineLevel="0" r="9062">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spans="1:13" s="31" customFormat="1" ht="15.75" customHeight="1" x14ac:dyDescent="0.2" outlineLevel="0" r="9063">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spans="1:13" s="31" customFormat="1" ht="15.75" customHeight="1" x14ac:dyDescent="0.2" outlineLevel="0" r="9064">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spans="1:13" s="31" customFormat="1" ht="15.75" customHeight="1" x14ac:dyDescent="0.2" outlineLevel="0" r="9065">
      <c r="A9065" s="31">
        <v>9063</v>
      </c>
      <c r="B9065" s="31">
        <v>99</v>
      </c>
      <c r="C9065" s="31">
        <v>913</v>
      </c>
      <c r="D9065" s="36">
        <v>42986</v>
      </c>
      <c r="E9065" s="31" t="b">
        <v>0</v>
      </c>
      <c r="F9065" s="37" t="s">
        <v>37</v>
      </c>
      <c r="G9065" s="37" t="s">
        <v>43</v>
      </c>
      <c r="H9065" s="37" t="s">
        <v>39</v>
      </c>
      <c r="I9065" s="37" t="s">
        <v>40</v>
      </c>
      <c r="J9065" s="37" t="s">
        <v>40</v>
      </c>
      <c r="K9065" s="31">
        <v>1227.34</v>
      </c>
      <c r="L9065" s="38">
        <v>770.89</v>
      </c>
      <c r="M9065" s="31">
        <v>34556</v>
      </c>
    </row>
    <row spans="1:13" s="31" customFormat="1" ht="15.75" customHeight="1" x14ac:dyDescent="0.2" outlineLevel="0" r="9066">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spans="1:13" s="31" customFormat="1" ht="15.75" customHeight="1" x14ac:dyDescent="0.2" outlineLevel="0" r="9067">
      <c r="A9067" s="31">
        <v>9065</v>
      </c>
      <c r="B9067" s="31">
        <v>5</v>
      </c>
      <c r="C9067" s="31">
        <v>3447</v>
      </c>
      <c r="D9067" s="36">
        <v>42811</v>
      </c>
      <c r="E9067" s="31" t="b">
        <v>0</v>
      </c>
      <c r="F9067" s="37" t="s">
        <v>37</v>
      </c>
      <c r="G9067" s="37" t="s">
        <v>46</v>
      </c>
      <c r="H9067" s="37" t="s">
        <v>39</v>
      </c>
      <c r="I9067" s="37" t="s">
        <v>50</v>
      </c>
      <c r="J9067" s="37" t="s">
        <v>40</v>
      </c>
      <c r="K9067" s="31">
        <v>1129.13</v>
      </c>
      <c r="L9067" s="38">
        <v>677.48</v>
      </c>
      <c r="M9067" s="31">
        <v>38573</v>
      </c>
    </row>
    <row spans="1:13" s="31" customFormat="1" ht="15.75" customHeight="1" x14ac:dyDescent="0.2" outlineLevel="0" r="9068">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spans="1:13" s="31" customFormat="1" ht="15.75" customHeight="1" x14ac:dyDescent="0.2" outlineLevel="0" r="9069">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spans="1:13" s="31" customFormat="1" ht="15.75" customHeight="1" x14ac:dyDescent="0.2" outlineLevel="0" r="9070">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spans="1:13" s="31" customFormat="1" ht="15.75" customHeight="1" x14ac:dyDescent="0.2" outlineLevel="0" r="9071">
      <c r="A9071" s="31">
        <v>9069</v>
      </c>
      <c r="B9071" s="31">
        <v>81</v>
      </c>
      <c r="C9071" s="31">
        <v>3264</v>
      </c>
      <c r="D9071" s="36">
        <v>42779</v>
      </c>
      <c r="E9071" s="31" t="b">
        <v>0</v>
      </c>
      <c r="F9071" s="37" t="s">
        <v>37</v>
      </c>
      <c r="G9071" s="37" t="s">
        <v>45</v>
      </c>
      <c r="H9071" s="37" t="s">
        <v>39</v>
      </c>
      <c r="I9071" s="37" t="s">
        <v>40</v>
      </c>
      <c r="J9071" s="37" t="s">
        <v>51</v>
      </c>
      <c r="K9071" s="31">
        <v>586.45</v>
      </c>
      <c r="L9071" s="38">
        <v>521.94</v>
      </c>
      <c r="M9071" s="31">
        <v>36145</v>
      </c>
    </row>
    <row spans="1:13" s="31" customFormat="1" ht="15.75" customHeight="1" x14ac:dyDescent="0.2" outlineLevel="0" r="9072">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spans="1:13" s="31" customFormat="1" ht="15.75" customHeight="1" x14ac:dyDescent="0.2" outlineLevel="0" r="9073">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spans="1:13" s="31" customFormat="1" ht="15.75" customHeight="1" x14ac:dyDescent="0.2" outlineLevel="0" r="9074">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spans="1:13" s="31" customFormat="1" ht="15.75" customHeight="1" x14ac:dyDescent="0.2" outlineLevel="0" r="9075">
      <c r="A9075" s="31">
        <v>9073</v>
      </c>
      <c r="B9075" s="31">
        <v>18</v>
      </c>
      <c r="C9075" s="31">
        <v>979</v>
      </c>
      <c r="D9075" s="36">
        <v>42889</v>
      </c>
      <c r="E9075" s="31" t="b">
        <v>1</v>
      </c>
      <c r="F9075" s="37" t="s">
        <v>37</v>
      </c>
      <c r="G9075" s="37" t="s">
        <v>45</v>
      </c>
      <c r="H9075" s="37" t="s">
        <v>39</v>
      </c>
      <c r="I9075" s="37" t="s">
        <v>50</v>
      </c>
      <c r="J9075" s="37" t="s">
        <v>40</v>
      </c>
      <c r="K9075" s="31">
        <v>1148.64</v>
      </c>
      <c r="L9075" s="38">
        <v>689.18</v>
      </c>
      <c r="M9075" s="31">
        <v>42226</v>
      </c>
    </row>
    <row spans="1:13" s="31" customFormat="1" ht="15.75" customHeight="1" x14ac:dyDescent="0.2" outlineLevel="0" r="9076">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spans="1:13" s="31" customFormat="1" ht="15.75" customHeight="1" x14ac:dyDescent="0.2" outlineLevel="0" r="9077">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spans="1:13" s="31" customFormat="1" ht="15.75" customHeight="1" x14ac:dyDescent="0.2" outlineLevel="0" r="9078">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spans="1:13" s="31" customFormat="1" ht="15.75" customHeight="1" x14ac:dyDescent="0.2" outlineLevel="0" r="9079">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spans="1:13" s="31" customFormat="1" ht="15.75" customHeight="1" x14ac:dyDescent="0.2" outlineLevel="0" r="9080">
      <c r="A9080" s="31">
        <v>9078</v>
      </c>
      <c r="B9080" s="31">
        <v>91</v>
      </c>
      <c r="C9080" s="31">
        <v>329</v>
      </c>
      <c r="D9080" s="36">
        <v>42874</v>
      </c>
      <c r="E9080" s="31" t="b">
        <v>1</v>
      </c>
      <c r="F9080" s="37" t="s">
        <v>37</v>
      </c>
      <c r="G9080" s="37" t="s">
        <v>48</v>
      </c>
      <c r="H9080" s="37" t="s">
        <v>39</v>
      </c>
      <c r="I9080" s="37" t="s">
        <v>44</v>
      </c>
      <c r="J9080" s="37" t="s">
        <v>40</v>
      </c>
      <c r="K9080" s="31">
        <v>642.31</v>
      </c>
      <c r="L9080" s="38">
        <v>513.85</v>
      </c>
      <c r="M9080" s="31">
        <v>38193</v>
      </c>
    </row>
    <row spans="1:13" s="31" customFormat="1" ht="15.75" customHeight="1" x14ac:dyDescent="0.2" outlineLevel="0" r="9081">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spans="1:13" s="31" customFormat="1" ht="15.75" customHeight="1" x14ac:dyDescent="0.2" outlineLevel="0" r="9082">
      <c r="A9082" s="31">
        <v>9080</v>
      </c>
      <c r="B9082" s="31">
        <v>50</v>
      </c>
      <c r="C9082" s="31">
        <v>2909</v>
      </c>
      <c r="D9082" s="36">
        <v>42750</v>
      </c>
      <c r="E9082" s="31" t="b">
        <v>1</v>
      </c>
      <c r="F9082" s="37" t="s">
        <v>37</v>
      </c>
      <c r="G9082" s="37" t="s">
        <v>46</v>
      </c>
      <c r="H9082" s="37" t="s">
        <v>39</v>
      </c>
      <c r="I9082" s="37" t="s">
        <v>40</v>
      </c>
      <c r="J9082" s="37" t="s">
        <v>40</v>
      </c>
      <c r="K9082" s="31">
        <v>642.7</v>
      </c>
      <c r="L9082" s="38">
        <v>211.37</v>
      </c>
      <c r="M9082" s="31">
        <v>37337</v>
      </c>
    </row>
    <row spans="1:13" s="31" customFormat="1" ht="15.75" customHeight="1" x14ac:dyDescent="0.2" outlineLevel="0" r="9083">
      <c r="A9083" s="31">
        <v>9081</v>
      </c>
      <c r="B9083" s="31">
        <v>32</v>
      </c>
      <c r="C9083" s="31">
        <v>328</v>
      </c>
      <c r="D9083" s="36">
        <v>43033</v>
      </c>
      <c r="E9083" s="31" t="b">
        <v>0</v>
      </c>
      <c r="F9083" s="37" t="s">
        <v>37</v>
      </c>
      <c r="G9083" s="37" t="s">
        <v>46</v>
      </c>
      <c r="H9083" s="37" t="s">
        <v>39</v>
      </c>
      <c r="I9083" s="37" t="s">
        <v>40</v>
      </c>
      <c r="J9083" s="37" t="s">
        <v>40</v>
      </c>
      <c r="K9083" s="31">
        <v>642.7</v>
      </c>
      <c r="L9083" s="38">
        <v>211.37</v>
      </c>
      <c r="M9083" s="31">
        <v>37337</v>
      </c>
    </row>
    <row spans="1:13" s="31" customFormat="1" ht="15.75" customHeight="1" x14ac:dyDescent="0.2" outlineLevel="0" r="9084">
      <c r="A9084" s="31">
        <v>9082</v>
      </c>
      <c r="B9084" s="31">
        <v>66</v>
      </c>
      <c r="C9084" s="31">
        <v>963</v>
      </c>
      <c r="D9084" s="36">
        <v>42920</v>
      </c>
      <c r="E9084" s="31" t="b">
        <v>1</v>
      </c>
      <c r="F9084" s="37" t="s">
        <v>37</v>
      </c>
      <c r="G9084" s="37" t="s">
        <v>38</v>
      </c>
      <c r="H9084" s="37" t="s">
        <v>39</v>
      </c>
      <c r="I9084" s="37" t="s">
        <v>40</v>
      </c>
      <c r="J9084" s="37" t="s">
        <v>40</v>
      </c>
      <c r="K9084" s="31">
        <v>1163.89</v>
      </c>
      <c r="L9084" s="38">
        <v>589.27</v>
      </c>
      <c r="M9084" s="31">
        <v>34586</v>
      </c>
    </row>
    <row spans="1:13" s="31" customFormat="1" ht="15.75" customHeight="1" x14ac:dyDescent="0.2" outlineLevel="0" r="908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spans="1:13" s="31" customFormat="1" ht="15.75" customHeight="1" x14ac:dyDescent="0.2" outlineLevel="0" r="9086">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spans="1:13" s="31" customFormat="1" ht="15.75" customHeight="1" x14ac:dyDescent="0.2" outlineLevel="0" r="9087">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spans="1:13" s="31" customFormat="1" ht="15.75" customHeight="1" x14ac:dyDescent="0.2" outlineLevel="0" r="9088">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spans="1:13" s="31" customFormat="1" ht="15.75" customHeight="1" x14ac:dyDescent="0.2" outlineLevel="0" r="9089">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spans="1:13" s="31" customFormat="1" ht="15.75" customHeight="1" x14ac:dyDescent="0.2" outlineLevel="0" r="9090">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spans="1:13" s="31" customFormat="1" ht="15.75" customHeight="1" x14ac:dyDescent="0.2" outlineLevel="0" r="9091">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spans="1:13" s="31" customFormat="1" ht="15.75" customHeight="1" x14ac:dyDescent="0.2" outlineLevel="0" r="9092">
      <c r="A9092" s="31">
        <v>9090</v>
      </c>
      <c r="B9092" s="31">
        <v>51</v>
      </c>
      <c r="C9092" s="31">
        <v>2886</v>
      </c>
      <c r="D9092" s="36">
        <v>42879</v>
      </c>
      <c r="E9092" s="31" t="b">
        <v>0</v>
      </c>
      <c r="F9092" s="37" t="s">
        <v>37</v>
      </c>
      <c r="G9092" s="37" t="s">
        <v>43</v>
      </c>
      <c r="H9092" s="37" t="s">
        <v>39</v>
      </c>
      <c r="I9092" s="37" t="s">
        <v>50</v>
      </c>
      <c r="J9092" s="37" t="s">
        <v>40</v>
      </c>
      <c r="K9092" s="31">
        <v>2005.66</v>
      </c>
      <c r="L9092" s="38">
        <v>1203.4</v>
      </c>
      <c r="M9092" s="31">
        <v>41009</v>
      </c>
    </row>
    <row spans="1:13" s="31" customFormat="1" ht="15.75" customHeight="1" x14ac:dyDescent="0.2" outlineLevel="0" r="9093">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spans="1:13" s="31" customFormat="1" ht="15.75" customHeight="1" x14ac:dyDescent="0.2" outlineLevel="0" r="9094">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spans="1:13" s="31" customFormat="1" ht="15.75" customHeight="1" x14ac:dyDescent="0.2" outlineLevel="0" r="909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spans="1:13" s="31" customFormat="1" ht="15.75" customHeight="1" x14ac:dyDescent="0.2" outlineLevel="0" r="9096">
      <c r="A9096" s="31">
        <v>9094</v>
      </c>
      <c r="B9096" s="31">
        <v>61</v>
      </c>
      <c r="C9096" s="31">
        <v>498</v>
      </c>
      <c r="D9096" s="36">
        <v>43048</v>
      </c>
      <c r="E9096" s="31" t="b">
        <v>1</v>
      </c>
      <c r="F9096" s="37" t="s">
        <v>37</v>
      </c>
      <c r="G9096" s="37" t="s">
        <v>45</v>
      </c>
      <c r="H9096" s="37" t="s">
        <v>39</v>
      </c>
      <c r="I9096" s="37" t="s">
        <v>40</v>
      </c>
      <c r="J9096" s="37" t="s">
        <v>51</v>
      </c>
      <c r="K9096" s="31">
        <v>586.45</v>
      </c>
      <c r="L9096" s="38">
        <v>521.94</v>
      </c>
      <c r="M9096" s="31">
        <v>38206</v>
      </c>
    </row>
    <row spans="1:13" s="31" customFormat="1" ht="15.75" customHeight="1" x14ac:dyDescent="0.2" outlineLevel="0" r="9097">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spans="1:13" s="31" customFormat="1" ht="15.75" customHeight="1" x14ac:dyDescent="0.2" outlineLevel="0" r="9098">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spans="1:13" s="31" customFormat="1" ht="15.75" customHeight="1" x14ac:dyDescent="0.2" outlineLevel="0" r="9099">
      <c r="A9099" s="31">
        <v>9097</v>
      </c>
      <c r="B9099" s="31">
        <v>17</v>
      </c>
      <c r="C9099" s="31">
        <v>2172</v>
      </c>
      <c r="D9099" s="36">
        <v>42774</v>
      </c>
      <c r="E9099" s="31" t="b">
        <v>1</v>
      </c>
      <c r="F9099" s="37" t="s">
        <v>37</v>
      </c>
      <c r="G9099" s="37" t="s">
        <v>38</v>
      </c>
      <c r="H9099" s="37" t="s">
        <v>39</v>
      </c>
      <c r="I9099" s="37" t="s">
        <v>50</v>
      </c>
      <c r="J9099" s="37" t="s">
        <v>40</v>
      </c>
      <c r="K9099" s="31">
        <v>1024.66</v>
      </c>
      <c r="L9099" s="38">
        <v>614.8</v>
      </c>
      <c r="M9099" s="31">
        <v>42710</v>
      </c>
    </row>
    <row spans="1:13" s="31" customFormat="1" ht="15.75" customHeight="1" x14ac:dyDescent="0.2" outlineLevel="0" r="9100">
      <c r="A9100" s="31">
        <v>9098</v>
      </c>
      <c r="B9100" s="31">
        <v>0</v>
      </c>
      <c r="C9100" s="31">
        <v>1074</v>
      </c>
      <c r="D9100" s="36">
        <v>43068</v>
      </c>
      <c r="E9100" s="31" t="b">
        <v>0</v>
      </c>
      <c r="F9100" s="37" t="s">
        <v>37</v>
      </c>
      <c r="G9100" s="37" t="s">
        <v>48</v>
      </c>
      <c r="H9100" s="37" t="s">
        <v>39</v>
      </c>
      <c r="I9100" s="37" t="s">
        <v>40</v>
      </c>
      <c r="J9100" s="37" t="s">
        <v>51</v>
      </c>
      <c r="K9100" s="31">
        <v>175.89</v>
      </c>
      <c r="L9100" s="38">
        <v>131.92</v>
      </c>
      <c r="M9100" s="31">
        <v>37220</v>
      </c>
    </row>
    <row spans="1:13" s="31" customFormat="1" ht="15.75" customHeight="1" x14ac:dyDescent="0.2" outlineLevel="0" r="9101">
      <c r="A9101" s="31">
        <v>9099</v>
      </c>
      <c r="B9101" s="31">
        <v>38</v>
      </c>
      <c r="C9101" s="31">
        <v>860</v>
      </c>
      <c r="D9101" s="36">
        <v>42981</v>
      </c>
      <c r="E9101" s="31" t="b">
        <v>1</v>
      </c>
      <c r="F9101" s="37" t="s">
        <v>37</v>
      </c>
      <c r="G9101" s="37" t="s">
        <v>41</v>
      </c>
      <c r="H9101" s="37" t="s">
        <v>39</v>
      </c>
      <c r="I9101" s="37" t="s">
        <v>40</v>
      </c>
      <c r="J9101" s="37" t="s">
        <v>42</v>
      </c>
      <c r="K9101" s="31">
        <v>2091.47</v>
      </c>
      <c r="L9101" s="38">
        <v>388.92</v>
      </c>
      <c r="M9101" s="31">
        <v>40784</v>
      </c>
    </row>
    <row spans="1:13" s="31" customFormat="1" ht="15.75" customHeight="1" x14ac:dyDescent="0.2" outlineLevel="0" r="9102">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spans="1:13" s="31" customFormat="1" ht="15.75" customHeight="1" x14ac:dyDescent="0.2" outlineLevel="0" r="9103">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spans="1:13" s="31" customFormat="1" ht="15.75" customHeight="1" x14ac:dyDescent="0.2" outlineLevel="0" r="9104">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spans="1:13" s="31" customFormat="1" ht="15.75" customHeight="1" x14ac:dyDescent="0.2" outlineLevel="0" r="910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spans="1:13" s="31" customFormat="1" ht="15.75" customHeight="1" x14ac:dyDescent="0.2" outlineLevel="0" r="9106">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spans="1:13" s="31" customFormat="1" ht="15.75" customHeight="1" x14ac:dyDescent="0.2" outlineLevel="0" r="9107">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spans="1:13" s="31" customFormat="1" ht="15.75" customHeight="1" x14ac:dyDescent="0.2" outlineLevel="0" r="9108">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spans="1:13" s="31" customFormat="1" ht="15.75" customHeight="1" x14ac:dyDescent="0.2" outlineLevel="0" r="9109">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spans="1:13" s="31" customFormat="1" ht="15.75" customHeight="1" x14ac:dyDescent="0.2" outlineLevel="0" r="9110">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spans="1:13" s="31" customFormat="1" ht="15.75" customHeight="1" x14ac:dyDescent="0.2" outlineLevel="0" r="9111">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spans="1:13" s="31" customFormat="1" ht="15.75" customHeight="1" x14ac:dyDescent="0.2" outlineLevel="0" r="9112">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spans="1:13" s="31" customFormat="1" ht="15.75" customHeight="1" x14ac:dyDescent="0.2" outlineLevel="0" r="9113">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spans="1:13" s="31" customFormat="1" ht="15.75" customHeight="1" x14ac:dyDescent="0.2" outlineLevel="0" r="9114">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spans="1:13" s="31" customFormat="1" ht="15.75" customHeight="1" x14ac:dyDescent="0.2" outlineLevel="0" r="911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spans="1:13" s="31" customFormat="1" ht="15.75" customHeight="1" x14ac:dyDescent="0.2" outlineLevel="0" r="9116">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spans="1:13" s="31" customFormat="1" ht="15.75" customHeight="1" x14ac:dyDescent="0.2" outlineLevel="0" r="9117">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spans="1:13" s="31" customFormat="1" ht="15.75" customHeight="1" x14ac:dyDescent="0.2" outlineLevel="0" r="9118">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spans="1:13" s="31" customFormat="1" ht="15.75" customHeight="1" x14ac:dyDescent="0.2" outlineLevel="0" r="9119">
      <c r="A9119" s="31">
        <v>9117</v>
      </c>
      <c r="B9119" s="31">
        <v>50</v>
      </c>
      <c r="C9119" s="31">
        <v>3307</v>
      </c>
      <c r="D9119" s="36">
        <v>42886</v>
      </c>
      <c r="E9119" s="31" t="b">
        <v>0</v>
      </c>
      <c r="F9119" s="37" t="s">
        <v>37</v>
      </c>
      <c r="G9119" s="37" t="s">
        <v>46</v>
      </c>
      <c r="H9119" s="37" t="s">
        <v>39</v>
      </c>
      <c r="I9119" s="37" t="s">
        <v>40</v>
      </c>
      <c r="J9119" s="37" t="s">
        <v>40</v>
      </c>
      <c r="K9119" s="31">
        <v>642.7</v>
      </c>
      <c r="L9119" s="38">
        <v>211.37</v>
      </c>
      <c r="M9119" s="31">
        <v>37337</v>
      </c>
    </row>
    <row spans="1:13" s="31" customFormat="1" ht="15.75" customHeight="1" x14ac:dyDescent="0.2" outlineLevel="0" r="9120">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spans="1:13" s="31" customFormat="1" ht="15.75" customHeight="1" x14ac:dyDescent="0.2" outlineLevel="0" r="9121">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spans="1:13" s="31" customFormat="1" ht="15.75" customHeight="1" x14ac:dyDescent="0.2" outlineLevel="0" r="9122">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spans="1:13" s="31" customFormat="1" ht="15.75" customHeight="1" x14ac:dyDescent="0.2" outlineLevel="0" r="9123">
      <c r="A9123" s="31">
        <v>9121</v>
      </c>
      <c r="B9123" s="31">
        <v>13</v>
      </c>
      <c r="C9123" s="31">
        <v>2695</v>
      </c>
      <c r="D9123" s="36">
        <v>43086</v>
      </c>
      <c r="E9123" s="31" t="b">
        <v>1</v>
      </c>
      <c r="F9123" s="37" t="s">
        <v>37</v>
      </c>
      <c r="G9123" s="37" t="s">
        <v>38</v>
      </c>
      <c r="H9123" s="37" t="s">
        <v>39</v>
      </c>
      <c r="I9123" s="37" t="s">
        <v>40</v>
      </c>
      <c r="J9123" s="37" t="s">
        <v>40</v>
      </c>
      <c r="K9123" s="31">
        <v>1163.89</v>
      </c>
      <c r="L9123" s="38">
        <v>589.27</v>
      </c>
      <c r="M9123" s="31">
        <v>39880</v>
      </c>
    </row>
    <row spans="1:13" s="31" customFormat="1" ht="15.75" customHeight="1" x14ac:dyDescent="0.2" outlineLevel="0" r="9124">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spans="1:13" s="31" customFormat="1" ht="15.75" customHeight="1" x14ac:dyDescent="0.2" outlineLevel="0" r="91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spans="1:13" s="31" customFormat="1" ht="15.75" customHeight="1" x14ac:dyDescent="0.2" outlineLevel="0" r="9126">
      <c r="A9126" s="31">
        <v>9124</v>
      </c>
      <c r="B9126" s="31">
        <v>62</v>
      </c>
      <c r="C9126" s="31">
        <v>830</v>
      </c>
      <c r="D9126" s="36">
        <v>42939</v>
      </c>
      <c r="E9126" s="31" t="b">
        <v>1</v>
      </c>
      <c r="F9126" s="37" t="s">
        <v>37</v>
      </c>
      <c r="G9126" s="37" t="s">
        <v>38</v>
      </c>
      <c r="H9126" s="37" t="s">
        <v>39</v>
      </c>
      <c r="I9126" s="37" t="s">
        <v>40</v>
      </c>
      <c r="J9126" s="37" t="s">
        <v>40</v>
      </c>
      <c r="K9126" s="31">
        <v>478.16</v>
      </c>
      <c r="L9126" s="38">
        <v>298.72</v>
      </c>
      <c r="M9126" s="31">
        <v>34143</v>
      </c>
    </row>
    <row spans="1:13" s="31" customFormat="1" ht="15.75" customHeight="1" x14ac:dyDescent="0.2" outlineLevel="0" r="9127">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spans="1:13" s="31" customFormat="1" ht="15.75" customHeight="1" x14ac:dyDescent="0.2" outlineLevel="0" r="9128">
      <c r="A9128" s="31">
        <v>9126</v>
      </c>
      <c r="B9128" s="31">
        <v>32</v>
      </c>
      <c r="C9128" s="31">
        <v>1076</v>
      </c>
      <c r="D9128" s="36">
        <v>42931</v>
      </c>
      <c r="E9128" s="31" t="b">
        <v>1</v>
      </c>
      <c r="F9128" s="37" t="s">
        <v>37</v>
      </c>
      <c r="G9128" s="37" t="s">
        <v>46</v>
      </c>
      <c r="H9128" s="37" t="s">
        <v>39</v>
      </c>
      <c r="I9128" s="37" t="s">
        <v>40</v>
      </c>
      <c r="J9128" s="37" t="s">
        <v>40</v>
      </c>
      <c r="K9128" s="31">
        <v>642.7</v>
      </c>
      <c r="L9128" s="38">
        <v>211.37</v>
      </c>
      <c r="M9128" s="31">
        <v>37337</v>
      </c>
    </row>
    <row spans="1:13" s="31" customFormat="1" ht="15.75" customHeight="1" x14ac:dyDescent="0.2" outlineLevel="0" r="9129">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spans="1:13" s="31" customFormat="1" ht="15.75" customHeight="1" x14ac:dyDescent="0.2" outlineLevel="0" r="9130">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spans="1:13" s="31" customFormat="1" ht="15.75" customHeight="1" x14ac:dyDescent="0.2" outlineLevel="0" r="9131">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spans="1:13" s="31" customFormat="1" ht="15.75" customHeight="1" x14ac:dyDescent="0.2" outlineLevel="0" r="9132">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spans="1:13" s="31" customFormat="1" ht="15.75" customHeight="1" x14ac:dyDescent="0.2" outlineLevel="0" r="9133">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spans="1:13" s="31" customFormat="1" ht="15.75" customHeight="1" x14ac:dyDescent="0.2" outlineLevel="0" r="9134">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spans="1:13" s="31" customFormat="1" ht="15.75" customHeight="1" x14ac:dyDescent="0.2" outlineLevel="0" r="913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spans="1:13" s="31" customFormat="1" ht="15.75" customHeight="1" x14ac:dyDescent="0.2" outlineLevel="0" r="9136">
      <c r="A9136" s="31">
        <v>9134</v>
      </c>
      <c r="B9136" s="31">
        <v>0</v>
      </c>
      <c r="C9136" s="31">
        <v>2122</v>
      </c>
      <c r="D9136" s="36">
        <v>43076</v>
      </c>
      <c r="E9136" s="31" t="b">
        <v>0</v>
      </c>
      <c r="F9136" s="37" t="s">
        <v>37</v>
      </c>
      <c r="G9136" s="37" t="s">
        <v>45</v>
      </c>
      <c r="H9136" s="37" t="s">
        <v>39</v>
      </c>
      <c r="I9136" s="37" t="s">
        <v>44</v>
      </c>
      <c r="J9136" s="37" t="s">
        <v>40</v>
      </c>
      <c r="K9136" s="31">
        <v>363.01</v>
      </c>
      <c r="L9136" s="38">
        <v>290.41</v>
      </c>
      <c r="M9136" s="31">
        <v>38002</v>
      </c>
    </row>
    <row spans="1:13" s="31" customFormat="1" ht="15.75" customHeight="1" x14ac:dyDescent="0.2" outlineLevel="0" r="9137">
      <c r="A9137" s="31">
        <v>9135</v>
      </c>
      <c r="B9137" s="31">
        <v>61</v>
      </c>
      <c r="C9137" s="31">
        <v>1973</v>
      </c>
      <c r="D9137" s="36">
        <v>42953</v>
      </c>
      <c r="E9137" s="31" t="b">
        <v>1</v>
      </c>
      <c r="F9137" s="37" t="s">
        <v>37</v>
      </c>
      <c r="G9137" s="37" t="s">
        <v>45</v>
      </c>
      <c r="H9137" s="37" t="s">
        <v>39</v>
      </c>
      <c r="I9137" s="37" t="s">
        <v>40</v>
      </c>
      <c r="J9137" s="37" t="s">
        <v>51</v>
      </c>
      <c r="K9137" s="31">
        <v>586.45</v>
      </c>
      <c r="L9137" s="38">
        <v>521.94</v>
      </c>
      <c r="M9137" s="31">
        <v>38002</v>
      </c>
    </row>
    <row spans="1:13" s="31" customFormat="1" ht="15.75" customHeight="1" x14ac:dyDescent="0.2" outlineLevel="0" r="9138">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spans="1:13" s="31" customFormat="1" ht="15.75" customHeight="1" x14ac:dyDescent="0.2" outlineLevel="0" r="9139">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spans="1:13" s="31" customFormat="1" ht="15.75" customHeight="1" x14ac:dyDescent="0.2" outlineLevel="0" r="9140">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spans="1:13" s="31" customFormat="1" ht="15.75" customHeight="1" x14ac:dyDescent="0.2" outlineLevel="0" r="9141">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spans="1:13" s="31" customFormat="1" ht="15.75" customHeight="1" x14ac:dyDescent="0.2" outlineLevel="0" r="9142">
      <c r="A9142" s="31">
        <v>9140</v>
      </c>
      <c r="B9142" s="31">
        <v>69</v>
      </c>
      <c r="C9142" s="31">
        <v>1212</v>
      </c>
      <c r="D9142" s="36">
        <v>43028</v>
      </c>
      <c r="E9142" s="31" t="b">
        <v>0</v>
      </c>
      <c r="F9142" s="37" t="s">
        <v>37</v>
      </c>
      <c r="G9142" s="37" t="s">
        <v>46</v>
      </c>
      <c r="H9142" s="37" t="s">
        <v>47</v>
      </c>
      <c r="I9142" s="37" t="s">
        <v>40</v>
      </c>
      <c r="J9142" s="37" t="s">
        <v>40</v>
      </c>
      <c r="K9142" s="31">
        <v>792.9</v>
      </c>
      <c r="L9142" s="38">
        <v>594.68</v>
      </c>
      <c r="M9142" s="31">
        <v>33879</v>
      </c>
    </row>
    <row spans="1:13" s="31" customFormat="1" ht="15.75" customHeight="1" x14ac:dyDescent="0.2" outlineLevel="0" r="9143">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spans="1:13" s="31" customFormat="1" ht="15.75" customHeight="1" x14ac:dyDescent="0.2" outlineLevel="0" r="9144">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spans="1:13" s="31" customFormat="1" ht="15.75" customHeight="1" x14ac:dyDescent="0.2" outlineLevel="0" r="914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spans="1:13" s="31" customFormat="1" ht="15.75" customHeight="1" x14ac:dyDescent="0.2" outlineLevel="0" r="9146">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spans="1:13" s="31" customFormat="1" ht="15.75" customHeight="1" x14ac:dyDescent="0.2" outlineLevel="0" r="9147">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spans="1:13" s="31" customFormat="1" ht="15.75" customHeight="1" x14ac:dyDescent="0.2" outlineLevel="0" r="9148">
      <c r="A9148" s="31">
        <v>9146</v>
      </c>
      <c r="B9148" s="31">
        <v>4</v>
      </c>
      <c r="C9148" s="31">
        <v>2207</v>
      </c>
      <c r="D9148" s="36">
        <v>42999</v>
      </c>
      <c r="E9148" s="31" t="b">
        <v>1</v>
      </c>
      <c r="F9148" s="37" t="s">
        <v>37</v>
      </c>
      <c r="G9148" s="37" t="s">
        <v>46</v>
      </c>
      <c r="H9148" s="37" t="s">
        <v>39</v>
      </c>
      <c r="I9148" s="37" t="s">
        <v>50</v>
      </c>
      <c r="J9148" s="37" t="s">
        <v>40</v>
      </c>
      <c r="K9148" s="31">
        <v>1129.13</v>
      </c>
      <c r="L9148" s="38">
        <v>677.48</v>
      </c>
      <c r="M9148" s="31">
        <v>38258</v>
      </c>
    </row>
    <row spans="1:13" s="31" customFormat="1" ht="15.75" customHeight="1" x14ac:dyDescent="0.2" outlineLevel="0" r="9149">
      <c r="A9149" s="31">
        <v>9147</v>
      </c>
      <c r="B9149" s="31">
        <v>0</v>
      </c>
      <c r="C9149" s="31">
        <v>2149</v>
      </c>
      <c r="D9149" s="36">
        <v>43088</v>
      </c>
      <c r="E9149" s="31" t="b">
        <v>0</v>
      </c>
      <c r="F9149" s="37" t="s">
        <v>37</v>
      </c>
      <c r="G9149" s="37" t="s">
        <v>38</v>
      </c>
      <c r="H9149" s="37" t="s">
        <v>39</v>
      </c>
      <c r="I9149" s="37" t="s">
        <v>40</v>
      </c>
      <c r="J9149" s="37" t="s">
        <v>40</v>
      </c>
      <c r="K9149" s="31">
        <v>478.16</v>
      </c>
      <c r="L9149" s="38">
        <v>298.72</v>
      </c>
      <c r="M9149" s="31">
        <v>34143</v>
      </c>
    </row>
    <row spans="1:13" s="31" customFormat="1" ht="15.75" customHeight="1" x14ac:dyDescent="0.2" outlineLevel="0" r="9150">
      <c r="A9150" s="31">
        <v>9148</v>
      </c>
      <c r="B9150" s="31">
        <v>69</v>
      </c>
      <c r="C9150" s="31">
        <v>2722</v>
      </c>
      <c r="D9150" s="36">
        <v>42898</v>
      </c>
      <c r="E9150" s="31" t="b">
        <v>0</v>
      </c>
      <c r="F9150" s="37" t="s">
        <v>37</v>
      </c>
      <c r="G9150" s="37" t="s">
        <v>46</v>
      </c>
      <c r="H9150" s="37" t="s">
        <v>47</v>
      </c>
      <c r="I9150" s="37" t="s">
        <v>40</v>
      </c>
      <c r="J9150" s="37" t="s">
        <v>40</v>
      </c>
      <c r="K9150" s="31">
        <v>792.9</v>
      </c>
      <c r="L9150" s="38">
        <v>594.68</v>
      </c>
      <c r="M9150" s="31">
        <v>33879</v>
      </c>
    </row>
    <row spans="1:13" s="31" customFormat="1" ht="15.75" customHeight="1" x14ac:dyDescent="0.2" outlineLevel="0" r="9151">
      <c r="A9151" s="31">
        <v>9149</v>
      </c>
      <c r="B9151" s="31">
        <v>30</v>
      </c>
      <c r="C9151" s="31">
        <v>2522</v>
      </c>
      <c r="D9151" s="36">
        <v>43075</v>
      </c>
      <c r="E9151" s="31" t="b">
        <v>1</v>
      </c>
      <c r="F9151" s="37" t="s">
        <v>37</v>
      </c>
      <c r="G9151" s="37" t="s">
        <v>43</v>
      </c>
      <c r="H9151" s="37" t="s">
        <v>39</v>
      </c>
      <c r="I9151" s="37" t="s">
        <v>40</v>
      </c>
      <c r="J9151" s="37" t="s">
        <v>40</v>
      </c>
      <c r="K9151" s="31">
        <v>1227.34</v>
      </c>
      <c r="L9151" s="38">
        <v>770.89</v>
      </c>
      <c r="M9151" s="31">
        <v>34556</v>
      </c>
    </row>
    <row spans="1:13" s="31" customFormat="1" ht="15.75" customHeight="1" x14ac:dyDescent="0.2" outlineLevel="0" r="9152">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spans="1:13" s="31" customFormat="1" ht="15.75" customHeight="1" x14ac:dyDescent="0.2" outlineLevel="0" r="9153">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spans="1:13" s="31" customFormat="1" ht="15.75" customHeight="1" x14ac:dyDescent="0.2" outlineLevel="0" r="9154">
      <c r="A9154" s="31">
        <v>9152</v>
      </c>
      <c r="B9154" s="31">
        <v>3</v>
      </c>
      <c r="C9154" s="31">
        <v>254</v>
      </c>
      <c r="D9154" s="36">
        <v>42974</v>
      </c>
      <c r="E9154" s="31" t="b">
        <v>0</v>
      </c>
      <c r="F9154" s="37" t="s">
        <v>37</v>
      </c>
      <c r="G9154" s="37" t="s">
        <v>41</v>
      </c>
      <c r="H9154" s="37" t="s">
        <v>39</v>
      </c>
      <c r="I9154" s="37" t="s">
        <v>40</v>
      </c>
      <c r="J9154" s="37" t="s">
        <v>42</v>
      </c>
      <c r="K9154" s="31">
        <v>2091.47</v>
      </c>
      <c r="L9154" s="38">
        <v>388.92</v>
      </c>
      <c r="M9154" s="31">
        <v>40336</v>
      </c>
    </row>
    <row spans="1:13" s="31" customFormat="1" ht="15.75" customHeight="1" x14ac:dyDescent="0.2" outlineLevel="0" r="9155">
      <c r="A9155" s="31">
        <v>9153</v>
      </c>
      <c r="B9155" s="31">
        <v>66</v>
      </c>
      <c r="C9155" s="31">
        <v>3143</v>
      </c>
      <c r="D9155" s="36">
        <v>42983</v>
      </c>
      <c r="E9155" s="31" t="b">
        <v>1</v>
      </c>
      <c r="F9155" s="37" t="s">
        <v>37</v>
      </c>
      <c r="G9155" s="37" t="s">
        <v>46</v>
      </c>
      <c r="H9155" s="37" t="s">
        <v>47</v>
      </c>
      <c r="I9155" s="37" t="s">
        <v>44</v>
      </c>
      <c r="J9155" s="37" t="s">
        <v>51</v>
      </c>
      <c r="K9155" s="31">
        <v>590.26</v>
      </c>
      <c r="L9155" s="38">
        <v>525.33</v>
      </c>
      <c r="M9155" s="31">
        <v>40487</v>
      </c>
    </row>
    <row spans="1:13" s="31" customFormat="1" ht="15.75" customHeight="1" x14ac:dyDescent="0.2" outlineLevel="0" r="9156">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spans="1:13" s="31" customFormat="1" ht="15.75" customHeight="1" x14ac:dyDescent="0.2" outlineLevel="0" r="9157">
      <c r="A9157" s="31">
        <v>9155</v>
      </c>
      <c r="B9157" s="31">
        <v>91</v>
      </c>
      <c r="C9157" s="31">
        <v>3120</v>
      </c>
      <c r="D9157" s="36">
        <v>43038</v>
      </c>
      <c r="E9157" s="31" t="b">
        <v>1</v>
      </c>
      <c r="F9157" s="37" t="s">
        <v>37</v>
      </c>
      <c r="G9157" s="37" t="s">
        <v>38</v>
      </c>
      <c r="H9157" s="37" t="s">
        <v>39</v>
      </c>
      <c r="I9157" s="37" t="s">
        <v>40</v>
      </c>
      <c r="J9157" s="37" t="s">
        <v>40</v>
      </c>
      <c r="K9157" s="31">
        <v>100.35</v>
      </c>
      <c r="L9157" s="38">
        <v>75.26</v>
      </c>
      <c r="M9157" s="31">
        <v>38002</v>
      </c>
    </row>
    <row spans="1:13" s="31" customFormat="1" ht="15.75" customHeight="1" x14ac:dyDescent="0.2" outlineLevel="0" r="9158">
      <c r="A9158" s="31">
        <v>9156</v>
      </c>
      <c r="B9158" s="31">
        <v>0</v>
      </c>
      <c r="C9158" s="31">
        <v>2349</v>
      </c>
      <c r="D9158" s="36">
        <v>42752</v>
      </c>
      <c r="E9158" s="31" t="b">
        <v>0</v>
      </c>
      <c r="F9158" s="37" t="s">
        <v>37</v>
      </c>
      <c r="G9158" s="37" t="s">
        <v>38</v>
      </c>
      <c r="H9158" s="37" t="s">
        <v>39</v>
      </c>
      <c r="I9158" s="37" t="s">
        <v>40</v>
      </c>
      <c r="J9158" s="37" t="s">
        <v>40</v>
      </c>
      <c r="K9158" s="31">
        <v>71.49</v>
      </c>
      <c r="L9158" s="38">
        <v>53.62</v>
      </c>
      <c r="M9158" s="31">
        <v>41245</v>
      </c>
    </row>
    <row spans="1:13" s="31" customFormat="1" ht="15.75" customHeight="1" x14ac:dyDescent="0.2" outlineLevel="0" r="9159">
      <c r="A9159" s="31">
        <v>9157</v>
      </c>
      <c r="B9159" s="31">
        <v>62</v>
      </c>
      <c r="C9159" s="31">
        <v>974</v>
      </c>
      <c r="D9159" s="36">
        <v>43093</v>
      </c>
      <c r="E9159" s="31" t="b">
        <v>0</v>
      </c>
      <c r="F9159" s="37" t="s">
        <v>37</v>
      </c>
      <c r="G9159" s="37" t="s">
        <v>38</v>
      </c>
      <c r="H9159" s="37" t="s">
        <v>39</v>
      </c>
      <c r="I9159" s="37" t="s">
        <v>40</v>
      </c>
      <c r="J9159" s="37" t="s">
        <v>40</v>
      </c>
      <c r="K9159" s="31">
        <v>478.16</v>
      </c>
      <c r="L9159" s="38">
        <v>298.72</v>
      </c>
      <c r="M9159" s="31">
        <v>42105</v>
      </c>
    </row>
    <row spans="1:13" s="31" customFormat="1" ht="15.75" customHeight="1" x14ac:dyDescent="0.2" outlineLevel="0" r="9160">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spans="1:13" s="31" customFormat="1" ht="15.75" customHeight="1" x14ac:dyDescent="0.2" outlineLevel="0" r="9161">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spans="1:13" s="31" customFormat="1" ht="15.75" customHeight="1" x14ac:dyDescent="0.2" outlineLevel="0" r="9162">
      <c r="A9162" s="31">
        <v>9160</v>
      </c>
      <c r="B9162" s="31">
        <v>3</v>
      </c>
      <c r="C9162" s="31">
        <v>1837</v>
      </c>
      <c r="D9162" s="36">
        <v>43049</v>
      </c>
      <c r="E9162" s="31" t="b">
        <v>0</v>
      </c>
      <c r="F9162" s="37" t="s">
        <v>37</v>
      </c>
      <c r="G9162" s="37" t="s">
        <v>41</v>
      </c>
      <c r="H9162" s="37" t="s">
        <v>39</v>
      </c>
      <c r="I9162" s="37" t="s">
        <v>40</v>
      </c>
      <c r="J9162" s="37" t="s">
        <v>42</v>
      </c>
      <c r="K9162" s="31">
        <v>2091.47</v>
      </c>
      <c r="L9162" s="38">
        <v>388.92</v>
      </c>
      <c r="M9162" s="31">
        <v>41167</v>
      </c>
    </row>
    <row spans="1:13" s="31" customFormat="1" ht="15.75" customHeight="1" x14ac:dyDescent="0.2" outlineLevel="0" r="9163">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spans="1:13" s="31" customFormat="1" ht="15.75" customHeight="1" x14ac:dyDescent="0.2" outlineLevel="0" r="9164">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spans="1:13" s="31" customFormat="1" ht="15.75" customHeight="1" x14ac:dyDescent="0.2" outlineLevel="0" r="9165">
      <c r="A9165" s="31">
        <v>9163</v>
      </c>
      <c r="B9165" s="31">
        <v>2</v>
      </c>
      <c r="C9165" s="31">
        <v>1061</v>
      </c>
      <c r="D9165" s="36">
        <v>43071</v>
      </c>
      <c r="E9165" s="31" t="b">
        <v>1</v>
      </c>
      <c r="F9165" s="37" t="s">
        <v>37</v>
      </c>
      <c r="G9165" s="37" t="s">
        <v>38</v>
      </c>
      <c r="H9165" s="37" t="s">
        <v>39</v>
      </c>
      <c r="I9165" s="37" t="s">
        <v>40</v>
      </c>
      <c r="J9165" s="37" t="s">
        <v>40</v>
      </c>
      <c r="K9165" s="31">
        <v>71.49</v>
      </c>
      <c r="L9165" s="38">
        <v>53.62</v>
      </c>
      <c r="M9165" s="31">
        <v>41245</v>
      </c>
    </row>
    <row spans="1:13" s="31" customFormat="1" ht="15.75" customHeight="1" x14ac:dyDescent="0.2" outlineLevel="0" r="9166">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spans="1:13" s="31" customFormat="1" ht="15.75" customHeight="1" x14ac:dyDescent="0.2" outlineLevel="0" r="9167">
      <c r="A9167" s="31">
        <v>9165</v>
      </c>
      <c r="B9167" s="31">
        <v>0</v>
      </c>
      <c r="C9167" s="31">
        <v>1719</v>
      </c>
      <c r="D9167" s="36">
        <v>42864</v>
      </c>
      <c r="E9167" s="31" t="b">
        <v>1</v>
      </c>
      <c r="F9167" s="37" t="s">
        <v>37</v>
      </c>
      <c r="G9167" s="37" t="s">
        <v>38</v>
      </c>
      <c r="H9167" s="37" t="s">
        <v>39</v>
      </c>
      <c r="I9167" s="37" t="s">
        <v>40</v>
      </c>
      <c r="J9167" s="37" t="s">
        <v>40</v>
      </c>
      <c r="K9167" s="31">
        <v>478.16</v>
      </c>
      <c r="L9167" s="38">
        <v>298.72</v>
      </c>
      <c r="M9167" s="31">
        <v>41245</v>
      </c>
    </row>
    <row spans="1:13" s="31" customFormat="1" ht="15.75" customHeight="1" x14ac:dyDescent="0.2" outlineLevel="0" r="9168">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spans="1:13" s="31" customFormat="1" ht="15.75" customHeight="1" x14ac:dyDescent="0.2" outlineLevel="0" r="9169">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spans="1:13" s="31" customFormat="1" ht="15.75" customHeight="1" x14ac:dyDescent="0.2" outlineLevel="0" r="9170">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spans="1:13" s="31" customFormat="1" ht="15.75" customHeight="1" x14ac:dyDescent="0.2" outlineLevel="0" r="9171">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spans="1:13" s="31" customFormat="1" ht="15.75" customHeight="1" x14ac:dyDescent="0.2" outlineLevel="0" r="9172">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spans="1:13" s="31" customFormat="1" ht="15.75" customHeight="1" x14ac:dyDescent="0.2" outlineLevel="0" r="9173">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spans="1:13" s="31" customFormat="1" ht="15.75" customHeight="1" x14ac:dyDescent="0.2" outlineLevel="0" r="9174">
      <c r="A9174" s="31">
        <v>9172</v>
      </c>
      <c r="B9174" s="31">
        <v>46</v>
      </c>
      <c r="C9174" s="31">
        <v>2515</v>
      </c>
      <c r="D9174" s="36">
        <v>42777</v>
      </c>
      <c r="E9174" s="31" t="b">
        <v>0</v>
      </c>
      <c r="F9174" s="37" t="s">
        <v>37</v>
      </c>
      <c r="G9174" s="37" t="s">
        <v>38</v>
      </c>
      <c r="H9174" s="37" t="s">
        <v>39</v>
      </c>
      <c r="I9174" s="37" t="s">
        <v>44</v>
      </c>
      <c r="J9174" s="37" t="s">
        <v>40</v>
      </c>
      <c r="K9174" s="31">
        <v>1289.85</v>
      </c>
      <c r="L9174" s="38">
        <v>74.51</v>
      </c>
      <c r="M9174" s="31">
        <v>39427</v>
      </c>
    </row>
    <row spans="1:13" s="31" customFormat="1" ht="15.75" customHeight="1" x14ac:dyDescent="0.2" outlineLevel="0" r="917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spans="1:13" s="31" customFormat="1" ht="15.75" customHeight="1" x14ac:dyDescent="0.2" outlineLevel="0" r="9176">
      <c r="A9176" s="31">
        <v>9174</v>
      </c>
      <c r="B9176" s="31">
        <v>95</v>
      </c>
      <c r="C9176" s="31">
        <v>3132</v>
      </c>
      <c r="D9176" s="36">
        <v>42968</v>
      </c>
      <c r="E9176" s="31" t="b">
        <v>0</v>
      </c>
      <c r="F9176" s="37" t="s">
        <v>37</v>
      </c>
      <c r="G9176" s="37" t="s">
        <v>46</v>
      </c>
      <c r="H9176" s="37" t="s">
        <v>39</v>
      </c>
      <c r="I9176" s="37" t="s">
        <v>40</v>
      </c>
      <c r="J9176" s="37" t="s">
        <v>42</v>
      </c>
      <c r="K9176" s="31">
        <v>569.56</v>
      </c>
      <c r="L9176" s="38">
        <v>528.43</v>
      </c>
      <c r="M9176" s="31">
        <v>33364</v>
      </c>
    </row>
    <row spans="1:13" s="31" customFormat="1" ht="15.75" customHeight="1" x14ac:dyDescent="0.2" outlineLevel="0" r="9177">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spans="1:13" s="31" customFormat="1" ht="15.75" customHeight="1" x14ac:dyDescent="0.2" outlineLevel="0" r="9178">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spans="1:13" s="31" customFormat="1" ht="15.75" customHeight="1" x14ac:dyDescent="0.2" outlineLevel="0" r="9179">
      <c r="A9179" s="31">
        <v>9177</v>
      </c>
      <c r="B9179" s="31">
        <v>2</v>
      </c>
      <c r="C9179" s="31">
        <v>3068</v>
      </c>
      <c r="D9179" s="36">
        <v>42753</v>
      </c>
      <c r="E9179" s="31" t="b">
        <v>1</v>
      </c>
      <c r="F9179" s="37" t="s">
        <v>37</v>
      </c>
      <c r="G9179" s="37" t="s">
        <v>38</v>
      </c>
      <c r="H9179" s="37" t="s">
        <v>39</v>
      </c>
      <c r="I9179" s="37" t="s">
        <v>40</v>
      </c>
      <c r="J9179" s="37" t="s">
        <v>40</v>
      </c>
      <c r="K9179" s="31">
        <v>71.49</v>
      </c>
      <c r="L9179" s="38">
        <v>53.62</v>
      </c>
      <c r="M9179" s="31">
        <v>41245</v>
      </c>
    </row>
    <row spans="1:13" s="31" customFormat="1" ht="15.75" customHeight="1" x14ac:dyDescent="0.2" outlineLevel="0" r="9180">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spans="1:13" s="31" customFormat="1" ht="15.75" customHeight="1" x14ac:dyDescent="0.2" outlineLevel="0" r="9181">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spans="1:13" s="31" customFormat="1" ht="15.75" customHeight="1" x14ac:dyDescent="0.2" outlineLevel="0" r="9182">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spans="1:13" s="31" customFormat="1" ht="15.75" customHeight="1" x14ac:dyDescent="0.2" outlineLevel="0" r="9183">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spans="1:13" s="31" customFormat="1" ht="15.75" customHeight="1" x14ac:dyDescent="0.2" outlineLevel="0" r="9184">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spans="1:26" s="31" customFormat="1" ht="15.75" customHeight="1" x14ac:dyDescent="0.2" outlineLevel="0" r="9185">
      <c r="A9185" s="31">
        <v>9183</v>
      </c>
      <c r="B9185" s="31">
        <v>4</v>
      </c>
      <c r="C9185" s="31">
        <v>597</v>
      </c>
      <c r="D9185" s="36">
        <v>42880</v>
      </c>
      <c r="E9185" s="31" t="b">
        <v>1</v>
      </c>
      <c r="F9185" s="37" t="s">
        <v>37</v>
      </c>
      <c r="G9185" s="37" t="s">
        <v>46</v>
      </c>
      <c r="H9185" s="37" t="s">
        <v>39</v>
      </c>
      <c r="I9185" s="37" t="s">
        <v>50</v>
      </c>
      <c r="J9185" s="37" t="s">
        <v>40</v>
      </c>
      <c r="K9185" s="31">
        <v>1129.13</v>
      </c>
      <c r="L9185" s="38">
        <v>677.48</v>
      </c>
      <c r="M9185" s="31">
        <v>38573</v>
      </c>
    </row>
    <row spans="1:26" s="31" customFormat="1" ht="15.75" customHeight="1" x14ac:dyDescent="0.2" outlineLevel="0" r="9186">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spans="1:26" s="31" customFormat="1" ht="15.75" customHeight="1" x14ac:dyDescent="0.2" outlineLevel="0" r="9187">
      <c r="A9187" s="31">
        <v>9185</v>
      </c>
      <c r="B9187" s="31">
        <v>25</v>
      </c>
      <c r="C9187" s="31">
        <v>3309</v>
      </c>
      <c r="D9187" s="36">
        <v>42937</v>
      </c>
      <c r="E9187" s="31" t="b">
        <v>0</v>
      </c>
      <c r="F9187" s="37" t="s">
        <v>37</v>
      </c>
      <c r="G9187" s="37" t="s">
        <v>43</v>
      </c>
      <c r="H9187" s="37" t="s">
        <v>39</v>
      </c>
      <c r="I9187" s="37" t="s">
        <v>50</v>
      </c>
      <c r="J9187" s="37" t="s">
        <v>40</v>
      </c>
      <c r="K9187" s="31">
        <v>2005.66</v>
      </c>
      <c r="L9187" s="38">
        <v>1203.4</v>
      </c>
      <c r="M9187" s="31">
        <v>41009</v>
      </c>
    </row>
    <row spans="1:26" s="31" customFormat="1" ht="15.75" customHeight="1" x14ac:dyDescent="0.2" outlineLevel="0" r="9188">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spans="1:26" s="31" customFormat="1" ht="15.75" customHeight="1" x14ac:dyDescent="0.2" outlineLevel="0" r="9189">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spans="1:26" s="31" customFormat="1" ht="15.75" customHeight="1" x14ac:dyDescent="0.2" outlineLevel="0" r="9190">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spans="1:26" s="31" customFormat="1" ht="15.75" customHeight="1" x14ac:dyDescent="0.2" outlineLevel="0" r="9191">
      <c r="A9191" s="31">
        <v>9189</v>
      </c>
      <c r="B9191" s="31">
        <v>0</v>
      </c>
      <c r="C9191" s="31">
        <v>3251</v>
      </c>
      <c r="D9191" s="36">
        <v>43084</v>
      </c>
      <c r="E9191" s="31" t="b">
        <v>1</v>
      </c>
      <c r="F9191" s="37" t="s">
        <v>37</v>
      </c>
      <c r="G9191" s="37" t="s">
        <v>45</v>
      </c>
      <c r="H9191" s="37" t="s">
        <v>39</v>
      </c>
      <c r="I9191" s="37" t="s">
        <v>44</v>
      </c>
      <c r="J9191" s="37" t="s">
        <v>40</v>
      </c>
      <c r="K9191" s="31">
        <v>363.01</v>
      </c>
      <c r="L9191" s="38">
        <v>290.41</v>
      </c>
      <c r="M9191" s="31">
        <v>42458</v>
      </c>
    </row>
    <row spans="1:26" s="31" customFormat="1" ht="15.75" customHeight="1" x14ac:dyDescent="0.2" outlineLevel="0" r="9192">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spans="1:26" s="31" customFormat="1" ht="15.75" customHeight="1" x14ac:dyDescent="0.2" outlineLevel="0" r="9193">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spans="1:26" s="31" customFormat="1" ht="15.75" customHeight="1" x14ac:dyDescent="0.2" outlineLevel="0" r="9194">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spans="1:26" s="31" customFormat="1" ht="15.75" customHeight="1" x14ac:dyDescent="0.2" outlineLevel="0" r="9195">
      <c r="A9195" s="31">
        <v>9193</v>
      </c>
      <c r="B9195" s="31">
        <v>6</v>
      </c>
      <c r="C9195" s="31">
        <v>25</v>
      </c>
      <c r="D9195" s="36">
        <v>42995</v>
      </c>
      <c r="E9195" s="31" t="b">
        <v>0</v>
      </c>
      <c r="F9195" s="37" t="s">
        <v>37</v>
      </c>
      <c r="G9195" s="37" t="s">
        <v>43</v>
      </c>
      <c r="H9195" s="37" t="s">
        <v>39</v>
      </c>
      <c r="I9195" s="37" t="s">
        <v>50</v>
      </c>
      <c r="J9195" s="37" t="s">
        <v>40</v>
      </c>
      <c r="K9195" s="31">
        <v>227.88</v>
      </c>
      <c r="L9195" s="38">
        <v>136.73</v>
      </c>
      <c r="M9195" s="31">
        <v>37838</v>
      </c>
    </row>
    <row spans="1:26" s="31" customFormat="1" ht="15.75" customHeight="1" x14ac:dyDescent="0.2" outlineLevel="0" r="9196">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spans="1:26" s="31" customFormat="1" ht="15.75" customHeight="1" x14ac:dyDescent="0.2" outlineLevel="0" r="9197">
      <c r="A9197" s="31">
        <v>9195</v>
      </c>
      <c r="B9197" s="31">
        <v>90</v>
      </c>
      <c r="C9197" s="31">
        <v>324</v>
      </c>
      <c r="D9197" s="36">
        <v>42855</v>
      </c>
      <c r="E9197" s="31" t="b">
        <v>1</v>
      </c>
      <c r="F9197" s="37" t="s">
        <v>37</v>
      </c>
      <c r="G9197" s="37" t="s">
        <v>45</v>
      </c>
      <c r="H9197" s="37" t="s">
        <v>39</v>
      </c>
      <c r="I9197" s="37" t="s">
        <v>44</v>
      </c>
      <c r="J9197" s="37" t="s">
        <v>40</v>
      </c>
      <c r="K9197" s="31">
        <v>363.01</v>
      </c>
      <c r="L9197" s="38">
        <v>290.41</v>
      </c>
      <c r="M9197" s="31">
        <v>36367</v>
      </c>
    </row>
    <row spans="1:26" s="31" customFormat="1" ht="15.75" customHeight="1" x14ac:dyDescent="0.2" outlineLevel="0" r="9198">
      <c r="A9198" s="31">
        <v>9196</v>
      </c>
      <c r="B9198" s="31">
        <v>51</v>
      </c>
      <c r="C9198" s="31">
        <v>364</v>
      </c>
      <c r="D9198" s="36">
        <v>42809</v>
      </c>
      <c r="E9198" s="31" t="b">
        <v>0</v>
      </c>
      <c r="F9198" s="37" t="s">
        <v>37</v>
      </c>
      <c r="G9198" s="37" t="s">
        <v>43</v>
      </c>
      <c r="H9198" s="37" t="s">
        <v>39</v>
      </c>
      <c r="I9198" s="37" t="s">
        <v>50</v>
      </c>
      <c r="J9198" s="37" t="s">
        <v>40</v>
      </c>
      <c r="K9198" s="31">
        <v>2005.66</v>
      </c>
      <c r="L9198" s="38">
        <v>1203.4</v>
      </c>
      <c r="M9198" s="31">
        <v>41009</v>
      </c>
    </row>
    <row spans="1:26" s="31" customFormat="1" ht="15.75" customHeight="1" x14ac:dyDescent="0.2" outlineLevel="0" r="9199">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spans="1:26" s="31" customFormat="1" ht="15.75" customHeight="1" x14ac:dyDescent="0.2" outlineLevel="0" r="9200">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spans="1:13" s="31" customFormat="1" ht="15.75" customHeight="1" x14ac:dyDescent="0.2" outlineLevel="0" r="9201">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spans="1:13" s="31" customFormat="1" ht="15.75" customHeight="1" x14ac:dyDescent="0.2" outlineLevel="0" r="9202">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spans="1:13" s="31" customFormat="1" ht="15.75" customHeight="1" x14ac:dyDescent="0.2" outlineLevel="0" r="9203">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spans="1:13" s="31" customFormat="1" ht="15.75" customHeight="1" x14ac:dyDescent="0.2" outlineLevel="0" r="9204">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spans="1:13" s="31" customFormat="1" ht="15.75" customHeight="1" x14ac:dyDescent="0.2" outlineLevel="0" r="920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spans="1:13" s="31" customFormat="1" ht="15.75" customHeight="1" x14ac:dyDescent="0.2" outlineLevel="0" r="9206">
      <c r="A9206" s="31">
        <v>9204</v>
      </c>
      <c r="B9206" s="31">
        <v>99</v>
      </c>
      <c r="C9206" s="31">
        <v>802</v>
      </c>
      <c r="D9206" s="36">
        <v>42893</v>
      </c>
      <c r="E9206" s="31" t="b">
        <v>1</v>
      </c>
      <c r="F9206" s="37" t="s">
        <v>37</v>
      </c>
      <c r="G9206" s="37" t="s">
        <v>43</v>
      </c>
      <c r="H9206" s="37" t="s">
        <v>39</v>
      </c>
      <c r="I9206" s="37" t="s">
        <v>40</v>
      </c>
      <c r="J9206" s="37" t="s">
        <v>40</v>
      </c>
      <c r="K9206" s="31">
        <v>1227.34</v>
      </c>
      <c r="L9206" s="38">
        <v>770.89</v>
      </c>
      <c r="M9206" s="31">
        <v>34556</v>
      </c>
    </row>
    <row spans="1:13" s="31" customFormat="1" ht="15.75" customHeight="1" x14ac:dyDescent="0.2" outlineLevel="0" r="9207">
      <c r="A9207" s="31">
        <v>9205</v>
      </c>
      <c r="B9207" s="31">
        <v>2</v>
      </c>
      <c r="C9207" s="31">
        <v>404</v>
      </c>
      <c r="D9207" s="36">
        <v>42760</v>
      </c>
      <c r="E9207" s="31" t="b">
        <v>0</v>
      </c>
      <c r="F9207" s="37" t="s">
        <v>37</v>
      </c>
      <c r="G9207" s="37" t="s">
        <v>38</v>
      </c>
      <c r="H9207" s="37" t="s">
        <v>39</v>
      </c>
      <c r="I9207" s="37" t="s">
        <v>40</v>
      </c>
      <c r="J9207" s="37" t="s">
        <v>40</v>
      </c>
      <c r="K9207" s="31">
        <v>71.49</v>
      </c>
      <c r="L9207" s="38">
        <v>53.62</v>
      </c>
      <c r="M9207" s="31">
        <v>40649</v>
      </c>
    </row>
    <row spans="1:13" s="31" customFormat="1" ht="15.75" customHeight="1" x14ac:dyDescent="0.2" outlineLevel="0" r="9208">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spans="1:13" s="31" customFormat="1" ht="15.75" customHeight="1" x14ac:dyDescent="0.2" outlineLevel="0" r="9209">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spans="1:13" s="31" customFormat="1" ht="15.75" customHeight="1" x14ac:dyDescent="0.2" outlineLevel="0" r="9210">
      <c r="A9210" s="31">
        <v>9208</v>
      </c>
      <c r="B9210" s="31">
        <v>17</v>
      </c>
      <c r="C9210" s="31">
        <v>3060</v>
      </c>
      <c r="D9210" s="36">
        <v>42806</v>
      </c>
      <c r="E9210" s="31" t="b">
        <v>1</v>
      </c>
      <c r="F9210" s="37" t="s">
        <v>37</v>
      </c>
      <c r="G9210" s="37" t="s">
        <v>38</v>
      </c>
      <c r="H9210" s="37" t="s">
        <v>39</v>
      </c>
      <c r="I9210" s="37" t="s">
        <v>50</v>
      </c>
      <c r="J9210" s="37" t="s">
        <v>40</v>
      </c>
      <c r="K9210" s="31">
        <v>1024.66</v>
      </c>
      <c r="L9210" s="38">
        <v>614.8</v>
      </c>
      <c r="M9210" s="31">
        <v>35378</v>
      </c>
    </row>
    <row spans="1:13" s="31" customFormat="1" ht="15.75" customHeight="1" x14ac:dyDescent="0.2" outlineLevel="0" r="9211">
      <c r="A9211" s="31">
        <v>9209</v>
      </c>
      <c r="B9211" s="31">
        <v>32</v>
      </c>
      <c r="C9211" s="31">
        <v>3188</v>
      </c>
      <c r="D9211" s="36">
        <v>42757</v>
      </c>
      <c r="E9211" s="31" t="b">
        <v>0</v>
      </c>
      <c r="F9211" s="37" t="s">
        <v>37</v>
      </c>
      <c r="G9211" s="37" t="s">
        <v>46</v>
      </c>
      <c r="H9211" s="37" t="s">
        <v>39</v>
      </c>
      <c r="I9211" s="37" t="s">
        <v>40</v>
      </c>
      <c r="J9211" s="37" t="s">
        <v>40</v>
      </c>
      <c r="K9211" s="31">
        <v>642.7</v>
      </c>
      <c r="L9211" s="38">
        <v>211.37</v>
      </c>
      <c r="M9211" s="31">
        <v>37337</v>
      </c>
    </row>
    <row spans="1:13" s="31" customFormat="1" ht="15.75" customHeight="1" x14ac:dyDescent="0.2" outlineLevel="0" r="9212">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spans="1:13" s="31" customFormat="1" ht="15.75" customHeight="1" x14ac:dyDescent="0.2" outlineLevel="0" r="9213">
      <c r="A9213" s="31">
        <v>9211</v>
      </c>
      <c r="B9213" s="31">
        <v>2</v>
      </c>
      <c r="C9213" s="31">
        <v>986</v>
      </c>
      <c r="D9213" s="36">
        <v>42988</v>
      </c>
      <c r="E9213" s="31" t="b">
        <v>1</v>
      </c>
      <c r="F9213" s="37" t="s">
        <v>37</v>
      </c>
      <c r="G9213" s="37" t="s">
        <v>38</v>
      </c>
      <c r="H9213" s="37" t="s">
        <v>39</v>
      </c>
      <c r="I9213" s="37" t="s">
        <v>40</v>
      </c>
      <c r="J9213" s="37" t="s">
        <v>40</v>
      </c>
      <c r="K9213" s="31">
        <v>71.49</v>
      </c>
      <c r="L9213" s="38">
        <v>53.62</v>
      </c>
      <c r="M9213" s="31">
        <v>40649</v>
      </c>
    </row>
    <row spans="1:13" s="31" customFormat="1" ht="15.75" customHeight="1" x14ac:dyDescent="0.2" outlineLevel="0" r="9214">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spans="1:13" s="31" customFormat="1" ht="15.75" customHeight="1" x14ac:dyDescent="0.2" outlineLevel="0" r="9215">
      <c r="A9215" s="31">
        <v>9213</v>
      </c>
      <c r="B9215" s="31">
        <v>61</v>
      </c>
      <c r="C9215" s="31">
        <v>177</v>
      </c>
      <c r="D9215" s="36">
        <v>43001</v>
      </c>
      <c r="E9215" s="31" t="b">
        <v>0</v>
      </c>
      <c r="F9215" s="37" t="s">
        <v>37</v>
      </c>
      <c r="G9215" s="37" t="s">
        <v>45</v>
      </c>
      <c r="H9215" s="37" t="s">
        <v>39</v>
      </c>
      <c r="I9215" s="37" t="s">
        <v>40</v>
      </c>
      <c r="J9215" s="37" t="s">
        <v>51</v>
      </c>
      <c r="K9215" s="31">
        <v>586.45</v>
      </c>
      <c r="L9215" s="38">
        <v>521.94</v>
      </c>
      <c r="M9215" s="31">
        <v>33429</v>
      </c>
    </row>
    <row spans="1:13" s="31" customFormat="1" ht="15.75" customHeight="1" x14ac:dyDescent="0.2" outlineLevel="0" r="9216">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spans="1:13" s="31" customFormat="1" ht="15.75" customHeight="1" x14ac:dyDescent="0.2" outlineLevel="0" r="9217">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spans="1:13" s="31" customFormat="1" ht="15.75" customHeight="1" x14ac:dyDescent="0.2" outlineLevel="0" r="9218">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spans="1:13" s="31" customFormat="1" ht="15.75" customHeight="1" x14ac:dyDescent="0.2" outlineLevel="0" r="9219">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spans="1:13" s="31" customFormat="1" ht="15.75" customHeight="1" x14ac:dyDescent="0.2" outlineLevel="0" r="9220">
      <c r="A9220" s="31">
        <v>9218</v>
      </c>
      <c r="B9220" s="31">
        <v>32</v>
      </c>
      <c r="C9220" s="31">
        <v>2633</v>
      </c>
      <c r="D9220" s="36">
        <v>42862</v>
      </c>
      <c r="E9220" s="31" t="b">
        <v>0</v>
      </c>
      <c r="F9220" s="37" t="s">
        <v>37</v>
      </c>
      <c r="G9220" s="37" t="s">
        <v>46</v>
      </c>
      <c r="H9220" s="37" t="s">
        <v>39</v>
      </c>
      <c r="I9220" s="37" t="s">
        <v>40</v>
      </c>
      <c r="J9220" s="37" t="s">
        <v>40</v>
      </c>
      <c r="K9220" s="31">
        <v>642.7</v>
      </c>
      <c r="L9220" s="38">
        <v>211.37</v>
      </c>
      <c r="M9220" s="31">
        <v>34527</v>
      </c>
    </row>
    <row spans="1:13" s="31" customFormat="1" ht="15.75" customHeight="1" x14ac:dyDescent="0.2" outlineLevel="0" r="9221">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spans="1:13" s="31" customFormat="1" ht="15.75" customHeight="1" x14ac:dyDescent="0.2" outlineLevel="0" r="9222">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spans="1:13" s="31" customFormat="1" ht="15.75" customHeight="1" x14ac:dyDescent="0.2" outlineLevel="0" r="9223">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spans="1:13" s="31" customFormat="1" ht="15.75" customHeight="1" x14ac:dyDescent="0.2" outlineLevel="0" r="9224">
      <c r="A9224" s="31">
        <v>9222</v>
      </c>
      <c r="B9224" s="31">
        <v>32</v>
      </c>
      <c r="C9224" s="31">
        <v>2017</v>
      </c>
      <c r="D9224" s="36">
        <v>42781</v>
      </c>
      <c r="E9224" s="31" t="b">
        <v>1</v>
      </c>
      <c r="F9224" s="37" t="s">
        <v>37</v>
      </c>
      <c r="G9224" s="37" t="s">
        <v>46</v>
      </c>
      <c r="H9224" s="37" t="s">
        <v>39</v>
      </c>
      <c r="I9224" s="37" t="s">
        <v>40</v>
      </c>
      <c r="J9224" s="37" t="s">
        <v>40</v>
      </c>
      <c r="K9224" s="31">
        <v>642.7</v>
      </c>
      <c r="L9224" s="38">
        <v>211.37</v>
      </c>
      <c r="M9224" s="31">
        <v>34527</v>
      </c>
    </row>
    <row spans="1:13" s="31" customFormat="1" ht="15.75" customHeight="1" x14ac:dyDescent="0.2" outlineLevel="0" r="9225">
      <c r="A9225" s="31">
        <v>9223</v>
      </c>
      <c r="B9225" s="31">
        <v>82</v>
      </c>
      <c r="C9225" s="31">
        <v>1556</v>
      </c>
      <c r="D9225" s="36">
        <v>42980</v>
      </c>
      <c r="E9225" s="31" t="b">
        <v>0</v>
      </c>
      <c r="F9225" s="37" t="s">
        <v>37</v>
      </c>
      <c r="G9225" s="37" t="s">
        <v>45</v>
      </c>
      <c r="H9225" s="37" t="s">
        <v>39</v>
      </c>
      <c r="I9225" s="37" t="s">
        <v>50</v>
      </c>
      <c r="J9225" s="37" t="s">
        <v>40</v>
      </c>
      <c r="K9225" s="31">
        <v>1148.64</v>
      </c>
      <c r="L9225" s="38">
        <v>689.18</v>
      </c>
      <c r="M9225" s="31">
        <v>41533</v>
      </c>
    </row>
    <row spans="1:13" s="31" customFormat="1" ht="15.75" customHeight="1" x14ac:dyDescent="0.2" outlineLevel="0" r="9226">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spans="1:13" s="31" customFormat="1" ht="15.75" customHeight="1" x14ac:dyDescent="0.2" outlineLevel="0" r="9227">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spans="1:13" s="31" customFormat="1" ht="15.75" customHeight="1" x14ac:dyDescent="0.2" outlineLevel="0" r="9228">
      <c r="A9228" s="31">
        <v>9226</v>
      </c>
      <c r="B9228" s="31">
        <v>0</v>
      </c>
      <c r="C9228" s="31">
        <v>578</v>
      </c>
      <c r="D9228" s="36">
        <v>42857</v>
      </c>
      <c r="E9228" s="31" t="b">
        <v>0</v>
      </c>
      <c r="F9228" s="37" t="s">
        <v>37</v>
      </c>
      <c r="G9228" s="37" t="s">
        <v>38</v>
      </c>
      <c r="H9228" s="37" t="s">
        <v>39</v>
      </c>
      <c r="I9228" s="37" t="s">
        <v>40</v>
      </c>
      <c r="J9228" s="37" t="s">
        <v>40</v>
      </c>
      <c r="K9228" s="31">
        <v>71.49</v>
      </c>
      <c r="L9228" s="38">
        <v>53.62</v>
      </c>
      <c r="M9228" s="31">
        <v>37659</v>
      </c>
    </row>
    <row spans="1:13" s="31" customFormat="1" ht="15.75" customHeight="1" x14ac:dyDescent="0.2" outlineLevel="0" r="9229">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spans="1:13" s="31" customFormat="1" ht="15.75" customHeight="1" x14ac:dyDescent="0.2" outlineLevel="0" r="9230">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spans="1:13" s="31" customFormat="1" ht="15.75" customHeight="1" x14ac:dyDescent="0.2" outlineLevel="0" r="9231">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spans="1:13" s="31" customFormat="1" ht="15.75" customHeight="1" x14ac:dyDescent="0.2" outlineLevel="0" r="9232">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spans="1:26" s="31" customFormat="1" ht="15.75" customHeight="1" x14ac:dyDescent="0.2" outlineLevel="0" r="9233">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spans="1:26" s="31" customFormat="1" ht="15.75" customHeight="1" x14ac:dyDescent="0.2" outlineLevel="0" r="9234">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spans="1:26" s="31" customFormat="1" ht="15.75" customHeight="1" x14ac:dyDescent="0.2" outlineLevel="0" r="923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spans="1:26" s="31" customFormat="1" ht="15.75" customHeight="1" x14ac:dyDescent="0.2" outlineLevel="0" r="9236">
      <c r="A9236" s="31">
        <v>9234</v>
      </c>
      <c r="B9236" s="31">
        <v>38</v>
      </c>
      <c r="C9236" s="31">
        <v>1039</v>
      </c>
      <c r="D9236" s="36">
        <v>42755</v>
      </c>
      <c r="E9236" s="31" t="b">
        <v>0</v>
      </c>
      <c r="F9236" s="37" t="s">
        <v>37</v>
      </c>
      <c r="G9236" s="37" t="s">
        <v>41</v>
      </c>
      <c r="H9236" s="37" t="s">
        <v>39</v>
      </c>
      <c r="I9236" s="37" t="s">
        <v>40</v>
      </c>
      <c r="J9236" s="37" t="s">
        <v>42</v>
      </c>
      <c r="K9236" s="31">
        <v>2091.47</v>
      </c>
      <c r="L9236" s="38">
        <v>388.92</v>
      </c>
      <c r="M9236" s="31">
        <v>38258</v>
      </c>
    </row>
    <row spans="1:26" s="31" customFormat="1" ht="15.75" customHeight="1" x14ac:dyDescent="0.2" outlineLevel="0" r="9237">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spans="1:26" s="31" customFormat="1" ht="15.75" customHeight="1" x14ac:dyDescent="0.2" outlineLevel="0" r="9238">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spans="1:26" s="31" customFormat="1" ht="15.75" customHeight="1" x14ac:dyDescent="0.2" outlineLevel="0" r="9239">
      <c r="A9239" s="31">
        <v>9237</v>
      </c>
      <c r="B9239" s="31">
        <v>38</v>
      </c>
      <c r="C9239" s="31">
        <v>1460</v>
      </c>
      <c r="D9239" s="36">
        <v>43087</v>
      </c>
      <c r="E9239" s="31" t="b">
        <v>1</v>
      </c>
      <c r="F9239" s="37" t="s">
        <v>37</v>
      </c>
      <c r="G9239" s="37" t="s">
        <v>41</v>
      </c>
      <c r="H9239" s="37" t="s">
        <v>39</v>
      </c>
      <c r="I9239" s="37" t="s">
        <v>40</v>
      </c>
      <c r="J9239" s="37" t="s">
        <v>42</v>
      </c>
      <c r="K9239" s="31">
        <v>2091.47</v>
      </c>
      <c r="L9239" s="38">
        <v>388.92</v>
      </c>
      <c r="M9239" s="31">
        <v>41167</v>
      </c>
    </row>
    <row spans="1:26" s="31" customFormat="1" ht="15.75" customHeight="1" x14ac:dyDescent="0.2" outlineLevel="0" r="9240">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spans="1:26" s="31" customFormat="1" ht="15.75" customHeight="1" x14ac:dyDescent="0.2" outlineLevel="0" r="9241">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spans="1:26" s="31" customFormat="1" ht="15.75" customHeight="1" x14ac:dyDescent="0.2" outlineLevel="0" r="9242">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spans="1:26" s="31" customFormat="1" ht="15.75" customHeight="1" x14ac:dyDescent="0.2" outlineLevel="0" r="9243">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spans="1:26" s="31" customFormat="1" ht="15.75" customHeight="1" x14ac:dyDescent="0.2" outlineLevel="0" r="9244">
      <c r="A9244" s="31">
        <v>9242</v>
      </c>
      <c r="B9244" s="31">
        <v>91</v>
      </c>
      <c r="C9244" s="31">
        <v>262</v>
      </c>
      <c r="D9244" s="36">
        <v>42901</v>
      </c>
      <c r="E9244" s="31" t="b">
        <v>0</v>
      </c>
      <c r="F9244" s="37" t="s">
        <v>37</v>
      </c>
      <c r="G9244" s="37" t="s">
        <v>48</v>
      </c>
      <c r="H9244" s="37" t="s">
        <v>39</v>
      </c>
      <c r="I9244" s="37" t="s">
        <v>44</v>
      </c>
      <c r="J9244" s="37" t="s">
        <v>40</v>
      </c>
      <c r="K9244" s="31">
        <v>642.31</v>
      </c>
      <c r="L9244" s="38">
        <v>513.85</v>
      </c>
      <c r="M9244" s="31">
        <v>41922</v>
      </c>
    </row>
    <row spans="1:26" s="31" customFormat="1" ht="15.75" customHeight="1" x14ac:dyDescent="0.2" outlineLevel="0" r="9245">
      <c r="A9245" s="31">
        <v>9243</v>
      </c>
      <c r="B9245" s="31">
        <v>99</v>
      </c>
      <c r="C9245" s="31">
        <v>2845</v>
      </c>
      <c r="D9245" s="36">
        <v>43046</v>
      </c>
      <c r="E9245" s="31" t="b">
        <v>0</v>
      </c>
      <c r="F9245" s="37" t="s">
        <v>37</v>
      </c>
      <c r="G9245" s="37" t="s">
        <v>43</v>
      </c>
      <c r="H9245" s="37" t="s">
        <v>39</v>
      </c>
      <c r="I9245" s="37" t="s">
        <v>40</v>
      </c>
      <c r="J9245" s="37" t="s">
        <v>40</v>
      </c>
      <c r="K9245" s="31">
        <v>1227.34</v>
      </c>
      <c r="L9245" s="38">
        <v>770.89</v>
      </c>
      <c r="M9245" s="31">
        <v>34556</v>
      </c>
    </row>
    <row spans="1:26" s="31" customFormat="1" ht="15.75" customHeight="1" x14ac:dyDescent="0.2" outlineLevel="0" r="9246">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spans="1:26" s="31" customFormat="1" ht="15.75" customHeight="1" x14ac:dyDescent="0.2" outlineLevel="0" r="9247">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spans="1:26" s="31" customFormat="1" ht="15.75" customHeight="1" x14ac:dyDescent="0.2" outlineLevel="0" r="9248">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spans="1:13" s="31" customFormat="1" ht="15.75" customHeight="1" x14ac:dyDescent="0.2" outlineLevel="0" r="9249">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spans="1:13" s="31" customFormat="1" ht="15.75" customHeight="1" x14ac:dyDescent="0.2" outlineLevel="0" r="9250">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spans="1:13" s="31" customFormat="1" ht="15.75" customHeight="1" x14ac:dyDescent="0.2" outlineLevel="0" r="9251">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spans="1:13" s="31" customFormat="1" ht="15.75" customHeight="1" x14ac:dyDescent="0.2" outlineLevel="0" r="9252">
      <c r="A9252" s="31">
        <v>9250</v>
      </c>
      <c r="B9252" s="31">
        <v>0</v>
      </c>
      <c r="C9252" s="31">
        <v>366</v>
      </c>
      <c r="D9252" s="36">
        <v>42808</v>
      </c>
      <c r="E9252" s="31" t="b">
        <v>0</v>
      </c>
      <c r="F9252" s="37" t="s">
        <v>37</v>
      </c>
      <c r="G9252" s="37" t="s">
        <v>45</v>
      </c>
      <c r="H9252" s="37" t="s">
        <v>39</v>
      </c>
      <c r="I9252" s="37" t="s">
        <v>44</v>
      </c>
      <c r="J9252" s="37" t="s">
        <v>40</v>
      </c>
      <c r="K9252" s="31">
        <v>363.01</v>
      </c>
      <c r="L9252" s="38">
        <v>290.41</v>
      </c>
      <c r="M9252" s="31">
        <v>38482</v>
      </c>
    </row>
    <row spans="1:13" s="31" customFormat="1" ht="15.75" customHeight="1" x14ac:dyDescent="0.2" outlineLevel="0" r="9253">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spans="1:13" s="31" customFormat="1" ht="15.75" customHeight="1" x14ac:dyDescent="0.2" outlineLevel="0" r="9254">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spans="1:13" s="31" customFormat="1" ht="15.75" customHeight="1" x14ac:dyDescent="0.2" outlineLevel="0" r="925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spans="1:13" s="31" customFormat="1" ht="15.75" customHeight="1" x14ac:dyDescent="0.2" outlineLevel="0" r="9256">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spans="1:13" s="31" customFormat="1" ht="15.75" customHeight="1" x14ac:dyDescent="0.2" outlineLevel="0" r="9257">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spans="1:13" s="31" customFormat="1" ht="15.75" customHeight="1" x14ac:dyDescent="0.2" outlineLevel="0" r="9258">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spans="1:13" s="31" customFormat="1" ht="15.75" customHeight="1" x14ac:dyDescent="0.2" outlineLevel="0" r="9259">
      <c r="A9259" s="31">
        <v>9257</v>
      </c>
      <c r="B9259" s="31">
        <v>82</v>
      </c>
      <c r="C9259" s="31">
        <v>1329</v>
      </c>
      <c r="D9259" s="36">
        <v>42899</v>
      </c>
      <c r="E9259" s="31" t="b">
        <v>0</v>
      </c>
      <c r="F9259" s="37" t="s">
        <v>37</v>
      </c>
      <c r="G9259" s="37" t="s">
        <v>45</v>
      </c>
      <c r="H9259" s="37" t="s">
        <v>39</v>
      </c>
      <c r="I9259" s="37" t="s">
        <v>50</v>
      </c>
      <c r="J9259" s="37" t="s">
        <v>40</v>
      </c>
      <c r="K9259" s="31">
        <v>1148.64</v>
      </c>
      <c r="L9259" s="38">
        <v>689.18</v>
      </c>
      <c r="M9259" s="31">
        <v>42226</v>
      </c>
    </row>
    <row spans="1:13" s="31" customFormat="1" ht="15.75" customHeight="1" x14ac:dyDescent="0.2" outlineLevel="0" r="9260">
      <c r="A9260" s="31">
        <v>9258</v>
      </c>
      <c r="B9260" s="31">
        <v>81</v>
      </c>
      <c r="C9260" s="31">
        <v>65</v>
      </c>
      <c r="D9260" s="36">
        <v>42963</v>
      </c>
      <c r="E9260" s="31" t="b">
        <v>0</v>
      </c>
      <c r="F9260" s="37" t="s">
        <v>37</v>
      </c>
      <c r="G9260" s="37" t="s">
        <v>45</v>
      </c>
      <c r="H9260" s="37" t="s">
        <v>39</v>
      </c>
      <c r="I9260" s="37" t="s">
        <v>40</v>
      </c>
      <c r="J9260" s="37" t="s">
        <v>51</v>
      </c>
      <c r="K9260" s="31">
        <v>586.45</v>
      </c>
      <c r="L9260" s="38">
        <v>521.94</v>
      </c>
      <c r="M9260" s="31">
        <v>38002</v>
      </c>
    </row>
    <row spans="1:13" s="31" customFormat="1" ht="15.75" customHeight="1" x14ac:dyDescent="0.2" outlineLevel="0" r="9261">
      <c r="A9261" s="31">
        <v>9259</v>
      </c>
      <c r="B9261" s="31">
        <v>28</v>
      </c>
      <c r="C9261" s="31">
        <v>2931</v>
      </c>
      <c r="D9261" s="36">
        <v>42905</v>
      </c>
      <c r="E9261" s="31" t="b">
        <v>0</v>
      </c>
      <c r="F9261" s="37" t="s">
        <v>37</v>
      </c>
      <c r="G9261" s="37" t="s">
        <v>45</v>
      </c>
      <c r="H9261" s="37" t="s">
        <v>39</v>
      </c>
      <c r="I9261" s="37" t="s">
        <v>40</v>
      </c>
      <c r="J9261" s="37" t="s">
        <v>51</v>
      </c>
      <c r="K9261" s="31">
        <v>1216.14</v>
      </c>
      <c r="L9261" s="38">
        <v>1082.36</v>
      </c>
      <c r="M9261" s="31">
        <v>33455</v>
      </c>
    </row>
    <row spans="1:13" s="31" customFormat="1" ht="15.75" customHeight="1" x14ac:dyDescent="0.2" outlineLevel="0" r="9262">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spans="1:13" s="31" customFormat="1" ht="15.75" customHeight="1" x14ac:dyDescent="0.2" outlineLevel="0" r="9263">
      <c r="A9263" s="31">
        <v>9261</v>
      </c>
      <c r="B9263" s="31">
        <v>50</v>
      </c>
      <c r="C9263" s="31">
        <v>584</v>
      </c>
      <c r="D9263" s="36">
        <v>42744</v>
      </c>
      <c r="E9263" s="31" t="b">
        <v>0</v>
      </c>
      <c r="F9263" s="37" t="s">
        <v>37</v>
      </c>
      <c r="G9263" s="37" t="s">
        <v>48</v>
      </c>
      <c r="H9263" s="37" t="s">
        <v>39</v>
      </c>
      <c r="I9263" s="37" t="s">
        <v>40</v>
      </c>
      <c r="J9263" s="37" t="s">
        <v>51</v>
      </c>
      <c r="K9263" s="31">
        <v>175.89</v>
      </c>
      <c r="L9263" s="38">
        <v>131.92</v>
      </c>
      <c r="M9263" s="31">
        <v>35470</v>
      </c>
    </row>
    <row spans="1:13" s="31" customFormat="1" ht="15.75" customHeight="1" x14ac:dyDescent="0.2" outlineLevel="0" r="9264">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spans="1:26" s="31" customFormat="1" ht="15.75" customHeight="1" x14ac:dyDescent="0.2" outlineLevel="0" r="9265">
      <c r="A9265" s="31">
        <v>9263</v>
      </c>
      <c r="B9265" s="31">
        <v>62</v>
      </c>
      <c r="C9265" s="31">
        <v>248</v>
      </c>
      <c r="D9265" s="36">
        <v>42958</v>
      </c>
      <c r="E9265" s="31" t="b">
        <v>0</v>
      </c>
      <c r="F9265" s="37" t="s">
        <v>37</v>
      </c>
      <c r="G9265" s="37" t="s">
        <v>38</v>
      </c>
      <c r="H9265" s="37" t="s">
        <v>39</v>
      </c>
      <c r="I9265" s="37" t="s">
        <v>40</v>
      </c>
      <c r="J9265" s="37" t="s">
        <v>40</v>
      </c>
      <c r="K9265" s="31">
        <v>478.16</v>
      </c>
      <c r="L9265" s="38">
        <v>298.72</v>
      </c>
      <c r="M9265" s="31">
        <v>41047</v>
      </c>
    </row>
    <row spans="1:26" s="31" customFormat="1" ht="15.75" customHeight="1" x14ac:dyDescent="0.2" outlineLevel="0" r="9266">
      <c r="A9266" s="31">
        <v>9264</v>
      </c>
      <c r="B9266" s="31">
        <v>13</v>
      </c>
      <c r="C9266" s="31">
        <v>523</v>
      </c>
      <c r="D9266" s="36">
        <v>42870</v>
      </c>
      <c r="E9266" s="31" t="b">
        <v>0</v>
      </c>
      <c r="F9266" s="37" t="s">
        <v>37</v>
      </c>
      <c r="G9266" s="37" t="s">
        <v>38</v>
      </c>
      <c r="H9266" s="37" t="s">
        <v>39</v>
      </c>
      <c r="I9266" s="37" t="s">
        <v>40</v>
      </c>
      <c r="J9266" s="37" t="s">
        <v>40</v>
      </c>
      <c r="K9266" s="31">
        <v>1163.89</v>
      </c>
      <c r="L9266" s="38">
        <v>589.27</v>
      </c>
      <c r="M9266" s="31">
        <v>38693</v>
      </c>
    </row>
    <row spans="1:26" s="31" customFormat="1" ht="15.75" customHeight="1" x14ac:dyDescent="0.2" outlineLevel="0" r="9267">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spans="1:26" s="31" customFormat="1" ht="15.75" customHeight="1" x14ac:dyDescent="0.2" outlineLevel="0" r="9268">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spans="1:26" s="31" customFormat="1" ht="15.75" customHeight="1" x14ac:dyDescent="0.2" outlineLevel="0" r="9269">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spans="1:26" s="31" customFormat="1" ht="15.75" customHeight="1" x14ac:dyDescent="0.2" outlineLevel="0" r="9270">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spans="1:26" s="31" customFormat="1" ht="15.75" customHeight="1" x14ac:dyDescent="0.2" outlineLevel="0" r="9271">
      <c r="A9271" s="31">
        <v>9269</v>
      </c>
      <c r="B9271" s="31">
        <v>76</v>
      </c>
      <c r="C9271" s="31">
        <v>986</v>
      </c>
      <c r="D9271" s="36">
        <v>42992</v>
      </c>
      <c r="E9271" s="31" t="b">
        <v>0</v>
      </c>
      <c r="F9271" s="37" t="s">
        <v>37</v>
      </c>
      <c r="G9271" s="37" t="s">
        <v>48</v>
      </c>
      <c r="H9271" s="37" t="s">
        <v>39</v>
      </c>
      <c r="I9271" s="37" t="s">
        <v>44</v>
      </c>
      <c r="J9271" s="37" t="s">
        <v>40</v>
      </c>
      <c r="K9271" s="31">
        <v>642.31</v>
      </c>
      <c r="L9271" s="38">
        <v>513.85</v>
      </c>
      <c r="M9271" s="31">
        <v>38193</v>
      </c>
    </row>
    <row spans="1:26" s="31" customFormat="1" ht="15.75" customHeight="1" x14ac:dyDescent="0.2" outlineLevel="0" r="9272">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spans="1:26" s="31" customFormat="1" ht="15.75" customHeight="1" x14ac:dyDescent="0.2" outlineLevel="0" r="9273">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spans="1:26" s="31" customFormat="1" ht="15.75" customHeight="1" x14ac:dyDescent="0.2" outlineLevel="0" r="9274">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spans="1:26" s="31" customFormat="1" ht="15.75" customHeight="1" x14ac:dyDescent="0.2" outlineLevel="0" r="927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spans="1:26" s="31" customFormat="1" ht="15.75" customHeight="1" x14ac:dyDescent="0.2" outlineLevel="0" r="9276">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spans="1:26" s="31" customFormat="1" ht="15.75" customHeight="1" x14ac:dyDescent="0.2" outlineLevel="0" r="9277">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spans="1:26" s="31" customFormat="1" ht="15.75" customHeight="1" x14ac:dyDescent="0.2" outlineLevel="0" r="9278">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spans="1:26" s="31" customFormat="1" ht="15.75" customHeight="1" x14ac:dyDescent="0.2" outlineLevel="0" r="9279">
      <c r="A9279" s="31">
        <v>9277</v>
      </c>
      <c r="B9279" s="31">
        <v>81</v>
      </c>
      <c r="C9279" s="31">
        <v>2585</v>
      </c>
      <c r="D9279" s="36">
        <v>42958</v>
      </c>
      <c r="E9279" s="31" t="b">
        <v>1</v>
      </c>
      <c r="F9279" s="37" t="s">
        <v>37</v>
      </c>
      <c r="G9279" s="37" t="s">
        <v>45</v>
      </c>
      <c r="H9279" s="37" t="s">
        <v>39</v>
      </c>
      <c r="I9279" s="37" t="s">
        <v>40</v>
      </c>
      <c r="J9279" s="37" t="s">
        <v>51</v>
      </c>
      <c r="K9279" s="31">
        <v>586.45</v>
      </c>
      <c r="L9279" s="38">
        <v>521.94</v>
      </c>
      <c r="M9279" s="31">
        <v>33429</v>
      </c>
    </row>
    <row spans="1:26" s="31" customFormat="1" ht="15.75" customHeight="1" x14ac:dyDescent="0.2" outlineLevel="0" r="9280">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spans="1:13" s="31" customFormat="1" ht="15.75" customHeight="1" x14ac:dyDescent="0.2" outlineLevel="0" r="9281">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spans="1:13" s="31" customFormat="1" ht="15.75" customHeight="1" x14ac:dyDescent="0.2" outlineLevel="0" r="9282">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spans="1:13" s="31" customFormat="1" ht="15.75" customHeight="1" x14ac:dyDescent="0.2" outlineLevel="0" r="9283">
      <c r="A9283" s="31">
        <v>9281</v>
      </c>
      <c r="B9283" s="31">
        <v>66</v>
      </c>
      <c r="C9283" s="31">
        <v>304</v>
      </c>
      <c r="D9283" s="36">
        <v>42912</v>
      </c>
      <c r="E9283" s="31" t="b">
        <v>0</v>
      </c>
      <c r="F9283" s="37" t="s">
        <v>37</v>
      </c>
      <c r="G9283" s="37" t="s">
        <v>46</v>
      </c>
      <c r="H9283" s="37" t="s">
        <v>47</v>
      </c>
      <c r="I9283" s="37" t="s">
        <v>44</v>
      </c>
      <c r="J9283" s="37" t="s">
        <v>51</v>
      </c>
      <c r="K9283" s="31">
        <v>590.26</v>
      </c>
      <c r="L9283" s="38">
        <v>525.33</v>
      </c>
      <c r="M9283" s="31">
        <v>37499</v>
      </c>
    </row>
    <row spans="1:13" s="31" customFormat="1" ht="15.75" customHeight="1" x14ac:dyDescent="0.2" outlineLevel="0" r="9284">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spans="1:13" s="31" customFormat="1" ht="15.75" customHeight="1" x14ac:dyDescent="0.2" outlineLevel="0" r="928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spans="1:13" s="31" customFormat="1" ht="15.75" customHeight="1" x14ac:dyDescent="0.2" outlineLevel="0" r="9286">
      <c r="A9286" s="31">
        <v>9284</v>
      </c>
      <c r="B9286" s="31">
        <v>3</v>
      </c>
      <c r="C9286" s="31">
        <v>1594</v>
      </c>
      <c r="D9286" s="36">
        <v>43024</v>
      </c>
      <c r="E9286" s="31" t="b">
        <v>1</v>
      </c>
      <c r="F9286" s="37" t="s">
        <v>53</v>
      </c>
      <c r="G9286" s="37" t="s">
        <v>41</v>
      </c>
      <c r="H9286" s="37" t="s">
        <v>39</v>
      </c>
      <c r="I9286" s="37" t="s">
        <v>40</v>
      </c>
      <c r="J9286" s="37" t="s">
        <v>42</v>
      </c>
      <c r="K9286" s="31">
        <v>2091.47</v>
      </c>
      <c r="L9286" s="38">
        <v>388.92</v>
      </c>
      <c r="M9286" s="31">
        <v>38859</v>
      </c>
    </row>
    <row spans="1:13" s="31" customFormat="1" ht="15.75" customHeight="1" x14ac:dyDescent="0.2" outlineLevel="0" r="9287">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spans="1:13" s="31" customFormat="1" ht="15.75" customHeight="1" x14ac:dyDescent="0.2" outlineLevel="0" r="9288">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spans="1:13" s="31" customFormat="1" ht="15.75" customHeight="1" x14ac:dyDescent="0.2" outlineLevel="0" r="9289">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spans="1:13" s="31" customFormat="1" ht="15.75" customHeight="1" x14ac:dyDescent="0.2" outlineLevel="0" r="9290">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spans="1:13" s="31" customFormat="1" ht="15.75" customHeight="1" x14ac:dyDescent="0.2" outlineLevel="0" r="9291">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spans="1:13" s="31" customFormat="1" ht="15.75" customHeight="1" x14ac:dyDescent="0.2" outlineLevel="0" r="9292">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spans="1:13" s="31" customFormat="1" ht="15.75" customHeight="1" x14ac:dyDescent="0.2" outlineLevel="0" r="9293">
      <c r="A9293" s="31">
        <v>9291</v>
      </c>
      <c r="B9293" s="31">
        <v>100</v>
      </c>
      <c r="C9293" s="31">
        <v>2095</v>
      </c>
      <c r="D9293" s="36">
        <v>42879</v>
      </c>
      <c r="E9293" s="31" t="b">
        <v>0</v>
      </c>
      <c r="F9293" s="37" t="s">
        <v>37</v>
      </c>
      <c r="G9293" s="37" t="s">
        <v>45</v>
      </c>
      <c r="H9293" s="37" t="s">
        <v>47</v>
      </c>
      <c r="I9293" s="37" t="s">
        <v>40</v>
      </c>
      <c r="J9293" s="37" t="s">
        <v>40</v>
      </c>
      <c r="K9293" s="31">
        <v>1036.59</v>
      </c>
      <c r="L9293" s="38">
        <v>206.35</v>
      </c>
      <c r="M9293" s="31">
        <v>33364</v>
      </c>
    </row>
    <row spans="1:13" s="31" customFormat="1" ht="15.75" customHeight="1" x14ac:dyDescent="0.2" outlineLevel="0" r="9294">
      <c r="A9294" s="31">
        <v>9292</v>
      </c>
      <c r="B9294" s="31">
        <v>2</v>
      </c>
      <c r="C9294" s="31">
        <v>3083</v>
      </c>
      <c r="D9294" s="36">
        <v>43002</v>
      </c>
      <c r="E9294" s="31" t="b">
        <v>1</v>
      </c>
      <c r="F9294" s="37" t="s">
        <v>37</v>
      </c>
      <c r="G9294" s="37" t="s">
        <v>38</v>
      </c>
      <c r="H9294" s="37" t="s">
        <v>39</v>
      </c>
      <c r="I9294" s="37" t="s">
        <v>40</v>
      </c>
      <c r="J9294" s="37" t="s">
        <v>40</v>
      </c>
      <c r="K9294" s="31">
        <v>71.49</v>
      </c>
      <c r="L9294" s="38">
        <v>53.62</v>
      </c>
      <c r="M9294" s="31">
        <v>41245</v>
      </c>
    </row>
    <row spans="1:13" s="31" customFormat="1" ht="15.75" customHeight="1" x14ac:dyDescent="0.2" outlineLevel="0" r="9295">
      <c r="A9295" s="31">
        <v>9293</v>
      </c>
      <c r="B9295" s="31">
        <v>46</v>
      </c>
      <c r="C9295" s="31">
        <v>2587</v>
      </c>
      <c r="D9295" s="36">
        <v>42868</v>
      </c>
      <c r="E9295" s="31" t="b">
        <v>0</v>
      </c>
      <c r="F9295" s="37" t="s">
        <v>37</v>
      </c>
      <c r="G9295" s="37" t="s">
        <v>38</v>
      </c>
      <c r="H9295" s="37" t="s">
        <v>39</v>
      </c>
      <c r="I9295" s="37" t="s">
        <v>44</v>
      </c>
      <c r="J9295" s="37" t="s">
        <v>40</v>
      </c>
      <c r="K9295" s="31">
        <v>1289.85</v>
      </c>
      <c r="L9295" s="38">
        <v>74.51</v>
      </c>
      <c r="M9295" s="31">
        <v>39427</v>
      </c>
    </row>
    <row spans="1:13" s="31" customFormat="1" ht="15.75" customHeight="1" x14ac:dyDescent="0.2" outlineLevel="0" r="9296">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spans="1:13" s="31" customFormat="1" ht="15.75" customHeight="1" x14ac:dyDescent="0.2" outlineLevel="0" r="9297">
      <c r="A9297" s="31">
        <v>9295</v>
      </c>
      <c r="B9297" s="31">
        <v>92</v>
      </c>
      <c r="C9297" s="31">
        <v>679</v>
      </c>
      <c r="D9297" s="36">
        <v>42973</v>
      </c>
      <c r="E9297" s="31" t="b">
        <v>1</v>
      </c>
      <c r="F9297" s="37" t="s">
        <v>37</v>
      </c>
      <c r="G9297" s="37" t="s">
        <v>48</v>
      </c>
      <c r="H9297" s="37" t="s">
        <v>39</v>
      </c>
      <c r="I9297" s="37" t="s">
        <v>40</v>
      </c>
      <c r="J9297" s="37" t="s">
        <v>51</v>
      </c>
      <c r="K9297" s="31">
        <v>1415.01</v>
      </c>
      <c r="L9297" s="38">
        <v>1259.36</v>
      </c>
      <c r="M9297" s="31">
        <v>37626</v>
      </c>
    </row>
    <row spans="1:13" s="31" customFormat="1" ht="15.75" customHeight="1" x14ac:dyDescent="0.2" outlineLevel="0" r="9298">
      <c r="A9298" s="31">
        <v>9296</v>
      </c>
      <c r="B9298" s="31">
        <v>18</v>
      </c>
      <c r="C9298" s="31">
        <v>1340</v>
      </c>
      <c r="D9298" s="36">
        <v>43033</v>
      </c>
      <c r="E9298" s="31" t="b">
        <v>1</v>
      </c>
      <c r="F9298" s="37" t="s">
        <v>37</v>
      </c>
      <c r="G9298" s="37" t="s">
        <v>45</v>
      </c>
      <c r="H9298" s="37" t="s">
        <v>39</v>
      </c>
      <c r="I9298" s="37" t="s">
        <v>50</v>
      </c>
      <c r="J9298" s="37" t="s">
        <v>40</v>
      </c>
      <c r="K9298" s="31">
        <v>1148.64</v>
      </c>
      <c r="L9298" s="38">
        <v>689.18</v>
      </c>
      <c r="M9298" s="31">
        <v>42226</v>
      </c>
    </row>
    <row spans="1:13" s="31" customFormat="1" ht="15.75" customHeight="1" x14ac:dyDescent="0.2" outlineLevel="0" r="9299">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spans="1:13" s="31" customFormat="1" ht="15.75" customHeight="1" x14ac:dyDescent="0.2" outlineLevel="0" r="9300">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spans="1:13" s="31" customFormat="1" ht="15.75" customHeight="1" x14ac:dyDescent="0.2" outlineLevel="0" r="9301">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spans="1:13" s="31" customFormat="1" ht="15.75" customHeight="1" x14ac:dyDescent="0.2" outlineLevel="0" r="9302">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spans="1:13" s="31" customFormat="1" ht="15.75" customHeight="1" x14ac:dyDescent="0.2" outlineLevel="0" r="9303">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spans="1:13" s="31" customFormat="1" ht="15.75" customHeight="1" x14ac:dyDescent="0.2" outlineLevel="0" r="9304">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spans="1:13" s="31" customFormat="1" ht="15.75" customHeight="1" x14ac:dyDescent="0.2" outlineLevel="0" r="9305">
      <c r="A9305" s="31">
        <v>9303</v>
      </c>
      <c r="B9305" s="31">
        <v>28</v>
      </c>
      <c r="C9305" s="31">
        <v>3073</v>
      </c>
      <c r="D9305" s="36">
        <v>42736</v>
      </c>
      <c r="E9305" s="31" t="b">
        <v>0</v>
      </c>
      <c r="F9305" s="37" t="s">
        <v>37</v>
      </c>
      <c r="G9305" s="37" t="s">
        <v>45</v>
      </c>
      <c r="H9305" s="37" t="s">
        <v>39</v>
      </c>
      <c r="I9305" s="37" t="s">
        <v>40</v>
      </c>
      <c r="J9305" s="37" t="s">
        <v>51</v>
      </c>
      <c r="K9305" s="31">
        <v>1216.14</v>
      </c>
      <c r="L9305" s="38">
        <v>1082.36</v>
      </c>
      <c r="M9305" s="31">
        <v>33455</v>
      </c>
    </row>
    <row spans="1:13" s="31" customFormat="1" ht="15.75" customHeight="1" x14ac:dyDescent="0.2" outlineLevel="0" r="9306">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spans="1:13" s="31" customFormat="1" ht="15.75" customHeight="1" x14ac:dyDescent="0.2" outlineLevel="0" r="9307">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spans="1:13" s="31" customFormat="1" ht="15.75" customHeight="1" x14ac:dyDescent="0.2" outlineLevel="0" r="9308">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spans="1:13" s="31" customFormat="1" ht="15.75" customHeight="1" x14ac:dyDescent="0.2" outlineLevel="0" r="9309">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spans="1:13" s="31" customFormat="1" ht="15.75" customHeight="1" x14ac:dyDescent="0.2" outlineLevel="0" r="9310">
      <c r="A9310" s="31">
        <v>9308</v>
      </c>
      <c r="B9310" s="31">
        <v>28</v>
      </c>
      <c r="C9310" s="31">
        <v>3406</v>
      </c>
      <c r="D9310" s="36">
        <v>42996</v>
      </c>
      <c r="E9310" s="31" t="b">
        <v>1</v>
      </c>
      <c r="F9310" s="37" t="s">
        <v>37</v>
      </c>
      <c r="G9310" s="37" t="s">
        <v>45</v>
      </c>
      <c r="H9310" s="37" t="s">
        <v>39</v>
      </c>
      <c r="I9310" s="37" t="s">
        <v>40</v>
      </c>
      <c r="J9310" s="37" t="s">
        <v>51</v>
      </c>
      <c r="K9310" s="31">
        <v>1216.14</v>
      </c>
      <c r="L9310" s="38">
        <v>1082.36</v>
      </c>
      <c r="M9310" s="31">
        <v>33455</v>
      </c>
    </row>
    <row spans="1:13" s="31" customFormat="1" ht="15.75" customHeight="1" x14ac:dyDescent="0.2" outlineLevel="0" r="9311">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spans="1:13" s="31" customFormat="1" ht="15.75" customHeight="1" x14ac:dyDescent="0.2" outlineLevel="0" r="9312">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spans="1:26" s="31" customFormat="1" ht="15.75" customHeight="1" x14ac:dyDescent="0.2" outlineLevel="0" r="9313">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spans="1:26" s="31" customFormat="1" ht="15.75" customHeight="1" x14ac:dyDescent="0.2" outlineLevel="0" r="9314">
      <c r="A9314" s="31">
        <v>9312</v>
      </c>
      <c r="B9314" s="31">
        <v>95</v>
      </c>
      <c r="C9314" s="31">
        <v>1576</v>
      </c>
      <c r="D9314" s="36">
        <v>42912</v>
      </c>
      <c r="E9314" s="31" t="b">
        <v>1</v>
      </c>
      <c r="F9314" s="37" t="s">
        <v>37</v>
      </c>
      <c r="G9314" s="37" t="s">
        <v>46</v>
      </c>
      <c r="H9314" s="37" t="s">
        <v>39</v>
      </c>
      <c r="I9314" s="37" t="s">
        <v>40</v>
      </c>
      <c r="J9314" s="37" t="s">
        <v>42</v>
      </c>
      <c r="K9314" s="31">
        <v>569.56</v>
      </c>
      <c r="L9314" s="38">
        <v>528.43</v>
      </c>
      <c r="M9314" s="31">
        <v>37874</v>
      </c>
    </row>
    <row spans="1:26" s="31" customFormat="1" ht="15.75" customHeight="1" x14ac:dyDescent="0.2" outlineLevel="0" r="931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spans="1:26" s="31" customFormat="1" ht="15.75" customHeight="1" x14ac:dyDescent="0.2" outlineLevel="0" r="9316">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spans="1:26" s="31" customFormat="1" ht="15.75" customHeight="1" x14ac:dyDescent="0.2" outlineLevel="0" r="9317">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spans="1:26" s="31" customFormat="1" ht="15.75" customHeight="1" x14ac:dyDescent="0.2" outlineLevel="0" r="9318">
      <c r="A9318" s="31">
        <v>9316</v>
      </c>
      <c r="B9318" s="31">
        <v>64</v>
      </c>
      <c r="C9318" s="31">
        <v>815</v>
      </c>
      <c r="D9318" s="36">
        <v>42992</v>
      </c>
      <c r="E9318" s="31" t="b">
        <v>0</v>
      </c>
      <c r="F9318" s="37" t="s">
        <v>37</v>
      </c>
      <c r="G9318" s="37" t="s">
        <v>41</v>
      </c>
      <c r="H9318" s="37" t="s">
        <v>39</v>
      </c>
      <c r="I9318" s="37" t="s">
        <v>40</v>
      </c>
      <c r="J9318" s="37" t="s">
        <v>42</v>
      </c>
      <c r="K9318" s="31">
        <v>1469.44</v>
      </c>
      <c r="L9318" s="38">
        <v>596.55</v>
      </c>
      <c r="M9318" s="31">
        <v>33879</v>
      </c>
    </row>
    <row spans="1:26" s="31" customFormat="1" ht="15.75" customHeight="1" x14ac:dyDescent="0.2" outlineLevel="0" r="9319">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spans="1:26" s="31" customFormat="1" ht="15.75" customHeight="1" x14ac:dyDescent="0.2" outlineLevel="0" r="9320">
      <c r="A9320" s="31">
        <v>9318</v>
      </c>
      <c r="B9320" s="31">
        <v>67</v>
      </c>
      <c r="C9320" s="31">
        <v>2618</v>
      </c>
      <c r="D9320" s="36">
        <v>42908</v>
      </c>
      <c r="E9320" s="31" t="b">
        <v>1</v>
      </c>
      <c r="F9320" s="37" t="s">
        <v>37</v>
      </c>
      <c r="G9320" s="37" t="s">
        <v>45</v>
      </c>
      <c r="H9320" s="37" t="s">
        <v>47</v>
      </c>
      <c r="I9320" s="37" t="s">
        <v>40</v>
      </c>
      <c r="J9320" s="37" t="s">
        <v>40</v>
      </c>
      <c r="K9320" s="31">
        <v>544.05</v>
      </c>
      <c r="L9320" s="38">
        <v>376.84</v>
      </c>
      <c r="M9320" s="31">
        <v>38647</v>
      </c>
    </row>
    <row spans="1:26" s="31" customFormat="1" ht="15.75" customHeight="1" x14ac:dyDescent="0.2" outlineLevel="0" r="9321">
      <c r="A9321" s="31">
        <v>9319</v>
      </c>
      <c r="B9321" s="31">
        <v>9</v>
      </c>
      <c r="C9321" s="31">
        <v>1663</v>
      </c>
      <c r="D9321" s="36">
        <v>43055</v>
      </c>
      <c r="E9321" s="31" t="b">
        <v>0</v>
      </c>
      <c r="F9321" s="37" t="s">
        <v>37</v>
      </c>
      <c r="G9321" s="37" t="s">
        <v>45</v>
      </c>
      <c r="H9321" s="37" t="s">
        <v>39</v>
      </c>
      <c r="I9321" s="37" t="s">
        <v>40</v>
      </c>
      <c r="J9321" s="37" t="s">
        <v>51</v>
      </c>
      <c r="K9321" s="31">
        <v>1216.14</v>
      </c>
      <c r="L9321" s="38">
        <v>1082.36</v>
      </c>
      <c r="M9321" s="31">
        <v>37698</v>
      </c>
    </row>
    <row spans="1:26" s="31" customFormat="1" ht="15.75" customHeight="1" x14ac:dyDescent="0.2" outlineLevel="0" r="9322">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spans="1:26" s="31" customFormat="1" ht="15.75" customHeight="1" x14ac:dyDescent="0.2" outlineLevel="0" r="9323">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spans="1:26" s="31" customFormat="1" ht="15.75" customHeight="1" x14ac:dyDescent="0.2" outlineLevel="0" r="9324">
      <c r="A9324" s="31">
        <v>9322</v>
      </c>
      <c r="B9324" s="31">
        <v>50</v>
      </c>
      <c r="C9324" s="31">
        <v>1600</v>
      </c>
      <c r="D9324" s="36">
        <v>42896</v>
      </c>
      <c r="E9324" s="31" t="b">
        <v>0</v>
      </c>
      <c r="F9324" s="37" t="s">
        <v>37</v>
      </c>
      <c r="G9324" s="37" t="s">
        <v>46</v>
      </c>
      <c r="H9324" s="37" t="s">
        <v>39</v>
      </c>
      <c r="I9324" s="37" t="s">
        <v>40</v>
      </c>
      <c r="J9324" s="37" t="s">
        <v>40</v>
      </c>
      <c r="K9324" s="31">
        <v>642.7</v>
      </c>
      <c r="L9324" s="38">
        <v>211.37</v>
      </c>
      <c r="M9324" s="31">
        <v>37337</v>
      </c>
    </row>
    <row spans="1:26" s="31" customFormat="1" ht="15.75" customHeight="1" x14ac:dyDescent="0.2" outlineLevel="0" r="93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spans="1:26" s="31" customFormat="1" ht="15.75" customHeight="1" x14ac:dyDescent="0.2" outlineLevel="0" r="9326">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spans="1:26" s="31" customFormat="1" ht="15.75" customHeight="1" x14ac:dyDescent="0.2" outlineLevel="0" r="9327">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spans="1:26" s="31" customFormat="1" ht="15.75" customHeight="1" x14ac:dyDescent="0.2" outlineLevel="0" r="9328">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spans="1:13" s="31" customFormat="1" ht="15.75" customHeight="1" x14ac:dyDescent="0.2" outlineLevel="0" r="9329">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spans="1:13" s="31" customFormat="1" ht="15.75" customHeight="1" x14ac:dyDescent="0.2" outlineLevel="0" r="9330">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spans="1:13" s="31" customFormat="1" ht="15.75" customHeight="1" x14ac:dyDescent="0.2" outlineLevel="0" r="9331">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spans="1:13" s="31" customFormat="1" ht="15.75" customHeight="1" x14ac:dyDescent="0.2" outlineLevel="0" r="9332">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spans="1:13" s="31" customFormat="1" ht="15.75" customHeight="1" x14ac:dyDescent="0.2" outlineLevel="0" r="9333">
      <c r="A9333" s="31">
        <v>9331</v>
      </c>
      <c r="B9333" s="31">
        <v>15</v>
      </c>
      <c r="C9333" s="31">
        <v>3318</v>
      </c>
      <c r="D9333" s="36">
        <v>42902</v>
      </c>
      <c r="E9333" s="31" t="b">
        <v>0</v>
      </c>
      <c r="F9333" s="37" t="s">
        <v>37</v>
      </c>
      <c r="G9333" s="37" t="s">
        <v>48</v>
      </c>
      <c r="H9333" s="37" t="s">
        <v>39</v>
      </c>
      <c r="I9333" s="37" t="s">
        <v>40</v>
      </c>
      <c r="J9333" s="37" t="s">
        <v>40</v>
      </c>
      <c r="K9333" s="31">
        <v>1292.84</v>
      </c>
      <c r="L9333" s="38">
        <v>13.44</v>
      </c>
      <c r="M9333" s="31">
        <v>33259</v>
      </c>
    </row>
    <row spans="1:13" s="31" customFormat="1" ht="15.75" customHeight="1" x14ac:dyDescent="0.2" outlineLevel="0" r="9334">
      <c r="A9334" s="31">
        <v>9332</v>
      </c>
      <c r="B9334" s="31">
        <v>66</v>
      </c>
      <c r="C9334" s="31">
        <v>685</v>
      </c>
      <c r="D9334" s="36">
        <v>42987</v>
      </c>
      <c r="E9334" s="31" t="b">
        <v>1</v>
      </c>
      <c r="F9334" s="37" t="s">
        <v>37</v>
      </c>
      <c r="G9334" s="37" t="s">
        <v>46</v>
      </c>
      <c r="H9334" s="37" t="s">
        <v>47</v>
      </c>
      <c r="I9334" s="37" t="s">
        <v>44</v>
      </c>
      <c r="J9334" s="37" t="s">
        <v>51</v>
      </c>
      <c r="K9334" s="31">
        <v>590.26</v>
      </c>
      <c r="L9334" s="38">
        <v>525.33</v>
      </c>
      <c r="M9334" s="31">
        <v>40487</v>
      </c>
    </row>
    <row spans="1:13" s="31" customFormat="1" ht="15.75" customHeight="1" x14ac:dyDescent="0.2" outlineLevel="0" r="9335">
      <c r="A9335" s="31">
        <v>9333</v>
      </c>
      <c r="B9335" s="31">
        <v>51</v>
      </c>
      <c r="C9335" s="31">
        <v>1450</v>
      </c>
      <c r="D9335" s="36">
        <v>42754</v>
      </c>
      <c r="E9335" s="31" t="b">
        <v>1</v>
      </c>
      <c r="F9335" s="37" t="s">
        <v>37</v>
      </c>
      <c r="G9335" s="37" t="s">
        <v>43</v>
      </c>
      <c r="H9335" s="37" t="s">
        <v>39</v>
      </c>
      <c r="I9335" s="37" t="s">
        <v>50</v>
      </c>
      <c r="J9335" s="37" t="s">
        <v>40</v>
      </c>
      <c r="K9335" s="31">
        <v>2005.66</v>
      </c>
      <c r="L9335" s="38">
        <v>1203.4</v>
      </c>
      <c r="M9335" s="31">
        <v>41009</v>
      </c>
    </row>
    <row spans="1:13" s="31" customFormat="1" ht="15.75" customHeight="1" x14ac:dyDescent="0.2" outlineLevel="0" r="9336">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spans="1:13" s="31" customFormat="1" ht="15.75" customHeight="1" x14ac:dyDescent="0.2" outlineLevel="0" r="9337">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spans="1:13" s="31" customFormat="1" ht="15.75" customHeight="1" x14ac:dyDescent="0.2" outlineLevel="0" r="9338">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spans="1:13" s="31" customFormat="1" ht="15.75" customHeight="1" x14ac:dyDescent="0.2" outlineLevel="0" r="9339">
      <c r="A9339" s="31">
        <v>9337</v>
      </c>
      <c r="B9339" s="31">
        <v>80</v>
      </c>
      <c r="C9339" s="31">
        <v>1706</v>
      </c>
      <c r="D9339" s="36">
        <v>43022</v>
      </c>
      <c r="E9339" s="31" t="b">
        <v>0</v>
      </c>
      <c r="F9339" s="37" t="s">
        <v>37</v>
      </c>
      <c r="G9339" s="37" t="s">
        <v>41</v>
      </c>
      <c r="H9339" s="37" t="s">
        <v>39</v>
      </c>
      <c r="I9339" s="37" t="s">
        <v>40</v>
      </c>
      <c r="J9339" s="37" t="s">
        <v>42</v>
      </c>
      <c r="K9339" s="31">
        <v>1469.44</v>
      </c>
      <c r="L9339" s="38">
        <v>596.55</v>
      </c>
      <c r="M9339" s="31">
        <v>34996</v>
      </c>
    </row>
    <row spans="1:13" s="31" customFormat="1" ht="15.75" customHeight="1" x14ac:dyDescent="0.2" outlineLevel="0" r="9340">
      <c r="A9340" s="31">
        <v>9338</v>
      </c>
      <c r="B9340" s="31">
        <v>62</v>
      </c>
      <c r="C9340" s="31">
        <v>2406</v>
      </c>
      <c r="D9340" s="36">
        <v>42816</v>
      </c>
      <c r="E9340" s="31" t="b">
        <v>1</v>
      </c>
      <c r="F9340" s="37" t="s">
        <v>37</v>
      </c>
      <c r="G9340" s="37" t="s">
        <v>38</v>
      </c>
      <c r="H9340" s="37" t="s">
        <v>39</v>
      </c>
      <c r="I9340" s="37" t="s">
        <v>40</v>
      </c>
      <c r="J9340" s="37" t="s">
        <v>40</v>
      </c>
      <c r="K9340" s="31">
        <v>478.16</v>
      </c>
      <c r="L9340" s="38">
        <v>298.72</v>
      </c>
      <c r="M9340" s="31">
        <v>36146</v>
      </c>
    </row>
    <row spans="1:13" s="31" customFormat="1" ht="15.75" customHeight="1" x14ac:dyDescent="0.2" outlineLevel="0" r="9341">
      <c r="A9341" s="31">
        <v>9339</v>
      </c>
      <c r="B9341" s="31">
        <v>95</v>
      </c>
      <c r="C9341" s="31">
        <v>3102</v>
      </c>
      <c r="D9341" s="36">
        <v>42993</v>
      </c>
      <c r="E9341" s="31" t="b">
        <v>0</v>
      </c>
      <c r="F9341" s="37" t="s">
        <v>37</v>
      </c>
      <c r="G9341" s="37" t="s">
        <v>46</v>
      </c>
      <c r="H9341" s="37" t="s">
        <v>39</v>
      </c>
      <c r="I9341" s="37" t="s">
        <v>40</v>
      </c>
      <c r="J9341" s="37" t="s">
        <v>42</v>
      </c>
      <c r="K9341" s="31">
        <v>569.56</v>
      </c>
      <c r="L9341" s="38">
        <v>528.43</v>
      </c>
      <c r="M9341" s="31">
        <v>39031</v>
      </c>
    </row>
    <row spans="1:13" s="31" customFormat="1" ht="15.75" customHeight="1" x14ac:dyDescent="0.2" outlineLevel="0" r="9342">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spans="1:13" s="31" customFormat="1" ht="15.75" customHeight="1" x14ac:dyDescent="0.2" outlineLevel="0" r="9343">
      <c r="A9343" s="31">
        <v>9341</v>
      </c>
      <c r="B9343" s="31">
        <v>28</v>
      </c>
      <c r="C9343" s="31">
        <v>3368</v>
      </c>
      <c r="D9343" s="36">
        <v>43056</v>
      </c>
      <c r="E9343" s="31" t="b">
        <v>1</v>
      </c>
      <c r="F9343" s="37" t="s">
        <v>37</v>
      </c>
      <c r="G9343" s="37" t="s">
        <v>45</v>
      </c>
      <c r="H9343" s="37" t="s">
        <v>39</v>
      </c>
      <c r="I9343" s="37" t="s">
        <v>40</v>
      </c>
      <c r="J9343" s="37" t="s">
        <v>51</v>
      </c>
      <c r="K9343" s="31">
        <v>1216.14</v>
      </c>
      <c r="L9343" s="38">
        <v>1082.36</v>
      </c>
      <c r="M9343" s="31">
        <v>33455</v>
      </c>
    </row>
    <row spans="1:13" s="31" customFormat="1" ht="15.75" customHeight="1" x14ac:dyDescent="0.2" outlineLevel="0" r="9344">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spans="1:13" s="31" customFormat="1" ht="15.75" customHeight="1" x14ac:dyDescent="0.2" outlineLevel="0" r="934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spans="1:13" s="31" customFormat="1" ht="15.75" customHeight="1" x14ac:dyDescent="0.2" outlineLevel="0" r="9346">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spans="1:13" s="31" customFormat="1" ht="15.75" customHeight="1" x14ac:dyDescent="0.2" outlineLevel="0" r="9347">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spans="1:13" s="31" customFormat="1" ht="15.75" customHeight="1" x14ac:dyDescent="0.2" outlineLevel="0" r="9348">
      <c r="A9348" s="31">
        <v>9346</v>
      </c>
      <c r="B9348" s="31">
        <v>0</v>
      </c>
      <c r="C9348" s="31">
        <v>2023</v>
      </c>
      <c r="D9348" s="36">
        <v>42819</v>
      </c>
      <c r="E9348" s="31" t="b">
        <v>0</v>
      </c>
      <c r="F9348" s="37" t="s">
        <v>37</v>
      </c>
      <c r="G9348" s="37" t="s">
        <v>38</v>
      </c>
      <c r="H9348" s="37" t="s">
        <v>39</v>
      </c>
      <c r="I9348" s="37" t="s">
        <v>40</v>
      </c>
      <c r="J9348" s="37" t="s">
        <v>40</v>
      </c>
      <c r="K9348" s="31">
        <v>71.49</v>
      </c>
      <c r="L9348" s="38">
        <v>53.62</v>
      </c>
      <c r="M9348" s="31">
        <v>41245</v>
      </c>
    </row>
    <row spans="1:13" s="31" customFormat="1" ht="15.75" customHeight="1" x14ac:dyDescent="0.2" outlineLevel="0" r="9349">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spans="1:13" s="31" customFormat="1" ht="15.75" customHeight="1" x14ac:dyDescent="0.2" outlineLevel="0" r="9350">
      <c r="A9350" s="31">
        <v>9348</v>
      </c>
      <c r="B9350" s="31">
        <v>50</v>
      </c>
      <c r="C9350" s="31">
        <v>3044</v>
      </c>
      <c r="D9350" s="36">
        <v>42978</v>
      </c>
      <c r="E9350" s="31" t="b">
        <v>1</v>
      </c>
      <c r="F9350" s="37" t="s">
        <v>37</v>
      </c>
      <c r="G9350" s="37" t="s">
        <v>48</v>
      </c>
      <c r="H9350" s="37" t="s">
        <v>39</v>
      </c>
      <c r="I9350" s="37" t="s">
        <v>40</v>
      </c>
      <c r="J9350" s="37" t="s">
        <v>51</v>
      </c>
      <c r="K9350" s="31">
        <v>175.89</v>
      </c>
      <c r="L9350" s="38">
        <v>131.92</v>
      </c>
      <c r="M9350" s="31">
        <v>35470</v>
      </c>
    </row>
    <row spans="1:13" s="31" customFormat="1" ht="15.75" customHeight="1" x14ac:dyDescent="0.2" outlineLevel="0" r="9351">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spans="1:13" s="31" customFormat="1" ht="15.75" customHeight="1" x14ac:dyDescent="0.2" outlineLevel="0" r="9352">
      <c r="A9352" s="31">
        <v>9350</v>
      </c>
      <c r="B9352" s="31">
        <v>61</v>
      </c>
      <c r="C9352" s="31">
        <v>1654</v>
      </c>
      <c r="D9352" s="36">
        <v>42973</v>
      </c>
      <c r="E9352" s="31" t="b">
        <v>0</v>
      </c>
      <c r="F9352" s="37" t="s">
        <v>37</v>
      </c>
      <c r="G9352" s="37" t="s">
        <v>45</v>
      </c>
      <c r="H9352" s="37" t="s">
        <v>39</v>
      </c>
      <c r="I9352" s="37" t="s">
        <v>40</v>
      </c>
      <c r="J9352" s="37" t="s">
        <v>51</v>
      </c>
      <c r="K9352" s="31">
        <v>586.45</v>
      </c>
      <c r="L9352" s="38">
        <v>521.94</v>
      </c>
      <c r="M9352" s="31">
        <v>38339</v>
      </c>
    </row>
    <row spans="1:13" s="31" customFormat="1" ht="15.75" customHeight="1" x14ac:dyDescent="0.2" outlineLevel="0" r="9353">
      <c r="A9353" s="31">
        <v>9351</v>
      </c>
      <c r="B9353" s="31">
        <v>99</v>
      </c>
      <c r="C9353" s="31">
        <v>2672</v>
      </c>
      <c r="D9353" s="36">
        <v>42917</v>
      </c>
      <c r="E9353" s="31" t="b">
        <v>1</v>
      </c>
      <c r="F9353" s="37" t="s">
        <v>37</v>
      </c>
      <c r="G9353" s="37" t="s">
        <v>43</v>
      </c>
      <c r="H9353" s="37" t="s">
        <v>39</v>
      </c>
      <c r="I9353" s="37" t="s">
        <v>40</v>
      </c>
      <c r="J9353" s="37" t="s">
        <v>40</v>
      </c>
      <c r="K9353" s="31">
        <v>1227.34</v>
      </c>
      <c r="L9353" s="38">
        <v>770.89</v>
      </c>
      <c r="M9353" s="31">
        <v>34556</v>
      </c>
    </row>
    <row spans="1:13" s="31" customFormat="1" ht="15.75" customHeight="1" x14ac:dyDescent="0.2" outlineLevel="0" r="9354">
      <c r="A9354" s="31">
        <v>9352</v>
      </c>
      <c r="B9354" s="31">
        <v>69</v>
      </c>
      <c r="C9354" s="31">
        <v>1970</v>
      </c>
      <c r="D9354" s="36">
        <v>42810</v>
      </c>
      <c r="E9354" s="31" t="b">
        <v>1</v>
      </c>
      <c r="F9354" s="37" t="s">
        <v>37</v>
      </c>
      <c r="G9354" s="37" t="s">
        <v>46</v>
      </c>
      <c r="H9354" s="37" t="s">
        <v>47</v>
      </c>
      <c r="I9354" s="37" t="s">
        <v>40</v>
      </c>
      <c r="J9354" s="37" t="s">
        <v>40</v>
      </c>
      <c r="K9354" s="31">
        <v>792.9</v>
      </c>
      <c r="L9354" s="38">
        <v>594.68</v>
      </c>
      <c r="M9354" s="31">
        <v>33879</v>
      </c>
    </row>
    <row spans="1:13" s="31" customFormat="1" ht="15.75" customHeight="1" x14ac:dyDescent="0.2" outlineLevel="0" r="935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spans="1:13" s="31" customFormat="1" ht="15.75" customHeight="1" x14ac:dyDescent="0.2" outlineLevel="0" r="9356">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spans="1:13" s="31" customFormat="1" ht="15.75" customHeight="1" x14ac:dyDescent="0.2" outlineLevel="0" r="9357">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spans="1:13" s="31" customFormat="1" ht="15.75" customHeight="1" x14ac:dyDescent="0.2" outlineLevel="0" r="9358">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spans="1:13" s="31" customFormat="1" ht="15.75" customHeight="1" x14ac:dyDescent="0.2" outlineLevel="0" r="9359">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spans="1:13" s="31" customFormat="1" ht="15.75" customHeight="1" x14ac:dyDescent="0.2" outlineLevel="0" r="9360">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spans="1:13" s="31" customFormat="1" ht="15.75" customHeight="1" x14ac:dyDescent="0.2" outlineLevel="0" r="9361">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spans="1:13" s="31" customFormat="1" ht="15.75" customHeight="1" x14ac:dyDescent="0.2" outlineLevel="0" r="9362">
      <c r="A9362" s="31">
        <v>9360</v>
      </c>
      <c r="B9362" s="31">
        <v>67</v>
      </c>
      <c r="C9362" s="31">
        <v>2316</v>
      </c>
      <c r="D9362" s="36">
        <v>42926</v>
      </c>
      <c r="E9362" s="31" t="b">
        <v>0</v>
      </c>
      <c r="F9362" s="37" t="s">
        <v>37</v>
      </c>
      <c r="G9362" s="37" t="s">
        <v>45</v>
      </c>
      <c r="H9362" s="37" t="s">
        <v>47</v>
      </c>
      <c r="I9362" s="37" t="s">
        <v>40</v>
      </c>
      <c r="J9362" s="37" t="s">
        <v>40</v>
      </c>
      <c r="K9362" s="31">
        <v>544.05</v>
      </c>
      <c r="L9362" s="38">
        <v>376.84</v>
      </c>
      <c r="M9362" s="31">
        <v>37499</v>
      </c>
    </row>
    <row spans="1:13" s="31" customFormat="1" ht="15.75" customHeight="1" x14ac:dyDescent="0.2" outlineLevel="0" r="9363">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spans="1:13" s="31" customFormat="1" ht="15.75" customHeight="1" x14ac:dyDescent="0.2" outlineLevel="0" r="9364">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spans="1:13" s="31" customFormat="1" ht="15.75" customHeight="1" x14ac:dyDescent="0.2" outlineLevel="0" r="9365">
      <c r="A9365" s="31">
        <v>9363</v>
      </c>
      <c r="B9365" s="31">
        <v>62</v>
      </c>
      <c r="C9365" s="31">
        <v>871</v>
      </c>
      <c r="D9365" s="36">
        <v>42736</v>
      </c>
      <c r="E9365" s="31" t="b">
        <v>0</v>
      </c>
      <c r="F9365" s="37" t="s">
        <v>37</v>
      </c>
      <c r="G9365" s="37" t="s">
        <v>38</v>
      </c>
      <c r="H9365" s="37" t="s">
        <v>39</v>
      </c>
      <c r="I9365" s="37" t="s">
        <v>40</v>
      </c>
      <c r="J9365" s="37" t="s">
        <v>40</v>
      </c>
      <c r="K9365" s="31">
        <v>478.16</v>
      </c>
      <c r="L9365" s="38">
        <v>298.72</v>
      </c>
      <c r="M9365" s="31">
        <v>33879</v>
      </c>
    </row>
    <row spans="1:13" s="31" customFormat="1" ht="15.75" customHeight="1" x14ac:dyDescent="0.2" outlineLevel="0" r="9366">
      <c r="A9366" s="31">
        <v>9364</v>
      </c>
      <c r="B9366" s="31">
        <v>91</v>
      </c>
      <c r="C9366" s="31">
        <v>1383</v>
      </c>
      <c r="D9366" s="36">
        <v>42872</v>
      </c>
      <c r="E9366" s="31" t="b">
        <v>1</v>
      </c>
      <c r="F9366" s="37" t="s">
        <v>37</v>
      </c>
      <c r="G9366" s="37" t="s">
        <v>38</v>
      </c>
      <c r="H9366" s="37" t="s">
        <v>39</v>
      </c>
      <c r="I9366" s="37" t="s">
        <v>40</v>
      </c>
      <c r="J9366" s="37" t="s">
        <v>40</v>
      </c>
      <c r="K9366" s="31">
        <v>100.35</v>
      </c>
      <c r="L9366" s="38">
        <v>75.26</v>
      </c>
      <c r="M9366" s="31">
        <v>36367</v>
      </c>
    </row>
    <row spans="1:13" s="31" customFormat="1" ht="15.75" customHeight="1" x14ac:dyDescent="0.2" outlineLevel="0" r="9367">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spans="1:13" s="31" customFormat="1" ht="15.75" customHeight="1" x14ac:dyDescent="0.2" outlineLevel="0" r="9368">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spans="1:13" s="31" customFormat="1" ht="15.75" customHeight="1" x14ac:dyDescent="0.2" outlineLevel="0" r="9369">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spans="1:13" s="31" customFormat="1" ht="15.75" customHeight="1" x14ac:dyDescent="0.2" outlineLevel="0" r="9370">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spans="1:13" s="31" customFormat="1" ht="15.75" customHeight="1" x14ac:dyDescent="0.2" outlineLevel="0" r="9371">
      <c r="A9371" s="31">
        <v>9369</v>
      </c>
      <c r="B9371" s="31">
        <v>76</v>
      </c>
      <c r="C9371" s="31">
        <v>1948</v>
      </c>
      <c r="D9371" s="36">
        <v>42931</v>
      </c>
      <c r="E9371" s="31" t="b">
        <v>1</v>
      </c>
      <c r="F9371" s="37" t="s">
        <v>37</v>
      </c>
      <c r="G9371" s="37" t="s">
        <v>48</v>
      </c>
      <c r="H9371" s="37" t="s">
        <v>39</v>
      </c>
      <c r="I9371" s="37" t="s">
        <v>44</v>
      </c>
      <c r="J9371" s="37" t="s">
        <v>40</v>
      </c>
      <c r="K9371" s="31">
        <v>642.31</v>
      </c>
      <c r="L9371" s="38">
        <v>513.85</v>
      </c>
      <c r="M9371" s="31">
        <v>41922</v>
      </c>
    </row>
    <row spans="1:13" s="31" customFormat="1" ht="15.75" customHeight="1" x14ac:dyDescent="0.2" outlineLevel="0" r="9372">
      <c r="A9372" s="31">
        <v>9370</v>
      </c>
      <c r="B9372" s="31">
        <v>90</v>
      </c>
      <c r="C9372" s="31">
        <v>2409</v>
      </c>
      <c r="D9372" s="36">
        <v>42807</v>
      </c>
      <c r="E9372" s="31" t="b">
        <v>1</v>
      </c>
      <c r="F9372" s="37" t="s">
        <v>37</v>
      </c>
      <c r="G9372" s="37" t="s">
        <v>45</v>
      </c>
      <c r="H9372" s="37" t="s">
        <v>39</v>
      </c>
      <c r="I9372" s="37" t="s">
        <v>44</v>
      </c>
      <c r="J9372" s="37" t="s">
        <v>40</v>
      </c>
      <c r="K9372" s="31">
        <v>363.01</v>
      </c>
      <c r="L9372" s="38">
        <v>290.41</v>
      </c>
      <c r="M9372" s="31">
        <v>38482</v>
      </c>
    </row>
    <row spans="1:13" s="31" customFormat="1" ht="15.75" customHeight="1" x14ac:dyDescent="0.2" outlineLevel="0" r="9373">
      <c r="A9373" s="31">
        <v>9371</v>
      </c>
      <c r="B9373" s="31">
        <v>0</v>
      </c>
      <c r="C9373" s="31">
        <v>2584</v>
      </c>
      <c r="D9373" s="36">
        <v>42810</v>
      </c>
      <c r="E9373" s="31" t="b">
        <v>1</v>
      </c>
      <c r="F9373" s="37" t="s">
        <v>37</v>
      </c>
      <c r="G9373" s="37" t="s">
        <v>46</v>
      </c>
      <c r="H9373" s="37" t="s">
        <v>39</v>
      </c>
      <c r="I9373" s="37" t="s">
        <v>40</v>
      </c>
      <c r="J9373" s="37" t="s">
        <v>42</v>
      </c>
      <c r="K9373" s="31">
        <v>569.56</v>
      </c>
      <c r="L9373" s="38">
        <v>528.43</v>
      </c>
      <c r="M9373" s="31">
        <v>37874</v>
      </c>
    </row>
    <row spans="1:13" s="31" customFormat="1" ht="15.75" customHeight="1" x14ac:dyDescent="0.2" outlineLevel="0" r="9374">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spans="1:13" s="31" customFormat="1" ht="15.75" customHeight="1" x14ac:dyDescent="0.2" outlineLevel="0" r="937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spans="1:13" s="31" customFormat="1" ht="15.75" customHeight="1" x14ac:dyDescent="0.2" outlineLevel="0" r="9376">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spans="1:13" s="31" customFormat="1" ht="15.75" customHeight="1" x14ac:dyDescent="0.2" outlineLevel="0" r="9377">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spans="1:13" s="31" customFormat="1" ht="15.75" customHeight="1" x14ac:dyDescent="0.2" outlineLevel="0" r="9378">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spans="1:13" s="31" customFormat="1" ht="15.75" customHeight="1" x14ac:dyDescent="0.2" outlineLevel="0" r="9379">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spans="1:13" s="31" customFormat="1" ht="15.75" customHeight="1" x14ac:dyDescent="0.2" outlineLevel="0" r="9380">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spans="1:13" s="31" customFormat="1" ht="15.75" customHeight="1" x14ac:dyDescent="0.2" outlineLevel="0" r="9381">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spans="1:13" s="31" customFormat="1" ht="15.75" customHeight="1" x14ac:dyDescent="0.2" outlineLevel="0" r="9382">
      <c r="A9382" s="31">
        <v>9380</v>
      </c>
      <c r="B9382" s="31">
        <v>2</v>
      </c>
      <c r="C9382" s="31">
        <v>1872</v>
      </c>
      <c r="D9382" s="36">
        <v>42862</v>
      </c>
      <c r="E9382" s="31" t="b">
        <v>1</v>
      </c>
      <c r="F9382" s="37" t="s">
        <v>37</v>
      </c>
      <c r="G9382" s="37" t="s">
        <v>38</v>
      </c>
      <c r="H9382" s="37" t="s">
        <v>39</v>
      </c>
      <c r="I9382" s="37" t="s">
        <v>40</v>
      </c>
      <c r="J9382" s="37" t="s">
        <v>40</v>
      </c>
      <c r="K9382" s="31">
        <v>71.49</v>
      </c>
      <c r="L9382" s="38">
        <v>53.62</v>
      </c>
      <c r="M9382" s="31">
        <v>40784</v>
      </c>
    </row>
    <row spans="1:13" s="31" customFormat="1" ht="15.75" customHeight="1" x14ac:dyDescent="0.2" outlineLevel="0" r="9383">
      <c r="A9383" s="31">
        <v>9381</v>
      </c>
      <c r="B9383" s="31">
        <v>17</v>
      </c>
      <c r="C9383" s="31">
        <v>1472</v>
      </c>
      <c r="D9383" s="36">
        <v>42780</v>
      </c>
      <c r="E9383" s="31" t="b">
        <v>1</v>
      </c>
      <c r="F9383" s="37" t="s">
        <v>37</v>
      </c>
      <c r="G9383" s="37" t="s">
        <v>38</v>
      </c>
      <c r="H9383" s="37" t="s">
        <v>39</v>
      </c>
      <c r="I9383" s="37" t="s">
        <v>50</v>
      </c>
      <c r="J9383" s="37" t="s">
        <v>40</v>
      </c>
      <c r="K9383" s="31">
        <v>1024.66</v>
      </c>
      <c r="L9383" s="38">
        <v>614.8</v>
      </c>
      <c r="M9383" s="31">
        <v>35378</v>
      </c>
    </row>
    <row spans="1:13" s="31" customFormat="1" ht="15.75" customHeight="1" x14ac:dyDescent="0.2" outlineLevel="0" r="9384">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spans="1:13" s="31" customFormat="1" ht="15.75" customHeight="1" x14ac:dyDescent="0.2" outlineLevel="0" r="9385">
      <c r="A9385" s="31">
        <v>9383</v>
      </c>
      <c r="B9385" s="31">
        <v>0</v>
      </c>
      <c r="C9385" s="31">
        <v>3145</v>
      </c>
      <c r="D9385" s="36">
        <v>42830</v>
      </c>
      <c r="E9385" s="31" t="b">
        <v>0</v>
      </c>
      <c r="F9385" s="37" t="s">
        <v>37</v>
      </c>
      <c r="G9385" s="37" t="s">
        <v>38</v>
      </c>
      <c r="H9385" s="37" t="s">
        <v>39</v>
      </c>
      <c r="I9385" s="37" t="s">
        <v>40</v>
      </c>
      <c r="J9385" s="37" t="s">
        <v>40</v>
      </c>
      <c r="K9385" s="31">
        <v>478.16</v>
      </c>
      <c r="L9385" s="38">
        <v>298.72</v>
      </c>
      <c r="M9385" s="31">
        <v>40487</v>
      </c>
    </row>
    <row spans="1:13" s="31" customFormat="1" ht="15.75" customHeight="1" x14ac:dyDescent="0.2" outlineLevel="0" r="9386">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spans="1:13" s="31" customFormat="1" ht="15.75" customHeight="1" x14ac:dyDescent="0.2" outlineLevel="0" r="9387">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spans="1:13" s="31" customFormat="1" ht="15.75" customHeight="1" x14ac:dyDescent="0.2" outlineLevel="0" r="9388">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spans="1:13" s="31" customFormat="1" ht="15.75" customHeight="1" x14ac:dyDescent="0.2" outlineLevel="0" r="9389">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spans="1:13" s="31" customFormat="1" ht="15.75" customHeight="1" x14ac:dyDescent="0.2" outlineLevel="0" r="9390">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spans="1:13" s="31" customFormat="1" ht="15.75" customHeight="1" x14ac:dyDescent="0.2" outlineLevel="0" r="9391">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spans="1:13" s="31" customFormat="1" ht="15.75" customHeight="1" x14ac:dyDescent="0.2" outlineLevel="0" r="9392">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spans="1:13" s="31" customFormat="1" ht="15.75" customHeight="1" x14ac:dyDescent="0.2" outlineLevel="0" r="9393">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spans="1:13" s="31" customFormat="1" ht="15.75" customHeight="1" x14ac:dyDescent="0.2" outlineLevel="0" r="9394">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spans="1:13" s="31" customFormat="1" ht="15.75" customHeight="1" x14ac:dyDescent="0.2" outlineLevel="0" r="9395">
      <c r="A9395" s="31">
        <v>9393</v>
      </c>
      <c r="B9395" s="31">
        <v>92</v>
      </c>
      <c r="C9395" s="31">
        <v>2404</v>
      </c>
      <c r="D9395" s="36">
        <v>42789</v>
      </c>
      <c r="E9395" s="31" t="b">
        <v>0</v>
      </c>
      <c r="F9395" s="37" t="s">
        <v>37</v>
      </c>
      <c r="G9395" s="37" t="s">
        <v>48</v>
      </c>
      <c r="H9395" s="37" t="s">
        <v>39</v>
      </c>
      <c r="I9395" s="37" t="s">
        <v>40</v>
      </c>
      <c r="J9395" s="37" t="s">
        <v>51</v>
      </c>
      <c r="K9395" s="31">
        <v>1415.01</v>
      </c>
      <c r="L9395" s="38">
        <v>1259.36</v>
      </c>
      <c r="M9395" s="31">
        <v>37626</v>
      </c>
    </row>
    <row spans="1:13" s="31" customFormat="1" ht="15.75" customHeight="1" x14ac:dyDescent="0.2" outlineLevel="0" r="9396">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spans="1:13" s="31" customFormat="1" ht="15.75" customHeight="1" x14ac:dyDescent="0.2" outlineLevel="0" r="9397">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spans="1:13" s="31" customFormat="1" ht="15.75" customHeight="1" x14ac:dyDescent="0.2" outlineLevel="0" r="9398">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spans="1:13" s="31" customFormat="1" ht="15.75" customHeight="1" x14ac:dyDescent="0.2" outlineLevel="0" r="9399">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spans="1:13" s="31" customFormat="1" ht="15.75" customHeight="1" x14ac:dyDescent="0.2" outlineLevel="0" r="9400">
      <c r="A9400" s="31">
        <v>9398</v>
      </c>
      <c r="B9400" s="31">
        <v>3</v>
      </c>
      <c r="C9400" s="31">
        <v>1971</v>
      </c>
      <c r="D9400" s="36">
        <v>43037</v>
      </c>
      <c r="E9400" s="31" t="b">
        <v>1</v>
      </c>
      <c r="F9400" s="37" t="s">
        <v>37</v>
      </c>
      <c r="G9400" s="37" t="s">
        <v>41</v>
      </c>
      <c r="H9400" s="37" t="s">
        <v>39</v>
      </c>
      <c r="I9400" s="37" t="s">
        <v>40</v>
      </c>
      <c r="J9400" s="37" t="s">
        <v>42</v>
      </c>
      <c r="K9400" s="31">
        <v>2091.47</v>
      </c>
      <c r="L9400" s="38">
        <v>388.92</v>
      </c>
      <c r="M9400" s="31">
        <v>39298</v>
      </c>
    </row>
    <row spans="1:13" s="31" customFormat="1" ht="15.75" customHeight="1" x14ac:dyDescent="0.2" outlineLevel="0" r="9401">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spans="1:13" s="31" customFormat="1" ht="15.75" customHeight="1" x14ac:dyDescent="0.2" outlineLevel="0" r="9402">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spans="1:13" s="31" customFormat="1" ht="15.75" customHeight="1" x14ac:dyDescent="0.2" outlineLevel="0" r="9403">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spans="1:13" s="31" customFormat="1" ht="15.75" customHeight="1" x14ac:dyDescent="0.2" outlineLevel="0" r="9404">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spans="1:13" s="31" customFormat="1" ht="15.75" customHeight="1" x14ac:dyDescent="0.2" outlineLevel="0" r="940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spans="1:13" s="31" customFormat="1" ht="15.75" customHeight="1" x14ac:dyDescent="0.2" outlineLevel="0" r="9406">
      <c r="A9406" s="31">
        <v>9404</v>
      </c>
      <c r="B9406" s="31">
        <v>66</v>
      </c>
      <c r="C9406" s="31">
        <v>2717</v>
      </c>
      <c r="D9406" s="36">
        <v>42928</v>
      </c>
      <c r="E9406" s="31" t="b">
        <v>0</v>
      </c>
      <c r="F9406" s="37" t="s">
        <v>37</v>
      </c>
      <c r="G9406" s="37" t="s">
        <v>46</v>
      </c>
      <c r="H9406" s="37" t="s">
        <v>47</v>
      </c>
      <c r="I9406" s="37" t="s">
        <v>44</v>
      </c>
      <c r="J9406" s="37" t="s">
        <v>51</v>
      </c>
      <c r="K9406" s="31">
        <v>590.26</v>
      </c>
      <c r="L9406" s="38">
        <v>525.33</v>
      </c>
      <c r="M9406" s="31">
        <v>40487</v>
      </c>
    </row>
    <row spans="1:13" s="31" customFormat="1" ht="15.75" customHeight="1" x14ac:dyDescent="0.2" outlineLevel="0" r="9407">
      <c r="A9407" s="31">
        <v>9405</v>
      </c>
      <c r="B9407" s="31">
        <v>6</v>
      </c>
      <c r="C9407" s="31">
        <v>9</v>
      </c>
      <c r="D9407" s="36">
        <v>42967</v>
      </c>
      <c r="E9407" s="31" t="b">
        <v>0</v>
      </c>
      <c r="F9407" s="37" t="s">
        <v>37</v>
      </c>
      <c r="G9407" s="37" t="s">
        <v>43</v>
      </c>
      <c r="H9407" s="37" t="s">
        <v>39</v>
      </c>
      <c r="I9407" s="37" t="s">
        <v>50</v>
      </c>
      <c r="J9407" s="37" t="s">
        <v>40</v>
      </c>
      <c r="K9407" s="31">
        <v>227.88</v>
      </c>
      <c r="L9407" s="38">
        <v>136.73</v>
      </c>
      <c r="M9407" s="31">
        <v>41701</v>
      </c>
    </row>
    <row spans="1:13" s="31" customFormat="1" ht="15.75" customHeight="1" x14ac:dyDescent="0.2" outlineLevel="0" r="9408">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spans="1:26" s="31" customFormat="1" ht="15.75" customHeight="1" x14ac:dyDescent="0.2" outlineLevel="0" r="9409">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spans="1:26" s="31" customFormat="1" ht="15.75" customHeight="1" x14ac:dyDescent="0.2" outlineLevel="0" r="9410">
      <c r="A9410" s="31">
        <v>9408</v>
      </c>
      <c r="B9410" s="31">
        <v>91</v>
      </c>
      <c r="C9410" s="31">
        <v>2655</v>
      </c>
      <c r="D9410" s="36">
        <v>42818</v>
      </c>
      <c r="E9410" s="31" t="b">
        <v>0</v>
      </c>
      <c r="F9410" s="37" t="s">
        <v>37</v>
      </c>
      <c r="G9410" s="37" t="s">
        <v>38</v>
      </c>
      <c r="H9410" s="37" t="s">
        <v>39</v>
      </c>
      <c r="I9410" s="37" t="s">
        <v>40</v>
      </c>
      <c r="J9410" s="37" t="s">
        <v>40</v>
      </c>
      <c r="K9410" s="31">
        <v>100.35</v>
      </c>
      <c r="L9410" s="38">
        <v>75.26</v>
      </c>
      <c r="M9410" s="31">
        <v>36367</v>
      </c>
    </row>
    <row spans="1:26" s="31" customFormat="1" ht="15.75" customHeight="1" x14ac:dyDescent="0.2" outlineLevel="0" r="9411">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spans="1:26" s="31" customFormat="1" ht="15.75" customHeight="1" x14ac:dyDescent="0.2" outlineLevel="0" r="9412">
      <c r="A9412" s="31">
        <v>9410</v>
      </c>
      <c r="B9412" s="31">
        <v>12</v>
      </c>
      <c r="C9412" s="31">
        <v>1195</v>
      </c>
      <c r="D9412" s="36">
        <v>42909</v>
      </c>
      <c r="E9412" s="31" t="b">
        <v>1</v>
      </c>
      <c r="F9412" s="37" t="s">
        <v>37</v>
      </c>
      <c r="G9412" s="37" t="s">
        <v>48</v>
      </c>
      <c r="H9412" s="37" t="s">
        <v>39</v>
      </c>
      <c r="I9412" s="37" t="s">
        <v>40</v>
      </c>
      <c r="J9412" s="37" t="s">
        <v>40</v>
      </c>
      <c r="K9412" s="31">
        <v>1231.15</v>
      </c>
      <c r="L9412" s="38">
        <v>161.6</v>
      </c>
      <c r="M9412" s="31">
        <v>38216</v>
      </c>
    </row>
    <row spans="1:26" s="31" customFormat="1" ht="15.75" customHeight="1" x14ac:dyDescent="0.2" outlineLevel="0" r="9413">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spans="1:26" s="31" customFormat="1" ht="15.75" customHeight="1" x14ac:dyDescent="0.2" outlineLevel="0" r="9414">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spans="1:26" s="31" customFormat="1" ht="15.75" customHeight="1" x14ac:dyDescent="0.2" outlineLevel="0" r="941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spans="1:26" s="31" customFormat="1" ht="15.75" customHeight="1" x14ac:dyDescent="0.2" outlineLevel="0" r="9416">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spans="1:26" s="31" customFormat="1" ht="15.75" customHeight="1" x14ac:dyDescent="0.2" outlineLevel="0" r="9417">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spans="1:26" s="31" customFormat="1" ht="15.75" customHeight="1" x14ac:dyDescent="0.2" outlineLevel="0" r="9418">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spans="1:26" s="31" customFormat="1" ht="15.75" customHeight="1" x14ac:dyDescent="0.2" outlineLevel="0" r="9419">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spans="1:26" s="31" customFormat="1" ht="15.75" customHeight="1" x14ac:dyDescent="0.2" outlineLevel="0" r="9420">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spans="1:26" s="31" customFormat="1" ht="15.75" customHeight="1" x14ac:dyDescent="0.2" outlineLevel="0" r="9421">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spans="1:26" s="31" customFormat="1" ht="15.75" customHeight="1" x14ac:dyDescent="0.2" outlineLevel="0" r="9422">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spans="1:26" s="31" customFormat="1" ht="15.75" customHeight="1" x14ac:dyDescent="0.2" outlineLevel="0" r="9423">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spans="1:26" s="31" customFormat="1" ht="15.75" customHeight="1" x14ac:dyDescent="0.2" outlineLevel="0" r="9424">
      <c r="A9424" s="31">
        <v>9422</v>
      </c>
      <c r="B9424" s="31">
        <v>69</v>
      </c>
      <c r="C9424" s="31">
        <v>77</v>
      </c>
      <c r="D9424" s="36">
        <v>42768</v>
      </c>
      <c r="E9424" s="31" t="b">
        <v>1</v>
      </c>
      <c r="F9424" s="37" t="s">
        <v>37</v>
      </c>
      <c r="G9424" s="37" t="s">
        <v>46</v>
      </c>
      <c r="H9424" s="37" t="s">
        <v>47</v>
      </c>
      <c r="I9424" s="37" t="s">
        <v>40</v>
      </c>
      <c r="J9424" s="37" t="s">
        <v>40</v>
      </c>
      <c r="K9424" s="31">
        <v>792.9</v>
      </c>
      <c r="L9424" s="38">
        <v>594.68</v>
      </c>
      <c r="M9424" s="31">
        <v>33879</v>
      </c>
    </row>
    <row spans="1:13" s="31" customFormat="1" ht="15.75" customHeight="1" x14ac:dyDescent="0.2" outlineLevel="0" r="9425">
      <c r="A9425" s="31">
        <v>9423</v>
      </c>
      <c r="B9425" s="31">
        <v>91</v>
      </c>
      <c r="C9425" s="31">
        <v>3039</v>
      </c>
      <c r="D9425" s="36">
        <v>42995</v>
      </c>
      <c r="E9425" s="31" t="b">
        <v>0</v>
      </c>
      <c r="F9425" s="37" t="s">
        <v>37</v>
      </c>
      <c r="G9425" s="37" t="s">
        <v>38</v>
      </c>
      <c r="H9425" s="37" t="s">
        <v>39</v>
      </c>
      <c r="I9425" s="37" t="s">
        <v>40</v>
      </c>
      <c r="J9425" s="37" t="s">
        <v>40</v>
      </c>
      <c r="K9425" s="31">
        <v>100.35</v>
      </c>
      <c r="L9425" s="38">
        <v>75.26</v>
      </c>
      <c r="M9425" s="31">
        <v>36367</v>
      </c>
    </row>
    <row spans="1:13" s="31" customFormat="1" ht="15.75" customHeight="1" x14ac:dyDescent="0.2" outlineLevel="0" r="9426">
      <c r="A9426" s="31">
        <v>9424</v>
      </c>
      <c r="B9426" s="31">
        <v>64</v>
      </c>
      <c r="C9426" s="31">
        <v>1597</v>
      </c>
      <c r="D9426" s="36">
        <v>43074</v>
      </c>
      <c r="E9426" s="31" t="b">
        <v>0</v>
      </c>
      <c r="F9426" s="37" t="s">
        <v>37</v>
      </c>
      <c r="G9426" s="37" t="s">
        <v>41</v>
      </c>
      <c r="H9426" s="37" t="s">
        <v>39</v>
      </c>
      <c r="I9426" s="37" t="s">
        <v>40</v>
      </c>
      <c r="J9426" s="37" t="s">
        <v>42</v>
      </c>
      <c r="K9426" s="31">
        <v>1469.44</v>
      </c>
      <c r="L9426" s="38">
        <v>596.55</v>
      </c>
      <c r="M9426" s="31">
        <v>41047</v>
      </c>
    </row>
    <row spans="1:13" s="31" customFormat="1" ht="15.75" customHeight="1" x14ac:dyDescent="0.2" outlineLevel="0" r="9427">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spans="1:13" s="31" customFormat="1" ht="15.75" customHeight="1" x14ac:dyDescent="0.2" outlineLevel="0" r="9428">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spans="1:13" s="31" customFormat="1" ht="15.75" customHeight="1" x14ac:dyDescent="0.2" outlineLevel="0" r="9429">
      <c r="A9429" s="31">
        <v>9427</v>
      </c>
      <c r="B9429" s="31">
        <v>12</v>
      </c>
      <c r="C9429" s="31">
        <v>3294</v>
      </c>
      <c r="D9429" s="36">
        <v>42915</v>
      </c>
      <c r="E9429" s="31" t="b">
        <v>0</v>
      </c>
      <c r="F9429" s="37" t="s">
        <v>37</v>
      </c>
      <c r="G9429" s="37" t="s">
        <v>48</v>
      </c>
      <c r="H9429" s="37" t="s">
        <v>39</v>
      </c>
      <c r="I9429" s="37" t="s">
        <v>40</v>
      </c>
      <c r="J9429" s="37" t="s">
        <v>40</v>
      </c>
      <c r="K9429" s="31">
        <v>1231.15</v>
      </c>
      <c r="L9429" s="38">
        <v>161.6</v>
      </c>
      <c r="M9429" s="31">
        <v>38216</v>
      </c>
    </row>
    <row spans="1:13" s="31" customFormat="1" ht="15.75" customHeight="1" x14ac:dyDescent="0.2" outlineLevel="0" r="9430">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spans="1:13" s="31" customFormat="1" ht="15.75" customHeight="1" x14ac:dyDescent="0.2" outlineLevel="0" r="9431">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spans="1:13" s="31" customFormat="1" ht="15.75" customHeight="1" x14ac:dyDescent="0.2" outlineLevel="0" r="9432">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spans="1:13" s="31" customFormat="1" ht="15.75" customHeight="1" x14ac:dyDescent="0.2" outlineLevel="0" r="9433">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spans="1:13" s="31" customFormat="1" ht="15.75" customHeight="1" x14ac:dyDescent="0.2" outlineLevel="0" r="9434">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spans="1:13" s="31" customFormat="1" ht="15.75" customHeight="1" x14ac:dyDescent="0.2" outlineLevel="0" r="943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spans="1:13" s="31" customFormat="1" ht="15.75" customHeight="1" x14ac:dyDescent="0.2" outlineLevel="0" r="9436">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spans="1:13" s="31" customFormat="1" ht="15.75" customHeight="1" x14ac:dyDescent="0.2" outlineLevel="0" r="9437">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spans="1:13" s="31" customFormat="1" ht="15.75" customHeight="1" x14ac:dyDescent="0.2" outlineLevel="0" r="9438">
      <c r="A9438" s="31">
        <v>9436</v>
      </c>
      <c r="B9438" s="31">
        <v>4</v>
      </c>
      <c r="C9438" s="31">
        <v>903</v>
      </c>
      <c r="D9438" s="36">
        <v>42947</v>
      </c>
      <c r="E9438" s="31" t="b">
        <v>0</v>
      </c>
      <c r="F9438" s="37" t="s">
        <v>37</v>
      </c>
      <c r="G9438" s="37" t="s">
        <v>46</v>
      </c>
      <c r="H9438" s="37" t="s">
        <v>39</v>
      </c>
      <c r="I9438" s="37" t="s">
        <v>50</v>
      </c>
      <c r="J9438" s="37" t="s">
        <v>40</v>
      </c>
      <c r="K9438" s="31">
        <v>1129.13</v>
      </c>
      <c r="L9438" s="38">
        <v>677.48</v>
      </c>
      <c r="M9438" s="31">
        <v>38573</v>
      </c>
    </row>
    <row spans="1:13" s="31" customFormat="1" ht="15.75" customHeight="1" x14ac:dyDescent="0.2" outlineLevel="0" r="9439">
      <c r="A9439" s="31">
        <v>9437</v>
      </c>
      <c r="B9439" s="31">
        <v>66</v>
      </c>
      <c r="C9439" s="31">
        <v>1413</v>
      </c>
      <c r="D9439" s="36">
        <v>42767</v>
      </c>
      <c r="E9439" s="31" t="b">
        <v>1</v>
      </c>
      <c r="F9439" s="37" t="s">
        <v>37</v>
      </c>
      <c r="G9439" s="37" t="s">
        <v>46</v>
      </c>
      <c r="H9439" s="37" t="s">
        <v>47</v>
      </c>
      <c r="I9439" s="37" t="s">
        <v>44</v>
      </c>
      <c r="J9439" s="37" t="s">
        <v>51</v>
      </c>
      <c r="K9439" s="31">
        <v>590.26</v>
      </c>
      <c r="L9439" s="38">
        <v>525.33</v>
      </c>
      <c r="M9439" s="31">
        <v>40487</v>
      </c>
    </row>
    <row spans="1:13" s="31" customFormat="1" ht="15.75" customHeight="1" x14ac:dyDescent="0.2" outlineLevel="0" r="9440">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spans="1:26" s="31" customFormat="1" ht="15.75" customHeight="1" x14ac:dyDescent="0.2" outlineLevel="0" r="9441">
      <c r="A9441" s="31">
        <v>9439</v>
      </c>
      <c r="B9441" s="31">
        <v>61</v>
      </c>
      <c r="C9441" s="31">
        <v>137</v>
      </c>
      <c r="D9441" s="36">
        <v>42761</v>
      </c>
      <c r="E9441" s="31" t="b">
        <v>1</v>
      </c>
      <c r="F9441" s="37" t="s">
        <v>37</v>
      </c>
      <c r="G9441" s="37" t="s">
        <v>45</v>
      </c>
      <c r="H9441" s="37" t="s">
        <v>39</v>
      </c>
      <c r="I9441" s="37" t="s">
        <v>40</v>
      </c>
      <c r="J9441" s="37" t="s">
        <v>51</v>
      </c>
      <c r="K9441" s="31">
        <v>586.45</v>
      </c>
      <c r="L9441" s="38">
        <v>521.94</v>
      </c>
      <c r="M9441" s="31">
        <v>33429</v>
      </c>
    </row>
    <row spans="1:26" s="31" customFormat="1" ht="15.75" customHeight="1" x14ac:dyDescent="0.2" outlineLevel="0" r="9442">
      <c r="A9442" s="31">
        <v>9440</v>
      </c>
      <c r="B9442" s="31">
        <v>90</v>
      </c>
      <c r="C9442" s="31">
        <v>1835</v>
      </c>
      <c r="D9442" s="36">
        <v>43069</v>
      </c>
      <c r="E9442" s="31" t="b">
        <v>0</v>
      </c>
      <c r="F9442" s="37" t="s">
        <v>37</v>
      </c>
      <c r="G9442" s="37" t="s">
        <v>45</v>
      </c>
      <c r="H9442" s="37" t="s">
        <v>39</v>
      </c>
      <c r="I9442" s="37" t="s">
        <v>44</v>
      </c>
      <c r="J9442" s="37" t="s">
        <v>40</v>
      </c>
      <c r="K9442" s="31">
        <v>363.01</v>
      </c>
      <c r="L9442" s="38">
        <v>290.41</v>
      </c>
      <c r="M9442" s="31">
        <v>38002</v>
      </c>
    </row>
    <row spans="1:26" s="31" customFormat="1" ht="15.75" customHeight="1" x14ac:dyDescent="0.2" outlineLevel="0" r="9443">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spans="1:26" s="31" customFormat="1" ht="15.75" customHeight="1" x14ac:dyDescent="0.2" outlineLevel="0" r="9444">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spans="1:26" s="31" customFormat="1" ht="15.75" customHeight="1" x14ac:dyDescent="0.2" outlineLevel="0" r="944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spans="1:26" s="31" customFormat="1" ht="15.75" customHeight="1" x14ac:dyDescent="0.2" outlineLevel="0" r="9446">
      <c r="A9446" s="31">
        <v>9444</v>
      </c>
      <c r="B9446" s="31">
        <v>66</v>
      </c>
      <c r="C9446" s="31">
        <v>1332</v>
      </c>
      <c r="D9446" s="36">
        <v>43011</v>
      </c>
      <c r="E9446" s="31" t="b">
        <v>1</v>
      </c>
      <c r="F9446" s="37" t="s">
        <v>37</v>
      </c>
      <c r="G9446" s="37" t="s">
        <v>46</v>
      </c>
      <c r="H9446" s="37" t="s">
        <v>47</v>
      </c>
      <c r="I9446" s="37" t="s">
        <v>44</v>
      </c>
      <c r="J9446" s="37" t="s">
        <v>51</v>
      </c>
      <c r="K9446" s="31">
        <v>590.26</v>
      </c>
      <c r="L9446" s="38">
        <v>525.33</v>
      </c>
      <c r="M9446" s="31">
        <v>42105</v>
      </c>
    </row>
    <row spans="1:26" s="31" customFormat="1" ht="15.75" customHeight="1" x14ac:dyDescent="0.2" outlineLevel="0" r="9447">
      <c r="A9447" s="31">
        <v>9445</v>
      </c>
      <c r="B9447" s="31">
        <v>95</v>
      </c>
      <c r="C9447" s="31">
        <v>1570</v>
      </c>
      <c r="D9447" s="36">
        <v>42895</v>
      </c>
      <c r="E9447" s="31" t="b">
        <v>1</v>
      </c>
      <c r="F9447" s="37" t="s">
        <v>37</v>
      </c>
      <c r="G9447" s="37" t="s">
        <v>46</v>
      </c>
      <c r="H9447" s="37" t="s">
        <v>39</v>
      </c>
      <c r="I9447" s="37" t="s">
        <v>40</v>
      </c>
      <c r="J9447" s="37" t="s">
        <v>42</v>
      </c>
      <c r="K9447" s="31">
        <v>569.56</v>
      </c>
      <c r="L9447" s="38">
        <v>528.43</v>
      </c>
      <c r="M9447" s="31">
        <v>37874</v>
      </c>
    </row>
    <row spans="1:26" s="31" customFormat="1" ht="15.75" customHeight="1" x14ac:dyDescent="0.2" outlineLevel="0" r="9448">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spans="1:26" s="31" customFormat="1" ht="15.75" customHeight="1" x14ac:dyDescent="0.2" outlineLevel="0" r="9449">
      <c r="A9449" s="31">
        <v>9447</v>
      </c>
      <c r="B9449" s="31">
        <v>51</v>
      </c>
      <c r="C9449" s="31">
        <v>897</v>
      </c>
      <c r="D9449" s="36">
        <v>43001</v>
      </c>
      <c r="F9449" s="37" t="s">
        <v>37</v>
      </c>
      <c r="G9449" s="37" t="s">
        <v>43</v>
      </c>
      <c r="H9449" s="37" t="s">
        <v>39</v>
      </c>
      <c r="I9449" s="37" t="s">
        <v>50</v>
      </c>
      <c r="J9449" s="37" t="s">
        <v>40</v>
      </c>
      <c r="K9449" s="31">
        <v>2005.66</v>
      </c>
      <c r="L9449" s="38">
        <v>1203.4</v>
      </c>
      <c r="M9449" s="31">
        <v>41009</v>
      </c>
    </row>
    <row spans="1:26" s="31" customFormat="1" ht="15.75" customHeight="1" x14ac:dyDescent="0.2" outlineLevel="0" r="9450">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spans="1:26" s="31" customFormat="1" ht="15.75" customHeight="1" x14ac:dyDescent="0.2" outlineLevel="0" r="9451">
      <c r="A9451" s="31">
        <v>9449</v>
      </c>
      <c r="B9451" s="31">
        <v>50</v>
      </c>
      <c r="C9451" s="31">
        <v>350</v>
      </c>
      <c r="D9451" s="36">
        <v>42832</v>
      </c>
      <c r="E9451" s="31" t="b">
        <v>0</v>
      </c>
      <c r="F9451" s="37" t="s">
        <v>37</v>
      </c>
      <c r="G9451" s="37" t="s">
        <v>48</v>
      </c>
      <c r="H9451" s="37" t="s">
        <v>39</v>
      </c>
      <c r="I9451" s="37" t="s">
        <v>40</v>
      </c>
      <c r="J9451" s="37" t="s">
        <v>51</v>
      </c>
      <c r="K9451" s="31">
        <v>175.89</v>
      </c>
      <c r="L9451" s="38">
        <v>131.92</v>
      </c>
      <c r="M9451" s="31">
        <v>37823</v>
      </c>
    </row>
    <row spans="1:26" s="31" customFormat="1" ht="15.75" customHeight="1" x14ac:dyDescent="0.2" outlineLevel="0" r="9452">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spans="1:26" s="31" customFormat="1" ht="15.75" customHeight="1" x14ac:dyDescent="0.2" outlineLevel="0" r="9453">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spans="1:26" s="31" customFormat="1" ht="15.75" customHeight="1" x14ac:dyDescent="0.2" outlineLevel="0" r="9454">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spans="1:26" s="31" customFormat="1" ht="15.75" customHeight="1" x14ac:dyDescent="0.2" outlineLevel="0" r="945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spans="1:26" s="31" customFormat="1" ht="15.75" customHeight="1" x14ac:dyDescent="0.2" outlineLevel="0" r="9456">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spans="1:13" s="31" customFormat="1" ht="15.75" customHeight="1" x14ac:dyDescent="0.2" outlineLevel="0" r="9457">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spans="1:13" s="31" customFormat="1" ht="15.75" customHeight="1" x14ac:dyDescent="0.2" outlineLevel="0" r="9458">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spans="1:13" s="31" customFormat="1" ht="15.75" customHeight="1" x14ac:dyDescent="0.2" outlineLevel="0" r="9459">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spans="1:13" s="31" customFormat="1" ht="15.75" customHeight="1" x14ac:dyDescent="0.2" outlineLevel="0" r="9460">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spans="1:13" s="31" customFormat="1" ht="15.75" customHeight="1" x14ac:dyDescent="0.2" outlineLevel="0" r="9461">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spans="1:13" s="31" customFormat="1" ht="15.75" customHeight="1" x14ac:dyDescent="0.2" outlineLevel="0" r="9462">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spans="1:13" s="31" customFormat="1" ht="15.75" customHeight="1" x14ac:dyDescent="0.2" outlineLevel="0" r="9463">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spans="1:13" s="31" customFormat="1" ht="15.75" customHeight="1" x14ac:dyDescent="0.2" outlineLevel="0" r="9464">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spans="1:13" s="31" customFormat="1" ht="15.75" customHeight="1" x14ac:dyDescent="0.2" outlineLevel="0" r="946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spans="1:13" s="31" customFormat="1" ht="15.75" customHeight="1" x14ac:dyDescent="0.2" outlineLevel="0" r="9466">
      <c r="A9466" s="31">
        <v>9464</v>
      </c>
      <c r="B9466" s="31">
        <v>91</v>
      </c>
      <c r="C9466" s="31">
        <v>183</v>
      </c>
      <c r="D9466" s="36">
        <v>42997</v>
      </c>
      <c r="E9466" s="31" t="b">
        <v>1</v>
      </c>
      <c r="F9466" s="37" t="s">
        <v>37</v>
      </c>
      <c r="G9466" s="37" t="s">
        <v>38</v>
      </c>
      <c r="H9466" s="37" t="s">
        <v>39</v>
      </c>
      <c r="I9466" s="37" t="s">
        <v>40</v>
      </c>
      <c r="J9466" s="37" t="s">
        <v>40</v>
      </c>
      <c r="K9466" s="31">
        <v>100.35</v>
      </c>
      <c r="L9466" s="38">
        <v>75.26</v>
      </c>
      <c r="M9466" s="31">
        <v>36367</v>
      </c>
    </row>
    <row spans="1:13" s="31" customFormat="1" ht="15.75" customHeight="1" x14ac:dyDescent="0.2" outlineLevel="0" r="9467">
      <c r="A9467" s="31">
        <v>9465</v>
      </c>
      <c r="B9467" s="31">
        <v>84</v>
      </c>
      <c r="C9467" s="31">
        <v>332</v>
      </c>
      <c r="D9467" s="36">
        <v>42811</v>
      </c>
      <c r="E9467" s="31" t="b">
        <v>0</v>
      </c>
      <c r="F9467" s="37" t="s">
        <v>37</v>
      </c>
      <c r="G9467" s="37" t="s">
        <v>46</v>
      </c>
      <c r="H9467" s="37" t="s">
        <v>47</v>
      </c>
      <c r="I9467" s="37" t="s">
        <v>40</v>
      </c>
      <c r="J9467" s="37" t="s">
        <v>40</v>
      </c>
      <c r="K9467" s="31">
        <v>792.9</v>
      </c>
      <c r="L9467" s="38">
        <v>594.68</v>
      </c>
      <c r="M9467" s="31">
        <v>33879</v>
      </c>
    </row>
    <row spans="1:13" s="31" customFormat="1" ht="15.75" customHeight="1" x14ac:dyDescent="0.2" outlineLevel="0" r="9468">
      <c r="A9468" s="31">
        <v>9466</v>
      </c>
      <c r="B9468" s="31">
        <v>51</v>
      </c>
      <c r="C9468" s="31">
        <v>2137</v>
      </c>
      <c r="D9468" s="36">
        <v>43079</v>
      </c>
      <c r="E9468" s="31" t="b">
        <v>0</v>
      </c>
      <c r="F9468" s="37" t="s">
        <v>37</v>
      </c>
      <c r="G9468" s="37" t="s">
        <v>43</v>
      </c>
      <c r="H9468" s="37" t="s">
        <v>39</v>
      </c>
      <c r="I9468" s="37" t="s">
        <v>50</v>
      </c>
      <c r="J9468" s="37" t="s">
        <v>40</v>
      </c>
      <c r="K9468" s="31">
        <v>2005.66</v>
      </c>
      <c r="L9468" s="38">
        <v>1203.4</v>
      </c>
      <c r="M9468" s="31">
        <v>41009</v>
      </c>
    </row>
    <row spans="1:13" s="31" customFormat="1" ht="15.75" customHeight="1" x14ac:dyDescent="0.2" outlineLevel="0" r="9469">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spans="1:13" s="31" customFormat="1" ht="15.75" customHeight="1" x14ac:dyDescent="0.2" outlineLevel="0" r="9470">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spans="1:13" s="31" customFormat="1" ht="15.75" customHeight="1" x14ac:dyDescent="0.2" outlineLevel="0" r="9471">
      <c r="A9471" s="31">
        <v>9469</v>
      </c>
      <c r="B9471" s="31">
        <v>50</v>
      </c>
      <c r="C9471" s="31">
        <v>1312</v>
      </c>
      <c r="D9471" s="36">
        <v>42911</v>
      </c>
      <c r="E9471" s="31" t="b">
        <v>0</v>
      </c>
      <c r="F9471" s="37" t="s">
        <v>37</v>
      </c>
      <c r="G9471" s="37" t="s">
        <v>48</v>
      </c>
      <c r="H9471" s="37" t="s">
        <v>39</v>
      </c>
      <c r="I9471" s="37" t="s">
        <v>40</v>
      </c>
      <c r="J9471" s="37" t="s">
        <v>51</v>
      </c>
      <c r="K9471" s="31">
        <v>175.89</v>
      </c>
      <c r="L9471" s="38">
        <v>131.92</v>
      </c>
      <c r="M9471" s="31">
        <v>37668</v>
      </c>
    </row>
    <row spans="1:13" s="31" customFormat="1" ht="15.75" customHeight="1" x14ac:dyDescent="0.2" outlineLevel="0" r="9472">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spans="1:26" s="31" customFormat="1" ht="15.75" customHeight="1" x14ac:dyDescent="0.2" outlineLevel="0" r="9473">
      <c r="A9473" s="31">
        <v>9471</v>
      </c>
      <c r="B9473" s="31">
        <v>84</v>
      </c>
      <c r="C9473" s="31">
        <v>687</v>
      </c>
      <c r="D9473" s="36">
        <v>43091</v>
      </c>
      <c r="E9473" s="31" t="b">
        <v>1</v>
      </c>
      <c r="F9473" s="37" t="s">
        <v>37</v>
      </c>
      <c r="G9473" s="37" t="s">
        <v>46</v>
      </c>
      <c r="H9473" s="37" t="s">
        <v>47</v>
      </c>
      <c r="I9473" s="37" t="s">
        <v>40</v>
      </c>
      <c r="J9473" s="37" t="s">
        <v>40</v>
      </c>
      <c r="K9473" s="31">
        <v>792.9</v>
      </c>
      <c r="L9473" s="38">
        <v>594.68</v>
      </c>
      <c r="M9473" s="31">
        <v>38859</v>
      </c>
    </row>
    <row spans="1:26" s="31" customFormat="1" ht="15.75" customHeight="1" x14ac:dyDescent="0.2" outlineLevel="0" r="9474">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spans="1:26" s="31" customFormat="1" ht="15.75" customHeight="1" x14ac:dyDescent="0.2" outlineLevel="0" r="9475">
      <c r="A9475" s="31">
        <v>9473</v>
      </c>
      <c r="B9475" s="31">
        <v>66</v>
      </c>
      <c r="C9475" s="31">
        <v>97</v>
      </c>
      <c r="D9475" s="36">
        <v>42879</v>
      </c>
      <c r="E9475" s="31" t="b">
        <v>1</v>
      </c>
      <c r="F9475" s="37" t="s">
        <v>37</v>
      </c>
      <c r="G9475" s="37" t="s">
        <v>46</v>
      </c>
      <c r="H9475" s="37" t="s">
        <v>47</v>
      </c>
      <c r="I9475" s="37" t="s">
        <v>44</v>
      </c>
      <c r="J9475" s="37" t="s">
        <v>51</v>
      </c>
      <c r="K9475" s="31">
        <v>590.26</v>
      </c>
      <c r="L9475" s="38">
        <v>525.33</v>
      </c>
      <c r="M9475" s="31">
        <v>40410</v>
      </c>
    </row>
    <row spans="1:26" s="31" customFormat="1" ht="15.75" customHeight="1" x14ac:dyDescent="0.2" outlineLevel="0" r="9476">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spans="1:26" s="31" customFormat="1" ht="15.75" customHeight="1" x14ac:dyDescent="0.2" outlineLevel="0" r="9477">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spans="1:26" s="31" customFormat="1" ht="15.75" customHeight="1" x14ac:dyDescent="0.2" outlineLevel="0" r="9478">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spans="1:26" s="31" customFormat="1" ht="15.75" customHeight="1" x14ac:dyDescent="0.2" outlineLevel="0" r="9479">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spans="1:26" s="31" customFormat="1" ht="15.75" customHeight="1" x14ac:dyDescent="0.2" outlineLevel="0" r="9480">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spans="1:26" s="31" customFormat="1" ht="15.75" customHeight="1" x14ac:dyDescent="0.2" outlineLevel="0" r="9481">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spans="1:26" s="31" customFormat="1" ht="15.75" customHeight="1" x14ac:dyDescent="0.2" outlineLevel="0" r="9482">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spans="1:26" s="31" customFormat="1" ht="15.75" customHeight="1" x14ac:dyDescent="0.2" outlineLevel="0" r="9483">
      <c r="A9483" s="31">
        <v>9481</v>
      </c>
      <c r="B9483" s="31">
        <v>51</v>
      </c>
      <c r="C9483" s="31">
        <v>58</v>
      </c>
      <c r="D9483" s="36">
        <v>42947</v>
      </c>
      <c r="E9483" s="31" t="b">
        <v>1</v>
      </c>
      <c r="F9483" s="37" t="s">
        <v>37</v>
      </c>
      <c r="G9483" s="37" t="s">
        <v>43</v>
      </c>
      <c r="H9483" s="37" t="s">
        <v>39</v>
      </c>
      <c r="I9483" s="37" t="s">
        <v>50</v>
      </c>
      <c r="J9483" s="37" t="s">
        <v>40</v>
      </c>
      <c r="K9483" s="31">
        <v>2005.66</v>
      </c>
      <c r="L9483" s="38">
        <v>1203.4</v>
      </c>
      <c r="M9483" s="31">
        <v>37823</v>
      </c>
    </row>
    <row spans="1:26" s="31" customFormat="1" ht="15.75" customHeight="1" x14ac:dyDescent="0.2" outlineLevel="0" r="9484">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spans="1:26" s="31" customFormat="1" ht="15.75" customHeight="1" x14ac:dyDescent="0.2" outlineLevel="0" r="9485">
      <c r="A9485" s="31">
        <v>9483</v>
      </c>
      <c r="B9485" s="31">
        <v>76</v>
      </c>
      <c r="C9485" s="31">
        <v>1943</v>
      </c>
      <c r="D9485" s="36">
        <v>42800</v>
      </c>
      <c r="E9485" s="31" t="b">
        <v>0</v>
      </c>
      <c r="F9485" s="37" t="s">
        <v>37</v>
      </c>
      <c r="G9485" s="37" t="s">
        <v>48</v>
      </c>
      <c r="H9485" s="37" t="s">
        <v>39</v>
      </c>
      <c r="I9485" s="37" t="s">
        <v>44</v>
      </c>
      <c r="J9485" s="37" t="s">
        <v>40</v>
      </c>
      <c r="K9485" s="31">
        <v>642.31</v>
      </c>
      <c r="L9485" s="38">
        <v>513.85</v>
      </c>
      <c r="M9485" s="31">
        <v>38339</v>
      </c>
    </row>
    <row spans="1:26" s="31" customFormat="1" ht="15.75" customHeight="1" x14ac:dyDescent="0.2" outlineLevel="0" r="9486">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spans="1:26" s="31" customFormat="1" ht="15.75" customHeight="1" x14ac:dyDescent="0.2" outlineLevel="0" r="9487">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spans="1:26" s="31" customFormat="1" ht="15.75" customHeight="1" x14ac:dyDescent="0.2" outlineLevel="0" r="9488">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spans="1:13" s="31" customFormat="1" ht="15.75" customHeight="1" x14ac:dyDescent="0.2" outlineLevel="0" r="9489">
      <c r="A9489" s="31">
        <v>9487</v>
      </c>
      <c r="B9489" s="31">
        <v>82</v>
      </c>
      <c r="C9489" s="31">
        <v>1991</v>
      </c>
      <c r="D9489" s="36">
        <v>42870</v>
      </c>
      <c r="E9489" s="31" t="b">
        <v>0</v>
      </c>
      <c r="F9489" s="37" t="s">
        <v>37</v>
      </c>
      <c r="G9489" s="37" t="s">
        <v>45</v>
      </c>
      <c r="H9489" s="37" t="s">
        <v>39</v>
      </c>
      <c r="I9489" s="37" t="s">
        <v>50</v>
      </c>
      <c r="J9489" s="37" t="s">
        <v>40</v>
      </c>
      <c r="K9489" s="31">
        <v>1148.64</v>
      </c>
      <c r="L9489" s="38">
        <v>689.18</v>
      </c>
      <c r="M9489" s="31">
        <v>42226</v>
      </c>
    </row>
    <row spans="1:13" s="31" customFormat="1" ht="15.75" customHeight="1" x14ac:dyDescent="0.2" outlineLevel="0" r="9490">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spans="1:13" s="31" customFormat="1" ht="15.75" customHeight="1" x14ac:dyDescent="0.2" outlineLevel="0" r="9491">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spans="1:13" s="31" customFormat="1" ht="15.75" customHeight="1" x14ac:dyDescent="0.2" outlineLevel="0" r="9492">
      <c r="A9492" s="31">
        <v>9490</v>
      </c>
      <c r="B9492" s="31">
        <v>0</v>
      </c>
      <c r="C9492" s="31">
        <v>820</v>
      </c>
      <c r="D9492" s="36">
        <v>43091</v>
      </c>
      <c r="E9492" s="31" t="b">
        <v>0</v>
      </c>
      <c r="F9492" s="37" t="s">
        <v>37</v>
      </c>
      <c r="G9492" s="37" t="s">
        <v>46</v>
      </c>
      <c r="H9492" s="37" t="s">
        <v>39</v>
      </c>
      <c r="I9492" s="37" t="s">
        <v>40</v>
      </c>
      <c r="J9492" s="37" t="s">
        <v>42</v>
      </c>
      <c r="K9492" s="31">
        <v>569.56</v>
      </c>
      <c r="L9492" s="38">
        <v>528.43</v>
      </c>
      <c r="M9492" s="31">
        <v>37874</v>
      </c>
    </row>
    <row spans="1:13" s="31" customFormat="1" ht="15.75" customHeight="1" x14ac:dyDescent="0.2" outlineLevel="0" r="9493">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spans="1:13" s="31" customFormat="1" ht="15.75" customHeight="1" x14ac:dyDescent="0.2" outlineLevel="0" r="9494">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spans="1:13" s="31" customFormat="1" ht="15.75" customHeight="1" x14ac:dyDescent="0.2" outlineLevel="0" r="949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spans="1:13" s="31" customFormat="1" ht="15.75" customHeight="1" x14ac:dyDescent="0.2" outlineLevel="0" r="9496">
      <c r="A9496" s="31">
        <v>9494</v>
      </c>
      <c r="B9496" s="31">
        <v>80</v>
      </c>
      <c r="C9496" s="31">
        <v>2971</v>
      </c>
      <c r="D9496" s="36">
        <v>42877</v>
      </c>
      <c r="E9496" s="31" t="b">
        <v>1</v>
      </c>
      <c r="F9496" s="37" t="s">
        <v>37</v>
      </c>
      <c r="G9496" s="37" t="s">
        <v>41</v>
      </c>
      <c r="H9496" s="37" t="s">
        <v>39</v>
      </c>
      <c r="I9496" s="37" t="s">
        <v>40</v>
      </c>
      <c r="J9496" s="37" t="s">
        <v>42</v>
      </c>
      <c r="K9496" s="31">
        <v>1469.44</v>
      </c>
      <c r="L9496" s="38">
        <v>596.55</v>
      </c>
      <c r="M9496" s="31">
        <v>42145</v>
      </c>
    </row>
    <row spans="1:13" s="31" customFormat="1" ht="15.75" customHeight="1" x14ac:dyDescent="0.2" outlineLevel="0" r="9497">
      <c r="A9497" s="31">
        <v>9495</v>
      </c>
      <c r="B9497" s="31">
        <v>4</v>
      </c>
      <c r="C9497" s="31">
        <v>353</v>
      </c>
      <c r="D9497" s="36">
        <v>42805</v>
      </c>
      <c r="E9497" s="31" t="b">
        <v>1</v>
      </c>
      <c r="F9497" s="37" t="s">
        <v>37</v>
      </c>
      <c r="G9497" s="37" t="s">
        <v>46</v>
      </c>
      <c r="H9497" s="37" t="s">
        <v>39</v>
      </c>
      <c r="I9497" s="37" t="s">
        <v>50</v>
      </c>
      <c r="J9497" s="37" t="s">
        <v>40</v>
      </c>
      <c r="K9497" s="31">
        <v>1129.13</v>
      </c>
      <c r="L9497" s="38">
        <v>677.48</v>
      </c>
      <c r="M9497" s="31">
        <v>37698</v>
      </c>
    </row>
    <row spans="1:13" s="31" customFormat="1" ht="15.75" customHeight="1" x14ac:dyDescent="0.2" outlineLevel="0" r="9498">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spans="1:13" s="31" customFormat="1" ht="15.75" customHeight="1" x14ac:dyDescent="0.2" outlineLevel="0" r="9499">
      <c r="A9499" s="31">
        <v>9497</v>
      </c>
      <c r="B9499" s="31">
        <v>81</v>
      </c>
      <c r="C9499" s="31">
        <v>3183</v>
      </c>
      <c r="D9499" s="36">
        <v>42920</v>
      </c>
      <c r="E9499" s="31" t="b">
        <v>1</v>
      </c>
      <c r="F9499" s="37" t="s">
        <v>37</v>
      </c>
      <c r="G9499" s="37" t="s">
        <v>45</v>
      </c>
      <c r="H9499" s="37" t="s">
        <v>39</v>
      </c>
      <c r="I9499" s="37" t="s">
        <v>40</v>
      </c>
      <c r="J9499" s="37" t="s">
        <v>51</v>
      </c>
      <c r="K9499" s="31">
        <v>586.45</v>
      </c>
      <c r="L9499" s="38">
        <v>521.94</v>
      </c>
      <c r="M9499" s="31">
        <v>33429</v>
      </c>
    </row>
    <row spans="1:13" s="31" customFormat="1" ht="15.75" customHeight="1" x14ac:dyDescent="0.2" outlineLevel="0" r="9500">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spans="1:13" s="31" customFormat="1" ht="15.75" customHeight="1" x14ac:dyDescent="0.2" outlineLevel="0" r="9501">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spans="1:13" s="31" customFormat="1" ht="15.75" customHeight="1" x14ac:dyDescent="0.2" outlineLevel="0" r="9502">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spans="1:13" s="31" customFormat="1" ht="15.75" customHeight="1" x14ac:dyDescent="0.2" outlineLevel="0" r="9503">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spans="1:13" s="31" customFormat="1" ht="15.75" customHeight="1" x14ac:dyDescent="0.2" outlineLevel="0" r="9504">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spans="1:13" s="31" customFormat="1" ht="15.75" customHeight="1" x14ac:dyDescent="0.2" outlineLevel="0" r="950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spans="1:13" s="31" customFormat="1" ht="15.75" customHeight="1" x14ac:dyDescent="0.2" outlineLevel="0" r="9506">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spans="1:13" s="31" customFormat="1" ht="15.75" customHeight="1" x14ac:dyDescent="0.2" outlineLevel="0" r="9507">
      <c r="A9507" s="31">
        <v>9505</v>
      </c>
      <c r="B9507" s="31">
        <v>95</v>
      </c>
      <c r="C9507" s="31">
        <v>2783</v>
      </c>
      <c r="D9507" s="36">
        <v>43026</v>
      </c>
      <c r="E9507" s="31" t="b">
        <v>0</v>
      </c>
      <c r="F9507" s="37" t="s">
        <v>37</v>
      </c>
      <c r="G9507" s="37" t="s">
        <v>46</v>
      </c>
      <c r="H9507" s="37" t="s">
        <v>39</v>
      </c>
      <c r="I9507" s="37" t="s">
        <v>40</v>
      </c>
      <c r="J9507" s="37" t="s">
        <v>42</v>
      </c>
      <c r="K9507" s="31">
        <v>569.56</v>
      </c>
      <c r="L9507" s="38">
        <v>528.43</v>
      </c>
      <c r="M9507" s="31">
        <v>33364</v>
      </c>
    </row>
    <row spans="1:13" s="31" customFormat="1" ht="15.75" customHeight="1" x14ac:dyDescent="0.2" outlineLevel="0" r="9508">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spans="1:13" s="31" customFormat="1" ht="15.75" customHeight="1" x14ac:dyDescent="0.2" outlineLevel="0" r="9509">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spans="1:13" s="31" customFormat="1" ht="15.75" customHeight="1" x14ac:dyDescent="0.2" outlineLevel="0" r="9510">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spans="1:13" s="31" customFormat="1" ht="15.75" customHeight="1" x14ac:dyDescent="0.2" outlineLevel="0" r="9511">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spans="1:13" s="31" customFormat="1" ht="15.75" customHeight="1" x14ac:dyDescent="0.2" outlineLevel="0" r="9512">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spans="1:13" s="31" customFormat="1" ht="15.75" customHeight="1" x14ac:dyDescent="0.2" outlineLevel="0" r="9513">
      <c r="A9513" s="31">
        <v>9511</v>
      </c>
      <c r="B9513" s="31">
        <v>95</v>
      </c>
      <c r="C9513" s="31">
        <v>2078</v>
      </c>
      <c r="D9513" s="36">
        <v>43020</v>
      </c>
      <c r="E9513" s="31" t="b">
        <v>0</v>
      </c>
      <c r="F9513" s="37" t="s">
        <v>37</v>
      </c>
      <c r="G9513" s="37" t="s">
        <v>46</v>
      </c>
      <c r="H9513" s="37" t="s">
        <v>39</v>
      </c>
      <c r="I9513" s="37" t="s">
        <v>40</v>
      </c>
      <c r="J9513" s="37" t="s">
        <v>42</v>
      </c>
      <c r="K9513" s="31">
        <v>569.56</v>
      </c>
      <c r="L9513" s="38">
        <v>528.43</v>
      </c>
      <c r="M9513" s="31">
        <v>37874</v>
      </c>
    </row>
    <row spans="1:13" s="31" customFormat="1" ht="15.75" customHeight="1" x14ac:dyDescent="0.2" outlineLevel="0" r="9514">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spans="1:13" s="31" customFormat="1" ht="15.75" customHeight="1" x14ac:dyDescent="0.2" outlineLevel="0" r="951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spans="1:13" s="31" customFormat="1" ht="15.75" customHeight="1" x14ac:dyDescent="0.2" outlineLevel="0" r="9516">
      <c r="A9516" s="31">
        <v>9514</v>
      </c>
      <c r="B9516" s="31">
        <v>91</v>
      </c>
      <c r="C9516" s="31">
        <v>845</v>
      </c>
      <c r="D9516" s="36">
        <v>42974</v>
      </c>
      <c r="E9516" s="31" t="b">
        <v>1</v>
      </c>
      <c r="F9516" s="37" t="s">
        <v>37</v>
      </c>
      <c r="G9516" s="37" t="s">
        <v>38</v>
      </c>
      <c r="H9516" s="37" t="s">
        <v>39</v>
      </c>
      <c r="I9516" s="37" t="s">
        <v>40</v>
      </c>
      <c r="J9516" s="37" t="s">
        <v>40</v>
      </c>
      <c r="K9516" s="31">
        <v>100.35</v>
      </c>
      <c r="L9516" s="38">
        <v>75.26</v>
      </c>
      <c r="M9516" s="31">
        <v>36367</v>
      </c>
    </row>
    <row spans="1:13" s="31" customFormat="1" ht="15.75" customHeight="1" x14ac:dyDescent="0.2" outlineLevel="0" r="9517">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spans="1:13" s="31" customFormat="1" ht="15.75" customHeight="1" x14ac:dyDescent="0.2" outlineLevel="0" r="9518">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spans="1:13" s="31" customFormat="1" ht="15.75" customHeight="1" x14ac:dyDescent="0.2" outlineLevel="0" r="9519">
      <c r="A9519" s="31">
        <v>9517</v>
      </c>
      <c r="B9519" s="31">
        <v>62</v>
      </c>
      <c r="C9519" s="31">
        <v>2069</v>
      </c>
      <c r="D9519" s="36">
        <v>42955</v>
      </c>
      <c r="E9519" s="31" t="b">
        <v>0</v>
      </c>
      <c r="F9519" s="37" t="s">
        <v>37</v>
      </c>
      <c r="G9519" s="37" t="s">
        <v>38</v>
      </c>
      <c r="H9519" s="37" t="s">
        <v>39</v>
      </c>
      <c r="I9519" s="37" t="s">
        <v>40</v>
      </c>
      <c r="J9519" s="37" t="s">
        <v>40</v>
      </c>
      <c r="K9519" s="31">
        <v>478.16</v>
      </c>
      <c r="L9519" s="38">
        <v>298.72</v>
      </c>
      <c r="M9519" s="31">
        <v>41047</v>
      </c>
    </row>
    <row spans="1:13" s="31" customFormat="1" ht="15.75" customHeight="1" x14ac:dyDescent="0.2" outlineLevel="0" r="9520">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spans="1:13" s="31" customFormat="1" ht="15.75" customHeight="1" x14ac:dyDescent="0.2" outlineLevel="0" r="9521">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spans="1:13" s="31" customFormat="1" ht="15.75" customHeight="1" x14ac:dyDescent="0.2" outlineLevel="0" r="9522">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spans="1:13" s="31" customFormat="1" ht="15.75" customHeight="1" x14ac:dyDescent="0.2" outlineLevel="0" r="9523">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spans="1:13" s="31" customFormat="1" ht="15.75" customHeight="1" x14ac:dyDescent="0.2" outlineLevel="0" r="9524">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spans="1:13" s="31" customFormat="1" ht="15.75" customHeight="1" x14ac:dyDescent="0.2" outlineLevel="0" r="9525">
      <c r="A9525" s="31">
        <v>9523</v>
      </c>
      <c r="B9525" s="31">
        <v>51</v>
      </c>
      <c r="C9525" s="31">
        <v>313</v>
      </c>
      <c r="D9525" s="36">
        <v>42981</v>
      </c>
      <c r="E9525" s="31" t="b">
        <v>0</v>
      </c>
      <c r="F9525" s="37" t="s">
        <v>37</v>
      </c>
      <c r="G9525" s="37" t="s">
        <v>43</v>
      </c>
      <c r="H9525" s="37" t="s">
        <v>39</v>
      </c>
      <c r="I9525" s="37" t="s">
        <v>50</v>
      </c>
      <c r="J9525" s="37" t="s">
        <v>40</v>
      </c>
      <c r="K9525" s="31">
        <v>2005.66</v>
      </c>
      <c r="L9525" s="38">
        <v>1203.4</v>
      </c>
      <c r="M9525" s="31">
        <v>35470</v>
      </c>
    </row>
    <row spans="1:13" s="31" customFormat="1" ht="15.75" customHeight="1" x14ac:dyDescent="0.2" outlineLevel="0" r="9526">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spans="1:13" s="31" customFormat="1" ht="15.75" customHeight="1" x14ac:dyDescent="0.2" outlineLevel="0" r="9527">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spans="1:13" s="31" customFormat="1" ht="15.75" customHeight="1" x14ac:dyDescent="0.2" outlineLevel="0" r="9528">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spans="1:13" s="31" customFormat="1" ht="15.75" customHeight="1" x14ac:dyDescent="0.2" outlineLevel="0" r="9529">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spans="1:13" s="31" customFormat="1" ht="15.75" customHeight="1" x14ac:dyDescent="0.2" outlineLevel="0" r="9530">
      <c r="A9530" s="31">
        <v>9528</v>
      </c>
      <c r="B9530" s="31">
        <v>6</v>
      </c>
      <c r="C9530" s="31">
        <v>1137</v>
      </c>
      <c r="D9530" s="36">
        <v>42847</v>
      </c>
      <c r="E9530" s="31" t="b">
        <v>0</v>
      </c>
      <c r="F9530" s="37" t="s">
        <v>37</v>
      </c>
      <c r="G9530" s="37" t="s">
        <v>43</v>
      </c>
      <c r="H9530" s="37" t="s">
        <v>39</v>
      </c>
      <c r="I9530" s="37" t="s">
        <v>50</v>
      </c>
      <c r="J9530" s="37" t="s">
        <v>40</v>
      </c>
      <c r="K9530" s="31">
        <v>227.88</v>
      </c>
      <c r="L9530" s="38">
        <v>136.73</v>
      </c>
      <c r="M9530" s="31">
        <v>37659</v>
      </c>
    </row>
    <row spans="1:13" s="31" customFormat="1" ht="15.75" customHeight="1" x14ac:dyDescent="0.2" outlineLevel="0" r="9531">
      <c r="A9531" s="31">
        <v>9529</v>
      </c>
      <c r="B9531" s="31">
        <v>95</v>
      </c>
      <c r="C9531" s="31">
        <v>2761</v>
      </c>
      <c r="D9531" s="36">
        <v>43092</v>
      </c>
      <c r="E9531" s="31" t="b">
        <v>0</v>
      </c>
      <c r="F9531" s="37" t="s">
        <v>37</v>
      </c>
      <c r="G9531" s="37" t="s">
        <v>46</v>
      </c>
      <c r="H9531" s="37" t="s">
        <v>39</v>
      </c>
      <c r="I9531" s="37" t="s">
        <v>40</v>
      </c>
      <c r="J9531" s="37" t="s">
        <v>42</v>
      </c>
      <c r="K9531" s="31">
        <v>569.56</v>
      </c>
      <c r="L9531" s="38">
        <v>528.43</v>
      </c>
      <c r="M9531" s="31">
        <v>39031</v>
      </c>
    </row>
    <row spans="1:13" s="31" customFormat="1" ht="15.75" customHeight="1" x14ac:dyDescent="0.2" outlineLevel="0" r="9532">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spans="1:13" s="31" customFormat="1" ht="15.75" customHeight="1" x14ac:dyDescent="0.2" outlineLevel="0" r="9533">
      <c r="A9533" s="31">
        <v>9531</v>
      </c>
      <c r="B9533" s="31">
        <v>51</v>
      </c>
      <c r="C9533" s="31">
        <v>380</v>
      </c>
      <c r="D9533" s="36">
        <v>42739</v>
      </c>
      <c r="E9533" s="31" t="b">
        <v>0</v>
      </c>
      <c r="F9533" s="37" t="s">
        <v>37</v>
      </c>
      <c r="G9533" s="37" t="s">
        <v>43</v>
      </c>
      <c r="H9533" s="37" t="s">
        <v>39</v>
      </c>
      <c r="I9533" s="37" t="s">
        <v>50</v>
      </c>
      <c r="J9533" s="37" t="s">
        <v>40</v>
      </c>
      <c r="K9533" s="31">
        <v>2005.66</v>
      </c>
      <c r="L9533" s="38">
        <v>1203.4</v>
      </c>
      <c r="M9533" s="31">
        <v>41009</v>
      </c>
    </row>
    <row spans="1:13" s="31" customFormat="1" ht="15.75" customHeight="1" x14ac:dyDescent="0.2" outlineLevel="0" r="9534">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spans="1:13" s="31" customFormat="1" ht="15.75" customHeight="1" x14ac:dyDescent="0.2" outlineLevel="0" r="953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spans="1:13" s="31" customFormat="1" ht="15.75" customHeight="1" x14ac:dyDescent="0.2" outlineLevel="0" r="9536">
      <c r="A9536" s="31">
        <v>9534</v>
      </c>
      <c r="B9536" s="31">
        <v>99</v>
      </c>
      <c r="C9536" s="31">
        <v>790</v>
      </c>
      <c r="D9536" s="36">
        <v>43036</v>
      </c>
      <c r="E9536" s="31" t="b">
        <v>1</v>
      </c>
      <c r="F9536" s="37" t="s">
        <v>37</v>
      </c>
      <c r="G9536" s="37" t="s">
        <v>43</v>
      </c>
      <c r="H9536" s="37" t="s">
        <v>39</v>
      </c>
      <c r="I9536" s="37" t="s">
        <v>40</v>
      </c>
      <c r="J9536" s="37" t="s">
        <v>40</v>
      </c>
      <c r="K9536" s="31">
        <v>1227.34</v>
      </c>
      <c r="L9536" s="38">
        <v>770.89</v>
      </c>
      <c r="M9536" s="31">
        <v>34556</v>
      </c>
    </row>
    <row spans="1:13" s="31" customFormat="1" ht="15.75" customHeight="1" x14ac:dyDescent="0.2" outlineLevel="0" r="9537">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spans="1:13" s="31" customFormat="1" ht="15.75" customHeight="1" x14ac:dyDescent="0.2" outlineLevel="0" r="9538">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spans="1:13" s="31" customFormat="1" ht="15.75" customHeight="1" x14ac:dyDescent="0.2" outlineLevel="0" r="9539">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spans="1:13" s="31" customFormat="1" ht="15.75" customHeight="1" x14ac:dyDescent="0.2" outlineLevel="0" r="9540">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spans="1:13" s="31" customFormat="1" ht="15.75" customHeight="1" x14ac:dyDescent="0.2" outlineLevel="0" r="9541">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spans="1:13" s="31" customFormat="1" ht="15.75" customHeight="1" x14ac:dyDescent="0.2" outlineLevel="0" r="9542">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spans="1:13" s="31" customFormat="1" ht="15.75" customHeight="1" x14ac:dyDescent="0.2" outlineLevel="0" r="9543">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spans="1:13" s="31" customFormat="1" ht="15.75" customHeight="1" x14ac:dyDescent="0.2" outlineLevel="0" r="9544">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spans="1:13" s="31" customFormat="1" ht="15.75" customHeight="1" x14ac:dyDescent="0.2" outlineLevel="0" r="954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spans="1:13" s="31" customFormat="1" ht="15.75" customHeight="1" x14ac:dyDescent="0.2" outlineLevel="0" r="9546">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spans="1:13" s="31" customFormat="1" ht="15.75" customHeight="1" x14ac:dyDescent="0.2" outlineLevel="0" r="9547">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spans="1:13" s="31" customFormat="1" ht="15.75" customHeight="1" x14ac:dyDescent="0.2" outlineLevel="0" r="9548">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spans="1:13" s="31" customFormat="1" ht="15.75" customHeight="1" x14ac:dyDescent="0.2" outlineLevel="0" r="9549">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spans="1:13" s="31" customFormat="1" ht="15.75" customHeight="1" x14ac:dyDescent="0.2" outlineLevel="0" r="9550">
      <c r="A9550" s="31">
        <v>9548</v>
      </c>
      <c r="B9550" s="31">
        <v>91</v>
      </c>
      <c r="C9550" s="31">
        <v>2278</v>
      </c>
      <c r="D9550" s="36">
        <v>42962</v>
      </c>
      <c r="E9550" s="31" t="b">
        <v>0</v>
      </c>
      <c r="F9550" s="37" t="s">
        <v>37</v>
      </c>
      <c r="G9550" s="37" t="s">
        <v>38</v>
      </c>
      <c r="H9550" s="37" t="s">
        <v>39</v>
      </c>
      <c r="I9550" s="37" t="s">
        <v>40</v>
      </c>
      <c r="J9550" s="37" t="s">
        <v>40</v>
      </c>
      <c r="K9550" s="31">
        <v>100.35</v>
      </c>
      <c r="L9550" s="38">
        <v>75.26</v>
      </c>
      <c r="M9550" s="31">
        <v>42458</v>
      </c>
    </row>
    <row spans="1:13" s="31" customFormat="1" ht="15.75" customHeight="1" x14ac:dyDescent="0.2" outlineLevel="0" r="9551">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spans="1:13" s="31" customFormat="1" ht="15.75" customHeight="1" x14ac:dyDescent="0.2" outlineLevel="0" r="9552">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spans="1:13" s="31" customFormat="1" ht="15.75" customHeight="1" x14ac:dyDescent="0.2" outlineLevel="0" r="9553">
      <c r="A9553" s="31">
        <v>9551</v>
      </c>
      <c r="B9553" s="31">
        <v>91</v>
      </c>
      <c r="C9553" s="31">
        <v>2935</v>
      </c>
      <c r="D9553" s="36">
        <v>43082</v>
      </c>
      <c r="E9553" s="31" t="b">
        <v>0</v>
      </c>
      <c r="F9553" s="37" t="s">
        <v>37</v>
      </c>
      <c r="G9553" s="37" t="s">
        <v>38</v>
      </c>
      <c r="H9553" s="37" t="s">
        <v>39</v>
      </c>
      <c r="I9553" s="37" t="s">
        <v>40</v>
      </c>
      <c r="J9553" s="37" t="s">
        <v>40</v>
      </c>
      <c r="K9553" s="31">
        <v>100.35</v>
      </c>
      <c r="L9553" s="38">
        <v>75.26</v>
      </c>
      <c r="M9553" s="31">
        <v>36367</v>
      </c>
    </row>
    <row spans="1:13" s="31" customFormat="1" ht="15.75" customHeight="1" x14ac:dyDescent="0.2" outlineLevel="0" r="9554">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spans="1:13" s="31" customFormat="1" ht="15.75" customHeight="1" x14ac:dyDescent="0.2" outlineLevel="0" r="955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spans="1:13" s="31" customFormat="1" ht="15.75" customHeight="1" x14ac:dyDescent="0.2" outlineLevel="0" r="9556">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spans="1:13" s="31" customFormat="1" ht="15.75" customHeight="1" x14ac:dyDescent="0.2" outlineLevel="0" r="9557">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spans="1:13" s="31" customFormat="1" ht="15.75" customHeight="1" x14ac:dyDescent="0.2" outlineLevel="0" r="9558">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spans="1:13" s="31" customFormat="1" ht="15.75" customHeight="1" x14ac:dyDescent="0.2" outlineLevel="0" r="9559">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spans="1:13" s="31" customFormat="1" ht="15.75" customHeight="1" x14ac:dyDescent="0.2" outlineLevel="0" r="9560">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spans="1:13" s="31" customFormat="1" ht="15.75" customHeight="1" x14ac:dyDescent="0.2" outlineLevel="0" r="9561">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spans="1:13" s="31" customFormat="1" ht="15.75" customHeight="1" x14ac:dyDescent="0.2" outlineLevel="0" r="9562">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spans="1:13" s="31" customFormat="1" ht="15.75" customHeight="1" x14ac:dyDescent="0.2" outlineLevel="0" r="9563">
      <c r="A9563" s="31">
        <v>9561</v>
      </c>
      <c r="B9563" s="31">
        <v>3</v>
      </c>
      <c r="C9563" s="31">
        <v>3367</v>
      </c>
      <c r="D9563" s="36">
        <v>42807</v>
      </c>
      <c r="E9563" s="31" t="b">
        <v>1</v>
      </c>
      <c r="F9563" s="37" t="s">
        <v>37</v>
      </c>
      <c r="G9563" s="37" t="s">
        <v>41</v>
      </c>
      <c r="H9563" s="37" t="s">
        <v>39</v>
      </c>
      <c r="I9563" s="37" t="s">
        <v>40</v>
      </c>
      <c r="J9563" s="37" t="s">
        <v>42</v>
      </c>
      <c r="K9563" s="31">
        <v>2091.47</v>
      </c>
      <c r="L9563" s="38">
        <v>388.92</v>
      </c>
      <c r="M9563" s="31">
        <v>39298</v>
      </c>
    </row>
    <row spans="1:13" s="31" customFormat="1" ht="15.75" customHeight="1" x14ac:dyDescent="0.2" outlineLevel="0" r="9564">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spans="1:13" s="31" customFormat="1" ht="15.75" customHeight="1" x14ac:dyDescent="0.2" outlineLevel="0" r="956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spans="1:13" s="31" customFormat="1" ht="15.75" customHeight="1" x14ac:dyDescent="0.2" outlineLevel="0" r="9566">
      <c r="A9566" s="31">
        <v>9564</v>
      </c>
      <c r="B9566" s="31">
        <v>18</v>
      </c>
      <c r="C9566" s="31">
        <v>1859</v>
      </c>
      <c r="D9566" s="36">
        <v>42908</v>
      </c>
      <c r="E9566" s="31" t="b">
        <v>1</v>
      </c>
      <c r="F9566" s="37" t="s">
        <v>37</v>
      </c>
      <c r="G9566" s="37" t="s">
        <v>45</v>
      </c>
      <c r="H9566" s="37" t="s">
        <v>39</v>
      </c>
      <c r="I9566" s="37" t="s">
        <v>50</v>
      </c>
      <c r="J9566" s="37" t="s">
        <v>40</v>
      </c>
      <c r="K9566" s="31">
        <v>1148.64</v>
      </c>
      <c r="L9566" s="38">
        <v>689.18</v>
      </c>
      <c r="M9566" s="31">
        <v>42218</v>
      </c>
    </row>
    <row spans="1:13" s="31" customFormat="1" ht="15.75" customHeight="1" x14ac:dyDescent="0.2" outlineLevel="0" r="9567">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spans="1:13" s="31" customFormat="1" ht="15.75" customHeight="1" x14ac:dyDescent="0.2" outlineLevel="0" r="9568">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spans="1:13" s="31" customFormat="1" ht="15.75" customHeight="1" x14ac:dyDescent="0.2" outlineLevel="0" r="9569">
      <c r="A9569" s="31">
        <v>9567</v>
      </c>
      <c r="B9569" s="31">
        <v>2</v>
      </c>
      <c r="C9569" s="31">
        <v>45</v>
      </c>
      <c r="D9569" s="36">
        <v>42966</v>
      </c>
      <c r="E9569" s="31" t="b">
        <v>0</v>
      </c>
      <c r="F9569" s="37" t="s">
        <v>37</v>
      </c>
      <c r="G9569" s="37" t="s">
        <v>38</v>
      </c>
      <c r="H9569" s="37" t="s">
        <v>39</v>
      </c>
      <c r="I9569" s="37" t="s">
        <v>40</v>
      </c>
      <c r="J9569" s="37" t="s">
        <v>40</v>
      </c>
      <c r="K9569" s="31">
        <v>71.49</v>
      </c>
      <c r="L9569" s="38">
        <v>53.62</v>
      </c>
      <c r="M9569" s="31">
        <v>41245</v>
      </c>
    </row>
    <row spans="1:13" s="31" customFormat="1" ht="15.75" customHeight="1" x14ac:dyDescent="0.2" outlineLevel="0" r="9570">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spans="1:13" s="31" customFormat="1" ht="15.75" customHeight="1" x14ac:dyDescent="0.2" outlineLevel="0" r="9571">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spans="1:13" s="31" customFormat="1" ht="15.75" customHeight="1" x14ac:dyDescent="0.2" outlineLevel="0" r="9572">
      <c r="A9572" s="31">
        <v>9570</v>
      </c>
      <c r="B9572" s="31">
        <v>0</v>
      </c>
      <c r="C9572" s="31">
        <v>638</v>
      </c>
      <c r="D9572" s="36">
        <v>42872</v>
      </c>
      <c r="E9572" s="31" t="b">
        <v>0</v>
      </c>
      <c r="F9572" s="37" t="s">
        <v>37</v>
      </c>
      <c r="G9572" s="37" t="s">
        <v>45</v>
      </c>
      <c r="H9572" s="37" t="s">
        <v>47</v>
      </c>
      <c r="I9572" s="37" t="s">
        <v>40</v>
      </c>
      <c r="J9572" s="37" t="s">
        <v>40</v>
      </c>
      <c r="K9572" s="31">
        <v>544.05</v>
      </c>
      <c r="L9572" s="38">
        <v>376.84</v>
      </c>
      <c r="M9572" s="31">
        <v>38647</v>
      </c>
    </row>
    <row spans="1:13" s="31" customFormat="1" ht="15.75" customHeight="1" x14ac:dyDescent="0.2" outlineLevel="0" r="9573">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spans="1:13" s="31" customFormat="1" ht="15.75" customHeight="1" x14ac:dyDescent="0.2" outlineLevel="0" r="9574">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spans="1:13" s="31" customFormat="1" ht="15.75" customHeight="1" x14ac:dyDescent="0.2" outlineLevel="0" r="957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spans="1:13" s="31" customFormat="1" ht="15.75" customHeight="1" x14ac:dyDescent="0.2" outlineLevel="0" r="9576">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spans="1:13" s="31" customFormat="1" ht="15.75" customHeight="1" x14ac:dyDescent="0.2" outlineLevel="0" r="9577">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spans="1:13" s="31" customFormat="1" ht="15.75" customHeight="1" x14ac:dyDescent="0.2" outlineLevel="0" r="9578">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spans="1:13" s="31" customFormat="1" ht="15.75" customHeight="1" x14ac:dyDescent="0.2" outlineLevel="0" r="9579">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spans="1:13" s="31" customFormat="1" ht="15.75" customHeight="1" x14ac:dyDescent="0.2" outlineLevel="0" r="9580">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spans="1:13" s="31" customFormat="1" ht="15.75" customHeight="1" x14ac:dyDescent="0.2" outlineLevel="0" r="9581">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spans="1:13" s="31" customFormat="1" ht="15.75" customHeight="1" x14ac:dyDescent="0.2" outlineLevel="0" r="9582">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spans="1:13" s="31" customFormat="1" ht="15.75" customHeight="1" x14ac:dyDescent="0.2" outlineLevel="0" r="9583">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spans="1:13" s="31" customFormat="1" ht="15.75" customHeight="1" x14ac:dyDescent="0.2" outlineLevel="0" r="9584">
      <c r="A9584" s="31">
        <v>9582</v>
      </c>
      <c r="B9584" s="31">
        <v>54</v>
      </c>
      <c r="C9584" s="31">
        <v>1137</v>
      </c>
      <c r="D9584" s="36">
        <v>42818</v>
      </c>
      <c r="E9584" s="31" t="b">
        <v>0</v>
      </c>
      <c r="F9584" s="37" t="s">
        <v>37</v>
      </c>
      <c r="G9584" s="37" t="s">
        <v>48</v>
      </c>
      <c r="H9584" s="37" t="s">
        <v>39</v>
      </c>
      <c r="I9584" s="37" t="s">
        <v>40</v>
      </c>
      <c r="J9584" s="37" t="s">
        <v>40</v>
      </c>
      <c r="K9584" s="31">
        <v>1292.84</v>
      </c>
      <c r="L9584" s="38">
        <v>13.44</v>
      </c>
      <c r="M9584" s="31">
        <v>39915</v>
      </c>
    </row>
    <row spans="1:13" s="31" customFormat="1" ht="15.75" customHeight="1" x14ac:dyDescent="0.2" outlineLevel="0" r="958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spans="1:13" s="31" customFormat="1" ht="15.75" customHeight="1" x14ac:dyDescent="0.2" outlineLevel="0" r="9586">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spans="1:13" s="31" customFormat="1" ht="15.75" customHeight="1" x14ac:dyDescent="0.2" outlineLevel="0" r="9587">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spans="1:13" s="31" customFormat="1" ht="15.75" customHeight="1" x14ac:dyDescent="0.2" outlineLevel="0" r="9588">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spans="1:13" s="31" customFormat="1" ht="15.75" customHeight="1" x14ac:dyDescent="0.2" outlineLevel="0" r="9589">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spans="1:13" s="31" customFormat="1" ht="15.75" customHeight="1" x14ac:dyDescent="0.2" outlineLevel="0" r="9590">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spans="1:13" s="31" customFormat="1" ht="15.75" customHeight="1" x14ac:dyDescent="0.2" outlineLevel="0" r="9591">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spans="1:13" s="31" customFormat="1" ht="15.75" customHeight="1" x14ac:dyDescent="0.2" outlineLevel="0" r="9592">
      <c r="A9592" s="31">
        <v>9590</v>
      </c>
      <c r="B9592" s="31">
        <v>82</v>
      </c>
      <c r="C9592" s="31">
        <v>696</v>
      </c>
      <c r="D9592" s="36">
        <v>42839</v>
      </c>
      <c r="E9592" s="31" t="b">
        <v>1</v>
      </c>
      <c r="F9592" s="37" t="s">
        <v>37</v>
      </c>
      <c r="G9592" s="37" t="s">
        <v>45</v>
      </c>
      <c r="H9592" s="37" t="s">
        <v>39</v>
      </c>
      <c r="I9592" s="37" t="s">
        <v>50</v>
      </c>
      <c r="J9592" s="37" t="s">
        <v>40</v>
      </c>
      <c r="K9592" s="31">
        <v>1148.64</v>
      </c>
      <c r="L9592" s="38">
        <v>689.18</v>
      </c>
      <c r="M9592" s="31">
        <v>41533</v>
      </c>
    </row>
    <row spans="1:13" s="31" customFormat="1" ht="15.75" customHeight="1" x14ac:dyDescent="0.2" outlineLevel="0" r="9593">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spans="1:13" s="31" customFormat="1" ht="15.75" customHeight="1" x14ac:dyDescent="0.2" outlineLevel="0" r="9594">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spans="1:13" s="31" customFormat="1" ht="15.75" customHeight="1" x14ac:dyDescent="0.2" outlineLevel="0" r="959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spans="1:13" s="31" customFormat="1" ht="15.75" customHeight="1" x14ac:dyDescent="0.2" outlineLevel="0" r="9596">
      <c r="A9596" s="31">
        <v>9594</v>
      </c>
      <c r="B9596" s="31">
        <v>69</v>
      </c>
      <c r="C9596" s="31">
        <v>1370</v>
      </c>
      <c r="D9596" s="36">
        <v>42802</v>
      </c>
      <c r="E9596" s="31" t="b">
        <v>1</v>
      </c>
      <c r="F9596" s="37" t="s">
        <v>37</v>
      </c>
      <c r="G9596" s="37" t="s">
        <v>46</v>
      </c>
      <c r="H9596" s="37" t="s">
        <v>47</v>
      </c>
      <c r="I9596" s="37" t="s">
        <v>40</v>
      </c>
      <c r="J9596" s="37" t="s">
        <v>40</v>
      </c>
      <c r="K9596" s="31">
        <v>792.9</v>
      </c>
      <c r="L9596" s="38">
        <v>594.68</v>
      </c>
      <c r="M9596" s="31">
        <v>33879</v>
      </c>
    </row>
    <row spans="1:13" s="31" customFormat="1" ht="15.75" customHeight="1" x14ac:dyDescent="0.2" outlineLevel="0" r="9597">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spans="1:13" s="31" customFormat="1" ht="15.75" customHeight="1" x14ac:dyDescent="0.2" outlineLevel="0" r="9598">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spans="1:13" s="31" customFormat="1" ht="15.75" customHeight="1" x14ac:dyDescent="0.2" outlineLevel="0" r="9599">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spans="1:13" s="31" customFormat="1" ht="15.75" customHeight="1" x14ac:dyDescent="0.2" outlineLevel="0" r="9600">
      <c r="A9600" s="31">
        <v>9598</v>
      </c>
      <c r="B9600" s="31">
        <v>67</v>
      </c>
      <c r="C9600" s="31">
        <v>245</v>
      </c>
      <c r="D9600" s="36">
        <v>42968</v>
      </c>
      <c r="E9600" s="31" t="b">
        <v>1</v>
      </c>
      <c r="F9600" s="37" t="s">
        <v>37</v>
      </c>
      <c r="G9600" s="37" t="s">
        <v>45</v>
      </c>
      <c r="H9600" s="37" t="s">
        <v>47</v>
      </c>
      <c r="I9600" s="37" t="s">
        <v>40</v>
      </c>
      <c r="J9600" s="37" t="s">
        <v>40</v>
      </c>
      <c r="K9600" s="31">
        <v>544.05</v>
      </c>
      <c r="L9600" s="38">
        <v>376.84</v>
      </c>
      <c r="M9600" s="31">
        <v>38647</v>
      </c>
    </row>
    <row spans="1:13" s="31" customFormat="1" ht="15.75" customHeight="1" x14ac:dyDescent="0.2" outlineLevel="0" r="9601">
      <c r="A9601" s="31">
        <v>9599</v>
      </c>
      <c r="B9601" s="31">
        <v>0</v>
      </c>
      <c r="C9601" s="31">
        <v>237</v>
      </c>
      <c r="D9601" s="36">
        <v>42810</v>
      </c>
      <c r="E9601" s="31" t="b">
        <v>0</v>
      </c>
      <c r="F9601" s="37" t="s">
        <v>37</v>
      </c>
      <c r="G9601" s="37" t="s">
        <v>43</v>
      </c>
      <c r="H9601" s="37" t="s">
        <v>39</v>
      </c>
      <c r="I9601" s="37" t="s">
        <v>50</v>
      </c>
      <c r="J9601" s="37" t="s">
        <v>40</v>
      </c>
      <c r="K9601" s="31">
        <v>227.88</v>
      </c>
      <c r="L9601" s="38">
        <v>136.73</v>
      </c>
      <c r="M9601" s="31">
        <v>41701</v>
      </c>
    </row>
    <row spans="1:13" s="31" customFormat="1" ht="15.75" customHeight="1" x14ac:dyDescent="0.2" outlineLevel="0" r="9602">
      <c r="A9602" s="31">
        <v>9600</v>
      </c>
      <c r="B9602" s="31">
        <v>67</v>
      </c>
      <c r="C9602" s="31">
        <v>1837</v>
      </c>
      <c r="D9602" s="36">
        <v>43010</v>
      </c>
      <c r="E9602" s="31" t="b">
        <v>1</v>
      </c>
      <c r="F9602" s="37" t="s">
        <v>37</v>
      </c>
      <c r="G9602" s="37" t="s">
        <v>45</v>
      </c>
      <c r="H9602" s="37" t="s">
        <v>47</v>
      </c>
      <c r="I9602" s="37" t="s">
        <v>40</v>
      </c>
      <c r="J9602" s="37" t="s">
        <v>40</v>
      </c>
      <c r="K9602" s="31">
        <v>544.05</v>
      </c>
      <c r="L9602" s="38">
        <v>376.84</v>
      </c>
      <c r="M9602" s="31">
        <v>36668</v>
      </c>
    </row>
    <row spans="1:13" s="31" customFormat="1" ht="15.75" customHeight="1" x14ac:dyDescent="0.2" outlineLevel="0" r="9603">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spans="1:13" s="31" customFormat="1" ht="15.75" customHeight="1" x14ac:dyDescent="0.2" outlineLevel="0" r="9604">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spans="1:13" s="31" customFormat="1" ht="15.75" customHeight="1" x14ac:dyDescent="0.2" outlineLevel="0" r="9605">
      <c r="A9605" s="31">
        <v>9603</v>
      </c>
      <c r="B9605" s="31">
        <v>67</v>
      </c>
      <c r="C9605" s="31">
        <v>3243</v>
      </c>
      <c r="D9605" s="36">
        <v>42882</v>
      </c>
      <c r="E9605" s="31" t="b">
        <v>0</v>
      </c>
      <c r="F9605" s="37" t="s">
        <v>37</v>
      </c>
      <c r="G9605" s="37" t="s">
        <v>45</v>
      </c>
      <c r="H9605" s="37" t="s">
        <v>47</v>
      </c>
      <c r="I9605" s="37" t="s">
        <v>40</v>
      </c>
      <c r="J9605" s="37" t="s">
        <v>40</v>
      </c>
      <c r="K9605" s="31">
        <v>544.05</v>
      </c>
      <c r="L9605" s="38">
        <v>376.84</v>
      </c>
      <c r="M9605" s="31">
        <v>37659</v>
      </c>
    </row>
    <row spans="1:13" s="31" customFormat="1" ht="15.75" customHeight="1" x14ac:dyDescent="0.2" outlineLevel="0" r="9606">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spans="1:13" s="31" customFormat="1" ht="15.75" customHeight="1" x14ac:dyDescent="0.2" outlineLevel="0" r="9607">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spans="1:13" s="31" customFormat="1" ht="15.75" customHeight="1" x14ac:dyDescent="0.2" outlineLevel="0" r="9608">
      <c r="A9608" s="31">
        <v>9606</v>
      </c>
      <c r="B9608" s="31">
        <v>59</v>
      </c>
      <c r="C9608" s="31">
        <v>2457</v>
      </c>
      <c r="D9608" s="36">
        <v>42832</v>
      </c>
      <c r="E9608" s="31" t="b">
        <v>0</v>
      </c>
      <c r="F9608" s="37" t="s">
        <v>37</v>
      </c>
      <c r="G9608" s="37" t="s">
        <v>48</v>
      </c>
      <c r="H9608" s="37" t="s">
        <v>39</v>
      </c>
      <c r="I9608" s="37" t="s">
        <v>40</v>
      </c>
      <c r="J9608" s="37" t="s">
        <v>51</v>
      </c>
      <c r="K9608" s="31">
        <v>1415.01</v>
      </c>
      <c r="L9608" s="38">
        <v>1259.36</v>
      </c>
      <c r="M9608" s="31">
        <v>37874</v>
      </c>
    </row>
    <row spans="1:13" s="31" customFormat="1" ht="15.75" customHeight="1" x14ac:dyDescent="0.2" outlineLevel="0" r="9609">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spans="1:13" s="31" customFormat="1" ht="15.75" customHeight="1" x14ac:dyDescent="0.2" outlineLevel="0" r="9610">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spans="1:13" s="31" customFormat="1" ht="15.75" customHeight="1" x14ac:dyDescent="0.2" outlineLevel="0" r="9611">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spans="1:13" s="31" customFormat="1" ht="15.75" customHeight="1" x14ac:dyDescent="0.2" outlineLevel="0" r="9612">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spans="1:13" s="31" customFormat="1" ht="15.75" customHeight="1" x14ac:dyDescent="0.2" outlineLevel="0" r="9613">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spans="1:13" s="31" customFormat="1" ht="15.75" customHeight="1" x14ac:dyDescent="0.2" outlineLevel="0" r="9614">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spans="1:13" s="31" customFormat="1" ht="15.75" customHeight="1" x14ac:dyDescent="0.2" outlineLevel="0" r="961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spans="1:13" s="31" customFormat="1" ht="15.75" customHeight="1" x14ac:dyDescent="0.2" outlineLevel="0" r="9616">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spans="1:26" s="31" customFormat="1" ht="15.75" customHeight="1" x14ac:dyDescent="0.2" outlineLevel="0" r="9617">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spans="1:26" s="31" customFormat="1" ht="15.75" customHeight="1" x14ac:dyDescent="0.2" outlineLevel="0" r="9618">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spans="1:26" s="31" customFormat="1" ht="15.75" customHeight="1" x14ac:dyDescent="0.2" outlineLevel="0" r="9619">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spans="1:26" s="31" customFormat="1" ht="15.75" customHeight="1" x14ac:dyDescent="0.2" outlineLevel="0" r="9620">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spans="1:26" s="31" customFormat="1" ht="15.75" customHeight="1" x14ac:dyDescent="0.2" outlineLevel="0" r="9621">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spans="1:26" s="31" customFormat="1" ht="15.75" customHeight="1" x14ac:dyDescent="0.2" outlineLevel="0" r="9622">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spans="1:26" s="31" customFormat="1" ht="15.75" customHeight="1" x14ac:dyDescent="0.2" outlineLevel="0" r="9623">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spans="1:26" s="31" customFormat="1" ht="15.75" customHeight="1" x14ac:dyDescent="0.2" outlineLevel="0" r="9624">
      <c r="A9624" s="31">
        <v>9622</v>
      </c>
      <c r="B9624" s="31">
        <v>28</v>
      </c>
      <c r="C9624" s="31">
        <v>90</v>
      </c>
      <c r="D9624" s="36">
        <v>42928</v>
      </c>
      <c r="E9624" s="31" t="b">
        <v>0</v>
      </c>
      <c r="F9624" s="37" t="s">
        <v>37</v>
      </c>
      <c r="G9624" s="37" t="s">
        <v>45</v>
      </c>
      <c r="H9624" s="37" t="s">
        <v>39</v>
      </c>
      <c r="I9624" s="37" t="s">
        <v>40</v>
      </c>
      <c r="J9624" s="37" t="s">
        <v>51</v>
      </c>
      <c r="K9624" s="31">
        <v>1216.14</v>
      </c>
      <c r="L9624" s="38">
        <v>1082.36</v>
      </c>
      <c r="M9624" s="31">
        <v>33455</v>
      </c>
    </row>
    <row spans="1:26" s="31" customFormat="1" ht="15.75" customHeight="1" x14ac:dyDescent="0.2" outlineLevel="0" r="96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spans="1:26" s="31" customFormat="1" ht="15.75" customHeight="1" x14ac:dyDescent="0.2" outlineLevel="0" r="9626">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spans="1:26" s="31" customFormat="1" ht="15.75" customHeight="1" x14ac:dyDescent="0.2" outlineLevel="0" r="9627">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spans="1:26" s="31" customFormat="1" ht="15.75" customHeight="1" x14ac:dyDescent="0.2" outlineLevel="0" r="9628">
      <c r="A9628" s="31">
        <v>9626</v>
      </c>
      <c r="B9628" s="31">
        <v>95</v>
      </c>
      <c r="C9628" s="31">
        <v>571</v>
      </c>
      <c r="D9628" s="36">
        <v>42845</v>
      </c>
      <c r="E9628" s="31" t="b">
        <v>0</v>
      </c>
      <c r="F9628" s="37" t="s">
        <v>37</v>
      </c>
      <c r="G9628" s="37" t="s">
        <v>46</v>
      </c>
      <c r="H9628" s="37" t="s">
        <v>39</v>
      </c>
      <c r="I9628" s="37" t="s">
        <v>40</v>
      </c>
      <c r="J9628" s="37" t="s">
        <v>42</v>
      </c>
      <c r="K9628" s="31">
        <v>569.56</v>
      </c>
      <c r="L9628" s="38">
        <v>528.43</v>
      </c>
      <c r="M9628" s="31">
        <v>37874</v>
      </c>
    </row>
    <row spans="1:26" s="31" customFormat="1" ht="15.75" customHeight="1" x14ac:dyDescent="0.2" outlineLevel="0" r="9629">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spans="1:26" s="31" customFormat="1" ht="15.75" customHeight="1" x14ac:dyDescent="0.2" outlineLevel="0" r="9630">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spans="1:26" s="31" customFormat="1" ht="15.75" customHeight="1" x14ac:dyDescent="0.2" outlineLevel="0" r="9631">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spans="1:26" s="31" customFormat="1" ht="15.75" customHeight="1" x14ac:dyDescent="0.2" outlineLevel="0" r="9632">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spans="1:13" s="31" customFormat="1" ht="15.75" customHeight="1" x14ac:dyDescent="0.2" outlineLevel="0" r="9633">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spans="1:13" s="31" customFormat="1" ht="15.75" customHeight="1" x14ac:dyDescent="0.2" outlineLevel="0" r="9634">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spans="1:13" s="31" customFormat="1" ht="15.75" customHeight="1" x14ac:dyDescent="0.2" outlineLevel="0" r="9635">
      <c r="A9635" s="31">
        <v>9633</v>
      </c>
      <c r="B9635" s="31">
        <v>3</v>
      </c>
      <c r="C9635" s="31">
        <v>738</v>
      </c>
      <c r="D9635" s="36">
        <v>42885</v>
      </c>
      <c r="E9635" s="31" t="b">
        <v>1</v>
      </c>
      <c r="F9635" s="37" t="s">
        <v>37</v>
      </c>
      <c r="G9635" s="37" t="s">
        <v>41</v>
      </c>
      <c r="H9635" s="37" t="s">
        <v>39</v>
      </c>
      <c r="I9635" s="37" t="s">
        <v>40</v>
      </c>
      <c r="J9635" s="37" t="s">
        <v>42</v>
      </c>
      <c r="K9635" s="31">
        <v>2091.47</v>
      </c>
      <c r="L9635" s="38">
        <v>388.92</v>
      </c>
      <c r="M9635" s="31">
        <v>38573</v>
      </c>
    </row>
    <row spans="1:13" s="31" customFormat="1" ht="15.75" customHeight="1" x14ac:dyDescent="0.2" outlineLevel="0" r="9636">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spans="1:13" s="31" customFormat="1" ht="15.75" customHeight="1" x14ac:dyDescent="0.2" outlineLevel="0" r="9637">
      <c r="A9637" s="31">
        <v>9635</v>
      </c>
      <c r="B9637" s="31">
        <v>91</v>
      </c>
      <c r="C9637" s="31">
        <v>3137</v>
      </c>
      <c r="D9637" s="36">
        <v>42965</v>
      </c>
      <c r="E9637" s="31" t="b">
        <v>0</v>
      </c>
      <c r="F9637" s="37" t="s">
        <v>37</v>
      </c>
      <c r="G9637" s="37" t="s">
        <v>38</v>
      </c>
      <c r="H9637" s="37" t="s">
        <v>39</v>
      </c>
      <c r="I9637" s="37" t="s">
        <v>40</v>
      </c>
      <c r="J9637" s="37" t="s">
        <v>40</v>
      </c>
      <c r="K9637" s="31">
        <v>100.35</v>
      </c>
      <c r="L9637" s="38">
        <v>75.26</v>
      </c>
      <c r="M9637" s="31">
        <v>36367</v>
      </c>
    </row>
    <row spans="1:13" s="31" customFormat="1" ht="15.75" customHeight="1" x14ac:dyDescent="0.2" outlineLevel="0" r="9638">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spans="1:13" s="31" customFormat="1" ht="15.75" customHeight="1" x14ac:dyDescent="0.2" outlineLevel="0" r="9639">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spans="1:13" s="31" customFormat="1" ht="15.75" customHeight="1" x14ac:dyDescent="0.2" outlineLevel="0" r="9640">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spans="1:13" s="31" customFormat="1" ht="15.75" customHeight="1" x14ac:dyDescent="0.2" outlineLevel="0" r="9641">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spans="1:13" s="31" customFormat="1" ht="15.75" customHeight="1" x14ac:dyDescent="0.2" outlineLevel="0" r="9642">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spans="1:13" s="31" customFormat="1" ht="15.75" customHeight="1" x14ac:dyDescent="0.2" outlineLevel="0" r="9643">
      <c r="A9643" s="31">
        <v>9641</v>
      </c>
      <c r="B9643" s="31">
        <v>82</v>
      </c>
      <c r="C9643" s="31">
        <v>2165</v>
      </c>
      <c r="D9643" s="36">
        <v>42904</v>
      </c>
      <c r="E9643" s="31" t="b">
        <v>1</v>
      </c>
      <c r="F9643" s="37" t="s">
        <v>37</v>
      </c>
      <c r="G9643" s="37" t="s">
        <v>45</v>
      </c>
      <c r="H9643" s="37" t="s">
        <v>39</v>
      </c>
      <c r="I9643" s="37" t="s">
        <v>50</v>
      </c>
      <c r="J9643" s="37" t="s">
        <v>40</v>
      </c>
      <c r="K9643" s="31">
        <v>1148.64</v>
      </c>
      <c r="L9643" s="38">
        <v>689.18</v>
      </c>
      <c r="M9643" s="31">
        <v>42226</v>
      </c>
    </row>
    <row spans="1:13" s="31" customFormat="1" ht="15.75" customHeight="1" x14ac:dyDescent="0.2" outlineLevel="0" r="9644">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spans="1:13" s="31" customFormat="1" ht="15.75" customHeight="1" x14ac:dyDescent="0.2" outlineLevel="0" r="964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spans="1:13" s="31" customFormat="1" ht="15.75" customHeight="1" x14ac:dyDescent="0.2" outlineLevel="0" r="9646">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spans="1:13" s="31" customFormat="1" ht="15.75" customHeight="1" x14ac:dyDescent="0.2" outlineLevel="0" r="9647">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spans="1:13" s="31" customFormat="1" ht="15.75" customHeight="1" x14ac:dyDescent="0.2" outlineLevel="0" r="9648">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spans="1:13" s="31" customFormat="1" ht="15.75" customHeight="1" x14ac:dyDescent="0.2" outlineLevel="0" r="9649">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spans="1:13" s="31" customFormat="1" ht="15.75" customHeight="1" x14ac:dyDescent="0.2" outlineLevel="0" r="9650">
      <c r="A9650" s="31">
        <v>9648</v>
      </c>
      <c r="B9650" s="31">
        <v>92</v>
      </c>
      <c r="C9650" s="31">
        <v>3056</v>
      </c>
      <c r="D9650" s="36">
        <v>42736</v>
      </c>
      <c r="E9650" s="31" t="b">
        <v>0</v>
      </c>
      <c r="F9650" s="37" t="s">
        <v>37</v>
      </c>
      <c r="G9650" s="37" t="s">
        <v>48</v>
      </c>
      <c r="H9650" s="37" t="s">
        <v>39</v>
      </c>
      <c r="I9650" s="37" t="s">
        <v>40</v>
      </c>
      <c r="J9650" s="37" t="s">
        <v>51</v>
      </c>
      <c r="K9650" s="31">
        <v>1415.01</v>
      </c>
      <c r="L9650" s="38">
        <v>1259.36</v>
      </c>
      <c r="M9650" s="31">
        <v>37626</v>
      </c>
    </row>
    <row spans="1:13" s="31" customFormat="1" ht="15.75" customHeight="1" x14ac:dyDescent="0.2" outlineLevel="0" r="9651">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spans="1:13" s="31" customFormat="1" ht="15.75" customHeight="1" x14ac:dyDescent="0.2" outlineLevel="0" r="9652">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spans="1:13" s="31" customFormat="1" ht="15.75" customHeight="1" x14ac:dyDescent="0.2" outlineLevel="0" r="9653">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spans="1:13" s="31" customFormat="1" ht="15.75" customHeight="1" x14ac:dyDescent="0.2" outlineLevel="0" r="9654">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spans="1:13" s="31" customFormat="1" ht="15.75" customHeight="1" x14ac:dyDescent="0.2" outlineLevel="0" r="965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spans="1:13" s="31" customFormat="1" ht="15.75" customHeight="1" x14ac:dyDescent="0.2" outlineLevel="0" r="9656">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spans="1:13" s="31" customFormat="1" ht="15.75" customHeight="1" x14ac:dyDescent="0.2" outlineLevel="0" r="9657">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spans="1:13" s="31" customFormat="1" ht="15.75" customHeight="1" x14ac:dyDescent="0.2" outlineLevel="0" r="9658">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spans="1:13" s="31" customFormat="1" ht="15.75" customHeight="1" x14ac:dyDescent="0.2" outlineLevel="0" r="9659">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spans="1:13" s="31" customFormat="1" ht="15.75" customHeight="1" x14ac:dyDescent="0.2" outlineLevel="0" r="9660">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spans="1:13" s="31" customFormat="1" ht="15.75" customHeight="1" x14ac:dyDescent="0.2" outlineLevel="0" r="9661">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spans="1:13" s="31" customFormat="1" ht="15.75" customHeight="1" x14ac:dyDescent="0.2" outlineLevel="0" r="9662">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spans="1:13" s="31" customFormat="1" ht="15.75" customHeight="1" x14ac:dyDescent="0.2" outlineLevel="0" r="9663">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spans="1:13" s="31" customFormat="1" ht="15.75" customHeight="1" x14ac:dyDescent="0.2" outlineLevel="0" r="9664">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spans="1:13" s="31" customFormat="1" ht="15.75" customHeight="1" x14ac:dyDescent="0.2" outlineLevel="0" r="966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spans="1:13" s="31" customFormat="1" ht="15.75" customHeight="1" x14ac:dyDescent="0.2" outlineLevel="0" r="9666">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spans="1:13" s="31" customFormat="1" ht="15.75" customHeight="1" x14ac:dyDescent="0.2" outlineLevel="0" r="9667">
      <c r="A9667" s="31">
        <v>9665</v>
      </c>
      <c r="B9667" s="31">
        <v>32</v>
      </c>
      <c r="C9667" s="31">
        <v>3243</v>
      </c>
      <c r="D9667" s="36">
        <v>42936</v>
      </c>
      <c r="E9667" s="31" t="b">
        <v>0</v>
      </c>
      <c r="F9667" s="37" t="s">
        <v>37</v>
      </c>
      <c r="G9667" s="37" t="s">
        <v>46</v>
      </c>
      <c r="H9667" s="37" t="s">
        <v>39</v>
      </c>
      <c r="I9667" s="37" t="s">
        <v>40</v>
      </c>
      <c r="J9667" s="37" t="s">
        <v>40</v>
      </c>
      <c r="K9667" s="31">
        <v>642.7</v>
      </c>
      <c r="L9667" s="38">
        <v>211.37</v>
      </c>
      <c r="M9667" s="31">
        <v>35560</v>
      </c>
    </row>
    <row spans="1:13" s="31" customFormat="1" ht="15.75" customHeight="1" x14ac:dyDescent="0.2" outlineLevel="0" r="9668">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spans="1:13" s="31" customFormat="1" ht="15.75" customHeight="1" x14ac:dyDescent="0.2" outlineLevel="0" r="9669">
      <c r="A9669" s="31">
        <v>9667</v>
      </c>
      <c r="B9669" s="31">
        <v>2</v>
      </c>
      <c r="C9669" s="31">
        <v>2496</v>
      </c>
      <c r="D9669" s="36">
        <v>42791</v>
      </c>
      <c r="E9669" s="31" t="b">
        <v>1</v>
      </c>
      <c r="F9669" s="37" t="s">
        <v>37</v>
      </c>
      <c r="G9669" s="37" t="s">
        <v>38</v>
      </c>
      <c r="H9669" s="37" t="s">
        <v>39</v>
      </c>
      <c r="I9669" s="37" t="s">
        <v>40</v>
      </c>
      <c r="J9669" s="37" t="s">
        <v>40</v>
      </c>
      <c r="K9669" s="31">
        <v>71.49</v>
      </c>
      <c r="L9669" s="38">
        <v>53.62</v>
      </c>
      <c r="M9669" s="31">
        <v>41167</v>
      </c>
    </row>
    <row spans="1:13" s="31" customFormat="1" ht="15.75" customHeight="1" x14ac:dyDescent="0.2" outlineLevel="0" r="9670">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spans="1:13" s="31" customFormat="1" ht="15.75" customHeight="1" x14ac:dyDescent="0.2" outlineLevel="0" r="9671">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spans="1:13" s="31" customFormat="1" ht="15.75" customHeight="1" x14ac:dyDescent="0.2" outlineLevel="0" r="9672">
      <c r="A9672" s="31">
        <v>9670</v>
      </c>
      <c r="B9672" s="31">
        <v>28</v>
      </c>
      <c r="C9672" s="31">
        <v>2650</v>
      </c>
      <c r="D9672" s="36">
        <v>42986</v>
      </c>
      <c r="E9672" s="31" t="b">
        <v>0</v>
      </c>
      <c r="F9672" s="37" t="s">
        <v>37</v>
      </c>
      <c r="G9672" s="37" t="s">
        <v>45</v>
      </c>
      <c r="H9672" s="37" t="s">
        <v>39</v>
      </c>
      <c r="I9672" s="37" t="s">
        <v>40</v>
      </c>
      <c r="J9672" s="37" t="s">
        <v>51</v>
      </c>
      <c r="K9672" s="31">
        <v>1216.14</v>
      </c>
      <c r="L9672" s="38">
        <v>1082.36</v>
      </c>
      <c r="M9672" s="31">
        <v>39031</v>
      </c>
    </row>
    <row spans="1:13" s="31" customFormat="1" ht="15.75" customHeight="1" x14ac:dyDescent="0.2" outlineLevel="0" r="9673">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spans="1:13" s="31" customFormat="1" ht="15.75" customHeight="1" x14ac:dyDescent="0.2" outlineLevel="0" r="9674">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spans="1:13" s="31" customFormat="1" ht="15.75" customHeight="1" x14ac:dyDescent="0.2" outlineLevel="0" r="967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spans="1:13" s="31" customFormat="1" ht="15.75" customHeight="1" x14ac:dyDescent="0.2" outlineLevel="0" r="9676">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spans="1:13" s="31" customFormat="1" ht="15.75" customHeight="1" x14ac:dyDescent="0.2" outlineLevel="0" r="9677">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spans="1:13" s="31" customFormat="1" ht="15.75" customHeight="1" x14ac:dyDescent="0.2" outlineLevel="0" r="9678">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spans="1:13" s="31" customFormat="1" ht="15.75" customHeight="1" x14ac:dyDescent="0.2" outlineLevel="0" r="9679">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spans="1:13" s="31" customFormat="1" ht="15.75" customHeight="1" x14ac:dyDescent="0.2" outlineLevel="0" r="9680">
      <c r="A9680" s="31">
        <v>9678</v>
      </c>
      <c r="B9680" s="31">
        <v>99</v>
      </c>
      <c r="C9680" s="31">
        <v>315</v>
      </c>
      <c r="D9680" s="36">
        <v>42876</v>
      </c>
      <c r="E9680" s="31" t="b">
        <v>0</v>
      </c>
      <c r="F9680" s="37" t="s">
        <v>37</v>
      </c>
      <c r="G9680" s="37" t="s">
        <v>43</v>
      </c>
      <c r="H9680" s="37" t="s">
        <v>39</v>
      </c>
      <c r="I9680" s="37" t="s">
        <v>40</v>
      </c>
      <c r="J9680" s="37" t="s">
        <v>40</v>
      </c>
      <c r="K9680" s="31">
        <v>1227.34</v>
      </c>
      <c r="L9680" s="38">
        <v>770.89</v>
      </c>
      <c r="M9680" s="31">
        <v>34556</v>
      </c>
    </row>
    <row spans="1:13" s="31" customFormat="1" ht="15.75" customHeight="1" x14ac:dyDescent="0.2" outlineLevel="0" r="9681">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spans="1:13" s="31" customFormat="1" ht="15.75" customHeight="1" x14ac:dyDescent="0.2" outlineLevel="0" r="9682">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spans="1:13" s="31" customFormat="1" ht="15.75" customHeight="1" x14ac:dyDescent="0.2" outlineLevel="0" r="9683">
      <c r="A9683" s="31">
        <v>9681</v>
      </c>
      <c r="B9683" s="31">
        <v>99</v>
      </c>
      <c r="C9683" s="31">
        <v>626</v>
      </c>
      <c r="D9683" s="36">
        <v>42772</v>
      </c>
      <c r="E9683" s="31" t="b">
        <v>1</v>
      </c>
      <c r="F9683" s="37" t="s">
        <v>37</v>
      </c>
      <c r="G9683" s="37" t="s">
        <v>43</v>
      </c>
      <c r="H9683" s="37" t="s">
        <v>39</v>
      </c>
      <c r="I9683" s="37" t="s">
        <v>40</v>
      </c>
      <c r="J9683" s="37" t="s">
        <v>40</v>
      </c>
      <c r="K9683" s="31">
        <v>1227.34</v>
      </c>
      <c r="L9683" s="38">
        <v>770.89</v>
      </c>
      <c r="M9683" s="31">
        <v>34556</v>
      </c>
    </row>
    <row spans="1:13" s="31" customFormat="1" ht="15.75" customHeight="1" x14ac:dyDescent="0.2" outlineLevel="0" r="9684">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spans="1:13" s="31" customFormat="1" ht="15.75" customHeight="1" x14ac:dyDescent="0.2" outlineLevel="0" r="9685">
      <c r="A9685" s="31">
        <v>9683</v>
      </c>
      <c r="B9685" s="31">
        <v>66</v>
      </c>
      <c r="C9685" s="31">
        <v>970</v>
      </c>
      <c r="D9685" s="36">
        <v>43046</v>
      </c>
      <c r="E9685" s="31" t="b">
        <v>1</v>
      </c>
      <c r="F9685" s="37" t="s">
        <v>37</v>
      </c>
      <c r="G9685" s="37" t="s">
        <v>38</v>
      </c>
      <c r="H9685" s="37" t="s">
        <v>39</v>
      </c>
      <c r="I9685" s="37" t="s">
        <v>40</v>
      </c>
      <c r="J9685" s="37" t="s">
        <v>40</v>
      </c>
      <c r="K9685" s="31">
        <v>1163.89</v>
      </c>
      <c r="L9685" s="38">
        <v>589.27</v>
      </c>
      <c r="M9685" s="31">
        <v>40303</v>
      </c>
    </row>
    <row spans="1:13" s="31" customFormat="1" ht="15.75" customHeight="1" x14ac:dyDescent="0.2" outlineLevel="0" r="9686">
      <c r="A9686" s="31">
        <v>9684</v>
      </c>
      <c r="B9686" s="31">
        <v>62</v>
      </c>
      <c r="C9686" s="31">
        <v>2704</v>
      </c>
      <c r="D9686" s="36">
        <v>42765</v>
      </c>
      <c r="E9686" s="31" t="b">
        <v>1</v>
      </c>
      <c r="F9686" s="37" t="s">
        <v>37</v>
      </c>
      <c r="G9686" s="37" t="s">
        <v>38</v>
      </c>
      <c r="H9686" s="37" t="s">
        <v>39</v>
      </c>
      <c r="I9686" s="37" t="s">
        <v>40</v>
      </c>
      <c r="J9686" s="37" t="s">
        <v>40</v>
      </c>
      <c r="K9686" s="31">
        <v>478.16</v>
      </c>
      <c r="L9686" s="38">
        <v>298.72</v>
      </c>
      <c r="M9686" s="31">
        <v>41047</v>
      </c>
    </row>
    <row spans="1:13" s="31" customFormat="1" ht="15.75" customHeight="1" x14ac:dyDescent="0.2" outlineLevel="0" r="9687">
      <c r="A9687" s="31">
        <v>9685</v>
      </c>
      <c r="B9687" s="31">
        <v>91</v>
      </c>
      <c r="C9687" s="31">
        <v>1025</v>
      </c>
      <c r="D9687" s="36">
        <v>42834</v>
      </c>
      <c r="E9687" s="31" t="b">
        <v>1</v>
      </c>
      <c r="F9687" s="37" t="s">
        <v>37</v>
      </c>
      <c r="G9687" s="37" t="s">
        <v>38</v>
      </c>
      <c r="H9687" s="37" t="s">
        <v>39</v>
      </c>
      <c r="I9687" s="37" t="s">
        <v>40</v>
      </c>
      <c r="J9687" s="37" t="s">
        <v>40</v>
      </c>
      <c r="K9687" s="31">
        <v>100.35</v>
      </c>
      <c r="L9687" s="38">
        <v>75.26</v>
      </c>
      <c r="M9687" s="31">
        <v>37874</v>
      </c>
    </row>
    <row spans="1:13" s="31" customFormat="1" ht="15.75" customHeight="1" x14ac:dyDescent="0.2" outlineLevel="0" r="9688">
      <c r="A9688" s="31">
        <v>9686</v>
      </c>
      <c r="B9688" s="31">
        <v>76</v>
      </c>
      <c r="C9688" s="31">
        <v>3426</v>
      </c>
      <c r="D9688" s="36">
        <v>43033</v>
      </c>
      <c r="E9688" s="31" t="b">
        <v>1</v>
      </c>
      <c r="F9688" s="37" t="s">
        <v>37</v>
      </c>
      <c r="G9688" s="37" t="s">
        <v>48</v>
      </c>
      <c r="H9688" s="37" t="s">
        <v>39</v>
      </c>
      <c r="I9688" s="37" t="s">
        <v>44</v>
      </c>
      <c r="J9688" s="37" t="s">
        <v>40</v>
      </c>
      <c r="K9688" s="31">
        <v>642.31</v>
      </c>
      <c r="L9688" s="38">
        <v>513.85</v>
      </c>
      <c r="M9688" s="31">
        <v>41922</v>
      </c>
    </row>
    <row spans="1:13" s="31" customFormat="1" ht="15.75" customHeight="1" x14ac:dyDescent="0.2" outlineLevel="0" r="9689">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spans="1:13" s="31" customFormat="1" ht="15.75" customHeight="1" x14ac:dyDescent="0.2" outlineLevel="0" r="9690">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spans="1:13" s="31" customFormat="1" ht="15.75" customHeight="1" x14ac:dyDescent="0.2" outlineLevel="0" r="9691">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spans="1:13" s="31" customFormat="1" ht="15.75" customHeight="1" x14ac:dyDescent="0.2" outlineLevel="0" r="9692">
      <c r="A9692" s="31">
        <v>9690</v>
      </c>
      <c r="B9692" s="31">
        <v>17</v>
      </c>
      <c r="C9692" s="31">
        <v>1631</v>
      </c>
      <c r="D9692" s="36">
        <v>42955</v>
      </c>
      <c r="F9692" s="37" t="s">
        <v>37</v>
      </c>
      <c r="G9692" s="37" t="s">
        <v>38</v>
      </c>
      <c r="H9692" s="37" t="s">
        <v>39</v>
      </c>
      <c r="I9692" s="37" t="s">
        <v>50</v>
      </c>
      <c r="J9692" s="37" t="s">
        <v>40</v>
      </c>
      <c r="K9692" s="31">
        <v>1024.66</v>
      </c>
      <c r="L9692" s="38">
        <v>614.8</v>
      </c>
      <c r="M9692" s="31">
        <v>35378</v>
      </c>
    </row>
    <row spans="1:13" s="31" customFormat="1" ht="15.75" customHeight="1" x14ac:dyDescent="0.2" outlineLevel="0" r="9693">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spans="1:13" s="31" customFormat="1" ht="15.75" customHeight="1" x14ac:dyDescent="0.2" outlineLevel="0" r="9694">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spans="1:13" s="31" customFormat="1" ht="15.75" customHeight="1" x14ac:dyDescent="0.2" outlineLevel="0" r="969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spans="1:13" s="31" customFormat="1" ht="15.75" customHeight="1" x14ac:dyDescent="0.2" outlineLevel="0" r="9696">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spans="1:13" s="31" customFormat="1" ht="15.75" customHeight="1" x14ac:dyDescent="0.2" outlineLevel="0" r="9697">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spans="1:13" s="31" customFormat="1" ht="15.75" customHeight="1" x14ac:dyDescent="0.2" outlineLevel="0" r="9698">
      <c r="A9698" s="31">
        <v>9696</v>
      </c>
      <c r="B9698" s="31">
        <v>46</v>
      </c>
      <c r="C9698" s="31">
        <v>1131</v>
      </c>
      <c r="D9698" s="36">
        <v>42853</v>
      </c>
      <c r="E9698" s="31" t="b">
        <v>0</v>
      </c>
      <c r="F9698" s="37" t="s">
        <v>37</v>
      </c>
      <c r="G9698" s="37" t="s">
        <v>38</v>
      </c>
      <c r="H9698" s="37" t="s">
        <v>39</v>
      </c>
      <c r="I9698" s="37" t="s">
        <v>44</v>
      </c>
      <c r="J9698" s="37" t="s">
        <v>40</v>
      </c>
      <c r="K9698" s="31">
        <v>1289.85</v>
      </c>
      <c r="L9698" s="38">
        <v>74.51</v>
      </c>
      <c r="M9698" s="31">
        <v>39427</v>
      </c>
    </row>
    <row spans="1:13" s="31" customFormat="1" ht="15.75" customHeight="1" x14ac:dyDescent="0.2" outlineLevel="0" r="9699">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spans="1:13" s="31" customFormat="1" ht="15.75" customHeight="1" x14ac:dyDescent="0.2" outlineLevel="0" r="9700">
      <c r="A9700" s="31">
        <v>9698</v>
      </c>
      <c r="B9700" s="31">
        <v>0</v>
      </c>
      <c r="C9700" s="31">
        <v>260</v>
      </c>
      <c r="D9700" s="36">
        <v>42935</v>
      </c>
      <c r="E9700" s="31" t="b">
        <v>0</v>
      </c>
      <c r="F9700" s="37" t="s">
        <v>37</v>
      </c>
      <c r="G9700" s="37" t="s">
        <v>43</v>
      </c>
      <c r="H9700" s="37" t="s">
        <v>39</v>
      </c>
      <c r="I9700" s="37" t="s">
        <v>50</v>
      </c>
      <c r="J9700" s="37" t="s">
        <v>40</v>
      </c>
      <c r="K9700" s="31">
        <v>227.88</v>
      </c>
      <c r="L9700" s="38">
        <v>136.73</v>
      </c>
      <c r="M9700" s="31">
        <v>39298</v>
      </c>
    </row>
    <row spans="1:13" s="31" customFormat="1" ht="15.75" customHeight="1" x14ac:dyDescent="0.2" outlineLevel="0" r="9701">
      <c r="A9701" s="31">
        <v>9699</v>
      </c>
      <c r="B9701" s="31">
        <v>95</v>
      </c>
      <c r="C9701" s="31">
        <v>3090</v>
      </c>
      <c r="D9701" s="36">
        <v>42844</v>
      </c>
      <c r="E9701" s="31" t="b">
        <v>1</v>
      </c>
      <c r="F9701" s="37" t="s">
        <v>37</v>
      </c>
      <c r="G9701" s="37" t="s">
        <v>46</v>
      </c>
      <c r="H9701" s="37" t="s">
        <v>39</v>
      </c>
      <c r="I9701" s="37" t="s">
        <v>40</v>
      </c>
      <c r="J9701" s="37" t="s">
        <v>42</v>
      </c>
      <c r="K9701" s="31">
        <v>569.56</v>
      </c>
      <c r="L9701" s="38">
        <v>528.43</v>
      </c>
      <c r="M9701" s="31">
        <v>37874</v>
      </c>
    </row>
    <row spans="1:13" s="31" customFormat="1" ht="15.75" customHeight="1" x14ac:dyDescent="0.2" outlineLevel="0" r="9702">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spans="1:13" s="31" customFormat="1" ht="15.75" customHeight="1" x14ac:dyDescent="0.2" outlineLevel="0" r="9703">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spans="1:13" s="31" customFormat="1" ht="15.75" customHeight="1" x14ac:dyDescent="0.2" outlineLevel="0" r="9704">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spans="1:13" s="31" customFormat="1" ht="15.75" customHeight="1" x14ac:dyDescent="0.2" outlineLevel="0" r="970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spans="1:13" s="31" customFormat="1" ht="15.75" customHeight="1" x14ac:dyDescent="0.2" outlineLevel="0" r="9706">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spans="1:13" s="31" customFormat="1" ht="15.75" customHeight="1" x14ac:dyDescent="0.2" outlineLevel="0" r="9707">
      <c r="A9707" s="31">
        <v>9705</v>
      </c>
      <c r="B9707" s="31">
        <v>99</v>
      </c>
      <c r="C9707" s="31">
        <v>3257</v>
      </c>
      <c r="D9707" s="36">
        <v>43093</v>
      </c>
      <c r="E9707" s="31" t="b">
        <v>0</v>
      </c>
      <c r="F9707" s="37" t="s">
        <v>37</v>
      </c>
      <c r="G9707" s="37" t="s">
        <v>43</v>
      </c>
      <c r="H9707" s="37" t="s">
        <v>39</v>
      </c>
      <c r="I9707" s="37" t="s">
        <v>40</v>
      </c>
      <c r="J9707" s="37" t="s">
        <v>40</v>
      </c>
      <c r="K9707" s="31">
        <v>1227.34</v>
      </c>
      <c r="L9707" s="38">
        <v>770.89</v>
      </c>
      <c r="M9707" s="31">
        <v>33364</v>
      </c>
    </row>
    <row spans="1:13" s="31" customFormat="1" ht="15.75" customHeight="1" x14ac:dyDescent="0.2" outlineLevel="0" r="9708">
      <c r="A9708" s="31">
        <v>9706</v>
      </c>
      <c r="B9708" s="31">
        <v>63</v>
      </c>
      <c r="C9708" s="31">
        <v>3048</v>
      </c>
      <c r="D9708" s="36">
        <v>42978</v>
      </c>
      <c r="F9708" s="37" t="s">
        <v>37</v>
      </c>
      <c r="G9708" s="37" t="s">
        <v>38</v>
      </c>
      <c r="H9708" s="37" t="s">
        <v>39</v>
      </c>
      <c r="I9708" s="37" t="s">
        <v>40</v>
      </c>
      <c r="J9708" s="37" t="s">
        <v>40</v>
      </c>
      <c r="K9708" s="31">
        <v>1483.2</v>
      </c>
      <c r="L9708" s="38">
        <v>99.59</v>
      </c>
      <c r="M9708" s="31">
        <v>36146</v>
      </c>
    </row>
    <row spans="1:13" s="31" customFormat="1" ht="15.75" customHeight="1" x14ac:dyDescent="0.2" outlineLevel="0" r="9709">
      <c r="A9709" s="31">
        <v>9707</v>
      </c>
      <c r="B9709" s="31">
        <v>82</v>
      </c>
      <c r="C9709" s="31">
        <v>1365</v>
      </c>
      <c r="D9709" s="36">
        <v>42879</v>
      </c>
      <c r="E9709" s="31" t="b">
        <v>1</v>
      </c>
      <c r="F9709" s="37" t="s">
        <v>37</v>
      </c>
      <c r="G9709" s="37" t="s">
        <v>45</v>
      </c>
      <c r="H9709" s="37" t="s">
        <v>39</v>
      </c>
      <c r="I9709" s="37" t="s">
        <v>50</v>
      </c>
      <c r="J9709" s="37" t="s">
        <v>40</v>
      </c>
      <c r="K9709" s="31">
        <v>1148.64</v>
      </c>
      <c r="L9709" s="38">
        <v>689.18</v>
      </c>
      <c r="M9709" s="31">
        <v>42226</v>
      </c>
    </row>
    <row spans="1:13" s="31" customFormat="1" ht="15.75" customHeight="1" x14ac:dyDescent="0.2" outlineLevel="0" r="9710">
      <c r="A9710" s="31">
        <v>9708</v>
      </c>
      <c r="B9710" s="31">
        <v>2</v>
      </c>
      <c r="C9710" s="31">
        <v>542</v>
      </c>
      <c r="D9710" s="36">
        <v>42900</v>
      </c>
      <c r="E9710" s="31" t="b">
        <v>0</v>
      </c>
      <c r="F9710" s="37" t="s">
        <v>37</v>
      </c>
      <c r="G9710" s="37" t="s">
        <v>38</v>
      </c>
      <c r="H9710" s="37" t="s">
        <v>39</v>
      </c>
      <c r="I9710" s="37" t="s">
        <v>40</v>
      </c>
      <c r="J9710" s="37" t="s">
        <v>40</v>
      </c>
      <c r="K9710" s="31">
        <v>71.49</v>
      </c>
      <c r="L9710" s="38">
        <v>53.62</v>
      </c>
      <c r="M9710" s="31">
        <v>41245</v>
      </c>
    </row>
    <row spans="1:13" s="31" customFormat="1" ht="15.75" customHeight="1" x14ac:dyDescent="0.2" outlineLevel="0" r="9711">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spans="1:13" s="31" customFormat="1" ht="15.75" customHeight="1" x14ac:dyDescent="0.2" outlineLevel="0" r="9712">
      <c r="A9712" s="31">
        <v>9710</v>
      </c>
      <c r="B9712" s="31">
        <v>46</v>
      </c>
      <c r="C9712" s="31">
        <v>3302</v>
      </c>
      <c r="D9712" s="36">
        <v>42953</v>
      </c>
      <c r="E9712" s="31" t="b">
        <v>0</v>
      </c>
      <c r="F9712" s="37" t="s">
        <v>37</v>
      </c>
      <c r="G9712" s="37" t="s">
        <v>38</v>
      </c>
      <c r="H9712" s="37" t="s">
        <v>39</v>
      </c>
      <c r="I9712" s="37" t="s">
        <v>44</v>
      </c>
      <c r="J9712" s="37" t="s">
        <v>40</v>
      </c>
      <c r="K9712" s="31">
        <v>1289.85</v>
      </c>
      <c r="L9712" s="38">
        <v>74.51</v>
      </c>
      <c r="M9712" s="31">
        <v>39427</v>
      </c>
    </row>
    <row spans="1:26" s="31" customFormat="1" ht="15.75" customHeight="1" x14ac:dyDescent="0.2" outlineLevel="0" r="9713">
      <c r="A9713" s="31">
        <v>9711</v>
      </c>
      <c r="B9713" s="31">
        <v>81</v>
      </c>
      <c r="C9713" s="31">
        <v>1515</v>
      </c>
      <c r="D9713" s="36">
        <v>43003</v>
      </c>
      <c r="E9713" s="31" t="b">
        <v>0</v>
      </c>
      <c r="F9713" s="37" t="s">
        <v>37</v>
      </c>
      <c r="G9713" s="37" t="s">
        <v>45</v>
      </c>
      <c r="H9713" s="37" t="s">
        <v>39</v>
      </c>
      <c r="I9713" s="37" t="s">
        <v>40</v>
      </c>
      <c r="J9713" s="37" t="s">
        <v>51</v>
      </c>
      <c r="K9713" s="31">
        <v>586.45</v>
      </c>
      <c r="L9713" s="38">
        <v>521.94</v>
      </c>
      <c r="M9713" s="31">
        <v>42226</v>
      </c>
    </row>
    <row spans="1:26" s="31" customFormat="1" ht="15.75" customHeight="1" x14ac:dyDescent="0.2" outlineLevel="0" r="9714">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spans="1:26" s="31" customFormat="1" ht="15.75" customHeight="1" x14ac:dyDescent="0.2" outlineLevel="0" r="971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spans="1:26" s="31" customFormat="1" ht="15.75" customHeight="1" x14ac:dyDescent="0.2" outlineLevel="0" r="9716">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spans="1:26" s="31" customFormat="1" ht="15.75" customHeight="1" x14ac:dyDescent="0.2" outlineLevel="0" r="9717">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spans="1:26" s="31" customFormat="1" ht="15.75" customHeight="1" x14ac:dyDescent="0.2" outlineLevel="0" r="9718">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spans="1:26" s="31" customFormat="1" ht="15.75" customHeight="1" x14ac:dyDescent="0.2" outlineLevel="0" r="9719">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spans="1:26" s="31" customFormat="1" ht="15.75" customHeight="1" x14ac:dyDescent="0.2" outlineLevel="0" r="9720">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spans="1:26" s="31" customFormat="1" ht="15.75" customHeight="1" x14ac:dyDescent="0.2" outlineLevel="0" r="9721">
      <c r="A9721" s="31">
        <v>9719</v>
      </c>
      <c r="B9721" s="31">
        <v>50</v>
      </c>
      <c r="C9721" s="31">
        <v>3302</v>
      </c>
      <c r="D9721" s="36">
        <v>42852</v>
      </c>
      <c r="E9721" s="31" t="b">
        <v>1</v>
      </c>
      <c r="F9721" s="37" t="s">
        <v>37</v>
      </c>
      <c r="G9721" s="37" t="s">
        <v>48</v>
      </c>
      <c r="H9721" s="37" t="s">
        <v>39</v>
      </c>
      <c r="I9721" s="37" t="s">
        <v>40</v>
      </c>
      <c r="J9721" s="37" t="s">
        <v>51</v>
      </c>
      <c r="K9721" s="31">
        <v>175.89</v>
      </c>
      <c r="L9721" s="38">
        <v>131.92</v>
      </c>
      <c r="M9721" s="31">
        <v>37668</v>
      </c>
    </row>
    <row spans="1:26" s="31" customFormat="1" ht="15.75" customHeight="1" x14ac:dyDescent="0.2" outlineLevel="0" r="9722">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spans="1:26" s="31" customFormat="1" ht="15.75" customHeight="1" x14ac:dyDescent="0.2" outlineLevel="0" r="9723">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spans="1:26" s="31" customFormat="1" ht="15.75" customHeight="1" x14ac:dyDescent="0.2" outlineLevel="0" r="9724">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spans="1:26" s="31" customFormat="1" ht="15.75" customHeight="1" x14ac:dyDescent="0.2" outlineLevel="0" r="97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spans="1:26" s="31" customFormat="1" ht="15.75" customHeight="1" x14ac:dyDescent="0.2" outlineLevel="0" r="9726">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spans="1:26" s="31" customFormat="1" ht="15.75" customHeight="1" x14ac:dyDescent="0.2" outlineLevel="0" r="9727">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spans="1:26" s="31" customFormat="1" ht="15.75" customHeight="1" x14ac:dyDescent="0.2" outlineLevel="0" r="9728">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spans="1:13" s="31" customFormat="1" ht="15.75" customHeight="1" x14ac:dyDescent="0.2" outlineLevel="0" r="9729">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spans="1:13" s="31" customFormat="1" ht="15.75" customHeight="1" x14ac:dyDescent="0.2" outlineLevel="0" r="9730">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spans="1:13" s="31" customFormat="1" ht="15.75" customHeight="1" x14ac:dyDescent="0.2" outlineLevel="0" r="9731">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spans="1:13" s="31" customFormat="1" ht="15.75" customHeight="1" x14ac:dyDescent="0.2" outlineLevel="0" r="9732">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spans="1:13" s="31" customFormat="1" ht="15.75" customHeight="1" x14ac:dyDescent="0.2" outlineLevel="0" r="9733">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spans="1:13" s="31" customFormat="1" ht="15.75" customHeight="1" x14ac:dyDescent="0.2" outlineLevel="0" r="9734">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spans="1:13" s="31" customFormat="1" ht="15.75" customHeight="1" x14ac:dyDescent="0.2" outlineLevel="0" r="973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spans="1:13" s="31" customFormat="1" ht="15.75" customHeight="1" x14ac:dyDescent="0.2" outlineLevel="0" r="9736">
      <c r="A9736" s="31">
        <v>9734</v>
      </c>
      <c r="B9736" s="31">
        <v>0</v>
      </c>
      <c r="C9736" s="31">
        <v>621</v>
      </c>
      <c r="D9736" s="36">
        <v>42757</v>
      </c>
      <c r="E9736" s="31" t="b">
        <v>1</v>
      </c>
      <c r="F9736" s="37" t="s">
        <v>37</v>
      </c>
      <c r="G9736" s="37" t="s">
        <v>38</v>
      </c>
      <c r="H9736" s="37" t="s">
        <v>39</v>
      </c>
      <c r="I9736" s="37" t="s">
        <v>40</v>
      </c>
      <c r="J9736" s="37" t="s">
        <v>40</v>
      </c>
      <c r="K9736" s="31">
        <v>71.49</v>
      </c>
      <c r="L9736" s="38">
        <v>53.62</v>
      </c>
      <c r="M9736" s="31">
        <v>41245</v>
      </c>
    </row>
    <row spans="1:13" s="31" customFormat="1" ht="15.75" customHeight="1" x14ac:dyDescent="0.2" outlineLevel="0" r="9737">
      <c r="A9737" s="31">
        <v>9735</v>
      </c>
      <c r="B9737" s="31">
        <v>69</v>
      </c>
      <c r="C9737" s="31">
        <v>2041</v>
      </c>
      <c r="D9737" s="36">
        <v>42751</v>
      </c>
      <c r="E9737" s="31" t="b">
        <v>0</v>
      </c>
      <c r="F9737" s="37" t="s">
        <v>37</v>
      </c>
      <c r="G9737" s="37" t="s">
        <v>46</v>
      </c>
      <c r="H9737" s="37" t="s">
        <v>47</v>
      </c>
      <c r="I9737" s="37" t="s">
        <v>40</v>
      </c>
      <c r="J9737" s="37" t="s">
        <v>40</v>
      </c>
      <c r="K9737" s="31">
        <v>792.9</v>
      </c>
      <c r="L9737" s="38">
        <v>594.68</v>
      </c>
      <c r="M9737" s="31">
        <v>33879</v>
      </c>
    </row>
    <row spans="1:13" s="31" customFormat="1" ht="15.75" customHeight="1" x14ac:dyDescent="0.2" outlineLevel="0" r="9738">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spans="1:13" s="31" customFormat="1" ht="15.75" customHeight="1" x14ac:dyDescent="0.2" outlineLevel="0" r="9739">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spans="1:13" s="31" customFormat="1" ht="15.75" customHeight="1" x14ac:dyDescent="0.2" outlineLevel="0" r="9740">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spans="1:13" s="31" customFormat="1" ht="15.75" customHeight="1" x14ac:dyDescent="0.2" outlineLevel="0" r="9741">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spans="1:13" s="31" customFormat="1" ht="15.75" customHeight="1" x14ac:dyDescent="0.2" outlineLevel="0" r="9742">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spans="1:13" s="31" customFormat="1" ht="15.75" customHeight="1" x14ac:dyDescent="0.2" outlineLevel="0" r="9743">
      <c r="A9743" s="31">
        <v>9741</v>
      </c>
      <c r="B9743" s="31">
        <v>5</v>
      </c>
      <c r="C9743" s="31">
        <v>1662</v>
      </c>
      <c r="D9743" s="36">
        <v>42870</v>
      </c>
      <c r="E9743" s="31" t="b">
        <v>1</v>
      </c>
      <c r="F9743" s="37" t="s">
        <v>37</v>
      </c>
      <c r="G9743" s="37" t="s">
        <v>46</v>
      </c>
      <c r="H9743" s="37" t="s">
        <v>39</v>
      </c>
      <c r="I9743" s="37" t="s">
        <v>50</v>
      </c>
      <c r="J9743" s="37" t="s">
        <v>40</v>
      </c>
      <c r="K9743" s="31">
        <v>1129.13</v>
      </c>
      <c r="L9743" s="38">
        <v>677.48</v>
      </c>
      <c r="M9743" s="31">
        <v>38573</v>
      </c>
    </row>
    <row spans="1:13" s="31" customFormat="1" ht="15.75" customHeight="1" x14ac:dyDescent="0.2" outlineLevel="0" r="9744">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spans="1:13" s="31" customFormat="1" ht="15.75" customHeight="1" x14ac:dyDescent="0.2" outlineLevel="0" r="9745">
      <c r="A9745" s="31">
        <v>9743</v>
      </c>
      <c r="B9745" s="31">
        <v>76</v>
      </c>
      <c r="C9745" s="31">
        <v>3270</v>
      </c>
      <c r="D9745" s="36">
        <v>42776</v>
      </c>
      <c r="E9745" s="31" t="b">
        <v>0</v>
      </c>
      <c r="F9745" s="37" t="s">
        <v>37</v>
      </c>
      <c r="G9745" s="37" t="s">
        <v>48</v>
      </c>
      <c r="H9745" s="37" t="s">
        <v>39</v>
      </c>
      <c r="I9745" s="37" t="s">
        <v>44</v>
      </c>
      <c r="J9745" s="37" t="s">
        <v>40</v>
      </c>
      <c r="K9745" s="31">
        <v>642.31</v>
      </c>
      <c r="L9745" s="38">
        <v>513.85</v>
      </c>
      <c r="M9745" s="31">
        <v>33429</v>
      </c>
    </row>
    <row spans="1:13" s="31" customFormat="1" ht="15.75" customHeight="1" x14ac:dyDescent="0.2" outlineLevel="0" r="9746">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spans="1:13" s="31" customFormat="1" ht="15.75" customHeight="1" x14ac:dyDescent="0.2" outlineLevel="0" r="9747">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spans="1:13" s="31" customFormat="1" ht="15.75" customHeight="1" x14ac:dyDescent="0.2" outlineLevel="0" r="9748">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spans="1:13" s="31" customFormat="1" ht="15.75" customHeight="1" x14ac:dyDescent="0.2" outlineLevel="0" r="9749">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spans="1:13" s="31" customFormat="1" ht="15.75" customHeight="1" x14ac:dyDescent="0.2" outlineLevel="0" r="9750">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spans="1:13" s="31" customFormat="1" ht="15.75" customHeight="1" x14ac:dyDescent="0.2" outlineLevel="0" r="9751">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spans="1:13" s="31" customFormat="1" ht="15.75" customHeight="1" x14ac:dyDescent="0.2" outlineLevel="0" r="9752">
      <c r="A9752" s="31">
        <v>9750</v>
      </c>
      <c r="B9752" s="31">
        <v>62</v>
      </c>
      <c r="C9752" s="31">
        <v>41</v>
      </c>
      <c r="D9752" s="36">
        <v>42843</v>
      </c>
      <c r="E9752" s="31" t="b">
        <v>0</v>
      </c>
      <c r="F9752" s="37" t="s">
        <v>37</v>
      </c>
      <c r="G9752" s="37" t="s">
        <v>38</v>
      </c>
      <c r="H9752" s="37" t="s">
        <v>39</v>
      </c>
      <c r="I9752" s="37" t="s">
        <v>40</v>
      </c>
      <c r="J9752" s="37" t="s">
        <v>40</v>
      </c>
      <c r="K9752" s="31">
        <v>478.16</v>
      </c>
      <c r="L9752" s="38">
        <v>298.72</v>
      </c>
      <c r="M9752" s="31">
        <v>34143</v>
      </c>
    </row>
    <row spans="1:13" s="31" customFormat="1" ht="15.75" customHeight="1" x14ac:dyDescent="0.2" outlineLevel="0" r="9753">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spans="1:13" s="31" customFormat="1" ht="15.75" customHeight="1" x14ac:dyDescent="0.2" outlineLevel="0" r="9754">
      <c r="A9754" s="31">
        <v>9752</v>
      </c>
      <c r="B9754" s="31">
        <v>66</v>
      </c>
      <c r="C9754" s="31">
        <v>3050</v>
      </c>
      <c r="D9754" s="36">
        <v>42949</v>
      </c>
      <c r="E9754" s="31" t="b">
        <v>1</v>
      </c>
      <c r="F9754" s="37" t="s">
        <v>37</v>
      </c>
      <c r="G9754" s="37" t="s">
        <v>38</v>
      </c>
      <c r="H9754" s="37" t="s">
        <v>39</v>
      </c>
      <c r="I9754" s="37" t="s">
        <v>40</v>
      </c>
      <c r="J9754" s="37" t="s">
        <v>40</v>
      </c>
      <c r="K9754" s="31">
        <v>1163.89</v>
      </c>
      <c r="L9754" s="38">
        <v>589.27</v>
      </c>
      <c r="M9754" s="31">
        <v>42560</v>
      </c>
    </row>
    <row spans="1:13" s="31" customFormat="1" ht="15.75" customHeight="1" x14ac:dyDescent="0.2" outlineLevel="0" r="975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spans="1:13" s="31" customFormat="1" ht="15.75" customHeight="1" x14ac:dyDescent="0.2" outlineLevel="0" r="9756">
      <c r="A9756" s="31">
        <v>9754</v>
      </c>
      <c r="B9756" s="31">
        <v>50</v>
      </c>
      <c r="C9756" s="31">
        <v>493</v>
      </c>
      <c r="D9756" s="36">
        <v>42886</v>
      </c>
      <c r="E9756" s="31" t="b">
        <v>0</v>
      </c>
      <c r="F9756" s="37" t="s">
        <v>37</v>
      </c>
      <c r="G9756" s="37" t="s">
        <v>48</v>
      </c>
      <c r="H9756" s="37" t="s">
        <v>39</v>
      </c>
      <c r="I9756" s="37" t="s">
        <v>40</v>
      </c>
      <c r="J9756" s="37" t="s">
        <v>51</v>
      </c>
      <c r="K9756" s="31">
        <v>175.89</v>
      </c>
      <c r="L9756" s="38">
        <v>131.92</v>
      </c>
      <c r="M9756" s="31">
        <v>37220</v>
      </c>
    </row>
    <row spans="1:13" s="31" customFormat="1" ht="15.75" customHeight="1" x14ac:dyDescent="0.2" outlineLevel="0" r="9757">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spans="1:13" s="31" customFormat="1" ht="15.75" customHeight="1" x14ac:dyDescent="0.2" outlineLevel="0" r="9758">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spans="1:13" s="31" customFormat="1" ht="15.75" customHeight="1" x14ac:dyDescent="0.2" outlineLevel="0" r="9759">
      <c r="A9759" s="31">
        <v>9757</v>
      </c>
      <c r="B9759" s="31">
        <v>4</v>
      </c>
      <c r="C9759" s="31">
        <v>447</v>
      </c>
      <c r="D9759" s="36">
        <v>42939</v>
      </c>
      <c r="E9759" s="31" t="b">
        <v>0</v>
      </c>
      <c r="F9759" s="37" t="s">
        <v>37</v>
      </c>
      <c r="G9759" s="37" t="s">
        <v>46</v>
      </c>
      <c r="H9759" s="37" t="s">
        <v>39</v>
      </c>
      <c r="I9759" s="37" t="s">
        <v>50</v>
      </c>
      <c r="J9759" s="37" t="s">
        <v>40</v>
      </c>
      <c r="K9759" s="31">
        <v>1129.13</v>
      </c>
      <c r="L9759" s="38">
        <v>677.48</v>
      </c>
      <c r="M9759" s="31">
        <v>38216</v>
      </c>
    </row>
    <row spans="1:13" s="31" customFormat="1" ht="15.75" customHeight="1" x14ac:dyDescent="0.2" outlineLevel="0" r="9760">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spans="1:26" s="31" customFormat="1" ht="15.75" customHeight="1" x14ac:dyDescent="0.2" outlineLevel="0" r="9761">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spans="1:26" s="31" customFormat="1" ht="15.75" customHeight="1" x14ac:dyDescent="0.2" outlineLevel="0" r="9762">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spans="1:26" s="31" customFormat="1" ht="15.75" customHeight="1" x14ac:dyDescent="0.2" outlineLevel="0" r="9763">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spans="1:26" s="31" customFormat="1" ht="15.75" customHeight="1" x14ac:dyDescent="0.2" outlineLevel="0" r="9764">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spans="1:26" s="31" customFormat="1" ht="15.75" customHeight="1" x14ac:dyDescent="0.2" outlineLevel="0" r="976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spans="1:26" s="31" customFormat="1" ht="15.75" customHeight="1" x14ac:dyDescent="0.2" outlineLevel="0" r="9766">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spans="1:26" s="31" customFormat="1" ht="15.75" customHeight="1" x14ac:dyDescent="0.2" outlineLevel="0" r="9767">
      <c r="A9767" s="31">
        <v>9765</v>
      </c>
      <c r="B9767" s="31">
        <v>92</v>
      </c>
      <c r="C9767" s="31">
        <v>782</v>
      </c>
      <c r="D9767" s="36">
        <v>42858</v>
      </c>
      <c r="E9767" s="31" t="b">
        <v>0</v>
      </c>
      <c r="F9767" s="37" t="s">
        <v>37</v>
      </c>
      <c r="G9767" s="37" t="s">
        <v>48</v>
      </c>
      <c r="H9767" s="37" t="s">
        <v>39</v>
      </c>
      <c r="I9767" s="37" t="s">
        <v>40</v>
      </c>
      <c r="J9767" s="37" t="s">
        <v>51</v>
      </c>
      <c r="K9767" s="31">
        <v>1415.01</v>
      </c>
      <c r="L9767" s="38">
        <v>1259.36</v>
      </c>
      <c r="M9767" s="31">
        <v>37626</v>
      </c>
    </row>
    <row spans="1:26" s="31" customFormat="1" ht="15.75" customHeight="1" x14ac:dyDescent="0.2" outlineLevel="0" r="9768">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spans="1:26" s="31" customFormat="1" ht="15.75" customHeight="1" x14ac:dyDescent="0.2" outlineLevel="0" r="9769">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spans="1:26" s="31" customFormat="1" ht="15.75" customHeight="1" x14ac:dyDescent="0.2" outlineLevel="0" r="9770">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spans="1:26" s="31" customFormat="1" ht="15.75" customHeight="1" x14ac:dyDescent="0.2" outlineLevel="0" r="9771">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spans="1:26" s="31" customFormat="1" ht="15.75" customHeight="1" x14ac:dyDescent="0.2" outlineLevel="0" r="9772">
      <c r="A9772" s="31">
        <v>9770</v>
      </c>
      <c r="B9772" s="31">
        <v>17</v>
      </c>
      <c r="C9772" s="31">
        <v>1018</v>
      </c>
      <c r="D9772" s="36">
        <v>43073</v>
      </c>
      <c r="E9772" s="31" t="b">
        <v>1</v>
      </c>
      <c r="F9772" s="37" t="s">
        <v>37</v>
      </c>
      <c r="G9772" s="37" t="s">
        <v>38</v>
      </c>
      <c r="H9772" s="37" t="s">
        <v>39</v>
      </c>
      <c r="I9772" s="37" t="s">
        <v>50</v>
      </c>
      <c r="J9772" s="37" t="s">
        <v>40</v>
      </c>
      <c r="K9772" s="31">
        <v>1024.66</v>
      </c>
      <c r="L9772" s="38">
        <v>614.8</v>
      </c>
      <c r="M9772" s="31">
        <v>35378</v>
      </c>
    </row>
    <row spans="1:26" s="31" customFormat="1" ht="15.75" customHeight="1" x14ac:dyDescent="0.2" outlineLevel="0" r="9773">
      <c r="A9773" s="31">
        <v>9771</v>
      </c>
      <c r="B9773" s="31">
        <v>25</v>
      </c>
      <c r="C9773" s="31">
        <v>1800</v>
      </c>
      <c r="D9773" s="36">
        <v>42869</v>
      </c>
      <c r="F9773" s="37" t="s">
        <v>37</v>
      </c>
      <c r="G9773" s="37" t="s">
        <v>43</v>
      </c>
      <c r="H9773" s="37" t="s">
        <v>39</v>
      </c>
      <c r="I9773" s="37" t="s">
        <v>50</v>
      </c>
      <c r="J9773" s="37" t="s">
        <v>40</v>
      </c>
      <c r="K9773" s="31">
        <v>2005.66</v>
      </c>
      <c r="L9773" s="38">
        <v>1203.4</v>
      </c>
      <c r="M9773" s="31">
        <v>41009</v>
      </c>
    </row>
    <row spans="1:26" s="31" customFormat="1" ht="15.75" customHeight="1" x14ac:dyDescent="0.2" outlineLevel="0" r="9774">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spans="1:26" s="31" customFormat="1" ht="15.75" customHeight="1" x14ac:dyDescent="0.2" outlineLevel="0" r="977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spans="1:26" s="31" customFormat="1" ht="15.75" customHeight="1" x14ac:dyDescent="0.2" outlineLevel="0" r="9776">
      <c r="A9776" s="31">
        <v>9774</v>
      </c>
      <c r="B9776" s="31">
        <v>64</v>
      </c>
      <c r="C9776" s="31">
        <v>1783</v>
      </c>
      <c r="D9776" s="36">
        <v>42928</v>
      </c>
      <c r="E9776" s="31" t="b">
        <v>1</v>
      </c>
      <c r="F9776" s="37" t="s">
        <v>37</v>
      </c>
      <c r="G9776" s="37" t="s">
        <v>41</v>
      </c>
      <c r="H9776" s="37" t="s">
        <v>39</v>
      </c>
      <c r="I9776" s="37" t="s">
        <v>40</v>
      </c>
      <c r="J9776" s="37" t="s">
        <v>42</v>
      </c>
      <c r="K9776" s="31">
        <v>1469.44</v>
      </c>
      <c r="L9776" s="38">
        <v>596.55</v>
      </c>
      <c r="M9776" s="31">
        <v>42105</v>
      </c>
    </row>
    <row spans="1:13" s="31" customFormat="1" ht="15.75" customHeight="1" x14ac:dyDescent="0.2" outlineLevel="0" r="9777">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spans="1:13" s="31" customFormat="1" ht="15.75" customHeight="1" x14ac:dyDescent="0.2" outlineLevel="0" r="9778">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spans="1:13" s="31" customFormat="1" ht="15.75" customHeight="1" x14ac:dyDescent="0.2" outlineLevel="0" r="9779">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spans="1:13" s="31" customFormat="1" ht="15.75" customHeight="1" x14ac:dyDescent="0.2" outlineLevel="0" r="9780">
      <c r="A9780" s="31">
        <v>9778</v>
      </c>
      <c r="B9780" s="31">
        <v>3</v>
      </c>
      <c r="C9780" s="31">
        <v>750</v>
      </c>
      <c r="D9780" s="36">
        <v>42765</v>
      </c>
      <c r="E9780" s="31" t="b">
        <v>1</v>
      </c>
      <c r="F9780" s="37" t="s">
        <v>37</v>
      </c>
      <c r="G9780" s="37" t="s">
        <v>41</v>
      </c>
      <c r="H9780" s="37" t="s">
        <v>39</v>
      </c>
      <c r="I9780" s="37" t="s">
        <v>40</v>
      </c>
      <c r="J9780" s="37" t="s">
        <v>42</v>
      </c>
      <c r="K9780" s="31">
        <v>2091.47</v>
      </c>
      <c r="L9780" s="38">
        <v>388.92</v>
      </c>
      <c r="M9780" s="31">
        <v>38573</v>
      </c>
    </row>
    <row spans="1:13" s="31" customFormat="1" ht="15.75" customHeight="1" x14ac:dyDescent="0.2" outlineLevel="0" r="9781">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spans="1:13" s="31" customFormat="1" ht="15.75" customHeight="1" x14ac:dyDescent="0.2" outlineLevel="0" r="9782">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spans="1:13" s="31" customFormat="1" ht="15.75" customHeight="1" x14ac:dyDescent="0.2" outlineLevel="0" r="9783">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spans="1:13" s="31" customFormat="1" ht="15.75" customHeight="1" x14ac:dyDescent="0.2" outlineLevel="0" r="9784">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spans="1:13" s="31" customFormat="1" ht="15.75" customHeight="1" x14ac:dyDescent="0.2" outlineLevel="0" r="9785">
      <c r="A9785" s="31">
        <v>9783</v>
      </c>
      <c r="B9785" s="31">
        <v>30</v>
      </c>
      <c r="C9785" s="31">
        <v>2459</v>
      </c>
      <c r="D9785" s="36">
        <v>42940</v>
      </c>
      <c r="E9785" s="31" t="b">
        <v>0</v>
      </c>
      <c r="F9785" s="37" t="s">
        <v>37</v>
      </c>
      <c r="G9785" s="37" t="s">
        <v>43</v>
      </c>
      <c r="H9785" s="37" t="s">
        <v>39</v>
      </c>
      <c r="I9785" s="37" t="s">
        <v>40</v>
      </c>
      <c r="J9785" s="37" t="s">
        <v>40</v>
      </c>
      <c r="K9785" s="31">
        <v>1227.34</v>
      </c>
      <c r="L9785" s="38">
        <v>770.89</v>
      </c>
      <c r="M9785" s="31">
        <v>34556</v>
      </c>
    </row>
    <row spans="1:13" s="31" customFormat="1" ht="15.75" customHeight="1" x14ac:dyDescent="0.2" outlineLevel="0" r="9786">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spans="1:13" s="31" customFormat="1" ht="15.75" customHeight="1" x14ac:dyDescent="0.2" outlineLevel="0" r="9787">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spans="1:13" s="31" customFormat="1" ht="15.75" customHeight="1" x14ac:dyDescent="0.2" outlineLevel="0" r="9788">
      <c r="A9788" s="31">
        <v>9786</v>
      </c>
      <c r="B9788" s="31">
        <v>28</v>
      </c>
      <c r="C9788" s="31">
        <v>367</v>
      </c>
      <c r="D9788" s="36">
        <v>42780</v>
      </c>
      <c r="E9788" s="31" t="b">
        <v>0</v>
      </c>
      <c r="F9788" s="37" t="s">
        <v>37</v>
      </c>
      <c r="G9788" s="37" t="s">
        <v>45</v>
      </c>
      <c r="H9788" s="37" t="s">
        <v>39</v>
      </c>
      <c r="I9788" s="37" t="s">
        <v>40</v>
      </c>
      <c r="J9788" s="37" t="s">
        <v>51</v>
      </c>
      <c r="K9788" s="31">
        <v>1216.14</v>
      </c>
      <c r="L9788" s="38">
        <v>1082.36</v>
      </c>
      <c r="M9788" s="31">
        <v>33888</v>
      </c>
    </row>
    <row spans="1:13" s="31" customFormat="1" ht="15.75" customHeight="1" x14ac:dyDescent="0.2" outlineLevel="0" r="9789">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spans="1:13" s="31" customFormat="1" ht="15.75" customHeight="1" x14ac:dyDescent="0.2" outlineLevel="0" r="9790">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spans="1:13" s="31" customFormat="1" ht="15.75" customHeight="1" x14ac:dyDescent="0.2" outlineLevel="0" r="9791">
      <c r="A9791" s="31">
        <v>9789</v>
      </c>
      <c r="B9791" s="31">
        <v>0</v>
      </c>
      <c r="C9791" s="31">
        <v>288</v>
      </c>
      <c r="D9791" s="36">
        <v>42821</v>
      </c>
      <c r="E9791" s="31" t="b">
        <v>0</v>
      </c>
      <c r="F9791" s="37" t="s">
        <v>37</v>
      </c>
      <c r="G9791" s="37" t="s">
        <v>43</v>
      </c>
      <c r="H9791" s="37" t="s">
        <v>39</v>
      </c>
      <c r="I9791" s="37" t="s">
        <v>50</v>
      </c>
      <c r="J9791" s="37" t="s">
        <v>40</v>
      </c>
      <c r="K9791" s="31">
        <v>227.88</v>
      </c>
      <c r="L9791" s="38">
        <v>136.73</v>
      </c>
      <c r="M9791" s="31">
        <v>37659</v>
      </c>
    </row>
    <row spans="1:13" s="31" customFormat="1" ht="15.75" customHeight="1" x14ac:dyDescent="0.2" outlineLevel="0" r="9792">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spans="1:13" s="31" customFormat="1" ht="15.75" customHeight="1" x14ac:dyDescent="0.2" outlineLevel="0" r="9793">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spans="1:13" s="31" customFormat="1" ht="15.75" customHeight="1" x14ac:dyDescent="0.2" outlineLevel="0" r="9794">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spans="1:13" s="31" customFormat="1" ht="15.75" customHeight="1" x14ac:dyDescent="0.2" outlineLevel="0" r="979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spans="1:13" s="31" customFormat="1" ht="15.75" customHeight="1" x14ac:dyDescent="0.2" outlineLevel="0" r="9796">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spans="1:13" s="31" customFormat="1" ht="15.75" customHeight="1" x14ac:dyDescent="0.2" outlineLevel="0" r="9797">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spans="1:13" s="31" customFormat="1" ht="15.75" customHeight="1" x14ac:dyDescent="0.2" outlineLevel="0" r="9798">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spans="1:13" s="31" customFormat="1" ht="15.75" customHeight="1" x14ac:dyDescent="0.2" outlineLevel="0" r="9799">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spans="1:13" s="31" customFormat="1" ht="15.75" customHeight="1" x14ac:dyDescent="0.2" outlineLevel="0" r="9800">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spans="1:13" s="31" customFormat="1" ht="15.75" customHeight="1" x14ac:dyDescent="0.2" outlineLevel="0" r="9801">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spans="1:13" s="31" customFormat="1" ht="15.75" customHeight="1" x14ac:dyDescent="0.2" outlineLevel="0" r="9802">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spans="1:13" s="31" customFormat="1" ht="15.75" customHeight="1" x14ac:dyDescent="0.2" outlineLevel="0" r="9803">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spans="1:13" s="31" customFormat="1" ht="15.75" customHeight="1" x14ac:dyDescent="0.2" outlineLevel="0" r="9804">
      <c r="A9804" s="31">
        <v>9802</v>
      </c>
      <c r="B9804" s="31">
        <v>68</v>
      </c>
      <c r="C9804" s="31">
        <v>1439</v>
      </c>
      <c r="D9804" s="36">
        <v>42938</v>
      </c>
      <c r="F9804" s="37" t="s">
        <v>37</v>
      </c>
      <c r="G9804" s="37" t="s">
        <v>43</v>
      </c>
      <c r="H9804" s="37" t="s">
        <v>39</v>
      </c>
      <c r="I9804" s="37" t="s">
        <v>40</v>
      </c>
      <c r="J9804" s="37" t="s">
        <v>40</v>
      </c>
      <c r="K9804" s="31">
        <v>1636.9</v>
      </c>
      <c r="L9804" s="38">
        <v>44.71</v>
      </c>
      <c r="M9804" s="31">
        <v>40410</v>
      </c>
    </row>
    <row spans="1:13" s="31" customFormat="1" ht="15.75" customHeight="1" x14ac:dyDescent="0.2" outlineLevel="0" r="9805">
      <c r="A9805" s="31">
        <v>9803</v>
      </c>
      <c r="B9805" s="31">
        <v>9</v>
      </c>
      <c r="C9805" s="31">
        <v>3018</v>
      </c>
      <c r="D9805" s="36">
        <v>42775</v>
      </c>
      <c r="E9805" s="31" t="b">
        <v>1</v>
      </c>
      <c r="F9805" s="37" t="s">
        <v>37</v>
      </c>
      <c r="G9805" s="37" t="s">
        <v>45</v>
      </c>
      <c r="H9805" s="37" t="s">
        <v>39</v>
      </c>
      <c r="I9805" s="37" t="s">
        <v>40</v>
      </c>
      <c r="J9805" s="37" t="s">
        <v>51</v>
      </c>
      <c r="K9805" s="31">
        <v>1216.14</v>
      </c>
      <c r="L9805" s="38">
        <v>1082.36</v>
      </c>
      <c r="M9805" s="31">
        <v>37698</v>
      </c>
    </row>
    <row spans="1:13" s="31" customFormat="1" ht="15.75" customHeight="1" x14ac:dyDescent="0.2" outlineLevel="0" r="9806">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spans="1:13" s="31" customFormat="1" ht="15.75" customHeight="1" x14ac:dyDescent="0.2" outlineLevel="0" r="9807">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spans="1:13" s="31" customFormat="1" ht="15.75" customHeight="1" x14ac:dyDescent="0.2" outlineLevel="0" r="9808">
      <c r="A9808" s="31">
        <v>9806</v>
      </c>
      <c r="B9808" s="31">
        <v>69</v>
      </c>
      <c r="C9808" s="31">
        <v>2400</v>
      </c>
      <c r="D9808" s="36">
        <v>43080</v>
      </c>
      <c r="E9808" s="31" t="b">
        <v>1</v>
      </c>
      <c r="F9808" s="37" t="s">
        <v>37</v>
      </c>
      <c r="G9808" s="37" t="s">
        <v>46</v>
      </c>
      <c r="H9808" s="37" t="s">
        <v>47</v>
      </c>
      <c r="I9808" s="37" t="s">
        <v>40</v>
      </c>
      <c r="J9808" s="37" t="s">
        <v>40</v>
      </c>
      <c r="K9808" s="31">
        <v>792.9</v>
      </c>
      <c r="L9808" s="38">
        <v>594.68</v>
      </c>
      <c r="M9808" s="31">
        <v>34996</v>
      </c>
    </row>
    <row spans="1:13" s="31" customFormat="1" ht="15.75" customHeight="1" x14ac:dyDescent="0.2" outlineLevel="0" r="9809">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spans="1:13" s="31" customFormat="1" ht="15.75" customHeight="1" x14ac:dyDescent="0.2" outlineLevel="0" r="9810">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spans="1:13" s="31" customFormat="1" ht="15.75" customHeight="1" x14ac:dyDescent="0.2" outlineLevel="0" r="9811">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spans="1:13" s="31" customFormat="1" ht="15.75" customHeight="1" x14ac:dyDescent="0.2" outlineLevel="0" r="9812">
      <c r="A9812" s="31">
        <v>9810</v>
      </c>
      <c r="B9812" s="31">
        <v>0</v>
      </c>
      <c r="C9812" s="31">
        <v>345</v>
      </c>
      <c r="D9812" s="36">
        <v>42741</v>
      </c>
      <c r="E9812" s="31" t="b">
        <v>0</v>
      </c>
      <c r="F9812" s="37" t="s">
        <v>37</v>
      </c>
      <c r="G9812" s="37" t="s">
        <v>38</v>
      </c>
      <c r="H9812" s="37" t="s">
        <v>39</v>
      </c>
      <c r="I9812" s="37" t="s">
        <v>40</v>
      </c>
      <c r="J9812" s="37" t="s">
        <v>40</v>
      </c>
      <c r="K9812" s="31">
        <v>71.49</v>
      </c>
      <c r="L9812" s="38">
        <v>53.62</v>
      </c>
      <c r="M9812" s="31">
        <v>40649</v>
      </c>
    </row>
    <row spans="1:13" s="31" customFormat="1" ht="15.75" customHeight="1" x14ac:dyDescent="0.2" outlineLevel="0" r="9813">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spans="1:13" s="31" customFormat="1" ht="15.75" customHeight="1" x14ac:dyDescent="0.2" outlineLevel="0" r="9814">
      <c r="A9814" s="31">
        <v>9812</v>
      </c>
      <c r="B9814" s="31">
        <v>51</v>
      </c>
      <c r="C9814" s="31">
        <v>1526</v>
      </c>
      <c r="D9814" s="36">
        <v>42895</v>
      </c>
      <c r="E9814" s="31" t="b">
        <v>1</v>
      </c>
      <c r="F9814" s="37" t="s">
        <v>37</v>
      </c>
      <c r="G9814" s="37" t="s">
        <v>43</v>
      </c>
      <c r="H9814" s="37" t="s">
        <v>39</v>
      </c>
      <c r="I9814" s="37" t="s">
        <v>50</v>
      </c>
      <c r="J9814" s="37" t="s">
        <v>40</v>
      </c>
      <c r="K9814" s="31">
        <v>2005.66</v>
      </c>
      <c r="L9814" s="38">
        <v>1203.4</v>
      </c>
      <c r="M9814" s="31">
        <v>35470</v>
      </c>
    </row>
    <row spans="1:13" s="31" customFormat="1" ht="15.75" customHeight="1" x14ac:dyDescent="0.2" outlineLevel="0" r="981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spans="1:13" s="31" customFormat="1" ht="15.75" customHeight="1" x14ac:dyDescent="0.2" outlineLevel="0" r="9816">
      <c r="A9816" s="31">
        <v>9814</v>
      </c>
      <c r="B9816" s="31">
        <v>4</v>
      </c>
      <c r="C9816" s="31">
        <v>1186</v>
      </c>
      <c r="D9816" s="36">
        <v>43042</v>
      </c>
      <c r="E9816" s="31" t="b">
        <v>1</v>
      </c>
      <c r="F9816" s="37" t="s">
        <v>37</v>
      </c>
      <c r="G9816" s="37" t="s">
        <v>46</v>
      </c>
      <c r="H9816" s="37" t="s">
        <v>39</v>
      </c>
      <c r="I9816" s="37" t="s">
        <v>50</v>
      </c>
      <c r="J9816" s="37" t="s">
        <v>40</v>
      </c>
      <c r="K9816" s="31">
        <v>1129.13</v>
      </c>
      <c r="L9816" s="38">
        <v>677.48</v>
      </c>
      <c r="M9816" s="31">
        <v>40784</v>
      </c>
    </row>
    <row spans="1:13" s="31" customFormat="1" ht="15.75" customHeight="1" x14ac:dyDescent="0.2" outlineLevel="0" r="9817">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spans="1:13" s="31" customFormat="1" ht="15.75" customHeight="1" x14ac:dyDescent="0.2" outlineLevel="0" r="9818">
      <c r="A9818" s="31">
        <v>9816</v>
      </c>
      <c r="B9818" s="31">
        <v>13</v>
      </c>
      <c r="C9818" s="31">
        <v>38</v>
      </c>
      <c r="D9818" s="36">
        <v>42960</v>
      </c>
      <c r="E9818" s="31" t="b">
        <v>0</v>
      </c>
      <c r="F9818" s="37" t="s">
        <v>37</v>
      </c>
      <c r="G9818" s="37" t="s">
        <v>38</v>
      </c>
      <c r="H9818" s="37" t="s">
        <v>39</v>
      </c>
      <c r="I9818" s="37" t="s">
        <v>40</v>
      </c>
      <c r="J9818" s="37" t="s">
        <v>40</v>
      </c>
      <c r="K9818" s="31">
        <v>1163.89</v>
      </c>
      <c r="L9818" s="38">
        <v>589.27</v>
      </c>
      <c r="M9818" s="31">
        <v>42560</v>
      </c>
    </row>
    <row spans="1:13" s="31" customFormat="1" ht="15.75" customHeight="1" x14ac:dyDescent="0.2" outlineLevel="0" r="9819">
      <c r="A9819" s="31">
        <v>9817</v>
      </c>
      <c r="B9819" s="31">
        <v>6</v>
      </c>
      <c r="C9819" s="31">
        <v>3027</v>
      </c>
      <c r="D9819" s="36">
        <v>43068</v>
      </c>
      <c r="E9819" s="31" t="b">
        <v>0</v>
      </c>
      <c r="F9819" s="37" t="s">
        <v>37</v>
      </c>
      <c r="G9819" s="37" t="s">
        <v>43</v>
      </c>
      <c r="H9819" s="37" t="s">
        <v>39</v>
      </c>
      <c r="I9819" s="37" t="s">
        <v>50</v>
      </c>
      <c r="J9819" s="37" t="s">
        <v>40</v>
      </c>
      <c r="K9819" s="31">
        <v>227.88</v>
      </c>
      <c r="L9819" s="38">
        <v>136.73</v>
      </c>
      <c r="M9819" s="31">
        <v>38258</v>
      </c>
    </row>
    <row spans="1:13" s="31" customFormat="1" ht="15.75" customHeight="1" x14ac:dyDescent="0.2" outlineLevel="0" r="9820">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spans="1:13" s="31" customFormat="1" ht="15.75" customHeight="1" x14ac:dyDescent="0.2" outlineLevel="0" r="9821">
      <c r="A9821" s="31">
        <v>9819</v>
      </c>
      <c r="B9821" s="31">
        <v>7</v>
      </c>
      <c r="C9821" s="31">
        <v>3114</v>
      </c>
      <c r="D9821" s="36">
        <v>42988</v>
      </c>
      <c r="F9821" s="37" t="s">
        <v>37</v>
      </c>
      <c r="G9821" s="37" t="s">
        <v>41</v>
      </c>
      <c r="H9821" s="37" t="s">
        <v>47</v>
      </c>
      <c r="I9821" s="37" t="s">
        <v>44</v>
      </c>
      <c r="J9821" s="37" t="s">
        <v>40</v>
      </c>
      <c r="K9821" s="31">
        <v>980.37</v>
      </c>
      <c r="L9821" s="38">
        <v>234.43</v>
      </c>
      <c r="M9821" s="31">
        <v>38258</v>
      </c>
    </row>
    <row spans="1:13" s="31" customFormat="1" ht="15.75" customHeight="1" x14ac:dyDescent="0.2" outlineLevel="0" r="9822">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spans="1:13" s="31" customFormat="1" ht="15.75" customHeight="1" x14ac:dyDescent="0.2" outlineLevel="0" r="9823">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spans="1:13" s="31" customFormat="1" ht="15.75" customHeight="1" x14ac:dyDescent="0.2" outlineLevel="0" r="9824">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spans="1:13" s="31" customFormat="1" ht="15.75" customHeight="1" x14ac:dyDescent="0.2" outlineLevel="0" r="9825">
      <c r="A9825" s="31">
        <v>9823</v>
      </c>
      <c r="B9825" s="31">
        <v>54</v>
      </c>
      <c r="C9825" s="31">
        <v>791</v>
      </c>
      <c r="D9825" s="36">
        <v>42753</v>
      </c>
      <c r="E9825" s="31" t="b">
        <v>1</v>
      </c>
      <c r="F9825" s="37" t="s">
        <v>37</v>
      </c>
      <c r="G9825" s="37" t="s">
        <v>48</v>
      </c>
      <c r="H9825" s="37" t="s">
        <v>39</v>
      </c>
      <c r="I9825" s="37" t="s">
        <v>40</v>
      </c>
      <c r="J9825" s="37" t="s">
        <v>40</v>
      </c>
      <c r="K9825" s="31">
        <v>1292.84</v>
      </c>
      <c r="L9825" s="38">
        <v>13.44</v>
      </c>
      <c r="M9825" s="31">
        <v>37823</v>
      </c>
    </row>
    <row spans="1:13" s="31" customFormat="1" ht="15.75" customHeight="1" x14ac:dyDescent="0.2" outlineLevel="0" r="9826">
      <c r="A9826" s="31">
        <v>9824</v>
      </c>
      <c r="B9826" s="31">
        <v>92</v>
      </c>
      <c r="C9826" s="31">
        <v>3111</v>
      </c>
      <c r="D9826" s="36">
        <v>42945</v>
      </c>
      <c r="E9826" s="31" t="b">
        <v>1</v>
      </c>
      <c r="F9826" s="37" t="s">
        <v>37</v>
      </c>
      <c r="G9826" s="37" t="s">
        <v>48</v>
      </c>
      <c r="H9826" s="37" t="s">
        <v>39</v>
      </c>
      <c r="I9826" s="37" t="s">
        <v>40</v>
      </c>
      <c r="J9826" s="37" t="s">
        <v>51</v>
      </c>
      <c r="K9826" s="31">
        <v>1415.01</v>
      </c>
      <c r="L9826" s="38">
        <v>1259.36</v>
      </c>
      <c r="M9826" s="31">
        <v>41434</v>
      </c>
    </row>
    <row spans="1:13" s="31" customFormat="1" ht="15.75" customHeight="1" x14ac:dyDescent="0.2" outlineLevel="0" r="9827">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spans="1:13" s="31" customFormat="1" ht="15.75" customHeight="1" x14ac:dyDescent="0.2" outlineLevel="0" r="9828">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spans="1:13" s="31" customFormat="1" ht="15.75" customHeight="1" x14ac:dyDescent="0.2" outlineLevel="0" r="9829">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spans="1:13" s="31" customFormat="1" ht="15.75" customHeight="1" x14ac:dyDescent="0.2" outlineLevel="0" r="9830">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spans="1:13" s="31" customFormat="1" ht="15.75" customHeight="1" x14ac:dyDescent="0.2" outlineLevel="0" r="9831">
      <c r="A9831" s="31">
        <v>9829</v>
      </c>
      <c r="B9831" s="31">
        <v>67</v>
      </c>
      <c r="C9831" s="31">
        <v>3176</v>
      </c>
      <c r="D9831" s="36">
        <v>42854</v>
      </c>
      <c r="E9831" s="31" t="b">
        <v>1</v>
      </c>
      <c r="F9831" s="37" t="s">
        <v>37</v>
      </c>
      <c r="G9831" s="37" t="s">
        <v>45</v>
      </c>
      <c r="H9831" s="37" t="s">
        <v>47</v>
      </c>
      <c r="I9831" s="37" t="s">
        <v>40</v>
      </c>
      <c r="J9831" s="37" t="s">
        <v>40</v>
      </c>
      <c r="K9831" s="31">
        <v>544.05</v>
      </c>
      <c r="L9831" s="38">
        <v>376.84</v>
      </c>
      <c r="M9831" s="31">
        <v>38647</v>
      </c>
    </row>
    <row spans="1:13" s="31" customFormat="1" ht="15.75" customHeight="1" x14ac:dyDescent="0.2" outlineLevel="0" r="9832">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spans="1:13" s="31" customFormat="1" ht="15.75" customHeight="1" x14ac:dyDescent="0.2" outlineLevel="0" r="9833">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spans="1:13" s="31" customFormat="1" ht="15.75" customHeight="1" x14ac:dyDescent="0.2" outlineLevel="0" r="9834">
      <c r="A9834" s="31">
        <v>9832</v>
      </c>
      <c r="B9834" s="31">
        <v>81</v>
      </c>
      <c r="C9834" s="31">
        <v>3410</v>
      </c>
      <c r="D9834" s="36">
        <v>42767</v>
      </c>
      <c r="E9834" s="31" t="b">
        <v>1</v>
      </c>
      <c r="F9834" s="37" t="s">
        <v>37</v>
      </c>
      <c r="G9834" s="37" t="s">
        <v>45</v>
      </c>
      <c r="H9834" s="37" t="s">
        <v>39</v>
      </c>
      <c r="I9834" s="37" t="s">
        <v>40</v>
      </c>
      <c r="J9834" s="37" t="s">
        <v>51</v>
      </c>
      <c r="K9834" s="31">
        <v>586.45</v>
      </c>
      <c r="L9834" s="38">
        <v>521.94</v>
      </c>
      <c r="M9834" s="31">
        <v>33429</v>
      </c>
    </row>
    <row spans="1:13" s="31" customFormat="1" ht="15.75" customHeight="1" x14ac:dyDescent="0.2" outlineLevel="0" r="983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spans="1:13" s="31" customFormat="1" ht="15.75" customHeight="1" x14ac:dyDescent="0.2" outlineLevel="0" r="9836">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spans="1:13" s="31" customFormat="1" ht="15.75" customHeight="1" x14ac:dyDescent="0.2" outlineLevel="0" r="9837">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spans="1:13" s="31" customFormat="1" ht="15.75" customHeight="1" x14ac:dyDescent="0.2" outlineLevel="0" r="9838">
      <c r="A9838" s="31">
        <v>9836</v>
      </c>
      <c r="B9838" s="31">
        <v>51</v>
      </c>
      <c r="C9838" s="31">
        <v>953</v>
      </c>
      <c r="D9838" s="36">
        <v>42975</v>
      </c>
      <c r="E9838" s="31" t="b">
        <v>1</v>
      </c>
      <c r="F9838" s="37" t="s">
        <v>37</v>
      </c>
      <c r="G9838" s="37" t="s">
        <v>43</v>
      </c>
      <c r="H9838" s="37" t="s">
        <v>39</v>
      </c>
      <c r="I9838" s="37" t="s">
        <v>50</v>
      </c>
      <c r="J9838" s="37" t="s">
        <v>40</v>
      </c>
      <c r="K9838" s="31">
        <v>2005.66</v>
      </c>
      <c r="L9838" s="38">
        <v>1203.4</v>
      </c>
      <c r="M9838" s="31">
        <v>41009</v>
      </c>
    </row>
    <row spans="1:13" s="31" customFormat="1" ht="15.75" customHeight="1" x14ac:dyDescent="0.2" outlineLevel="0" r="9839">
      <c r="A9839" s="31">
        <v>9837</v>
      </c>
      <c r="B9839" s="31">
        <v>66</v>
      </c>
      <c r="C9839" s="31">
        <v>619</v>
      </c>
      <c r="D9839" s="36">
        <v>42938</v>
      </c>
      <c r="E9839" s="31" t="b">
        <v>1</v>
      </c>
      <c r="F9839" s="37" t="s">
        <v>37</v>
      </c>
      <c r="G9839" s="37" t="s">
        <v>46</v>
      </c>
      <c r="H9839" s="37" t="s">
        <v>47</v>
      </c>
      <c r="I9839" s="37" t="s">
        <v>44</v>
      </c>
      <c r="J9839" s="37" t="s">
        <v>51</v>
      </c>
      <c r="K9839" s="31">
        <v>590.26</v>
      </c>
      <c r="L9839" s="38">
        <v>525.33</v>
      </c>
      <c r="M9839" s="31">
        <v>40487</v>
      </c>
    </row>
    <row spans="1:13" s="31" customFormat="1" ht="15.75" customHeight="1" x14ac:dyDescent="0.2" outlineLevel="0" r="9840">
      <c r="A9840" s="31">
        <v>9838</v>
      </c>
      <c r="B9840" s="31">
        <v>92</v>
      </c>
      <c r="C9840" s="31">
        <v>1682</v>
      </c>
      <c r="D9840" s="36">
        <v>42987</v>
      </c>
      <c r="E9840" s="31" t="b">
        <v>0</v>
      </c>
      <c r="F9840" s="37" t="s">
        <v>37</v>
      </c>
      <c r="G9840" s="37" t="s">
        <v>48</v>
      </c>
      <c r="H9840" s="37" t="s">
        <v>39</v>
      </c>
      <c r="I9840" s="37" t="s">
        <v>40</v>
      </c>
      <c r="J9840" s="37" t="s">
        <v>51</v>
      </c>
      <c r="K9840" s="31">
        <v>1415.01</v>
      </c>
      <c r="L9840" s="38">
        <v>1259.36</v>
      </c>
      <c r="M9840" s="31">
        <v>41434</v>
      </c>
    </row>
    <row spans="1:13" s="31" customFormat="1" ht="15.75" customHeight="1" x14ac:dyDescent="0.2" outlineLevel="0" r="9841">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spans="1:13" s="31" customFormat="1" ht="15.75" customHeight="1" x14ac:dyDescent="0.2" outlineLevel="0" r="9842">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spans="1:13" s="31" customFormat="1" ht="15.75" customHeight="1" x14ac:dyDescent="0.2" outlineLevel="0" r="9843">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spans="1:13" s="31" customFormat="1" ht="15.75" customHeight="1" x14ac:dyDescent="0.2" outlineLevel="0" r="9844">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spans="1:13" s="31" customFormat="1" ht="15.75" customHeight="1" x14ac:dyDescent="0.2" outlineLevel="0" r="9845">
      <c r="A9845" s="31">
        <v>9843</v>
      </c>
      <c r="B9845" s="31">
        <v>62</v>
      </c>
      <c r="C9845" s="31">
        <v>2194</v>
      </c>
      <c r="D9845" s="36">
        <v>42985</v>
      </c>
      <c r="E9845" s="31" t="b">
        <v>1</v>
      </c>
      <c r="F9845" s="37" t="s">
        <v>37</v>
      </c>
      <c r="G9845" s="37" t="s">
        <v>38</v>
      </c>
      <c r="H9845" s="37" t="s">
        <v>39</v>
      </c>
      <c r="I9845" s="37" t="s">
        <v>40</v>
      </c>
      <c r="J9845" s="37" t="s">
        <v>40</v>
      </c>
      <c r="K9845" s="31">
        <v>478.16</v>
      </c>
      <c r="L9845" s="38">
        <v>298.72</v>
      </c>
      <c r="M9845" s="31">
        <v>40487</v>
      </c>
    </row>
    <row spans="1:13" s="31" customFormat="1" ht="15.75" customHeight="1" x14ac:dyDescent="0.2" outlineLevel="0" r="9846">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spans="1:13" s="31" customFormat="1" ht="15.75" customHeight="1" x14ac:dyDescent="0.2" outlineLevel="0" r="9847">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spans="1:13" s="31" customFormat="1" ht="15.75" customHeight="1" x14ac:dyDescent="0.2" outlineLevel="0" r="9848">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spans="1:13" s="31" customFormat="1" ht="15.75" customHeight="1" x14ac:dyDescent="0.2" outlineLevel="0" r="9849">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spans="1:13" s="31" customFormat="1" ht="15.75" customHeight="1" x14ac:dyDescent="0.2" outlineLevel="0" r="9850">
      <c r="A9850" s="31">
        <v>9848</v>
      </c>
      <c r="B9850" s="31">
        <v>69</v>
      </c>
      <c r="C9850" s="31">
        <v>2654</v>
      </c>
      <c r="D9850" s="36">
        <v>42782</v>
      </c>
      <c r="E9850" s="31" t="b">
        <v>1</v>
      </c>
      <c r="F9850" s="37" t="s">
        <v>37</v>
      </c>
      <c r="G9850" s="37" t="s">
        <v>46</v>
      </c>
      <c r="H9850" s="37" t="s">
        <v>47</v>
      </c>
      <c r="I9850" s="37" t="s">
        <v>40</v>
      </c>
      <c r="J9850" s="37" t="s">
        <v>40</v>
      </c>
      <c r="K9850" s="31">
        <v>792.9</v>
      </c>
      <c r="L9850" s="38">
        <v>594.68</v>
      </c>
      <c r="M9850" s="31">
        <v>33879</v>
      </c>
    </row>
    <row spans="1:13" s="31" customFormat="1" ht="15.75" customHeight="1" x14ac:dyDescent="0.2" outlineLevel="0" r="9851">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spans="1:13" s="31" customFormat="1" ht="15.75" customHeight="1" x14ac:dyDescent="0.2" outlineLevel="0" r="9852">
      <c r="A9852" s="31">
        <v>9850</v>
      </c>
      <c r="B9852" s="31">
        <v>17</v>
      </c>
      <c r="C9852" s="31">
        <v>211</v>
      </c>
      <c r="D9852" s="36">
        <v>42897</v>
      </c>
      <c r="E9852" s="31" t="b">
        <v>0</v>
      </c>
      <c r="F9852" s="37" t="s">
        <v>37</v>
      </c>
      <c r="G9852" s="37" t="s">
        <v>38</v>
      </c>
      <c r="H9852" s="37" t="s">
        <v>39</v>
      </c>
      <c r="I9852" s="37" t="s">
        <v>50</v>
      </c>
      <c r="J9852" s="37" t="s">
        <v>40</v>
      </c>
      <c r="K9852" s="31">
        <v>1024.66</v>
      </c>
      <c r="L9852" s="38">
        <v>614.8</v>
      </c>
      <c r="M9852" s="31">
        <v>34165</v>
      </c>
    </row>
    <row spans="1:13" s="31" customFormat="1" ht="15.75" customHeight="1" x14ac:dyDescent="0.2" outlineLevel="0" r="9853">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spans="1:13" s="31" customFormat="1" ht="15.75" customHeight="1" x14ac:dyDescent="0.2" outlineLevel="0" r="9854">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spans="1:13" s="31" customFormat="1" ht="15.75" customHeight="1" x14ac:dyDescent="0.2" outlineLevel="0" r="985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spans="1:13" s="31" customFormat="1" ht="15.75" customHeight="1" x14ac:dyDescent="0.2" outlineLevel="0" r="9856">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spans="1:13" s="31" customFormat="1" ht="15.75" customHeight="1" x14ac:dyDescent="0.2" outlineLevel="0" r="9857">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spans="1:13" s="31" customFormat="1" ht="15.75" customHeight="1" x14ac:dyDescent="0.2" outlineLevel="0" r="9858">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spans="1:13" s="31" customFormat="1" ht="15.75" customHeight="1" x14ac:dyDescent="0.2" outlineLevel="0" r="9859">
      <c r="A9859" s="31">
        <v>9857</v>
      </c>
      <c r="B9859" s="31">
        <v>64</v>
      </c>
      <c r="C9859" s="31">
        <v>1852</v>
      </c>
      <c r="D9859" s="36">
        <v>42842</v>
      </c>
      <c r="E9859" s="31" t="b">
        <v>0</v>
      </c>
      <c r="F9859" s="37" t="s">
        <v>37</v>
      </c>
      <c r="G9859" s="37" t="s">
        <v>41</v>
      </c>
      <c r="H9859" s="37" t="s">
        <v>39</v>
      </c>
      <c r="I9859" s="37" t="s">
        <v>40</v>
      </c>
      <c r="J9859" s="37" t="s">
        <v>42</v>
      </c>
      <c r="K9859" s="31">
        <v>1469.44</v>
      </c>
      <c r="L9859" s="38">
        <v>596.55</v>
      </c>
      <c r="M9859" s="31">
        <v>41047</v>
      </c>
    </row>
    <row spans="1:13" s="31" customFormat="1" ht="15.75" customHeight="1" x14ac:dyDescent="0.2" outlineLevel="0" r="9860">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spans="1:13" s="31" customFormat="1" ht="15.75" customHeight="1" x14ac:dyDescent="0.2" outlineLevel="0" r="9861">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spans="1:13" s="31" customFormat="1" ht="15.75" customHeight="1" x14ac:dyDescent="0.2" outlineLevel="0" r="9862">
      <c r="A9862" s="31">
        <v>9860</v>
      </c>
      <c r="B9862" s="31">
        <v>64</v>
      </c>
      <c r="C9862" s="31">
        <v>181</v>
      </c>
      <c r="D9862" s="36">
        <v>43034</v>
      </c>
      <c r="E9862" s="31" t="b">
        <v>0</v>
      </c>
      <c r="F9862" s="37" t="s">
        <v>37</v>
      </c>
      <c r="G9862" s="37" t="s">
        <v>41</v>
      </c>
      <c r="H9862" s="37" t="s">
        <v>39</v>
      </c>
      <c r="I9862" s="37" t="s">
        <v>40</v>
      </c>
      <c r="J9862" s="37" t="s">
        <v>42</v>
      </c>
      <c r="K9862" s="31">
        <v>1469.44</v>
      </c>
      <c r="L9862" s="38">
        <v>596.55</v>
      </c>
      <c r="M9862" s="31">
        <v>41047</v>
      </c>
    </row>
    <row spans="1:13" s="31" customFormat="1" ht="15.75" customHeight="1" x14ac:dyDescent="0.2" outlineLevel="0" r="9863">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spans="1:13" s="31" customFormat="1" ht="15.75" customHeight="1" x14ac:dyDescent="0.2" outlineLevel="0" r="9864">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spans="1:13" s="31" customFormat="1" ht="15.75" customHeight="1" x14ac:dyDescent="0.2" outlineLevel="0" r="9865">
      <c r="A9865" s="31">
        <v>9863</v>
      </c>
      <c r="B9865" s="31">
        <v>80</v>
      </c>
      <c r="C9865" s="31">
        <v>1691</v>
      </c>
      <c r="D9865" s="36">
        <v>42823</v>
      </c>
      <c r="E9865" s="31" t="b">
        <v>1</v>
      </c>
      <c r="F9865" s="37" t="s">
        <v>37</v>
      </c>
      <c r="G9865" s="37" t="s">
        <v>41</v>
      </c>
      <c r="H9865" s="37" t="s">
        <v>39</v>
      </c>
      <c r="I9865" s="37" t="s">
        <v>40</v>
      </c>
      <c r="J9865" s="37" t="s">
        <v>42</v>
      </c>
      <c r="K9865" s="31">
        <v>1469.44</v>
      </c>
      <c r="L9865" s="38">
        <v>596.55</v>
      </c>
      <c r="M9865" s="31">
        <v>34996</v>
      </c>
    </row>
    <row spans="1:13" s="31" customFormat="1" ht="15.75" customHeight="1" x14ac:dyDescent="0.2" outlineLevel="0" r="9866">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spans="1:13" s="31" customFormat="1" ht="15.75" customHeight="1" x14ac:dyDescent="0.2" outlineLevel="0" r="9867">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spans="1:13" s="31" customFormat="1" ht="15.75" customHeight="1" x14ac:dyDescent="0.2" outlineLevel="0" r="9868">
      <c r="A9868" s="31">
        <v>9866</v>
      </c>
      <c r="B9868" s="31">
        <v>66</v>
      </c>
      <c r="C9868" s="31">
        <v>677</v>
      </c>
      <c r="D9868" s="36">
        <v>42747</v>
      </c>
      <c r="E9868" s="31" t="b">
        <v>1</v>
      </c>
      <c r="F9868" s="37" t="s">
        <v>37</v>
      </c>
      <c r="G9868" s="37" t="s">
        <v>46</v>
      </c>
      <c r="H9868" s="37" t="s">
        <v>47</v>
      </c>
      <c r="I9868" s="37" t="s">
        <v>44</v>
      </c>
      <c r="J9868" s="37" t="s">
        <v>51</v>
      </c>
      <c r="K9868" s="31">
        <v>590.26</v>
      </c>
      <c r="L9868" s="38">
        <v>525.33</v>
      </c>
      <c r="M9868" s="31">
        <v>40487</v>
      </c>
    </row>
    <row spans="1:13" s="31" customFormat="1" ht="15.75" customHeight="1" x14ac:dyDescent="0.2" outlineLevel="0" r="9869">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spans="1:13" s="31" customFormat="1" ht="15.75" customHeight="1" x14ac:dyDescent="0.2" outlineLevel="0" r="9870">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spans="1:13" s="31" customFormat="1" ht="15.75" customHeight="1" x14ac:dyDescent="0.2" outlineLevel="0" r="9871">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spans="1:13" s="31" customFormat="1" ht="15.75" customHeight="1" x14ac:dyDescent="0.2" outlineLevel="0" r="9872">
      <c r="A9872" s="31">
        <v>9870</v>
      </c>
      <c r="B9872" s="31">
        <v>92</v>
      </c>
      <c r="C9872" s="31">
        <v>1353</v>
      </c>
      <c r="D9872" s="36">
        <v>43085</v>
      </c>
      <c r="E9872" s="31" t="b">
        <v>0</v>
      </c>
      <c r="F9872" s="37" t="s">
        <v>37</v>
      </c>
      <c r="G9872" s="37" t="s">
        <v>48</v>
      </c>
      <c r="H9872" s="37" t="s">
        <v>39</v>
      </c>
      <c r="I9872" s="37" t="s">
        <v>40</v>
      </c>
      <c r="J9872" s="37" t="s">
        <v>51</v>
      </c>
      <c r="K9872" s="31">
        <v>1415.01</v>
      </c>
      <c r="L9872" s="38">
        <v>1259.36</v>
      </c>
      <c r="M9872" s="31">
        <v>36833</v>
      </c>
    </row>
    <row spans="1:13" s="31" customFormat="1" ht="15.75" customHeight="1" x14ac:dyDescent="0.2" outlineLevel="0" r="9873">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spans="1:13" s="31" customFormat="1" ht="15.75" customHeight="1" x14ac:dyDescent="0.2" outlineLevel="0" r="9874">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spans="1:13" s="31" customFormat="1" ht="15.75" customHeight="1" x14ac:dyDescent="0.2" outlineLevel="0" r="9875">
      <c r="A9875" s="31">
        <v>9873</v>
      </c>
      <c r="B9875" s="31">
        <v>0</v>
      </c>
      <c r="C9875" s="31">
        <v>808</v>
      </c>
      <c r="D9875" s="36">
        <v>42776</v>
      </c>
      <c r="E9875" s="31" t="b">
        <v>1</v>
      </c>
      <c r="F9875" s="37" t="s">
        <v>37</v>
      </c>
      <c r="G9875" s="37" t="s">
        <v>45</v>
      </c>
      <c r="H9875" s="37" t="s">
        <v>47</v>
      </c>
      <c r="I9875" s="37" t="s">
        <v>40</v>
      </c>
      <c r="J9875" s="37" t="s">
        <v>40</v>
      </c>
      <c r="K9875" s="31">
        <v>544.05</v>
      </c>
      <c r="L9875" s="38">
        <v>376.84</v>
      </c>
      <c r="M9875" s="31">
        <v>42710</v>
      </c>
    </row>
    <row spans="1:13" s="31" customFormat="1" ht="15.75" customHeight="1" x14ac:dyDescent="0.2" outlineLevel="0" r="9876">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spans="1:13" s="31" customFormat="1" ht="15.75" customHeight="1" x14ac:dyDescent="0.2" outlineLevel="0" r="9877">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spans="1:13" s="31" customFormat="1" ht="15.75" customHeight="1" x14ac:dyDescent="0.2" outlineLevel="0" r="9878">
      <c r="A9878" s="31">
        <v>9876</v>
      </c>
      <c r="B9878" s="31">
        <v>54</v>
      </c>
      <c r="C9878" s="31">
        <v>2276</v>
      </c>
      <c r="D9878" s="36">
        <v>43018</v>
      </c>
      <c r="E9878" s="31" t="b">
        <v>0</v>
      </c>
      <c r="F9878" s="37" t="s">
        <v>37</v>
      </c>
      <c r="G9878" s="37" t="s">
        <v>48</v>
      </c>
      <c r="H9878" s="37" t="s">
        <v>39</v>
      </c>
      <c r="I9878" s="37" t="s">
        <v>40</v>
      </c>
      <c r="J9878" s="37" t="s">
        <v>40</v>
      </c>
      <c r="K9878" s="31">
        <v>1292.84</v>
      </c>
      <c r="L9878" s="38">
        <v>13.44</v>
      </c>
      <c r="M9878" s="31">
        <v>34143</v>
      </c>
    </row>
    <row spans="1:13" s="31" customFormat="1" ht="15.75" customHeight="1" x14ac:dyDescent="0.2" outlineLevel="0" r="9879">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spans="1:13" s="31" customFormat="1" ht="15.75" customHeight="1" x14ac:dyDescent="0.2" outlineLevel="0" r="9880">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spans="1:13" s="31" customFormat="1" ht="15.75" customHeight="1" x14ac:dyDescent="0.2" outlineLevel="0" r="9881">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spans="1:13" s="31" customFormat="1" ht="15.75" customHeight="1" x14ac:dyDescent="0.2" outlineLevel="0" r="9882">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spans="1:13" s="31" customFormat="1" ht="15.75" customHeight="1" x14ac:dyDescent="0.2" outlineLevel="0" r="9883">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spans="1:13" s="31" customFormat="1" ht="15.75" customHeight="1" x14ac:dyDescent="0.2" outlineLevel="0" r="9884">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spans="1:13" s="31" customFormat="1" ht="15.75" customHeight="1" x14ac:dyDescent="0.2" outlineLevel="0" r="988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spans="1:13" s="31" customFormat="1" ht="15.75" customHeight="1" x14ac:dyDescent="0.2" outlineLevel="0" r="9886">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spans="1:13" s="31" customFormat="1" ht="15.75" customHeight="1" x14ac:dyDescent="0.2" outlineLevel="0" r="9887">
      <c r="A9887" s="31">
        <v>9885</v>
      </c>
      <c r="B9887" s="31">
        <v>17</v>
      </c>
      <c r="C9887" s="31">
        <v>3150</v>
      </c>
      <c r="D9887" s="36">
        <v>42954</v>
      </c>
      <c r="E9887" s="31" t="b">
        <v>1</v>
      </c>
      <c r="F9887" s="37" t="s">
        <v>37</v>
      </c>
      <c r="G9887" s="37" t="s">
        <v>38</v>
      </c>
      <c r="H9887" s="37" t="s">
        <v>39</v>
      </c>
      <c r="I9887" s="37" t="s">
        <v>50</v>
      </c>
      <c r="J9887" s="37" t="s">
        <v>40</v>
      </c>
      <c r="K9887" s="31">
        <v>1024.66</v>
      </c>
      <c r="L9887" s="38">
        <v>614.8</v>
      </c>
      <c r="M9887" s="31">
        <v>35378</v>
      </c>
    </row>
    <row spans="1:13" s="31" customFormat="1" ht="15.75" customHeight="1" x14ac:dyDescent="0.2" outlineLevel="0" r="9888">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spans="1:13" s="31" customFormat="1" ht="15.75" customHeight="1" x14ac:dyDescent="0.2" outlineLevel="0" r="9889">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spans="1:13" s="31" customFormat="1" ht="15.75" customHeight="1" x14ac:dyDescent="0.2" outlineLevel="0" r="9890">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spans="1:13" s="31" customFormat="1" ht="15.75" customHeight="1" x14ac:dyDescent="0.2" outlineLevel="0" r="9891">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spans="1:13" s="31" customFormat="1" ht="15.75" customHeight="1" x14ac:dyDescent="0.2" outlineLevel="0" r="9892">
      <c r="A9892" s="31">
        <v>9890</v>
      </c>
      <c r="B9892" s="31">
        <v>0</v>
      </c>
      <c r="C9892" s="31">
        <v>237</v>
      </c>
      <c r="D9892" s="36">
        <v>42788</v>
      </c>
      <c r="E9892" s="31" t="b">
        <v>1</v>
      </c>
      <c r="F9892" s="37" t="s">
        <v>37</v>
      </c>
      <c r="G9892" s="37" t="s">
        <v>43</v>
      </c>
      <c r="H9892" s="37" t="s">
        <v>39</v>
      </c>
      <c r="I9892" s="37" t="s">
        <v>50</v>
      </c>
      <c r="J9892" s="37" t="s">
        <v>40</v>
      </c>
      <c r="K9892" s="31">
        <v>227.88</v>
      </c>
      <c r="L9892" s="38">
        <v>136.73</v>
      </c>
      <c r="M9892" s="31">
        <v>38258</v>
      </c>
    </row>
    <row spans="1:13" s="31" customFormat="1" ht="15.75" customHeight="1" x14ac:dyDescent="0.2" outlineLevel="0" r="9893">
      <c r="A9893" s="31">
        <v>9891</v>
      </c>
      <c r="B9893" s="31">
        <v>3</v>
      </c>
      <c r="C9893" s="31">
        <v>1866</v>
      </c>
      <c r="D9893" s="36">
        <v>42971</v>
      </c>
      <c r="E9893" s="31" t="b">
        <v>0</v>
      </c>
      <c r="F9893" s="37" t="s">
        <v>37</v>
      </c>
      <c r="G9893" s="37" t="s">
        <v>41</v>
      </c>
      <c r="H9893" s="37" t="s">
        <v>39</v>
      </c>
      <c r="I9893" s="37" t="s">
        <v>40</v>
      </c>
      <c r="J9893" s="37" t="s">
        <v>42</v>
      </c>
      <c r="K9893" s="31">
        <v>2091.47</v>
      </c>
      <c r="L9893" s="38">
        <v>388.92</v>
      </c>
      <c r="M9893" s="31">
        <v>41009</v>
      </c>
    </row>
    <row spans="1:13" s="31" customFormat="1" ht="15.75" customHeight="1" x14ac:dyDescent="0.2" outlineLevel="0" r="9894">
      <c r="A9894" s="31">
        <v>9892</v>
      </c>
      <c r="B9894" s="31">
        <v>28</v>
      </c>
      <c r="C9894" s="31">
        <v>2740</v>
      </c>
      <c r="D9894" s="36">
        <v>42960</v>
      </c>
      <c r="E9894" s="31" t="b">
        <v>1</v>
      </c>
      <c r="F9894" s="37" t="s">
        <v>37</v>
      </c>
      <c r="G9894" s="37" t="s">
        <v>45</v>
      </c>
      <c r="H9894" s="37" t="s">
        <v>39</v>
      </c>
      <c r="I9894" s="37" t="s">
        <v>40</v>
      </c>
      <c r="J9894" s="37" t="s">
        <v>51</v>
      </c>
      <c r="K9894" s="31">
        <v>1216.14</v>
      </c>
      <c r="L9894" s="38">
        <v>1082.36</v>
      </c>
      <c r="M9894" s="31">
        <v>34527</v>
      </c>
    </row>
    <row spans="1:13" s="31" customFormat="1" ht="15.75" customHeight="1" x14ac:dyDescent="0.2" outlineLevel="0" r="989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spans="1:13" s="31" customFormat="1" ht="15.75" customHeight="1" x14ac:dyDescent="0.2" outlineLevel="0" r="9896">
      <c r="A9896" s="31">
        <v>9894</v>
      </c>
      <c r="B9896" s="31">
        <v>90</v>
      </c>
      <c r="C9896" s="31">
        <v>684</v>
      </c>
      <c r="D9896" s="36">
        <v>43042</v>
      </c>
      <c r="E9896" s="31" t="b">
        <v>1</v>
      </c>
      <c r="F9896" s="37" t="s">
        <v>37</v>
      </c>
      <c r="G9896" s="37" t="s">
        <v>45</v>
      </c>
      <c r="H9896" s="37" t="s">
        <v>39</v>
      </c>
      <c r="I9896" s="37" t="s">
        <v>44</v>
      </c>
      <c r="J9896" s="37" t="s">
        <v>40</v>
      </c>
      <c r="K9896" s="31">
        <v>363.01</v>
      </c>
      <c r="L9896" s="38">
        <v>290.41</v>
      </c>
      <c r="M9896" s="31">
        <v>38482</v>
      </c>
    </row>
    <row spans="1:13" s="31" customFormat="1" ht="15.75" customHeight="1" x14ac:dyDescent="0.2" outlineLevel="0" r="9897">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spans="1:13" s="31" customFormat="1" ht="15.75" customHeight="1" x14ac:dyDescent="0.2" outlineLevel="0" r="9898">
      <c r="A9898" s="31">
        <v>9896</v>
      </c>
      <c r="B9898" s="31">
        <v>91</v>
      </c>
      <c r="C9898" s="31">
        <v>3133</v>
      </c>
      <c r="D9898" s="36">
        <v>42943</v>
      </c>
      <c r="E9898" s="31" t="b">
        <v>0</v>
      </c>
      <c r="F9898" s="37" t="s">
        <v>37</v>
      </c>
      <c r="G9898" s="37" t="s">
        <v>38</v>
      </c>
      <c r="H9898" s="37" t="s">
        <v>39</v>
      </c>
      <c r="I9898" s="37" t="s">
        <v>40</v>
      </c>
      <c r="J9898" s="37" t="s">
        <v>40</v>
      </c>
      <c r="K9898" s="31">
        <v>100.35</v>
      </c>
      <c r="L9898" s="38">
        <v>75.26</v>
      </c>
      <c r="M9898" s="31">
        <v>36367</v>
      </c>
    </row>
    <row spans="1:13" s="31" customFormat="1" ht="15.75" customHeight="1" x14ac:dyDescent="0.2" outlineLevel="0" r="9899">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spans="1:13" s="31" customFormat="1" ht="15.75" customHeight="1" x14ac:dyDescent="0.2" outlineLevel="0" r="9900">
      <c r="A9900" s="31">
        <v>9898</v>
      </c>
      <c r="B9900" s="31">
        <v>32</v>
      </c>
      <c r="C9900" s="31">
        <v>3136</v>
      </c>
      <c r="D9900" s="36">
        <v>42965</v>
      </c>
      <c r="E9900" s="31" t="b">
        <v>1</v>
      </c>
      <c r="F9900" s="37" t="s">
        <v>37</v>
      </c>
      <c r="G9900" s="37" t="s">
        <v>46</v>
      </c>
      <c r="H9900" s="37" t="s">
        <v>39</v>
      </c>
      <c r="I9900" s="37" t="s">
        <v>40</v>
      </c>
      <c r="J9900" s="37" t="s">
        <v>40</v>
      </c>
      <c r="K9900" s="31">
        <v>642.7</v>
      </c>
      <c r="L9900" s="38">
        <v>211.37</v>
      </c>
      <c r="M9900" s="31">
        <v>36498</v>
      </c>
    </row>
    <row spans="1:13" s="31" customFormat="1" ht="15.75" customHeight="1" x14ac:dyDescent="0.2" outlineLevel="0" r="9901">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spans="1:13" s="31" customFormat="1" ht="15.75" customHeight="1" x14ac:dyDescent="0.2" outlineLevel="0" r="9902">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spans="1:13" s="31" customFormat="1" ht="15.75" customHeight="1" x14ac:dyDescent="0.2" outlineLevel="0" r="9903">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spans="1:13" s="31" customFormat="1" ht="15.75" customHeight="1" x14ac:dyDescent="0.2" outlineLevel="0" r="9904">
      <c r="A9904" s="31">
        <v>9902</v>
      </c>
      <c r="B9904" s="31">
        <v>51</v>
      </c>
      <c r="C9904" s="31">
        <v>2183</v>
      </c>
      <c r="D9904" s="36">
        <v>42885</v>
      </c>
      <c r="E9904" s="31" t="b">
        <v>1</v>
      </c>
      <c r="F9904" s="37" t="s">
        <v>37</v>
      </c>
      <c r="G9904" s="37" t="s">
        <v>43</v>
      </c>
      <c r="H9904" s="37" t="s">
        <v>39</v>
      </c>
      <c r="I9904" s="37" t="s">
        <v>50</v>
      </c>
      <c r="J9904" s="37" t="s">
        <v>40</v>
      </c>
      <c r="K9904" s="31">
        <v>2005.66</v>
      </c>
      <c r="L9904" s="38">
        <v>1203.4</v>
      </c>
      <c r="M9904" s="31">
        <v>35470</v>
      </c>
    </row>
    <row spans="1:13" s="31" customFormat="1" ht="15.75" customHeight="1" x14ac:dyDescent="0.2" outlineLevel="0" r="9905">
      <c r="A9905" s="31">
        <v>9903</v>
      </c>
      <c r="B9905" s="31">
        <v>100</v>
      </c>
      <c r="C9905" s="31">
        <v>1293</v>
      </c>
      <c r="D9905" s="36">
        <v>42860</v>
      </c>
      <c r="E9905" s="31" t="b">
        <v>1</v>
      </c>
      <c r="F9905" s="37" t="s">
        <v>37</v>
      </c>
      <c r="G9905" s="37" t="s">
        <v>45</v>
      </c>
      <c r="H9905" s="37" t="s">
        <v>47</v>
      </c>
      <c r="I9905" s="37" t="s">
        <v>40</v>
      </c>
      <c r="J9905" s="37" t="s">
        <v>40</v>
      </c>
      <c r="K9905" s="31">
        <v>1036.59</v>
      </c>
      <c r="L9905" s="38">
        <v>206.35</v>
      </c>
      <c r="M9905" s="31">
        <v>33364</v>
      </c>
    </row>
    <row spans="1:13" s="31" customFormat="1" ht="15.75" customHeight="1" x14ac:dyDescent="0.2" outlineLevel="0" r="9906">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spans="1:13" s="31" customFormat="1" ht="15.75" customHeight="1" x14ac:dyDescent="0.2" outlineLevel="0" r="9907">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spans="1:13" s="31" customFormat="1" ht="15.75" customHeight="1" x14ac:dyDescent="0.2" outlineLevel="0" r="9908">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spans="1:13" s="31" customFormat="1" ht="15.75" customHeight="1" x14ac:dyDescent="0.2" outlineLevel="0" r="9909">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spans="1:13" s="31" customFormat="1" ht="15.75" customHeight="1" x14ac:dyDescent="0.2" outlineLevel="0" r="9910">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spans="1:13" s="31" customFormat="1" ht="15.75" customHeight="1" x14ac:dyDescent="0.2" outlineLevel="0" r="9911">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spans="1:13" s="31" customFormat="1" ht="15.75" customHeight="1" x14ac:dyDescent="0.2" outlineLevel="0" r="9912">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spans="1:13" s="31" customFormat="1" ht="15.75" customHeight="1" x14ac:dyDescent="0.2" outlineLevel="0" r="9913">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spans="1:13" s="31" customFormat="1" ht="15.75" customHeight="1" x14ac:dyDescent="0.2" outlineLevel="0" r="9914">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spans="1:13" s="31" customFormat="1" ht="15.75" customHeight="1" x14ac:dyDescent="0.2" outlineLevel="0" r="991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spans="1:13" s="31" customFormat="1" ht="15.75" customHeight="1" x14ac:dyDescent="0.2" outlineLevel="0" r="9916">
      <c r="A9916" s="31">
        <v>9914</v>
      </c>
      <c r="B9916" s="31">
        <v>3</v>
      </c>
      <c r="C9916" s="31">
        <v>3350</v>
      </c>
      <c r="D9916" s="36">
        <v>43061</v>
      </c>
      <c r="E9916" s="31" t="b">
        <v>0</v>
      </c>
      <c r="F9916" s="37" t="s">
        <v>37</v>
      </c>
      <c r="G9916" s="37" t="s">
        <v>41</v>
      </c>
      <c r="H9916" s="37" t="s">
        <v>39</v>
      </c>
      <c r="I9916" s="37" t="s">
        <v>40</v>
      </c>
      <c r="J9916" s="37" t="s">
        <v>42</v>
      </c>
      <c r="K9916" s="31">
        <v>2091.47</v>
      </c>
      <c r="L9916" s="38">
        <v>388.92</v>
      </c>
      <c r="M9916" s="31">
        <v>41167</v>
      </c>
    </row>
    <row spans="1:13" s="31" customFormat="1" ht="15.75" customHeight="1" x14ac:dyDescent="0.2" outlineLevel="0" r="9917">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spans="1:13" s="31" customFormat="1" ht="15.75" customHeight="1" x14ac:dyDescent="0.2" outlineLevel="0" r="9918">
      <c r="A9918" s="31">
        <v>9916</v>
      </c>
      <c r="B9918" s="31">
        <v>2</v>
      </c>
      <c r="C9918" s="31">
        <v>3143</v>
      </c>
      <c r="D9918" s="36">
        <v>43042</v>
      </c>
      <c r="E9918" s="31" t="b">
        <v>0</v>
      </c>
      <c r="F9918" s="37" t="s">
        <v>37</v>
      </c>
      <c r="G9918" s="37" t="s">
        <v>38</v>
      </c>
      <c r="H9918" s="37" t="s">
        <v>39</v>
      </c>
      <c r="I9918" s="37" t="s">
        <v>40</v>
      </c>
      <c r="J9918" s="37" t="s">
        <v>40</v>
      </c>
      <c r="K9918" s="31">
        <v>71.49</v>
      </c>
      <c r="L9918" s="38">
        <v>53.62</v>
      </c>
      <c r="M9918" s="31">
        <v>41245</v>
      </c>
    </row>
    <row spans="1:13" s="31" customFormat="1" ht="15.75" customHeight="1" x14ac:dyDescent="0.2" outlineLevel="0" r="9919">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spans="1:13" s="31" customFormat="1" ht="15.75" customHeight="1" x14ac:dyDescent="0.2" outlineLevel="0" r="9920">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spans="1:13" s="31" customFormat="1" ht="15.75" customHeight="1" x14ac:dyDescent="0.2" outlineLevel="0" r="9921">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spans="1:13" s="31" customFormat="1" ht="15.75" customHeight="1" x14ac:dyDescent="0.2" outlineLevel="0" r="9922">
      <c r="A9922" s="31">
        <v>9920</v>
      </c>
      <c r="B9922" s="31">
        <v>0</v>
      </c>
      <c r="C9922" s="31">
        <v>1744</v>
      </c>
      <c r="D9922" s="36">
        <v>42990</v>
      </c>
      <c r="E9922" s="31" t="b">
        <v>0</v>
      </c>
      <c r="F9922" s="37" t="s">
        <v>37</v>
      </c>
      <c r="G9922" s="37" t="s">
        <v>38</v>
      </c>
      <c r="H9922" s="37" t="s">
        <v>39</v>
      </c>
      <c r="I9922" s="37" t="s">
        <v>40</v>
      </c>
      <c r="J9922" s="37" t="s">
        <v>40</v>
      </c>
      <c r="K9922" s="31">
        <v>71.49</v>
      </c>
      <c r="L9922" s="38">
        <v>53.62</v>
      </c>
      <c r="M9922" s="31">
        <v>41245</v>
      </c>
    </row>
    <row spans="1:13" s="31" customFormat="1" ht="15.75" customHeight="1" x14ac:dyDescent="0.2" outlineLevel="0" r="9923">
      <c r="A9923" s="31">
        <v>9921</v>
      </c>
      <c r="B9923" s="31">
        <v>34</v>
      </c>
      <c r="C9923" s="31">
        <v>2125</v>
      </c>
      <c r="D9923" s="36">
        <v>42933</v>
      </c>
      <c r="E9923" s="31" t="b">
        <v>0</v>
      </c>
      <c r="F9923" s="37" t="s">
        <v>37</v>
      </c>
      <c r="G9923" s="37" t="s">
        <v>48</v>
      </c>
      <c r="H9923" s="37" t="s">
        <v>39</v>
      </c>
      <c r="I9923" s="37" t="s">
        <v>40</v>
      </c>
      <c r="J9923" s="37" t="s">
        <v>40</v>
      </c>
      <c r="K9923" s="31">
        <v>1231.15</v>
      </c>
      <c r="L9923" s="38">
        <v>161.6</v>
      </c>
      <c r="M9923" s="31">
        <v>38216</v>
      </c>
    </row>
    <row spans="1:13" s="31" customFormat="1" ht="15.75" customHeight="1" x14ac:dyDescent="0.2" outlineLevel="0" r="9924">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spans="1:13" s="31" customFormat="1" ht="15.75" customHeight="1" x14ac:dyDescent="0.2" outlineLevel="0" r="99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spans="1:13" s="31" customFormat="1" ht="15.75" customHeight="1" x14ac:dyDescent="0.2" outlineLevel="0" r="9926">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spans="1:13" s="31" customFormat="1" ht="15.75" customHeight="1" x14ac:dyDescent="0.2" outlineLevel="0" r="9927">
      <c r="A9927" s="31">
        <v>9925</v>
      </c>
      <c r="B9927" s="31">
        <v>62</v>
      </c>
      <c r="C9927" s="31">
        <v>917</v>
      </c>
      <c r="D9927" s="36">
        <v>43064</v>
      </c>
      <c r="E9927" s="31" t="b">
        <v>0</v>
      </c>
      <c r="F9927" s="37" t="s">
        <v>37</v>
      </c>
      <c r="G9927" s="37" t="s">
        <v>38</v>
      </c>
      <c r="H9927" s="37" t="s">
        <v>39</v>
      </c>
      <c r="I9927" s="37" t="s">
        <v>40</v>
      </c>
      <c r="J9927" s="37" t="s">
        <v>40</v>
      </c>
      <c r="K9927" s="31">
        <v>478.16</v>
      </c>
      <c r="L9927" s="38">
        <v>298.72</v>
      </c>
      <c r="M9927" s="31">
        <v>34143</v>
      </c>
    </row>
    <row spans="1:13" s="31" customFormat="1" ht="15.75" customHeight="1" x14ac:dyDescent="0.2" outlineLevel="0" r="9928">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spans="1:13" s="31" customFormat="1" ht="15.75" customHeight="1" x14ac:dyDescent="0.2" outlineLevel="0" r="9929">
      <c r="A9929" s="31">
        <v>9927</v>
      </c>
      <c r="B9929" s="31">
        <v>80</v>
      </c>
      <c r="C9929" s="31">
        <v>1408</v>
      </c>
      <c r="D9929" s="36">
        <v>43089</v>
      </c>
      <c r="E9929" s="31" t="b">
        <v>1</v>
      </c>
      <c r="F9929" s="37" t="s">
        <v>37</v>
      </c>
      <c r="G9929" s="37" t="s">
        <v>41</v>
      </c>
      <c r="H9929" s="37" t="s">
        <v>39</v>
      </c>
      <c r="I9929" s="37" t="s">
        <v>40</v>
      </c>
      <c r="J9929" s="37" t="s">
        <v>42</v>
      </c>
      <c r="K9929" s="31">
        <v>1469.44</v>
      </c>
      <c r="L9929" s="38">
        <v>596.55</v>
      </c>
      <c r="M9929" s="31">
        <v>41047</v>
      </c>
    </row>
    <row spans="1:13" s="31" customFormat="1" ht="15.75" customHeight="1" x14ac:dyDescent="0.2" outlineLevel="0" r="9930">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spans="1:13" s="31" customFormat="1" ht="15.75" customHeight="1" x14ac:dyDescent="0.2" outlineLevel="0" r="9931">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spans="1:13" s="31" customFormat="1" ht="15.75" customHeight="1" x14ac:dyDescent="0.2" outlineLevel="0" r="9932">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spans="1:13" s="31" customFormat="1" ht="15.75" customHeight="1" x14ac:dyDescent="0.2" outlineLevel="0" r="9933">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spans="1:13" s="31" customFormat="1" ht="15.75" customHeight="1" x14ac:dyDescent="0.2" outlineLevel="0" r="9934">
      <c r="A9934" s="31">
        <v>9932</v>
      </c>
      <c r="B9934" s="31">
        <v>2</v>
      </c>
      <c r="C9934" s="31">
        <v>1489</v>
      </c>
      <c r="D9934" s="36">
        <v>42987</v>
      </c>
      <c r="E9934" s="31" t="b">
        <v>0</v>
      </c>
      <c r="F9934" s="37" t="s">
        <v>37</v>
      </c>
      <c r="G9934" s="37" t="s">
        <v>38</v>
      </c>
      <c r="H9934" s="37" t="s">
        <v>39</v>
      </c>
      <c r="I9934" s="37" t="s">
        <v>40</v>
      </c>
      <c r="J9934" s="37" t="s">
        <v>40</v>
      </c>
      <c r="K9934" s="31">
        <v>71.49</v>
      </c>
      <c r="L9934" s="38">
        <v>53.62</v>
      </c>
      <c r="M9934" s="31">
        <v>41245</v>
      </c>
    </row>
    <row spans="1:13" s="31" customFormat="1" ht="15.75" customHeight="1" x14ac:dyDescent="0.2" outlineLevel="0" r="993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spans="1:13" s="31" customFormat="1" ht="15.75" customHeight="1" x14ac:dyDescent="0.2" outlineLevel="0" r="9936">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spans="1:13" s="31" customFormat="1" ht="15.75" customHeight="1" x14ac:dyDescent="0.2" outlineLevel="0" r="9937">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spans="1:13" s="31" customFormat="1" ht="15.75" customHeight="1" x14ac:dyDescent="0.2" outlineLevel="0" r="9938">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spans="1:13" s="31" customFormat="1" ht="15.75" customHeight="1" x14ac:dyDescent="0.2" outlineLevel="0" r="9939">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spans="1:13" s="31" customFormat="1" ht="15.75" customHeight="1" x14ac:dyDescent="0.2" outlineLevel="0" r="9940">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spans="1:13" s="31" customFormat="1" ht="15.75" customHeight="1" x14ac:dyDescent="0.2" outlineLevel="0" r="9941">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spans="1:13" s="31" customFormat="1" ht="15.75" customHeight="1" x14ac:dyDescent="0.2" outlineLevel="0" r="9942">
      <c r="A9942" s="31">
        <v>9940</v>
      </c>
      <c r="B9942" s="31">
        <v>50</v>
      </c>
      <c r="C9942" s="31">
        <v>2072</v>
      </c>
      <c r="D9942" s="36">
        <v>42751</v>
      </c>
      <c r="E9942" s="31" t="b">
        <v>1</v>
      </c>
      <c r="F9942" s="37" t="s">
        <v>37</v>
      </c>
      <c r="G9942" s="37" t="s">
        <v>48</v>
      </c>
      <c r="H9942" s="37" t="s">
        <v>39</v>
      </c>
      <c r="I9942" s="37" t="s">
        <v>40</v>
      </c>
      <c r="J9942" s="37" t="s">
        <v>51</v>
      </c>
      <c r="K9942" s="31">
        <v>175.89</v>
      </c>
      <c r="L9942" s="38">
        <v>131.92</v>
      </c>
      <c r="M9942" s="31">
        <v>39915</v>
      </c>
    </row>
    <row spans="1:13" s="31" customFormat="1" ht="15.75" customHeight="1" x14ac:dyDescent="0.2" outlineLevel="0" r="9943">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spans="1:13" s="31" customFormat="1" ht="15.75" customHeight="1" x14ac:dyDescent="0.2" outlineLevel="0" r="9944">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spans="1:13" s="31" customFormat="1" ht="15.75" customHeight="1" x14ac:dyDescent="0.2" outlineLevel="0" r="994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spans="1:13" s="31" customFormat="1" ht="15.75" customHeight="1" x14ac:dyDescent="0.2" outlineLevel="0" r="9946">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spans="1:13" s="31" customFormat="1" ht="15.75" customHeight="1" x14ac:dyDescent="0.2" outlineLevel="0" r="9947">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spans="1:13" s="31" customFormat="1" ht="15.75" customHeight="1" x14ac:dyDescent="0.2" outlineLevel="0" r="9948">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spans="1:13" s="31" customFormat="1" ht="15.75" customHeight="1" x14ac:dyDescent="0.2" outlineLevel="0" r="9949">
      <c r="A9949" s="31">
        <v>9947</v>
      </c>
      <c r="B9949" s="31">
        <v>92</v>
      </c>
      <c r="C9949" s="31">
        <v>1378</v>
      </c>
      <c r="D9949" s="36">
        <v>42933</v>
      </c>
      <c r="E9949" s="31" t="b">
        <v>1</v>
      </c>
      <c r="F9949" s="37" t="s">
        <v>37</v>
      </c>
      <c r="G9949" s="37" t="s">
        <v>48</v>
      </c>
      <c r="H9949" s="37" t="s">
        <v>39</v>
      </c>
      <c r="I9949" s="37" t="s">
        <v>40</v>
      </c>
      <c r="J9949" s="37" t="s">
        <v>51</v>
      </c>
      <c r="K9949" s="31">
        <v>1415.01</v>
      </c>
      <c r="L9949" s="38">
        <v>1259.36</v>
      </c>
      <c r="M9949" s="31">
        <v>38002</v>
      </c>
    </row>
    <row spans="1:13" s="31" customFormat="1" ht="15.75" customHeight="1" x14ac:dyDescent="0.2" outlineLevel="0" r="9950">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spans="1:13" s="31" customFormat="1" ht="15.75" customHeight="1" x14ac:dyDescent="0.2" outlineLevel="0" r="9951">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spans="1:13" s="31" customFormat="1" ht="15.75" customHeight="1" x14ac:dyDescent="0.2" outlineLevel="0" r="9952">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spans="1:13" s="31" customFormat="1" ht="15.75" customHeight="1" x14ac:dyDescent="0.2" outlineLevel="0" r="9953">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spans="1:13" s="31" customFormat="1" ht="15.75" customHeight="1" x14ac:dyDescent="0.2" outlineLevel="0" r="9954">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spans="1:13" s="31" customFormat="1" ht="15.75" customHeight="1" x14ac:dyDescent="0.2" outlineLevel="0" r="995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spans="1:13" s="31" customFormat="1" ht="15.75" customHeight="1" x14ac:dyDescent="0.2" outlineLevel="0" r="9956">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spans="1:13" s="31" customFormat="1" ht="15.75" customHeight="1" x14ac:dyDescent="0.2" outlineLevel="0" r="9957">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spans="1:13" s="31" customFormat="1" ht="15.75" customHeight="1" x14ac:dyDescent="0.2" outlineLevel="0" r="9958">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spans="1:13" s="31" customFormat="1" ht="15.75" customHeight="1" x14ac:dyDescent="0.2" outlineLevel="0" r="9959">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spans="1:13" s="31" customFormat="1" ht="15.75" customHeight="1" x14ac:dyDescent="0.2" outlineLevel="0" r="9960">
      <c r="A9960" s="31">
        <v>9958</v>
      </c>
      <c r="B9960" s="31">
        <v>64</v>
      </c>
      <c r="C9960" s="31">
        <v>889</v>
      </c>
      <c r="D9960" s="36">
        <v>42860</v>
      </c>
      <c r="E9960" s="31" t="b">
        <v>1</v>
      </c>
      <c r="F9960" s="37" t="s">
        <v>37</v>
      </c>
      <c r="G9960" s="37" t="s">
        <v>41</v>
      </c>
      <c r="H9960" s="37" t="s">
        <v>39</v>
      </c>
      <c r="I9960" s="37" t="s">
        <v>40</v>
      </c>
      <c r="J9960" s="37" t="s">
        <v>42</v>
      </c>
      <c r="K9960" s="31">
        <v>1469.44</v>
      </c>
      <c r="L9960" s="38">
        <v>596.55</v>
      </c>
      <c r="M9960" s="31">
        <v>42145</v>
      </c>
    </row>
    <row spans="1:13" s="31" customFormat="1" ht="15.75" customHeight="1" x14ac:dyDescent="0.2" outlineLevel="0" r="9961">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spans="1:13" s="31" customFormat="1" ht="15.75" customHeight="1" x14ac:dyDescent="0.2" outlineLevel="0" r="9962">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spans="1:13" s="31" customFormat="1" ht="15.75" customHeight="1" x14ac:dyDescent="0.2" outlineLevel="0" r="9963">
      <c r="A9963" s="31">
        <v>9961</v>
      </c>
      <c r="B9963" s="31">
        <v>50</v>
      </c>
      <c r="C9963" s="31">
        <v>2845</v>
      </c>
      <c r="D9963" s="36">
        <v>42833</v>
      </c>
      <c r="E9963" s="31" t="b">
        <v>1</v>
      </c>
      <c r="F9963" s="37" t="s">
        <v>37</v>
      </c>
      <c r="G9963" s="37" t="s">
        <v>48</v>
      </c>
      <c r="H9963" s="37" t="s">
        <v>39</v>
      </c>
      <c r="I9963" s="37" t="s">
        <v>40</v>
      </c>
      <c r="J9963" s="37" t="s">
        <v>51</v>
      </c>
      <c r="K9963" s="31">
        <v>175.89</v>
      </c>
      <c r="L9963" s="38">
        <v>131.92</v>
      </c>
      <c r="M9963" s="31">
        <v>37668</v>
      </c>
    </row>
    <row spans="1:13" s="31" customFormat="1" ht="15.75" customHeight="1" x14ac:dyDescent="0.2" outlineLevel="0" r="9964">
      <c r="A9964" s="31">
        <v>9962</v>
      </c>
      <c r="B9964" s="31">
        <v>64</v>
      </c>
      <c r="C9964" s="31">
        <v>765</v>
      </c>
      <c r="D9964" s="36">
        <v>43062</v>
      </c>
      <c r="E9964" s="31" t="b">
        <v>0</v>
      </c>
      <c r="F9964" s="37" t="s">
        <v>37</v>
      </c>
      <c r="G9964" s="37" t="s">
        <v>41</v>
      </c>
      <c r="H9964" s="37" t="s">
        <v>39</v>
      </c>
      <c r="I9964" s="37" t="s">
        <v>40</v>
      </c>
      <c r="J9964" s="37" t="s">
        <v>42</v>
      </c>
      <c r="K9964" s="31">
        <v>1469.44</v>
      </c>
      <c r="L9964" s="38">
        <v>596.55</v>
      </c>
      <c r="M9964" s="31">
        <v>41047</v>
      </c>
    </row>
    <row spans="1:13" s="31" customFormat="1" ht="15.75" customHeight="1" x14ac:dyDescent="0.2" outlineLevel="0" r="9965">
      <c r="A9965" s="31">
        <v>9963</v>
      </c>
      <c r="B9965" s="31">
        <v>70</v>
      </c>
      <c r="C9965" s="31">
        <v>1528</v>
      </c>
      <c r="D9965" s="36">
        <v>42788</v>
      </c>
      <c r="E9965" s="31" t="b">
        <v>0</v>
      </c>
      <c r="F9965" s="37" t="s">
        <v>37</v>
      </c>
      <c r="G9965" s="37" t="s">
        <v>45</v>
      </c>
      <c r="H9965" s="37" t="s">
        <v>47</v>
      </c>
      <c r="I9965" s="37" t="s">
        <v>40</v>
      </c>
      <c r="J9965" s="37" t="s">
        <v>40</v>
      </c>
      <c r="K9965" s="31">
        <v>1036.59</v>
      </c>
      <c r="L9965" s="38">
        <v>206.35</v>
      </c>
      <c r="M9965" s="31">
        <v>33364</v>
      </c>
    </row>
    <row spans="1:13" s="31" customFormat="1" ht="15.75" customHeight="1" x14ac:dyDescent="0.2" outlineLevel="0" r="9966">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spans="1:13" s="31" customFormat="1" ht="15.75" customHeight="1" x14ac:dyDescent="0.2" outlineLevel="0" r="9967">
      <c r="A9967" s="31">
        <v>9965</v>
      </c>
      <c r="B9967" s="31">
        <v>32</v>
      </c>
      <c r="C9967" s="31">
        <v>1260</v>
      </c>
      <c r="D9967" s="36">
        <v>43033</v>
      </c>
      <c r="E9967" s="31" t="b">
        <v>1</v>
      </c>
      <c r="F9967" s="37" t="s">
        <v>37</v>
      </c>
      <c r="G9967" s="37" t="s">
        <v>46</v>
      </c>
      <c r="H9967" s="37" t="s">
        <v>39</v>
      </c>
      <c r="I9967" s="37" t="s">
        <v>40</v>
      </c>
      <c r="J9967" s="37" t="s">
        <v>40</v>
      </c>
      <c r="K9967" s="31">
        <v>642.7</v>
      </c>
      <c r="L9967" s="38">
        <v>211.37</v>
      </c>
      <c r="M9967" s="31">
        <v>37337</v>
      </c>
    </row>
    <row spans="1:13" s="31" customFormat="1" ht="15.75" customHeight="1" x14ac:dyDescent="0.2" outlineLevel="0" r="9968">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spans="1:13" s="31" customFormat="1" ht="15.75" customHeight="1" x14ac:dyDescent="0.2" outlineLevel="0" r="9969">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spans="1:13" s="31" customFormat="1" ht="15.75" customHeight="1" x14ac:dyDescent="0.2" outlineLevel="0" r="9970">
      <c r="A9970" s="31">
        <v>9968</v>
      </c>
      <c r="B9970" s="31">
        <v>46</v>
      </c>
      <c r="C9970" s="31">
        <v>1123</v>
      </c>
      <c r="D9970" s="36">
        <v>42963</v>
      </c>
      <c r="E9970" s="31" t="b">
        <v>0</v>
      </c>
      <c r="F9970" s="37" t="s">
        <v>37</v>
      </c>
      <c r="G9970" s="37" t="s">
        <v>38</v>
      </c>
      <c r="H9970" s="37" t="s">
        <v>39</v>
      </c>
      <c r="I9970" s="37" t="s">
        <v>44</v>
      </c>
      <c r="J9970" s="37" t="s">
        <v>40</v>
      </c>
      <c r="K9970" s="31">
        <v>1289.85</v>
      </c>
      <c r="L9970" s="38">
        <v>74.51</v>
      </c>
      <c r="M9970" s="31">
        <v>39427</v>
      </c>
    </row>
    <row spans="1:13" s="31" customFormat="1" ht="15.75" customHeight="1" x14ac:dyDescent="0.2" outlineLevel="0" r="9971">
      <c r="A9971" s="31">
        <v>9969</v>
      </c>
      <c r="B9971" s="31">
        <v>4</v>
      </c>
      <c r="C9971" s="31">
        <v>2981</v>
      </c>
      <c r="D9971" s="36">
        <v>42964</v>
      </c>
      <c r="F9971" s="37" t="s">
        <v>37</v>
      </c>
      <c r="G9971" s="37" t="s">
        <v>38</v>
      </c>
      <c r="H9971" s="37" t="s">
        <v>39</v>
      </c>
      <c r="I9971" s="37" t="s">
        <v>40</v>
      </c>
      <c r="J9971" s="37" t="s">
        <v>40</v>
      </c>
      <c r="K9971" s="31">
        <v>1483.2</v>
      </c>
      <c r="L9971" s="38">
        <v>99.59</v>
      </c>
      <c r="M9971" s="31">
        <v>41047</v>
      </c>
    </row>
    <row spans="1:13" s="31" customFormat="1" ht="15.75" customHeight="1" x14ac:dyDescent="0.2" outlineLevel="0" r="9972">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spans="1:13" s="31" customFormat="1" ht="15.75" customHeight="1" x14ac:dyDescent="0.2" outlineLevel="0" r="9973">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spans="1:13" s="31" customFormat="1" ht="15.75" customHeight="1" x14ac:dyDescent="0.2" outlineLevel="0" r="9974">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spans="1:13" s="31" customFormat="1" ht="15.75" customHeight="1" x14ac:dyDescent="0.2" outlineLevel="0" r="997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spans="1:13" s="31" customFormat="1" ht="15.75" customHeight="1" x14ac:dyDescent="0.2" outlineLevel="0" r="9976">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spans="1:13" s="31" customFormat="1" ht="15.75" customHeight="1" x14ac:dyDescent="0.2" outlineLevel="0" r="9977">
      <c r="A9977" s="31">
        <v>9975</v>
      </c>
      <c r="B9977" s="31">
        <v>90</v>
      </c>
      <c r="C9977" s="31">
        <v>1469</v>
      </c>
      <c r="D9977" s="36">
        <v>42757</v>
      </c>
      <c r="E9977" s="31" t="b">
        <v>1</v>
      </c>
      <c r="F9977" s="37" t="s">
        <v>37</v>
      </c>
      <c r="G9977" s="37" t="s">
        <v>45</v>
      </c>
      <c r="H9977" s="37" t="s">
        <v>39</v>
      </c>
      <c r="I9977" s="37" t="s">
        <v>44</v>
      </c>
      <c r="J9977" s="37" t="s">
        <v>40</v>
      </c>
      <c r="K9977" s="31">
        <v>363.01</v>
      </c>
      <c r="L9977" s="38">
        <v>290.41</v>
      </c>
      <c r="M9977" s="31">
        <v>41434</v>
      </c>
    </row>
    <row spans="1:13" s="31" customFormat="1" ht="15.75" customHeight="1" x14ac:dyDescent="0.2" outlineLevel="0" r="9978">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spans="1:13" s="31" customFormat="1" ht="15.75" customHeight="1" x14ac:dyDescent="0.2" outlineLevel="0" r="9979">
      <c r="A9979" s="31">
        <v>9977</v>
      </c>
      <c r="B9979" s="31">
        <v>90</v>
      </c>
      <c r="C9979" s="31">
        <v>837</v>
      </c>
      <c r="D9979" s="36">
        <v>42942</v>
      </c>
      <c r="E9979" s="31" t="b">
        <v>0</v>
      </c>
      <c r="F9979" s="37" t="s">
        <v>37</v>
      </c>
      <c r="G9979" s="37" t="s">
        <v>45</v>
      </c>
      <c r="H9979" s="37" t="s">
        <v>39</v>
      </c>
      <c r="I9979" s="37" t="s">
        <v>44</v>
      </c>
      <c r="J9979" s="37" t="s">
        <v>40</v>
      </c>
      <c r="K9979" s="31">
        <v>363.01</v>
      </c>
      <c r="L9979" s="38">
        <v>290.41</v>
      </c>
      <c r="M9979" s="31">
        <v>37874</v>
      </c>
    </row>
    <row spans="1:13" s="31" customFormat="1" ht="15.75" customHeight="1" x14ac:dyDescent="0.2" outlineLevel="0" r="9980">
      <c r="A9980" s="31">
        <v>9978</v>
      </c>
      <c r="B9980" s="31">
        <v>92</v>
      </c>
      <c r="C9980" s="31">
        <v>318</v>
      </c>
      <c r="D9980" s="36">
        <v>42743</v>
      </c>
      <c r="E9980" s="31" t="b">
        <v>0</v>
      </c>
      <c r="F9980" s="37" t="s">
        <v>37</v>
      </c>
      <c r="G9980" s="37" t="s">
        <v>48</v>
      </c>
      <c r="H9980" s="37" t="s">
        <v>39</v>
      </c>
      <c r="I9980" s="37" t="s">
        <v>40</v>
      </c>
      <c r="J9980" s="37" t="s">
        <v>51</v>
      </c>
      <c r="K9980" s="31">
        <v>1415.01</v>
      </c>
      <c r="L9980" s="38">
        <v>1259.36</v>
      </c>
      <c r="M9980" s="31">
        <v>37539</v>
      </c>
    </row>
    <row spans="1:13" s="31" customFormat="1" ht="15.75" customHeight="1" x14ac:dyDescent="0.2" outlineLevel="0" r="9981">
      <c r="A9981" s="31">
        <v>9979</v>
      </c>
      <c r="B9981" s="31">
        <v>3</v>
      </c>
      <c r="C9981" s="31">
        <v>3470</v>
      </c>
      <c r="D9981" s="36">
        <v>42922</v>
      </c>
      <c r="E9981" s="31" t="b">
        <v>1</v>
      </c>
      <c r="F9981" s="37" t="s">
        <v>37</v>
      </c>
      <c r="G9981" s="37" t="s">
        <v>41</v>
      </c>
      <c r="H9981" s="37" t="s">
        <v>39</v>
      </c>
      <c r="I9981" s="37" t="s">
        <v>40</v>
      </c>
      <c r="J9981" s="37" t="s">
        <v>42</v>
      </c>
      <c r="K9981" s="31">
        <v>2091.47</v>
      </c>
      <c r="L9981" s="38">
        <v>388.92</v>
      </c>
      <c r="M9981" s="31">
        <v>38206</v>
      </c>
    </row>
    <row spans="1:13" s="31" customFormat="1" ht="15.75" customHeight="1" x14ac:dyDescent="0.2" outlineLevel="0" r="9982">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spans="1:13" s="31" customFormat="1" ht="15.75" customHeight="1" x14ac:dyDescent="0.2" outlineLevel="0" r="9983">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spans="1:13" s="31" customFormat="1" ht="15.75" customHeight="1" x14ac:dyDescent="0.2" outlineLevel="0" r="9984">
      <c r="A9984" s="31">
        <v>9982</v>
      </c>
      <c r="B9984" s="31">
        <v>92</v>
      </c>
      <c r="C9984" s="31">
        <v>2916</v>
      </c>
      <c r="D9984" s="36">
        <v>42877</v>
      </c>
      <c r="E9984" s="31" t="b">
        <v>0</v>
      </c>
      <c r="F9984" s="37" t="s">
        <v>37</v>
      </c>
      <c r="G9984" s="37" t="s">
        <v>48</v>
      </c>
      <c r="H9984" s="37" t="s">
        <v>39</v>
      </c>
      <c r="I9984" s="37" t="s">
        <v>40</v>
      </c>
      <c r="J9984" s="37" t="s">
        <v>51</v>
      </c>
      <c r="K9984" s="31">
        <v>1415.01</v>
      </c>
      <c r="L9984" s="38">
        <v>1259.36</v>
      </c>
      <c r="M9984" s="31">
        <v>37626</v>
      </c>
    </row>
    <row spans="1:13" s="31" customFormat="1" ht="15.75" customHeight="1" x14ac:dyDescent="0.2" outlineLevel="0" r="998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spans="1:13" s="31" customFormat="1" ht="15.75" customHeight="1" x14ac:dyDescent="0.2" outlineLevel="0" r="9986">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spans="1:13" s="31" customFormat="1" ht="15.75" customHeight="1" x14ac:dyDescent="0.2" outlineLevel="0" r="9987">
      <c r="A9987" s="31">
        <v>9985</v>
      </c>
      <c r="B9987" s="31">
        <v>91</v>
      </c>
      <c r="C9987" s="31">
        <v>192</v>
      </c>
      <c r="D9987" s="36">
        <v>42870</v>
      </c>
      <c r="E9987" s="31" t="b">
        <v>0</v>
      </c>
      <c r="F9987" s="37" t="s">
        <v>37</v>
      </c>
      <c r="G9987" s="37" t="s">
        <v>38</v>
      </c>
      <c r="H9987" s="37" t="s">
        <v>39</v>
      </c>
      <c r="I9987" s="37" t="s">
        <v>40</v>
      </c>
      <c r="J9987" s="37" t="s">
        <v>40</v>
      </c>
      <c r="K9987" s="31">
        <v>100.35</v>
      </c>
      <c r="L9987" s="38">
        <v>75.26</v>
      </c>
      <c r="M9987" s="31">
        <v>37626</v>
      </c>
    </row>
    <row spans="1:13" s="31" customFormat="1" ht="15.75" customHeight="1" x14ac:dyDescent="0.2" outlineLevel="0" r="9988">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spans="1:13" s="31" customFormat="1" ht="15.75" customHeight="1" x14ac:dyDescent="0.2" outlineLevel="0" r="9989">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spans="1:13" s="31" customFormat="1" ht="15.75" customHeight="1" x14ac:dyDescent="0.2" outlineLevel="0" r="9990">
      <c r="A9990" s="31">
        <v>9988</v>
      </c>
      <c r="B9990" s="31">
        <v>3</v>
      </c>
      <c r="C9990" s="31">
        <v>853</v>
      </c>
      <c r="D9990" s="36">
        <v>43035</v>
      </c>
      <c r="E9990" s="31" t="b">
        <v>1</v>
      </c>
      <c r="F9990" s="37" t="s">
        <v>37</v>
      </c>
      <c r="G9990" s="37" t="s">
        <v>41</v>
      </c>
      <c r="H9990" s="37" t="s">
        <v>39</v>
      </c>
      <c r="I9990" s="37" t="s">
        <v>40</v>
      </c>
      <c r="J9990" s="37" t="s">
        <v>42</v>
      </c>
      <c r="K9990" s="31">
        <v>2091.47</v>
      </c>
      <c r="L9990" s="38">
        <v>388.92</v>
      </c>
      <c r="M9990" s="31">
        <v>41047</v>
      </c>
    </row>
    <row spans="1:13" s="31" customFormat="1" ht="15.75" customHeight="1" x14ac:dyDescent="0.2" outlineLevel="0" r="9991">
      <c r="A9991" s="31">
        <v>9989</v>
      </c>
      <c r="B9991" s="31">
        <v>100</v>
      </c>
      <c r="C9991" s="31">
        <v>1852</v>
      </c>
      <c r="D9991" s="36">
        <v>42879</v>
      </c>
      <c r="E9991" s="31" t="b">
        <v>1</v>
      </c>
      <c r="F9991" s="37" t="s">
        <v>37</v>
      </c>
      <c r="G9991" s="37" t="s">
        <v>45</v>
      </c>
      <c r="H9991" s="37" t="s">
        <v>47</v>
      </c>
      <c r="I9991" s="37" t="s">
        <v>40</v>
      </c>
      <c r="J9991" s="37" t="s">
        <v>40</v>
      </c>
      <c r="K9991" s="31">
        <v>1036.59</v>
      </c>
      <c r="L9991" s="38">
        <v>206.35</v>
      </c>
      <c r="M9991" s="31">
        <v>33364</v>
      </c>
    </row>
    <row spans="1:13" s="31" customFormat="1" ht="15.75" customHeight="1" x14ac:dyDescent="0.2" outlineLevel="0" r="9992">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spans="1:13" s="31" customFormat="1" ht="15.75" customHeight="1" x14ac:dyDescent="0.2" outlineLevel="0" r="9993">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spans="1:13" s="31" customFormat="1" ht="15.75" customHeight="1" x14ac:dyDescent="0.2" outlineLevel="0" r="9994">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spans="1:13" s="31" customFormat="1" ht="15.75" customHeight="1" x14ac:dyDescent="0.2" outlineLevel="0" r="999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spans="1:13" s="31" customFormat="1" ht="15.75" customHeight="1" x14ac:dyDescent="0.2" outlineLevel="0" r="9996">
      <c r="A9996" s="31">
        <v>9994</v>
      </c>
      <c r="B9996" s="31">
        <v>82</v>
      </c>
      <c r="C9996" s="31">
        <v>3455</v>
      </c>
      <c r="D9996" s="36">
        <v>42866</v>
      </c>
      <c r="E9996" s="31" t="b">
        <v>1</v>
      </c>
      <c r="F9996" s="37" t="s">
        <v>37</v>
      </c>
      <c r="G9996" s="37" t="s">
        <v>45</v>
      </c>
      <c r="H9996" s="37" t="s">
        <v>39</v>
      </c>
      <c r="I9996" s="37" t="s">
        <v>50</v>
      </c>
      <c r="J9996" s="37" t="s">
        <v>40</v>
      </c>
      <c r="K9996" s="31">
        <v>1148.64</v>
      </c>
      <c r="L9996" s="38">
        <v>689.18</v>
      </c>
      <c r="M9996" s="31">
        <v>36145</v>
      </c>
    </row>
    <row spans="1:13" s="31" customFormat="1" ht="15.75" customHeight="1" x14ac:dyDescent="0.2" outlineLevel="0" r="9997">
      <c r="A9997" s="31">
        <v>9995</v>
      </c>
      <c r="B9997" s="31">
        <v>4</v>
      </c>
      <c r="C9997" s="31">
        <v>2123</v>
      </c>
      <c r="D9997" s="36">
        <v>42877</v>
      </c>
      <c r="E9997" s="31" t="b">
        <v>0</v>
      </c>
      <c r="F9997" s="37" t="s">
        <v>37</v>
      </c>
      <c r="G9997" s="37" t="s">
        <v>46</v>
      </c>
      <c r="H9997" s="37" t="s">
        <v>39</v>
      </c>
      <c r="I9997" s="37" t="s">
        <v>50</v>
      </c>
      <c r="J9997" s="37" t="s">
        <v>40</v>
      </c>
      <c r="K9997" s="31">
        <v>1129.13</v>
      </c>
      <c r="L9997" s="38">
        <v>677.48</v>
      </c>
      <c r="M9997" s="31">
        <v>38573</v>
      </c>
    </row>
    <row spans="1:13" s="31" customFormat="1" ht="15.75" customHeight="1" x14ac:dyDescent="0.2" outlineLevel="0" r="9998">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spans="1:13" s="31" customFormat="1" ht="15.75" customHeight="1" x14ac:dyDescent="0.2" outlineLevel="0" r="9999">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spans="1:13" s="31" customFormat="1" ht="15.75" customHeight="1" x14ac:dyDescent="0.2" outlineLevel="0" r="10000">
      <c r="A10000" s="31">
        <v>9998</v>
      </c>
      <c r="B10000" s="31">
        <v>50</v>
      </c>
      <c r="C10000" s="31">
        <v>3046</v>
      </c>
      <c r="D10000" s="36">
        <v>42797</v>
      </c>
      <c r="E10000" s="31" t="b">
        <v>0</v>
      </c>
      <c r="F10000" s="37" t="s">
        <v>37</v>
      </c>
      <c r="G10000" s="37" t="s">
        <v>48</v>
      </c>
      <c r="H10000" s="37" t="s">
        <v>39</v>
      </c>
      <c r="I10000" s="37" t="s">
        <v>40</v>
      </c>
      <c r="J10000" s="37" t="s">
        <v>51</v>
      </c>
      <c r="K10000" s="31">
        <v>175.89</v>
      </c>
      <c r="L10000" s="38">
        <v>131.92</v>
      </c>
      <c r="M10000" s="31">
        <v>37668</v>
      </c>
    </row>
    <row spans="1:26" s="31" customFormat="1" ht="15.75" customHeight="1" x14ac:dyDescent="0.2" outlineLevel="0" r="10001">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spans="1:26" s="31" customFormat="1" ht="15.75" customHeight="1" x14ac:dyDescent="0.2" outlineLevel="0" r="10002">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spans="1:26" s="31" customFormat="1" ht="15.75" customHeight="1" x14ac:dyDescent="0.2" outlineLevel="0" r="10003">
      <c r="A10003" s="31">
        <v>10001</v>
      </c>
      <c r="B10003" s="31">
        <v>54</v>
      </c>
      <c r="C10003" s="31">
        <v>2782</v>
      </c>
      <c r="D10003" s="36">
        <v>42901</v>
      </c>
      <c r="E10003" s="31" t="b">
        <v>1</v>
      </c>
      <c r="F10003" s="37" t="s">
        <v>37</v>
      </c>
      <c r="G10003" s="37" t="s">
        <v>48</v>
      </c>
      <c r="H10003" s="37" t="s">
        <v>39</v>
      </c>
      <c r="I10003" s="37" t="s">
        <v>40</v>
      </c>
      <c r="J10003" s="37" t="s">
        <v>40</v>
      </c>
      <c r="K10003" s="31">
        <v>1292.84</v>
      </c>
      <c r="L10003" s="38">
        <v>13.44</v>
      </c>
      <c r="M10003" s="31">
        <v>39915</v>
      </c>
    </row>
    <row spans="1:26" s="31" customFormat="1" ht="15.75" customHeight="1" x14ac:dyDescent="0.2" outlineLevel="0" r="10004">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spans="1:26" s="31" customFormat="1" ht="15.75" customHeight="1" x14ac:dyDescent="0.2" outlineLevel="0" r="1000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spans="1:26" s="31" customFormat="1" ht="15.75" customHeight="1" x14ac:dyDescent="0.2" outlineLevel="0" r="10006">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spans="1:26" s="31" customFormat="1" ht="15.75" customHeight="1" x14ac:dyDescent="0.2" outlineLevel="0" r="10007">
      <c r="A10007" s="31">
        <v>10005</v>
      </c>
      <c r="B10007" s="31">
        <v>99</v>
      </c>
      <c r="C10007" s="31">
        <v>432</v>
      </c>
      <c r="D10007" s="36">
        <v>43062</v>
      </c>
      <c r="E10007" s="31" t="b">
        <v>1</v>
      </c>
      <c r="F10007" s="37" t="s">
        <v>37</v>
      </c>
      <c r="G10007" s="37" t="s">
        <v>43</v>
      </c>
      <c r="H10007" s="37" t="s">
        <v>39</v>
      </c>
      <c r="I10007" s="37" t="s">
        <v>40</v>
      </c>
      <c r="J10007" s="37" t="s">
        <v>40</v>
      </c>
      <c r="K10007" s="31">
        <v>1227.34</v>
      </c>
      <c r="L10007" s="38">
        <v>770.89</v>
      </c>
      <c r="M10007" s="31">
        <v>34556</v>
      </c>
    </row>
    <row spans="1:26" s="31" customFormat="1" ht="15.75" customHeight="1" x14ac:dyDescent="0.2" outlineLevel="0" r="10008">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spans="1:26" s="31" customFormat="1" ht="15.75" customHeight="1" x14ac:dyDescent="0.2" outlineLevel="0" r="10009">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spans="1:26" s="31" customFormat="1" ht="15.75" customHeight="1" x14ac:dyDescent="0.2" outlineLevel="0" r="10010">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v>
      </c>
      <c r="M10010" s="31">
        <v>40487</v>
      </c>
    </row>
    <row spans="1:26" s="31" customFormat="1" ht="15.75" customHeight="1" x14ac:dyDescent="0.2" outlineLevel="0" r="10011">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596.55</v>
      </c>
      <c r="M10011" s="31">
        <v>41047</v>
      </c>
    </row>
    <row spans="1:26" s="31" customFormat="1" ht="15.75" customHeight="1" x14ac:dyDescent="0.2" outlineLevel="0" r="10012">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spans="1:26" s="31" customFormat="1" ht="15.75" customHeight="1" x14ac:dyDescent="0.2" outlineLevel="0" r="10013">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spans="1:26" s="31" customFormat="1" ht="15.75" customHeight="1" x14ac:dyDescent="0.2" outlineLevel="0" r="10014">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spans="1:26" s="31" customFormat="1" ht="15.75" customHeight="1" x14ac:dyDescent="0.2" outlineLevel="0" r="1001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spans="1:26" s="31" customFormat="1" ht="15.75" customHeight="1" x14ac:dyDescent="0.2" outlineLevel="0" r="10016">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spans="1:13" s="31" customFormat="1" ht="15.75" customHeight="1" x14ac:dyDescent="0.2" outlineLevel="0" r="10017">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spans="1:13" s="31" customFormat="1" ht="15.75" customHeight="1" x14ac:dyDescent="0.2" outlineLevel="0" r="10018">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spans="1:13" s="31" customFormat="1" ht="15.75" customHeight="1" x14ac:dyDescent="0.2" outlineLevel="0" r="10019">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spans="1:13" s="31" customFormat="1" ht="15.75" customHeight="1" x14ac:dyDescent="0.2" outlineLevel="0" r="10020">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spans="1:13" s="31" customFormat="1" ht="15.75" customHeight="1" x14ac:dyDescent="0.2" outlineLevel="0" r="10021">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spans="1:13" s="31" customFormat="1" ht="15.75" customHeight="1" x14ac:dyDescent="0.2" outlineLevel="0" r="10022">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spans="1:13" s="31" customFormat="1" ht="15.75" customHeight="1" x14ac:dyDescent="0.2" outlineLevel="0" r="10023">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spans="1:13" s="31" customFormat="1" ht="15.75" customHeight="1" x14ac:dyDescent="0.2" outlineLevel="0" r="10024">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spans="1:13" s="31" customFormat="1" ht="15.75" customHeight="1" x14ac:dyDescent="0.2" outlineLevel="0" r="10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spans="1:13" s="31" customFormat="1" ht="15.75" customHeight="1" x14ac:dyDescent="0.2" outlineLevel="0" r="10026">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spans="1:13" s="31" customFormat="1" ht="15.75" customHeight="1" x14ac:dyDescent="0.2" outlineLevel="0" r="10027">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spans="1:13" s="31" customFormat="1" ht="15.75" customHeight="1" x14ac:dyDescent="0.2" outlineLevel="0" r="10028">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spans="1:13" s="31" customFormat="1" ht="15.75" customHeight="1" x14ac:dyDescent="0.2" outlineLevel="0" r="10029">
      <c r="A10029" s="31">
        <v>10027</v>
      </c>
      <c r="B10029" s="31">
        <v>3</v>
      </c>
      <c r="C10029" s="31">
        <v>1628</v>
      </c>
      <c r="D10029" s="36">
        <v>42955</v>
      </c>
      <c r="E10029" s="31" t="b">
        <v>0</v>
      </c>
      <c r="F10029" s="37" t="s">
        <v>37</v>
      </c>
      <c r="G10029" s="37" t="s">
        <v>41</v>
      </c>
      <c r="H10029" s="37" t="s">
        <v>39</v>
      </c>
      <c r="I10029" s="37" t="s">
        <v>40</v>
      </c>
      <c r="J10029" s="37" t="s">
        <v>42</v>
      </c>
      <c r="K10029" s="31">
        <v>2091.47</v>
      </c>
      <c r="L10029" s="38">
        <v>388.92</v>
      </c>
      <c r="M10029" s="31">
        <v>37499</v>
      </c>
    </row>
    <row spans="1:13" s="31" customFormat="1" ht="15.75" customHeight="1" x14ac:dyDescent="0.2" outlineLevel="0" r="10030">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spans="1:13" s="31" customFormat="1" ht="15.75" customHeight="1" x14ac:dyDescent="0.2" outlineLevel="0" r="10031">
      <c r="A10031" s="31">
        <v>10029</v>
      </c>
      <c r="B10031" s="31">
        <v>66</v>
      </c>
      <c r="C10031" s="31">
        <v>3468</v>
      </c>
      <c r="D10031" s="36">
        <v>42765</v>
      </c>
      <c r="F10031" s="37" t="s">
        <v>37</v>
      </c>
      <c r="G10031" s="37" t="s">
        <v>46</v>
      </c>
      <c r="H10031" s="37" t="s">
        <v>47</v>
      </c>
      <c r="I10031" s="37" t="s">
        <v>44</v>
      </c>
      <c r="J10031" s="37" t="s">
        <v>51</v>
      </c>
      <c r="K10031" s="31">
        <v>590.26</v>
      </c>
      <c r="L10031" s="38">
        <v>525.33</v>
      </c>
      <c r="M10031" s="31">
        <v>40487</v>
      </c>
    </row>
    <row spans="1:13" s="31" customFormat="1" ht="15.75" customHeight="1" x14ac:dyDescent="0.2" outlineLevel="0" r="10032">
      <c r="A10032" s="31">
        <v>10030</v>
      </c>
      <c r="B10032" s="31">
        <v>81</v>
      </c>
      <c r="C10032" s="31">
        <v>2914</v>
      </c>
      <c r="D10032" s="36">
        <v>43087</v>
      </c>
      <c r="E10032" s="31" t="b">
        <v>1</v>
      </c>
      <c r="F10032" s="37" t="s">
        <v>37</v>
      </c>
      <c r="G10032" s="37" t="s">
        <v>45</v>
      </c>
      <c r="H10032" s="37" t="s">
        <v>39</v>
      </c>
      <c r="I10032" s="37" t="s">
        <v>40</v>
      </c>
      <c r="J10032" s="37" t="s">
        <v>51</v>
      </c>
      <c r="K10032" s="31">
        <v>586.45</v>
      </c>
      <c r="L10032" s="38">
        <v>521.94</v>
      </c>
      <c r="M10032" s="31">
        <v>36145</v>
      </c>
    </row>
    <row spans="1:26" s="31" customFormat="1" ht="15.75" customHeight="1" x14ac:dyDescent="0.2" outlineLevel="0" r="10033">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spans="1:26" s="31" customFormat="1" ht="15.75" customHeight="1" x14ac:dyDescent="0.2" outlineLevel="0" r="10034">
      <c r="A10034" s="31">
        <v>10032</v>
      </c>
      <c r="B10034" s="31">
        <v>15</v>
      </c>
      <c r="C10034" s="31">
        <v>688</v>
      </c>
      <c r="D10034" s="36">
        <v>42959</v>
      </c>
      <c r="E10034" s="31" t="b">
        <v>0</v>
      </c>
      <c r="F10034" s="37" t="s">
        <v>37</v>
      </c>
      <c r="G10034" s="37" t="s">
        <v>48</v>
      </c>
      <c r="H10034" s="37" t="s">
        <v>39</v>
      </c>
      <c r="I10034" s="37" t="s">
        <v>40</v>
      </c>
      <c r="J10034" s="37" t="s">
        <v>40</v>
      </c>
      <c r="K10034" s="31">
        <v>1292.84</v>
      </c>
      <c r="L10034" s="38">
        <v>13.44</v>
      </c>
      <c r="M10034" s="31">
        <v>39915</v>
      </c>
    </row>
    <row spans="1:26" s="31" customFormat="1" ht="15.75" customHeight="1" x14ac:dyDescent="0.2" outlineLevel="0" r="10035">
      <c r="A10035" s="31">
        <v>10033</v>
      </c>
      <c r="B10035" s="31">
        <v>66</v>
      </c>
      <c r="C10035" s="31">
        <v>887</v>
      </c>
      <c r="D10035" s="36">
        <v>42772</v>
      </c>
      <c r="E10035" s="31" t="b">
        <v>1</v>
      </c>
      <c r="F10035" s="37" t="s">
        <v>37</v>
      </c>
      <c r="G10035" s="37" t="s">
        <v>38</v>
      </c>
      <c r="H10035" s="37" t="s">
        <v>39</v>
      </c>
      <c r="I10035" s="37" t="s">
        <v>40</v>
      </c>
      <c r="J10035" s="37" t="s">
        <v>40</v>
      </c>
      <c r="K10035" s="31">
        <v>1163.89</v>
      </c>
      <c r="L10035" s="38">
        <v>589.27</v>
      </c>
      <c r="M10035" s="31">
        <v>42560</v>
      </c>
    </row>
    <row spans="1:26" s="31" customFormat="1" ht="15.75" customHeight="1" x14ac:dyDescent="0.2" outlineLevel="0" r="10036">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spans="1:26" s="31" customFormat="1" ht="15.75" customHeight="1" x14ac:dyDescent="0.2" outlineLevel="0" r="10037">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spans="1:26" s="31" customFormat="1" ht="15.75" customHeight="1" x14ac:dyDescent="0.2" outlineLevel="0" r="10038">
      <c r="A10038" s="31">
        <v>10036</v>
      </c>
      <c r="B10038" s="31">
        <v>91</v>
      </c>
      <c r="C10038" s="31">
        <v>1566</v>
      </c>
      <c r="D10038" s="36">
        <v>42765</v>
      </c>
      <c r="E10038" s="31" t="b">
        <v>0</v>
      </c>
      <c r="F10038" s="37" t="s">
        <v>37</v>
      </c>
      <c r="G10038" s="37" t="s">
        <v>38</v>
      </c>
      <c r="H10038" s="37" t="s">
        <v>39</v>
      </c>
      <c r="I10038" s="37" t="s">
        <v>40</v>
      </c>
      <c r="J10038" s="37" t="s">
        <v>40</v>
      </c>
      <c r="K10038" s="31">
        <v>100.35</v>
      </c>
      <c r="L10038" s="38">
        <v>75.26</v>
      </c>
      <c r="M10038" s="31">
        <v>36367</v>
      </c>
    </row>
    <row spans="1:26" s="31" customFormat="1" ht="15.75" customHeight="1" x14ac:dyDescent="0.2" outlineLevel="0" r="10039">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spans="1:26" s="31" customFormat="1" ht="15.75" customHeight="1" x14ac:dyDescent="0.2" outlineLevel="0" r="10040">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spans="1:26" s="31" customFormat="1" ht="15.75" customHeight="1" x14ac:dyDescent="0.2" outlineLevel="0" r="10041">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spans="1:26" s="31" customFormat="1" ht="15.75" customHeight="1" x14ac:dyDescent="0.2" outlineLevel="0" r="10042">
      <c r="A10042" s="31">
        <v>10040</v>
      </c>
      <c r="B10042" s="31">
        <v>17</v>
      </c>
      <c r="C10042" s="31">
        <v>3344</v>
      </c>
      <c r="D10042" s="36">
        <v>42942</v>
      </c>
      <c r="E10042" s="31" t="b">
        <v>0</v>
      </c>
      <c r="F10042" s="37" t="s">
        <v>37</v>
      </c>
      <c r="G10042" s="37" t="s">
        <v>38</v>
      </c>
      <c r="H10042" s="37" t="s">
        <v>39</v>
      </c>
      <c r="I10042" s="37" t="s">
        <v>50</v>
      </c>
      <c r="J10042" s="37" t="s">
        <v>40</v>
      </c>
      <c r="K10042" s="31">
        <v>1024.66</v>
      </c>
      <c r="L10042" s="38">
        <v>614.8</v>
      </c>
      <c r="M10042" s="31">
        <v>40670</v>
      </c>
    </row>
    <row spans="1:26" s="31" customFormat="1" ht="15.75" customHeight="1" x14ac:dyDescent="0.2" outlineLevel="0" r="10043">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spans="1:26" s="31" customFormat="1" ht="15.75" customHeight="1" x14ac:dyDescent="0.2" outlineLevel="0" r="10044">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spans="1:26" s="31" customFormat="1" ht="15.75" customHeight="1" x14ac:dyDescent="0.2" outlineLevel="0" r="10045">
      <c r="A10045" s="31">
        <v>10043</v>
      </c>
      <c r="B10045" s="31">
        <v>4</v>
      </c>
      <c r="C10045" s="31">
        <v>2836</v>
      </c>
      <c r="D10045" s="36">
        <v>42975</v>
      </c>
      <c r="E10045" s="31" t="b">
        <v>0</v>
      </c>
      <c r="F10045" s="37" t="s">
        <v>37</v>
      </c>
      <c r="G10045" s="37" t="s">
        <v>46</v>
      </c>
      <c r="H10045" s="37" t="s">
        <v>39</v>
      </c>
      <c r="I10045" s="37" t="s">
        <v>50</v>
      </c>
      <c r="J10045" s="37" t="s">
        <v>40</v>
      </c>
      <c r="K10045" s="31">
        <v>1129.13</v>
      </c>
      <c r="L10045" s="38">
        <v>677.48</v>
      </c>
      <c r="M10045" s="31">
        <v>38573</v>
      </c>
    </row>
    <row spans="1:26" s="31" customFormat="1" ht="15.75" customHeight="1" x14ac:dyDescent="0.2" outlineLevel="0" r="10046">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spans="1:26" s="31" customFormat="1" ht="15.75" customHeight="1" x14ac:dyDescent="0.2" outlineLevel="0" r="10047">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spans="1:26" s="31" customFormat="1" ht="15.75" customHeight="1" x14ac:dyDescent="0.2" outlineLevel="0" r="10048">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spans="1:13" s="31" customFormat="1" ht="15.75" customHeight="1" x14ac:dyDescent="0.2" outlineLevel="0" r="10049">
      <c r="A10049" s="31">
        <v>10047</v>
      </c>
      <c r="B10049" s="31">
        <v>0</v>
      </c>
      <c r="C10049" s="31">
        <v>687</v>
      </c>
      <c r="D10049" s="36">
        <v>42745</v>
      </c>
      <c r="E10049" s="31" t="b">
        <v>1</v>
      </c>
      <c r="F10049" s="37" t="s">
        <v>37</v>
      </c>
      <c r="G10049" s="37" t="s">
        <v>45</v>
      </c>
      <c r="H10049" s="37" t="s">
        <v>47</v>
      </c>
      <c r="I10049" s="37" t="s">
        <v>40</v>
      </c>
      <c r="J10049" s="37" t="s">
        <v>40</v>
      </c>
      <c r="K10049" s="31">
        <v>544.05</v>
      </c>
      <c r="L10049" s="38">
        <v>376.84</v>
      </c>
      <c r="M10049" s="31">
        <v>36668</v>
      </c>
    </row>
    <row spans="1:13" s="31" customFormat="1" ht="15.75" customHeight="1" x14ac:dyDescent="0.2" outlineLevel="0" r="10050">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spans="1:13" s="31" customFormat="1" ht="15.75" customHeight="1" x14ac:dyDescent="0.2" outlineLevel="0" r="10051">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spans="1:13" s="31" customFormat="1" ht="15.75" customHeight="1" x14ac:dyDescent="0.2" outlineLevel="0" r="10052">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spans="1:13" s="31" customFormat="1" ht="15.75" customHeight="1" x14ac:dyDescent="0.2" outlineLevel="0" r="10053">
      <c r="A10053" s="31">
        <v>10051</v>
      </c>
      <c r="B10053" s="31">
        <v>82</v>
      </c>
      <c r="C10053" s="31">
        <v>164</v>
      </c>
      <c r="D10053" s="36">
        <v>42838</v>
      </c>
      <c r="E10053" s="31" t="b">
        <v>1</v>
      </c>
      <c r="F10053" s="37" t="s">
        <v>37</v>
      </c>
      <c r="G10053" s="37" t="s">
        <v>45</v>
      </c>
      <c r="H10053" s="37" t="s">
        <v>39</v>
      </c>
      <c r="I10053" s="37" t="s">
        <v>50</v>
      </c>
      <c r="J10053" s="37" t="s">
        <v>40</v>
      </c>
      <c r="K10053" s="31">
        <v>1148.64</v>
      </c>
      <c r="L10053" s="38">
        <v>689.18</v>
      </c>
      <c r="M10053" s="31">
        <v>35667</v>
      </c>
    </row>
    <row spans="1:13" s="31" customFormat="1" ht="15.75" customHeight="1" x14ac:dyDescent="0.2" outlineLevel="0" r="10054">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1259.36</v>
      </c>
      <c r="M10054" s="31">
        <v>34556</v>
      </c>
    </row>
    <row spans="1:13" s="31" customFormat="1" ht="15.75" customHeight="1" x14ac:dyDescent="0.2" outlineLevel="0" r="1005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spans="1:13" s="31" customFormat="1" ht="15.75" customHeight="1" x14ac:dyDescent="0.2" outlineLevel="0" r="10056">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spans="1:13" s="31" customFormat="1" ht="15.75" customHeight="1" x14ac:dyDescent="0.2" outlineLevel="0" r="10057">
      <c r="A10057" s="31">
        <v>10055</v>
      </c>
      <c r="B10057" s="31">
        <v>76</v>
      </c>
      <c r="C10057" s="31">
        <v>1238</v>
      </c>
      <c r="D10057" s="36">
        <v>42998</v>
      </c>
      <c r="E10057" s="31" t="b">
        <v>0</v>
      </c>
      <c r="F10057" s="37" t="s">
        <v>37</v>
      </c>
      <c r="G10057" s="37" t="s">
        <v>48</v>
      </c>
      <c r="H10057" s="37" t="s">
        <v>39</v>
      </c>
      <c r="I10057" s="37" t="s">
        <v>44</v>
      </c>
      <c r="J10057" s="37" t="s">
        <v>40</v>
      </c>
      <c r="K10057" s="31">
        <v>642.31</v>
      </c>
      <c r="L10057" s="38">
        <v>513.85</v>
      </c>
      <c r="M10057" s="31">
        <v>38193</v>
      </c>
    </row>
    <row spans="1:13" s="31" customFormat="1" ht="15.75" customHeight="1" x14ac:dyDescent="0.2" outlineLevel="0" r="10058">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spans="1:13" s="31" customFormat="1" ht="15.75" customHeight="1" x14ac:dyDescent="0.2" outlineLevel="0" r="10059">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spans="1:13" s="31" customFormat="1" ht="15.75" customHeight="1" x14ac:dyDescent="0.2" outlineLevel="0" r="10060">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spans="1:13" s="31" customFormat="1" ht="15.75" customHeight="1" x14ac:dyDescent="0.2" outlineLevel="0" r="10061">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spans="1:13" s="31" customFormat="1" ht="15.75" customHeight="1" x14ac:dyDescent="0.2" outlineLevel="0" r="10062">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1259.36</v>
      </c>
      <c r="M10062" s="31">
        <v>33364</v>
      </c>
    </row>
    <row spans="1:13" s="31" customFormat="1" ht="15.75" customHeight="1" x14ac:dyDescent="0.2" outlineLevel="0" r="10063">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spans="1:13" s="31" customFormat="1" ht="15.75" customHeight="1" x14ac:dyDescent="0.2" outlineLevel="0" r="10064">
      <c r="A10064" s="31">
        <v>10062</v>
      </c>
      <c r="B10064" s="31">
        <v>13</v>
      </c>
      <c r="C10064" s="31">
        <v>1936</v>
      </c>
      <c r="D10064" s="36">
        <v>42964</v>
      </c>
      <c r="E10064" s="31" t="b">
        <v>0</v>
      </c>
      <c r="F10064" s="37" t="s">
        <v>37</v>
      </c>
      <c r="G10064" s="37" t="s">
        <v>38</v>
      </c>
      <c r="H10064" s="37" t="s">
        <v>39</v>
      </c>
      <c r="I10064" s="37" t="s">
        <v>40</v>
      </c>
      <c r="J10064" s="37" t="s">
        <v>40</v>
      </c>
      <c r="K10064" s="31">
        <v>1163.89</v>
      </c>
      <c r="L10064" s="38">
        <v>589.27</v>
      </c>
      <c r="M10064" s="31">
        <v>35160</v>
      </c>
    </row>
    <row spans="1:13" s="31" customFormat="1" ht="15.75" customHeight="1" x14ac:dyDescent="0.2" outlineLevel="0" r="1006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spans="1:13" s="31" customFormat="1" ht="15.75" customHeight="1" x14ac:dyDescent="0.2" outlineLevel="0" r="10066">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spans="1:13" s="31" customFormat="1" ht="15.75" customHeight="1" x14ac:dyDescent="0.2" outlineLevel="0" r="10067">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spans="1:13" s="31" customFormat="1" ht="15.75" customHeight="1" x14ac:dyDescent="0.2" outlineLevel="0" r="10068">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spans="1:13" s="31" customFormat="1" ht="15.75" customHeight="1" x14ac:dyDescent="0.2" outlineLevel="0" r="10069">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spans="1:13" s="31" customFormat="1" ht="15.75" customHeight="1" x14ac:dyDescent="0.2" outlineLevel="0" r="10070">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spans="1:13" s="31" customFormat="1" ht="15.75" customHeight="1" x14ac:dyDescent="0.2" outlineLevel="0" r="10071">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spans="1:13" s="31" customFormat="1" ht="15.75" customHeight="1" x14ac:dyDescent="0.2" outlineLevel="0" r="10072">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spans="1:13" s="31" customFormat="1" ht="15.75" customHeight="1" x14ac:dyDescent="0.2" outlineLevel="0" r="10073">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spans="1:13" s="31" customFormat="1" ht="15.75" customHeight="1" x14ac:dyDescent="0.2" outlineLevel="0" r="10074">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spans="1:13" s="31" customFormat="1" ht="15.75" customHeight="1" x14ac:dyDescent="0.2" outlineLevel="0" r="1007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spans="1:13" s="31" customFormat="1" ht="15.75" customHeight="1" x14ac:dyDescent="0.2" outlineLevel="0" r="10076">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spans="1:13" s="31" customFormat="1" ht="15.75" customHeight="1" x14ac:dyDescent="0.2" outlineLevel="0" r="10077">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spans="1:13" s="31" customFormat="1" ht="15.75" customHeight="1" x14ac:dyDescent="0.2" outlineLevel="0" r="10078">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spans="1:13" s="31" customFormat="1" ht="15.75" customHeight="1" x14ac:dyDescent="0.2" outlineLevel="0" r="10079">
      <c r="A10079" s="31">
        <v>10077</v>
      </c>
      <c r="B10079" s="31">
        <v>2</v>
      </c>
      <c r="C10079" s="31">
        <v>441</v>
      </c>
      <c r="D10079" s="36">
        <v>42791</v>
      </c>
      <c r="E10079" s="31" t="b">
        <v>1</v>
      </c>
      <c r="F10079" s="37" t="s">
        <v>37</v>
      </c>
      <c r="G10079" s="37" t="s">
        <v>38</v>
      </c>
      <c r="H10079" s="37" t="s">
        <v>39</v>
      </c>
      <c r="I10079" s="37" t="s">
        <v>40</v>
      </c>
      <c r="J10079" s="37" t="s">
        <v>40</v>
      </c>
      <c r="K10079" s="31">
        <v>71.49</v>
      </c>
      <c r="L10079" s="38">
        <v>53.62</v>
      </c>
      <c r="M10079" s="31">
        <v>41245</v>
      </c>
    </row>
    <row spans="1:13" s="31" customFormat="1" ht="15.75" customHeight="1" x14ac:dyDescent="0.2" outlineLevel="0" r="10080">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spans="1:13" s="31" customFormat="1" ht="15.75" customHeight="1" x14ac:dyDescent="0.2" outlineLevel="0" r="10081">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v>
      </c>
      <c r="M10081" s="31">
        <v>37823</v>
      </c>
    </row>
    <row spans="1:13" s="31" customFormat="1" ht="15.75" customHeight="1" x14ac:dyDescent="0.2" outlineLevel="0" r="10082">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spans="1:13" s="31" customFormat="1" ht="15.75" customHeight="1" x14ac:dyDescent="0.2" outlineLevel="0" r="10083">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spans="1:13" s="31" customFormat="1" ht="15.75" customHeight="1" x14ac:dyDescent="0.2" outlineLevel="0" r="10084">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spans="1:13" s="31" customFormat="1" ht="15.75" customHeight="1" x14ac:dyDescent="0.2" outlineLevel="0" r="1008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spans="1:13" s="31" customFormat="1" ht="15.75" customHeight="1" x14ac:dyDescent="0.2" outlineLevel="0" r="10086">
      <c r="A10086" s="31">
        <v>10084</v>
      </c>
      <c r="B10086" s="31">
        <v>3</v>
      </c>
      <c r="C10086" s="31">
        <v>3379</v>
      </c>
      <c r="D10086" s="36">
        <v>42791</v>
      </c>
      <c r="E10086" s="31" t="b">
        <v>0</v>
      </c>
      <c r="F10086" s="37" t="s">
        <v>37</v>
      </c>
      <c r="G10086" s="37" t="s">
        <v>41</v>
      </c>
      <c r="H10086" s="37" t="s">
        <v>39</v>
      </c>
      <c r="I10086" s="37" t="s">
        <v>40</v>
      </c>
      <c r="J10086" s="37" t="s">
        <v>42</v>
      </c>
      <c r="K10086" s="31">
        <v>2091.47</v>
      </c>
      <c r="L10086" s="38">
        <v>388.92</v>
      </c>
      <c r="M10086" s="31">
        <v>41167</v>
      </c>
    </row>
    <row spans="1:13" s="31" customFormat="1" ht="15.75" customHeight="1" x14ac:dyDescent="0.2" outlineLevel="0" r="10087">
      <c r="A10087" s="31">
        <v>10085</v>
      </c>
      <c r="B10087" s="31">
        <v>50</v>
      </c>
      <c r="C10087" s="31">
        <v>662</v>
      </c>
      <c r="D10087" s="36">
        <v>42783</v>
      </c>
      <c r="E10087" s="31" t="b">
        <v>1</v>
      </c>
      <c r="F10087" s="37" t="s">
        <v>37</v>
      </c>
      <c r="G10087" s="37" t="s">
        <v>48</v>
      </c>
      <c r="H10087" s="37" t="s">
        <v>39</v>
      </c>
      <c r="I10087" s="37" t="s">
        <v>40</v>
      </c>
      <c r="J10087" s="37" t="s">
        <v>51</v>
      </c>
      <c r="K10087" s="31">
        <v>175.89</v>
      </c>
      <c r="L10087" s="38">
        <v>131.92</v>
      </c>
      <c r="M10087" s="31">
        <v>35707</v>
      </c>
    </row>
    <row spans="1:13" s="31" customFormat="1" ht="15.75" customHeight="1" x14ac:dyDescent="0.2" outlineLevel="0" r="10088">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spans="1:13" s="31" customFormat="1" ht="15.75" customHeight="1" x14ac:dyDescent="0.2" outlineLevel="0" r="10089">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spans="1:13" s="31" customFormat="1" ht="15.75" customHeight="1" x14ac:dyDescent="0.2" outlineLevel="0" r="10090">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spans="1:13" s="31" customFormat="1" ht="15.75" customHeight="1" x14ac:dyDescent="0.2" outlineLevel="0" r="10091">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spans="1:13" s="31" customFormat="1" ht="15.75" customHeight="1" x14ac:dyDescent="0.2" outlineLevel="0" r="10092">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spans="1:13" s="31" customFormat="1" ht="15.75" customHeight="1" x14ac:dyDescent="0.2" outlineLevel="0" r="10093">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spans="1:13" s="31" customFormat="1" ht="15.75" customHeight="1" x14ac:dyDescent="0.2" outlineLevel="0" r="10094">
      <c r="A10094" s="31">
        <v>10092</v>
      </c>
      <c r="B10094" s="31">
        <v>36</v>
      </c>
      <c r="C10094" s="31">
        <v>1525</v>
      </c>
      <c r="D10094" s="36">
        <v>42987</v>
      </c>
      <c r="E10094" s="31" t="b">
        <v>0</v>
      </c>
      <c r="F10094" s="37" t="s">
        <v>37</v>
      </c>
      <c r="G10094" s="37" t="s">
        <v>38</v>
      </c>
      <c r="H10094" s="37" t="s">
        <v>39</v>
      </c>
      <c r="I10094" s="37" t="s">
        <v>44</v>
      </c>
      <c r="J10094" s="37" t="s">
        <v>40</v>
      </c>
      <c r="K10094" s="31">
        <v>1289.85</v>
      </c>
      <c r="L10094" s="38">
        <v>74.51</v>
      </c>
      <c r="M10094" s="31">
        <v>39427</v>
      </c>
    </row>
    <row spans="1:13" s="31" customFormat="1" ht="15.75" customHeight="1" x14ac:dyDescent="0.2" outlineLevel="0" r="1009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spans="1:13" s="31" customFormat="1" ht="15.75" customHeight="1" x14ac:dyDescent="0.2" outlineLevel="0" r="10096">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spans="1:13" s="31" customFormat="1" ht="15.75" customHeight="1" x14ac:dyDescent="0.2" outlineLevel="0" r="10097">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spans="1:13" s="31" customFormat="1" ht="15.75" customHeight="1" x14ac:dyDescent="0.2" outlineLevel="0" r="10098">
      <c r="A10098" s="31">
        <v>10096</v>
      </c>
      <c r="B10098" s="31">
        <v>76</v>
      </c>
      <c r="C10098" s="31">
        <v>2161</v>
      </c>
      <c r="D10098" s="36">
        <v>43014</v>
      </c>
      <c r="E10098" s="31" t="b">
        <v>0</v>
      </c>
      <c r="F10098" s="37" t="s">
        <v>37</v>
      </c>
      <c r="G10098" s="37" t="s">
        <v>48</v>
      </c>
      <c r="H10098" s="37" t="s">
        <v>39</v>
      </c>
      <c r="I10098" s="37" t="s">
        <v>44</v>
      </c>
      <c r="J10098" s="37" t="s">
        <v>40</v>
      </c>
      <c r="K10098" s="31">
        <v>642.31</v>
      </c>
      <c r="L10098" s="38">
        <v>513.85</v>
      </c>
      <c r="M10098" s="31">
        <v>41922</v>
      </c>
    </row>
    <row spans="1:13" s="31" customFormat="1" ht="15.75" customHeight="1" x14ac:dyDescent="0.2" outlineLevel="0" r="10099">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spans="1:13" s="31" customFormat="1" ht="15.75" customHeight="1" x14ac:dyDescent="0.2" outlineLevel="0" r="10100">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spans="1:13" s="31" customFormat="1" ht="15.75" customHeight="1" x14ac:dyDescent="0.2" outlineLevel="0" r="10101">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spans="1:13" s="31" customFormat="1" ht="15.75" customHeight="1" x14ac:dyDescent="0.2" outlineLevel="0" r="10102">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spans="1:13" s="31" customFormat="1" ht="15.75" customHeight="1" x14ac:dyDescent="0.2" outlineLevel="0" r="10103">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spans="1:13" s="31" customFormat="1" ht="15.75" customHeight="1" x14ac:dyDescent="0.2" outlineLevel="0" r="10104">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spans="1:13" s="31" customFormat="1" ht="15.75" customHeight="1" x14ac:dyDescent="0.2" outlineLevel="0" r="10105">
      <c r="A10105" s="31">
        <v>10103</v>
      </c>
      <c r="B10105" s="31">
        <v>69</v>
      </c>
      <c r="C10105" s="31">
        <v>561</v>
      </c>
      <c r="D10105" s="36">
        <v>43065</v>
      </c>
      <c r="E10105" s="31" t="b">
        <v>0</v>
      </c>
      <c r="F10105" s="37" t="s">
        <v>37</v>
      </c>
      <c r="G10105" s="37" t="s">
        <v>46</v>
      </c>
      <c r="H10105" s="37" t="s">
        <v>47</v>
      </c>
      <c r="I10105" s="37" t="s">
        <v>40</v>
      </c>
      <c r="J10105" s="37" t="s">
        <v>40</v>
      </c>
      <c r="K10105" s="31">
        <v>792.9</v>
      </c>
      <c r="L10105" s="38">
        <v>594.68</v>
      </c>
      <c r="M10105" s="31">
        <v>33879</v>
      </c>
    </row>
    <row spans="1:13" s="31" customFormat="1" ht="15.75" customHeight="1" x14ac:dyDescent="0.2" outlineLevel="0" r="10106">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spans="1:13" s="31" customFormat="1" ht="15.75" customHeight="1" x14ac:dyDescent="0.2" outlineLevel="0" r="10107">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spans="1:13" s="31" customFormat="1" ht="15.75" customHeight="1" x14ac:dyDescent="0.2" outlineLevel="0" r="10108">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spans="1:13" s="31" customFormat="1" ht="15.75" customHeight="1" x14ac:dyDescent="0.2" outlineLevel="0" r="10109">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spans="1:13" s="31" customFormat="1" ht="15.75" customHeight="1" x14ac:dyDescent="0.2" outlineLevel="0" r="10110">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spans="1:13" s="31" customFormat="1" ht="15.75" customHeight="1" x14ac:dyDescent="0.2" outlineLevel="0" r="10111">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spans="1:13" s="31" customFormat="1" ht="15.75" customHeight="1" x14ac:dyDescent="0.2" outlineLevel="0" r="10112">
      <c r="A10112" s="31">
        <v>10110</v>
      </c>
      <c r="B10112" s="31">
        <v>95</v>
      </c>
      <c r="C10112" s="31">
        <v>1154</v>
      </c>
      <c r="D10112" s="36">
        <v>42809</v>
      </c>
      <c r="E10112" s="31" t="b">
        <v>0</v>
      </c>
      <c r="F10112" s="37" t="s">
        <v>37</v>
      </c>
      <c r="G10112" s="37" t="s">
        <v>46</v>
      </c>
      <c r="H10112" s="37" t="s">
        <v>39</v>
      </c>
      <c r="I10112" s="37" t="s">
        <v>40</v>
      </c>
      <c r="J10112" s="37" t="s">
        <v>42</v>
      </c>
      <c r="K10112" s="31">
        <v>569.56</v>
      </c>
      <c r="L10112" s="38">
        <v>528.43</v>
      </c>
      <c r="M10112" s="31">
        <v>42458</v>
      </c>
    </row>
    <row spans="1:13" s="31" customFormat="1" ht="15.75" customHeight="1" x14ac:dyDescent="0.2" outlineLevel="0" r="10113">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spans="1:13" s="31" customFormat="1" ht="15.75" customHeight="1" x14ac:dyDescent="0.2" outlineLevel="0" r="10114">
      <c r="A10114" s="31">
        <v>10112</v>
      </c>
      <c r="B10114" s="31">
        <v>13</v>
      </c>
      <c r="C10114" s="31">
        <v>3206</v>
      </c>
      <c r="D10114" s="36">
        <v>42969</v>
      </c>
      <c r="E10114" s="31" t="b">
        <v>1</v>
      </c>
      <c r="F10114" s="37" t="s">
        <v>37</v>
      </c>
      <c r="G10114" s="37" t="s">
        <v>38</v>
      </c>
      <c r="H10114" s="37" t="s">
        <v>39</v>
      </c>
      <c r="I10114" s="37" t="s">
        <v>40</v>
      </c>
      <c r="J10114" s="37" t="s">
        <v>40</v>
      </c>
      <c r="K10114" s="31">
        <v>1163.89</v>
      </c>
      <c r="L10114" s="38">
        <v>589.27</v>
      </c>
      <c r="M10114" s="31">
        <v>42560</v>
      </c>
    </row>
    <row spans="1:13" s="31" customFormat="1" ht="15.75" customHeight="1" x14ac:dyDescent="0.2" outlineLevel="0" r="1011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spans="1:13" s="31" customFormat="1" ht="15.75" customHeight="1" x14ac:dyDescent="0.2" outlineLevel="0" r="10116">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spans="1:13" s="31" customFormat="1" ht="15.75" customHeight="1" x14ac:dyDescent="0.2" outlineLevel="0" r="10117">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spans="1:13" s="31" customFormat="1" ht="15.75" customHeight="1" x14ac:dyDescent="0.2" outlineLevel="0" r="10118">
      <c r="A10118" s="31">
        <v>10116</v>
      </c>
      <c r="B10118" s="31">
        <v>3</v>
      </c>
      <c r="C10118" s="31">
        <v>3215</v>
      </c>
      <c r="D10118" s="36">
        <v>42875</v>
      </c>
      <c r="E10118" s="31" t="b">
        <v>0</v>
      </c>
      <c r="F10118" s="37" t="s">
        <v>37</v>
      </c>
      <c r="G10118" s="37" t="s">
        <v>41</v>
      </c>
      <c r="H10118" s="37" t="s">
        <v>39</v>
      </c>
      <c r="I10118" s="37" t="s">
        <v>40</v>
      </c>
      <c r="J10118" s="37" t="s">
        <v>42</v>
      </c>
      <c r="K10118" s="31">
        <v>2091.47</v>
      </c>
      <c r="L10118" s="38">
        <v>388.92</v>
      </c>
      <c r="M10118" s="31">
        <v>34115</v>
      </c>
    </row>
    <row spans="1:13" s="31" customFormat="1" ht="15.75" customHeight="1" x14ac:dyDescent="0.2" outlineLevel="0" r="10119">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spans="1:13" s="31" customFormat="1" ht="15.75" customHeight="1" x14ac:dyDescent="0.2" outlineLevel="0" r="10120">
      <c r="A10120" s="31">
        <v>10118</v>
      </c>
      <c r="B10120" s="31">
        <v>99</v>
      </c>
      <c r="C10120" s="31">
        <v>70</v>
      </c>
      <c r="D10120" s="36">
        <v>42768</v>
      </c>
      <c r="E10120" s="31" t="b">
        <v>0</v>
      </c>
      <c r="F10120" s="37" t="s">
        <v>37</v>
      </c>
      <c r="G10120" s="37" t="s">
        <v>43</v>
      </c>
      <c r="H10120" s="37" t="s">
        <v>39</v>
      </c>
      <c r="I10120" s="37" t="s">
        <v>40</v>
      </c>
      <c r="J10120" s="37" t="s">
        <v>40</v>
      </c>
      <c r="K10120" s="31">
        <v>1227.34</v>
      </c>
      <c r="L10120" s="38">
        <v>770.89</v>
      </c>
      <c r="M10120" s="31">
        <v>34556</v>
      </c>
    </row>
    <row spans="1:13" s="31" customFormat="1" ht="15.75" customHeight="1" x14ac:dyDescent="0.2" outlineLevel="0" r="10121">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spans="1:13" s="31" customFormat="1" ht="15.75" customHeight="1" x14ac:dyDescent="0.2" outlineLevel="0" r="10122">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spans="1:13" s="31" customFormat="1" ht="15.75" customHeight="1" x14ac:dyDescent="0.2" outlineLevel="0" r="10123">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spans="1:13" s="31" customFormat="1" ht="15.75" customHeight="1" x14ac:dyDescent="0.2" outlineLevel="0" r="10124">
      <c r="A10124" s="31">
        <v>10122</v>
      </c>
      <c r="B10124" s="31">
        <v>38</v>
      </c>
      <c r="C10124" s="31">
        <v>112</v>
      </c>
      <c r="D10124" s="36">
        <v>42788</v>
      </c>
      <c r="E10124" s="31" t="b">
        <v>1</v>
      </c>
      <c r="F10124" s="37" t="s">
        <v>37</v>
      </c>
      <c r="G10124" s="37" t="s">
        <v>41</v>
      </c>
      <c r="H10124" s="37" t="s">
        <v>39</v>
      </c>
      <c r="I10124" s="37" t="s">
        <v>40</v>
      </c>
      <c r="J10124" s="37" t="s">
        <v>42</v>
      </c>
      <c r="K10124" s="31">
        <v>2091.47</v>
      </c>
      <c r="L10124" s="38">
        <v>388.92</v>
      </c>
      <c r="M10124" s="31">
        <v>40779</v>
      </c>
    </row>
    <row spans="1:13" s="31" customFormat="1" ht="15.75" customHeight="1" x14ac:dyDescent="0.2" outlineLevel="0" r="101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spans="1:13" s="31" customFormat="1" ht="15.75" customHeight="1" x14ac:dyDescent="0.2" outlineLevel="0" r="10126">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spans="1:13" s="31" customFormat="1" ht="15.75" customHeight="1" x14ac:dyDescent="0.2" outlineLevel="0" r="10127">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spans="1:13" s="31" customFormat="1" ht="15.75" customHeight="1" x14ac:dyDescent="0.2" outlineLevel="0" r="10128">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spans="1:13" s="31" customFormat="1" ht="15.75" customHeight="1" x14ac:dyDescent="0.2" outlineLevel="0" r="10129">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spans="1:13" s="31" customFormat="1" ht="15.75" customHeight="1" x14ac:dyDescent="0.2" outlineLevel="0" r="10130">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spans="1:13" s="31" customFormat="1" ht="15.75" customHeight="1" x14ac:dyDescent="0.2" outlineLevel="0" r="10131">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spans="1:13" s="31" customFormat="1" ht="15.75" customHeight="1" x14ac:dyDescent="0.2" outlineLevel="0" r="10132">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spans="1:13" s="31" customFormat="1" ht="15.75" customHeight="1" x14ac:dyDescent="0.2" outlineLevel="0" r="10133">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spans="1:13" s="31" customFormat="1" ht="15.75" customHeight="1" x14ac:dyDescent="0.2" outlineLevel="0" r="10134">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spans="1:13" s="31" customFormat="1" ht="15.75" customHeight="1" x14ac:dyDescent="0.2" outlineLevel="0" r="1013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spans="1:13" s="31" customFormat="1" ht="15.75" customHeight="1" x14ac:dyDescent="0.2" outlineLevel="0" r="10136">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spans="1:13" s="31" customFormat="1" ht="15.75" customHeight="1" x14ac:dyDescent="0.2" outlineLevel="0" r="10137">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v>
      </c>
      <c r="M10137" s="31">
        <v>41009</v>
      </c>
    </row>
    <row spans="1:13" s="31" customFormat="1" ht="15.75" customHeight="1" x14ac:dyDescent="0.2" outlineLevel="0" r="10138">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spans="1:13" s="31" customFormat="1" ht="15.75" customHeight="1" x14ac:dyDescent="0.2" outlineLevel="0" r="10139">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spans="1:13" s="31" customFormat="1" ht="15.75" customHeight="1" x14ac:dyDescent="0.2" outlineLevel="0" r="10140">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spans="1:13" s="31" customFormat="1" ht="15.75" customHeight="1" x14ac:dyDescent="0.2" outlineLevel="0" r="10141">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spans="1:13" s="31" customFormat="1" ht="15.75" customHeight="1" x14ac:dyDescent="0.2" outlineLevel="0" r="10142">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spans="1:13" s="31" customFormat="1" ht="15.75" customHeight="1" x14ac:dyDescent="0.2" outlineLevel="0" r="10143">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spans="1:13" s="31" customFormat="1" ht="15.75" customHeight="1" x14ac:dyDescent="0.2" outlineLevel="0" r="10144">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spans="1:13" s="31" customFormat="1" ht="15.75" customHeight="1" x14ac:dyDescent="0.2" outlineLevel="0" r="10145">
      <c r="A10145" s="31">
        <v>10143</v>
      </c>
      <c r="B10145" s="31">
        <v>82</v>
      </c>
      <c r="C10145" s="31">
        <v>2672</v>
      </c>
      <c r="D10145" s="36">
        <v>42996</v>
      </c>
      <c r="E10145" s="31" t="b">
        <v>1</v>
      </c>
      <c r="F10145" s="37" t="s">
        <v>37</v>
      </c>
      <c r="G10145" s="37" t="s">
        <v>45</v>
      </c>
      <c r="H10145" s="37" t="s">
        <v>39</v>
      </c>
      <c r="I10145" s="37" t="s">
        <v>50</v>
      </c>
      <c r="J10145" s="37" t="s">
        <v>40</v>
      </c>
      <c r="K10145" s="31">
        <v>1148.64</v>
      </c>
      <c r="L10145" s="38">
        <v>689.18</v>
      </c>
      <c r="M10145" s="31">
        <v>42226</v>
      </c>
    </row>
    <row spans="1:13" s="31" customFormat="1" ht="15.75" customHeight="1" x14ac:dyDescent="0.2" outlineLevel="0" r="10146">
      <c r="A10146" s="31">
        <v>10144</v>
      </c>
      <c r="B10146" s="31">
        <v>64</v>
      </c>
      <c r="C10146" s="31">
        <v>671</v>
      </c>
      <c r="D10146" s="36">
        <v>42905</v>
      </c>
      <c r="E10146" s="31" t="b">
        <v>0</v>
      </c>
      <c r="F10146" s="37" t="s">
        <v>37</v>
      </c>
      <c r="G10146" s="37" t="s">
        <v>41</v>
      </c>
      <c r="H10146" s="37" t="s">
        <v>39</v>
      </c>
      <c r="I10146" s="37" t="s">
        <v>40</v>
      </c>
      <c r="J10146" s="37" t="s">
        <v>42</v>
      </c>
      <c r="K10146" s="31">
        <v>1469.44</v>
      </c>
      <c r="L10146" s="38">
        <v>596.55</v>
      </c>
      <c r="M10146" s="31">
        <v>41047</v>
      </c>
    </row>
    <row spans="1:13" s="31" customFormat="1" ht="15.75" customHeight="1" x14ac:dyDescent="0.2" outlineLevel="0" r="10147">
      <c r="A10147" s="31">
        <v>10145</v>
      </c>
      <c r="B10147" s="31">
        <v>18</v>
      </c>
      <c r="C10147" s="31">
        <v>1237</v>
      </c>
      <c r="D10147" s="36">
        <v>43076</v>
      </c>
      <c r="E10147" s="31" t="b">
        <v>0</v>
      </c>
      <c r="F10147" s="37" t="s">
        <v>37</v>
      </c>
      <c r="G10147" s="37" t="s">
        <v>45</v>
      </c>
      <c r="H10147" s="37" t="s">
        <v>39</v>
      </c>
      <c r="I10147" s="37" t="s">
        <v>50</v>
      </c>
      <c r="J10147" s="37" t="s">
        <v>40</v>
      </c>
      <c r="K10147" s="31">
        <v>1148.64</v>
      </c>
      <c r="L10147" s="38">
        <v>689.18</v>
      </c>
      <c r="M10147" s="31">
        <v>42226</v>
      </c>
    </row>
    <row spans="1:13" s="31" customFormat="1" ht="15.75" customHeight="1" x14ac:dyDescent="0.2" outlineLevel="0" r="10148">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spans="1:13" s="31" customFormat="1" ht="15.75" customHeight="1" x14ac:dyDescent="0.2" outlineLevel="0" r="10149">
      <c r="A10149" s="31">
        <v>10147</v>
      </c>
      <c r="B10149" s="31">
        <v>69</v>
      </c>
      <c r="C10149" s="31">
        <v>305</v>
      </c>
      <c r="D10149" s="36">
        <v>43019</v>
      </c>
      <c r="E10149" s="31" t="b">
        <v>0</v>
      </c>
      <c r="F10149" s="37" t="s">
        <v>37</v>
      </c>
      <c r="G10149" s="37" t="s">
        <v>46</v>
      </c>
      <c r="H10149" s="37" t="s">
        <v>47</v>
      </c>
      <c r="I10149" s="37" t="s">
        <v>40</v>
      </c>
      <c r="J10149" s="37" t="s">
        <v>40</v>
      </c>
      <c r="K10149" s="31">
        <v>792.9</v>
      </c>
      <c r="L10149" s="38">
        <v>594.68</v>
      </c>
      <c r="M10149" s="31">
        <v>33879</v>
      </c>
    </row>
    <row spans="1:13" s="31" customFormat="1" ht="15.75" customHeight="1" x14ac:dyDescent="0.2" outlineLevel="0" r="10150">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spans="1:13" s="31" customFormat="1" ht="15.75" customHeight="1" x14ac:dyDescent="0.2" outlineLevel="0" r="10151">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spans="1:13" s="31" customFormat="1" ht="15.75" customHeight="1" x14ac:dyDescent="0.2" outlineLevel="0" r="10152">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spans="1:13" s="31" customFormat="1" ht="15.75" customHeight="1" x14ac:dyDescent="0.2" outlineLevel="0" r="10153">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v>
      </c>
      <c r="M10153" s="31">
        <v>42145</v>
      </c>
    </row>
    <row spans="1:13" s="31" customFormat="1" ht="15.75" customHeight="1" x14ac:dyDescent="0.2" outlineLevel="0" r="10154">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spans="1:13" s="31" customFormat="1" ht="15.75" customHeight="1" x14ac:dyDescent="0.2" outlineLevel="0" r="10155">
      <c r="A10155" s="31">
        <v>10153</v>
      </c>
      <c r="B10155" s="31">
        <v>15</v>
      </c>
      <c r="C10155" s="31">
        <v>2912</v>
      </c>
      <c r="D10155" s="36">
        <v>42998</v>
      </c>
      <c r="E10155" s="31" t="b">
        <v>0</v>
      </c>
      <c r="F10155" s="37" t="s">
        <v>37</v>
      </c>
      <c r="G10155" s="37" t="s">
        <v>48</v>
      </c>
      <c r="H10155" s="37" t="s">
        <v>39</v>
      </c>
      <c r="I10155" s="37" t="s">
        <v>40</v>
      </c>
      <c r="J10155" s="37" t="s">
        <v>40</v>
      </c>
      <c r="K10155" s="31">
        <v>1292.84</v>
      </c>
      <c r="L10155" s="38">
        <v>13.44</v>
      </c>
      <c r="M10155" s="31">
        <v>39915</v>
      </c>
    </row>
    <row spans="1:13" s="31" customFormat="1" ht="15.75" customHeight="1" x14ac:dyDescent="0.2" outlineLevel="0" r="10156">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spans="1:13" s="31" customFormat="1" ht="15.75" customHeight="1" x14ac:dyDescent="0.2" outlineLevel="0" r="10157">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spans="1:13" s="31" customFormat="1" ht="15.75" customHeight="1" x14ac:dyDescent="0.2" outlineLevel="0" r="10158">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spans="1:13" s="31" customFormat="1" ht="15.75" customHeight="1" x14ac:dyDescent="0.2" outlineLevel="0" r="10159">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spans="1:13" s="31" customFormat="1" ht="15.75" customHeight="1" x14ac:dyDescent="0.2" outlineLevel="0" r="10160">
      <c r="A10160" s="31">
        <v>10158</v>
      </c>
      <c r="B10160" s="31">
        <v>2</v>
      </c>
      <c r="C10160" s="31">
        <v>1890</v>
      </c>
      <c r="D10160" s="36">
        <v>42856</v>
      </c>
      <c r="E10160" s="31" t="b">
        <v>1</v>
      </c>
      <c r="F10160" s="37" t="s">
        <v>37</v>
      </c>
      <c r="G10160" s="37" t="s">
        <v>38</v>
      </c>
      <c r="H10160" s="37" t="s">
        <v>39</v>
      </c>
      <c r="I10160" s="37" t="s">
        <v>40</v>
      </c>
      <c r="J10160" s="37" t="s">
        <v>40</v>
      </c>
      <c r="K10160" s="31">
        <v>71.49</v>
      </c>
      <c r="L10160" s="38">
        <v>53.62</v>
      </c>
      <c r="M10160" s="31">
        <v>41245</v>
      </c>
    </row>
    <row spans="1:13" s="31" customFormat="1" ht="15.75" customHeight="1" x14ac:dyDescent="0.2" outlineLevel="0" r="10161">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spans="1:13" s="31" customFormat="1" ht="15.75" customHeight="1" x14ac:dyDescent="0.2" outlineLevel="0" r="10162">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spans="1:13" s="31" customFormat="1" ht="15.75" customHeight="1" x14ac:dyDescent="0.2" outlineLevel="0" r="10163">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spans="1:13" s="31" customFormat="1" ht="15.75" customHeight="1" x14ac:dyDescent="0.2" outlineLevel="0" r="10164">
      <c r="A10164" s="31">
        <v>10162</v>
      </c>
      <c r="B10164" s="31">
        <v>2</v>
      </c>
      <c r="C10164" s="31">
        <v>64</v>
      </c>
      <c r="D10164" s="36">
        <v>42771</v>
      </c>
      <c r="E10164" s="31" t="b">
        <v>1</v>
      </c>
      <c r="F10164" s="37" t="s">
        <v>37</v>
      </c>
      <c r="G10164" s="37" t="s">
        <v>46</v>
      </c>
      <c r="H10164" s="37" t="s">
        <v>47</v>
      </c>
      <c r="I10164" s="37" t="s">
        <v>44</v>
      </c>
      <c r="J10164" s="37" t="s">
        <v>51</v>
      </c>
      <c r="K10164" s="31">
        <v>590.26</v>
      </c>
      <c r="L10164" s="38">
        <v>525.33</v>
      </c>
      <c r="M10164" s="31">
        <v>40487</v>
      </c>
    </row>
    <row spans="1:13" s="31" customFormat="1" ht="15.75" customHeight="1" x14ac:dyDescent="0.2" outlineLevel="0" r="10165">
      <c r="A10165" s="31">
        <v>10163</v>
      </c>
      <c r="B10165" s="31">
        <v>61</v>
      </c>
      <c r="C10165" s="31">
        <v>2887</v>
      </c>
      <c r="D10165" s="36">
        <v>43075</v>
      </c>
      <c r="E10165" s="31" t="b">
        <v>1</v>
      </c>
      <c r="F10165" s="37" t="s">
        <v>37</v>
      </c>
      <c r="G10165" s="37" t="s">
        <v>45</v>
      </c>
      <c r="H10165" s="37" t="s">
        <v>39</v>
      </c>
      <c r="I10165" s="37" t="s">
        <v>40</v>
      </c>
      <c r="J10165" s="37" t="s">
        <v>51</v>
      </c>
      <c r="K10165" s="31">
        <v>586.45</v>
      </c>
      <c r="L10165" s="38">
        <v>521.94</v>
      </c>
      <c r="M10165" s="31">
        <v>35667</v>
      </c>
    </row>
    <row spans="1:13" s="31" customFormat="1" ht="15.75" customHeight="1" x14ac:dyDescent="0.2" outlineLevel="0" r="10166">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spans="1:13" s="31" customFormat="1" ht="15.75" customHeight="1" x14ac:dyDescent="0.2" outlineLevel="0" r="10167">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spans="1:13" s="31" customFormat="1" ht="15.75" customHeight="1" x14ac:dyDescent="0.2" outlineLevel="0" r="10168">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spans="1:13" s="31" customFormat="1" ht="15.75" customHeight="1" x14ac:dyDescent="0.2" outlineLevel="0" r="10169">
      <c r="A10169" s="31">
        <v>10167</v>
      </c>
      <c r="B10169" s="31">
        <v>2</v>
      </c>
      <c r="C10169" s="31">
        <v>597</v>
      </c>
      <c r="D10169" s="36">
        <v>42917</v>
      </c>
      <c r="E10169" s="31" t="b">
        <v>1</v>
      </c>
      <c r="F10169" s="37" t="s">
        <v>37</v>
      </c>
      <c r="G10169" s="37" t="s">
        <v>38</v>
      </c>
      <c r="H10169" s="37" t="s">
        <v>39</v>
      </c>
      <c r="I10169" s="37" t="s">
        <v>40</v>
      </c>
      <c r="J10169" s="37" t="s">
        <v>40</v>
      </c>
      <c r="K10169" s="31">
        <v>71.49</v>
      </c>
      <c r="L10169" s="38">
        <v>53.62</v>
      </c>
      <c r="M10169" s="31">
        <v>41245</v>
      </c>
    </row>
    <row spans="1:13" s="31" customFormat="1" ht="15.75" customHeight="1" x14ac:dyDescent="0.2" outlineLevel="0" r="10170">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spans="1:13" s="31" customFormat="1" ht="15.75" customHeight="1" x14ac:dyDescent="0.2" outlineLevel="0" r="10171">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spans="1:13" s="31" customFormat="1" ht="15.75" customHeight="1" x14ac:dyDescent="0.2" outlineLevel="0" r="10172">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spans="1:13" s="31" customFormat="1" ht="15.75" customHeight="1" x14ac:dyDescent="0.2" outlineLevel="0" r="10173">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v>
      </c>
      <c r="M10173" s="31">
        <v>40487</v>
      </c>
    </row>
    <row spans="1:13" s="31" customFormat="1" ht="15.75" customHeight="1" x14ac:dyDescent="0.2" outlineLevel="0" r="10174">
      <c r="A10174" s="31">
        <v>10172</v>
      </c>
      <c r="B10174" s="31">
        <v>82</v>
      </c>
      <c r="C10174" s="31">
        <v>3044</v>
      </c>
      <c r="D10174" s="36">
        <v>42952</v>
      </c>
      <c r="E10174" s="31" t="b">
        <v>1</v>
      </c>
      <c r="F10174" s="37" t="s">
        <v>37</v>
      </c>
      <c r="G10174" s="37" t="s">
        <v>45</v>
      </c>
      <c r="H10174" s="37" t="s">
        <v>39</v>
      </c>
      <c r="I10174" s="37" t="s">
        <v>50</v>
      </c>
      <c r="J10174" s="37" t="s">
        <v>40</v>
      </c>
      <c r="K10174" s="31">
        <v>1148.64</v>
      </c>
      <c r="L10174" s="38">
        <v>689.18</v>
      </c>
      <c r="M10174" s="31">
        <v>38339</v>
      </c>
    </row>
    <row spans="1:13" s="31" customFormat="1" ht="15.75" customHeight="1" x14ac:dyDescent="0.2" outlineLevel="0" r="1017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spans="1:13" s="31" customFormat="1" ht="15.75" customHeight="1" x14ac:dyDescent="0.2" outlineLevel="0" r="10176">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spans="1:13" s="31" customFormat="1" ht="15.75" customHeight="1" x14ac:dyDescent="0.2" outlineLevel="0" r="10177">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spans="1:13" s="31" customFormat="1" ht="15.75" customHeight="1" x14ac:dyDescent="0.2" outlineLevel="0" r="10178">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spans="1:13" s="31" customFormat="1" ht="15.75" customHeight="1" x14ac:dyDescent="0.2" outlineLevel="0" r="10179">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spans="1:13" s="31" customFormat="1" ht="15.75" customHeight="1" x14ac:dyDescent="0.2" outlineLevel="0" r="10180">
      <c r="A10180" s="31">
        <v>10178</v>
      </c>
      <c r="B10180" s="31">
        <v>28</v>
      </c>
      <c r="C10180" s="31">
        <v>2970</v>
      </c>
      <c r="D10180" s="36">
        <v>43001</v>
      </c>
      <c r="E10180" s="31" t="b">
        <v>1</v>
      </c>
      <c r="F10180" s="37" t="s">
        <v>37</v>
      </c>
      <c r="G10180" s="37" t="s">
        <v>45</v>
      </c>
      <c r="H10180" s="37" t="s">
        <v>39</v>
      </c>
      <c r="I10180" s="37" t="s">
        <v>40</v>
      </c>
      <c r="J10180" s="37" t="s">
        <v>51</v>
      </c>
      <c r="K10180" s="31">
        <v>1216.14</v>
      </c>
      <c r="L10180" s="38">
        <v>1082.36</v>
      </c>
      <c r="M10180" s="31">
        <v>33455</v>
      </c>
    </row>
    <row spans="1:13" s="31" customFormat="1" ht="15.75" customHeight="1" x14ac:dyDescent="0.2" outlineLevel="0" r="10181">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spans="1:13" s="31" customFormat="1" ht="15.75" customHeight="1" x14ac:dyDescent="0.2" outlineLevel="0" r="10182">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spans="1:13" s="31" customFormat="1" ht="15.75" customHeight="1" x14ac:dyDescent="0.2" outlineLevel="0" r="10183">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spans="1:13" s="31" customFormat="1" ht="15.75" customHeight="1" x14ac:dyDescent="0.2" outlineLevel="0" r="10184">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spans="1:13" s="31" customFormat="1" ht="15.75" customHeight="1" x14ac:dyDescent="0.2" outlineLevel="0" r="1018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spans="1:13" s="31" customFormat="1" ht="15.75" customHeight="1" x14ac:dyDescent="0.2" outlineLevel="0" r="10186">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spans="1:13" s="31" customFormat="1" ht="15.75" customHeight="1" x14ac:dyDescent="0.2" outlineLevel="0" r="10187">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spans="1:13" s="31" customFormat="1" ht="15.75" customHeight="1" x14ac:dyDescent="0.2" outlineLevel="0" r="10188">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spans="1:13" s="31" customFormat="1" ht="15.75" customHeight="1" x14ac:dyDescent="0.2" outlineLevel="0" r="10189">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spans="1:13" s="31" customFormat="1" ht="15.75" customHeight="1" x14ac:dyDescent="0.2" outlineLevel="0" r="10190">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spans="1:13" s="31" customFormat="1" ht="15.75" customHeight="1" x14ac:dyDescent="0.2" outlineLevel="0" r="10191">
      <c r="A10191" s="31">
        <v>10189</v>
      </c>
      <c r="B10191" s="31">
        <v>0</v>
      </c>
      <c r="C10191" s="31">
        <v>1237</v>
      </c>
      <c r="D10191" s="36">
        <v>42815</v>
      </c>
      <c r="E10191" s="31" t="b">
        <v>0</v>
      </c>
      <c r="F10191" s="37" t="s">
        <v>37</v>
      </c>
      <c r="G10191" s="37" t="s">
        <v>46</v>
      </c>
      <c r="H10191" s="37" t="s">
        <v>39</v>
      </c>
      <c r="I10191" s="37" t="s">
        <v>40</v>
      </c>
      <c r="J10191" s="37" t="s">
        <v>42</v>
      </c>
      <c r="K10191" s="31">
        <v>569.56</v>
      </c>
      <c r="L10191" s="38">
        <v>528.43</v>
      </c>
      <c r="M10191" s="31">
        <v>37874</v>
      </c>
    </row>
    <row spans="1:13" s="31" customFormat="1" ht="15.75" customHeight="1" x14ac:dyDescent="0.2" outlineLevel="0" r="10192">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spans="1:13" s="31" customFormat="1" ht="15.75" customHeight="1" x14ac:dyDescent="0.2" outlineLevel="0" r="10193">
      <c r="A10193" s="31">
        <v>10191</v>
      </c>
      <c r="B10193" s="31">
        <v>91</v>
      </c>
      <c r="C10193" s="31">
        <v>1579</v>
      </c>
      <c r="D10193" s="36">
        <v>43007</v>
      </c>
      <c r="E10193" s="31" t="b">
        <v>1</v>
      </c>
      <c r="F10193" s="37" t="s">
        <v>37</v>
      </c>
      <c r="G10193" s="37" t="s">
        <v>38</v>
      </c>
      <c r="H10193" s="37" t="s">
        <v>39</v>
      </c>
      <c r="I10193" s="37" t="s">
        <v>40</v>
      </c>
      <c r="J10193" s="37" t="s">
        <v>40</v>
      </c>
      <c r="K10193" s="31">
        <v>100.35</v>
      </c>
      <c r="L10193" s="38">
        <v>75.26</v>
      </c>
      <c r="M10193" s="31">
        <v>36833</v>
      </c>
    </row>
    <row spans="1:13" s="31" customFormat="1" ht="15.75" customHeight="1" x14ac:dyDescent="0.2" outlineLevel="0" r="10194">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spans="1:13" s="31" customFormat="1" ht="15.75" customHeight="1" x14ac:dyDescent="0.2" outlineLevel="0" r="1019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spans="1:13" s="31" customFormat="1" ht="15.75" customHeight="1" x14ac:dyDescent="0.2" outlineLevel="0" r="10196">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spans="1:13" s="31" customFormat="1" ht="15.75" customHeight="1" x14ac:dyDescent="0.2" outlineLevel="0" r="10197">
      <c r="A10197" s="31">
        <v>10195</v>
      </c>
      <c r="B10197" s="31">
        <v>13</v>
      </c>
      <c r="C10197" s="31">
        <v>183</v>
      </c>
      <c r="D10197" s="36">
        <v>42793</v>
      </c>
      <c r="E10197" s="31" t="b">
        <v>0</v>
      </c>
      <c r="F10197" s="37" t="s">
        <v>37</v>
      </c>
      <c r="G10197" s="37" t="s">
        <v>38</v>
      </c>
      <c r="H10197" s="37" t="s">
        <v>39</v>
      </c>
      <c r="I10197" s="37" t="s">
        <v>40</v>
      </c>
      <c r="J10197" s="37" t="s">
        <v>40</v>
      </c>
      <c r="K10197" s="31">
        <v>1163.89</v>
      </c>
      <c r="L10197" s="38">
        <v>589.27</v>
      </c>
      <c r="M10197" s="31">
        <v>42560</v>
      </c>
    </row>
    <row spans="1:13" s="31" customFormat="1" ht="15.75" customHeight="1" x14ac:dyDescent="0.2" outlineLevel="0" r="10198">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spans="1:13" s="31" customFormat="1" ht="15.75" customHeight="1" x14ac:dyDescent="0.2" outlineLevel="0" r="10199">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spans="1:13" s="31" customFormat="1" ht="15.75" customHeight="1" x14ac:dyDescent="0.2" outlineLevel="0" r="10200">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spans="1:13" s="31" customFormat="1" ht="15.75" customHeight="1" x14ac:dyDescent="0.2" outlineLevel="0" r="10201">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spans="1:13" s="31" customFormat="1" ht="15.75" customHeight="1" x14ac:dyDescent="0.2" outlineLevel="0" r="10202">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spans="1:13" s="31" customFormat="1" ht="15.75" customHeight="1" x14ac:dyDescent="0.2" outlineLevel="0" r="10203">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spans="1:13" s="31" customFormat="1" ht="15.75" customHeight="1" x14ac:dyDescent="0.2" outlineLevel="0" r="10204">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v>
      </c>
      <c r="M10204" s="31">
        <v>41434</v>
      </c>
    </row>
    <row spans="1:13" s="31" customFormat="1" ht="15.75" customHeight="1" x14ac:dyDescent="0.2" outlineLevel="0" r="1020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spans="1:13" s="31" customFormat="1" ht="15.75" customHeight="1" x14ac:dyDescent="0.2" outlineLevel="0" r="10206">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spans="1:13" s="31" customFormat="1" ht="15.75" customHeight="1" x14ac:dyDescent="0.2" outlineLevel="0" r="10207">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v>
      </c>
      <c r="M10207" s="31">
        <v>34143</v>
      </c>
    </row>
    <row spans="1:13" s="31" customFormat="1" ht="15.75" customHeight="1" x14ac:dyDescent="0.2" outlineLevel="0" r="10208">
      <c r="A10208" s="31">
        <v>10206</v>
      </c>
      <c r="B10208" s="31">
        <v>50</v>
      </c>
      <c r="C10208" s="31">
        <v>2491</v>
      </c>
      <c r="D10208" s="36">
        <v>42785</v>
      </c>
      <c r="E10208" s="31" t="b">
        <v>1</v>
      </c>
      <c r="F10208" s="37" t="s">
        <v>37</v>
      </c>
      <c r="G10208" s="37" t="s">
        <v>48</v>
      </c>
      <c r="H10208" s="37" t="s">
        <v>39</v>
      </c>
      <c r="I10208" s="37" t="s">
        <v>40</v>
      </c>
      <c r="J10208" s="37" t="s">
        <v>51</v>
      </c>
      <c r="K10208" s="31">
        <v>175.89</v>
      </c>
      <c r="L10208" s="38">
        <v>131.92</v>
      </c>
      <c r="M10208" s="31">
        <v>37668</v>
      </c>
    </row>
    <row spans="1:13" s="31" customFormat="1" ht="15.75" customHeight="1" x14ac:dyDescent="0.2" outlineLevel="0" r="10209">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spans="1:13" s="31" customFormat="1" ht="15.75" customHeight="1" x14ac:dyDescent="0.2" outlineLevel="0" r="10210">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spans="1:13" s="31" customFormat="1" ht="15.75" customHeight="1" x14ac:dyDescent="0.2" outlineLevel="0" r="10211">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spans="1:13" s="31" customFormat="1" ht="15.75" customHeight="1" x14ac:dyDescent="0.2" outlineLevel="0" r="10212">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spans="1:13" s="31" customFormat="1" ht="15.75" customHeight="1" x14ac:dyDescent="0.2" outlineLevel="0" r="10213">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spans="1:13" s="31" customFormat="1" ht="15.75" customHeight="1" x14ac:dyDescent="0.2" outlineLevel="0" r="10214">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spans="1:13" s="31" customFormat="1" ht="15.75" customHeight="1" x14ac:dyDescent="0.2" outlineLevel="0" r="1021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spans="1:13" s="31" customFormat="1" ht="15.75" customHeight="1" x14ac:dyDescent="0.2" outlineLevel="0" r="10216">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spans="1:13" s="31" customFormat="1" ht="15.75" customHeight="1" x14ac:dyDescent="0.2" outlineLevel="0" r="10217">
      <c r="A10217" s="31">
        <v>10215</v>
      </c>
      <c r="B10217" s="31">
        <v>50</v>
      </c>
      <c r="C10217" s="31">
        <v>1524</v>
      </c>
      <c r="D10217" s="36">
        <v>43062</v>
      </c>
      <c r="E10217" s="31" t="b">
        <v>0</v>
      </c>
      <c r="F10217" s="37" t="s">
        <v>37</v>
      </c>
      <c r="G10217" s="37" t="s">
        <v>48</v>
      </c>
      <c r="H10217" s="37" t="s">
        <v>39</v>
      </c>
      <c r="I10217" s="37" t="s">
        <v>40</v>
      </c>
      <c r="J10217" s="37" t="s">
        <v>51</v>
      </c>
      <c r="K10217" s="31">
        <v>175.89</v>
      </c>
      <c r="L10217" s="38">
        <v>131.92</v>
      </c>
      <c r="M10217" s="31">
        <v>37823</v>
      </c>
    </row>
    <row spans="1:13" s="31" customFormat="1" ht="15.75" customHeight="1" x14ac:dyDescent="0.2" outlineLevel="0" r="10218">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spans="1:13" s="31" customFormat="1" ht="15.75" customHeight="1" x14ac:dyDescent="0.2" outlineLevel="0" r="10219">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spans="1:13" s="31" customFormat="1" ht="15.75" customHeight="1" x14ac:dyDescent="0.2" outlineLevel="0" r="10220">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spans="1:13" s="31" customFormat="1" ht="15.75" customHeight="1" x14ac:dyDescent="0.2" outlineLevel="0" r="10221">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spans="1:13" s="31" customFormat="1" ht="15.75" customHeight="1" x14ac:dyDescent="0.2" outlineLevel="0" r="10222">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spans="1:13" s="31" customFormat="1" ht="15.75" customHeight="1" x14ac:dyDescent="0.2" outlineLevel="0" r="10223">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spans="1:13" s="31" customFormat="1" ht="15.75" customHeight="1" x14ac:dyDescent="0.2" outlineLevel="0" r="10224">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spans="1:13" s="31" customFormat="1" ht="15.75" customHeight="1" x14ac:dyDescent="0.2" outlineLevel="0" r="10225">
      <c r="A10225" s="31">
        <v>10223</v>
      </c>
      <c r="B10225" s="31">
        <v>62</v>
      </c>
      <c r="C10225" s="31">
        <v>2965</v>
      </c>
      <c r="D10225" s="36">
        <v>42918</v>
      </c>
      <c r="E10225" s="31" t="b">
        <v>1</v>
      </c>
      <c r="F10225" s="37" t="s">
        <v>37</v>
      </c>
      <c r="G10225" s="37" t="s">
        <v>38</v>
      </c>
      <c r="H10225" s="37" t="s">
        <v>39</v>
      </c>
      <c r="I10225" s="37" t="s">
        <v>50</v>
      </c>
      <c r="J10225" s="37" t="s">
        <v>40</v>
      </c>
      <c r="K10225" s="31">
        <v>1024.66</v>
      </c>
      <c r="L10225" s="38">
        <v>614.8</v>
      </c>
      <c r="M10225" s="31">
        <v>35378</v>
      </c>
    </row>
    <row spans="1:13" s="31" customFormat="1" ht="15.75" customHeight="1" x14ac:dyDescent="0.2" outlineLevel="0" r="10226">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spans="1:13" s="31" customFormat="1" ht="15.75" customHeight="1" x14ac:dyDescent="0.2" outlineLevel="0" r="10227">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spans="1:13" s="31" customFormat="1" ht="15.75" customHeight="1" x14ac:dyDescent="0.2" outlineLevel="0" r="10228">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spans="1:13" s="31" customFormat="1" ht="15.75" customHeight="1" x14ac:dyDescent="0.2" outlineLevel="0" r="10229">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spans="1:13" s="31" customFormat="1" ht="15.75" customHeight="1" x14ac:dyDescent="0.2" outlineLevel="0" r="10230">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spans="1:13" s="31" customFormat="1" ht="15.75" customHeight="1" x14ac:dyDescent="0.2" outlineLevel="0" r="10231">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spans="1:13" s="31" customFormat="1" ht="15.75" customHeight="1" x14ac:dyDescent="0.2" outlineLevel="0" r="10232">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spans="1:13" s="31" customFormat="1" ht="15.75" customHeight="1" x14ac:dyDescent="0.2" outlineLevel="0" r="10233">
      <c r="A10233" s="31">
        <v>10231</v>
      </c>
      <c r="B10233" s="31">
        <v>76</v>
      </c>
      <c r="C10233" s="31">
        <v>1709</v>
      </c>
      <c r="D10233" s="36">
        <v>42787</v>
      </c>
      <c r="E10233" s="31" t="b">
        <v>0</v>
      </c>
      <c r="F10233" s="37" t="s">
        <v>37</v>
      </c>
      <c r="G10233" s="37" t="s">
        <v>48</v>
      </c>
      <c r="H10233" s="37" t="s">
        <v>39</v>
      </c>
      <c r="I10233" s="37" t="s">
        <v>44</v>
      </c>
      <c r="J10233" s="37" t="s">
        <v>40</v>
      </c>
      <c r="K10233" s="31">
        <v>642.31</v>
      </c>
      <c r="L10233" s="38">
        <v>513.85</v>
      </c>
      <c r="M10233" s="31">
        <v>41922</v>
      </c>
    </row>
    <row spans="1:13" s="31" customFormat="1" ht="15.75" customHeight="1" x14ac:dyDescent="0.2" outlineLevel="0" r="10234">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spans="1:13" s="31" customFormat="1" ht="15.75" customHeight="1" x14ac:dyDescent="0.2" outlineLevel="0" r="1023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spans="1:13" s="31" customFormat="1" ht="15.75" customHeight="1" x14ac:dyDescent="0.2" outlineLevel="0" r="10236">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spans="1:13" s="31" customFormat="1" ht="15.75" customHeight="1" x14ac:dyDescent="0.2" outlineLevel="0" r="10237">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spans="1:13" s="31" customFormat="1" ht="15.75" customHeight="1" x14ac:dyDescent="0.2" outlineLevel="0" r="10238">
      <c r="A10238" s="31">
        <v>10236</v>
      </c>
      <c r="B10238" s="31">
        <v>50</v>
      </c>
      <c r="C10238" s="31">
        <v>3385</v>
      </c>
      <c r="D10238" s="36">
        <v>42819</v>
      </c>
      <c r="E10238" s="31" t="b">
        <v>0</v>
      </c>
      <c r="F10238" s="37" t="s">
        <v>37</v>
      </c>
      <c r="G10238" s="37" t="s">
        <v>48</v>
      </c>
      <c r="H10238" s="37" t="s">
        <v>39</v>
      </c>
      <c r="I10238" s="37" t="s">
        <v>40</v>
      </c>
      <c r="J10238" s="37" t="s">
        <v>51</v>
      </c>
      <c r="K10238" s="31">
        <v>175.89</v>
      </c>
      <c r="L10238" s="38">
        <v>131.92</v>
      </c>
      <c r="M10238" s="31">
        <v>37668</v>
      </c>
    </row>
    <row spans="1:13" s="31" customFormat="1" ht="15.75" customHeight="1" x14ac:dyDescent="0.2" outlineLevel="0" r="10239">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spans="1:13" s="31" customFormat="1" ht="15.75" customHeight="1" x14ac:dyDescent="0.2" outlineLevel="0" r="10240">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spans="1:13" s="31" customFormat="1" ht="15.75" customHeight="1" x14ac:dyDescent="0.2" outlineLevel="0" r="10241">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spans="1:13" s="31" customFormat="1" ht="15.75" customHeight="1" x14ac:dyDescent="0.2" outlineLevel="0" r="10242">
      <c r="A10242" s="31">
        <v>10240</v>
      </c>
      <c r="B10242" s="31">
        <v>4</v>
      </c>
      <c r="C10242" s="31">
        <v>1668</v>
      </c>
      <c r="D10242" s="36">
        <v>42750</v>
      </c>
      <c r="E10242" s="31" t="b">
        <v>0</v>
      </c>
      <c r="F10242" s="37" t="s">
        <v>37</v>
      </c>
      <c r="G10242" s="37" t="s">
        <v>46</v>
      </c>
      <c r="H10242" s="37" t="s">
        <v>39</v>
      </c>
      <c r="I10242" s="37" t="s">
        <v>50</v>
      </c>
      <c r="J10242" s="37" t="s">
        <v>40</v>
      </c>
      <c r="K10242" s="31">
        <v>1129.13</v>
      </c>
      <c r="L10242" s="38">
        <v>677.48</v>
      </c>
      <c r="M10242" s="31">
        <v>38573</v>
      </c>
    </row>
    <row spans="1:13" s="31" customFormat="1" ht="15.75" customHeight="1" x14ac:dyDescent="0.2" outlineLevel="0" r="10243">
      <c r="A10243" s="31">
        <v>10241</v>
      </c>
      <c r="B10243" s="31">
        <v>28</v>
      </c>
      <c r="C10243" s="31">
        <v>1370</v>
      </c>
      <c r="D10243" s="36">
        <v>43073</v>
      </c>
      <c r="E10243" s="31" t="b">
        <v>0</v>
      </c>
      <c r="F10243" s="37" t="s">
        <v>37</v>
      </c>
      <c r="G10243" s="37" t="s">
        <v>45</v>
      </c>
      <c r="H10243" s="37" t="s">
        <v>39</v>
      </c>
      <c r="I10243" s="37" t="s">
        <v>40</v>
      </c>
      <c r="J10243" s="37" t="s">
        <v>51</v>
      </c>
      <c r="K10243" s="31">
        <v>1216.14</v>
      </c>
      <c r="L10243" s="38">
        <v>1082.36</v>
      </c>
      <c r="M10243" s="31">
        <v>33455</v>
      </c>
    </row>
    <row spans="1:13" s="31" customFormat="1" ht="15.75" customHeight="1" x14ac:dyDescent="0.2" outlineLevel="0" r="10244">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spans="1:13" s="31" customFormat="1" ht="15.75" customHeight="1" x14ac:dyDescent="0.2" outlineLevel="0" r="1024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spans="1:13" s="31" customFormat="1" ht="15.75" customHeight="1" x14ac:dyDescent="0.2" outlineLevel="0" r="10246">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v>
      </c>
      <c r="M10246" s="31">
        <v>37823</v>
      </c>
    </row>
    <row spans="1:13" s="31" customFormat="1" ht="15.75" customHeight="1" x14ac:dyDescent="0.2" outlineLevel="0" r="10247">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spans="1:13" s="31" customFormat="1" ht="15.75" customHeight="1" x14ac:dyDescent="0.2" outlineLevel="0" r="10248">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spans="1:13" s="31" customFormat="1" ht="15.75" customHeight="1" x14ac:dyDescent="0.2" outlineLevel="0" r="10249">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spans="1:13" s="31" customFormat="1" ht="15.75" customHeight="1" x14ac:dyDescent="0.2" outlineLevel="0" r="10250">
      <c r="A10250" s="31">
        <v>10248</v>
      </c>
      <c r="B10250" s="31">
        <v>46</v>
      </c>
      <c r="C10250" s="31">
        <v>2329</v>
      </c>
      <c r="D10250" s="36">
        <v>43061</v>
      </c>
      <c r="E10250" s="31" t="b">
        <v>0</v>
      </c>
      <c r="F10250" s="37" t="s">
        <v>37</v>
      </c>
      <c r="G10250" s="37" t="s">
        <v>38</v>
      </c>
      <c r="H10250" s="37" t="s">
        <v>39</v>
      </c>
      <c r="I10250" s="37" t="s">
        <v>44</v>
      </c>
      <c r="J10250" s="37" t="s">
        <v>40</v>
      </c>
      <c r="K10250" s="31">
        <v>1289.85</v>
      </c>
      <c r="L10250" s="38">
        <v>74.51</v>
      </c>
      <c r="M10250" s="31">
        <v>39427</v>
      </c>
    </row>
    <row spans="1:13" s="31" customFormat="1" ht="15.75" customHeight="1" x14ac:dyDescent="0.2" outlineLevel="0" r="10251">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1259.36</v>
      </c>
      <c r="M10251" s="31">
        <v>37626</v>
      </c>
    </row>
    <row spans="1:13" s="31" customFormat="1" ht="15.75" customHeight="1" x14ac:dyDescent="0.2" outlineLevel="0" r="10252">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spans="1:13" s="31" customFormat="1" ht="15.75" customHeight="1" x14ac:dyDescent="0.2" outlineLevel="0" r="10253">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spans="1:13" s="31" customFormat="1" ht="15.75" customHeight="1" x14ac:dyDescent="0.2" outlineLevel="0" r="10254">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spans="1:13" s="31" customFormat="1" ht="15.75" customHeight="1" x14ac:dyDescent="0.2" outlineLevel="0" r="1025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spans="1:13" s="31" customFormat="1" ht="15.75" customHeight="1" x14ac:dyDescent="0.2" outlineLevel="0" r="10256">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spans="1:13" s="31" customFormat="1" ht="15.75" customHeight="1" x14ac:dyDescent="0.2" outlineLevel="0" r="10257">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spans="1:13" s="31" customFormat="1" ht="15.75" customHeight="1" x14ac:dyDescent="0.2" outlineLevel="0" r="10258">
      <c r="A10258" s="31">
        <v>10256</v>
      </c>
      <c r="B10258" s="31">
        <v>0</v>
      </c>
      <c r="C10258" s="31">
        <v>1406</v>
      </c>
      <c r="D10258" s="36">
        <v>43016</v>
      </c>
      <c r="E10258" s="31" t="b">
        <v>1</v>
      </c>
      <c r="F10258" s="37" t="s">
        <v>37</v>
      </c>
      <c r="G10258" s="37" t="s">
        <v>38</v>
      </c>
      <c r="H10258" s="37" t="s">
        <v>39</v>
      </c>
      <c r="I10258" s="37" t="s">
        <v>40</v>
      </c>
      <c r="J10258" s="37" t="s">
        <v>40</v>
      </c>
      <c r="K10258" s="31">
        <v>100.35</v>
      </c>
      <c r="L10258" s="38">
        <v>75.26</v>
      </c>
      <c r="M10258" s="31">
        <v>42458</v>
      </c>
    </row>
    <row spans="1:13" s="31" customFormat="1" ht="15.75" customHeight="1" x14ac:dyDescent="0.2" outlineLevel="0" r="10259">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spans="1:13" s="31" customFormat="1" ht="15.75" customHeight="1" x14ac:dyDescent="0.2" outlineLevel="0" r="10260">
      <c r="A10260" s="31">
        <v>10258</v>
      </c>
      <c r="B10260" s="31">
        <v>12</v>
      </c>
      <c r="C10260" s="31">
        <v>194</v>
      </c>
      <c r="D10260" s="36">
        <v>42970</v>
      </c>
      <c r="E10260" s="31" t="b">
        <v>0</v>
      </c>
      <c r="F10260" s="37" t="s">
        <v>37</v>
      </c>
      <c r="G10260" s="37" t="s">
        <v>48</v>
      </c>
      <c r="H10260" s="37" t="s">
        <v>39</v>
      </c>
      <c r="I10260" s="37" t="s">
        <v>40</v>
      </c>
      <c r="J10260" s="37" t="s">
        <v>40</v>
      </c>
      <c r="K10260" s="31">
        <v>1231.15</v>
      </c>
      <c r="L10260" s="38">
        <v>161.6</v>
      </c>
      <c r="M10260" s="31">
        <v>38216</v>
      </c>
    </row>
    <row spans="1:13" s="31" customFormat="1" ht="15.75" customHeight="1" x14ac:dyDescent="0.2" outlineLevel="0" r="10261">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spans="1:13" s="31" customFormat="1" ht="15.75" customHeight="1" x14ac:dyDescent="0.2" outlineLevel="0" r="10262">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spans="1:13" s="31" customFormat="1" ht="15.75" customHeight="1" x14ac:dyDescent="0.2" outlineLevel="0" r="10263">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spans="1:13" s="31" customFormat="1" ht="15.75" customHeight="1" x14ac:dyDescent="0.2" outlineLevel="0" r="10264">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spans="1:13" s="31" customFormat="1" ht="15.75" customHeight="1" x14ac:dyDescent="0.2" outlineLevel="0" r="1026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spans="1:13" s="31" customFormat="1" ht="15.75" customHeight="1" x14ac:dyDescent="0.2" outlineLevel="0" r="10266">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spans="1:13" s="31" customFormat="1" ht="15.75" customHeight="1" x14ac:dyDescent="0.2" outlineLevel="0" r="10267">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spans="1:13" s="31" customFormat="1" ht="15.75" customHeight="1" x14ac:dyDescent="0.2" outlineLevel="0" r="10268">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spans="1:13" s="31" customFormat="1" ht="15.75" customHeight="1" x14ac:dyDescent="0.2" outlineLevel="0" r="10269">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spans="1:13" s="31" customFormat="1" ht="15.75" customHeight="1" x14ac:dyDescent="0.2" outlineLevel="0" r="10270">
      <c r="A10270" s="31">
        <v>10268</v>
      </c>
      <c r="B10270" s="31">
        <v>13</v>
      </c>
      <c r="C10270" s="31">
        <v>3231</v>
      </c>
      <c r="D10270" s="36">
        <v>43034</v>
      </c>
      <c r="E10270" s="31" t="b">
        <v>0</v>
      </c>
      <c r="F10270" s="37" t="s">
        <v>53</v>
      </c>
      <c r="G10270" s="37" t="s">
        <v>38</v>
      </c>
      <c r="H10270" s="37" t="s">
        <v>39</v>
      </c>
      <c r="I10270" s="37" t="s">
        <v>40</v>
      </c>
      <c r="J10270" s="37" t="s">
        <v>40</v>
      </c>
      <c r="K10270" s="31">
        <v>1163.89</v>
      </c>
      <c r="L10270" s="38">
        <v>589.27</v>
      </c>
      <c r="M10270" s="31">
        <v>35378</v>
      </c>
    </row>
    <row spans="1:13" s="31" customFormat="1" ht="15.75" customHeight="1" x14ac:dyDescent="0.2" outlineLevel="0" r="10271">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spans="1:13" s="31" customFormat="1" ht="15.75" customHeight="1" x14ac:dyDescent="0.2" outlineLevel="0" r="10272">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spans="1:13" s="31" customFormat="1" ht="15.75" customHeight="1" x14ac:dyDescent="0.2" outlineLevel="0" r="10273">
      <c r="A10273" s="31">
        <v>10271</v>
      </c>
      <c r="B10273" s="31">
        <v>66</v>
      </c>
      <c r="C10273" s="31">
        <v>828</v>
      </c>
      <c r="D10273" s="36">
        <v>42835</v>
      </c>
      <c r="E10273" s="31" t="b">
        <v>0</v>
      </c>
      <c r="F10273" s="37" t="s">
        <v>37</v>
      </c>
      <c r="G10273" s="37" t="s">
        <v>46</v>
      </c>
      <c r="H10273" s="37" t="s">
        <v>47</v>
      </c>
      <c r="I10273" s="37" t="s">
        <v>44</v>
      </c>
      <c r="J10273" s="37" t="s">
        <v>51</v>
      </c>
      <c r="K10273" s="31">
        <v>590.26</v>
      </c>
      <c r="L10273" s="38">
        <v>525.33</v>
      </c>
      <c r="M10273" s="31">
        <v>37499</v>
      </c>
    </row>
    <row spans="1:13" s="31" customFormat="1" ht="15.75" customHeight="1" x14ac:dyDescent="0.2" outlineLevel="0" r="10274">
      <c r="A10274" s="31">
        <v>10272</v>
      </c>
      <c r="B10274" s="31">
        <v>0</v>
      </c>
      <c r="C10274" s="31">
        <v>1942</v>
      </c>
      <c r="D10274" s="36">
        <v>42894</v>
      </c>
      <c r="E10274" s="31" t="b">
        <v>0</v>
      </c>
      <c r="F10274" s="37" t="s">
        <v>37</v>
      </c>
      <c r="G10274" s="37" t="s">
        <v>38</v>
      </c>
      <c r="H10274" s="37" t="s">
        <v>39</v>
      </c>
      <c r="I10274" s="37" t="s">
        <v>40</v>
      </c>
      <c r="J10274" s="37" t="s">
        <v>40</v>
      </c>
      <c r="K10274" s="31">
        <v>100.35</v>
      </c>
      <c r="L10274" s="38">
        <v>75.26</v>
      </c>
      <c r="M10274" s="31">
        <v>36367</v>
      </c>
    </row>
    <row spans="1:13" s="31" customFormat="1" ht="15.75" customHeight="1" x14ac:dyDescent="0.2" outlineLevel="0" r="10275">
      <c r="A10275" s="31">
        <v>10273</v>
      </c>
      <c r="B10275" s="31">
        <v>13</v>
      </c>
      <c r="C10275" s="31">
        <v>1494</v>
      </c>
      <c r="D10275" s="36">
        <v>43058</v>
      </c>
      <c r="E10275" s="31" t="b">
        <v>1</v>
      </c>
      <c r="F10275" s="37" t="s">
        <v>37</v>
      </c>
      <c r="G10275" s="37" t="s">
        <v>38</v>
      </c>
      <c r="H10275" s="37" t="s">
        <v>39</v>
      </c>
      <c r="I10275" s="37" t="s">
        <v>40</v>
      </c>
      <c r="J10275" s="37" t="s">
        <v>40</v>
      </c>
      <c r="K10275" s="31">
        <v>1163.89</v>
      </c>
      <c r="L10275" s="38">
        <v>589.27</v>
      </c>
      <c r="M10275" s="31">
        <v>35160</v>
      </c>
    </row>
    <row spans="1:13" s="31" customFormat="1" ht="15.75" customHeight="1" x14ac:dyDescent="0.2" outlineLevel="0" r="10276">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spans="1:13" s="31" customFormat="1" ht="15.75" customHeight="1" x14ac:dyDescent="0.2" outlineLevel="0" r="10277">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spans="1:13" s="31" customFormat="1" ht="15.75" customHeight="1" x14ac:dyDescent="0.2" outlineLevel="0" r="10278">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spans="1:13" s="31" customFormat="1" ht="15.75" customHeight="1" x14ac:dyDescent="0.2" outlineLevel="0" r="10279">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spans="1:13" s="31" customFormat="1" ht="15.75" customHeight="1" x14ac:dyDescent="0.2" outlineLevel="0" r="10280">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spans="1:13" s="31" customFormat="1" ht="15.75" customHeight="1" x14ac:dyDescent="0.2" outlineLevel="0" r="10281">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spans="1:13" s="31" customFormat="1" ht="15.75" customHeight="1" x14ac:dyDescent="0.2" outlineLevel="0" r="10282">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spans="1:13" s="31" customFormat="1" ht="15.75" customHeight="1" x14ac:dyDescent="0.2" outlineLevel="0" r="10283">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spans="1:13" s="31" customFormat="1" ht="15.75" customHeight="1" x14ac:dyDescent="0.2" outlineLevel="0" r="10284">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spans="1:13" s="31" customFormat="1" ht="15.75" customHeight="1" x14ac:dyDescent="0.2" outlineLevel="0" r="1028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spans="1:13" s="31" customFormat="1" ht="15.75" customHeight="1" x14ac:dyDescent="0.2" outlineLevel="0" r="10286">
      <c r="A10286" s="31">
        <v>10284</v>
      </c>
      <c r="B10286" s="31">
        <v>61</v>
      </c>
      <c r="C10286" s="31">
        <v>2814</v>
      </c>
      <c r="D10286" s="36">
        <v>42784</v>
      </c>
      <c r="E10286" s="31" t="b">
        <v>0</v>
      </c>
      <c r="F10286" s="37" t="s">
        <v>37</v>
      </c>
      <c r="G10286" s="37" t="s">
        <v>45</v>
      </c>
      <c r="H10286" s="37" t="s">
        <v>39</v>
      </c>
      <c r="I10286" s="37" t="s">
        <v>40</v>
      </c>
      <c r="J10286" s="37" t="s">
        <v>51</v>
      </c>
      <c r="K10286" s="31">
        <v>586.45</v>
      </c>
      <c r="L10286" s="38">
        <v>521.94</v>
      </c>
      <c r="M10286" s="31">
        <v>42226</v>
      </c>
    </row>
    <row spans="1:13" s="31" customFormat="1" ht="15.75" customHeight="1" x14ac:dyDescent="0.2" outlineLevel="0" r="10287">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spans="1:13" s="31" customFormat="1" ht="15.75" customHeight="1" x14ac:dyDescent="0.2" outlineLevel="0" r="10288">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spans="1:13" s="31" customFormat="1" ht="15.75" customHeight="1" x14ac:dyDescent="0.2" outlineLevel="0" r="10289">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spans="1:13" s="31" customFormat="1" ht="15.75" customHeight="1" x14ac:dyDescent="0.2" outlineLevel="0" r="10290">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spans="1:13" s="31" customFormat="1" ht="15.75" customHeight="1" x14ac:dyDescent="0.2" outlineLevel="0" r="10291">
      <c r="A10291" s="31">
        <v>10289</v>
      </c>
      <c r="B10291" s="31">
        <v>62</v>
      </c>
      <c r="C10291" s="31">
        <v>1741</v>
      </c>
      <c r="D10291" s="36">
        <v>42880</v>
      </c>
      <c r="E10291" s="31" t="b">
        <v>1</v>
      </c>
      <c r="F10291" s="37" t="s">
        <v>37</v>
      </c>
      <c r="G10291" s="37" t="s">
        <v>38</v>
      </c>
      <c r="H10291" s="37" t="s">
        <v>39</v>
      </c>
      <c r="I10291" s="37" t="s">
        <v>50</v>
      </c>
      <c r="J10291" s="37" t="s">
        <v>40</v>
      </c>
      <c r="K10291" s="31">
        <v>1024.66</v>
      </c>
      <c r="L10291" s="38">
        <v>614.8</v>
      </c>
      <c r="M10291" s="31">
        <v>40487</v>
      </c>
    </row>
    <row spans="1:13" s="31" customFormat="1" ht="15.75" customHeight="1" x14ac:dyDescent="0.2" outlineLevel="0" r="10292">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spans="1:13" s="31" customFormat="1" ht="15.75" customHeight="1" x14ac:dyDescent="0.2" outlineLevel="0" r="10293">
      <c r="A10293" s="31">
        <v>10291</v>
      </c>
      <c r="B10293" s="31">
        <v>36</v>
      </c>
      <c r="C10293" s="31">
        <v>1942</v>
      </c>
      <c r="D10293" s="36">
        <v>42956</v>
      </c>
      <c r="E10293" s="31" t="b">
        <v>1</v>
      </c>
      <c r="F10293" s="37" t="s">
        <v>37</v>
      </c>
      <c r="G10293" s="37" t="s">
        <v>38</v>
      </c>
      <c r="H10293" s="37" t="s">
        <v>39</v>
      </c>
      <c r="I10293" s="37" t="s">
        <v>44</v>
      </c>
      <c r="J10293" s="37" t="s">
        <v>40</v>
      </c>
      <c r="K10293" s="31">
        <v>1289.85</v>
      </c>
      <c r="L10293" s="38">
        <v>74.51</v>
      </c>
      <c r="M10293" s="31">
        <v>39427</v>
      </c>
    </row>
    <row spans="1:13" s="31" customFormat="1" ht="15.75" customHeight="1" x14ac:dyDescent="0.2" outlineLevel="0" r="10294">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spans="1:13" s="31" customFormat="1" ht="15.75" customHeight="1" x14ac:dyDescent="0.2" outlineLevel="0" r="1029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spans="1:13" s="31" customFormat="1" ht="15.75" customHeight="1" x14ac:dyDescent="0.2" outlineLevel="0" r="10296">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spans="1:13" s="31" customFormat="1" ht="15.75" customHeight="1" x14ac:dyDescent="0.2" outlineLevel="0" r="10297">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spans="1:13" s="31" customFormat="1" ht="15.75" customHeight="1" x14ac:dyDescent="0.2" outlineLevel="0" r="10298">
      <c r="A10298" s="31">
        <v>10296</v>
      </c>
      <c r="B10298" s="31">
        <v>69</v>
      </c>
      <c r="C10298" s="31">
        <v>2397</v>
      </c>
      <c r="D10298" s="36">
        <v>42838</v>
      </c>
      <c r="E10298" s="31" t="b">
        <v>1</v>
      </c>
      <c r="F10298" s="37" t="s">
        <v>37</v>
      </c>
      <c r="G10298" s="37" t="s">
        <v>46</v>
      </c>
      <c r="H10298" s="37" t="s">
        <v>47</v>
      </c>
      <c r="I10298" s="37" t="s">
        <v>40</v>
      </c>
      <c r="J10298" s="37" t="s">
        <v>40</v>
      </c>
      <c r="K10298" s="31">
        <v>792.9</v>
      </c>
      <c r="L10298" s="38">
        <v>594.68</v>
      </c>
      <c r="M10298" s="31">
        <v>34996</v>
      </c>
    </row>
    <row spans="1:13" s="31" customFormat="1" ht="15.75" customHeight="1" x14ac:dyDescent="0.2" outlineLevel="0" r="10299">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spans="1:13" s="31" customFormat="1" ht="15.75" customHeight="1" x14ac:dyDescent="0.2" outlineLevel="0" r="10300">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spans="1:13" s="31" customFormat="1" ht="15.75" customHeight="1" x14ac:dyDescent="0.2" outlineLevel="0" r="10301">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spans="1:13" s="31" customFormat="1" ht="15.75" customHeight="1" x14ac:dyDescent="0.2" outlineLevel="0" r="10302">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spans="1:13" s="31" customFormat="1" ht="15.75" customHeight="1" x14ac:dyDescent="0.2" outlineLevel="0" r="10303">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spans="1:13" s="31" customFormat="1" ht="15.75" customHeight="1" x14ac:dyDescent="0.2" outlineLevel="0" r="10304">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spans="1:13" s="31" customFormat="1" ht="15.75" customHeight="1" x14ac:dyDescent="0.2" outlineLevel="0" r="1030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spans="1:13" s="31" customFormat="1" ht="15.75" customHeight="1" x14ac:dyDescent="0.2" outlineLevel="0" r="10306">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spans="1:13" s="31" customFormat="1" ht="15.75" customHeight="1" x14ac:dyDescent="0.2" outlineLevel="0" r="10307">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spans="1:13" s="31" customFormat="1" ht="15.75" customHeight="1" x14ac:dyDescent="0.2" outlineLevel="0" r="10308">
      <c r="A10308" s="31">
        <v>10306</v>
      </c>
      <c r="B10308" s="31">
        <v>62</v>
      </c>
      <c r="C10308" s="31">
        <v>2203</v>
      </c>
      <c r="D10308" s="36">
        <v>42882</v>
      </c>
      <c r="E10308" s="31" t="b">
        <v>0</v>
      </c>
      <c r="F10308" s="37" t="s">
        <v>37</v>
      </c>
      <c r="G10308" s="37" t="s">
        <v>38</v>
      </c>
      <c r="H10308" s="37" t="s">
        <v>39</v>
      </c>
      <c r="I10308" s="37" t="s">
        <v>50</v>
      </c>
      <c r="J10308" s="37" t="s">
        <v>40</v>
      </c>
      <c r="K10308" s="31">
        <v>1024.66</v>
      </c>
      <c r="L10308" s="38">
        <v>614.8</v>
      </c>
      <c r="M10308" s="31">
        <v>35378</v>
      </c>
    </row>
    <row spans="1:13" s="31" customFormat="1" ht="15.75" customHeight="1" x14ac:dyDescent="0.2" outlineLevel="0" r="10309">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spans="1:13" s="31" customFormat="1" ht="15.75" customHeight="1" x14ac:dyDescent="0.2" outlineLevel="0" r="10310">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spans="1:13" s="31" customFormat="1" ht="15.75" customHeight="1" x14ac:dyDescent="0.2" outlineLevel="0" r="10311">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spans="1:13" s="31" customFormat="1" ht="15.75" customHeight="1" x14ac:dyDescent="0.2" outlineLevel="0" r="10312">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spans="1:13" s="31" customFormat="1" ht="15.75" customHeight="1" x14ac:dyDescent="0.2" outlineLevel="0" r="10313">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spans="1:13" s="31" customFormat="1" ht="15.75" customHeight="1" x14ac:dyDescent="0.2" outlineLevel="0" r="10314">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spans="1:13" s="31" customFormat="1" ht="15.75" customHeight="1" x14ac:dyDescent="0.2" outlineLevel="0" r="10315">
      <c r="A10315" s="31">
        <v>10313</v>
      </c>
      <c r="B10315" s="31">
        <v>38</v>
      </c>
      <c r="C10315" s="31">
        <v>706</v>
      </c>
      <c r="D10315" s="36">
        <v>42776</v>
      </c>
      <c r="E10315" s="31" t="b">
        <v>1</v>
      </c>
      <c r="F10315" s="37" t="s">
        <v>37</v>
      </c>
      <c r="G10315" s="37" t="s">
        <v>41</v>
      </c>
      <c r="H10315" s="37" t="s">
        <v>39</v>
      </c>
      <c r="I10315" s="37" t="s">
        <v>40</v>
      </c>
      <c r="J10315" s="37" t="s">
        <v>42</v>
      </c>
      <c r="K10315" s="31">
        <v>2091.47</v>
      </c>
      <c r="L10315" s="38">
        <v>388.92</v>
      </c>
      <c r="M10315" s="31">
        <v>35560</v>
      </c>
    </row>
    <row spans="1:13" s="31" customFormat="1" ht="15.75" customHeight="1" x14ac:dyDescent="0.2" outlineLevel="0" r="10316">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spans="1:13" s="31" customFormat="1" ht="15.75" customHeight="1" x14ac:dyDescent="0.2" outlineLevel="0" r="10317">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spans="1:13" s="31" customFormat="1" ht="15.75" customHeight="1" x14ac:dyDescent="0.2" outlineLevel="0" r="10318">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spans="1:13" s="31" customFormat="1" ht="15.75" customHeight="1" x14ac:dyDescent="0.2" outlineLevel="0" r="10319">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spans="1:13" s="31" customFormat="1" ht="15.75" customHeight="1" x14ac:dyDescent="0.2" outlineLevel="0" r="10320">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spans="1:13" s="31" customFormat="1" ht="15.75" customHeight="1" x14ac:dyDescent="0.2" outlineLevel="0" r="10321">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spans="1:13" s="31" customFormat="1" ht="15.75" customHeight="1" x14ac:dyDescent="0.2" outlineLevel="0" r="10322">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spans="1:13" s="31" customFormat="1" ht="15.75" customHeight="1" x14ac:dyDescent="0.2" outlineLevel="0" r="10323">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spans="1:13" s="31" customFormat="1" ht="15.75" customHeight="1" x14ac:dyDescent="0.2" outlineLevel="0" r="10324">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spans="1:13" s="31" customFormat="1" ht="15.75" customHeight="1" x14ac:dyDescent="0.2" outlineLevel="0" r="103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spans="1:13" s="31" customFormat="1" ht="15.75" customHeight="1" x14ac:dyDescent="0.2" outlineLevel="0" r="10326">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spans="1:13" s="31" customFormat="1" ht="15.75" customHeight="1" x14ac:dyDescent="0.2" outlineLevel="0" r="10327">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1259.36</v>
      </c>
      <c r="M10327" s="31">
        <v>37626</v>
      </c>
    </row>
    <row spans="1:13" s="31" customFormat="1" ht="15.75" customHeight="1" x14ac:dyDescent="0.2" outlineLevel="0" r="10328">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spans="1:13" s="31" customFormat="1" ht="15.75" customHeight="1" x14ac:dyDescent="0.2" outlineLevel="0" r="10329">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spans="1:13" s="31" customFormat="1" ht="15.75" customHeight="1" x14ac:dyDescent="0.2" outlineLevel="0" r="10330">
      <c r="A10330" s="31">
        <v>10328</v>
      </c>
      <c r="B10330" s="31">
        <v>3</v>
      </c>
      <c r="C10330" s="31">
        <v>720</v>
      </c>
      <c r="D10330" s="36">
        <v>43050</v>
      </c>
      <c r="E10330" s="31" t="b">
        <v>0</v>
      </c>
      <c r="F10330" s="37" t="s">
        <v>37</v>
      </c>
      <c r="G10330" s="37" t="s">
        <v>41</v>
      </c>
      <c r="H10330" s="37" t="s">
        <v>39</v>
      </c>
      <c r="I10330" s="37" t="s">
        <v>40</v>
      </c>
      <c r="J10330" s="37" t="s">
        <v>42</v>
      </c>
      <c r="K10330" s="31">
        <v>2091.47</v>
      </c>
      <c r="L10330" s="38">
        <v>388.92</v>
      </c>
      <c r="M10330" s="31">
        <v>40779</v>
      </c>
    </row>
    <row spans="1:13" s="31" customFormat="1" ht="15.75" customHeight="1" x14ac:dyDescent="0.2" outlineLevel="0" r="10331">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spans="1:13" s="31" customFormat="1" ht="15.75" customHeight="1" x14ac:dyDescent="0.2" outlineLevel="0" r="10332">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spans="1:13" s="31" customFormat="1" ht="15.75" customHeight="1" x14ac:dyDescent="0.2" outlineLevel="0" r="10333">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spans="1:13" s="31" customFormat="1" ht="15.75" customHeight="1" x14ac:dyDescent="0.2" outlineLevel="0" r="10334">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spans="1:13" s="31" customFormat="1" ht="15.75" customHeight="1" x14ac:dyDescent="0.2" outlineLevel="0" r="1033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spans="1:13" s="31" customFormat="1" ht="15.75" customHeight="1" x14ac:dyDescent="0.2" outlineLevel="0" r="10336">
      <c r="A10336" s="31">
        <v>10334</v>
      </c>
      <c r="B10336" s="31">
        <v>67</v>
      </c>
      <c r="C10336" s="31">
        <v>2206</v>
      </c>
      <c r="D10336" s="36">
        <v>42906</v>
      </c>
      <c r="E10336" s="31" t="b">
        <v>1</v>
      </c>
      <c r="F10336" s="37" t="s">
        <v>37</v>
      </c>
      <c r="G10336" s="37" t="s">
        <v>45</v>
      </c>
      <c r="H10336" s="37" t="s">
        <v>47</v>
      </c>
      <c r="I10336" s="37" t="s">
        <v>40</v>
      </c>
      <c r="J10336" s="37" t="s">
        <v>40</v>
      </c>
      <c r="K10336" s="31">
        <v>544.05</v>
      </c>
      <c r="L10336" s="38">
        <v>376.84</v>
      </c>
      <c r="M10336" s="31">
        <v>38647</v>
      </c>
    </row>
    <row spans="1:13" s="31" customFormat="1" ht="15.75" customHeight="1" x14ac:dyDescent="0.2" outlineLevel="0" r="10337">
      <c r="A10337" s="31">
        <v>10335</v>
      </c>
      <c r="B10337" s="31">
        <v>66</v>
      </c>
      <c r="C10337" s="31">
        <v>2968</v>
      </c>
      <c r="D10337" s="36">
        <v>42853</v>
      </c>
      <c r="E10337" s="31" t="b">
        <v>1</v>
      </c>
      <c r="F10337" s="37" t="s">
        <v>37</v>
      </c>
      <c r="G10337" s="37" t="s">
        <v>38</v>
      </c>
      <c r="H10337" s="37" t="s">
        <v>39</v>
      </c>
      <c r="I10337" s="37" t="s">
        <v>40</v>
      </c>
      <c r="J10337" s="37" t="s">
        <v>40</v>
      </c>
      <c r="K10337" s="31">
        <v>1163.89</v>
      </c>
      <c r="L10337" s="38">
        <v>589.27</v>
      </c>
      <c r="M10337" s="31">
        <v>42560</v>
      </c>
    </row>
    <row spans="1:13" s="31" customFormat="1" ht="15.75" customHeight="1" x14ac:dyDescent="0.2" outlineLevel="0" r="10338">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spans="1:13" s="31" customFormat="1" ht="15.75" customHeight="1" x14ac:dyDescent="0.2" outlineLevel="0" r="10339">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spans="1:13" s="31" customFormat="1" ht="15.75" customHeight="1" x14ac:dyDescent="0.2" outlineLevel="0" r="10340">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spans="1:13" s="31" customFormat="1" ht="15.75" customHeight="1" x14ac:dyDescent="0.2" outlineLevel="0" r="10341">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spans="1:13" s="31" customFormat="1" ht="15.75" customHeight="1" x14ac:dyDescent="0.2" outlineLevel="0" r="10342">
      <c r="A10342" s="31">
        <v>10340</v>
      </c>
      <c r="B10342" s="31">
        <v>46</v>
      </c>
      <c r="C10342" s="31">
        <v>3220</v>
      </c>
      <c r="D10342" s="36">
        <v>42754</v>
      </c>
      <c r="E10342" s="31" t="b">
        <v>0</v>
      </c>
      <c r="F10342" s="37" t="s">
        <v>37</v>
      </c>
      <c r="G10342" s="37" t="s">
        <v>38</v>
      </c>
      <c r="H10342" s="37" t="s">
        <v>39</v>
      </c>
      <c r="I10342" s="37" t="s">
        <v>44</v>
      </c>
      <c r="J10342" s="37" t="s">
        <v>40</v>
      </c>
      <c r="K10342" s="31">
        <v>1289.85</v>
      </c>
      <c r="L10342" s="38">
        <v>74.51</v>
      </c>
      <c r="M10342" s="31">
        <v>39427</v>
      </c>
    </row>
    <row spans="1:13" s="31" customFormat="1" ht="15.75" customHeight="1" x14ac:dyDescent="0.2" outlineLevel="0" r="10343">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spans="1:13" s="31" customFormat="1" ht="15.75" customHeight="1" x14ac:dyDescent="0.2" outlineLevel="0" r="10344">
      <c r="A10344" s="31">
        <v>10342</v>
      </c>
      <c r="B10344" s="31">
        <v>17</v>
      </c>
      <c r="C10344" s="31">
        <v>1181</v>
      </c>
      <c r="D10344" s="36">
        <v>43055</v>
      </c>
      <c r="E10344" s="31" t="b">
        <v>0</v>
      </c>
      <c r="F10344" s="37" t="s">
        <v>37</v>
      </c>
      <c r="G10344" s="37" t="s">
        <v>38</v>
      </c>
      <c r="H10344" s="37" t="s">
        <v>39</v>
      </c>
      <c r="I10344" s="37" t="s">
        <v>50</v>
      </c>
      <c r="J10344" s="37" t="s">
        <v>40</v>
      </c>
      <c r="K10344" s="31">
        <v>1024.66</v>
      </c>
      <c r="L10344" s="38">
        <v>614.8</v>
      </c>
      <c r="M10344" s="31">
        <v>35378</v>
      </c>
    </row>
    <row spans="1:13" s="31" customFormat="1" ht="15.75" customHeight="1" x14ac:dyDescent="0.2" outlineLevel="0" r="1034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spans="1:13" s="31" customFormat="1" ht="15.75" customHeight="1" x14ac:dyDescent="0.2" outlineLevel="0" r="10346">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spans="1:13" s="31" customFormat="1" ht="15.75" customHeight="1" x14ac:dyDescent="0.2" outlineLevel="0" r="10347">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spans="1:13" s="31" customFormat="1" ht="15.75" customHeight="1" x14ac:dyDescent="0.2" outlineLevel="0" r="10348">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spans="1:13" s="31" customFormat="1" ht="15.75" customHeight="1" x14ac:dyDescent="0.2" outlineLevel="0" r="10349">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spans="1:13" s="31" customFormat="1" ht="15.75" customHeight="1" x14ac:dyDescent="0.2" outlineLevel="0" r="10350">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v>
      </c>
      <c r="M10350" s="31">
        <v>37626</v>
      </c>
    </row>
    <row spans="1:13" s="31" customFormat="1" ht="15.75" customHeight="1" x14ac:dyDescent="0.2" outlineLevel="0" r="10351">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spans="1:13" s="31" customFormat="1" ht="15.75" customHeight="1" x14ac:dyDescent="0.2" outlineLevel="0" r="10352">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spans="1:13" s="31" customFormat="1" ht="15.75" customHeight="1" x14ac:dyDescent="0.2" outlineLevel="0" r="10353">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spans="1:13" s="31" customFormat="1" ht="15.75" customHeight="1" x14ac:dyDescent="0.2" outlineLevel="0" r="10354">
      <c r="A10354" s="31">
        <v>10352</v>
      </c>
      <c r="B10354" s="31">
        <v>62</v>
      </c>
      <c r="C10354" s="31">
        <v>2474</v>
      </c>
      <c r="D10354" s="36">
        <v>42897</v>
      </c>
      <c r="E10354" s="31" t="b">
        <v>0</v>
      </c>
      <c r="F10354" s="37" t="s">
        <v>37</v>
      </c>
      <c r="G10354" s="37" t="s">
        <v>38</v>
      </c>
      <c r="H10354" s="37" t="s">
        <v>39</v>
      </c>
      <c r="I10354" s="37" t="s">
        <v>50</v>
      </c>
      <c r="J10354" s="37" t="s">
        <v>40</v>
      </c>
      <c r="K10354" s="31">
        <v>1024.66</v>
      </c>
      <c r="L10354" s="38">
        <v>614.8</v>
      </c>
      <c r="M10354" s="31">
        <v>42404</v>
      </c>
    </row>
    <row spans="1:13" s="31" customFormat="1" ht="15.75" customHeight="1" x14ac:dyDescent="0.2" outlineLevel="0" r="1035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spans="1:13" s="31" customFormat="1" ht="15.75" customHeight="1" x14ac:dyDescent="0.2" outlineLevel="0" r="10356">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spans="1:13" s="31" customFormat="1" ht="15.75" customHeight="1" x14ac:dyDescent="0.2" outlineLevel="0" r="10357">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spans="1:13" s="31" customFormat="1" ht="15.75" customHeight="1" x14ac:dyDescent="0.2" outlineLevel="0" r="10358">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spans="1:13" s="31" customFormat="1" ht="15.75" customHeight="1" x14ac:dyDescent="0.2" outlineLevel="0" r="10359">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spans="1:13" s="31" customFormat="1" ht="15.75" customHeight="1" x14ac:dyDescent="0.2" outlineLevel="0" r="10360">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spans="1:13" s="31" customFormat="1" ht="15.75" customHeight="1" x14ac:dyDescent="0.2" outlineLevel="0" r="10361">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spans="1:13" s="31" customFormat="1" ht="15.75" customHeight="1" x14ac:dyDescent="0.2" outlineLevel="0" r="10362">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spans="1:13" s="31" customFormat="1" ht="15.75" customHeight="1" x14ac:dyDescent="0.2" outlineLevel="0" r="10363">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spans="1:13" s="31" customFormat="1" ht="15.75" customHeight="1" x14ac:dyDescent="0.2" outlineLevel="0" r="10364">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spans="1:13" s="31" customFormat="1" ht="15.75" customHeight="1" x14ac:dyDescent="0.2" outlineLevel="0" r="1036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spans="1:13" s="31" customFormat="1" ht="15.75" customHeight="1" x14ac:dyDescent="0.2" outlineLevel="0" r="10366">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spans="1:13" s="31" customFormat="1" ht="15.75" customHeight="1" x14ac:dyDescent="0.2" outlineLevel="0" r="10367">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spans="1:13" s="31" customFormat="1" ht="15.75" customHeight="1" x14ac:dyDescent="0.2" outlineLevel="0" r="10368">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1259.36</v>
      </c>
      <c r="M10368" s="31">
        <v>36145</v>
      </c>
    </row>
    <row spans="1:13" s="31" customFormat="1" ht="15.75" customHeight="1" x14ac:dyDescent="0.2" outlineLevel="0" r="10369">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spans="1:13" s="31" customFormat="1" ht="15.75" customHeight="1" x14ac:dyDescent="0.2" outlineLevel="0" r="10370">
      <c r="A10370" s="31">
        <v>10368</v>
      </c>
      <c r="B10370" s="31">
        <v>51</v>
      </c>
      <c r="C10370" s="31">
        <v>1442</v>
      </c>
      <c r="D10370" s="36">
        <v>42797</v>
      </c>
      <c r="F10370" s="37" t="s">
        <v>37</v>
      </c>
      <c r="G10370" s="37" t="s">
        <v>43</v>
      </c>
      <c r="H10370" s="37" t="s">
        <v>39</v>
      </c>
      <c r="I10370" s="37" t="s">
        <v>50</v>
      </c>
      <c r="J10370" s="37" t="s">
        <v>40</v>
      </c>
      <c r="K10370" s="31">
        <v>2005.66</v>
      </c>
      <c r="L10370" s="38">
        <v>1203.4</v>
      </c>
      <c r="M10370" s="31">
        <v>41009</v>
      </c>
    </row>
    <row spans="1:13" s="31" customFormat="1" ht="15.75" customHeight="1" x14ac:dyDescent="0.2" outlineLevel="0" r="10371">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spans="1:13" s="31" customFormat="1" ht="15.75" customHeight="1" x14ac:dyDescent="0.2" outlineLevel="0" r="10372">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spans="1:13" s="31" customFormat="1" ht="15.75" customHeight="1" x14ac:dyDescent="0.2" outlineLevel="0" r="10373">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spans="1:13" s="31" customFormat="1" ht="15.75" customHeight="1" x14ac:dyDescent="0.2" outlineLevel="0" r="10374">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spans="1:13" s="31" customFormat="1" ht="15.75" customHeight="1" x14ac:dyDescent="0.2" outlineLevel="0" r="1037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spans="1:13" s="31" customFormat="1" ht="15.75" customHeight="1" x14ac:dyDescent="0.2" outlineLevel="0" r="10376">
      <c r="A10376" s="31">
        <v>10374</v>
      </c>
      <c r="B10376" s="31">
        <v>13</v>
      </c>
      <c r="C10376" s="31">
        <v>3435</v>
      </c>
      <c r="D10376" s="36">
        <v>42963</v>
      </c>
      <c r="E10376" s="31" t="b">
        <v>0</v>
      </c>
      <c r="F10376" s="37" t="s">
        <v>37</v>
      </c>
      <c r="G10376" s="37" t="s">
        <v>38</v>
      </c>
      <c r="H10376" s="37" t="s">
        <v>39</v>
      </c>
      <c r="I10376" s="37" t="s">
        <v>40</v>
      </c>
      <c r="J10376" s="37" t="s">
        <v>40</v>
      </c>
      <c r="K10376" s="31">
        <v>1163.89</v>
      </c>
      <c r="L10376" s="38">
        <v>589.27</v>
      </c>
      <c r="M10376" s="31">
        <v>42560</v>
      </c>
    </row>
    <row spans="1:13" s="31" customFormat="1" ht="15.75" customHeight="1" x14ac:dyDescent="0.2" outlineLevel="0" r="10377">
      <c r="A10377" s="31">
        <v>10375</v>
      </c>
      <c r="B10377" s="31">
        <v>76</v>
      </c>
      <c r="C10377" s="31">
        <v>2656</v>
      </c>
      <c r="D10377" s="36">
        <v>42883</v>
      </c>
      <c r="E10377" s="31" t="b">
        <v>0</v>
      </c>
      <c r="F10377" s="37" t="s">
        <v>37</v>
      </c>
      <c r="G10377" s="37" t="s">
        <v>48</v>
      </c>
      <c r="H10377" s="37" t="s">
        <v>39</v>
      </c>
      <c r="I10377" s="37" t="s">
        <v>44</v>
      </c>
      <c r="J10377" s="37" t="s">
        <v>40</v>
      </c>
      <c r="K10377" s="31">
        <v>642.31</v>
      </c>
      <c r="L10377" s="38">
        <v>513.85</v>
      </c>
      <c r="M10377" s="31">
        <v>41922</v>
      </c>
    </row>
    <row spans="1:13" s="31" customFormat="1" ht="15.75" customHeight="1" x14ac:dyDescent="0.2" outlineLevel="0" r="10378">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spans="1:13" s="31" customFormat="1" ht="15.75" customHeight="1" x14ac:dyDescent="0.2" outlineLevel="0" r="10379">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spans="1:13" s="31" customFormat="1" ht="15.75" customHeight="1" x14ac:dyDescent="0.2" outlineLevel="0" r="10380">
      <c r="A10380" s="31">
        <v>10378</v>
      </c>
      <c r="B10380" s="31">
        <v>0</v>
      </c>
      <c r="C10380" s="31">
        <v>1405</v>
      </c>
      <c r="D10380" s="36">
        <v>43066</v>
      </c>
      <c r="E10380" s="31" t="b">
        <v>0</v>
      </c>
      <c r="F10380" s="37" t="s">
        <v>37</v>
      </c>
      <c r="G10380" s="37" t="s">
        <v>45</v>
      </c>
      <c r="H10380" s="37" t="s">
        <v>39</v>
      </c>
      <c r="I10380" s="37" t="s">
        <v>44</v>
      </c>
      <c r="J10380" s="37" t="s">
        <v>40</v>
      </c>
      <c r="K10380" s="31">
        <v>363.01</v>
      </c>
      <c r="L10380" s="38">
        <v>290.41</v>
      </c>
      <c r="M10380" s="31">
        <v>38482</v>
      </c>
    </row>
    <row spans="1:13" s="31" customFormat="1" ht="15.75" customHeight="1" x14ac:dyDescent="0.2" outlineLevel="0" r="10381">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spans="1:13" s="31" customFormat="1" ht="15.75" customHeight="1" x14ac:dyDescent="0.2" outlineLevel="0" r="10382">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spans="1:13" s="31" customFormat="1" ht="15.75" customHeight="1" x14ac:dyDescent="0.2" outlineLevel="0" r="10383">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spans="1:13" s="31" customFormat="1" ht="15.75" customHeight="1" x14ac:dyDescent="0.2" outlineLevel="0" r="10384">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spans="1:13" s="31" customFormat="1" ht="15.75" customHeight="1" x14ac:dyDescent="0.2" outlineLevel="0" r="1038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131.92</v>
      </c>
      <c r="M10385" s="31">
        <v>37668</v>
      </c>
    </row>
    <row spans="1:13" s="31" customFormat="1" ht="15.75" customHeight="1" x14ac:dyDescent="0.2" outlineLevel="0" r="10386">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spans="1:13" s="31" customFormat="1" ht="15.75" customHeight="1" x14ac:dyDescent="0.2" outlineLevel="0" r="10387">
      <c r="A10387" s="31">
        <v>10385</v>
      </c>
      <c r="B10387" s="31">
        <v>81</v>
      </c>
      <c r="C10387" s="31">
        <v>2776</v>
      </c>
      <c r="D10387" s="36">
        <v>43053</v>
      </c>
      <c r="E10387" s="31" t="b">
        <v>1</v>
      </c>
      <c r="F10387" s="37" t="s">
        <v>37</v>
      </c>
      <c r="G10387" s="37" t="s">
        <v>45</v>
      </c>
      <c r="H10387" s="37" t="s">
        <v>39</v>
      </c>
      <c r="I10387" s="37" t="s">
        <v>40</v>
      </c>
      <c r="J10387" s="37" t="s">
        <v>51</v>
      </c>
      <c r="K10387" s="31">
        <v>586.45</v>
      </c>
      <c r="L10387" s="38">
        <v>521.94</v>
      </c>
      <c r="M10387" s="31">
        <v>33429</v>
      </c>
    </row>
    <row spans="1:13" s="31" customFormat="1" ht="15.75" customHeight="1" x14ac:dyDescent="0.2" outlineLevel="0" r="10388">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spans="1:13" s="31" customFormat="1" ht="15.75" customHeight="1" x14ac:dyDescent="0.2" outlineLevel="0" r="10389">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spans="1:13" s="31" customFormat="1" ht="15.75" customHeight="1" x14ac:dyDescent="0.2" outlineLevel="0" r="10390">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spans="1:13" s="31" customFormat="1" ht="15.75" customHeight="1" x14ac:dyDescent="0.2" outlineLevel="0" r="10391">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spans="1:13" s="31" customFormat="1" ht="15.75" customHeight="1" x14ac:dyDescent="0.2" outlineLevel="0" r="10392">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spans="1:13" s="31" customFormat="1" ht="15.75" customHeight="1" x14ac:dyDescent="0.2" outlineLevel="0" r="10393">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spans="1:13" s="31" customFormat="1" ht="15.75" customHeight="1" x14ac:dyDescent="0.2" outlineLevel="0" r="10394">
      <c r="A10394" s="31">
        <v>10392</v>
      </c>
      <c r="B10394" s="31">
        <v>3</v>
      </c>
      <c r="C10394" s="31">
        <v>3324</v>
      </c>
      <c r="D10394" s="36">
        <v>42913</v>
      </c>
      <c r="E10394" s="31" t="b">
        <v>1</v>
      </c>
      <c r="F10394" s="37" t="s">
        <v>37</v>
      </c>
      <c r="G10394" s="37" t="s">
        <v>41</v>
      </c>
      <c r="H10394" s="37" t="s">
        <v>39</v>
      </c>
      <c r="I10394" s="37" t="s">
        <v>40</v>
      </c>
      <c r="J10394" s="37" t="s">
        <v>42</v>
      </c>
      <c r="K10394" s="31">
        <v>2091.47</v>
      </c>
      <c r="L10394" s="38">
        <v>388.92</v>
      </c>
      <c r="M10394" s="31">
        <v>38573</v>
      </c>
    </row>
    <row spans="1:13" s="31" customFormat="1" ht="15.75" customHeight="1" x14ac:dyDescent="0.2" outlineLevel="0" r="1039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spans="1:13" s="31" customFormat="1" ht="15.75" customHeight="1" x14ac:dyDescent="0.2" outlineLevel="0" r="10396">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spans="1:13" s="31" customFormat="1" ht="15.75" customHeight="1" x14ac:dyDescent="0.2" outlineLevel="0" r="10397">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spans="1:13" s="31" customFormat="1" ht="15.75" customHeight="1" x14ac:dyDescent="0.2" outlineLevel="0" r="10398">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spans="1:13" s="31" customFormat="1" ht="15.75" customHeight="1" x14ac:dyDescent="0.2" outlineLevel="0" r="10399">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spans="1:13" s="31" customFormat="1" ht="15.75" customHeight="1" x14ac:dyDescent="0.2" outlineLevel="0" r="10400">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spans="1:13" s="31" customFormat="1" ht="15.75" customHeight="1" x14ac:dyDescent="0.2" outlineLevel="0" r="10401">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spans="1:13" s="31" customFormat="1" ht="15.75" customHeight="1" x14ac:dyDescent="0.2" outlineLevel="0" r="10402">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spans="1:13" s="31" customFormat="1" ht="15.75" customHeight="1" x14ac:dyDescent="0.2" outlineLevel="0" r="10403">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spans="1:13" s="31" customFormat="1" ht="15.75" customHeight="1" x14ac:dyDescent="0.2" outlineLevel="0" r="10404">
      <c r="A10404" s="31">
        <v>10402</v>
      </c>
      <c r="B10404" s="31">
        <v>91</v>
      </c>
      <c r="C10404" s="31">
        <v>2348</v>
      </c>
      <c r="D10404" s="36">
        <v>42939</v>
      </c>
      <c r="E10404" s="31" t="b">
        <v>1</v>
      </c>
      <c r="F10404" s="37" t="s">
        <v>37</v>
      </c>
      <c r="G10404" s="37" t="s">
        <v>38</v>
      </c>
      <c r="H10404" s="37" t="s">
        <v>39</v>
      </c>
      <c r="I10404" s="37" t="s">
        <v>40</v>
      </c>
      <c r="J10404" s="37" t="s">
        <v>40</v>
      </c>
      <c r="K10404" s="31">
        <v>100.35</v>
      </c>
      <c r="L10404" s="38">
        <v>75.26</v>
      </c>
      <c r="M10404" s="31">
        <v>36367</v>
      </c>
    </row>
    <row spans="1:13" s="31" customFormat="1" ht="15.75" customHeight="1" x14ac:dyDescent="0.2" outlineLevel="0" r="1040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spans="1:13" s="31" customFormat="1" ht="15.75" customHeight="1" x14ac:dyDescent="0.2" outlineLevel="0" r="10406">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1259.36</v>
      </c>
      <c r="M10406" s="31">
        <v>33364</v>
      </c>
    </row>
    <row spans="1:13" s="31" customFormat="1" ht="15.75" customHeight="1" x14ac:dyDescent="0.2" outlineLevel="0" r="10407">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spans="1:13" s="31" customFormat="1" ht="15.75" customHeight="1" x14ac:dyDescent="0.2" outlineLevel="0" r="10408">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spans="1:13" s="31" customFormat="1" ht="15.75" customHeight="1" x14ac:dyDescent="0.2" outlineLevel="0" r="10409">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v>
      </c>
      <c r="M10409" s="31">
        <v>34143</v>
      </c>
    </row>
    <row spans="1:13" s="31" customFormat="1" ht="15.75" customHeight="1" x14ac:dyDescent="0.2" outlineLevel="0" r="10410">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spans="1:13" s="31" customFormat="1" ht="15.75" customHeight="1" x14ac:dyDescent="0.2" outlineLevel="0" r="10411">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spans="1:13" s="31" customFormat="1" ht="15.75" customHeight="1" x14ac:dyDescent="0.2" outlineLevel="0" r="10412">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spans="1:13" s="31" customFormat="1" ht="15.75" customHeight="1" x14ac:dyDescent="0.2" outlineLevel="0" r="10413">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spans="1:13" s="31" customFormat="1" ht="15.75" customHeight="1" x14ac:dyDescent="0.2" outlineLevel="0" r="10414">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spans="1:13" s="31" customFormat="1" ht="15.75" customHeight="1" x14ac:dyDescent="0.2" outlineLevel="0" r="1041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spans="1:13" s="31" customFormat="1" ht="15.75" customHeight="1" x14ac:dyDescent="0.2" outlineLevel="0" r="10416">
      <c r="A10416" s="31">
        <v>10414</v>
      </c>
      <c r="B10416" s="31">
        <v>3</v>
      </c>
      <c r="C10416" s="31">
        <v>1282</v>
      </c>
      <c r="D10416" s="36">
        <v>42812</v>
      </c>
      <c r="E10416" s="31" t="b">
        <v>0</v>
      </c>
      <c r="F10416" s="37" t="s">
        <v>37</v>
      </c>
      <c r="G10416" s="37" t="s">
        <v>41</v>
      </c>
      <c r="H10416" s="37" t="s">
        <v>39</v>
      </c>
      <c r="I10416" s="37" t="s">
        <v>40</v>
      </c>
      <c r="J10416" s="37" t="s">
        <v>42</v>
      </c>
      <c r="K10416" s="31">
        <v>2091.47</v>
      </c>
      <c r="L10416" s="38">
        <v>388.92</v>
      </c>
      <c r="M10416" s="31">
        <v>39298</v>
      </c>
    </row>
    <row spans="1:13" s="31" customFormat="1" ht="15.75" customHeight="1" x14ac:dyDescent="0.2" outlineLevel="0" r="10417">
      <c r="A10417" s="31">
        <v>10415</v>
      </c>
      <c r="B10417" s="31">
        <v>50</v>
      </c>
      <c r="C10417" s="31">
        <v>2493</v>
      </c>
      <c r="D10417" s="36">
        <v>42838</v>
      </c>
      <c r="E10417" s="31" t="b">
        <v>1</v>
      </c>
      <c r="F10417" s="37" t="s">
        <v>37</v>
      </c>
      <c r="G10417" s="37" t="s">
        <v>48</v>
      </c>
      <c r="H10417" s="37" t="s">
        <v>39</v>
      </c>
      <c r="I10417" s="37" t="s">
        <v>40</v>
      </c>
      <c r="J10417" s="37" t="s">
        <v>51</v>
      </c>
      <c r="K10417" s="31">
        <v>175.89</v>
      </c>
      <c r="L10417" s="38">
        <v>131.92</v>
      </c>
      <c r="M10417" s="31">
        <v>37220</v>
      </c>
    </row>
    <row spans="1:13" s="31" customFormat="1" ht="15.75" customHeight="1" x14ac:dyDescent="0.2" outlineLevel="0" r="10418">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spans="1:13" s="31" customFormat="1" ht="15.75" customHeight="1" x14ac:dyDescent="0.2" outlineLevel="0" r="10419">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spans="1:13" s="31" customFormat="1" ht="15.75" customHeight="1" x14ac:dyDescent="0.2" outlineLevel="0" r="10420">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spans="1:13" s="31" customFormat="1" ht="15.75" customHeight="1" x14ac:dyDescent="0.2" outlineLevel="0" r="10421">
      <c r="A10421" s="31">
        <v>10419</v>
      </c>
      <c r="B10421" s="31">
        <v>2</v>
      </c>
      <c r="C10421" s="31">
        <v>994</v>
      </c>
      <c r="D10421" s="36">
        <v>42937</v>
      </c>
      <c r="E10421" s="31" t="b">
        <v>0</v>
      </c>
      <c r="F10421" s="37" t="s">
        <v>37</v>
      </c>
      <c r="G10421" s="37" t="s">
        <v>38</v>
      </c>
      <c r="H10421" s="37" t="s">
        <v>39</v>
      </c>
      <c r="I10421" s="37" t="s">
        <v>40</v>
      </c>
      <c r="J10421" s="37" t="s">
        <v>40</v>
      </c>
      <c r="K10421" s="31">
        <v>71.49</v>
      </c>
      <c r="L10421" s="38">
        <v>53.62</v>
      </c>
      <c r="M10421" s="31">
        <v>38573</v>
      </c>
    </row>
    <row spans="1:13" s="31" customFormat="1" ht="15.75" customHeight="1" x14ac:dyDescent="0.2" outlineLevel="0" r="10422">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spans="1:13" s="31" customFormat="1" ht="15.75" customHeight="1" x14ac:dyDescent="0.2" outlineLevel="0" r="10423">
      <c r="A10423" s="31">
        <v>10421</v>
      </c>
      <c r="B10423" s="31">
        <v>81</v>
      </c>
      <c r="C10423" s="31">
        <v>1294</v>
      </c>
      <c r="D10423" s="36">
        <v>42923</v>
      </c>
      <c r="E10423" s="31" t="b">
        <v>0</v>
      </c>
      <c r="F10423" s="37" t="s">
        <v>37</v>
      </c>
      <c r="G10423" s="37" t="s">
        <v>45</v>
      </c>
      <c r="H10423" s="37" t="s">
        <v>39</v>
      </c>
      <c r="I10423" s="37" t="s">
        <v>40</v>
      </c>
      <c r="J10423" s="37" t="s">
        <v>51</v>
      </c>
      <c r="K10423" s="31">
        <v>586.45</v>
      </c>
      <c r="L10423" s="38">
        <v>521.94</v>
      </c>
      <c r="M10423" s="31">
        <v>42226</v>
      </c>
    </row>
    <row spans="1:13" s="31" customFormat="1" ht="15.75" customHeight="1" x14ac:dyDescent="0.2" outlineLevel="0" r="10424">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spans="1:13" s="31" customFormat="1" ht="15.75" customHeight="1" x14ac:dyDescent="0.2" outlineLevel="0" r="104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spans="1:13" s="31" customFormat="1" ht="15.75" customHeight="1" x14ac:dyDescent="0.2" outlineLevel="0" r="10426">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spans="1:13" s="31" customFormat="1" ht="15.75" customHeight="1" x14ac:dyDescent="0.2" outlineLevel="0" r="10427">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spans="1:13" s="31" customFormat="1" ht="15.75" customHeight="1" x14ac:dyDescent="0.2" outlineLevel="0" r="10428">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spans="1:13" s="31" customFormat="1" ht="15.75" customHeight="1" x14ac:dyDescent="0.2" outlineLevel="0" r="10429">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spans="1:13" s="31" customFormat="1" ht="15.75" customHeight="1" x14ac:dyDescent="0.2" outlineLevel="0" r="10430">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spans="1:13" s="31" customFormat="1" ht="15.75" customHeight="1" x14ac:dyDescent="0.2" outlineLevel="0" r="10431">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spans="1:13" s="31" customFormat="1" ht="15.75" customHeight="1" x14ac:dyDescent="0.2" outlineLevel="0" r="10432">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spans="1:13" s="31" customFormat="1" ht="15.75" customHeight="1" x14ac:dyDescent="0.2" outlineLevel="0" r="10433">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spans="1:13" s="31" customFormat="1" ht="15.75" customHeight="1" x14ac:dyDescent="0.2" outlineLevel="0" r="10434">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spans="1:13" s="31" customFormat="1" ht="15.75" customHeight="1" x14ac:dyDescent="0.2" outlineLevel="0" r="10435">
      <c r="A10435" s="31">
        <v>10433</v>
      </c>
      <c r="B10435" s="31">
        <v>13</v>
      </c>
      <c r="C10435" s="31">
        <v>943</v>
      </c>
      <c r="D10435" s="36">
        <v>42803</v>
      </c>
      <c r="E10435" s="31" t="b">
        <v>0</v>
      </c>
      <c r="F10435" s="37" t="s">
        <v>37</v>
      </c>
      <c r="G10435" s="37" t="s">
        <v>38</v>
      </c>
      <c r="H10435" s="37" t="s">
        <v>39</v>
      </c>
      <c r="I10435" s="37" t="s">
        <v>40</v>
      </c>
      <c r="J10435" s="37" t="s">
        <v>40</v>
      </c>
      <c r="K10435" s="31">
        <v>1163.89</v>
      </c>
      <c r="L10435" s="38">
        <v>589.27</v>
      </c>
      <c r="M10435" s="31">
        <v>42560</v>
      </c>
    </row>
    <row spans="1:13" s="31" customFormat="1" ht="15.75" customHeight="1" x14ac:dyDescent="0.2" outlineLevel="0" r="10436">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spans="1:13" s="31" customFormat="1" ht="15.75" customHeight="1" x14ac:dyDescent="0.2" outlineLevel="0" r="10437">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spans="1:13" s="31" customFormat="1" ht="15.75" customHeight="1" x14ac:dyDescent="0.2" outlineLevel="0" r="10438">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spans="1:13" s="31" customFormat="1" ht="15.75" customHeight="1" x14ac:dyDescent="0.2" outlineLevel="0" r="10439">
      <c r="A10439" s="31">
        <v>10437</v>
      </c>
      <c r="B10439" s="31">
        <v>0</v>
      </c>
      <c r="C10439" s="31">
        <v>3122</v>
      </c>
      <c r="D10439" s="36">
        <v>42830</v>
      </c>
      <c r="F10439" s="37" t="s">
        <v>37</v>
      </c>
      <c r="G10439" s="37" t="s">
        <v>38</v>
      </c>
      <c r="H10439" s="37" t="s">
        <v>39</v>
      </c>
      <c r="I10439" s="37" t="s">
        <v>40</v>
      </c>
      <c r="J10439" s="37" t="s">
        <v>40</v>
      </c>
      <c r="K10439" s="31">
        <v>71.49</v>
      </c>
      <c r="L10439" s="38">
        <v>53.62</v>
      </c>
      <c r="M10439" s="31">
        <v>38573</v>
      </c>
    </row>
    <row spans="1:13" s="31" customFormat="1" ht="15.75" customHeight="1" x14ac:dyDescent="0.2" outlineLevel="0" r="10440">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spans="1:13" s="31" customFormat="1" ht="15.75" customHeight="1" x14ac:dyDescent="0.2" outlineLevel="0" r="10441">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spans="1:13" s="31" customFormat="1" ht="15.75" customHeight="1" x14ac:dyDescent="0.2" outlineLevel="0" r="10442">
      <c r="A10442" s="31">
        <v>10440</v>
      </c>
      <c r="B10442" s="31">
        <v>30</v>
      </c>
      <c r="C10442" s="31">
        <v>3251</v>
      </c>
      <c r="D10442" s="36">
        <v>43007</v>
      </c>
      <c r="E10442" s="31" t="b">
        <v>1</v>
      </c>
      <c r="F10442" s="37" t="s">
        <v>37</v>
      </c>
      <c r="G10442" s="37" t="s">
        <v>43</v>
      </c>
      <c r="H10442" s="37" t="s">
        <v>39</v>
      </c>
      <c r="I10442" s="37" t="s">
        <v>40</v>
      </c>
      <c r="J10442" s="37" t="s">
        <v>40</v>
      </c>
      <c r="K10442" s="31">
        <v>1227.34</v>
      </c>
      <c r="L10442" s="38">
        <v>770.89</v>
      </c>
      <c r="M10442" s="31">
        <v>33364</v>
      </c>
    </row>
    <row spans="1:13" s="31" customFormat="1" ht="15.75" customHeight="1" x14ac:dyDescent="0.2" outlineLevel="0" r="10443">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spans="1:13" s="31" customFormat="1" ht="15.75" customHeight="1" x14ac:dyDescent="0.2" outlineLevel="0" r="10444">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spans="1:13" s="31" customFormat="1" ht="15.75" customHeight="1" x14ac:dyDescent="0.2" outlineLevel="0" r="1044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spans="1:13" s="31" customFormat="1" ht="15.75" customHeight="1" x14ac:dyDescent="0.2" outlineLevel="0" r="10446">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spans="1:13" s="31" customFormat="1" ht="15.75" customHeight="1" x14ac:dyDescent="0.2" outlineLevel="0" r="10447">
      <c r="A10447" s="31">
        <v>10445</v>
      </c>
      <c r="B10447" s="31">
        <v>66</v>
      </c>
      <c r="C10447" s="31">
        <v>2750</v>
      </c>
      <c r="D10447" s="36">
        <v>42903</v>
      </c>
      <c r="E10447" s="31" t="b">
        <v>1</v>
      </c>
      <c r="F10447" s="37" t="s">
        <v>37</v>
      </c>
      <c r="G10447" s="37" t="s">
        <v>38</v>
      </c>
      <c r="H10447" s="37" t="s">
        <v>39</v>
      </c>
      <c r="I10447" s="37" t="s">
        <v>40</v>
      </c>
      <c r="J10447" s="37" t="s">
        <v>40</v>
      </c>
      <c r="K10447" s="31">
        <v>1163.89</v>
      </c>
      <c r="L10447" s="38">
        <v>589.27</v>
      </c>
      <c r="M10447" s="31">
        <v>42560</v>
      </c>
    </row>
    <row spans="1:13" s="31" customFormat="1" ht="15.75" customHeight="1" x14ac:dyDescent="0.2" outlineLevel="0" r="10448">
      <c r="A10448" s="31">
        <v>10446</v>
      </c>
      <c r="B10448" s="31">
        <v>3</v>
      </c>
      <c r="C10448" s="31">
        <v>1123</v>
      </c>
      <c r="D10448" s="36">
        <v>42739</v>
      </c>
      <c r="E10448" s="31" t="b">
        <v>0</v>
      </c>
      <c r="F10448" s="37" t="s">
        <v>37</v>
      </c>
      <c r="G10448" s="37" t="s">
        <v>41</v>
      </c>
      <c r="H10448" s="37" t="s">
        <v>39</v>
      </c>
      <c r="I10448" s="37" t="s">
        <v>40</v>
      </c>
      <c r="J10448" s="37" t="s">
        <v>42</v>
      </c>
      <c r="K10448" s="31">
        <v>2091.47</v>
      </c>
      <c r="L10448" s="38">
        <v>388.92</v>
      </c>
      <c r="M10448" s="31">
        <v>41167</v>
      </c>
    </row>
    <row spans="1:13" s="31" customFormat="1" ht="15.75" customHeight="1" x14ac:dyDescent="0.2" outlineLevel="0" r="10449">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spans="1:13" s="31" customFormat="1" ht="15.75" customHeight="1" x14ac:dyDescent="0.2" outlineLevel="0" r="10450">
      <c r="A10450" s="31">
        <v>10448</v>
      </c>
      <c r="B10450" s="31">
        <v>54</v>
      </c>
      <c r="C10450" s="31">
        <v>1080</v>
      </c>
      <c r="D10450" s="36">
        <v>43052</v>
      </c>
      <c r="E10450" s="31" t="b">
        <v>1</v>
      </c>
      <c r="F10450" s="37" t="s">
        <v>37</v>
      </c>
      <c r="G10450" s="37" t="s">
        <v>48</v>
      </c>
      <c r="H10450" s="37" t="s">
        <v>39</v>
      </c>
      <c r="I10450" s="37" t="s">
        <v>40</v>
      </c>
      <c r="J10450" s="37" t="s">
        <v>40</v>
      </c>
      <c r="K10450" s="31">
        <v>1292.84</v>
      </c>
      <c r="L10450" s="38">
        <v>13.44</v>
      </c>
      <c r="M10450" s="31">
        <v>40779</v>
      </c>
    </row>
    <row spans="1:13" s="31" customFormat="1" ht="15.75" customHeight="1" x14ac:dyDescent="0.2" outlineLevel="0" r="10451">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spans="1:13" s="31" customFormat="1" ht="15.75" customHeight="1" x14ac:dyDescent="0.2" outlineLevel="0" r="10452">
      <c r="A10452" s="31">
        <v>10450</v>
      </c>
      <c r="B10452" s="31">
        <v>81</v>
      </c>
      <c r="C10452" s="31">
        <v>2181</v>
      </c>
      <c r="D10452" s="36">
        <v>42948</v>
      </c>
      <c r="E10452" s="31" t="b">
        <v>0</v>
      </c>
      <c r="F10452" s="37" t="s">
        <v>37</v>
      </c>
      <c r="G10452" s="37" t="s">
        <v>45</v>
      </c>
      <c r="H10452" s="37" t="s">
        <v>39</v>
      </c>
      <c r="I10452" s="37" t="s">
        <v>40</v>
      </c>
      <c r="J10452" s="37" t="s">
        <v>51</v>
      </c>
      <c r="K10452" s="31">
        <v>586.45</v>
      </c>
      <c r="L10452" s="38">
        <v>521.94</v>
      </c>
      <c r="M10452" s="31">
        <v>35667</v>
      </c>
    </row>
    <row spans="1:13" s="31" customFormat="1" ht="15.75" customHeight="1" x14ac:dyDescent="0.2" outlineLevel="0" r="10453">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spans="1:13" s="31" customFormat="1" ht="15.75" customHeight="1" x14ac:dyDescent="0.2" outlineLevel="0" r="10454">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1259.36</v>
      </c>
      <c r="M10454" s="31">
        <v>37626</v>
      </c>
    </row>
    <row spans="1:13" s="31" customFormat="1" ht="15.75" customHeight="1" x14ac:dyDescent="0.2" outlineLevel="0" r="10455">
      <c r="A10455" s="31">
        <v>10453</v>
      </c>
      <c r="B10455" s="31">
        <v>12</v>
      </c>
      <c r="C10455" s="31">
        <v>165</v>
      </c>
      <c r="D10455" s="36">
        <v>43086</v>
      </c>
      <c r="E10455" s="31" t="b">
        <v>0</v>
      </c>
      <c r="F10455" s="37" t="s">
        <v>37</v>
      </c>
      <c r="G10455" s="37" t="s">
        <v>48</v>
      </c>
      <c r="H10455" s="37" t="s">
        <v>39</v>
      </c>
      <c r="I10455" s="37" t="s">
        <v>40</v>
      </c>
      <c r="J10455" s="37" t="s">
        <v>40</v>
      </c>
      <c r="K10455" s="31">
        <v>1231.15</v>
      </c>
      <c r="L10455" s="38">
        <v>161.6</v>
      </c>
      <c r="M10455" s="31">
        <v>37838</v>
      </c>
    </row>
    <row spans="1:13" s="31" customFormat="1" ht="15.75" customHeight="1" x14ac:dyDescent="0.2" outlineLevel="0" r="10456">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spans="1:13" s="31" customFormat="1" ht="15.75" customHeight="1" x14ac:dyDescent="0.2" outlineLevel="0" r="10457">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spans="1:13" s="31" customFormat="1" ht="15.75" customHeight="1" x14ac:dyDescent="0.2" outlineLevel="0" r="10458">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spans="1:13" s="31" customFormat="1" ht="15.75" customHeight="1" x14ac:dyDescent="0.2" outlineLevel="0" r="10459">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spans="1:13" s="31" customFormat="1" ht="15.75" customHeight="1" x14ac:dyDescent="0.2" outlineLevel="0" r="10460">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spans="1:13" s="31" customFormat="1" ht="15.75" customHeight="1" x14ac:dyDescent="0.2" outlineLevel="0" r="10461">
      <c r="A10461" s="31">
        <v>10459</v>
      </c>
      <c r="B10461" s="31">
        <v>95</v>
      </c>
      <c r="C10461" s="31">
        <v>1847</v>
      </c>
      <c r="D10461" s="36">
        <v>43067</v>
      </c>
      <c r="E10461" s="31" t="b">
        <v>1</v>
      </c>
      <c r="F10461" s="37" t="s">
        <v>37</v>
      </c>
      <c r="G10461" s="37" t="s">
        <v>46</v>
      </c>
      <c r="H10461" s="37" t="s">
        <v>39</v>
      </c>
      <c r="I10461" s="37" t="s">
        <v>40</v>
      </c>
      <c r="J10461" s="37" t="s">
        <v>42</v>
      </c>
      <c r="K10461" s="31">
        <v>569.56</v>
      </c>
      <c r="L10461" s="38">
        <v>528.43</v>
      </c>
      <c r="M10461" s="31">
        <v>37874</v>
      </c>
    </row>
    <row spans="1:13" s="31" customFormat="1" ht="15.75" customHeight="1" x14ac:dyDescent="0.2" outlineLevel="0" r="10462">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spans="1:13" s="31" customFormat="1" ht="15.75" customHeight="1" x14ac:dyDescent="0.2" outlineLevel="0" r="10463">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spans="1:13" s="31" customFormat="1" ht="15.75" customHeight="1" x14ac:dyDescent="0.2" outlineLevel="0" r="10464">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spans="1:13" s="31" customFormat="1" ht="15.75" customHeight="1" x14ac:dyDescent="0.2" outlineLevel="0" r="1046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spans="1:13" s="31" customFormat="1" ht="15.75" customHeight="1" x14ac:dyDescent="0.2" outlineLevel="0" r="10466">
      <c r="A10466" s="31">
        <v>10464</v>
      </c>
      <c r="B10466" s="31">
        <v>66</v>
      </c>
      <c r="C10466" s="31">
        <v>230</v>
      </c>
      <c r="D10466" s="36">
        <v>42793</v>
      </c>
      <c r="E10466" s="31" t="b">
        <v>0</v>
      </c>
      <c r="F10466" s="37" t="s">
        <v>37</v>
      </c>
      <c r="G10466" s="37" t="s">
        <v>38</v>
      </c>
      <c r="H10466" s="37" t="s">
        <v>39</v>
      </c>
      <c r="I10466" s="37" t="s">
        <v>40</v>
      </c>
      <c r="J10466" s="37" t="s">
        <v>40</v>
      </c>
      <c r="K10466" s="31">
        <v>1163.89</v>
      </c>
      <c r="L10466" s="38">
        <v>589.27</v>
      </c>
      <c r="M10466" s="31">
        <v>42560</v>
      </c>
    </row>
    <row spans="1:13" s="31" customFormat="1" ht="15.75" customHeight="1" x14ac:dyDescent="0.2" outlineLevel="0" r="10467">
      <c r="A10467" s="31">
        <v>10465</v>
      </c>
      <c r="B10467" s="31">
        <v>28</v>
      </c>
      <c r="C10467" s="31">
        <v>2148</v>
      </c>
      <c r="D10467" s="36">
        <v>42911</v>
      </c>
      <c r="E10467" s="31" t="b">
        <v>1</v>
      </c>
      <c r="F10467" s="37" t="s">
        <v>37</v>
      </c>
      <c r="G10467" s="37" t="s">
        <v>45</v>
      </c>
      <c r="H10467" s="37" t="s">
        <v>39</v>
      </c>
      <c r="I10467" s="37" t="s">
        <v>40</v>
      </c>
      <c r="J10467" s="37" t="s">
        <v>51</v>
      </c>
      <c r="K10467" s="31">
        <v>1216.14</v>
      </c>
      <c r="L10467" s="38">
        <v>1082.36</v>
      </c>
      <c r="M10467" s="31">
        <v>33552</v>
      </c>
    </row>
    <row spans="1:13" s="31" customFormat="1" ht="15.75" customHeight="1" x14ac:dyDescent="0.2" outlineLevel="0" r="10468">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spans="1:13" s="31" customFormat="1" ht="15.75" customHeight="1" x14ac:dyDescent="0.2" outlineLevel="0" r="10469">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spans="1:13" s="31" customFormat="1" ht="15.75" customHeight="1" x14ac:dyDescent="0.2" outlineLevel="0" r="10470">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spans="1:13" s="31" customFormat="1" ht="15.75" customHeight="1" x14ac:dyDescent="0.2" outlineLevel="0" r="10471">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spans="1:13" s="31" customFormat="1" ht="15.75" customHeight="1" x14ac:dyDescent="0.2" outlineLevel="0" r="10472">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spans="1:13" s="31" customFormat="1" ht="15.75" customHeight="1" x14ac:dyDescent="0.2" outlineLevel="0" r="10473">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spans="1:13" s="31" customFormat="1" ht="15.75" customHeight="1" x14ac:dyDescent="0.2" outlineLevel="0" r="10474">
      <c r="A10474" s="31">
        <v>10472</v>
      </c>
      <c r="B10474" s="31">
        <v>54</v>
      </c>
      <c r="C10474" s="31">
        <v>2883</v>
      </c>
      <c r="D10474" s="36">
        <v>42935</v>
      </c>
      <c r="E10474" s="31" t="b">
        <v>0</v>
      </c>
      <c r="F10474" s="37" t="s">
        <v>37</v>
      </c>
      <c r="G10474" s="37" t="s">
        <v>48</v>
      </c>
      <c r="H10474" s="37" t="s">
        <v>39</v>
      </c>
      <c r="I10474" s="37" t="s">
        <v>40</v>
      </c>
      <c r="J10474" s="37" t="s">
        <v>40</v>
      </c>
      <c r="K10474" s="31">
        <v>1292.84</v>
      </c>
      <c r="L10474" s="38">
        <v>13.44</v>
      </c>
      <c r="M10474" s="31">
        <v>34170</v>
      </c>
    </row>
    <row spans="1:13" s="31" customFormat="1" ht="15.75" customHeight="1" x14ac:dyDescent="0.2" outlineLevel="0" r="1047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spans="1:13" s="31" customFormat="1" ht="15.75" customHeight="1" x14ac:dyDescent="0.2" outlineLevel="0" r="10476">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spans="1:13" s="31" customFormat="1" ht="15.75" customHeight="1" x14ac:dyDescent="0.2" outlineLevel="0" r="10477">
      <c r="A10477" s="31">
        <v>10475</v>
      </c>
      <c r="B10477" s="31">
        <v>54</v>
      </c>
      <c r="C10477" s="31">
        <v>3365</v>
      </c>
      <c r="D10477" s="36">
        <v>43028</v>
      </c>
      <c r="E10477" s="31" t="b">
        <v>1</v>
      </c>
      <c r="F10477" s="37" t="s">
        <v>37</v>
      </c>
      <c r="G10477" s="37" t="s">
        <v>48</v>
      </c>
      <c r="H10477" s="37" t="s">
        <v>39</v>
      </c>
      <c r="I10477" s="37" t="s">
        <v>40</v>
      </c>
      <c r="J10477" s="37" t="s">
        <v>40</v>
      </c>
      <c r="K10477" s="31">
        <v>1292.84</v>
      </c>
      <c r="L10477" s="38">
        <v>13.44</v>
      </c>
      <c r="M10477" s="31">
        <v>39915</v>
      </c>
    </row>
    <row spans="1:13" s="31" customFormat="1" ht="15.75" customHeight="1" x14ac:dyDescent="0.2" outlineLevel="0" r="10478">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spans="1:13" s="31" customFormat="1" ht="15.75" customHeight="1" x14ac:dyDescent="0.2" outlineLevel="0" r="10479">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spans="1:13" s="31" customFormat="1" ht="15.75" customHeight="1" x14ac:dyDescent="0.2" outlineLevel="0" r="10480">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spans="1:13" s="31" customFormat="1" ht="15.75" customHeight="1" x14ac:dyDescent="0.2" outlineLevel="0" r="10481">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spans="1:13" s="31" customFormat="1" ht="15.75" customHeight="1" x14ac:dyDescent="0.2" outlineLevel="0" r="10482">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spans="1:13" s="31" customFormat="1" ht="15.75" customHeight="1" x14ac:dyDescent="0.2" outlineLevel="0" r="10483">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spans="1:13" s="31" customFormat="1" ht="15.75" customHeight="1" x14ac:dyDescent="0.2" outlineLevel="0" r="10484">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v>
      </c>
      <c r="M10484" s="31">
        <v>40487</v>
      </c>
    </row>
    <row spans="1:13" s="31" customFormat="1" ht="15.75" customHeight="1" x14ac:dyDescent="0.2" outlineLevel="0" r="1048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spans="1:13" s="31" customFormat="1" ht="15.75" customHeight="1" x14ac:dyDescent="0.2" outlineLevel="0" r="10486">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spans="1:13" s="31" customFormat="1" ht="15.75" customHeight="1" x14ac:dyDescent="0.2" outlineLevel="0" r="10487">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spans="1:13" s="31" customFormat="1" ht="15.75" customHeight="1" x14ac:dyDescent="0.2" outlineLevel="0" r="10488">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spans="1:13" s="31" customFormat="1" ht="15.75" customHeight="1" x14ac:dyDescent="0.2" outlineLevel="0" r="10489">
      <c r="A10489" s="31">
        <v>10487</v>
      </c>
      <c r="B10489" s="31">
        <v>50</v>
      </c>
      <c r="C10489" s="31">
        <v>695</v>
      </c>
      <c r="D10489" s="36">
        <v>42895</v>
      </c>
      <c r="E10489" s="31" t="b">
        <v>1</v>
      </c>
      <c r="F10489" s="37" t="s">
        <v>37</v>
      </c>
      <c r="G10489" s="37" t="s">
        <v>46</v>
      </c>
      <c r="H10489" s="37" t="s">
        <v>39</v>
      </c>
      <c r="I10489" s="37" t="s">
        <v>40</v>
      </c>
      <c r="J10489" s="37" t="s">
        <v>40</v>
      </c>
      <c r="K10489" s="31">
        <v>642.7</v>
      </c>
      <c r="L10489" s="38">
        <v>211.37</v>
      </c>
      <c r="M10489" s="31">
        <v>37337</v>
      </c>
    </row>
    <row spans="1:13" s="31" customFormat="1" ht="15.75" customHeight="1" x14ac:dyDescent="0.2" outlineLevel="0" r="10490">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spans="1:13" s="31" customFormat="1" ht="15.75" customHeight="1" x14ac:dyDescent="0.2" outlineLevel="0" r="10491">
      <c r="A10491" s="31">
        <v>10489</v>
      </c>
      <c r="B10491" s="31">
        <v>81</v>
      </c>
      <c r="C10491" s="31">
        <v>2799</v>
      </c>
      <c r="D10491" s="36">
        <v>42813</v>
      </c>
      <c r="E10491" s="31" t="b">
        <v>1</v>
      </c>
      <c r="F10491" s="37" t="s">
        <v>37</v>
      </c>
      <c r="G10491" s="37" t="s">
        <v>45</v>
      </c>
      <c r="H10491" s="37" t="s">
        <v>39</v>
      </c>
      <c r="I10491" s="37" t="s">
        <v>40</v>
      </c>
      <c r="J10491" s="37" t="s">
        <v>51</v>
      </c>
      <c r="K10491" s="31">
        <v>586.45</v>
      </c>
      <c r="L10491" s="38">
        <v>521.94</v>
      </c>
      <c r="M10491" s="31">
        <v>38339</v>
      </c>
    </row>
    <row spans="1:13" s="31" customFormat="1" ht="15.75" customHeight="1" x14ac:dyDescent="0.2" outlineLevel="0" r="10492">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spans="1:13" s="31" customFormat="1" ht="15.75" customHeight="1" x14ac:dyDescent="0.2" outlineLevel="0" r="10493">
      <c r="A10493" s="31">
        <v>10491</v>
      </c>
      <c r="B10493" s="31">
        <v>0</v>
      </c>
      <c r="C10493" s="31">
        <v>2512</v>
      </c>
      <c r="D10493" s="36">
        <v>42908</v>
      </c>
      <c r="E10493" s="31" t="b">
        <v>0</v>
      </c>
      <c r="F10493" s="37" t="s">
        <v>37</v>
      </c>
      <c r="G10493" s="37" t="s">
        <v>38</v>
      </c>
      <c r="H10493" s="37" t="s">
        <v>39</v>
      </c>
      <c r="I10493" s="37" t="s">
        <v>40</v>
      </c>
      <c r="J10493" s="37" t="s">
        <v>40</v>
      </c>
      <c r="K10493" s="31">
        <v>71.49</v>
      </c>
      <c r="L10493" s="38">
        <v>53.62</v>
      </c>
      <c r="M10493" s="31">
        <v>33549</v>
      </c>
    </row>
    <row spans="1:13" s="31" customFormat="1" ht="15.75" customHeight="1" x14ac:dyDescent="0.2" outlineLevel="0" r="10494">
      <c r="A10494" s="31">
        <v>10492</v>
      </c>
      <c r="B10494" s="31">
        <v>3</v>
      </c>
      <c r="C10494" s="31">
        <v>2294</v>
      </c>
      <c r="D10494" s="36">
        <v>42810</v>
      </c>
      <c r="E10494" s="31" t="b">
        <v>1</v>
      </c>
      <c r="F10494" s="37" t="s">
        <v>37</v>
      </c>
      <c r="G10494" s="37" t="s">
        <v>41</v>
      </c>
      <c r="H10494" s="37" t="s">
        <v>39</v>
      </c>
      <c r="I10494" s="37" t="s">
        <v>40</v>
      </c>
      <c r="J10494" s="37" t="s">
        <v>42</v>
      </c>
      <c r="K10494" s="31">
        <v>2091.47</v>
      </c>
      <c r="L10494" s="38">
        <v>388.92</v>
      </c>
      <c r="M10494" s="31">
        <v>41167</v>
      </c>
    </row>
    <row spans="1:13" s="31" customFormat="1" ht="15.75" customHeight="1" x14ac:dyDescent="0.2" outlineLevel="0" r="1049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spans="1:13" s="31" customFormat="1" ht="15.75" customHeight="1" x14ac:dyDescent="0.2" outlineLevel="0" r="10496">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spans="1:13" s="31" customFormat="1" ht="15.75" customHeight="1" x14ac:dyDescent="0.2" outlineLevel="0" r="10497">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spans="1:13" s="31" customFormat="1" ht="15.75" customHeight="1" x14ac:dyDescent="0.2" outlineLevel="0" r="10498">
      <c r="A10498" s="31">
        <v>10496</v>
      </c>
      <c r="B10498" s="31">
        <v>32</v>
      </c>
      <c r="C10498" s="31">
        <v>3389</v>
      </c>
      <c r="D10498" s="36">
        <v>43018</v>
      </c>
      <c r="E10498" s="31" t="b">
        <v>1</v>
      </c>
      <c r="F10498" s="37" t="s">
        <v>37</v>
      </c>
      <c r="G10498" s="37" t="s">
        <v>46</v>
      </c>
      <c r="H10498" s="37" t="s">
        <v>39</v>
      </c>
      <c r="I10498" s="37" t="s">
        <v>40</v>
      </c>
      <c r="J10498" s="37" t="s">
        <v>40</v>
      </c>
      <c r="K10498" s="31">
        <v>642.7</v>
      </c>
      <c r="L10498" s="38">
        <v>211.37</v>
      </c>
      <c r="M10498" s="31">
        <v>37337</v>
      </c>
    </row>
    <row spans="1:13" s="31" customFormat="1" ht="15.75" customHeight="1" x14ac:dyDescent="0.2" outlineLevel="0" r="10499">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spans="1:13" s="31" customFormat="1" ht="15.75" customHeight="1" x14ac:dyDescent="0.2" outlineLevel="0" r="10500">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spans="1:13" s="31" customFormat="1" ht="15.75" customHeight="1" x14ac:dyDescent="0.2" outlineLevel="0" r="10501">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spans="1:13" s="31" customFormat="1" ht="15.75" customHeight="1" x14ac:dyDescent="0.2" outlineLevel="0" r="10502">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spans="1:13" s="31" customFormat="1" ht="15.75" customHeight="1" x14ac:dyDescent="0.2" outlineLevel="0" r="10503">
      <c r="A10503" s="31">
        <v>10501</v>
      </c>
      <c r="B10503" s="31">
        <v>95</v>
      </c>
      <c r="C10503" s="31">
        <v>1274</v>
      </c>
      <c r="D10503" s="36">
        <v>42756</v>
      </c>
      <c r="F10503" s="37" t="s">
        <v>37</v>
      </c>
      <c r="G10503" s="37" t="s">
        <v>46</v>
      </c>
      <c r="H10503" s="37" t="s">
        <v>39</v>
      </c>
      <c r="I10503" s="37" t="s">
        <v>40</v>
      </c>
      <c r="J10503" s="37" t="s">
        <v>42</v>
      </c>
      <c r="K10503" s="31">
        <v>569.56</v>
      </c>
      <c r="L10503" s="38">
        <v>528.43</v>
      </c>
      <c r="M10503" s="31">
        <v>37874</v>
      </c>
    </row>
    <row spans="1:13" s="31" customFormat="1" ht="15.75" customHeight="1" x14ac:dyDescent="0.2" outlineLevel="0" r="10504">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spans="1:13" s="31" customFormat="1" ht="15.75" customHeight="1" x14ac:dyDescent="0.2" outlineLevel="0" r="1050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spans="1:13" s="31" customFormat="1" ht="15.75" customHeight="1" x14ac:dyDescent="0.2" outlineLevel="0" r="10506">
      <c r="A10506" s="31">
        <v>10504</v>
      </c>
      <c r="B10506" s="31">
        <v>18</v>
      </c>
      <c r="C10506" s="31">
        <v>2133</v>
      </c>
      <c r="D10506" s="36">
        <v>42979</v>
      </c>
      <c r="E10506" s="31" t="b">
        <v>1</v>
      </c>
      <c r="F10506" s="37" t="s">
        <v>37</v>
      </c>
      <c r="G10506" s="37" t="s">
        <v>45</v>
      </c>
      <c r="H10506" s="37" t="s">
        <v>39</v>
      </c>
      <c r="I10506" s="37" t="s">
        <v>50</v>
      </c>
      <c r="J10506" s="37" t="s">
        <v>40</v>
      </c>
      <c r="K10506" s="31">
        <v>1148.64</v>
      </c>
      <c r="L10506" s="38">
        <v>689.18</v>
      </c>
      <c r="M10506" s="31">
        <v>33879</v>
      </c>
    </row>
    <row spans="1:13" s="31" customFormat="1" ht="15.75" customHeight="1" x14ac:dyDescent="0.2" outlineLevel="0" r="10507">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spans="1:13" s="31" customFormat="1" ht="15.75" customHeight="1" x14ac:dyDescent="0.2" outlineLevel="0" r="10508">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spans="1:13" s="31" customFormat="1" ht="15.75" customHeight="1" x14ac:dyDescent="0.2" outlineLevel="0" r="10509">
      <c r="A10509" s="31">
        <v>10507</v>
      </c>
      <c r="B10509" s="31">
        <v>95</v>
      </c>
      <c r="C10509" s="31">
        <v>3055</v>
      </c>
      <c r="D10509" s="36">
        <v>42935</v>
      </c>
      <c r="E10509" s="31" t="b">
        <v>1</v>
      </c>
      <c r="F10509" s="37" t="s">
        <v>37</v>
      </c>
      <c r="G10509" s="37" t="s">
        <v>46</v>
      </c>
      <c r="H10509" s="37" t="s">
        <v>39</v>
      </c>
      <c r="I10509" s="37" t="s">
        <v>40</v>
      </c>
      <c r="J10509" s="37" t="s">
        <v>42</v>
      </c>
      <c r="K10509" s="31">
        <v>569.56</v>
      </c>
      <c r="L10509" s="38">
        <v>528.43</v>
      </c>
      <c r="M10509" s="31">
        <v>39031</v>
      </c>
    </row>
    <row spans="1:13" s="31" customFormat="1" ht="15.75" customHeight="1" x14ac:dyDescent="0.2" outlineLevel="0" r="10510">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spans="1:13" s="31" customFormat="1" ht="15.75" customHeight="1" x14ac:dyDescent="0.2" outlineLevel="0" r="10511">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spans="1:13" s="31" customFormat="1" ht="15.75" customHeight="1" x14ac:dyDescent="0.2" outlineLevel="0" r="10512">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spans="1:13" s="31" customFormat="1" ht="15.75" customHeight="1" x14ac:dyDescent="0.2" outlineLevel="0" r="10513">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spans="1:13" s="31" customFormat="1" ht="15.75" customHeight="1" x14ac:dyDescent="0.2" outlineLevel="0" r="10514">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spans="1:13" s="31" customFormat="1" ht="15.75" customHeight="1" x14ac:dyDescent="0.2" outlineLevel="0" r="1051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spans="1:13" s="31" customFormat="1" ht="15.75" customHeight="1" x14ac:dyDescent="0.2" outlineLevel="0" r="10516">
      <c r="A10516" s="31">
        <v>10514</v>
      </c>
      <c r="B10516" s="31">
        <v>2</v>
      </c>
      <c r="C10516" s="31">
        <v>1817</v>
      </c>
      <c r="D10516" s="36">
        <v>42817</v>
      </c>
      <c r="E10516" s="31" t="b">
        <v>1</v>
      </c>
      <c r="F10516" s="37" t="s">
        <v>37</v>
      </c>
      <c r="G10516" s="37" t="s">
        <v>46</v>
      </c>
      <c r="H10516" s="37" t="s">
        <v>47</v>
      </c>
      <c r="I10516" s="37" t="s">
        <v>44</v>
      </c>
      <c r="J10516" s="37" t="s">
        <v>51</v>
      </c>
      <c r="K10516" s="31">
        <v>590.26</v>
      </c>
      <c r="L10516" s="38">
        <v>525.33</v>
      </c>
      <c r="M10516" s="31">
        <v>40487</v>
      </c>
    </row>
    <row spans="1:13" s="31" customFormat="1" ht="15.75" customHeight="1" x14ac:dyDescent="0.2" outlineLevel="0" r="10517">
      <c r="A10517" s="31">
        <v>10515</v>
      </c>
      <c r="B10517" s="31">
        <v>69</v>
      </c>
      <c r="C10517" s="31">
        <v>1996</v>
      </c>
      <c r="D10517" s="36">
        <v>43086</v>
      </c>
      <c r="E10517" s="31" t="b">
        <v>1</v>
      </c>
      <c r="F10517" s="37" t="s">
        <v>37</v>
      </c>
      <c r="G10517" s="37" t="s">
        <v>46</v>
      </c>
      <c r="H10517" s="37" t="s">
        <v>47</v>
      </c>
      <c r="I10517" s="37" t="s">
        <v>40</v>
      </c>
      <c r="J10517" s="37" t="s">
        <v>40</v>
      </c>
      <c r="K10517" s="31">
        <v>792.9</v>
      </c>
      <c r="L10517" s="38">
        <v>594.68</v>
      </c>
      <c r="M10517" s="31">
        <v>33879</v>
      </c>
    </row>
    <row spans="1:13" s="31" customFormat="1" ht="15.75" customHeight="1" x14ac:dyDescent="0.2" outlineLevel="0" r="10518">
      <c r="A10518" s="31">
        <v>10516</v>
      </c>
      <c r="B10518" s="31">
        <v>64</v>
      </c>
      <c r="C10518" s="31">
        <v>651</v>
      </c>
      <c r="D10518" s="36">
        <v>42869</v>
      </c>
      <c r="E10518" s="31" t="b">
        <v>0</v>
      </c>
      <c r="F10518" s="37" t="s">
        <v>37</v>
      </c>
      <c r="G10518" s="37" t="s">
        <v>41</v>
      </c>
      <c r="H10518" s="37" t="s">
        <v>39</v>
      </c>
      <c r="I10518" s="37" t="s">
        <v>40</v>
      </c>
      <c r="J10518" s="37" t="s">
        <v>42</v>
      </c>
      <c r="K10518" s="31">
        <v>1469.44</v>
      </c>
      <c r="L10518" s="38">
        <v>596.55</v>
      </c>
      <c r="M10518" s="31">
        <v>41047</v>
      </c>
    </row>
    <row spans="1:13" s="31" customFormat="1" ht="15.75" customHeight="1" x14ac:dyDescent="0.2" outlineLevel="0" r="10519">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spans="1:13" s="31" customFormat="1" ht="15.75" customHeight="1" x14ac:dyDescent="0.2" outlineLevel="0" r="10520">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spans="1:13" s="31" customFormat="1" ht="15.75" customHeight="1" x14ac:dyDescent="0.2" outlineLevel="0" r="10521">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spans="1:13" s="31" customFormat="1" ht="15.75" customHeight="1" x14ac:dyDescent="0.2" outlineLevel="0" r="10522">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spans="1:13" s="31" customFormat="1" ht="15.75" customHeight="1" x14ac:dyDescent="0.2" outlineLevel="0" r="10523">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spans="1:13" s="31" customFormat="1" ht="15.75" customHeight="1" x14ac:dyDescent="0.2" outlineLevel="0" r="10524">
      <c r="A10524" s="31">
        <v>10522</v>
      </c>
      <c r="B10524" s="31">
        <v>2</v>
      </c>
      <c r="C10524" s="31">
        <v>1054</v>
      </c>
      <c r="D10524" s="36">
        <v>42915</v>
      </c>
      <c r="E10524" s="31" t="b">
        <v>1</v>
      </c>
      <c r="F10524" s="37" t="s">
        <v>37</v>
      </c>
      <c r="G10524" s="37" t="s">
        <v>38</v>
      </c>
      <c r="H10524" s="37" t="s">
        <v>39</v>
      </c>
      <c r="I10524" s="37" t="s">
        <v>40</v>
      </c>
      <c r="J10524" s="37" t="s">
        <v>40</v>
      </c>
      <c r="K10524" s="31">
        <v>71.49</v>
      </c>
      <c r="L10524" s="38">
        <v>53.62</v>
      </c>
      <c r="M10524" s="31">
        <v>40649</v>
      </c>
    </row>
    <row spans="1:13" s="31" customFormat="1" ht="15.75" customHeight="1" x14ac:dyDescent="0.2" outlineLevel="0" r="105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spans="1:13" s="31" customFormat="1" ht="15.75" customHeight="1" x14ac:dyDescent="0.2" outlineLevel="0" r="10526">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spans="1:13" s="31" customFormat="1" ht="15.75" customHeight="1" x14ac:dyDescent="0.2" outlineLevel="0" r="10527">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spans="1:13" s="31" customFormat="1" ht="15.75" customHeight="1" x14ac:dyDescent="0.2" outlineLevel="0" r="10528">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spans="1:26" s="31" customFormat="1" ht="15.75" customHeight="1" x14ac:dyDescent="0.2" outlineLevel="0" r="10529">
      <c r="A10529" s="31">
        <v>10527</v>
      </c>
      <c r="B10529" s="31">
        <v>0</v>
      </c>
      <c r="C10529" s="31">
        <v>2853</v>
      </c>
      <c r="D10529" s="36">
        <v>42773</v>
      </c>
      <c r="E10529" s="31" t="b">
        <v>1</v>
      </c>
      <c r="F10529" s="37" t="s">
        <v>37</v>
      </c>
      <c r="G10529" s="37" t="s">
        <v>48</v>
      </c>
      <c r="H10529" s="37" t="s">
        <v>39</v>
      </c>
      <c r="I10529" s="37" t="s">
        <v>40</v>
      </c>
      <c r="J10529" s="37" t="s">
        <v>51</v>
      </c>
      <c r="K10529" s="31">
        <v>175.89</v>
      </c>
      <c r="L10529" s="38">
        <v>131.92</v>
      </c>
      <c r="M10529" s="31">
        <v>42295</v>
      </c>
    </row>
    <row spans="1:26" s="31" customFormat="1" ht="15.75" customHeight="1" x14ac:dyDescent="0.2" outlineLevel="0" r="10530">
      <c r="A10530" s="31">
        <v>10528</v>
      </c>
      <c r="B10530" s="31">
        <v>67</v>
      </c>
      <c r="C10530" s="31">
        <v>1758</v>
      </c>
      <c r="D10530" s="36">
        <v>43097</v>
      </c>
      <c r="E10530" s="31" t="b">
        <v>0</v>
      </c>
      <c r="F10530" s="37" t="s">
        <v>37</v>
      </c>
      <c r="G10530" s="37" t="s">
        <v>45</v>
      </c>
      <c r="H10530" s="37" t="s">
        <v>47</v>
      </c>
      <c r="I10530" s="37" t="s">
        <v>40</v>
      </c>
      <c r="J10530" s="37" t="s">
        <v>40</v>
      </c>
      <c r="K10530" s="31">
        <v>544.05</v>
      </c>
      <c r="L10530" s="38">
        <v>376.84</v>
      </c>
      <c r="M10530" s="31">
        <v>38647</v>
      </c>
    </row>
    <row spans="1:26" s="31" customFormat="1" ht="15.75" customHeight="1" x14ac:dyDescent="0.2" outlineLevel="0" r="10531">
      <c r="A10531" s="31">
        <v>10529</v>
      </c>
      <c r="B10531" s="31">
        <v>61</v>
      </c>
      <c r="C10531" s="31">
        <v>1953</v>
      </c>
      <c r="D10531" s="36">
        <v>42880</v>
      </c>
      <c r="E10531" s="31" t="b">
        <v>1</v>
      </c>
      <c r="F10531" s="37" t="s">
        <v>37</v>
      </c>
      <c r="G10531" s="37" t="s">
        <v>45</v>
      </c>
      <c r="H10531" s="37" t="s">
        <v>39</v>
      </c>
      <c r="I10531" s="37" t="s">
        <v>40</v>
      </c>
      <c r="J10531" s="37" t="s">
        <v>51</v>
      </c>
      <c r="K10531" s="31">
        <v>586.45</v>
      </c>
      <c r="L10531" s="38">
        <v>521.94</v>
      </c>
      <c r="M10531" s="31">
        <v>33429</v>
      </c>
    </row>
    <row spans="1:26" s="31" customFormat="1" ht="15.75" customHeight="1" x14ac:dyDescent="0.2" outlineLevel="0" r="10532">
      <c r="A10532" s="31">
        <v>10530</v>
      </c>
      <c r="B10532" s="31">
        <v>69</v>
      </c>
      <c r="C10532" s="31">
        <v>2753</v>
      </c>
      <c r="D10532" s="36">
        <v>42997</v>
      </c>
      <c r="E10532" s="31" t="b">
        <v>1</v>
      </c>
      <c r="F10532" s="37" t="s">
        <v>37</v>
      </c>
      <c r="G10532" s="37" t="s">
        <v>46</v>
      </c>
      <c r="H10532" s="37" t="s">
        <v>47</v>
      </c>
      <c r="I10532" s="37" t="s">
        <v>40</v>
      </c>
      <c r="J10532" s="37" t="s">
        <v>40</v>
      </c>
      <c r="K10532" s="31">
        <v>792.9</v>
      </c>
      <c r="L10532" s="38">
        <v>594.68</v>
      </c>
      <c r="M10532" s="31">
        <v>36668</v>
      </c>
    </row>
    <row spans="1:26" s="31" customFormat="1" ht="15.75" customHeight="1" x14ac:dyDescent="0.2" outlineLevel="0" r="10533">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spans="1:26" s="31" customFormat="1" ht="15.75" customHeight="1" x14ac:dyDescent="0.2" outlineLevel="0" r="10534">
      <c r="A10534" s="31">
        <v>10532</v>
      </c>
      <c r="B10534" s="31">
        <v>3</v>
      </c>
      <c r="C10534" s="31">
        <v>3350</v>
      </c>
      <c r="D10534" s="36">
        <v>42885</v>
      </c>
      <c r="E10534" s="31" t="b">
        <v>0</v>
      </c>
      <c r="F10534" s="37" t="s">
        <v>37</v>
      </c>
      <c r="G10534" s="37" t="s">
        <v>41</v>
      </c>
      <c r="H10534" s="37" t="s">
        <v>39</v>
      </c>
      <c r="I10534" s="37" t="s">
        <v>40</v>
      </c>
      <c r="J10534" s="37" t="s">
        <v>42</v>
      </c>
      <c r="K10534" s="31">
        <v>2091.47</v>
      </c>
      <c r="L10534" s="38">
        <v>388.92</v>
      </c>
      <c r="M10534" s="31">
        <v>37499</v>
      </c>
    </row>
    <row spans="1:26" s="31" customFormat="1" ht="15.75" customHeight="1" x14ac:dyDescent="0.2" outlineLevel="0" r="1053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spans="1:26" s="31" customFormat="1" ht="15.75" customHeight="1" x14ac:dyDescent="0.2" outlineLevel="0" r="10536">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spans="1:26" s="31" customFormat="1" ht="15.75" customHeight="1" x14ac:dyDescent="0.2" outlineLevel="0" r="10537">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spans="1:26" s="31" customFormat="1" ht="15.75" customHeight="1" x14ac:dyDescent="0.2" outlineLevel="0" r="10538">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spans="1:26" s="31" customFormat="1" ht="15.75" customHeight="1" x14ac:dyDescent="0.2" outlineLevel="0" r="10539">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spans="1:26" s="31" customFormat="1" ht="15.75" customHeight="1" x14ac:dyDescent="0.2" outlineLevel="0" r="10540">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v>
      </c>
      <c r="M10540" s="31">
        <v>41009</v>
      </c>
    </row>
    <row spans="1:26" s="31" customFormat="1" ht="15.75" customHeight="1" x14ac:dyDescent="0.2" outlineLevel="0" r="10541">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spans="1:26" s="31" customFormat="1" ht="15.75" customHeight="1" x14ac:dyDescent="0.2" outlineLevel="0" r="10542">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spans="1:26" s="31" customFormat="1" ht="15.75" customHeight="1" x14ac:dyDescent="0.2" outlineLevel="0" r="10543">
      <c r="A10543" s="31">
        <v>10541</v>
      </c>
      <c r="B10543" s="31">
        <v>0</v>
      </c>
      <c r="C10543" s="31">
        <v>216</v>
      </c>
      <c r="D10543" s="36">
        <v>42781</v>
      </c>
      <c r="E10543" s="31" t="b">
        <v>0</v>
      </c>
      <c r="F10543" s="37" t="s">
        <v>37</v>
      </c>
      <c r="K10543" s="31">
        <v>1029.36</v>
      </c>
      <c r="M10543" s="38"/>
      <c r="N10543" s="38"/>
      <c r="O10543" s="38"/>
      <c r="P10543" s="38"/>
      <c r="Q10543" s="38"/>
      <c r="R10543" s="38"/>
      <c r="S10543" s="38"/>
      <c r="T10543" s="38"/>
      <c r="U10543" s="38"/>
      <c r="V10543" s="38"/>
      <c r="W10543" s="38"/>
      <c r="X10543" s="38"/>
      <c r="Y10543" s="38"/>
      <c r="Z10543" s="38"/>
    </row>
    <row spans="1:26" s="31" customFormat="1" ht="15.75" customHeight="1" x14ac:dyDescent="0.2" outlineLevel="0" r="10544">
      <c r="A10544" s="31">
        <v>10542</v>
      </c>
      <c r="B10544" s="31">
        <v>3</v>
      </c>
      <c r="C10544" s="31">
        <v>346</v>
      </c>
      <c r="D10544" s="36">
        <v>42782</v>
      </c>
      <c r="E10544" s="31" t="b">
        <v>1</v>
      </c>
      <c r="F10544" s="37" t="s">
        <v>37</v>
      </c>
      <c r="G10544" s="37" t="s">
        <v>41</v>
      </c>
      <c r="H10544" s="37" t="s">
        <v>39</v>
      </c>
      <c r="I10544" s="37" t="s">
        <v>40</v>
      </c>
      <c r="J10544" s="37" t="s">
        <v>42</v>
      </c>
      <c r="K10544" s="31">
        <v>2091.47</v>
      </c>
      <c r="L10544" s="38">
        <v>388.92</v>
      </c>
      <c r="M10544" s="31">
        <v>41167</v>
      </c>
    </row>
    <row spans="1:13" s="31" customFormat="1" ht="15.75" customHeight="1" x14ac:dyDescent="0.2" outlineLevel="0" r="1054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spans="1:13" s="31" customFormat="1" ht="15.75" customHeight="1" x14ac:dyDescent="0.2" outlineLevel="0" r="10546">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spans="1:13" s="31" customFormat="1" ht="15.75" customHeight="1" x14ac:dyDescent="0.2" outlineLevel="0" r="10547">
      <c r="A10547" s="31">
        <v>10545</v>
      </c>
      <c r="B10547" s="31">
        <v>67</v>
      </c>
      <c r="C10547" s="31">
        <v>2763</v>
      </c>
      <c r="D10547" s="36">
        <v>43042</v>
      </c>
      <c r="E10547" s="31" t="b">
        <v>1</v>
      </c>
      <c r="F10547" s="37" t="s">
        <v>37</v>
      </c>
      <c r="G10547" s="37" t="s">
        <v>45</v>
      </c>
      <c r="H10547" s="37" t="s">
        <v>47</v>
      </c>
      <c r="I10547" s="37" t="s">
        <v>40</v>
      </c>
      <c r="J10547" s="37" t="s">
        <v>40</v>
      </c>
      <c r="K10547" s="31">
        <v>544.05</v>
      </c>
      <c r="L10547" s="38">
        <v>376.84</v>
      </c>
      <c r="M10547" s="31">
        <v>42105</v>
      </c>
    </row>
    <row spans="1:13" s="31" customFormat="1" ht="15.75" customHeight="1" x14ac:dyDescent="0.2" outlineLevel="0" r="10548">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spans="1:13" s="31" customFormat="1" ht="15.75" customHeight="1" x14ac:dyDescent="0.2" outlineLevel="0" r="10549">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spans="1:13" s="31" customFormat="1" ht="15.75" customHeight="1" x14ac:dyDescent="0.2" outlineLevel="0" r="10550">
      <c r="A10550" s="31">
        <v>10548</v>
      </c>
      <c r="B10550" s="31">
        <v>2</v>
      </c>
      <c r="C10550" s="31">
        <v>2750</v>
      </c>
      <c r="D10550" s="36">
        <v>43048</v>
      </c>
      <c r="E10550" s="31" t="b">
        <v>0</v>
      </c>
      <c r="F10550" s="37" t="s">
        <v>37</v>
      </c>
      <c r="G10550" s="37" t="s">
        <v>46</v>
      </c>
      <c r="H10550" s="37" t="s">
        <v>47</v>
      </c>
      <c r="I10550" s="37" t="s">
        <v>44</v>
      </c>
      <c r="J10550" s="37" t="s">
        <v>51</v>
      </c>
      <c r="K10550" s="31">
        <v>590.26</v>
      </c>
      <c r="L10550" s="38">
        <v>525.33</v>
      </c>
      <c r="M10550" s="31">
        <v>40487</v>
      </c>
    </row>
    <row spans="1:13" s="31" customFormat="1" ht="15.75" customHeight="1" x14ac:dyDescent="0.2" outlineLevel="0" r="10551">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spans="1:13" s="31" customFormat="1" ht="15.75" customHeight="1" x14ac:dyDescent="0.2" outlineLevel="0" r="10552">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v>
      </c>
      <c r="M10552" s="31">
        <v>38991</v>
      </c>
    </row>
    <row spans="1:13" s="31" customFormat="1" ht="15.75" customHeight="1" x14ac:dyDescent="0.2" outlineLevel="0" r="10553">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spans="1:13" s="31" customFormat="1" ht="15.75" customHeight="1" x14ac:dyDescent="0.2" outlineLevel="0" r="10554">
      <c r="A10554" s="31">
        <v>10552</v>
      </c>
      <c r="B10554" s="31">
        <v>4</v>
      </c>
      <c r="C10554" s="31">
        <v>2417</v>
      </c>
      <c r="D10554" s="36">
        <v>43077</v>
      </c>
      <c r="E10554" s="31" t="b">
        <v>0</v>
      </c>
      <c r="F10554" s="37" t="s">
        <v>37</v>
      </c>
      <c r="G10554" s="37" t="s">
        <v>46</v>
      </c>
      <c r="H10554" s="37" t="s">
        <v>39</v>
      </c>
      <c r="I10554" s="37" t="s">
        <v>50</v>
      </c>
      <c r="J10554" s="37" t="s">
        <v>40</v>
      </c>
      <c r="K10554" s="31">
        <v>1129.13</v>
      </c>
      <c r="L10554" s="38">
        <v>677.48</v>
      </c>
      <c r="M10554" s="31">
        <v>38573</v>
      </c>
    </row>
    <row spans="1:13" s="31" customFormat="1" ht="15.75" customHeight="1" x14ac:dyDescent="0.2" outlineLevel="0" r="1055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131.92</v>
      </c>
      <c r="M10555" s="31">
        <v>42295</v>
      </c>
    </row>
    <row spans="1:13" s="31" customFormat="1" ht="15.75" customHeight="1" x14ac:dyDescent="0.2" outlineLevel="0" r="10556">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spans="1:13" s="31" customFormat="1" ht="15.75" customHeight="1" x14ac:dyDescent="0.2" outlineLevel="0" r="10557">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spans="1:13" s="31" customFormat="1" ht="15.75" customHeight="1" x14ac:dyDescent="0.2" outlineLevel="0" r="10558">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spans="1:13" s="31" customFormat="1" ht="15.75" customHeight="1" x14ac:dyDescent="0.2" outlineLevel="0" r="10559">
      <c r="A10559" s="31">
        <v>10557</v>
      </c>
      <c r="B10559" s="31">
        <v>0</v>
      </c>
      <c r="C10559" s="31">
        <v>2110</v>
      </c>
      <c r="D10559" s="36">
        <v>42914</v>
      </c>
      <c r="E10559" s="31" t="b">
        <v>0</v>
      </c>
      <c r="F10559" s="37" t="s">
        <v>37</v>
      </c>
      <c r="G10559" s="37" t="s">
        <v>45</v>
      </c>
      <c r="H10559" s="37" t="s">
        <v>47</v>
      </c>
      <c r="I10559" s="37" t="s">
        <v>40</v>
      </c>
      <c r="J10559" s="37" t="s">
        <v>40</v>
      </c>
      <c r="K10559" s="31">
        <v>544.05</v>
      </c>
      <c r="L10559" s="38">
        <v>376.84</v>
      </c>
      <c r="M10559" s="31">
        <v>38647</v>
      </c>
    </row>
    <row spans="1:13" s="31" customFormat="1" ht="15.75" customHeight="1" x14ac:dyDescent="0.2" outlineLevel="0" r="10560">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spans="1:13" s="31" customFormat="1" ht="15.75" customHeight="1" x14ac:dyDescent="0.2" outlineLevel="0" r="10561">
      <c r="A10561" s="31">
        <v>10559</v>
      </c>
      <c r="B10561" s="31">
        <v>12</v>
      </c>
      <c r="C10561" s="31">
        <v>3227</v>
      </c>
      <c r="D10561" s="36">
        <v>42959</v>
      </c>
      <c r="E10561" s="31" t="b">
        <v>1</v>
      </c>
      <c r="F10561" s="37" t="s">
        <v>37</v>
      </c>
      <c r="G10561" s="37" t="s">
        <v>48</v>
      </c>
      <c r="H10561" s="37" t="s">
        <v>39</v>
      </c>
      <c r="I10561" s="37" t="s">
        <v>40</v>
      </c>
      <c r="J10561" s="37" t="s">
        <v>40</v>
      </c>
      <c r="K10561" s="31">
        <v>1231.15</v>
      </c>
      <c r="L10561" s="38">
        <v>161.6</v>
      </c>
      <c r="M10561" s="31">
        <v>38216</v>
      </c>
    </row>
    <row spans="1:13" s="31" customFormat="1" ht="15.75" customHeight="1" x14ac:dyDescent="0.2" outlineLevel="0" r="10562">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spans="1:13" s="31" customFormat="1" ht="15.75" customHeight="1" x14ac:dyDescent="0.2" outlineLevel="0" r="10563">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spans="1:13" s="31" customFormat="1" ht="15.75" customHeight="1" x14ac:dyDescent="0.2" outlineLevel="0" r="10564">
      <c r="A10564" s="31">
        <v>10562</v>
      </c>
      <c r="B10564" s="31">
        <v>46</v>
      </c>
      <c r="C10564" s="31">
        <v>39</v>
      </c>
      <c r="D10564" s="36">
        <v>42951</v>
      </c>
      <c r="E10564" s="31" t="b">
        <v>0</v>
      </c>
      <c r="F10564" s="37" t="s">
        <v>37</v>
      </c>
      <c r="G10564" s="37" t="s">
        <v>38</v>
      </c>
      <c r="H10564" s="37" t="s">
        <v>39</v>
      </c>
      <c r="I10564" s="37" t="s">
        <v>44</v>
      </c>
      <c r="J10564" s="37" t="s">
        <v>40</v>
      </c>
      <c r="K10564" s="31">
        <v>1289.85</v>
      </c>
      <c r="L10564" s="38">
        <v>74.51</v>
      </c>
      <c r="M10564" s="31">
        <v>39427</v>
      </c>
    </row>
    <row spans="1:13" s="31" customFormat="1" ht="15.75" customHeight="1" x14ac:dyDescent="0.2" outlineLevel="0" r="1056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spans="1:13" s="31" customFormat="1" ht="15.75" customHeight="1" x14ac:dyDescent="0.2" outlineLevel="0" r="10566">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spans="1:13" s="31" customFormat="1" ht="15.75" customHeight="1" x14ac:dyDescent="0.2" outlineLevel="0" r="10567">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spans="1:13" s="31" customFormat="1" ht="15.75" customHeight="1" x14ac:dyDescent="0.2" outlineLevel="0" r="10568">
      <c r="A10568" s="31">
        <v>10566</v>
      </c>
      <c r="B10568" s="31">
        <v>3</v>
      </c>
      <c r="C10568" s="31">
        <v>2893</v>
      </c>
      <c r="D10568" s="36">
        <v>42945</v>
      </c>
      <c r="E10568" s="31" t="b">
        <v>0</v>
      </c>
      <c r="F10568" s="37" t="s">
        <v>37</v>
      </c>
      <c r="G10568" s="37" t="s">
        <v>41</v>
      </c>
      <c r="H10568" s="37" t="s">
        <v>39</v>
      </c>
      <c r="I10568" s="37" t="s">
        <v>40</v>
      </c>
      <c r="J10568" s="37" t="s">
        <v>42</v>
      </c>
      <c r="K10568" s="31">
        <v>2091.47</v>
      </c>
      <c r="L10568" s="38">
        <v>388.92</v>
      </c>
      <c r="M10568" s="31">
        <v>39526</v>
      </c>
    </row>
    <row spans="1:13" s="31" customFormat="1" ht="15.75" customHeight="1" x14ac:dyDescent="0.2" outlineLevel="0" r="10569">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spans="1:13" s="31" customFormat="1" ht="15.75" customHeight="1" x14ac:dyDescent="0.2" outlineLevel="0" r="10570">
      <c r="A10570" s="31">
        <v>10568</v>
      </c>
      <c r="B10570" s="31">
        <v>82</v>
      </c>
      <c r="C10570" s="31">
        <v>161</v>
      </c>
      <c r="D10570" s="36">
        <v>42940</v>
      </c>
      <c r="E10570" s="31" t="b">
        <v>0</v>
      </c>
      <c r="F10570" s="37" t="s">
        <v>37</v>
      </c>
      <c r="G10570" s="37" t="s">
        <v>45</v>
      </c>
      <c r="H10570" s="37" t="s">
        <v>39</v>
      </c>
      <c r="I10570" s="37" t="s">
        <v>50</v>
      </c>
      <c r="J10570" s="37" t="s">
        <v>40</v>
      </c>
      <c r="K10570" s="31">
        <v>1148.64</v>
      </c>
      <c r="L10570" s="38">
        <v>689.18</v>
      </c>
      <c r="M10570" s="31">
        <v>42226</v>
      </c>
    </row>
    <row spans="1:13" s="31" customFormat="1" ht="15.75" customHeight="1" x14ac:dyDescent="0.2" outlineLevel="0" r="10571">
      <c r="A10571" s="31">
        <v>10569</v>
      </c>
      <c r="B10571" s="31">
        <v>34</v>
      </c>
      <c r="C10571" s="31">
        <v>1765</v>
      </c>
      <c r="D10571" s="36">
        <v>42774</v>
      </c>
      <c r="E10571" s="31" t="b">
        <v>0</v>
      </c>
      <c r="F10571" s="37" t="s">
        <v>37</v>
      </c>
      <c r="G10571" s="37" t="s">
        <v>48</v>
      </c>
      <c r="H10571" s="37" t="s">
        <v>39</v>
      </c>
      <c r="I10571" s="37" t="s">
        <v>40</v>
      </c>
      <c r="J10571" s="37" t="s">
        <v>40</v>
      </c>
      <c r="K10571" s="31">
        <v>1231.15</v>
      </c>
      <c r="L10571" s="38">
        <v>161.6</v>
      </c>
      <c r="M10571" s="31">
        <v>38216</v>
      </c>
    </row>
    <row spans="1:13" s="31" customFormat="1" ht="15.75" customHeight="1" x14ac:dyDescent="0.2" outlineLevel="0" r="10572">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spans="1:13" s="31" customFormat="1" ht="15.75" customHeight="1" x14ac:dyDescent="0.2" outlineLevel="0" r="10573">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spans="1:13" s="31" customFormat="1" ht="15.75" customHeight="1" x14ac:dyDescent="0.2" outlineLevel="0" r="10574">
      <c r="A10574" s="31">
        <v>10572</v>
      </c>
      <c r="B10574" s="31">
        <v>2</v>
      </c>
      <c r="C10574" s="31">
        <v>1877</v>
      </c>
      <c r="D10574" s="36">
        <v>42894</v>
      </c>
      <c r="E10574" s="31" t="b">
        <v>1</v>
      </c>
      <c r="F10574" s="37" t="s">
        <v>37</v>
      </c>
      <c r="G10574" s="37" t="s">
        <v>46</v>
      </c>
      <c r="H10574" s="37" t="s">
        <v>47</v>
      </c>
      <c r="I10574" s="37" t="s">
        <v>44</v>
      </c>
      <c r="J10574" s="37" t="s">
        <v>51</v>
      </c>
      <c r="K10574" s="31">
        <v>590.26</v>
      </c>
      <c r="L10574" s="38">
        <v>525.33</v>
      </c>
      <c r="M10574" s="31">
        <v>40410</v>
      </c>
    </row>
    <row spans="1:13" s="31" customFormat="1" ht="15.75" customHeight="1" x14ac:dyDescent="0.2" outlineLevel="0" r="1057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spans="1:13" s="31" customFormat="1" ht="15.75" customHeight="1" x14ac:dyDescent="0.2" outlineLevel="0" r="10576">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spans="1:13" s="31" customFormat="1" ht="15.75" customHeight="1" x14ac:dyDescent="0.2" outlineLevel="0" r="10577">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spans="1:13" s="31" customFormat="1" ht="15.75" customHeight="1" x14ac:dyDescent="0.2" outlineLevel="0" r="10578">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spans="1:13" s="31" customFormat="1" ht="15.75" customHeight="1" x14ac:dyDescent="0.2" outlineLevel="0" r="10579">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spans="1:13" s="31" customFormat="1" ht="15.75" customHeight="1" x14ac:dyDescent="0.2" outlineLevel="0" r="10580">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spans="1:13" s="31" customFormat="1" ht="15.75" customHeight="1" x14ac:dyDescent="0.2" outlineLevel="0" r="10581">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spans="1:13" s="31" customFormat="1" ht="15.75" customHeight="1" x14ac:dyDescent="0.2" outlineLevel="0" r="10582">
      <c r="A10582" s="31">
        <v>10580</v>
      </c>
      <c r="B10582" s="31">
        <v>69</v>
      </c>
      <c r="C10582" s="31">
        <v>2022</v>
      </c>
      <c r="D10582" s="36">
        <v>42959</v>
      </c>
      <c r="E10582" s="31" t="b">
        <v>1</v>
      </c>
      <c r="F10582" s="37" t="s">
        <v>37</v>
      </c>
      <c r="G10582" s="37" t="s">
        <v>46</v>
      </c>
      <c r="H10582" s="37" t="s">
        <v>47</v>
      </c>
      <c r="I10582" s="37" t="s">
        <v>40</v>
      </c>
      <c r="J10582" s="37" t="s">
        <v>40</v>
      </c>
      <c r="K10582" s="31">
        <v>792.9</v>
      </c>
      <c r="L10582" s="38">
        <v>594.68</v>
      </c>
      <c r="M10582" s="31">
        <v>33879</v>
      </c>
    </row>
    <row spans="1:13" s="31" customFormat="1" ht="15.75" customHeight="1" x14ac:dyDescent="0.2" outlineLevel="0" r="10583">
      <c r="A10583" s="31">
        <v>10581</v>
      </c>
      <c r="B10583" s="31">
        <v>46</v>
      </c>
      <c r="C10583" s="31">
        <v>419</v>
      </c>
      <c r="D10583" s="36">
        <v>43085</v>
      </c>
      <c r="E10583" s="31" t="b">
        <v>0</v>
      </c>
      <c r="F10583" s="37" t="s">
        <v>37</v>
      </c>
      <c r="G10583" s="37" t="s">
        <v>38</v>
      </c>
      <c r="H10583" s="37" t="s">
        <v>39</v>
      </c>
      <c r="I10583" s="37" t="s">
        <v>44</v>
      </c>
      <c r="J10583" s="37" t="s">
        <v>40</v>
      </c>
      <c r="K10583" s="31">
        <v>1289.85</v>
      </c>
      <c r="L10583" s="38">
        <v>74.51</v>
      </c>
      <c r="M10583" s="31">
        <v>39427</v>
      </c>
    </row>
    <row spans="1:13" s="31" customFormat="1" ht="15.75" customHeight="1" x14ac:dyDescent="0.2" outlineLevel="0" r="10584">
      <c r="A10584" s="31">
        <v>10582</v>
      </c>
      <c r="B10584" s="31">
        <v>3</v>
      </c>
      <c r="C10584" s="31">
        <v>2341</v>
      </c>
      <c r="D10584" s="36">
        <v>42929</v>
      </c>
      <c r="E10584" s="31" t="b">
        <v>0</v>
      </c>
      <c r="F10584" s="37" t="s">
        <v>37</v>
      </c>
      <c r="G10584" s="37" t="s">
        <v>41</v>
      </c>
      <c r="H10584" s="37" t="s">
        <v>39</v>
      </c>
      <c r="I10584" s="37" t="s">
        <v>40</v>
      </c>
      <c r="J10584" s="37" t="s">
        <v>42</v>
      </c>
      <c r="K10584" s="31">
        <v>2091.47</v>
      </c>
      <c r="L10584" s="38">
        <v>388.92</v>
      </c>
      <c r="M10584" s="31">
        <v>41167</v>
      </c>
    </row>
    <row spans="1:13" s="31" customFormat="1" ht="15.75" customHeight="1" x14ac:dyDescent="0.2" outlineLevel="0" r="1058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spans="1:13" s="31" customFormat="1" ht="15.75" customHeight="1" x14ac:dyDescent="0.2" outlineLevel="0" r="10586">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spans="1:13" s="31" customFormat="1" ht="15.75" customHeight="1" x14ac:dyDescent="0.2" outlineLevel="0" r="10587">
      <c r="A10587" s="31">
        <v>10585</v>
      </c>
      <c r="B10587" s="31">
        <v>91</v>
      </c>
      <c r="C10587" s="31">
        <v>1659</v>
      </c>
      <c r="D10587" s="36">
        <v>42869</v>
      </c>
      <c r="E10587" s="31" t="b">
        <v>0</v>
      </c>
      <c r="F10587" s="37" t="s">
        <v>37</v>
      </c>
      <c r="G10587" s="37" t="s">
        <v>48</v>
      </c>
      <c r="H10587" s="37" t="s">
        <v>39</v>
      </c>
      <c r="I10587" s="37" t="s">
        <v>44</v>
      </c>
      <c r="J10587" s="37" t="s">
        <v>40</v>
      </c>
      <c r="K10587" s="31">
        <v>642.31</v>
      </c>
      <c r="L10587" s="38">
        <v>513.85</v>
      </c>
      <c r="M10587" s="31">
        <v>38193</v>
      </c>
    </row>
    <row spans="1:13" s="31" customFormat="1" ht="15.75" customHeight="1" x14ac:dyDescent="0.2" outlineLevel="0" r="10588">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spans="1:13" s="31" customFormat="1" ht="15.75" customHeight="1" x14ac:dyDescent="0.2" outlineLevel="0" r="10589">
      <c r="A10589" s="31">
        <v>10587</v>
      </c>
      <c r="B10589" s="31">
        <v>100</v>
      </c>
      <c r="C10589" s="31">
        <v>2610</v>
      </c>
      <c r="D10589" s="36">
        <v>42898</v>
      </c>
      <c r="E10589" s="31" t="b">
        <v>0</v>
      </c>
      <c r="F10589" s="37" t="s">
        <v>37</v>
      </c>
      <c r="G10589" s="37" t="s">
        <v>45</v>
      </c>
      <c r="H10589" s="37" t="s">
        <v>47</v>
      </c>
      <c r="I10589" s="37" t="s">
        <v>40</v>
      </c>
      <c r="J10589" s="37" t="s">
        <v>40</v>
      </c>
      <c r="K10589" s="31">
        <v>1036.59</v>
      </c>
      <c r="L10589" s="38">
        <v>206.35</v>
      </c>
      <c r="M10589" s="31">
        <v>33364</v>
      </c>
    </row>
    <row spans="1:13" s="31" customFormat="1" ht="15.75" customHeight="1" x14ac:dyDescent="0.2" outlineLevel="0" r="10590">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spans="1:13" s="31" customFormat="1" ht="15.75" customHeight="1" x14ac:dyDescent="0.2" outlineLevel="0" r="10591">
      <c r="A10591" s="31">
        <v>10589</v>
      </c>
      <c r="B10591" s="31">
        <v>46</v>
      </c>
      <c r="C10591" s="31">
        <v>3261</v>
      </c>
      <c r="D10591" s="36">
        <v>42861</v>
      </c>
      <c r="E10591" s="31" t="b">
        <v>1</v>
      </c>
      <c r="F10591" s="37" t="s">
        <v>37</v>
      </c>
      <c r="G10591" s="37" t="s">
        <v>38</v>
      </c>
      <c r="H10591" s="37" t="s">
        <v>39</v>
      </c>
      <c r="I10591" s="37" t="s">
        <v>44</v>
      </c>
      <c r="J10591" s="37" t="s">
        <v>40</v>
      </c>
      <c r="K10591" s="31">
        <v>1289.85</v>
      </c>
      <c r="L10591" s="38">
        <v>74.51</v>
      </c>
      <c r="M10591" s="31">
        <v>41009</v>
      </c>
    </row>
    <row spans="1:13" s="31" customFormat="1" ht="15.75" customHeight="1" x14ac:dyDescent="0.2" outlineLevel="0" r="10592">
      <c r="A10592" s="31">
        <v>10590</v>
      </c>
      <c r="B10592" s="31">
        <v>6</v>
      </c>
      <c r="C10592" s="31">
        <v>1699</v>
      </c>
      <c r="D10592" s="36">
        <v>42887</v>
      </c>
      <c r="E10592" s="31" t="b">
        <v>1</v>
      </c>
      <c r="F10592" s="37" t="s">
        <v>37</v>
      </c>
      <c r="G10592" s="37" t="s">
        <v>43</v>
      </c>
      <c r="H10592" s="37" t="s">
        <v>39</v>
      </c>
      <c r="I10592" s="37" t="s">
        <v>50</v>
      </c>
      <c r="J10592" s="37" t="s">
        <v>40</v>
      </c>
      <c r="K10592" s="31">
        <v>227.88</v>
      </c>
      <c r="L10592" s="38">
        <v>136.73</v>
      </c>
      <c r="M10592" s="31">
        <v>39298</v>
      </c>
    </row>
    <row spans="1:13" s="31" customFormat="1" ht="15.75" customHeight="1" x14ac:dyDescent="0.2" outlineLevel="0" r="10593">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spans="1:13" s="31" customFormat="1" ht="15.75" customHeight="1" x14ac:dyDescent="0.2" outlineLevel="0" r="10594">
      <c r="A10594" s="31">
        <v>10592</v>
      </c>
      <c r="B10594" s="31">
        <v>84</v>
      </c>
      <c r="C10594" s="31">
        <v>966</v>
      </c>
      <c r="D10594" s="36">
        <v>42996</v>
      </c>
      <c r="E10594" s="31" t="b">
        <v>0</v>
      </c>
      <c r="F10594" s="37" t="s">
        <v>37</v>
      </c>
      <c r="G10594" s="37" t="s">
        <v>46</v>
      </c>
      <c r="H10594" s="37" t="s">
        <v>47</v>
      </c>
      <c r="I10594" s="37" t="s">
        <v>40</v>
      </c>
      <c r="J10594" s="37" t="s">
        <v>40</v>
      </c>
      <c r="K10594" s="31">
        <v>792.9</v>
      </c>
      <c r="L10594" s="38">
        <v>594.68</v>
      </c>
      <c r="M10594" s="31">
        <v>34996</v>
      </c>
    </row>
    <row spans="1:13" s="31" customFormat="1" ht="15.75" customHeight="1" x14ac:dyDescent="0.2" outlineLevel="0" r="1059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spans="1:13" s="31" customFormat="1" ht="15.75" customHeight="1" x14ac:dyDescent="0.2" outlineLevel="0" r="10596">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spans="1:13" s="31" customFormat="1" ht="15.75" customHeight="1" x14ac:dyDescent="0.2" outlineLevel="0" r="10597">
      <c r="A10597" s="31">
        <v>10595</v>
      </c>
      <c r="B10597" s="31">
        <v>6</v>
      </c>
      <c r="C10597" s="31">
        <v>1223</v>
      </c>
      <c r="D10597" s="36">
        <v>42904</v>
      </c>
      <c r="E10597" s="31" t="b">
        <v>0</v>
      </c>
      <c r="F10597" s="37" t="s">
        <v>37</v>
      </c>
      <c r="G10597" s="37" t="s">
        <v>43</v>
      </c>
      <c r="H10597" s="37" t="s">
        <v>39</v>
      </c>
      <c r="I10597" s="37" t="s">
        <v>50</v>
      </c>
      <c r="J10597" s="37" t="s">
        <v>40</v>
      </c>
      <c r="K10597" s="31">
        <v>227.88</v>
      </c>
      <c r="L10597" s="38">
        <v>136.73</v>
      </c>
      <c r="M10597" s="31">
        <v>37838</v>
      </c>
    </row>
    <row spans="1:13" s="31" customFormat="1" ht="15.75" customHeight="1" x14ac:dyDescent="0.2" outlineLevel="0" r="10598">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1259.36</v>
      </c>
      <c r="M10598" s="31">
        <v>37626</v>
      </c>
    </row>
    <row spans="1:13" s="31" customFormat="1" ht="15.75" customHeight="1" x14ac:dyDescent="0.2" outlineLevel="0" r="10599">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spans="1:13" s="31" customFormat="1" ht="15.75" customHeight="1" x14ac:dyDescent="0.2" outlineLevel="0" r="10600">
      <c r="A10600" s="31">
        <v>10598</v>
      </c>
      <c r="B10600" s="31">
        <v>46</v>
      </c>
      <c r="C10600" s="31">
        <v>2234</v>
      </c>
      <c r="D10600" s="36">
        <v>42891</v>
      </c>
      <c r="E10600" s="31" t="b">
        <v>1</v>
      </c>
      <c r="F10600" s="37" t="s">
        <v>37</v>
      </c>
      <c r="G10600" s="37" t="s">
        <v>38</v>
      </c>
      <c r="H10600" s="37" t="s">
        <v>39</v>
      </c>
      <c r="I10600" s="37" t="s">
        <v>44</v>
      </c>
      <c r="J10600" s="37" t="s">
        <v>40</v>
      </c>
      <c r="K10600" s="31">
        <v>1289.85</v>
      </c>
      <c r="L10600" s="38">
        <v>74.51</v>
      </c>
      <c r="M10600" s="31">
        <v>39427</v>
      </c>
    </row>
    <row spans="1:13" s="31" customFormat="1" ht="15.75" customHeight="1" x14ac:dyDescent="0.2" outlineLevel="0" r="10601">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spans="1:13" s="31" customFormat="1" ht="15.75" customHeight="1" x14ac:dyDescent="0.2" outlineLevel="0" r="10602">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spans="1:13" s="31" customFormat="1" ht="15.75" customHeight="1" x14ac:dyDescent="0.2" outlineLevel="0" r="10603">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spans="1:13" s="31" customFormat="1" ht="15.75" customHeight="1" x14ac:dyDescent="0.2" outlineLevel="0" r="10604">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spans="1:13" s="31" customFormat="1" ht="15.75" customHeight="1" x14ac:dyDescent="0.2" outlineLevel="0" r="1060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spans="1:13" s="31" customFormat="1" ht="15.75" customHeight="1" x14ac:dyDescent="0.2" outlineLevel="0" r="10606">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spans="1:13" s="31" customFormat="1" ht="15.75" customHeight="1" x14ac:dyDescent="0.2" outlineLevel="0" r="10607">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spans="1:13" s="31" customFormat="1" ht="15.75" customHeight="1" x14ac:dyDescent="0.2" outlineLevel="0" r="10608">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spans="1:13" s="31" customFormat="1" ht="15.75" customHeight="1" x14ac:dyDescent="0.2" outlineLevel="0" r="10609">
      <c r="A10609" s="31">
        <v>10607</v>
      </c>
      <c r="B10609" s="31">
        <v>18</v>
      </c>
      <c r="C10609" s="31">
        <v>1497</v>
      </c>
      <c r="D10609" s="36">
        <v>42889</v>
      </c>
      <c r="E10609" s="31" t="b">
        <v>1</v>
      </c>
      <c r="F10609" s="37" t="s">
        <v>37</v>
      </c>
      <c r="G10609" s="37" t="s">
        <v>45</v>
      </c>
      <c r="H10609" s="37" t="s">
        <v>39</v>
      </c>
      <c r="I10609" s="37" t="s">
        <v>50</v>
      </c>
      <c r="J10609" s="37" t="s">
        <v>40</v>
      </c>
      <c r="K10609" s="31">
        <v>1148.64</v>
      </c>
      <c r="L10609" s="38">
        <v>689.18</v>
      </c>
      <c r="M10609" s="31">
        <v>42226</v>
      </c>
    </row>
    <row spans="1:13" s="31" customFormat="1" ht="15.75" customHeight="1" x14ac:dyDescent="0.2" outlineLevel="0" r="10610">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spans="1:13" s="31" customFormat="1" ht="15.75" customHeight="1" x14ac:dyDescent="0.2" outlineLevel="0" r="10611">
      <c r="A10611" s="31">
        <v>10609</v>
      </c>
      <c r="B10611" s="31">
        <v>99</v>
      </c>
      <c r="C10611" s="31">
        <v>2551</v>
      </c>
      <c r="D10611" s="36">
        <v>42758</v>
      </c>
      <c r="E10611" s="31" t="b">
        <v>1</v>
      </c>
      <c r="F10611" s="37" t="s">
        <v>37</v>
      </c>
      <c r="G10611" s="37" t="s">
        <v>43</v>
      </c>
      <c r="H10611" s="37" t="s">
        <v>39</v>
      </c>
      <c r="I10611" s="37" t="s">
        <v>40</v>
      </c>
      <c r="J10611" s="37" t="s">
        <v>40</v>
      </c>
      <c r="K10611" s="31">
        <v>1227.34</v>
      </c>
      <c r="L10611" s="38">
        <v>770.89</v>
      </c>
      <c r="M10611" s="31">
        <v>34556</v>
      </c>
    </row>
    <row spans="1:13" s="31" customFormat="1" ht="15.75" customHeight="1" x14ac:dyDescent="0.2" outlineLevel="0" r="10612">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spans="1:13" s="31" customFormat="1" ht="15.75" customHeight="1" x14ac:dyDescent="0.2" outlineLevel="0" r="10613">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spans="1:13" s="31" customFormat="1" ht="15.75" customHeight="1" x14ac:dyDescent="0.2" outlineLevel="0" r="10614">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spans="1:13" s="31" customFormat="1" ht="15.75" customHeight="1" x14ac:dyDescent="0.2" outlineLevel="0" r="1061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spans="1:13" s="31" customFormat="1" ht="15.75" customHeight="1" x14ac:dyDescent="0.2" outlineLevel="0" r="10616">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spans="1:13" s="31" customFormat="1" ht="15.75" customHeight="1" x14ac:dyDescent="0.2" outlineLevel="0" r="10617">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spans="1:13" s="31" customFormat="1" ht="15.75" customHeight="1" x14ac:dyDescent="0.2" outlineLevel="0" r="10618">
      <c r="A10618" s="31">
        <v>10616</v>
      </c>
      <c r="B10618" s="31">
        <v>9</v>
      </c>
      <c r="C10618" s="31">
        <v>2466</v>
      </c>
      <c r="D10618" s="36">
        <v>43080</v>
      </c>
      <c r="E10618" s="31" t="b">
        <v>0</v>
      </c>
      <c r="F10618" s="37" t="s">
        <v>37</v>
      </c>
      <c r="G10618" s="37" t="s">
        <v>45</v>
      </c>
      <c r="H10618" s="37" t="s">
        <v>39</v>
      </c>
      <c r="I10618" s="37" t="s">
        <v>40</v>
      </c>
      <c r="J10618" s="37" t="s">
        <v>51</v>
      </c>
      <c r="K10618" s="31">
        <v>1216.14</v>
      </c>
      <c r="L10618" s="38">
        <v>1082.36</v>
      </c>
      <c r="M10618" s="31">
        <v>33455</v>
      </c>
    </row>
    <row spans="1:13" s="31" customFormat="1" ht="15.75" customHeight="1" x14ac:dyDescent="0.2" outlineLevel="0" r="10619">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spans="1:13" s="31" customFormat="1" ht="15.75" customHeight="1" x14ac:dyDescent="0.2" outlineLevel="0" r="10620">
      <c r="A10620" s="31">
        <v>10618</v>
      </c>
      <c r="B10620" s="31">
        <v>0</v>
      </c>
      <c r="C10620" s="31">
        <v>531</v>
      </c>
      <c r="D10620" s="36">
        <v>42769</v>
      </c>
      <c r="E10620" s="31" t="b">
        <v>1</v>
      </c>
      <c r="F10620" s="37" t="s">
        <v>37</v>
      </c>
      <c r="G10620" s="37" t="s">
        <v>38</v>
      </c>
      <c r="H10620" s="37" t="s">
        <v>39</v>
      </c>
      <c r="I10620" s="37" t="s">
        <v>40</v>
      </c>
      <c r="J10620" s="37" t="s">
        <v>40</v>
      </c>
      <c r="K10620" s="31">
        <v>71.49</v>
      </c>
      <c r="L10620" s="38">
        <v>53.62</v>
      </c>
      <c r="M10620" s="31">
        <v>41245</v>
      </c>
    </row>
    <row spans="1:13" s="31" customFormat="1" ht="15.75" customHeight="1" x14ac:dyDescent="0.2" outlineLevel="0" r="10621">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spans="1:13" s="31" customFormat="1" ht="15.75" customHeight="1" x14ac:dyDescent="0.2" outlineLevel="0" r="10622">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spans="1:13" s="31" customFormat="1" ht="15.75" customHeight="1" x14ac:dyDescent="0.2" outlineLevel="0" r="10623">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spans="1:13" s="31" customFormat="1" ht="15.75" customHeight="1" x14ac:dyDescent="0.2" outlineLevel="0" r="10624">
      <c r="A10624" s="31">
        <v>10622</v>
      </c>
      <c r="B10624" s="31">
        <v>91</v>
      </c>
      <c r="C10624" s="31">
        <v>134</v>
      </c>
      <c r="D10624" s="36">
        <v>42782</v>
      </c>
      <c r="E10624" s="31" t="b">
        <v>0</v>
      </c>
      <c r="F10624" s="37" t="s">
        <v>37</v>
      </c>
      <c r="G10624" s="37" t="s">
        <v>38</v>
      </c>
      <c r="H10624" s="37" t="s">
        <v>39</v>
      </c>
      <c r="I10624" s="37" t="s">
        <v>40</v>
      </c>
      <c r="J10624" s="37" t="s">
        <v>40</v>
      </c>
      <c r="K10624" s="31">
        <v>100.35</v>
      </c>
      <c r="L10624" s="38">
        <v>75.26</v>
      </c>
      <c r="M10624" s="31">
        <v>34556</v>
      </c>
    </row>
    <row spans="1:13" s="31" customFormat="1" ht="15.75" customHeight="1" x14ac:dyDescent="0.2" outlineLevel="0" r="106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v>
      </c>
      <c r="M10625" s="31">
        <v>41009</v>
      </c>
    </row>
    <row spans="1:13" s="31" customFormat="1" ht="15.75" customHeight="1" x14ac:dyDescent="0.2" outlineLevel="0" r="10626">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spans="1:13" s="31" customFormat="1" ht="15.75" customHeight="1" x14ac:dyDescent="0.2" outlineLevel="0" r="10627">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spans="1:13" s="31" customFormat="1" ht="15.75" customHeight="1" x14ac:dyDescent="0.2" outlineLevel="0" r="10628">
      <c r="A10628" s="31">
        <v>10626</v>
      </c>
      <c r="B10628" s="31">
        <v>17</v>
      </c>
      <c r="C10628" s="31">
        <v>1479</v>
      </c>
      <c r="D10628" s="36">
        <v>42844</v>
      </c>
      <c r="E10628" s="31" t="b">
        <v>1</v>
      </c>
      <c r="F10628" s="37" t="s">
        <v>37</v>
      </c>
      <c r="G10628" s="37" t="s">
        <v>38</v>
      </c>
      <c r="H10628" s="37" t="s">
        <v>39</v>
      </c>
      <c r="I10628" s="37" t="s">
        <v>50</v>
      </c>
      <c r="J10628" s="37" t="s">
        <v>40</v>
      </c>
      <c r="K10628" s="31">
        <v>1024.66</v>
      </c>
      <c r="L10628" s="38">
        <v>614.8</v>
      </c>
      <c r="M10628" s="31">
        <v>35378</v>
      </c>
    </row>
    <row spans="1:13" s="31" customFormat="1" ht="15.75" customHeight="1" x14ac:dyDescent="0.2" outlineLevel="0" r="10629">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spans="1:13" s="31" customFormat="1" ht="15.75" customHeight="1" x14ac:dyDescent="0.2" outlineLevel="0" r="10630">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spans="1:13" s="31" customFormat="1" ht="15.75" customHeight="1" x14ac:dyDescent="0.2" outlineLevel="0" r="10631">
      <c r="A10631" s="31">
        <v>10629</v>
      </c>
      <c r="B10631" s="31">
        <v>76</v>
      </c>
      <c r="C10631" s="31">
        <v>3409</v>
      </c>
      <c r="D10631" s="36">
        <v>42928</v>
      </c>
      <c r="E10631" s="31" t="b">
        <v>1</v>
      </c>
      <c r="F10631" s="37" t="s">
        <v>37</v>
      </c>
      <c r="G10631" s="37" t="s">
        <v>48</v>
      </c>
      <c r="H10631" s="37" t="s">
        <v>39</v>
      </c>
      <c r="I10631" s="37" t="s">
        <v>44</v>
      </c>
      <c r="J10631" s="37" t="s">
        <v>40</v>
      </c>
      <c r="K10631" s="31">
        <v>642.31</v>
      </c>
      <c r="L10631" s="38">
        <v>513.85</v>
      </c>
      <c r="M10631" s="31">
        <v>41922</v>
      </c>
    </row>
    <row spans="1:13" s="31" customFormat="1" ht="15.75" customHeight="1" x14ac:dyDescent="0.2" outlineLevel="0" r="10632">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spans="1:13" s="31" customFormat="1" ht="15.75" customHeight="1" x14ac:dyDescent="0.2" outlineLevel="0" r="10633">
      <c r="A10633" s="31">
        <v>10631</v>
      </c>
      <c r="B10633" s="31">
        <v>81</v>
      </c>
      <c r="C10633" s="31">
        <v>2941</v>
      </c>
      <c r="D10633" s="36">
        <v>42833</v>
      </c>
      <c r="E10633" s="31" t="b">
        <v>0</v>
      </c>
      <c r="F10633" s="37" t="s">
        <v>37</v>
      </c>
      <c r="G10633" s="37" t="s">
        <v>45</v>
      </c>
      <c r="H10633" s="37" t="s">
        <v>39</v>
      </c>
      <c r="I10633" s="37" t="s">
        <v>40</v>
      </c>
      <c r="J10633" s="37" t="s">
        <v>51</v>
      </c>
      <c r="K10633" s="31">
        <v>586.45</v>
      </c>
      <c r="L10633" s="38">
        <v>521.94</v>
      </c>
      <c r="M10633" s="31">
        <v>33429</v>
      </c>
    </row>
    <row spans="1:13" s="31" customFormat="1" ht="15.75" customHeight="1" x14ac:dyDescent="0.2" outlineLevel="0" r="10634">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spans="1:13" s="31" customFormat="1" ht="15.75" customHeight="1" x14ac:dyDescent="0.2" outlineLevel="0" r="1063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spans="1:13" s="31" customFormat="1" ht="15.75" customHeight="1" x14ac:dyDescent="0.2" outlineLevel="0" r="10636">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spans="1:13" s="31" customFormat="1" ht="15.75" customHeight="1" x14ac:dyDescent="0.2" outlineLevel="0" r="10637">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spans="1:13" s="31" customFormat="1" ht="15.75" customHeight="1" x14ac:dyDescent="0.2" outlineLevel="0" r="10638">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spans="1:13" s="31" customFormat="1" ht="15.75" customHeight="1" x14ac:dyDescent="0.2" outlineLevel="0" r="10639">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spans="1:13" s="31" customFormat="1" ht="15.75" customHeight="1" x14ac:dyDescent="0.2" outlineLevel="0" r="10640">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spans="1:13" s="31" customFormat="1" ht="15.75" customHeight="1" x14ac:dyDescent="0.2" outlineLevel="0" r="10641">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spans="1:13" s="31" customFormat="1" ht="15.75" customHeight="1" x14ac:dyDescent="0.2" outlineLevel="0" r="10642">
      <c r="A10642" s="31">
        <v>10640</v>
      </c>
      <c r="B10642" s="31">
        <v>0</v>
      </c>
      <c r="C10642" s="31">
        <v>2325</v>
      </c>
      <c r="D10642" s="36">
        <v>42966</v>
      </c>
      <c r="E10642" s="31" t="b">
        <v>1</v>
      </c>
      <c r="F10642" s="37" t="s">
        <v>37</v>
      </c>
      <c r="G10642" s="37" t="s">
        <v>38</v>
      </c>
      <c r="H10642" s="37" t="s">
        <v>39</v>
      </c>
      <c r="I10642" s="37" t="s">
        <v>40</v>
      </c>
      <c r="J10642" s="37" t="s">
        <v>40</v>
      </c>
      <c r="K10642" s="31">
        <v>100.35</v>
      </c>
      <c r="L10642" s="38">
        <v>75.26</v>
      </c>
      <c r="M10642" s="31">
        <v>37539</v>
      </c>
    </row>
    <row spans="1:13" s="31" customFormat="1" ht="15.75" customHeight="1" x14ac:dyDescent="0.2" outlineLevel="0" r="10643">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spans="1:13" s="31" customFormat="1" ht="15.75" customHeight="1" x14ac:dyDescent="0.2" outlineLevel="0" r="10644">
      <c r="A10644" s="31">
        <v>10642</v>
      </c>
      <c r="B10644" s="31">
        <v>0</v>
      </c>
      <c r="C10644" s="31">
        <v>3139</v>
      </c>
      <c r="D10644" s="36">
        <v>42873</v>
      </c>
      <c r="E10644" s="31" t="b">
        <v>0</v>
      </c>
      <c r="F10644" s="37" t="s">
        <v>37</v>
      </c>
      <c r="G10644" s="37" t="s">
        <v>38</v>
      </c>
      <c r="H10644" s="37" t="s">
        <v>39</v>
      </c>
      <c r="I10644" s="37" t="s">
        <v>40</v>
      </c>
      <c r="J10644" s="37" t="s">
        <v>40</v>
      </c>
      <c r="K10644" s="31">
        <v>100.35</v>
      </c>
      <c r="L10644" s="38">
        <v>75.26</v>
      </c>
      <c r="M10644" s="31">
        <v>42458</v>
      </c>
    </row>
    <row spans="1:13" s="31" customFormat="1" ht="15.75" customHeight="1" x14ac:dyDescent="0.2" outlineLevel="0" r="1064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spans="1:13" s="31" customFormat="1" ht="15.75" customHeight="1" x14ac:dyDescent="0.2" outlineLevel="0" r="10646">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spans="1:13" s="31" customFormat="1" ht="15.75" customHeight="1" x14ac:dyDescent="0.2" outlineLevel="0" r="10647">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spans="1:13" s="31" customFormat="1" ht="15.75" customHeight="1" x14ac:dyDescent="0.2" outlineLevel="0" r="10648">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spans="1:13" s="31" customFormat="1" ht="15.75" customHeight="1" x14ac:dyDescent="0.2" outlineLevel="0" r="10649">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spans="1:13" s="31" customFormat="1" ht="15.75" customHeight="1" x14ac:dyDescent="0.2" outlineLevel="0" r="10650">
      <c r="A10650" s="31">
        <v>10648</v>
      </c>
      <c r="B10650" s="31">
        <v>82</v>
      </c>
      <c r="C10650" s="31">
        <v>433</v>
      </c>
      <c r="D10650" s="36">
        <v>42955</v>
      </c>
      <c r="E10650" s="31" t="b">
        <v>0</v>
      </c>
      <c r="F10650" s="37" t="s">
        <v>37</v>
      </c>
      <c r="G10650" s="37" t="s">
        <v>45</v>
      </c>
      <c r="H10650" s="37" t="s">
        <v>39</v>
      </c>
      <c r="I10650" s="37" t="s">
        <v>50</v>
      </c>
      <c r="J10650" s="37" t="s">
        <v>40</v>
      </c>
      <c r="K10650" s="31">
        <v>1148.64</v>
      </c>
      <c r="L10650" s="38">
        <v>689.18</v>
      </c>
      <c r="M10650" s="31">
        <v>42226</v>
      </c>
    </row>
    <row spans="1:13" s="31" customFormat="1" ht="15.75" customHeight="1" x14ac:dyDescent="0.2" outlineLevel="0" r="10651">
      <c r="A10651" s="31">
        <v>10649</v>
      </c>
      <c r="B10651" s="31">
        <v>91</v>
      </c>
      <c r="C10651" s="31">
        <v>3265</v>
      </c>
      <c r="D10651" s="36">
        <v>42814</v>
      </c>
      <c r="E10651" s="31" t="b">
        <v>1</v>
      </c>
      <c r="F10651" s="37" t="s">
        <v>37</v>
      </c>
      <c r="G10651" s="37" t="s">
        <v>48</v>
      </c>
      <c r="H10651" s="37" t="s">
        <v>39</v>
      </c>
      <c r="I10651" s="37" t="s">
        <v>44</v>
      </c>
      <c r="J10651" s="37" t="s">
        <v>40</v>
      </c>
      <c r="K10651" s="31">
        <v>642.31</v>
      </c>
      <c r="L10651" s="38">
        <v>513.85</v>
      </c>
      <c r="M10651" s="31">
        <v>41922</v>
      </c>
    </row>
    <row spans="1:13" s="31" customFormat="1" ht="15.75" customHeight="1" x14ac:dyDescent="0.2" outlineLevel="0" r="10652">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spans="1:13" s="31" customFormat="1" ht="15.75" customHeight="1" x14ac:dyDescent="0.2" outlineLevel="0" r="10653">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spans="1:13" s="31" customFormat="1" ht="15.75" customHeight="1" x14ac:dyDescent="0.2" outlineLevel="0" r="10654">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spans="1:13" s="31" customFormat="1" ht="15.75" customHeight="1" x14ac:dyDescent="0.2" outlineLevel="0" r="1065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spans="1:13" s="31" customFormat="1" ht="15.75" customHeight="1" x14ac:dyDescent="0.2" outlineLevel="0" r="10656">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spans="1:13" s="31" customFormat="1" ht="15.75" customHeight="1" x14ac:dyDescent="0.2" outlineLevel="0" r="10657">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spans="1:13" s="31" customFormat="1" ht="15.75" customHeight="1" x14ac:dyDescent="0.2" outlineLevel="0" r="10658">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spans="1:13" s="31" customFormat="1" ht="15.75" customHeight="1" x14ac:dyDescent="0.2" outlineLevel="0" r="10659">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spans="1:13" s="31" customFormat="1" ht="15.75" customHeight="1" x14ac:dyDescent="0.2" outlineLevel="0" r="10660">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spans="1:13" s="31" customFormat="1" ht="15.75" customHeight="1" x14ac:dyDescent="0.2" outlineLevel="0" r="10661">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spans="1:13" s="31" customFormat="1" ht="15.75" customHeight="1" x14ac:dyDescent="0.2" outlineLevel="0" r="10662">
      <c r="A10662" s="31">
        <v>10660</v>
      </c>
      <c r="B10662" s="31">
        <v>50</v>
      </c>
      <c r="C10662" s="31">
        <v>1607</v>
      </c>
      <c r="D10662" s="36">
        <v>42836</v>
      </c>
      <c r="E10662" s="31" t="b">
        <v>0</v>
      </c>
      <c r="F10662" s="37" t="s">
        <v>37</v>
      </c>
      <c r="G10662" s="37" t="s">
        <v>48</v>
      </c>
      <c r="H10662" s="37" t="s">
        <v>39</v>
      </c>
      <c r="I10662" s="37" t="s">
        <v>40</v>
      </c>
      <c r="J10662" s="37" t="s">
        <v>51</v>
      </c>
      <c r="K10662" s="31">
        <v>175.89</v>
      </c>
      <c r="L10662" s="38">
        <v>131.92</v>
      </c>
      <c r="M10662" s="31">
        <v>41009</v>
      </c>
    </row>
    <row spans="1:13" s="31" customFormat="1" ht="15.75" customHeight="1" x14ac:dyDescent="0.2" outlineLevel="0" r="10663">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spans="1:13" s="31" customFormat="1" ht="15.75" customHeight="1" x14ac:dyDescent="0.2" outlineLevel="0" r="10664">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spans="1:13" s="31" customFormat="1" ht="15.75" customHeight="1" x14ac:dyDescent="0.2" outlineLevel="0" r="10665">
      <c r="A10665" s="31">
        <v>10663</v>
      </c>
      <c r="B10665" s="31">
        <v>6</v>
      </c>
      <c r="C10665" s="31">
        <v>69</v>
      </c>
      <c r="D10665" s="36">
        <v>43079</v>
      </c>
      <c r="E10665" s="31" t="b">
        <v>1</v>
      </c>
      <c r="F10665" s="37" t="s">
        <v>37</v>
      </c>
      <c r="G10665" s="37" t="s">
        <v>43</v>
      </c>
      <c r="H10665" s="37" t="s">
        <v>39</v>
      </c>
      <c r="I10665" s="37" t="s">
        <v>50</v>
      </c>
      <c r="J10665" s="37" t="s">
        <v>40</v>
      </c>
      <c r="K10665" s="31">
        <v>227.88</v>
      </c>
      <c r="L10665" s="38">
        <v>136.73</v>
      </c>
      <c r="M10665" s="31">
        <v>37659</v>
      </c>
    </row>
    <row spans="1:13" s="31" customFormat="1" ht="15.75" customHeight="1" x14ac:dyDescent="0.2" outlineLevel="0" r="10666">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spans="1:13" s="31" customFormat="1" ht="15.75" customHeight="1" x14ac:dyDescent="0.2" outlineLevel="0" r="10667">
      <c r="A10667" s="31">
        <v>10665</v>
      </c>
      <c r="B10667" s="31">
        <v>54</v>
      </c>
      <c r="C10667" s="31">
        <v>733</v>
      </c>
      <c r="D10667" s="36">
        <v>42887</v>
      </c>
      <c r="E10667" s="31" t="b">
        <v>1</v>
      </c>
      <c r="F10667" s="37" t="s">
        <v>37</v>
      </c>
      <c r="G10667" s="37" t="s">
        <v>48</v>
      </c>
      <c r="H10667" s="37" t="s">
        <v>39</v>
      </c>
      <c r="I10667" s="37" t="s">
        <v>40</v>
      </c>
      <c r="J10667" s="37" t="s">
        <v>40</v>
      </c>
      <c r="K10667" s="31">
        <v>1292.84</v>
      </c>
      <c r="L10667" s="38">
        <v>13.44</v>
      </c>
      <c r="M10667" s="31">
        <v>39915</v>
      </c>
    </row>
    <row spans="1:13" s="31" customFormat="1" ht="15.75" customHeight="1" x14ac:dyDescent="0.2" outlineLevel="0" r="10668">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spans="1:13" s="31" customFormat="1" ht="15.75" customHeight="1" x14ac:dyDescent="0.2" outlineLevel="0" r="10669">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spans="1:13" s="31" customFormat="1" ht="15.75" customHeight="1" x14ac:dyDescent="0.2" outlineLevel="0" r="10670">
      <c r="A10670" s="31">
        <v>10668</v>
      </c>
      <c r="B10670" s="31">
        <v>3</v>
      </c>
      <c r="C10670" s="31">
        <v>2779</v>
      </c>
      <c r="D10670" s="36">
        <v>43017</v>
      </c>
      <c r="E10670" s="31" t="b">
        <v>1</v>
      </c>
      <c r="F10670" s="37" t="s">
        <v>37</v>
      </c>
      <c r="G10670" s="37" t="s">
        <v>41</v>
      </c>
      <c r="H10670" s="37" t="s">
        <v>39</v>
      </c>
      <c r="I10670" s="37" t="s">
        <v>40</v>
      </c>
      <c r="J10670" s="37" t="s">
        <v>42</v>
      </c>
      <c r="K10670" s="31">
        <v>2091.47</v>
      </c>
      <c r="L10670" s="38">
        <v>388.92</v>
      </c>
      <c r="M10670" s="31">
        <v>39298</v>
      </c>
    </row>
    <row spans="1:13" s="31" customFormat="1" ht="15.75" customHeight="1" x14ac:dyDescent="0.2" outlineLevel="0" r="10671">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spans="1:13" s="31" customFormat="1" ht="15.75" customHeight="1" x14ac:dyDescent="0.2" outlineLevel="0" r="10672">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spans="1:13" s="31" customFormat="1" ht="15.75" customHeight="1" x14ac:dyDescent="0.2" outlineLevel="0" r="10673">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spans="1:13" s="31" customFormat="1" ht="15.75" customHeight="1" x14ac:dyDescent="0.2" outlineLevel="0" r="10674">
      <c r="A10674" s="31">
        <v>10672</v>
      </c>
      <c r="B10674" s="31">
        <v>36</v>
      </c>
      <c r="C10674" s="31">
        <v>3050</v>
      </c>
      <c r="D10674" s="36">
        <v>42983</v>
      </c>
      <c r="E10674" s="31" t="b">
        <v>0</v>
      </c>
      <c r="F10674" s="37" t="s">
        <v>37</v>
      </c>
      <c r="G10674" s="37" t="s">
        <v>38</v>
      </c>
      <c r="H10674" s="37" t="s">
        <v>39</v>
      </c>
      <c r="I10674" s="37" t="s">
        <v>44</v>
      </c>
      <c r="J10674" s="37" t="s">
        <v>40</v>
      </c>
      <c r="K10674" s="31">
        <v>1289.85</v>
      </c>
      <c r="L10674" s="38">
        <v>74.51</v>
      </c>
      <c r="M10674" s="31">
        <v>39427</v>
      </c>
    </row>
    <row spans="1:13" s="31" customFormat="1" ht="15.75" customHeight="1" x14ac:dyDescent="0.2" outlineLevel="0" r="1067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spans="1:13" s="31" customFormat="1" ht="15.75" customHeight="1" x14ac:dyDescent="0.2" outlineLevel="0" r="10676">
      <c r="A10676" s="31">
        <v>10674</v>
      </c>
      <c r="B10676" s="31">
        <v>4</v>
      </c>
      <c r="C10676" s="31">
        <v>830</v>
      </c>
      <c r="D10676" s="36">
        <v>42870</v>
      </c>
      <c r="E10676" s="31" t="b">
        <v>1</v>
      </c>
      <c r="F10676" s="37" t="s">
        <v>37</v>
      </c>
      <c r="G10676" s="37" t="s">
        <v>46</v>
      </c>
      <c r="H10676" s="37" t="s">
        <v>39</v>
      </c>
      <c r="I10676" s="37" t="s">
        <v>50</v>
      </c>
      <c r="J10676" s="37" t="s">
        <v>40</v>
      </c>
      <c r="K10676" s="31">
        <v>1129.13</v>
      </c>
      <c r="L10676" s="38">
        <v>677.48</v>
      </c>
      <c r="M10676" s="31">
        <v>38573</v>
      </c>
    </row>
    <row spans="1:13" s="31" customFormat="1" ht="15.75" customHeight="1" x14ac:dyDescent="0.2" outlineLevel="0" r="10677">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spans="1:13" s="31" customFormat="1" ht="15.75" customHeight="1" x14ac:dyDescent="0.2" outlineLevel="0" r="10678">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spans="1:13" s="31" customFormat="1" ht="15.75" customHeight="1" x14ac:dyDescent="0.2" outlineLevel="0" r="10679">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spans="1:13" s="31" customFormat="1" ht="15.75" customHeight="1" x14ac:dyDescent="0.2" outlineLevel="0" r="10680">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spans="1:13" s="31" customFormat="1" ht="15.75" customHeight="1" x14ac:dyDescent="0.2" outlineLevel="0" r="10681">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spans="1:13" s="31" customFormat="1" ht="15.75" customHeight="1" x14ac:dyDescent="0.2" outlineLevel="0" r="10682">
      <c r="A10682" s="31">
        <v>10680</v>
      </c>
      <c r="B10682" s="31">
        <v>0</v>
      </c>
      <c r="C10682" s="31">
        <v>2419</v>
      </c>
      <c r="D10682" s="36">
        <v>43027</v>
      </c>
      <c r="E10682" s="31" t="b">
        <v>0</v>
      </c>
      <c r="F10682" s="37" t="s">
        <v>37</v>
      </c>
      <c r="G10682" s="37" t="s">
        <v>38</v>
      </c>
      <c r="H10682" s="37" t="s">
        <v>39</v>
      </c>
      <c r="I10682" s="37" t="s">
        <v>40</v>
      </c>
      <c r="J10682" s="37" t="s">
        <v>40</v>
      </c>
      <c r="K10682" s="31">
        <v>478.16</v>
      </c>
      <c r="L10682" s="38">
        <v>298.72</v>
      </c>
      <c r="M10682" s="31">
        <v>34143</v>
      </c>
    </row>
    <row spans="1:13" s="31" customFormat="1" ht="15.75" customHeight="1" x14ac:dyDescent="0.2" outlineLevel="0" r="10683">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spans="1:13" s="31" customFormat="1" ht="15.75" customHeight="1" x14ac:dyDescent="0.2" outlineLevel="0" r="10684">
      <c r="A10684" s="31">
        <v>10682</v>
      </c>
      <c r="B10684" s="31">
        <v>4</v>
      </c>
      <c r="C10684" s="31">
        <v>1000</v>
      </c>
      <c r="D10684" s="36">
        <v>42834</v>
      </c>
      <c r="E10684" s="31" t="b">
        <v>0</v>
      </c>
      <c r="F10684" s="37" t="s">
        <v>37</v>
      </c>
      <c r="G10684" s="37" t="s">
        <v>46</v>
      </c>
      <c r="H10684" s="37" t="s">
        <v>39</v>
      </c>
      <c r="I10684" s="37" t="s">
        <v>50</v>
      </c>
      <c r="J10684" s="37" t="s">
        <v>40</v>
      </c>
      <c r="K10684" s="31">
        <v>1129.13</v>
      </c>
      <c r="L10684" s="38">
        <v>677.48</v>
      </c>
      <c r="M10684" s="31">
        <v>38573</v>
      </c>
    </row>
    <row spans="1:13" s="31" customFormat="1" ht="15.75" customHeight="1" x14ac:dyDescent="0.2" outlineLevel="0" r="10685">
      <c r="A10685" s="31">
        <v>10683</v>
      </c>
      <c r="B10685" s="31">
        <v>0</v>
      </c>
      <c r="C10685" s="31">
        <v>1286</v>
      </c>
      <c r="D10685" s="36">
        <v>42769</v>
      </c>
      <c r="E10685" s="31" t="b">
        <v>1</v>
      </c>
      <c r="F10685" s="37" t="s">
        <v>37</v>
      </c>
      <c r="G10685" s="37" t="s">
        <v>38</v>
      </c>
      <c r="H10685" s="37" t="s">
        <v>39</v>
      </c>
      <c r="I10685" s="37" t="s">
        <v>40</v>
      </c>
      <c r="J10685" s="37" t="s">
        <v>40</v>
      </c>
      <c r="K10685" s="31">
        <v>100.35</v>
      </c>
      <c r="L10685" s="38">
        <v>75.26</v>
      </c>
      <c r="M10685" s="31">
        <v>36367</v>
      </c>
    </row>
    <row spans="1:13" s="31" customFormat="1" ht="15.75" customHeight="1" x14ac:dyDescent="0.2" outlineLevel="0" r="10686">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spans="1:13" s="31" customFormat="1" ht="15.75" customHeight="1" x14ac:dyDescent="0.2" outlineLevel="0" r="10687">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spans="1:13" s="31" customFormat="1" ht="15.75" customHeight="1" x14ac:dyDescent="0.2" outlineLevel="0" r="10688">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spans="1:13" s="31" customFormat="1" ht="15.75" customHeight="1" x14ac:dyDescent="0.2" outlineLevel="0" r="10689">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spans="1:13" s="31" customFormat="1" ht="15.75" customHeight="1" x14ac:dyDescent="0.2" outlineLevel="0" r="10690">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spans="1:13" s="31" customFormat="1" ht="15.75" customHeight="1" x14ac:dyDescent="0.2" outlineLevel="0" r="10691">
      <c r="A10691" s="31">
        <v>10689</v>
      </c>
      <c r="B10691" s="31">
        <v>61</v>
      </c>
      <c r="C10691" s="31">
        <v>1862</v>
      </c>
      <c r="D10691" s="36">
        <v>42835</v>
      </c>
      <c r="E10691" s="31" t="b">
        <v>1</v>
      </c>
      <c r="F10691" s="37" t="s">
        <v>37</v>
      </c>
      <c r="G10691" s="37" t="s">
        <v>45</v>
      </c>
      <c r="H10691" s="37" t="s">
        <v>39</v>
      </c>
      <c r="I10691" s="37" t="s">
        <v>40</v>
      </c>
      <c r="J10691" s="37" t="s">
        <v>51</v>
      </c>
      <c r="K10691" s="31">
        <v>586.45</v>
      </c>
      <c r="L10691" s="38">
        <v>521.94</v>
      </c>
      <c r="M10691" s="31">
        <v>36145</v>
      </c>
    </row>
    <row spans="1:13" s="31" customFormat="1" ht="15.75" customHeight="1" x14ac:dyDescent="0.2" outlineLevel="0" r="10692">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v>
      </c>
      <c r="M10692" s="31">
        <v>40487</v>
      </c>
    </row>
    <row spans="1:13" s="31" customFormat="1" ht="15.75" customHeight="1" x14ac:dyDescent="0.2" outlineLevel="0" r="10693">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spans="1:13" s="31" customFormat="1" ht="15.75" customHeight="1" x14ac:dyDescent="0.2" outlineLevel="0" r="10694">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spans="1:13" s="31" customFormat="1" ht="15.75" customHeight="1" x14ac:dyDescent="0.2" outlineLevel="0" r="1069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spans="1:13" s="31" customFormat="1" ht="15.75" customHeight="1" x14ac:dyDescent="0.2" outlineLevel="0" r="10696">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1259.36</v>
      </c>
      <c r="M10696" s="31">
        <v>37874</v>
      </c>
    </row>
    <row spans="1:13" s="31" customFormat="1" ht="15.75" customHeight="1" x14ac:dyDescent="0.2" outlineLevel="0" r="10697">
      <c r="A10697" s="31">
        <v>10695</v>
      </c>
      <c r="B10697" s="31">
        <v>3</v>
      </c>
      <c r="C10697" s="31">
        <v>3055</v>
      </c>
      <c r="D10697" s="36">
        <v>43029</v>
      </c>
      <c r="E10697" s="31" t="b">
        <v>1</v>
      </c>
      <c r="F10697" s="37" t="s">
        <v>37</v>
      </c>
      <c r="G10697" s="37" t="s">
        <v>41</v>
      </c>
      <c r="H10697" s="37" t="s">
        <v>39</v>
      </c>
      <c r="I10697" s="37" t="s">
        <v>40</v>
      </c>
      <c r="J10697" s="37" t="s">
        <v>42</v>
      </c>
      <c r="K10697" s="31">
        <v>2091.47</v>
      </c>
      <c r="L10697" s="38">
        <v>388.92</v>
      </c>
      <c r="M10697" s="31">
        <v>34170</v>
      </c>
    </row>
    <row spans="1:13" s="31" customFormat="1" ht="15.75" customHeight="1" x14ac:dyDescent="0.2" outlineLevel="0" r="10698">
      <c r="A10698" s="31">
        <v>10696</v>
      </c>
      <c r="B10698" s="31">
        <v>28</v>
      </c>
      <c r="C10698" s="31">
        <v>1226</v>
      </c>
      <c r="D10698" s="36">
        <v>42997</v>
      </c>
      <c r="E10698" s="31" t="b">
        <v>1</v>
      </c>
      <c r="F10698" s="37" t="s">
        <v>37</v>
      </c>
      <c r="G10698" s="37" t="s">
        <v>45</v>
      </c>
      <c r="H10698" s="37" t="s">
        <v>39</v>
      </c>
      <c r="I10698" s="37" t="s">
        <v>40</v>
      </c>
      <c r="J10698" s="37" t="s">
        <v>51</v>
      </c>
      <c r="K10698" s="31">
        <v>1216.14</v>
      </c>
      <c r="L10698" s="38">
        <v>1082.36</v>
      </c>
      <c r="M10698" s="31">
        <v>37698</v>
      </c>
    </row>
    <row spans="1:13" s="31" customFormat="1" ht="15.75" customHeight="1" x14ac:dyDescent="0.2" outlineLevel="0" r="10699">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spans="1:13" s="31" customFormat="1" ht="15.75" customHeight="1" x14ac:dyDescent="0.2" outlineLevel="0" r="10700">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spans="1:13" s="31" customFormat="1" ht="15.75" customHeight="1" x14ac:dyDescent="0.2" outlineLevel="0" r="10701">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spans="1:13" s="31" customFormat="1" ht="15.75" customHeight="1" x14ac:dyDescent="0.2" outlineLevel="0" r="10702">
      <c r="A10702" s="31">
        <v>10700</v>
      </c>
      <c r="B10702" s="31">
        <v>3</v>
      </c>
      <c r="C10702" s="31">
        <v>815</v>
      </c>
      <c r="D10702" s="36">
        <v>42755</v>
      </c>
      <c r="E10702" s="31" t="b">
        <v>0</v>
      </c>
      <c r="F10702" s="37" t="s">
        <v>37</v>
      </c>
      <c r="G10702" s="37" t="s">
        <v>41</v>
      </c>
      <c r="H10702" s="37" t="s">
        <v>39</v>
      </c>
      <c r="I10702" s="37" t="s">
        <v>40</v>
      </c>
      <c r="J10702" s="37" t="s">
        <v>42</v>
      </c>
      <c r="K10702" s="31">
        <v>2091.47</v>
      </c>
      <c r="L10702" s="38">
        <v>388.92</v>
      </c>
      <c r="M10702" s="31">
        <v>33549</v>
      </c>
    </row>
    <row spans="1:13" s="31" customFormat="1" ht="15.75" customHeight="1" x14ac:dyDescent="0.2" outlineLevel="0" r="10703">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spans="1:13" s="31" customFormat="1" ht="15.75" customHeight="1" x14ac:dyDescent="0.2" outlineLevel="0" r="10704">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spans="1:13" s="31" customFormat="1" ht="15.75" customHeight="1" x14ac:dyDescent="0.2" outlineLevel="0" r="1070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spans="1:13" s="31" customFormat="1" ht="15.75" customHeight="1" x14ac:dyDescent="0.2" outlineLevel="0" r="10706">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spans="1:13" s="31" customFormat="1" ht="15.75" customHeight="1" x14ac:dyDescent="0.2" outlineLevel="0" r="10707">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spans="1:13" s="31" customFormat="1" ht="15.75" customHeight="1" x14ac:dyDescent="0.2" outlineLevel="0" r="10708">
      <c r="A10708" s="31">
        <v>10706</v>
      </c>
      <c r="B10708" s="31">
        <v>69</v>
      </c>
      <c r="C10708" s="31">
        <v>2432</v>
      </c>
      <c r="D10708" s="36">
        <v>42739</v>
      </c>
      <c r="E10708" s="31" t="b">
        <v>1</v>
      </c>
      <c r="F10708" s="37" t="s">
        <v>37</v>
      </c>
      <c r="G10708" s="37" t="s">
        <v>46</v>
      </c>
      <c r="H10708" s="37" t="s">
        <v>47</v>
      </c>
      <c r="I10708" s="37" t="s">
        <v>40</v>
      </c>
      <c r="J10708" s="37" t="s">
        <v>40</v>
      </c>
      <c r="K10708" s="31">
        <v>792.9</v>
      </c>
      <c r="L10708" s="38">
        <v>594.68</v>
      </c>
      <c r="M10708" s="31">
        <v>41922</v>
      </c>
    </row>
    <row spans="1:13" s="31" customFormat="1" ht="15.75" customHeight="1" x14ac:dyDescent="0.2" outlineLevel="0" r="10709">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spans="1:13" s="31" customFormat="1" ht="15.75" customHeight="1" x14ac:dyDescent="0.2" outlineLevel="0" r="10710">
      <c r="A10710" s="31">
        <v>10708</v>
      </c>
      <c r="B10710" s="31">
        <v>28</v>
      </c>
      <c r="C10710" s="31">
        <v>1587</v>
      </c>
      <c r="D10710" s="36">
        <v>43008</v>
      </c>
      <c r="E10710" s="31" t="b">
        <v>0</v>
      </c>
      <c r="F10710" s="37" t="s">
        <v>37</v>
      </c>
      <c r="G10710" s="37" t="s">
        <v>45</v>
      </c>
      <c r="H10710" s="37" t="s">
        <v>39</v>
      </c>
      <c r="I10710" s="37" t="s">
        <v>40</v>
      </c>
      <c r="J10710" s="37" t="s">
        <v>51</v>
      </c>
      <c r="K10710" s="31">
        <v>1216.14</v>
      </c>
      <c r="L10710" s="38">
        <v>1082.36</v>
      </c>
      <c r="M10710" s="31">
        <v>33888</v>
      </c>
    </row>
    <row spans="1:13" s="31" customFormat="1" ht="15.75" customHeight="1" x14ac:dyDescent="0.2" outlineLevel="0" r="10711">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spans="1:13" s="31" customFormat="1" ht="15.75" customHeight="1" x14ac:dyDescent="0.2" outlineLevel="0" r="10712">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spans="1:13" s="31" customFormat="1" ht="15.75" customHeight="1" x14ac:dyDescent="0.2" outlineLevel="0" r="10713">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spans="1:13" s="31" customFormat="1" ht="15.75" customHeight="1" x14ac:dyDescent="0.2" outlineLevel="0" r="10714">
      <c r="A10714" s="31">
        <v>10712</v>
      </c>
      <c r="B10714" s="31">
        <v>91</v>
      </c>
      <c r="C10714" s="31">
        <v>949</v>
      </c>
      <c r="D10714" s="36">
        <v>43011</v>
      </c>
      <c r="E10714" s="31" t="b">
        <v>1</v>
      </c>
      <c r="F10714" s="37" t="s">
        <v>37</v>
      </c>
      <c r="G10714" s="37" t="s">
        <v>38</v>
      </c>
      <c r="H10714" s="37" t="s">
        <v>39</v>
      </c>
      <c r="I10714" s="37" t="s">
        <v>40</v>
      </c>
      <c r="J10714" s="37" t="s">
        <v>40</v>
      </c>
      <c r="K10714" s="31">
        <v>100.35</v>
      </c>
      <c r="L10714" s="38">
        <v>75.26</v>
      </c>
      <c r="M10714" s="31">
        <v>34556</v>
      </c>
    </row>
    <row spans="1:13" s="31" customFormat="1" ht="15.75" customHeight="1" x14ac:dyDescent="0.2" outlineLevel="0" r="1071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spans="1:13" s="31" customFormat="1" ht="15.75" customHeight="1" x14ac:dyDescent="0.2" outlineLevel="0" r="10716">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spans="1:13" s="31" customFormat="1" ht="15.75" customHeight="1" x14ac:dyDescent="0.2" outlineLevel="0" r="10717">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spans="1:13" s="31" customFormat="1" ht="15.75" customHeight="1" x14ac:dyDescent="0.2" outlineLevel="0" r="10718">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spans="1:13" s="31" customFormat="1" ht="15.75" customHeight="1" x14ac:dyDescent="0.2" outlineLevel="0" r="10719">
      <c r="A10719" s="31">
        <v>10717</v>
      </c>
      <c r="B10719" s="31">
        <v>82</v>
      </c>
      <c r="C10719" s="31">
        <v>1602</v>
      </c>
      <c r="D10719" s="36">
        <v>43092</v>
      </c>
      <c r="E10719" s="31" t="b">
        <v>1</v>
      </c>
      <c r="F10719" s="37" t="s">
        <v>37</v>
      </c>
      <c r="G10719" s="37" t="s">
        <v>45</v>
      </c>
      <c r="H10719" s="37" t="s">
        <v>39</v>
      </c>
      <c r="I10719" s="37" t="s">
        <v>50</v>
      </c>
      <c r="J10719" s="37" t="s">
        <v>40</v>
      </c>
      <c r="K10719" s="31">
        <v>1148.64</v>
      </c>
      <c r="L10719" s="38">
        <v>689.18</v>
      </c>
      <c r="M10719" s="31">
        <v>42226</v>
      </c>
    </row>
    <row spans="1:13" s="31" customFormat="1" ht="15.75" customHeight="1" x14ac:dyDescent="0.2" outlineLevel="0" r="10720">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spans="1:13" s="31" customFormat="1" ht="15.75" customHeight="1" x14ac:dyDescent="0.2" outlineLevel="0" r="10721">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spans="1:13" s="31" customFormat="1" ht="15.75" customHeight="1" x14ac:dyDescent="0.2" outlineLevel="0" r="10722">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spans="1:13" s="31" customFormat="1" ht="15.75" customHeight="1" x14ac:dyDescent="0.2" outlineLevel="0" r="10723">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spans="1:13" s="31" customFormat="1" ht="15.75" customHeight="1" x14ac:dyDescent="0.2" outlineLevel="0" r="10724">
      <c r="A10724" s="31">
        <v>10722</v>
      </c>
      <c r="B10724" s="31">
        <v>54</v>
      </c>
      <c r="C10724" s="31">
        <v>3479</v>
      </c>
      <c r="D10724" s="36">
        <v>43068</v>
      </c>
      <c r="E10724" s="31" t="b">
        <v>0</v>
      </c>
      <c r="F10724" s="37" t="s">
        <v>37</v>
      </c>
      <c r="G10724" s="37" t="s">
        <v>48</v>
      </c>
      <c r="H10724" s="37" t="s">
        <v>39</v>
      </c>
      <c r="I10724" s="37" t="s">
        <v>40</v>
      </c>
      <c r="J10724" s="37" t="s">
        <v>40</v>
      </c>
      <c r="K10724" s="31">
        <v>1292.84</v>
      </c>
      <c r="L10724" s="38">
        <v>13.44</v>
      </c>
      <c r="M10724" s="31">
        <v>39915</v>
      </c>
    </row>
    <row spans="1:13" s="31" customFormat="1" ht="15.75" customHeight="1" x14ac:dyDescent="0.2" outlineLevel="0" r="107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spans="1:13" s="31" customFormat="1" ht="15.75" customHeight="1" x14ac:dyDescent="0.2" outlineLevel="0" r="10726">
      <c r="A10726" s="31">
        <v>10724</v>
      </c>
      <c r="B10726" s="31">
        <v>3</v>
      </c>
      <c r="C10726" s="31">
        <v>3389</v>
      </c>
      <c r="D10726" s="36">
        <v>43045</v>
      </c>
      <c r="E10726" s="31" t="b">
        <v>0</v>
      </c>
      <c r="F10726" s="37" t="s">
        <v>37</v>
      </c>
      <c r="G10726" s="37" t="s">
        <v>41</v>
      </c>
      <c r="H10726" s="37" t="s">
        <v>39</v>
      </c>
      <c r="I10726" s="37" t="s">
        <v>40</v>
      </c>
      <c r="J10726" s="37" t="s">
        <v>42</v>
      </c>
      <c r="K10726" s="31">
        <v>2091.47</v>
      </c>
      <c r="L10726" s="38">
        <v>388.92</v>
      </c>
      <c r="M10726" s="31">
        <v>41167</v>
      </c>
    </row>
    <row spans="1:13" s="31" customFormat="1" ht="15.75" customHeight="1" x14ac:dyDescent="0.2" outlineLevel="0" r="10727">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spans="1:13" s="31" customFormat="1" ht="15.75" customHeight="1" x14ac:dyDescent="0.2" outlineLevel="0" r="10728">
      <c r="A10728" s="31">
        <v>10726</v>
      </c>
      <c r="B10728" s="31">
        <v>0</v>
      </c>
      <c r="C10728" s="31">
        <v>1874</v>
      </c>
      <c r="D10728" s="36">
        <v>43000</v>
      </c>
      <c r="E10728" s="31" t="b">
        <v>1</v>
      </c>
      <c r="F10728" s="37" t="s">
        <v>37</v>
      </c>
      <c r="G10728" s="37" t="s">
        <v>38</v>
      </c>
      <c r="H10728" s="37" t="s">
        <v>39</v>
      </c>
      <c r="I10728" s="37" t="s">
        <v>40</v>
      </c>
      <c r="J10728" s="37" t="s">
        <v>40</v>
      </c>
      <c r="K10728" s="31">
        <v>478.16</v>
      </c>
      <c r="L10728" s="38">
        <v>298.72</v>
      </c>
      <c r="M10728" s="31">
        <v>42105</v>
      </c>
    </row>
    <row spans="1:13" s="31" customFormat="1" ht="15.75" customHeight="1" x14ac:dyDescent="0.2" outlineLevel="0" r="10729">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spans="1:13" s="31" customFormat="1" ht="15.75" customHeight="1" x14ac:dyDescent="0.2" outlineLevel="0" r="10730">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spans="1:13" s="31" customFormat="1" ht="15.75" customHeight="1" x14ac:dyDescent="0.2" outlineLevel="0" r="10731">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spans="1:13" s="31" customFormat="1" ht="15.75" customHeight="1" x14ac:dyDescent="0.2" outlineLevel="0" r="10732">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spans="1:13" s="31" customFormat="1" ht="15.75" customHeight="1" x14ac:dyDescent="0.2" outlineLevel="0" r="10733">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spans="1:13" s="31" customFormat="1" ht="15.75" customHeight="1" x14ac:dyDescent="0.2" outlineLevel="0" r="10734">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spans="1:13" s="31" customFormat="1" ht="15.75" customHeight="1" x14ac:dyDescent="0.2" outlineLevel="0" r="1073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spans="1:13" s="31" customFormat="1" ht="15.75" customHeight="1" x14ac:dyDescent="0.2" outlineLevel="0" r="10736">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spans="1:13" s="31" customFormat="1" ht="15.75" customHeight="1" x14ac:dyDescent="0.2" outlineLevel="0" r="10737">
      <c r="A10737" s="31">
        <v>10735</v>
      </c>
      <c r="B10737" s="31">
        <v>69</v>
      </c>
      <c r="C10737" s="31">
        <v>1481</v>
      </c>
      <c r="D10737" s="36">
        <v>43070</v>
      </c>
      <c r="E10737" s="31" t="b">
        <v>1</v>
      </c>
      <c r="F10737" s="37" t="s">
        <v>37</v>
      </c>
      <c r="G10737" s="37" t="s">
        <v>46</v>
      </c>
      <c r="H10737" s="37" t="s">
        <v>47</v>
      </c>
      <c r="I10737" s="37" t="s">
        <v>40</v>
      </c>
      <c r="J10737" s="37" t="s">
        <v>40</v>
      </c>
      <c r="K10737" s="31">
        <v>792.9</v>
      </c>
      <c r="L10737" s="38">
        <v>594.68</v>
      </c>
      <c r="M10737" s="31">
        <v>33879</v>
      </c>
    </row>
    <row spans="1:13" s="31" customFormat="1" ht="15.75" customHeight="1" x14ac:dyDescent="0.2" outlineLevel="0" r="10738">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spans="1:13" s="31" customFormat="1" ht="15.75" customHeight="1" x14ac:dyDescent="0.2" outlineLevel="0" r="10739">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spans="1:13" s="31" customFormat="1" ht="15.75" customHeight="1" x14ac:dyDescent="0.2" outlineLevel="0" r="10740">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spans="1:13" s="31" customFormat="1" ht="15.75" customHeight="1" x14ac:dyDescent="0.2" outlineLevel="0" r="10741">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spans="1:13" s="31" customFormat="1" ht="15.75" customHeight="1" x14ac:dyDescent="0.2" outlineLevel="0" r="10742">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spans="1:13" s="31" customFormat="1" ht="15.75" customHeight="1" x14ac:dyDescent="0.2" outlineLevel="0" r="10743">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spans="1:13" s="31" customFormat="1" ht="15.75" customHeight="1" x14ac:dyDescent="0.2" outlineLevel="0" r="10744">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spans="1:13" s="31" customFormat="1" ht="15.75" customHeight="1" x14ac:dyDescent="0.2" outlineLevel="0" r="1074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spans="1:13" s="31" customFormat="1" ht="15.75" customHeight="1" x14ac:dyDescent="0.2" outlineLevel="0" r="10746">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spans="1:13" s="31" customFormat="1" ht="15.75" customHeight="1" x14ac:dyDescent="0.2" outlineLevel="0" r="10747">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spans="1:13" s="31" customFormat="1" ht="15.75" customHeight="1" x14ac:dyDescent="0.2" outlineLevel="0" r="10748">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spans="1:13" s="31" customFormat="1" ht="15.75" customHeight="1" x14ac:dyDescent="0.2" outlineLevel="0" r="10749">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spans="1:13" s="31" customFormat="1" ht="15.75" customHeight="1" x14ac:dyDescent="0.2" outlineLevel="0" r="10750">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spans="1:13" s="31" customFormat="1" ht="15.75" customHeight="1" x14ac:dyDescent="0.2" outlineLevel="0" r="10751">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spans="1:13" s="31" customFormat="1" ht="15.75" customHeight="1" x14ac:dyDescent="0.2" outlineLevel="0" r="10752">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spans="1:13" s="31" customFormat="1" ht="15.75" customHeight="1" x14ac:dyDescent="0.2" outlineLevel="0" r="10753">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spans="1:13" s="31" customFormat="1" ht="15.75" customHeight="1" x14ac:dyDescent="0.2" outlineLevel="0" r="10754">
      <c r="A10754" s="31">
        <v>10752</v>
      </c>
      <c r="B10754" s="31">
        <v>13</v>
      </c>
      <c r="C10754" s="31">
        <v>2729</v>
      </c>
      <c r="D10754" s="36">
        <v>42896</v>
      </c>
      <c r="E10754" s="31" t="b">
        <v>0</v>
      </c>
      <c r="F10754" s="37" t="s">
        <v>37</v>
      </c>
      <c r="G10754" s="37" t="s">
        <v>38</v>
      </c>
      <c r="H10754" s="37" t="s">
        <v>39</v>
      </c>
      <c r="I10754" s="37" t="s">
        <v>40</v>
      </c>
      <c r="J10754" s="37" t="s">
        <v>40</v>
      </c>
      <c r="K10754" s="31">
        <v>1163.89</v>
      </c>
      <c r="L10754" s="38">
        <v>589.27</v>
      </c>
      <c r="M10754" s="31">
        <v>42295</v>
      </c>
    </row>
    <row spans="1:13" s="31" customFormat="1" ht="15.75" customHeight="1" x14ac:dyDescent="0.2" outlineLevel="0" r="1075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v>
      </c>
      <c r="M10755" s="31">
        <v>34143</v>
      </c>
    </row>
    <row spans="1:13" s="31" customFormat="1" ht="15.75" customHeight="1" x14ac:dyDescent="0.2" outlineLevel="0" r="10756">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spans="1:13" s="31" customFormat="1" ht="15.75" customHeight="1" x14ac:dyDescent="0.2" outlineLevel="0" r="10757">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spans="1:13" s="31" customFormat="1" ht="15.75" customHeight="1" x14ac:dyDescent="0.2" outlineLevel="0" r="10758">
      <c r="A10758" s="31">
        <v>10756</v>
      </c>
      <c r="B10758" s="31">
        <v>95</v>
      </c>
      <c r="C10758" s="31">
        <v>2711</v>
      </c>
      <c r="D10758" s="36">
        <v>42941</v>
      </c>
      <c r="E10758" s="31" t="b">
        <v>0</v>
      </c>
      <c r="F10758" s="37" t="s">
        <v>37</v>
      </c>
      <c r="G10758" s="37" t="s">
        <v>46</v>
      </c>
      <c r="H10758" s="37" t="s">
        <v>39</v>
      </c>
      <c r="I10758" s="37" t="s">
        <v>40</v>
      </c>
      <c r="J10758" s="37" t="s">
        <v>42</v>
      </c>
      <c r="K10758" s="31">
        <v>569.56</v>
      </c>
      <c r="L10758" s="38">
        <v>528.43</v>
      </c>
      <c r="M10758" s="31">
        <v>37874</v>
      </c>
    </row>
    <row spans="1:13" s="31" customFormat="1" ht="15.75" customHeight="1" x14ac:dyDescent="0.2" outlineLevel="0" r="10759">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spans="1:13" s="31" customFormat="1" ht="15.75" customHeight="1" x14ac:dyDescent="0.2" outlineLevel="0" r="10760">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spans="1:13" s="31" customFormat="1" ht="15.75" customHeight="1" x14ac:dyDescent="0.2" outlineLevel="0" r="10761">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spans="1:13" s="31" customFormat="1" ht="15.75" customHeight="1" x14ac:dyDescent="0.2" outlineLevel="0" r="10762">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spans="1:13" s="31" customFormat="1" ht="15.75" customHeight="1" x14ac:dyDescent="0.2" outlineLevel="0" r="10763">
      <c r="A10763" s="31">
        <v>10761</v>
      </c>
      <c r="B10763" s="31">
        <v>95</v>
      </c>
      <c r="C10763" s="31">
        <v>3227</v>
      </c>
      <c r="D10763" s="36">
        <v>42913</v>
      </c>
      <c r="E10763" s="31" t="b">
        <v>1</v>
      </c>
      <c r="F10763" s="37" t="s">
        <v>37</v>
      </c>
      <c r="G10763" s="37" t="s">
        <v>46</v>
      </c>
      <c r="H10763" s="37" t="s">
        <v>39</v>
      </c>
      <c r="I10763" s="37" t="s">
        <v>40</v>
      </c>
      <c r="J10763" s="37" t="s">
        <v>42</v>
      </c>
      <c r="K10763" s="31">
        <v>569.56</v>
      </c>
      <c r="L10763" s="38">
        <v>528.43</v>
      </c>
      <c r="M10763" s="31">
        <v>37874</v>
      </c>
    </row>
    <row spans="1:13" s="31" customFormat="1" ht="15.75" customHeight="1" x14ac:dyDescent="0.2" outlineLevel="0" r="10764">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spans="1:13" s="31" customFormat="1" ht="15.75" customHeight="1" x14ac:dyDescent="0.2" outlineLevel="0" r="1076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spans="1:13" s="31" customFormat="1" ht="15.75" customHeight="1" x14ac:dyDescent="0.2" outlineLevel="0" r="10766">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spans="1:13" s="31" customFormat="1" ht="15.75" customHeight="1" x14ac:dyDescent="0.2" outlineLevel="0" r="10767">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spans="1:13" s="31" customFormat="1" ht="15.75" customHeight="1" x14ac:dyDescent="0.2" outlineLevel="0" r="10768">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spans="1:13" s="31" customFormat="1" ht="15.75" customHeight="1" x14ac:dyDescent="0.2" outlineLevel="0" r="10769">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spans="1:13" s="31" customFormat="1" ht="15.75" customHeight="1" x14ac:dyDescent="0.2" outlineLevel="0" r="10770">
      <c r="A10770" s="31">
        <v>10768</v>
      </c>
      <c r="B10770" s="31">
        <v>2</v>
      </c>
      <c r="C10770" s="31">
        <v>2527</v>
      </c>
      <c r="D10770" s="36">
        <v>42978</v>
      </c>
      <c r="E10770" s="31" t="b">
        <v>1</v>
      </c>
      <c r="F10770" s="37" t="s">
        <v>37</v>
      </c>
      <c r="G10770" s="37" t="s">
        <v>38</v>
      </c>
      <c r="H10770" s="37" t="s">
        <v>39</v>
      </c>
      <c r="I10770" s="37" t="s">
        <v>40</v>
      </c>
      <c r="J10770" s="37" t="s">
        <v>40</v>
      </c>
      <c r="K10770" s="31">
        <v>71.49</v>
      </c>
      <c r="L10770" s="38">
        <v>53.62</v>
      </c>
      <c r="M10770" s="31">
        <v>40784</v>
      </c>
    </row>
    <row spans="1:13" s="31" customFormat="1" ht="15.75" customHeight="1" x14ac:dyDescent="0.2" outlineLevel="0" r="10771">
      <c r="A10771" s="31">
        <v>10769</v>
      </c>
      <c r="B10771" s="31">
        <v>100</v>
      </c>
      <c r="C10771" s="31">
        <v>3256</v>
      </c>
      <c r="D10771" s="36">
        <v>43087</v>
      </c>
      <c r="E10771" s="31" t="b">
        <v>0</v>
      </c>
      <c r="F10771" s="37" t="s">
        <v>37</v>
      </c>
      <c r="G10771" s="37" t="s">
        <v>45</v>
      </c>
      <c r="H10771" s="37" t="s">
        <v>47</v>
      </c>
      <c r="I10771" s="37" t="s">
        <v>40</v>
      </c>
      <c r="J10771" s="37" t="s">
        <v>40</v>
      </c>
      <c r="K10771" s="31">
        <v>1036.59</v>
      </c>
      <c r="L10771" s="38">
        <v>206.35</v>
      </c>
      <c r="M10771" s="31">
        <v>33364</v>
      </c>
    </row>
    <row spans="1:13" s="31" customFormat="1" ht="15.75" customHeight="1" x14ac:dyDescent="0.2" outlineLevel="0" r="10772">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spans="1:13" s="31" customFormat="1" ht="15.75" customHeight="1" x14ac:dyDescent="0.2" outlineLevel="0" r="10773">
      <c r="A10773" s="31">
        <v>10771</v>
      </c>
      <c r="B10773" s="31">
        <v>81</v>
      </c>
      <c r="C10773" s="31">
        <v>1457</v>
      </c>
      <c r="D10773" s="36">
        <v>42979</v>
      </c>
      <c r="E10773" s="31" t="b">
        <v>0</v>
      </c>
      <c r="F10773" s="37" t="s">
        <v>37</v>
      </c>
      <c r="G10773" s="37" t="s">
        <v>45</v>
      </c>
      <c r="H10773" s="37" t="s">
        <v>39</v>
      </c>
      <c r="I10773" s="37" t="s">
        <v>40</v>
      </c>
      <c r="J10773" s="37" t="s">
        <v>51</v>
      </c>
      <c r="K10773" s="31">
        <v>586.45</v>
      </c>
      <c r="L10773" s="38">
        <v>521.94</v>
      </c>
      <c r="M10773" s="31">
        <v>38206</v>
      </c>
    </row>
    <row spans="1:13" s="31" customFormat="1" ht="15.75" customHeight="1" x14ac:dyDescent="0.2" outlineLevel="0" r="10774">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spans="1:13" s="31" customFormat="1" ht="15.75" customHeight="1" x14ac:dyDescent="0.2" outlineLevel="0" r="1077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spans="1:13" s="31" customFormat="1" ht="15.75" customHeight="1" x14ac:dyDescent="0.2" outlineLevel="0" r="10776">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spans="1:13" s="31" customFormat="1" ht="15.75" customHeight="1" x14ac:dyDescent="0.2" outlineLevel="0" r="10777">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spans="1:13" s="31" customFormat="1" ht="15.75" customHeight="1" x14ac:dyDescent="0.2" outlineLevel="0" r="10778">
      <c r="A10778" s="31">
        <v>10776</v>
      </c>
      <c r="B10778" s="31">
        <v>38</v>
      </c>
      <c r="C10778" s="31">
        <v>973</v>
      </c>
      <c r="D10778" s="36">
        <v>42955</v>
      </c>
      <c r="E10778" s="31" t="b">
        <v>1</v>
      </c>
      <c r="F10778" s="37" t="s">
        <v>37</v>
      </c>
      <c r="G10778" s="37" t="s">
        <v>41</v>
      </c>
      <c r="H10778" s="37" t="s">
        <v>39</v>
      </c>
      <c r="I10778" s="37" t="s">
        <v>40</v>
      </c>
      <c r="J10778" s="37" t="s">
        <v>42</v>
      </c>
      <c r="K10778" s="31">
        <v>2091.47</v>
      </c>
      <c r="L10778" s="38">
        <v>388.92</v>
      </c>
      <c r="M10778" s="31">
        <v>41167</v>
      </c>
    </row>
    <row spans="1:13" s="31" customFormat="1" ht="15.75" customHeight="1" x14ac:dyDescent="0.2" outlineLevel="0" r="10779">
      <c r="A10779" s="31">
        <v>10777</v>
      </c>
      <c r="B10779" s="31">
        <v>17</v>
      </c>
      <c r="C10779" s="31">
        <v>665</v>
      </c>
      <c r="D10779" s="36">
        <v>42995</v>
      </c>
      <c r="E10779" s="31" t="b">
        <v>0</v>
      </c>
      <c r="F10779" s="37" t="s">
        <v>37</v>
      </c>
      <c r="G10779" s="37" t="s">
        <v>38</v>
      </c>
      <c r="H10779" s="37" t="s">
        <v>39</v>
      </c>
      <c r="I10779" s="37" t="s">
        <v>50</v>
      </c>
      <c r="J10779" s="37" t="s">
        <v>40</v>
      </c>
      <c r="K10779" s="31">
        <v>1024.66</v>
      </c>
      <c r="L10779" s="38">
        <v>614.8</v>
      </c>
      <c r="M10779" s="31">
        <v>35378</v>
      </c>
    </row>
    <row spans="1:13" s="31" customFormat="1" ht="15.75" customHeight="1" x14ac:dyDescent="0.2" outlineLevel="0" r="10780">
      <c r="A10780" s="31">
        <v>10778</v>
      </c>
      <c r="B10780" s="31">
        <v>30</v>
      </c>
      <c r="C10780" s="31">
        <v>1075</v>
      </c>
      <c r="D10780" s="36">
        <v>42880</v>
      </c>
      <c r="E10780" s="31" t="b">
        <v>1</v>
      </c>
      <c r="F10780" s="37" t="s">
        <v>37</v>
      </c>
      <c r="G10780" s="37" t="s">
        <v>43</v>
      </c>
      <c r="H10780" s="37" t="s">
        <v>39</v>
      </c>
      <c r="I10780" s="37" t="s">
        <v>40</v>
      </c>
      <c r="J10780" s="37" t="s">
        <v>40</v>
      </c>
      <c r="K10780" s="31">
        <v>1227.34</v>
      </c>
      <c r="L10780" s="38">
        <v>770.89</v>
      </c>
      <c r="M10780" s="31">
        <v>34556</v>
      </c>
    </row>
    <row spans="1:13" s="31" customFormat="1" ht="15.75" customHeight="1" x14ac:dyDescent="0.2" outlineLevel="0" r="10781">
      <c r="A10781" s="31">
        <v>10779</v>
      </c>
      <c r="B10781" s="31">
        <v>28</v>
      </c>
      <c r="C10781" s="31">
        <v>3388</v>
      </c>
      <c r="D10781" s="36">
        <v>42865</v>
      </c>
      <c r="E10781" s="31" t="b">
        <v>0</v>
      </c>
      <c r="F10781" s="37" t="s">
        <v>37</v>
      </c>
      <c r="G10781" s="37" t="s">
        <v>45</v>
      </c>
      <c r="H10781" s="37" t="s">
        <v>39</v>
      </c>
      <c r="I10781" s="37" t="s">
        <v>40</v>
      </c>
      <c r="J10781" s="37" t="s">
        <v>51</v>
      </c>
      <c r="K10781" s="31">
        <v>1216.14</v>
      </c>
      <c r="L10781" s="38">
        <v>1082.36</v>
      </c>
      <c r="M10781" s="31">
        <v>33455</v>
      </c>
    </row>
    <row spans="1:13" s="31" customFormat="1" ht="15.75" customHeight="1" x14ac:dyDescent="0.2" outlineLevel="0" r="10782">
      <c r="A10782" s="31">
        <v>10780</v>
      </c>
      <c r="B10782" s="31">
        <v>99</v>
      </c>
      <c r="C10782" s="31">
        <v>716</v>
      </c>
      <c r="D10782" s="36">
        <v>42867</v>
      </c>
      <c r="E10782" s="31" t="b">
        <v>1</v>
      </c>
      <c r="F10782" s="37" t="s">
        <v>37</v>
      </c>
      <c r="G10782" s="37" t="s">
        <v>43</v>
      </c>
      <c r="H10782" s="37" t="s">
        <v>39</v>
      </c>
      <c r="I10782" s="37" t="s">
        <v>40</v>
      </c>
      <c r="J10782" s="37" t="s">
        <v>40</v>
      </c>
      <c r="K10782" s="31">
        <v>1227.34</v>
      </c>
      <c r="L10782" s="38">
        <v>770.89</v>
      </c>
      <c r="M10782" s="31">
        <v>34556</v>
      </c>
    </row>
    <row spans="1:13" s="31" customFormat="1" ht="15.75" customHeight="1" x14ac:dyDescent="0.2" outlineLevel="0" r="10783">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spans="1:13" s="31" customFormat="1" ht="15.75" customHeight="1" x14ac:dyDescent="0.2" outlineLevel="0" r="10784">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spans="1:13" s="31" customFormat="1" ht="15.75" customHeight="1" x14ac:dyDescent="0.2" outlineLevel="0" r="1078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spans="1:13" s="31" customFormat="1" ht="15.75" customHeight="1" x14ac:dyDescent="0.2" outlineLevel="0" r="10786">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spans="1:13" s="31" customFormat="1" ht="15.75" customHeight="1" x14ac:dyDescent="0.2" outlineLevel="0" r="10787">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spans="1:13" s="31" customFormat="1" ht="15.75" customHeight="1" x14ac:dyDescent="0.2" outlineLevel="0" r="10788">
      <c r="A10788" s="31">
        <v>10786</v>
      </c>
      <c r="B10788" s="31">
        <v>36</v>
      </c>
      <c r="C10788" s="31">
        <v>1052</v>
      </c>
      <c r="D10788" s="36">
        <v>42842</v>
      </c>
      <c r="E10788" s="31" t="b">
        <v>0</v>
      </c>
      <c r="F10788" s="37" t="s">
        <v>37</v>
      </c>
      <c r="G10788" s="37" t="s">
        <v>38</v>
      </c>
      <c r="H10788" s="37" t="s">
        <v>39</v>
      </c>
      <c r="I10788" s="37" t="s">
        <v>44</v>
      </c>
      <c r="J10788" s="37" t="s">
        <v>40</v>
      </c>
      <c r="K10788" s="31">
        <v>1289.85</v>
      </c>
      <c r="L10788" s="38">
        <v>74.51</v>
      </c>
      <c r="M10788" s="31">
        <v>39427</v>
      </c>
    </row>
    <row spans="1:13" s="31" customFormat="1" ht="15.75" customHeight="1" x14ac:dyDescent="0.2" outlineLevel="0" r="10789">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spans="1:13" s="31" customFormat="1" ht="15.75" customHeight="1" x14ac:dyDescent="0.2" outlineLevel="0" r="10790">
      <c r="A10790" s="31">
        <v>10788</v>
      </c>
      <c r="B10790" s="31">
        <v>95</v>
      </c>
      <c r="C10790" s="31">
        <v>2084</v>
      </c>
      <c r="D10790" s="36">
        <v>43050</v>
      </c>
      <c r="F10790" s="37" t="s">
        <v>37</v>
      </c>
      <c r="G10790" s="37" t="s">
        <v>46</v>
      </c>
      <c r="H10790" s="37" t="s">
        <v>39</v>
      </c>
      <c r="I10790" s="37" t="s">
        <v>40</v>
      </c>
      <c r="J10790" s="37" t="s">
        <v>42</v>
      </c>
      <c r="K10790" s="31">
        <v>569.56</v>
      </c>
      <c r="L10790" s="38">
        <v>528.43</v>
      </c>
      <c r="M10790" s="31">
        <v>37539</v>
      </c>
    </row>
    <row spans="1:13" s="31" customFormat="1" ht="15.75" customHeight="1" x14ac:dyDescent="0.2" outlineLevel="0" r="10791">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spans="1:13" s="31" customFormat="1" ht="15.75" customHeight="1" x14ac:dyDescent="0.2" outlineLevel="0" r="10792">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spans="1:13" s="31" customFormat="1" ht="15.75" customHeight="1" x14ac:dyDescent="0.2" outlineLevel="0" r="10793">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spans="1:13" s="31" customFormat="1" ht="15.75" customHeight="1" x14ac:dyDescent="0.2" outlineLevel="0" r="10794">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spans="1:13" s="31" customFormat="1" ht="15.75" customHeight="1" x14ac:dyDescent="0.2" outlineLevel="0" r="1079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spans="1:13" s="31" customFormat="1" ht="15.75" customHeight="1" x14ac:dyDescent="0.2" outlineLevel="0" r="10796">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v>
      </c>
      <c r="M10796" s="31">
        <v>41009</v>
      </c>
    </row>
    <row spans="1:13" s="31" customFormat="1" ht="15.75" customHeight="1" x14ac:dyDescent="0.2" outlineLevel="0" r="10797">
      <c r="A10797" s="31">
        <v>10795</v>
      </c>
      <c r="B10797" s="31">
        <v>50</v>
      </c>
      <c r="C10797" s="31">
        <v>1578</v>
      </c>
      <c r="D10797" s="36">
        <v>42787</v>
      </c>
      <c r="E10797" s="31" t="b">
        <v>0</v>
      </c>
      <c r="F10797" s="37" t="s">
        <v>37</v>
      </c>
      <c r="G10797" s="37" t="s">
        <v>46</v>
      </c>
      <c r="H10797" s="37" t="s">
        <v>39</v>
      </c>
      <c r="I10797" s="37" t="s">
        <v>40</v>
      </c>
      <c r="J10797" s="37" t="s">
        <v>40</v>
      </c>
      <c r="K10797" s="31">
        <v>642.7</v>
      </c>
      <c r="L10797" s="38">
        <v>211.37</v>
      </c>
      <c r="M10797" s="31">
        <v>40336</v>
      </c>
    </row>
    <row spans="1:13" s="31" customFormat="1" ht="15.75" customHeight="1" x14ac:dyDescent="0.2" outlineLevel="0" r="10798">
      <c r="A10798" s="31">
        <v>10796</v>
      </c>
      <c r="B10798" s="31">
        <v>46</v>
      </c>
      <c r="C10798" s="31">
        <v>975</v>
      </c>
      <c r="D10798" s="36">
        <v>43038</v>
      </c>
      <c r="E10798" s="31" t="b">
        <v>1</v>
      </c>
      <c r="F10798" s="37" t="s">
        <v>37</v>
      </c>
      <c r="G10798" s="37" t="s">
        <v>38</v>
      </c>
      <c r="H10798" s="37" t="s">
        <v>39</v>
      </c>
      <c r="I10798" s="37" t="s">
        <v>44</v>
      </c>
      <c r="J10798" s="37" t="s">
        <v>40</v>
      </c>
      <c r="K10798" s="31">
        <v>1289.85</v>
      </c>
      <c r="L10798" s="38">
        <v>74.51</v>
      </c>
      <c r="M10798" s="31">
        <v>39427</v>
      </c>
    </row>
    <row spans="1:13" s="31" customFormat="1" ht="15.75" customHeight="1" x14ac:dyDescent="0.2" outlineLevel="0" r="10799">
      <c r="A10799" s="31">
        <v>10797</v>
      </c>
      <c r="B10799" s="31">
        <v>38</v>
      </c>
      <c r="C10799" s="31">
        <v>2377</v>
      </c>
      <c r="D10799" s="36">
        <v>43092</v>
      </c>
      <c r="E10799" s="31" t="b">
        <v>1</v>
      </c>
      <c r="F10799" s="37" t="s">
        <v>37</v>
      </c>
      <c r="G10799" s="37" t="s">
        <v>41</v>
      </c>
      <c r="H10799" s="37" t="s">
        <v>39</v>
      </c>
      <c r="I10799" s="37" t="s">
        <v>40</v>
      </c>
      <c r="J10799" s="37" t="s">
        <v>42</v>
      </c>
      <c r="K10799" s="31">
        <v>2091.47</v>
      </c>
      <c r="L10799" s="38">
        <v>388.92</v>
      </c>
      <c r="M10799" s="31">
        <v>41533</v>
      </c>
    </row>
    <row spans="1:13" s="31" customFormat="1" ht="15.75" customHeight="1" x14ac:dyDescent="0.2" outlineLevel="0" r="10800">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spans="1:13" s="31" customFormat="1" ht="15.75" customHeight="1" x14ac:dyDescent="0.2" outlineLevel="0" r="10801">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spans="1:13" s="31" customFormat="1" ht="15.75" customHeight="1" x14ac:dyDescent="0.2" outlineLevel="0" r="10802">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spans="1:13" s="31" customFormat="1" ht="15.75" customHeight="1" x14ac:dyDescent="0.2" outlineLevel="0" r="10803">
      <c r="A10803" s="31">
        <v>10801</v>
      </c>
      <c r="B10803" s="31">
        <v>76</v>
      </c>
      <c r="C10803" s="31">
        <v>390</v>
      </c>
      <c r="D10803" s="36">
        <v>42842</v>
      </c>
      <c r="E10803" s="31" t="b">
        <v>0</v>
      </c>
      <c r="F10803" s="37" t="s">
        <v>37</v>
      </c>
      <c r="G10803" s="37" t="s">
        <v>48</v>
      </c>
      <c r="H10803" s="37" t="s">
        <v>39</v>
      </c>
      <c r="I10803" s="37" t="s">
        <v>44</v>
      </c>
      <c r="J10803" s="37" t="s">
        <v>40</v>
      </c>
      <c r="K10803" s="31">
        <v>642.31</v>
      </c>
      <c r="L10803" s="38">
        <v>513.85</v>
      </c>
      <c r="M10803" s="31">
        <v>41922</v>
      </c>
    </row>
    <row spans="1:13" s="31" customFormat="1" ht="15.75" customHeight="1" x14ac:dyDescent="0.2" outlineLevel="0" r="10804">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spans="1:13" s="31" customFormat="1" ht="15.75" customHeight="1" x14ac:dyDescent="0.2" outlineLevel="0" r="1080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spans="1:13" s="31" customFormat="1" ht="15.75" customHeight="1" x14ac:dyDescent="0.2" outlineLevel="0" r="10806">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spans="1:13" s="31" customFormat="1" ht="15.75" customHeight="1" x14ac:dyDescent="0.2" outlineLevel="0" r="10807">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spans="1:13" s="31" customFormat="1" ht="15.75" customHeight="1" x14ac:dyDescent="0.2" outlineLevel="0" r="10808">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spans="1:13" s="31" customFormat="1" ht="15.75" customHeight="1" x14ac:dyDescent="0.2" outlineLevel="0" r="10809">
      <c r="A10809" s="31">
        <v>10807</v>
      </c>
      <c r="B10809" s="31">
        <v>28</v>
      </c>
      <c r="C10809" s="31">
        <v>2447</v>
      </c>
      <c r="D10809" s="36">
        <v>43060</v>
      </c>
      <c r="E10809" s="31" t="b">
        <v>1</v>
      </c>
      <c r="F10809" s="37" t="s">
        <v>37</v>
      </c>
      <c r="G10809" s="37" t="s">
        <v>45</v>
      </c>
      <c r="H10809" s="37" t="s">
        <v>39</v>
      </c>
      <c r="I10809" s="37" t="s">
        <v>40</v>
      </c>
      <c r="J10809" s="37" t="s">
        <v>51</v>
      </c>
      <c r="K10809" s="31">
        <v>1216.14</v>
      </c>
      <c r="L10809" s="38">
        <v>1082.36</v>
      </c>
      <c r="M10809" s="31">
        <v>39031</v>
      </c>
    </row>
    <row spans="1:13" s="31" customFormat="1" ht="15.75" customHeight="1" x14ac:dyDescent="0.2" outlineLevel="0" r="10810">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spans="1:13" s="31" customFormat="1" ht="15.75" customHeight="1" x14ac:dyDescent="0.2" outlineLevel="0" r="10811">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1259.36</v>
      </c>
      <c r="M10811" s="31">
        <v>37626</v>
      </c>
    </row>
    <row spans="1:13" s="31" customFormat="1" ht="15.75" customHeight="1" x14ac:dyDescent="0.2" outlineLevel="0" r="10812">
      <c r="A10812" s="31">
        <v>10810</v>
      </c>
      <c r="B10812" s="31">
        <v>4</v>
      </c>
      <c r="C10812" s="31">
        <v>1758</v>
      </c>
      <c r="D10812" s="36">
        <v>42794</v>
      </c>
      <c r="E10812" s="31" t="b">
        <v>0</v>
      </c>
      <c r="F10812" s="37" t="s">
        <v>37</v>
      </c>
      <c r="G10812" s="37" t="s">
        <v>46</v>
      </c>
      <c r="H10812" s="37" t="s">
        <v>39</v>
      </c>
      <c r="I10812" s="37" t="s">
        <v>50</v>
      </c>
      <c r="J10812" s="37" t="s">
        <v>40</v>
      </c>
      <c r="K10812" s="31">
        <v>1129.13</v>
      </c>
      <c r="L10812" s="38">
        <v>677.48</v>
      </c>
      <c r="M10812" s="31">
        <v>38573</v>
      </c>
    </row>
    <row spans="1:13" s="31" customFormat="1" ht="15.75" customHeight="1" x14ac:dyDescent="0.2" outlineLevel="0" r="10813">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spans="1:13" s="31" customFormat="1" ht="15.75" customHeight="1" x14ac:dyDescent="0.2" outlineLevel="0" r="10814">
      <c r="A10814" s="31">
        <v>10812</v>
      </c>
      <c r="B10814" s="31">
        <v>82</v>
      </c>
      <c r="C10814" s="31">
        <v>3158</v>
      </c>
      <c r="D10814" s="36">
        <v>42989</v>
      </c>
      <c r="E10814" s="31" t="b">
        <v>0</v>
      </c>
      <c r="F10814" s="37" t="s">
        <v>37</v>
      </c>
      <c r="G10814" s="37" t="s">
        <v>45</v>
      </c>
      <c r="H10814" s="37" t="s">
        <v>39</v>
      </c>
      <c r="I10814" s="37" t="s">
        <v>50</v>
      </c>
      <c r="J10814" s="37" t="s">
        <v>40</v>
      </c>
      <c r="K10814" s="31">
        <v>1148.64</v>
      </c>
      <c r="L10814" s="38">
        <v>689.18</v>
      </c>
      <c r="M10814" s="31">
        <v>41533</v>
      </c>
    </row>
    <row spans="1:13" s="31" customFormat="1" ht="15.75" customHeight="1" x14ac:dyDescent="0.2" outlineLevel="0" r="10815">
      <c r="A10815" s="31">
        <v>10813</v>
      </c>
      <c r="B10815" s="31">
        <v>95</v>
      </c>
      <c r="C10815" s="31">
        <v>922</v>
      </c>
      <c r="D10815" s="36">
        <v>42911</v>
      </c>
      <c r="E10815" s="31" t="b">
        <v>0</v>
      </c>
      <c r="F10815" s="37" t="s">
        <v>37</v>
      </c>
      <c r="G10815" s="37" t="s">
        <v>46</v>
      </c>
      <c r="H10815" s="37" t="s">
        <v>39</v>
      </c>
      <c r="I10815" s="37" t="s">
        <v>40</v>
      </c>
      <c r="J10815" s="37" t="s">
        <v>42</v>
      </c>
      <c r="K10815" s="31">
        <v>569.56</v>
      </c>
      <c r="L10815" s="38">
        <v>528.43</v>
      </c>
      <c r="M10815" s="31">
        <v>37874</v>
      </c>
    </row>
    <row spans="1:13" s="31" customFormat="1" ht="15.75" customHeight="1" x14ac:dyDescent="0.2" outlineLevel="0" r="10816">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spans="1:13" s="31" customFormat="1" ht="15.75" customHeight="1" x14ac:dyDescent="0.2" outlineLevel="0" r="10817">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spans="1:13" s="31" customFormat="1" ht="15.75" customHeight="1" x14ac:dyDescent="0.2" outlineLevel="0" r="10818">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spans="1:13" s="31" customFormat="1" ht="15.75" customHeight="1" x14ac:dyDescent="0.2" outlineLevel="0" r="10819">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spans="1:13" s="31" customFormat="1" ht="15.75" customHeight="1" x14ac:dyDescent="0.2" outlineLevel="0" r="10820">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spans="1:13" s="31" customFormat="1" ht="15.75" customHeight="1" x14ac:dyDescent="0.2" outlineLevel="0" r="10821">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spans="1:13" s="31" customFormat="1" ht="15.75" customHeight="1" x14ac:dyDescent="0.2" outlineLevel="0" r="10822">
      <c r="A10822" s="31">
        <v>10820</v>
      </c>
      <c r="B10822" s="31">
        <v>3</v>
      </c>
      <c r="C10822" s="31">
        <v>2172</v>
      </c>
      <c r="D10822" s="36">
        <v>42778</v>
      </c>
      <c r="E10822" s="31" t="b">
        <v>1</v>
      </c>
      <c r="F10822" s="37" t="s">
        <v>37</v>
      </c>
      <c r="G10822" s="37" t="s">
        <v>41</v>
      </c>
      <c r="H10822" s="37" t="s">
        <v>39</v>
      </c>
      <c r="I10822" s="37" t="s">
        <v>40</v>
      </c>
      <c r="J10822" s="37" t="s">
        <v>42</v>
      </c>
      <c r="K10822" s="31">
        <v>2091.47</v>
      </c>
      <c r="L10822" s="38">
        <v>388.92</v>
      </c>
      <c r="M10822" s="31">
        <v>38750</v>
      </c>
    </row>
    <row spans="1:13" s="31" customFormat="1" ht="15.75" customHeight="1" x14ac:dyDescent="0.2" outlineLevel="0" r="10823">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spans="1:13" s="31" customFormat="1" ht="15.75" customHeight="1" x14ac:dyDescent="0.2" outlineLevel="0" r="10824">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spans="1:13" s="31" customFormat="1" ht="15.75" customHeight="1" x14ac:dyDescent="0.2" outlineLevel="0" r="108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spans="1:13" s="31" customFormat="1" ht="15.75" customHeight="1" x14ac:dyDescent="0.2" outlineLevel="0" r="10826">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spans="1:13" s="31" customFormat="1" ht="15.75" customHeight="1" x14ac:dyDescent="0.2" outlineLevel="0" r="10827">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spans="1:13" s="31" customFormat="1" ht="15.75" customHeight="1" x14ac:dyDescent="0.2" outlineLevel="0" r="10828">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spans="1:13" s="31" customFormat="1" ht="15.75" customHeight="1" x14ac:dyDescent="0.2" outlineLevel="0" r="10829">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spans="1:13" s="31" customFormat="1" ht="15.75" customHeight="1" x14ac:dyDescent="0.2" outlineLevel="0" r="10830">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spans="1:13" s="31" customFormat="1" ht="15.75" customHeight="1" x14ac:dyDescent="0.2" outlineLevel="0" r="10831">
      <c r="A10831" s="31">
        <v>10829</v>
      </c>
      <c r="B10831" s="31">
        <v>66</v>
      </c>
      <c r="C10831" s="31">
        <v>457</v>
      </c>
      <c r="D10831" s="36">
        <v>42803</v>
      </c>
      <c r="E10831" s="31" t="b">
        <v>0</v>
      </c>
      <c r="F10831" s="37" t="s">
        <v>37</v>
      </c>
      <c r="G10831" s="37" t="s">
        <v>38</v>
      </c>
      <c r="H10831" s="37" t="s">
        <v>39</v>
      </c>
      <c r="I10831" s="37" t="s">
        <v>40</v>
      </c>
      <c r="J10831" s="37" t="s">
        <v>40</v>
      </c>
      <c r="K10831" s="31">
        <v>1163.89</v>
      </c>
      <c r="L10831" s="38">
        <v>589.27</v>
      </c>
      <c r="M10831" s="31">
        <v>34143</v>
      </c>
    </row>
    <row spans="1:13" s="31" customFormat="1" ht="15.75" customHeight="1" x14ac:dyDescent="0.2" outlineLevel="0" r="10832">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spans="1:13" s="31" customFormat="1" ht="15.75" customHeight="1" x14ac:dyDescent="0.2" outlineLevel="0" r="10833">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spans="1:13" s="31" customFormat="1" ht="15.75" customHeight="1" x14ac:dyDescent="0.2" outlineLevel="0" r="10834">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spans="1:13" s="31" customFormat="1" ht="15.75" customHeight="1" x14ac:dyDescent="0.2" outlineLevel="0" r="1083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spans="1:13" s="31" customFormat="1" ht="15.75" customHeight="1" x14ac:dyDescent="0.2" outlineLevel="0" r="10836">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spans="1:13" s="31" customFormat="1" ht="15.75" customHeight="1" x14ac:dyDescent="0.2" outlineLevel="0" r="10837">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spans="1:13" s="31" customFormat="1" ht="15.75" customHeight="1" x14ac:dyDescent="0.2" outlineLevel="0" r="10838">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spans="1:13" s="31" customFormat="1" ht="15.75" customHeight="1" x14ac:dyDescent="0.2" outlineLevel="0" r="10839">
      <c r="A10839" s="31">
        <v>10837</v>
      </c>
      <c r="B10839" s="31">
        <v>3</v>
      </c>
      <c r="C10839" s="31">
        <v>1181</v>
      </c>
      <c r="D10839" s="36">
        <v>42811</v>
      </c>
      <c r="E10839" s="31" t="b">
        <v>0</v>
      </c>
      <c r="F10839" s="37" t="s">
        <v>37</v>
      </c>
      <c r="G10839" s="37" t="s">
        <v>41</v>
      </c>
      <c r="H10839" s="37" t="s">
        <v>39</v>
      </c>
      <c r="I10839" s="37" t="s">
        <v>40</v>
      </c>
      <c r="J10839" s="37" t="s">
        <v>42</v>
      </c>
      <c r="K10839" s="31">
        <v>2091.47</v>
      </c>
      <c r="L10839" s="38">
        <v>388.92</v>
      </c>
      <c r="M10839" s="31">
        <v>41167</v>
      </c>
    </row>
    <row spans="1:13" s="31" customFormat="1" ht="15.75" customHeight="1" x14ac:dyDescent="0.2" outlineLevel="0" r="10840">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spans="1:13" s="31" customFormat="1" ht="15.75" customHeight="1" x14ac:dyDescent="0.2" outlineLevel="0" r="10841">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spans="1:13" s="31" customFormat="1" ht="15.75" customHeight="1" x14ac:dyDescent="0.2" outlineLevel="0" r="10842">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spans="1:13" s="31" customFormat="1" ht="15.75" customHeight="1" x14ac:dyDescent="0.2" outlineLevel="0" r="10843">
      <c r="A10843" s="31">
        <v>10841</v>
      </c>
      <c r="B10843" s="31">
        <v>50</v>
      </c>
      <c r="C10843" s="31">
        <v>1815</v>
      </c>
      <c r="D10843" s="36">
        <v>42749</v>
      </c>
      <c r="E10843" s="31" t="b">
        <v>1</v>
      </c>
      <c r="F10843" s="37" t="s">
        <v>37</v>
      </c>
      <c r="G10843" s="37" t="s">
        <v>48</v>
      </c>
      <c r="H10843" s="37" t="s">
        <v>39</v>
      </c>
      <c r="I10843" s="37" t="s">
        <v>40</v>
      </c>
      <c r="J10843" s="37" t="s">
        <v>51</v>
      </c>
      <c r="K10843" s="31">
        <v>175.89</v>
      </c>
      <c r="L10843" s="38">
        <v>131.92</v>
      </c>
      <c r="M10843" s="31">
        <v>37823</v>
      </c>
    </row>
    <row spans="1:13" s="31" customFormat="1" ht="15.75" customHeight="1" x14ac:dyDescent="0.2" outlineLevel="0" r="10844">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spans="1:13" s="31" customFormat="1" ht="15.75" customHeight="1" x14ac:dyDescent="0.2" outlineLevel="0" r="10845">
      <c r="A10845" s="31">
        <v>10843</v>
      </c>
      <c r="B10845" s="31">
        <v>36</v>
      </c>
      <c r="C10845" s="31">
        <v>1339</v>
      </c>
      <c r="D10845" s="36">
        <v>42792</v>
      </c>
      <c r="E10845" s="31" t="b">
        <v>1</v>
      </c>
      <c r="F10845" s="37" t="s">
        <v>37</v>
      </c>
      <c r="G10845" s="37" t="s">
        <v>38</v>
      </c>
      <c r="H10845" s="37" t="s">
        <v>39</v>
      </c>
      <c r="I10845" s="37" t="s">
        <v>44</v>
      </c>
      <c r="J10845" s="37" t="s">
        <v>40</v>
      </c>
      <c r="K10845" s="31">
        <v>1289.85</v>
      </c>
      <c r="L10845" s="38">
        <v>74.51</v>
      </c>
      <c r="M10845" s="31">
        <v>39427</v>
      </c>
    </row>
    <row spans="1:13" s="31" customFormat="1" ht="15.75" customHeight="1" x14ac:dyDescent="0.2" outlineLevel="0" r="10846">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spans="1:13" s="31" customFormat="1" ht="15.75" customHeight="1" x14ac:dyDescent="0.2" outlineLevel="0" r="10847">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spans="1:13" s="31" customFormat="1" ht="15.75" customHeight="1" x14ac:dyDescent="0.2" outlineLevel="0" r="10848">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spans="1:13" s="31" customFormat="1" ht="15.75" customHeight="1" x14ac:dyDescent="0.2" outlineLevel="0" r="10849">
      <c r="A10849" s="31">
        <v>10847</v>
      </c>
      <c r="B10849" s="31">
        <v>0</v>
      </c>
      <c r="C10849" s="31">
        <v>1320</v>
      </c>
      <c r="D10849" s="36">
        <v>42779</v>
      </c>
      <c r="E10849" s="31" t="b">
        <v>1</v>
      </c>
      <c r="F10849" s="37" t="s">
        <v>37</v>
      </c>
      <c r="G10849" s="37" t="s">
        <v>38</v>
      </c>
      <c r="H10849" s="37" t="s">
        <v>39</v>
      </c>
      <c r="I10849" s="37" t="s">
        <v>40</v>
      </c>
      <c r="J10849" s="37" t="s">
        <v>40</v>
      </c>
      <c r="K10849" s="31">
        <v>100.35</v>
      </c>
      <c r="L10849" s="38">
        <v>75.26</v>
      </c>
      <c r="M10849" s="31">
        <v>34556</v>
      </c>
    </row>
    <row spans="1:13" s="31" customFormat="1" ht="15.75" customHeight="1" x14ac:dyDescent="0.2" outlineLevel="0" r="10850">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spans="1:13" s="31" customFormat="1" ht="15.75" customHeight="1" x14ac:dyDescent="0.2" outlineLevel="0" r="10851">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spans="1:13" s="31" customFormat="1" ht="15.75" customHeight="1" x14ac:dyDescent="0.2" outlineLevel="0" r="10852">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spans="1:13" s="31" customFormat="1" ht="15.75" customHeight="1" x14ac:dyDescent="0.2" outlineLevel="0" r="10853">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spans="1:13" s="31" customFormat="1" ht="15.75" customHeight="1" x14ac:dyDescent="0.2" outlineLevel="0" r="10854">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spans="1:13" s="31" customFormat="1" ht="15.75" customHeight="1" x14ac:dyDescent="0.2" outlineLevel="0" r="10855">
      <c r="A10855" s="31">
        <v>10853</v>
      </c>
      <c r="B10855" s="31">
        <v>12</v>
      </c>
      <c r="C10855" s="31">
        <v>2379</v>
      </c>
      <c r="D10855" s="36">
        <v>42985</v>
      </c>
      <c r="E10855" s="31" t="b">
        <v>1</v>
      </c>
      <c r="F10855" s="37" t="s">
        <v>37</v>
      </c>
      <c r="G10855" s="37" t="s">
        <v>48</v>
      </c>
      <c r="H10855" s="37" t="s">
        <v>39</v>
      </c>
      <c r="I10855" s="37" t="s">
        <v>40</v>
      </c>
      <c r="J10855" s="37" t="s">
        <v>40</v>
      </c>
      <c r="K10855" s="31">
        <v>1231.15</v>
      </c>
      <c r="L10855" s="38">
        <v>161.6</v>
      </c>
      <c r="M10855" s="31">
        <v>40303</v>
      </c>
    </row>
    <row spans="1:13" s="31" customFormat="1" ht="15.75" customHeight="1" x14ac:dyDescent="0.2" outlineLevel="0" r="10856">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spans="1:13" s="31" customFormat="1" ht="15.75" customHeight="1" x14ac:dyDescent="0.2" outlineLevel="0" r="10857">
      <c r="A10857" s="31">
        <v>10855</v>
      </c>
      <c r="B10857" s="31">
        <v>17</v>
      </c>
      <c r="C10857" s="31">
        <v>2778</v>
      </c>
      <c r="D10857" s="36">
        <v>43090</v>
      </c>
      <c r="E10857" s="31" t="b">
        <v>0</v>
      </c>
      <c r="F10857" s="37" t="s">
        <v>37</v>
      </c>
      <c r="G10857" s="37" t="s">
        <v>38</v>
      </c>
      <c r="H10857" s="37" t="s">
        <v>39</v>
      </c>
      <c r="I10857" s="37" t="s">
        <v>50</v>
      </c>
      <c r="J10857" s="37" t="s">
        <v>40</v>
      </c>
      <c r="K10857" s="31">
        <v>1024.66</v>
      </c>
      <c r="L10857" s="38">
        <v>614.8</v>
      </c>
      <c r="M10857" s="31">
        <v>35378</v>
      </c>
    </row>
    <row spans="1:13" s="31" customFormat="1" ht="15.75" customHeight="1" x14ac:dyDescent="0.2" outlineLevel="0" r="10858">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spans="1:13" s="31" customFormat="1" ht="15.75" customHeight="1" x14ac:dyDescent="0.2" outlineLevel="0" r="10859">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spans="1:13" s="31" customFormat="1" ht="15.75" customHeight="1" x14ac:dyDescent="0.2" outlineLevel="0" r="10860">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spans="1:13" s="31" customFormat="1" ht="15.75" customHeight="1" x14ac:dyDescent="0.2" outlineLevel="0" r="10861">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spans="1:13" s="31" customFormat="1" ht="15.75" customHeight="1" x14ac:dyDescent="0.2" outlineLevel="0" r="10862">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spans="1:13" s="31" customFormat="1" ht="15.75" customHeight="1" x14ac:dyDescent="0.2" outlineLevel="0" r="10863">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spans="1:13" s="31" customFormat="1" ht="15.75" customHeight="1" x14ac:dyDescent="0.2" outlineLevel="0" r="10864">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spans="1:13" s="31" customFormat="1" ht="15.75" customHeight="1" x14ac:dyDescent="0.2" outlineLevel="0" r="10865">
      <c r="A10865" s="31">
        <v>10863</v>
      </c>
      <c r="B10865" s="31">
        <v>0</v>
      </c>
      <c r="C10865" s="31">
        <v>2125</v>
      </c>
      <c r="D10865" s="36">
        <v>43052</v>
      </c>
      <c r="E10865" s="31" t="b">
        <v>0</v>
      </c>
      <c r="F10865" s="37" t="s">
        <v>37</v>
      </c>
      <c r="G10865" s="37" t="s">
        <v>48</v>
      </c>
      <c r="H10865" s="37" t="s">
        <v>39</v>
      </c>
      <c r="I10865" s="37" t="s">
        <v>40</v>
      </c>
      <c r="J10865" s="37" t="s">
        <v>51</v>
      </c>
      <c r="K10865" s="31">
        <v>175.89</v>
      </c>
      <c r="L10865" s="38">
        <v>131.92</v>
      </c>
      <c r="M10865" s="31">
        <v>37668</v>
      </c>
    </row>
    <row spans="1:13" s="31" customFormat="1" ht="15.75" customHeight="1" x14ac:dyDescent="0.2" outlineLevel="0" r="10866">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spans="1:13" s="31" customFormat="1" ht="15.75" customHeight="1" x14ac:dyDescent="0.2" outlineLevel="0" r="10867">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spans="1:13" s="31" customFormat="1" ht="15.75" customHeight="1" x14ac:dyDescent="0.2" outlineLevel="0" r="10868">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spans="1:13" s="31" customFormat="1" ht="15.75" customHeight="1" x14ac:dyDescent="0.2" outlineLevel="0" r="10869">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spans="1:13" s="31" customFormat="1" ht="15.75" customHeight="1" x14ac:dyDescent="0.2" outlineLevel="0" r="10870">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spans="1:13" s="31" customFormat="1" ht="15.75" customHeight="1" x14ac:dyDescent="0.2" outlineLevel="0" r="10871">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v>
      </c>
      <c r="M10871" s="31">
        <v>40487</v>
      </c>
    </row>
    <row spans="1:13" s="31" customFormat="1" ht="15.75" customHeight="1" x14ac:dyDescent="0.2" outlineLevel="0" r="10872">
      <c r="A10872" s="31">
        <v>10870</v>
      </c>
      <c r="B10872" s="31">
        <v>4</v>
      </c>
      <c r="C10872" s="31">
        <v>843</v>
      </c>
      <c r="D10872" s="36">
        <v>42891</v>
      </c>
      <c r="E10872" s="31" t="b">
        <v>0</v>
      </c>
      <c r="F10872" s="37" t="s">
        <v>37</v>
      </c>
      <c r="G10872" s="37" t="s">
        <v>46</v>
      </c>
      <c r="H10872" s="37" t="s">
        <v>39</v>
      </c>
      <c r="I10872" s="37" t="s">
        <v>50</v>
      </c>
      <c r="J10872" s="37" t="s">
        <v>40</v>
      </c>
      <c r="K10872" s="31">
        <v>1129.13</v>
      </c>
      <c r="L10872" s="38">
        <v>677.48</v>
      </c>
      <c r="M10872" s="31">
        <v>38216</v>
      </c>
    </row>
    <row spans="1:13" s="31" customFormat="1" ht="15.75" customHeight="1" x14ac:dyDescent="0.2" outlineLevel="0" r="10873">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spans="1:13" s="31" customFormat="1" ht="15.75" customHeight="1" x14ac:dyDescent="0.2" outlineLevel="0" r="10874">
      <c r="A10874" s="31">
        <v>10872</v>
      </c>
      <c r="B10874" s="31">
        <v>0</v>
      </c>
      <c r="C10874" s="31">
        <v>3014</v>
      </c>
      <c r="D10874" s="36">
        <v>42985</v>
      </c>
      <c r="E10874" s="31" t="b">
        <v>1</v>
      </c>
      <c r="F10874" s="37" t="s">
        <v>37</v>
      </c>
      <c r="G10874" s="37" t="s">
        <v>46</v>
      </c>
      <c r="H10874" s="37" t="s">
        <v>39</v>
      </c>
      <c r="I10874" s="37" t="s">
        <v>40</v>
      </c>
      <c r="J10874" s="37" t="s">
        <v>42</v>
      </c>
      <c r="K10874" s="31">
        <v>569.56</v>
      </c>
      <c r="L10874" s="38">
        <v>528.43</v>
      </c>
      <c r="M10874" s="31">
        <v>37874</v>
      </c>
    </row>
    <row spans="1:13" s="31" customFormat="1" ht="15.75" customHeight="1" x14ac:dyDescent="0.2" outlineLevel="0" r="1087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spans="1:13" s="31" customFormat="1" ht="15.75" customHeight="1" x14ac:dyDescent="0.2" outlineLevel="0" r="10876">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v>
      </c>
      <c r="M10876" s="31">
        <v>40487</v>
      </c>
    </row>
    <row spans="1:13" s="31" customFormat="1" ht="15.75" customHeight="1" x14ac:dyDescent="0.2" outlineLevel="0" r="10877">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spans="1:13" s="31" customFormat="1" ht="15.75" customHeight="1" x14ac:dyDescent="0.2" outlineLevel="0" r="10878">
      <c r="A10878" s="31">
        <v>10876</v>
      </c>
      <c r="B10878" s="31">
        <v>13</v>
      </c>
      <c r="C10878" s="31">
        <v>766</v>
      </c>
      <c r="D10878" s="36">
        <v>43060</v>
      </c>
      <c r="E10878" s="31" t="b">
        <v>1</v>
      </c>
      <c r="F10878" s="37" t="s">
        <v>37</v>
      </c>
      <c r="G10878" s="37" t="s">
        <v>38</v>
      </c>
      <c r="H10878" s="37" t="s">
        <v>39</v>
      </c>
      <c r="I10878" s="37" t="s">
        <v>40</v>
      </c>
      <c r="J10878" s="37" t="s">
        <v>40</v>
      </c>
      <c r="K10878" s="31">
        <v>1163.89</v>
      </c>
      <c r="L10878" s="38">
        <v>589.27</v>
      </c>
      <c r="M10878" s="31">
        <v>39880</v>
      </c>
    </row>
    <row spans="1:13" s="31" customFormat="1" ht="15.75" customHeight="1" x14ac:dyDescent="0.2" outlineLevel="0" r="10879">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spans="1:13" s="31" customFormat="1" ht="15.75" customHeight="1" x14ac:dyDescent="0.2" outlineLevel="0" r="10880">
      <c r="A10880" s="31">
        <v>10878</v>
      </c>
      <c r="B10880" s="31">
        <v>76</v>
      </c>
      <c r="C10880" s="31">
        <v>2893</v>
      </c>
      <c r="D10880" s="36">
        <v>42974</v>
      </c>
      <c r="E10880" s="31" t="b">
        <v>1</v>
      </c>
      <c r="F10880" s="37" t="s">
        <v>37</v>
      </c>
      <c r="G10880" s="37" t="s">
        <v>48</v>
      </c>
      <c r="H10880" s="37" t="s">
        <v>39</v>
      </c>
      <c r="I10880" s="37" t="s">
        <v>44</v>
      </c>
      <c r="J10880" s="37" t="s">
        <v>40</v>
      </c>
      <c r="K10880" s="31">
        <v>642.31</v>
      </c>
      <c r="L10880" s="38">
        <v>513.85</v>
      </c>
      <c r="M10880" s="31">
        <v>38482</v>
      </c>
    </row>
    <row spans="1:13" s="31" customFormat="1" ht="15.75" customHeight="1" x14ac:dyDescent="0.2" outlineLevel="0" r="10881">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spans="1:13" s="31" customFormat="1" ht="15.75" customHeight="1" x14ac:dyDescent="0.2" outlineLevel="0" r="10882">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spans="1:13" s="31" customFormat="1" ht="15.75" customHeight="1" x14ac:dyDescent="0.2" outlineLevel="0" r="10883">
      <c r="A10883" s="31">
        <v>10881</v>
      </c>
      <c r="B10883" s="31">
        <v>6</v>
      </c>
      <c r="C10883" s="31">
        <v>3274</v>
      </c>
      <c r="D10883" s="36">
        <v>42910</v>
      </c>
      <c r="E10883" s="31" t="b">
        <v>1</v>
      </c>
      <c r="F10883" s="37" t="s">
        <v>37</v>
      </c>
      <c r="G10883" s="37" t="s">
        <v>43</v>
      </c>
      <c r="H10883" s="37" t="s">
        <v>39</v>
      </c>
      <c r="I10883" s="37" t="s">
        <v>50</v>
      </c>
      <c r="J10883" s="37" t="s">
        <v>40</v>
      </c>
      <c r="K10883" s="31">
        <v>227.88</v>
      </c>
      <c r="L10883" s="38">
        <v>136.73</v>
      </c>
      <c r="M10883" s="31">
        <v>40649</v>
      </c>
    </row>
    <row spans="1:13" s="31" customFormat="1" ht="15.75" customHeight="1" x14ac:dyDescent="0.2" outlineLevel="0" r="10884">
      <c r="A10884" s="31">
        <v>10882</v>
      </c>
      <c r="B10884" s="31">
        <v>15</v>
      </c>
      <c r="C10884" s="31">
        <v>2476</v>
      </c>
      <c r="D10884" s="36">
        <v>42932</v>
      </c>
      <c r="E10884" s="31" t="b">
        <v>0</v>
      </c>
      <c r="F10884" s="37" t="s">
        <v>37</v>
      </c>
      <c r="G10884" s="37" t="s">
        <v>48</v>
      </c>
      <c r="H10884" s="37" t="s">
        <v>39</v>
      </c>
      <c r="I10884" s="37" t="s">
        <v>40</v>
      </c>
      <c r="J10884" s="37" t="s">
        <v>40</v>
      </c>
      <c r="K10884" s="31">
        <v>1292.84</v>
      </c>
      <c r="L10884" s="38">
        <v>13.44</v>
      </c>
      <c r="M10884" s="31">
        <v>39915</v>
      </c>
    </row>
    <row spans="1:13" s="31" customFormat="1" ht="15.75" customHeight="1" x14ac:dyDescent="0.2" outlineLevel="0" r="1088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spans="1:13" s="31" customFormat="1" ht="15.75" customHeight="1" x14ac:dyDescent="0.2" outlineLevel="0" r="10886">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spans="1:13" s="31" customFormat="1" ht="15.75" customHeight="1" x14ac:dyDescent="0.2" outlineLevel="0" r="10887">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v>
      </c>
      <c r="M10887" s="31">
        <v>40487</v>
      </c>
    </row>
    <row spans="1:13" s="31" customFormat="1" ht="15.75" customHeight="1" x14ac:dyDescent="0.2" outlineLevel="0" r="10888">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spans="1:13" s="31" customFormat="1" ht="15.75" customHeight="1" x14ac:dyDescent="0.2" outlineLevel="0" r="10889">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spans="1:13" s="31" customFormat="1" ht="15.75" customHeight="1" x14ac:dyDescent="0.2" outlineLevel="0" r="10890">
      <c r="A10890" s="31">
        <v>10888</v>
      </c>
      <c r="B10890" s="31">
        <v>38</v>
      </c>
      <c r="C10890" s="31">
        <v>1572</v>
      </c>
      <c r="D10890" s="36">
        <v>42741</v>
      </c>
      <c r="E10890" s="31" t="b">
        <v>1</v>
      </c>
      <c r="F10890" s="37" t="s">
        <v>37</v>
      </c>
      <c r="G10890" s="37" t="s">
        <v>41</v>
      </c>
      <c r="H10890" s="37" t="s">
        <v>39</v>
      </c>
      <c r="I10890" s="37" t="s">
        <v>40</v>
      </c>
      <c r="J10890" s="37" t="s">
        <v>42</v>
      </c>
      <c r="K10890" s="31">
        <v>2091.47</v>
      </c>
      <c r="L10890" s="38">
        <v>388.92</v>
      </c>
      <c r="M10890" s="31">
        <v>40553</v>
      </c>
    </row>
    <row spans="1:13" s="31" customFormat="1" ht="15.75" customHeight="1" x14ac:dyDescent="0.2" outlineLevel="0" r="10891">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v>
      </c>
      <c r="M10891" s="31">
        <v>35707</v>
      </c>
    </row>
    <row spans="1:13" s="31" customFormat="1" ht="15.75" customHeight="1" x14ac:dyDescent="0.2" outlineLevel="0" r="10892">
      <c r="A10892" s="31">
        <v>10890</v>
      </c>
      <c r="B10892" s="31">
        <v>32</v>
      </c>
      <c r="C10892" s="31">
        <v>1101</v>
      </c>
      <c r="D10892" s="36">
        <v>42906</v>
      </c>
      <c r="E10892" s="31" t="b">
        <v>1</v>
      </c>
      <c r="F10892" s="37" t="s">
        <v>37</v>
      </c>
      <c r="G10892" s="37" t="s">
        <v>46</v>
      </c>
      <c r="H10892" s="37" t="s">
        <v>39</v>
      </c>
      <c r="I10892" s="37" t="s">
        <v>40</v>
      </c>
      <c r="J10892" s="37" t="s">
        <v>40</v>
      </c>
      <c r="K10892" s="31">
        <v>642.7</v>
      </c>
      <c r="L10892" s="38">
        <v>211.37</v>
      </c>
      <c r="M10892" s="31">
        <v>37337</v>
      </c>
    </row>
    <row spans="1:13" s="31" customFormat="1" ht="15.75" customHeight="1" x14ac:dyDescent="0.2" outlineLevel="0" r="10893">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spans="1:13" s="31" customFormat="1" ht="15.75" customHeight="1" x14ac:dyDescent="0.2" outlineLevel="0" r="10894">
      <c r="A10894" s="31">
        <v>10892</v>
      </c>
      <c r="B10894" s="31">
        <v>0</v>
      </c>
      <c r="C10894" s="31">
        <v>1600</v>
      </c>
      <c r="D10894" s="36">
        <v>42817</v>
      </c>
      <c r="E10894" s="31" t="b">
        <v>1</v>
      </c>
      <c r="F10894" s="37" t="s">
        <v>37</v>
      </c>
      <c r="G10894" s="37" t="s">
        <v>45</v>
      </c>
      <c r="H10894" s="37" t="s">
        <v>47</v>
      </c>
      <c r="I10894" s="37" t="s">
        <v>40</v>
      </c>
      <c r="J10894" s="37" t="s">
        <v>40</v>
      </c>
      <c r="K10894" s="31">
        <v>544.05</v>
      </c>
      <c r="L10894" s="38">
        <v>376.84</v>
      </c>
      <c r="M10894" s="31">
        <v>38647</v>
      </c>
    </row>
    <row spans="1:13" s="31" customFormat="1" ht="15.75" customHeight="1" x14ac:dyDescent="0.2" outlineLevel="0" r="1089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spans="1:13" s="31" customFormat="1" ht="15.75" customHeight="1" x14ac:dyDescent="0.2" outlineLevel="0" r="10896">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spans="1:26" s="31" customFormat="1" ht="15.75" customHeight="1" x14ac:dyDescent="0.2" outlineLevel="0" r="10897">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1259.36</v>
      </c>
      <c r="M10897" s="31">
        <v>37874</v>
      </c>
    </row>
    <row spans="1:26" s="31" customFormat="1" ht="15.75" customHeight="1" x14ac:dyDescent="0.2" outlineLevel="0" r="10898">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spans="1:26" s="31" customFormat="1" ht="15.75" customHeight="1" x14ac:dyDescent="0.2" outlineLevel="0" r="10899">
      <c r="A10899" s="31">
        <v>10897</v>
      </c>
      <c r="B10899" s="31">
        <v>66</v>
      </c>
      <c r="C10899" s="31">
        <v>213</v>
      </c>
      <c r="D10899" s="36">
        <v>42759</v>
      </c>
      <c r="E10899" s="31" t="b">
        <v>0</v>
      </c>
      <c r="F10899" s="37" t="s">
        <v>37</v>
      </c>
      <c r="G10899" s="37" t="s">
        <v>38</v>
      </c>
      <c r="H10899" s="37" t="s">
        <v>39</v>
      </c>
      <c r="I10899" s="37" t="s">
        <v>40</v>
      </c>
      <c r="J10899" s="37" t="s">
        <v>40</v>
      </c>
      <c r="K10899" s="31">
        <v>1163.89</v>
      </c>
      <c r="L10899" s="38">
        <v>589.27</v>
      </c>
      <c r="M10899" s="31">
        <v>38693</v>
      </c>
    </row>
    <row spans="1:26" s="31" customFormat="1" ht="15.75" customHeight="1" x14ac:dyDescent="0.2" outlineLevel="0" r="10900">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spans="1:26" s="31" customFormat="1" ht="15.75" customHeight="1" x14ac:dyDescent="0.2" outlineLevel="0" r="10901">
      <c r="A10901" s="31">
        <v>10899</v>
      </c>
      <c r="B10901" s="31">
        <v>28</v>
      </c>
      <c r="C10901" s="31">
        <v>433</v>
      </c>
      <c r="D10901" s="36">
        <v>42810</v>
      </c>
      <c r="E10901" s="31" t="b">
        <v>1</v>
      </c>
      <c r="F10901" s="37" t="s">
        <v>37</v>
      </c>
      <c r="G10901" s="37" t="s">
        <v>45</v>
      </c>
      <c r="H10901" s="37" t="s">
        <v>39</v>
      </c>
      <c r="I10901" s="37" t="s">
        <v>40</v>
      </c>
      <c r="J10901" s="37" t="s">
        <v>51</v>
      </c>
      <c r="K10901" s="31">
        <v>1216.14</v>
      </c>
      <c r="L10901" s="38">
        <v>1082.36</v>
      </c>
      <c r="M10901" s="31">
        <v>33455</v>
      </c>
    </row>
    <row spans="1:26" s="31" customFormat="1" ht="15.75" customHeight="1" x14ac:dyDescent="0.2" outlineLevel="0" r="10902">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spans="1:26" s="31" customFormat="1" ht="15.75" customHeight="1" x14ac:dyDescent="0.2" outlineLevel="0" r="10903">
      <c r="A10903" s="31">
        <v>10901</v>
      </c>
      <c r="B10903" s="31">
        <v>64</v>
      </c>
      <c r="C10903" s="31">
        <v>500</v>
      </c>
      <c r="D10903" s="36">
        <v>43054</v>
      </c>
      <c r="E10903" s="31" t="b">
        <v>0</v>
      </c>
      <c r="F10903" s="37" t="s">
        <v>37</v>
      </c>
      <c r="G10903" s="37" t="s">
        <v>41</v>
      </c>
      <c r="H10903" s="37" t="s">
        <v>39</v>
      </c>
      <c r="I10903" s="37" t="s">
        <v>40</v>
      </c>
      <c r="J10903" s="37" t="s">
        <v>42</v>
      </c>
      <c r="K10903" s="31">
        <v>1469.44</v>
      </c>
      <c r="L10903" s="38">
        <v>596.55</v>
      </c>
      <c r="M10903" s="31">
        <v>37873</v>
      </c>
    </row>
    <row spans="1:26" s="31" customFormat="1" ht="15.75" customHeight="1" x14ac:dyDescent="0.2" outlineLevel="0" r="10904">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spans="1:26" s="31" customFormat="1" ht="15.75" customHeight="1" x14ac:dyDescent="0.2" outlineLevel="0" r="1090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spans="1:26" s="31" customFormat="1" ht="15.75" customHeight="1" x14ac:dyDescent="0.2" outlineLevel="0" r="10906">
      <c r="A10906" s="31">
        <v>10904</v>
      </c>
      <c r="B10906" s="31">
        <v>69</v>
      </c>
      <c r="C10906" s="31">
        <v>2623</v>
      </c>
      <c r="D10906" s="36">
        <v>42921</v>
      </c>
      <c r="E10906" s="31" t="b">
        <v>0</v>
      </c>
      <c r="F10906" s="37" t="s">
        <v>37</v>
      </c>
      <c r="G10906" s="37" t="s">
        <v>46</v>
      </c>
      <c r="H10906" s="37" t="s">
        <v>47</v>
      </c>
      <c r="I10906" s="37" t="s">
        <v>40</v>
      </c>
      <c r="J10906" s="37" t="s">
        <v>40</v>
      </c>
      <c r="K10906" s="31">
        <v>792.9</v>
      </c>
      <c r="L10906" s="38">
        <v>594.68</v>
      </c>
      <c r="M10906" s="31">
        <v>34527</v>
      </c>
    </row>
    <row spans="1:26" s="31" customFormat="1" ht="15.75" customHeight="1" x14ac:dyDescent="0.2" outlineLevel="0" r="10907">
      <c r="A10907" s="31">
        <v>10905</v>
      </c>
      <c r="B10907" s="31">
        <v>0</v>
      </c>
      <c r="C10907" s="31">
        <v>2659</v>
      </c>
      <c r="D10907" s="36">
        <v>43099</v>
      </c>
      <c r="E10907" s="31" t="b">
        <v>0</v>
      </c>
      <c r="F10907" s="37" t="s">
        <v>37</v>
      </c>
      <c r="G10907" s="37" t="s">
        <v>38</v>
      </c>
      <c r="H10907" s="37" t="s">
        <v>39</v>
      </c>
      <c r="I10907" s="37" t="s">
        <v>40</v>
      </c>
      <c r="J10907" s="37" t="s">
        <v>40</v>
      </c>
      <c r="K10907" s="31">
        <v>100.35</v>
      </c>
      <c r="L10907" s="38">
        <v>75.26</v>
      </c>
      <c r="M10907" s="31">
        <v>38002</v>
      </c>
    </row>
    <row spans="1:26" s="31" customFormat="1" ht="15.75" customHeight="1" x14ac:dyDescent="0.2" outlineLevel="0" r="10908">
      <c r="A10908" s="31">
        <v>10906</v>
      </c>
      <c r="B10908" s="31">
        <v>0</v>
      </c>
      <c r="C10908" s="31">
        <v>2871</v>
      </c>
      <c r="D10908" s="36">
        <v>43044</v>
      </c>
      <c r="E10908" s="31" t="b">
        <v>0</v>
      </c>
      <c r="F10908" s="37" t="s">
        <v>37</v>
      </c>
      <c r="G10908" s="37" t="s">
        <v>48</v>
      </c>
      <c r="H10908" s="37" t="s">
        <v>39</v>
      </c>
      <c r="I10908" s="37" t="s">
        <v>40</v>
      </c>
      <c r="J10908" s="37" t="s">
        <v>51</v>
      </c>
      <c r="K10908" s="31">
        <v>175.89</v>
      </c>
      <c r="L10908" s="38">
        <v>131.92</v>
      </c>
      <c r="M10908" s="31">
        <v>37220</v>
      </c>
    </row>
    <row spans="1:26" s="31" customFormat="1" ht="15.75" customHeight="1" x14ac:dyDescent="0.2" outlineLevel="0" r="10909">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spans="1:26" s="31" customFormat="1" ht="15.75" customHeight="1" x14ac:dyDescent="0.2" outlineLevel="0" r="10910">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spans="1:26" s="31" customFormat="1" ht="15.75" customHeight="1" x14ac:dyDescent="0.2" outlineLevel="0" r="10911">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spans="1:26" s="31" customFormat="1" ht="15.75" customHeight="1" x14ac:dyDescent="0.2" outlineLevel="0" r="10912">
      <c r="A10912" s="31">
        <v>10910</v>
      </c>
      <c r="B10912" s="31">
        <v>12</v>
      </c>
      <c r="C10912" s="31">
        <v>1106</v>
      </c>
      <c r="D10912" s="36">
        <v>42792</v>
      </c>
      <c r="E10912" s="31" t="b">
        <v>1</v>
      </c>
      <c r="F10912" s="37" t="s">
        <v>37</v>
      </c>
      <c r="G10912" s="37" t="s">
        <v>48</v>
      </c>
      <c r="H10912" s="37" t="s">
        <v>39</v>
      </c>
      <c r="I10912" s="37" t="s">
        <v>40</v>
      </c>
      <c r="J10912" s="37" t="s">
        <v>40</v>
      </c>
      <c r="K10912" s="31">
        <v>1231.15</v>
      </c>
      <c r="L10912" s="38">
        <v>161.6</v>
      </c>
      <c r="M10912" s="31">
        <v>38216</v>
      </c>
    </row>
    <row spans="1:13" s="31" customFormat="1" ht="15.75" customHeight="1" x14ac:dyDescent="0.2" outlineLevel="0" r="10913">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spans="1:13" s="31" customFormat="1" ht="15.75" customHeight="1" x14ac:dyDescent="0.2" outlineLevel="0" r="10914">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spans="1:13" s="31" customFormat="1" ht="15.75" customHeight="1" x14ac:dyDescent="0.2" outlineLevel="0" r="10915">
      <c r="A10915" s="31">
        <v>10913</v>
      </c>
      <c r="B10915" s="31">
        <v>4</v>
      </c>
      <c r="C10915" s="31">
        <v>3420</v>
      </c>
      <c r="D10915" s="36">
        <v>43053</v>
      </c>
      <c r="E10915" s="31" t="b">
        <v>1</v>
      </c>
      <c r="F10915" s="37" t="s">
        <v>37</v>
      </c>
      <c r="G10915" s="37" t="s">
        <v>46</v>
      </c>
      <c r="H10915" s="37" t="s">
        <v>39</v>
      </c>
      <c r="I10915" s="37" t="s">
        <v>50</v>
      </c>
      <c r="J10915" s="37" t="s">
        <v>40</v>
      </c>
      <c r="K10915" s="31">
        <v>1129.13</v>
      </c>
      <c r="L10915" s="38">
        <v>677.48</v>
      </c>
      <c r="M10915" s="31">
        <v>38573</v>
      </c>
    </row>
    <row spans="1:13" s="31" customFormat="1" ht="15.75" customHeight="1" x14ac:dyDescent="0.2" outlineLevel="0" r="10916">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spans="1:13" s="31" customFormat="1" ht="15.75" customHeight="1" x14ac:dyDescent="0.2" outlineLevel="0" r="10917">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spans="1:13" s="31" customFormat="1" ht="15.75" customHeight="1" x14ac:dyDescent="0.2" outlineLevel="0" r="10918">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spans="1:13" s="31" customFormat="1" ht="15.75" customHeight="1" x14ac:dyDescent="0.2" outlineLevel="0" r="10919">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v>
      </c>
      <c r="M10919" s="31">
        <v>41047</v>
      </c>
    </row>
    <row spans="1:13" s="31" customFormat="1" ht="15.75" customHeight="1" x14ac:dyDescent="0.2" outlineLevel="0" r="10920">
      <c r="A10920" s="31">
        <v>10918</v>
      </c>
      <c r="B10920" s="31">
        <v>66</v>
      </c>
      <c r="C10920" s="31">
        <v>932</v>
      </c>
      <c r="D10920" s="36">
        <v>42743</v>
      </c>
      <c r="E10920" s="31" t="b">
        <v>0</v>
      </c>
      <c r="F10920" s="37" t="s">
        <v>37</v>
      </c>
      <c r="G10920" s="37" t="s">
        <v>46</v>
      </c>
      <c r="H10920" s="37" t="s">
        <v>47</v>
      </c>
      <c r="I10920" s="37" t="s">
        <v>44</v>
      </c>
      <c r="J10920" s="37" t="s">
        <v>51</v>
      </c>
      <c r="K10920" s="31">
        <v>590.26</v>
      </c>
      <c r="L10920" s="38">
        <v>525.33</v>
      </c>
      <c r="M10920" s="31">
        <v>40487</v>
      </c>
    </row>
    <row spans="1:13" s="31" customFormat="1" ht="15.75" customHeight="1" x14ac:dyDescent="0.2" outlineLevel="0" r="10921">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v>
      </c>
      <c r="M10921" s="31">
        <v>37823</v>
      </c>
    </row>
    <row spans="1:13" s="31" customFormat="1" ht="15.75" customHeight="1" x14ac:dyDescent="0.2" outlineLevel="0" r="10922">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spans="1:13" s="31" customFormat="1" ht="15.75" customHeight="1" x14ac:dyDescent="0.2" outlineLevel="0" r="10923">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spans="1:13" s="31" customFormat="1" ht="15.75" customHeight="1" x14ac:dyDescent="0.2" outlineLevel="0" r="10924">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596.55</v>
      </c>
      <c r="M10924" s="31">
        <v>42710</v>
      </c>
    </row>
    <row spans="1:13" s="31" customFormat="1" ht="15.75" customHeight="1" x14ac:dyDescent="0.2" outlineLevel="0" r="109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spans="1:13" s="31" customFormat="1" ht="15.75" customHeight="1" x14ac:dyDescent="0.2" outlineLevel="0" r="10926">
      <c r="A10926" s="31">
        <v>10924</v>
      </c>
      <c r="B10926" s="31">
        <v>54</v>
      </c>
      <c r="C10926" s="31">
        <v>168</v>
      </c>
      <c r="D10926" s="36">
        <v>42820</v>
      </c>
      <c r="E10926" s="31" t="b">
        <v>1</v>
      </c>
      <c r="F10926" s="37" t="s">
        <v>37</v>
      </c>
      <c r="G10926" s="37" t="s">
        <v>48</v>
      </c>
      <c r="H10926" s="37" t="s">
        <v>39</v>
      </c>
      <c r="I10926" s="37" t="s">
        <v>40</v>
      </c>
      <c r="J10926" s="37" t="s">
        <v>40</v>
      </c>
      <c r="K10926" s="31">
        <v>1292.84</v>
      </c>
      <c r="L10926" s="38">
        <v>13.44</v>
      </c>
      <c r="M10926" s="31">
        <v>38482</v>
      </c>
    </row>
    <row spans="1:13" s="31" customFormat="1" ht="15.75" customHeight="1" x14ac:dyDescent="0.2" outlineLevel="0" r="10927">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1259.36</v>
      </c>
      <c r="M10927" s="31">
        <v>37626</v>
      </c>
    </row>
    <row spans="1:13" s="31" customFormat="1" ht="15.75" customHeight="1" x14ac:dyDescent="0.2" outlineLevel="0" r="10928">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spans="1:13" s="31" customFormat="1" ht="15.75" customHeight="1" x14ac:dyDescent="0.2" outlineLevel="0" r="10929">
      <c r="A10929" s="31">
        <v>10927</v>
      </c>
      <c r="B10929" s="31">
        <v>0</v>
      </c>
      <c r="C10929" s="31">
        <v>3448</v>
      </c>
      <c r="D10929" s="36">
        <v>43089</v>
      </c>
      <c r="E10929" s="31" t="b">
        <v>0</v>
      </c>
      <c r="F10929" s="37" t="s">
        <v>37</v>
      </c>
      <c r="G10929" s="37" t="s">
        <v>43</v>
      </c>
      <c r="H10929" s="37" t="s">
        <v>39</v>
      </c>
      <c r="I10929" s="37" t="s">
        <v>50</v>
      </c>
      <c r="J10929" s="37" t="s">
        <v>40</v>
      </c>
      <c r="K10929" s="31">
        <v>227.88</v>
      </c>
      <c r="L10929" s="38">
        <v>136.73</v>
      </c>
      <c r="M10929" s="31">
        <v>37659</v>
      </c>
    </row>
    <row spans="1:13" s="31" customFormat="1" ht="15.75" customHeight="1" x14ac:dyDescent="0.2" outlineLevel="0" r="10930">
      <c r="A10930" s="31">
        <v>10928</v>
      </c>
      <c r="B10930" s="31">
        <v>82</v>
      </c>
      <c r="C10930" s="31">
        <v>668</v>
      </c>
      <c r="D10930" s="36">
        <v>42848</v>
      </c>
      <c r="E10930" s="31" t="b">
        <v>1</v>
      </c>
      <c r="F10930" s="37" t="s">
        <v>37</v>
      </c>
      <c r="G10930" s="37" t="s">
        <v>45</v>
      </c>
      <c r="H10930" s="37" t="s">
        <v>39</v>
      </c>
      <c r="I10930" s="37" t="s">
        <v>50</v>
      </c>
      <c r="J10930" s="37" t="s">
        <v>40</v>
      </c>
      <c r="K10930" s="31">
        <v>1148.64</v>
      </c>
      <c r="L10930" s="38">
        <v>689.18</v>
      </c>
      <c r="M10930" s="31">
        <v>42226</v>
      </c>
    </row>
    <row spans="1:13" s="31" customFormat="1" ht="15.75" customHeight="1" x14ac:dyDescent="0.2" outlineLevel="0" r="10931">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v>
      </c>
      <c r="M10931" s="31">
        <v>35470</v>
      </c>
    </row>
    <row spans="1:13" s="31" customFormat="1" ht="15.75" customHeight="1" x14ac:dyDescent="0.2" outlineLevel="0" r="10932">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spans="1:13" s="31" customFormat="1" ht="15.75" customHeight="1" x14ac:dyDescent="0.2" outlineLevel="0" r="10933">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v>
      </c>
      <c r="M10933" s="31">
        <v>38482</v>
      </c>
    </row>
    <row spans="1:13" s="31" customFormat="1" ht="15.75" customHeight="1" x14ac:dyDescent="0.2" outlineLevel="0" r="10934">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spans="1:13" s="31" customFormat="1" ht="15.75" customHeight="1" x14ac:dyDescent="0.2" outlineLevel="0" r="10935">
      <c r="A10935" s="31">
        <v>10933</v>
      </c>
      <c r="B10935" s="31">
        <v>2</v>
      </c>
      <c r="C10935" s="31">
        <v>584</v>
      </c>
      <c r="D10935" s="36">
        <v>42879</v>
      </c>
      <c r="E10935" s="31" t="b">
        <v>1</v>
      </c>
      <c r="F10935" s="37" t="s">
        <v>37</v>
      </c>
      <c r="G10935" s="37" t="s">
        <v>38</v>
      </c>
      <c r="H10935" s="37" t="s">
        <v>39</v>
      </c>
      <c r="I10935" s="37" t="s">
        <v>40</v>
      </c>
      <c r="J10935" s="37" t="s">
        <v>40</v>
      </c>
      <c r="K10935" s="31">
        <v>71.49</v>
      </c>
      <c r="L10935" s="38">
        <v>53.62</v>
      </c>
      <c r="M10935" s="31">
        <v>38258</v>
      </c>
    </row>
    <row spans="1:13" s="31" customFormat="1" ht="15.75" customHeight="1" x14ac:dyDescent="0.2" outlineLevel="0" r="10936">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spans="1:13" s="31" customFormat="1" ht="15.75" customHeight="1" x14ac:dyDescent="0.2" outlineLevel="0" r="10937">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spans="1:13" s="31" customFormat="1" ht="15.75" customHeight="1" x14ac:dyDescent="0.2" outlineLevel="0" r="10938">
      <c r="A10938" s="31">
        <v>10936</v>
      </c>
      <c r="B10938" s="31">
        <v>13</v>
      </c>
      <c r="C10938" s="31">
        <v>2510</v>
      </c>
      <c r="D10938" s="36">
        <v>42988</v>
      </c>
      <c r="E10938" s="31" t="b">
        <v>0</v>
      </c>
      <c r="F10938" s="37" t="s">
        <v>37</v>
      </c>
      <c r="G10938" s="37" t="s">
        <v>38</v>
      </c>
      <c r="H10938" s="37" t="s">
        <v>39</v>
      </c>
      <c r="I10938" s="37" t="s">
        <v>40</v>
      </c>
      <c r="J10938" s="37" t="s">
        <v>40</v>
      </c>
      <c r="K10938" s="31">
        <v>1163.89</v>
      </c>
      <c r="L10938" s="38">
        <v>589.27</v>
      </c>
      <c r="M10938" s="31">
        <v>40487</v>
      </c>
    </row>
    <row spans="1:13" s="31" customFormat="1" ht="15.75" customHeight="1" x14ac:dyDescent="0.2" outlineLevel="0" r="10939">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spans="1:13" s="31" customFormat="1" ht="15.75" customHeight="1" x14ac:dyDescent="0.2" outlineLevel="0" r="10940">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spans="1:13" s="31" customFormat="1" ht="15.75" customHeight="1" x14ac:dyDescent="0.2" outlineLevel="0" r="10941">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spans="1:13" s="31" customFormat="1" ht="15.75" customHeight="1" x14ac:dyDescent="0.2" outlineLevel="0" r="10942">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spans="1:13" s="31" customFormat="1" ht="15.75" customHeight="1" x14ac:dyDescent="0.2" outlineLevel="0" r="10943">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spans="1:13" s="31" customFormat="1" ht="15.75" customHeight="1" x14ac:dyDescent="0.2" outlineLevel="0" r="10944">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1259.36</v>
      </c>
      <c r="M10944" s="31">
        <v>37626</v>
      </c>
    </row>
    <row spans="1:13" s="31" customFormat="1" ht="15.75" customHeight="1" x14ac:dyDescent="0.2" outlineLevel="0" r="10945">
      <c r="A10945" s="31">
        <v>10943</v>
      </c>
      <c r="B10945" s="31">
        <v>69</v>
      </c>
      <c r="C10945" s="31">
        <v>2188</v>
      </c>
      <c r="D10945" s="36">
        <v>42995</v>
      </c>
      <c r="E10945" s="31" t="b">
        <v>0</v>
      </c>
      <c r="F10945" s="37" t="s">
        <v>37</v>
      </c>
      <c r="G10945" s="37" t="s">
        <v>46</v>
      </c>
      <c r="H10945" s="37" t="s">
        <v>47</v>
      </c>
      <c r="I10945" s="37" t="s">
        <v>40</v>
      </c>
      <c r="J10945" s="37" t="s">
        <v>40</v>
      </c>
      <c r="K10945" s="31">
        <v>792.9</v>
      </c>
      <c r="L10945" s="38">
        <v>594.68</v>
      </c>
      <c r="M10945" s="31">
        <v>33879</v>
      </c>
    </row>
    <row spans="1:13" s="31" customFormat="1" ht="15.75" customHeight="1" x14ac:dyDescent="0.2" outlineLevel="0" r="10946">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spans="1:13" s="31" customFormat="1" ht="15.75" customHeight="1" x14ac:dyDescent="0.2" outlineLevel="0" r="10947">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spans="1:13" s="31" customFormat="1" ht="15.75" customHeight="1" x14ac:dyDescent="0.2" outlineLevel="0" r="10948">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spans="1:13" s="31" customFormat="1" ht="15.75" customHeight="1" x14ac:dyDescent="0.2" outlineLevel="0" r="10949">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spans="1:13" s="31" customFormat="1" ht="15.75" customHeight="1" x14ac:dyDescent="0.2" outlineLevel="0" r="10950">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spans="1:13" s="31" customFormat="1" ht="15.75" customHeight="1" x14ac:dyDescent="0.2" outlineLevel="0" r="10951">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spans="1:13" s="31" customFormat="1" ht="15.75" customHeight="1" x14ac:dyDescent="0.2" outlineLevel="0" r="10952">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spans="1:13" s="31" customFormat="1" ht="15.75" customHeight="1" x14ac:dyDescent="0.2" outlineLevel="0" r="10953">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spans="1:13" s="31" customFormat="1" ht="15.75" customHeight="1" x14ac:dyDescent="0.2" outlineLevel="0" r="10954">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spans="1:13" s="31" customFormat="1" ht="15.75" customHeight="1" x14ac:dyDescent="0.2" outlineLevel="0" r="1095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spans="1:13" s="31" customFormat="1" ht="15.75" customHeight="1" x14ac:dyDescent="0.2" outlineLevel="0" r="10956">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spans="1:13" s="31" customFormat="1" ht="15.75" customHeight="1" x14ac:dyDescent="0.2" outlineLevel="0" r="10957">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spans="1:13" s="31" customFormat="1" ht="15.75" customHeight="1" x14ac:dyDescent="0.2" outlineLevel="0" r="10958">
      <c r="A10958" s="31">
        <v>10956</v>
      </c>
      <c r="B10958" s="31">
        <v>50</v>
      </c>
      <c r="C10958" s="31">
        <v>710</v>
      </c>
      <c r="D10958" s="36">
        <v>43060</v>
      </c>
      <c r="E10958" s="31" t="b">
        <v>0</v>
      </c>
      <c r="F10958" s="37" t="s">
        <v>37</v>
      </c>
      <c r="G10958" s="37" t="s">
        <v>46</v>
      </c>
      <c r="H10958" s="37" t="s">
        <v>39</v>
      </c>
      <c r="I10958" s="37" t="s">
        <v>40</v>
      </c>
      <c r="J10958" s="37" t="s">
        <v>40</v>
      </c>
      <c r="K10958" s="31">
        <v>642.7</v>
      </c>
      <c r="L10958" s="38">
        <v>211.37</v>
      </c>
      <c r="M10958" s="31">
        <v>37337</v>
      </c>
    </row>
    <row spans="1:13" s="31" customFormat="1" ht="15.75" customHeight="1" x14ac:dyDescent="0.2" outlineLevel="0" r="10959">
      <c r="A10959" s="31">
        <v>10957</v>
      </c>
      <c r="B10959" s="31">
        <v>62</v>
      </c>
      <c r="C10959" s="31">
        <v>3008</v>
      </c>
      <c r="D10959" s="36">
        <v>42967</v>
      </c>
      <c r="E10959" s="31" t="b">
        <v>0</v>
      </c>
      <c r="F10959" s="37" t="s">
        <v>37</v>
      </c>
      <c r="G10959" s="37" t="s">
        <v>38</v>
      </c>
      <c r="H10959" s="37" t="s">
        <v>39</v>
      </c>
      <c r="I10959" s="37" t="s">
        <v>50</v>
      </c>
      <c r="J10959" s="37" t="s">
        <v>40</v>
      </c>
      <c r="K10959" s="31">
        <v>1024.66</v>
      </c>
      <c r="L10959" s="38">
        <v>614.8</v>
      </c>
      <c r="M10959" s="31">
        <v>35378</v>
      </c>
    </row>
    <row spans="1:13" s="31" customFormat="1" ht="15.75" customHeight="1" x14ac:dyDescent="0.2" outlineLevel="0" r="10960">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spans="1:26" s="31" customFormat="1" ht="15.75" customHeight="1" x14ac:dyDescent="0.2" outlineLevel="0" r="10961">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spans="1:26" s="31" customFormat="1" ht="15.75" customHeight="1" x14ac:dyDescent="0.2" outlineLevel="0" r="10962">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spans="1:26" s="31" customFormat="1" ht="15.75" customHeight="1" x14ac:dyDescent="0.2" outlineLevel="0" r="10963">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spans="1:26" s="31" customFormat="1" ht="15.75" customHeight="1" x14ac:dyDescent="0.2" outlineLevel="0" r="10964">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spans="1:26" s="31" customFormat="1" ht="15.75" customHeight="1" x14ac:dyDescent="0.2" outlineLevel="0" r="10965">
      <c r="A10965" s="31">
        <v>10963</v>
      </c>
      <c r="B10965" s="31">
        <v>3</v>
      </c>
      <c r="C10965" s="31">
        <v>1868</v>
      </c>
      <c r="D10965" s="36">
        <v>42828</v>
      </c>
      <c r="E10965" s="31" t="b">
        <v>1</v>
      </c>
      <c r="F10965" s="37" t="s">
        <v>37</v>
      </c>
      <c r="G10965" s="37" t="s">
        <v>41</v>
      </c>
      <c r="H10965" s="37" t="s">
        <v>39</v>
      </c>
      <c r="I10965" s="37" t="s">
        <v>40</v>
      </c>
      <c r="J10965" s="37" t="s">
        <v>42</v>
      </c>
      <c r="K10965" s="31">
        <v>2091.47</v>
      </c>
      <c r="L10965" s="38">
        <v>388.92</v>
      </c>
      <c r="M10965" s="31">
        <v>36361</v>
      </c>
    </row>
    <row spans="1:26" s="31" customFormat="1" ht="15.75" customHeight="1" x14ac:dyDescent="0.2" outlineLevel="0" r="10966">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spans="1:26" s="31" customFormat="1" ht="15.75" customHeight="1" x14ac:dyDescent="0.2" outlineLevel="0" r="10967">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spans="1:26" s="31" customFormat="1" ht="15.75" customHeight="1" x14ac:dyDescent="0.2" outlineLevel="0" r="10968">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spans="1:26" s="31" customFormat="1" ht="15.75" customHeight="1" x14ac:dyDescent="0.2" outlineLevel="0" r="10969">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spans="1:26" s="31" customFormat="1" ht="15.75" customHeight="1" x14ac:dyDescent="0.2" outlineLevel="0" r="10970">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spans="1:26" s="31" customFormat="1" ht="15.75" customHeight="1" x14ac:dyDescent="0.2" outlineLevel="0" r="10971">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spans="1:26" s="31" customFormat="1" ht="15.75" customHeight="1" x14ac:dyDescent="0.2" outlineLevel="0" r="10972">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spans="1:26" s="31" customFormat="1" ht="15.75" customHeight="1" x14ac:dyDescent="0.2" outlineLevel="0" r="10973">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spans="1:26" s="31" customFormat="1" ht="15.75" customHeight="1" x14ac:dyDescent="0.2" outlineLevel="0" r="10974">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spans="1:26" s="31" customFormat="1" ht="15.75" customHeight="1" x14ac:dyDescent="0.2" outlineLevel="0" r="1097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spans="1:26" s="31" customFormat="1" ht="15.75" customHeight="1" x14ac:dyDescent="0.2" outlineLevel="0" r="10976">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spans="1:13" s="31" customFormat="1" ht="15.75" customHeight="1" x14ac:dyDescent="0.2" outlineLevel="0" r="10977">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spans="1:13" s="31" customFormat="1" ht="15.75" customHeight="1" x14ac:dyDescent="0.2" outlineLevel="0" r="10978">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spans="1:13" s="31" customFormat="1" ht="15.75" customHeight="1" x14ac:dyDescent="0.2" outlineLevel="0" r="10979">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spans="1:13" s="31" customFormat="1" ht="15.75" customHeight="1" x14ac:dyDescent="0.2" outlineLevel="0" r="10980">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spans="1:13" s="31" customFormat="1" ht="15.75" customHeight="1" x14ac:dyDescent="0.2" outlineLevel="0" r="10981">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spans="1:13" s="31" customFormat="1" ht="15.75" customHeight="1" x14ac:dyDescent="0.2" outlineLevel="0" r="10982">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spans="1:13" s="31" customFormat="1" ht="15.75" customHeight="1" x14ac:dyDescent="0.2" outlineLevel="0" r="10983">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spans="1:13" s="31" customFormat="1" ht="15.75" customHeight="1" x14ac:dyDescent="0.2" outlineLevel="0" r="10984">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spans="1:13" s="31" customFormat="1" ht="15.75" customHeight="1" x14ac:dyDescent="0.2" outlineLevel="0" r="1098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spans="1:13" s="31" customFormat="1" ht="15.75" customHeight="1" x14ac:dyDescent="0.2" outlineLevel="0" r="10986">
      <c r="A10986" s="31">
        <v>10984</v>
      </c>
      <c r="B10986" s="31">
        <v>17</v>
      </c>
      <c r="C10986" s="31">
        <v>3432</v>
      </c>
      <c r="D10986" s="36">
        <v>42836</v>
      </c>
      <c r="E10986" s="31" t="b">
        <v>0</v>
      </c>
      <c r="F10986" s="37" t="s">
        <v>37</v>
      </c>
      <c r="G10986" s="37" t="s">
        <v>38</v>
      </c>
      <c r="H10986" s="37" t="s">
        <v>39</v>
      </c>
      <c r="I10986" s="37" t="s">
        <v>50</v>
      </c>
      <c r="J10986" s="37" t="s">
        <v>40</v>
      </c>
      <c r="K10986" s="31">
        <v>1024.66</v>
      </c>
      <c r="L10986" s="38">
        <v>614.8</v>
      </c>
      <c r="M10986" s="31">
        <v>40670</v>
      </c>
    </row>
    <row spans="1:13" s="31" customFormat="1" ht="15.75" customHeight="1" x14ac:dyDescent="0.2" outlineLevel="0" r="10987">
      <c r="A10987" s="31">
        <v>10985</v>
      </c>
      <c r="B10987" s="31">
        <v>82</v>
      </c>
      <c r="C10987" s="31">
        <v>1947</v>
      </c>
      <c r="D10987" s="36">
        <v>42807</v>
      </c>
      <c r="E10987" s="31" t="b">
        <v>1</v>
      </c>
      <c r="F10987" s="37" t="s">
        <v>37</v>
      </c>
      <c r="G10987" s="37" t="s">
        <v>45</v>
      </c>
      <c r="H10987" s="37" t="s">
        <v>39</v>
      </c>
      <c r="I10987" s="37" t="s">
        <v>50</v>
      </c>
      <c r="J10987" s="37" t="s">
        <v>40</v>
      </c>
      <c r="K10987" s="31">
        <v>1148.64</v>
      </c>
      <c r="L10987" s="38">
        <v>689.18</v>
      </c>
      <c r="M10987" s="31">
        <v>42218</v>
      </c>
    </row>
    <row spans="1:13" s="31" customFormat="1" ht="15.75" customHeight="1" x14ac:dyDescent="0.2" outlineLevel="0" r="10988">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spans="1:13" s="31" customFormat="1" ht="15.75" customHeight="1" x14ac:dyDescent="0.2" outlineLevel="0" r="10989">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spans="1:13" s="31" customFormat="1" ht="15.75" customHeight="1" x14ac:dyDescent="0.2" outlineLevel="0" r="10990">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spans="1:13" s="31" customFormat="1" ht="15.75" customHeight="1" x14ac:dyDescent="0.2" outlineLevel="0" r="10991">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v>
      </c>
      <c r="M10991" s="31">
        <v>37220</v>
      </c>
    </row>
    <row spans="1:13" s="31" customFormat="1" ht="15.75" customHeight="1" x14ac:dyDescent="0.2" outlineLevel="0" r="10992">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spans="1:13" s="31" customFormat="1" ht="15.75" customHeight="1" x14ac:dyDescent="0.2" outlineLevel="0" r="10993">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spans="1:13" s="31" customFormat="1" ht="15.75" customHeight="1" x14ac:dyDescent="0.2" outlineLevel="0" r="10994">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spans="1:13" s="31" customFormat="1" ht="15.75" customHeight="1" x14ac:dyDescent="0.2" outlineLevel="0" r="1099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spans="1:13" s="31" customFormat="1" ht="15.75" customHeight="1" x14ac:dyDescent="0.2" outlineLevel="0" r="10996">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spans="1:13" s="31" customFormat="1" ht="15.75" customHeight="1" x14ac:dyDescent="0.2" outlineLevel="0" r="10997">
      <c r="A10997" s="31">
        <v>10995</v>
      </c>
      <c r="B10997" s="31">
        <v>100</v>
      </c>
      <c r="C10997" s="31">
        <v>3284</v>
      </c>
      <c r="D10997" s="36">
        <v>42771</v>
      </c>
      <c r="E10997" s="31" t="b">
        <v>0</v>
      </c>
      <c r="F10997" s="37" t="s">
        <v>37</v>
      </c>
      <c r="G10997" s="37" t="s">
        <v>45</v>
      </c>
      <c r="H10997" s="37" t="s">
        <v>47</v>
      </c>
      <c r="I10997" s="37" t="s">
        <v>40</v>
      </c>
      <c r="J10997" s="37" t="s">
        <v>40</v>
      </c>
      <c r="K10997" s="31">
        <v>1036.59</v>
      </c>
      <c r="L10997" s="38">
        <v>206.35</v>
      </c>
      <c r="M10997" s="31">
        <v>33364</v>
      </c>
    </row>
    <row spans="1:13" s="31" customFormat="1" ht="15.75" customHeight="1" x14ac:dyDescent="0.2" outlineLevel="0" r="10998">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spans="1:13" s="31" customFormat="1" ht="15.75" customHeight="1" x14ac:dyDescent="0.2" outlineLevel="0" r="10999">
      <c r="A10999" s="31">
        <v>10997</v>
      </c>
      <c r="B10999" s="31">
        <v>67</v>
      </c>
      <c r="C10999" s="31">
        <v>1751</v>
      </c>
      <c r="D10999" s="36">
        <v>43087</v>
      </c>
      <c r="E10999" s="31" t="b">
        <v>0</v>
      </c>
      <c r="F10999" s="37" t="s">
        <v>37</v>
      </c>
      <c r="G10999" s="37" t="s">
        <v>45</v>
      </c>
      <c r="H10999" s="37" t="s">
        <v>47</v>
      </c>
      <c r="I10999" s="37" t="s">
        <v>40</v>
      </c>
      <c r="J10999" s="37" t="s">
        <v>40</v>
      </c>
      <c r="K10999" s="31">
        <v>544.05</v>
      </c>
      <c r="L10999" s="38">
        <v>376.84</v>
      </c>
      <c r="M10999" s="31">
        <v>38647</v>
      </c>
    </row>
    <row spans="1:13" s="31" customFormat="1" ht="15.75" customHeight="1" x14ac:dyDescent="0.2" outlineLevel="0" r="11000">
      <c r="A11000" s="31">
        <v>10998</v>
      </c>
      <c r="B11000" s="31">
        <v>100</v>
      </c>
      <c r="C11000" s="31">
        <v>2374</v>
      </c>
      <c r="D11000" s="36">
        <v>42947</v>
      </c>
      <c r="E11000" s="31" t="b">
        <v>0</v>
      </c>
      <c r="F11000" s="37" t="s">
        <v>37</v>
      </c>
      <c r="G11000" s="37" t="s">
        <v>45</v>
      </c>
      <c r="H11000" s="37" t="s">
        <v>47</v>
      </c>
      <c r="I11000" s="37" t="s">
        <v>40</v>
      </c>
      <c r="J11000" s="37" t="s">
        <v>40</v>
      </c>
      <c r="K11000" s="31">
        <v>1036.59</v>
      </c>
      <c r="L11000" s="38">
        <v>206.35</v>
      </c>
      <c r="M11000" s="31">
        <v>33364</v>
      </c>
    </row>
    <row spans="1:13" s="31" customFormat="1" ht="15.75" customHeight="1" x14ac:dyDescent="0.2" outlineLevel="0" r="11001">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spans="1:13" s="31" customFormat="1" ht="15.75" customHeight="1" x14ac:dyDescent="0.2" outlineLevel="0" r="11002">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spans="1:13" s="31" customFormat="1" ht="15.75" customHeight="1" x14ac:dyDescent="0.2" outlineLevel="0" r="11003">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spans="1:13" s="31" customFormat="1" ht="15.75" customHeight="1" x14ac:dyDescent="0.2" outlineLevel="0" r="11004">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spans="1:13" s="31" customFormat="1" ht="15.75" customHeight="1" x14ac:dyDescent="0.2" outlineLevel="0" r="1100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spans="1:13" s="31" customFormat="1" ht="15.75" customHeight="1" x14ac:dyDescent="0.2" outlineLevel="0" r="11006">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spans="1:13" s="31" customFormat="1" ht="15.75" customHeight="1" x14ac:dyDescent="0.2" outlineLevel="0" r="11007">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spans="1:13" s="31" customFormat="1" ht="15.75" customHeight="1" x14ac:dyDescent="0.2" outlineLevel="0" r="11008">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spans="1:26" s="31" customFormat="1" ht="15.75" customHeight="1" x14ac:dyDescent="0.2" outlineLevel="0" r="11009">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spans="1:26" s="31" customFormat="1" ht="15.75" customHeight="1" x14ac:dyDescent="0.2" outlineLevel="0" r="11010">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spans="1:26" s="31" customFormat="1" ht="15.75" customHeight="1" x14ac:dyDescent="0.2" outlineLevel="0" r="11011">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spans="1:26" s="31" customFormat="1" ht="15.75" customHeight="1" x14ac:dyDescent="0.2" outlineLevel="0" r="11012">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spans="1:26" s="31" customFormat="1" ht="15.75" customHeight="1" x14ac:dyDescent="0.2" outlineLevel="0" r="11013">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spans="1:26" s="31" customFormat="1" ht="15.75" customHeight="1" x14ac:dyDescent="0.2" outlineLevel="0" r="11014">
      <c r="A11014" s="31">
        <v>11012</v>
      </c>
      <c r="B11014" s="31">
        <v>6</v>
      </c>
      <c r="C11014" s="31">
        <v>2501</v>
      </c>
      <c r="D11014" s="36">
        <v>43044</v>
      </c>
      <c r="E11014" s="31" t="b">
        <v>1</v>
      </c>
      <c r="F11014" s="37" t="s">
        <v>37</v>
      </c>
      <c r="G11014" s="37" t="s">
        <v>43</v>
      </c>
      <c r="H11014" s="37" t="s">
        <v>39</v>
      </c>
      <c r="I11014" s="37" t="s">
        <v>50</v>
      </c>
      <c r="J11014" s="37" t="s">
        <v>40</v>
      </c>
      <c r="K11014" s="31">
        <v>227.88</v>
      </c>
      <c r="L11014" s="38">
        <v>136.73</v>
      </c>
      <c r="M11014" s="31">
        <v>33549</v>
      </c>
    </row>
    <row spans="1:26" s="31" customFormat="1" ht="15.75" customHeight="1" x14ac:dyDescent="0.2" outlineLevel="0" r="11015">
      <c r="A11015" s="31">
        <v>11013</v>
      </c>
      <c r="B11015" s="31">
        <v>67</v>
      </c>
      <c r="C11015" s="31">
        <v>3439</v>
      </c>
      <c r="D11015" s="36">
        <v>42855</v>
      </c>
      <c r="E11015" s="31" t="b">
        <v>1</v>
      </c>
      <c r="F11015" s="37" t="s">
        <v>37</v>
      </c>
      <c r="G11015" s="37" t="s">
        <v>45</v>
      </c>
      <c r="H11015" s="37" t="s">
        <v>47</v>
      </c>
      <c r="I11015" s="37" t="s">
        <v>40</v>
      </c>
      <c r="J11015" s="37" t="s">
        <v>40</v>
      </c>
      <c r="K11015" s="31">
        <v>544.05</v>
      </c>
      <c r="L11015" s="38">
        <v>376.84</v>
      </c>
      <c r="M11015" s="31">
        <v>40410</v>
      </c>
    </row>
    <row spans="1:26" s="31" customFormat="1" ht="15.75" customHeight="1" x14ac:dyDescent="0.2" outlineLevel="0" r="11016">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spans="1:26" s="31" customFormat="1" ht="15.75" customHeight="1" x14ac:dyDescent="0.2" outlineLevel="0" r="11017">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spans="1:26" s="31" customFormat="1" ht="15.75" customHeight="1" x14ac:dyDescent="0.2" outlineLevel="0" r="11018">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spans="1:26" s="31" customFormat="1" ht="15.75" customHeight="1" x14ac:dyDescent="0.2" outlineLevel="0" r="11019">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spans="1:26" s="31" customFormat="1" ht="15.75" customHeight="1" x14ac:dyDescent="0.2" outlineLevel="0" r="11020">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spans="1:26" s="31" customFormat="1" ht="15.75" customHeight="1" x14ac:dyDescent="0.2" outlineLevel="0" r="11021">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v>
      </c>
      <c r="M11021" s="31">
        <v>40410</v>
      </c>
    </row>
    <row spans="1:26" s="31" customFormat="1" ht="15.75" customHeight="1" x14ac:dyDescent="0.2" outlineLevel="0" r="11022">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spans="1:26" s="31" customFormat="1" ht="15.75" customHeight="1" x14ac:dyDescent="0.2" outlineLevel="0" r="11023">
      <c r="A11023" s="31">
        <v>11021</v>
      </c>
      <c r="B11023" s="31">
        <v>91</v>
      </c>
      <c r="C11023" s="31">
        <v>2831</v>
      </c>
      <c r="D11023" s="36">
        <v>42915</v>
      </c>
      <c r="E11023" s="31" t="b">
        <v>1</v>
      </c>
      <c r="F11023" s="37" t="s">
        <v>37</v>
      </c>
      <c r="G11023" s="37" t="s">
        <v>38</v>
      </c>
      <c r="H11023" s="37" t="s">
        <v>39</v>
      </c>
      <c r="I11023" s="37" t="s">
        <v>40</v>
      </c>
      <c r="J11023" s="37" t="s">
        <v>40</v>
      </c>
      <c r="K11023" s="31">
        <v>100.35</v>
      </c>
      <c r="L11023" s="38">
        <v>75.26</v>
      </c>
      <c r="M11023" s="31">
        <v>37539</v>
      </c>
    </row>
    <row spans="1:26" s="31" customFormat="1" ht="15.75" customHeight="1" x14ac:dyDescent="0.2" outlineLevel="0" r="11024">
      <c r="A11024" s="31">
        <v>11022</v>
      </c>
      <c r="B11024" s="31">
        <v>50</v>
      </c>
      <c r="C11024" s="31">
        <v>1464</v>
      </c>
      <c r="D11024" s="36">
        <v>42993</v>
      </c>
      <c r="E11024" s="31" t="b">
        <v>1</v>
      </c>
      <c r="F11024" s="37" t="s">
        <v>37</v>
      </c>
      <c r="G11024" s="37" t="s">
        <v>48</v>
      </c>
      <c r="H11024" s="37" t="s">
        <v>39</v>
      </c>
      <c r="I11024" s="37" t="s">
        <v>40</v>
      </c>
      <c r="J11024" s="37" t="s">
        <v>51</v>
      </c>
      <c r="K11024" s="31">
        <v>175.89</v>
      </c>
      <c r="L11024" s="38">
        <v>131.92</v>
      </c>
      <c r="M11024" s="31">
        <v>35470</v>
      </c>
    </row>
    <row spans="1:13" s="31" customFormat="1" ht="15.75" customHeight="1" x14ac:dyDescent="0.2" outlineLevel="0" r="11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spans="1:13" s="31" customFormat="1" ht="15.75" customHeight="1" x14ac:dyDescent="0.2" outlineLevel="0" r="11026">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spans="1:13" s="31" customFormat="1" ht="15.75" customHeight="1" x14ac:dyDescent="0.2" outlineLevel="0" r="11027">
      <c r="A11027" s="31">
        <v>11025</v>
      </c>
      <c r="B11027" s="31">
        <v>4</v>
      </c>
      <c r="C11027" s="31">
        <v>165</v>
      </c>
      <c r="D11027" s="36">
        <v>43005</v>
      </c>
      <c r="E11027" s="31" t="b">
        <v>1</v>
      </c>
      <c r="F11027" s="37" t="s">
        <v>37</v>
      </c>
      <c r="G11027" s="37" t="s">
        <v>46</v>
      </c>
      <c r="H11027" s="37" t="s">
        <v>39</v>
      </c>
      <c r="I11027" s="37" t="s">
        <v>50</v>
      </c>
      <c r="J11027" s="37" t="s">
        <v>40</v>
      </c>
      <c r="K11027" s="31">
        <v>1129.13</v>
      </c>
      <c r="L11027" s="38">
        <v>677.48</v>
      </c>
      <c r="M11027" s="31">
        <v>40649</v>
      </c>
    </row>
    <row spans="1:13" s="31" customFormat="1" ht="15.75" customHeight="1" x14ac:dyDescent="0.2" outlineLevel="0" r="11028">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spans="1:13" s="31" customFormat="1" ht="15.75" customHeight="1" x14ac:dyDescent="0.2" outlineLevel="0" r="11029">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spans="1:13" s="31" customFormat="1" ht="15.75" customHeight="1" x14ac:dyDescent="0.2" outlineLevel="0" r="11030">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spans="1:13" s="31" customFormat="1" ht="15.75" customHeight="1" x14ac:dyDescent="0.2" outlineLevel="0" r="11031">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spans="1:13" s="31" customFormat="1" ht="15.75" customHeight="1" x14ac:dyDescent="0.2" outlineLevel="0" r="11032">
      <c r="A11032" s="31">
        <v>11030</v>
      </c>
      <c r="B11032" s="31">
        <v>32</v>
      </c>
      <c r="C11032" s="31">
        <v>2488</v>
      </c>
      <c r="D11032" s="36">
        <v>42736</v>
      </c>
      <c r="E11032" s="31" t="b">
        <v>1</v>
      </c>
      <c r="F11032" s="37" t="s">
        <v>37</v>
      </c>
      <c r="G11032" s="37" t="s">
        <v>46</v>
      </c>
      <c r="H11032" s="37" t="s">
        <v>39</v>
      </c>
      <c r="I11032" s="37" t="s">
        <v>40</v>
      </c>
      <c r="J11032" s="37" t="s">
        <v>40</v>
      </c>
      <c r="K11032" s="31">
        <v>642.7</v>
      </c>
      <c r="L11032" s="38">
        <v>211.37</v>
      </c>
      <c r="M11032" s="31">
        <v>40336</v>
      </c>
    </row>
    <row spans="1:13" s="31" customFormat="1" ht="15.75" customHeight="1" x14ac:dyDescent="0.2" outlineLevel="0" r="11033">
      <c r="A11033" s="31">
        <v>11031</v>
      </c>
      <c r="B11033" s="31">
        <v>62</v>
      </c>
      <c r="C11033" s="31">
        <v>1953</v>
      </c>
      <c r="D11033" s="36">
        <v>43089</v>
      </c>
      <c r="E11033" s="31" t="b">
        <v>0</v>
      </c>
      <c r="F11033" s="37" t="s">
        <v>37</v>
      </c>
      <c r="G11033" s="37" t="s">
        <v>38</v>
      </c>
      <c r="H11033" s="37" t="s">
        <v>39</v>
      </c>
      <c r="I11033" s="37" t="s">
        <v>50</v>
      </c>
      <c r="J11033" s="37" t="s">
        <v>40</v>
      </c>
      <c r="K11033" s="31">
        <v>1024.66</v>
      </c>
      <c r="L11033" s="38">
        <v>614.8</v>
      </c>
      <c r="M11033" s="31">
        <v>35378</v>
      </c>
    </row>
    <row spans="1:13" s="31" customFormat="1" ht="15.75" customHeight="1" x14ac:dyDescent="0.2" outlineLevel="0" r="11034">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spans="1:13" s="31" customFormat="1" ht="15.75" customHeight="1" x14ac:dyDescent="0.2" outlineLevel="0" r="1103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spans="1:13" s="31" customFormat="1" ht="15.75" customHeight="1" x14ac:dyDescent="0.2" outlineLevel="0" r="11036">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spans="1:13" s="31" customFormat="1" ht="15.75" customHeight="1" x14ac:dyDescent="0.2" outlineLevel="0" r="11037">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spans="1:13" s="31" customFormat="1" ht="15.75" customHeight="1" x14ac:dyDescent="0.2" outlineLevel="0" r="11038">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spans="1:13" s="31" customFormat="1" ht="15.75" customHeight="1" x14ac:dyDescent="0.2" outlineLevel="0" r="11039">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spans="1:13" s="31" customFormat="1" ht="15.75" customHeight="1" x14ac:dyDescent="0.2" outlineLevel="0" r="11040">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spans="1:13" s="31" customFormat="1" ht="15.75" customHeight="1" x14ac:dyDescent="0.2" outlineLevel="0" r="11041">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spans="1:13" s="31" customFormat="1" ht="15.75" customHeight="1" x14ac:dyDescent="0.2" outlineLevel="0" r="11042">
      <c r="A11042" s="31">
        <v>11040</v>
      </c>
      <c r="B11042" s="31">
        <v>69</v>
      </c>
      <c r="C11042" s="31">
        <v>2540</v>
      </c>
      <c r="D11042" s="36">
        <v>42835</v>
      </c>
      <c r="E11042" s="31" t="b">
        <v>1</v>
      </c>
      <c r="F11042" s="37" t="s">
        <v>37</v>
      </c>
      <c r="G11042" s="37" t="s">
        <v>46</v>
      </c>
      <c r="H11042" s="37" t="s">
        <v>47</v>
      </c>
      <c r="I11042" s="37" t="s">
        <v>40</v>
      </c>
      <c r="J11042" s="37" t="s">
        <v>40</v>
      </c>
      <c r="K11042" s="31">
        <v>792.9</v>
      </c>
      <c r="L11042" s="38">
        <v>594.68</v>
      </c>
      <c r="M11042" s="31">
        <v>42710</v>
      </c>
    </row>
    <row spans="1:13" s="31" customFormat="1" ht="15.75" customHeight="1" x14ac:dyDescent="0.2" outlineLevel="0" r="11043">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spans="1:13" s="31" customFormat="1" ht="15.75" customHeight="1" x14ac:dyDescent="0.2" outlineLevel="0" r="11044">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spans="1:13" s="31" customFormat="1" ht="15.75" customHeight="1" x14ac:dyDescent="0.2" outlineLevel="0" r="1104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spans="1:13" s="31" customFormat="1" ht="15.75" customHeight="1" x14ac:dyDescent="0.2" outlineLevel="0" r="11046">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spans="1:13" s="31" customFormat="1" ht="15.75" customHeight="1" x14ac:dyDescent="0.2" outlineLevel="0" r="11047">
      <c r="A11047" s="31">
        <v>11045</v>
      </c>
      <c r="B11047" s="31">
        <v>2</v>
      </c>
      <c r="C11047" s="31">
        <v>2832</v>
      </c>
      <c r="D11047" s="36">
        <v>42978</v>
      </c>
      <c r="E11047" s="31" t="b">
        <v>0</v>
      </c>
      <c r="F11047" s="37" t="s">
        <v>37</v>
      </c>
      <c r="G11047" s="37" t="s">
        <v>38</v>
      </c>
      <c r="H11047" s="37" t="s">
        <v>39</v>
      </c>
      <c r="I11047" s="37" t="s">
        <v>40</v>
      </c>
      <c r="J11047" s="37" t="s">
        <v>40</v>
      </c>
      <c r="K11047" s="31">
        <v>71.49</v>
      </c>
      <c r="L11047" s="38">
        <v>53.62</v>
      </c>
      <c r="M11047" s="31">
        <v>38573</v>
      </c>
    </row>
    <row spans="1:13" s="31" customFormat="1" ht="15.75" customHeight="1" x14ac:dyDescent="0.2" outlineLevel="0" r="11048">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spans="1:13" s="31" customFormat="1" ht="15.75" customHeight="1" x14ac:dyDescent="0.2" outlineLevel="0" r="11049">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spans="1:13" s="31" customFormat="1" ht="15.75" customHeight="1" x14ac:dyDescent="0.2" outlineLevel="0" r="11050">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spans="1:13" s="31" customFormat="1" ht="15.75" customHeight="1" x14ac:dyDescent="0.2" outlineLevel="0" r="11051">
      <c r="A11051" s="31">
        <v>11049</v>
      </c>
      <c r="B11051" s="31">
        <v>54</v>
      </c>
      <c r="C11051" s="31">
        <v>2222</v>
      </c>
      <c r="D11051" s="36">
        <v>43026</v>
      </c>
      <c r="E11051" s="31" t="b">
        <v>1</v>
      </c>
      <c r="F11051" s="37" t="s">
        <v>37</v>
      </c>
      <c r="G11051" s="37" t="s">
        <v>48</v>
      </c>
      <c r="H11051" s="37" t="s">
        <v>39</v>
      </c>
      <c r="I11051" s="37" t="s">
        <v>40</v>
      </c>
      <c r="J11051" s="37" t="s">
        <v>40</v>
      </c>
      <c r="K11051" s="31">
        <v>1292.84</v>
      </c>
      <c r="L11051" s="38">
        <v>13.44</v>
      </c>
      <c r="M11051" s="31">
        <v>39915</v>
      </c>
    </row>
    <row spans="1:13" s="31" customFormat="1" ht="15.75" customHeight="1" x14ac:dyDescent="0.2" outlineLevel="0" r="11052">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spans="1:13" s="31" customFormat="1" ht="15.75" customHeight="1" x14ac:dyDescent="0.2" outlineLevel="0" r="11053">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spans="1:13" s="31" customFormat="1" ht="15.75" customHeight="1" x14ac:dyDescent="0.2" outlineLevel="0" r="11054">
      <c r="A11054" s="31">
        <v>11052</v>
      </c>
      <c r="B11054" s="31">
        <v>6</v>
      </c>
      <c r="C11054" s="31">
        <v>127</v>
      </c>
      <c r="D11054" s="36">
        <v>42989</v>
      </c>
      <c r="E11054" s="31" t="b">
        <v>1</v>
      </c>
      <c r="F11054" s="37" t="s">
        <v>37</v>
      </c>
      <c r="G11054" s="37" t="s">
        <v>43</v>
      </c>
      <c r="H11054" s="37" t="s">
        <v>39</v>
      </c>
      <c r="I11054" s="37" t="s">
        <v>50</v>
      </c>
      <c r="J11054" s="37" t="s">
        <v>40</v>
      </c>
      <c r="K11054" s="31">
        <v>227.88</v>
      </c>
      <c r="L11054" s="38">
        <v>136.73</v>
      </c>
      <c r="M11054" s="31">
        <v>37659</v>
      </c>
    </row>
    <row spans="1:13" s="31" customFormat="1" ht="15.75" customHeight="1" x14ac:dyDescent="0.2" outlineLevel="0" r="1105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spans="1:13" s="31" customFormat="1" ht="15.75" customHeight="1" x14ac:dyDescent="0.2" outlineLevel="0" r="11056">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spans="1:13" s="31" customFormat="1" ht="15.75" customHeight="1" x14ac:dyDescent="0.2" outlineLevel="0" r="11057">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spans="1:13" s="31" customFormat="1" ht="15.75" customHeight="1" x14ac:dyDescent="0.2" outlineLevel="0" r="11058">
      <c r="A11058" s="31">
        <v>11056</v>
      </c>
      <c r="B11058" s="31">
        <v>0</v>
      </c>
      <c r="C11058" s="31">
        <v>958</v>
      </c>
      <c r="D11058" s="36">
        <v>42836</v>
      </c>
      <c r="E11058" s="31" t="b">
        <v>1</v>
      </c>
      <c r="F11058" s="37" t="s">
        <v>37</v>
      </c>
      <c r="G11058" s="37" t="s">
        <v>48</v>
      </c>
      <c r="H11058" s="37" t="s">
        <v>39</v>
      </c>
      <c r="I11058" s="37" t="s">
        <v>40</v>
      </c>
      <c r="J11058" s="37" t="s">
        <v>51</v>
      </c>
      <c r="K11058" s="31">
        <v>175.89</v>
      </c>
      <c r="L11058" s="38">
        <v>131.92</v>
      </c>
      <c r="M11058" s="31">
        <v>37668</v>
      </c>
    </row>
    <row spans="1:13" s="31" customFormat="1" ht="15.75" customHeight="1" x14ac:dyDescent="0.2" outlineLevel="0" r="11059">
      <c r="A11059" s="31">
        <v>11057</v>
      </c>
      <c r="B11059" s="31">
        <v>3</v>
      </c>
      <c r="C11059" s="31">
        <v>1436</v>
      </c>
      <c r="D11059" s="36">
        <v>42919</v>
      </c>
      <c r="E11059" s="31" t="b">
        <v>0</v>
      </c>
      <c r="F11059" s="37" t="s">
        <v>37</v>
      </c>
      <c r="G11059" s="37" t="s">
        <v>41</v>
      </c>
      <c r="H11059" s="37" t="s">
        <v>39</v>
      </c>
      <c r="I11059" s="37" t="s">
        <v>40</v>
      </c>
      <c r="J11059" s="37" t="s">
        <v>42</v>
      </c>
      <c r="K11059" s="31">
        <v>2091.47</v>
      </c>
      <c r="L11059" s="38">
        <v>388.92</v>
      </c>
      <c r="M11059" s="31">
        <v>34996</v>
      </c>
    </row>
    <row spans="1:13" s="31" customFormat="1" ht="15.75" customHeight="1" x14ac:dyDescent="0.2" outlineLevel="0" r="11060">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spans="1:13" s="31" customFormat="1" ht="15.75" customHeight="1" x14ac:dyDescent="0.2" outlineLevel="0" r="11061">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spans="1:13" s="31" customFormat="1" ht="15.75" customHeight="1" x14ac:dyDescent="0.2" outlineLevel="0" r="11062">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spans="1:13" s="31" customFormat="1" ht="15.75" customHeight="1" x14ac:dyDescent="0.2" outlineLevel="0" r="11063">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spans="1:13" s="31" customFormat="1" ht="15.75" customHeight="1" x14ac:dyDescent="0.2" outlineLevel="0" r="11064">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spans="1:13" s="31" customFormat="1" ht="15.75" customHeight="1" x14ac:dyDescent="0.2" outlineLevel="0" r="1106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spans="1:13" s="31" customFormat="1" ht="15.75" customHeight="1" x14ac:dyDescent="0.2" outlineLevel="0" r="11066">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spans="1:13" s="31" customFormat="1" ht="15.75" customHeight="1" x14ac:dyDescent="0.2" outlineLevel="0" r="11067">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spans="1:13" s="31" customFormat="1" ht="15.75" customHeight="1" x14ac:dyDescent="0.2" outlineLevel="0" r="11068">
      <c r="A11068" s="31">
        <v>11066</v>
      </c>
      <c r="B11068" s="31">
        <v>6</v>
      </c>
      <c r="C11068" s="31">
        <v>1456</v>
      </c>
      <c r="D11068" s="36">
        <v>42876</v>
      </c>
      <c r="E11068" s="31" t="b">
        <v>0</v>
      </c>
      <c r="F11068" s="37" t="s">
        <v>37</v>
      </c>
      <c r="G11068" s="37" t="s">
        <v>43</v>
      </c>
      <c r="H11068" s="37" t="s">
        <v>39</v>
      </c>
      <c r="I11068" s="37" t="s">
        <v>50</v>
      </c>
      <c r="J11068" s="37" t="s">
        <v>40</v>
      </c>
      <c r="K11068" s="31">
        <v>227.88</v>
      </c>
      <c r="L11068" s="38">
        <v>136.73</v>
      </c>
      <c r="M11068" s="31">
        <v>38258</v>
      </c>
    </row>
    <row spans="1:13" s="31" customFormat="1" ht="15.75" customHeight="1" x14ac:dyDescent="0.2" outlineLevel="0" r="11069">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spans="1:13" s="31" customFormat="1" ht="15.75" customHeight="1" x14ac:dyDescent="0.2" outlineLevel="0" r="11070">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spans="1:13" s="31" customFormat="1" ht="15.75" customHeight="1" x14ac:dyDescent="0.2" outlineLevel="0" r="11071">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spans="1:13" s="31" customFormat="1" ht="15.75" customHeight="1" x14ac:dyDescent="0.2" outlineLevel="0" r="11072">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spans="1:13" s="31" customFormat="1" ht="15.75" customHeight="1" x14ac:dyDescent="0.2" outlineLevel="0" r="11073">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spans="1:13" s="31" customFormat="1" ht="15.75" customHeight="1" x14ac:dyDescent="0.2" outlineLevel="0" r="11074">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spans="1:13" s="31" customFormat="1" ht="15.75" customHeight="1" x14ac:dyDescent="0.2" outlineLevel="0" r="1107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spans="1:13" s="31" customFormat="1" ht="15.75" customHeight="1" x14ac:dyDescent="0.2" outlineLevel="0" r="11076">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v>
      </c>
      <c r="M11076" s="31">
        <v>40487</v>
      </c>
    </row>
    <row spans="1:13" s="31" customFormat="1" ht="15.75" customHeight="1" x14ac:dyDescent="0.2" outlineLevel="0" r="11077">
      <c r="A11077" s="31">
        <v>11075</v>
      </c>
      <c r="B11077" s="31">
        <v>15</v>
      </c>
      <c r="C11077" s="31">
        <v>2055</v>
      </c>
      <c r="D11077" s="36">
        <v>43049</v>
      </c>
      <c r="E11077" s="31" t="b">
        <v>1</v>
      </c>
      <c r="F11077" s="37" t="s">
        <v>37</v>
      </c>
      <c r="G11077" s="37" t="s">
        <v>48</v>
      </c>
      <c r="H11077" s="37" t="s">
        <v>39</v>
      </c>
      <c r="I11077" s="37" t="s">
        <v>40</v>
      </c>
      <c r="J11077" s="37" t="s">
        <v>40</v>
      </c>
      <c r="K11077" s="31">
        <v>1292.84</v>
      </c>
      <c r="L11077" s="38">
        <v>13.44</v>
      </c>
      <c r="M11077" s="31">
        <v>39915</v>
      </c>
    </row>
    <row spans="1:13" s="31" customFormat="1" ht="15.75" customHeight="1" x14ac:dyDescent="0.2" outlineLevel="0" r="11078">
      <c r="A11078" s="31">
        <v>11076</v>
      </c>
      <c r="B11078" s="31">
        <v>82</v>
      </c>
      <c r="C11078" s="31">
        <v>2375</v>
      </c>
      <c r="D11078" s="36">
        <v>42788</v>
      </c>
      <c r="E11078" s="31" t="b">
        <v>1</v>
      </c>
      <c r="F11078" s="37" t="s">
        <v>37</v>
      </c>
      <c r="G11078" s="37" t="s">
        <v>45</v>
      </c>
      <c r="H11078" s="37" t="s">
        <v>39</v>
      </c>
      <c r="I11078" s="37" t="s">
        <v>50</v>
      </c>
      <c r="J11078" s="37" t="s">
        <v>40</v>
      </c>
      <c r="K11078" s="31">
        <v>1148.64</v>
      </c>
      <c r="L11078" s="38">
        <v>689.18</v>
      </c>
      <c r="M11078" s="31">
        <v>42226</v>
      </c>
    </row>
    <row spans="1:13" s="31" customFormat="1" ht="15.75" customHeight="1" x14ac:dyDescent="0.2" outlineLevel="0" r="11079">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spans="1:13" s="31" customFormat="1" ht="15.75" customHeight="1" x14ac:dyDescent="0.2" outlineLevel="0" r="11080">
      <c r="A11080" s="31">
        <v>11078</v>
      </c>
      <c r="B11080" s="31">
        <v>4</v>
      </c>
      <c r="C11080" s="31">
        <v>3039</v>
      </c>
      <c r="D11080" s="36">
        <v>42868</v>
      </c>
      <c r="E11080" s="31" t="b">
        <v>1</v>
      </c>
      <c r="F11080" s="37" t="s">
        <v>37</v>
      </c>
      <c r="G11080" s="37" t="s">
        <v>46</v>
      </c>
      <c r="H11080" s="37" t="s">
        <v>39</v>
      </c>
      <c r="I11080" s="37" t="s">
        <v>50</v>
      </c>
      <c r="J11080" s="37" t="s">
        <v>40</v>
      </c>
      <c r="K11080" s="31">
        <v>1129.13</v>
      </c>
      <c r="L11080" s="38">
        <v>677.48</v>
      </c>
      <c r="M11080" s="31">
        <v>38573</v>
      </c>
    </row>
    <row spans="1:13" s="31" customFormat="1" ht="15.75" customHeight="1" x14ac:dyDescent="0.2" outlineLevel="0" r="11081">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spans="1:13" s="31" customFormat="1" ht="15.75" customHeight="1" x14ac:dyDescent="0.2" outlineLevel="0" r="11082">
      <c r="A11082" s="31">
        <v>11080</v>
      </c>
      <c r="B11082" s="31">
        <v>50</v>
      </c>
      <c r="C11082" s="31">
        <v>1603</v>
      </c>
      <c r="D11082" s="36">
        <v>42744</v>
      </c>
      <c r="E11082" s="31" t="b">
        <v>1</v>
      </c>
      <c r="F11082" s="37" t="s">
        <v>37</v>
      </c>
      <c r="G11082" s="37" t="s">
        <v>48</v>
      </c>
      <c r="H11082" s="37" t="s">
        <v>39</v>
      </c>
      <c r="I11082" s="37" t="s">
        <v>40</v>
      </c>
      <c r="J11082" s="37" t="s">
        <v>51</v>
      </c>
      <c r="K11082" s="31">
        <v>175.89</v>
      </c>
      <c r="L11082" s="38">
        <v>131.92</v>
      </c>
      <c r="M11082" s="31">
        <v>35470</v>
      </c>
    </row>
    <row spans="1:13" s="31" customFormat="1" ht="15.75" customHeight="1" x14ac:dyDescent="0.2" outlineLevel="0" r="11083">
      <c r="A11083" s="31">
        <v>11081</v>
      </c>
      <c r="B11083" s="31">
        <v>3</v>
      </c>
      <c r="C11083" s="31">
        <v>545</v>
      </c>
      <c r="D11083" s="36">
        <v>42753</v>
      </c>
      <c r="E11083" s="31" t="b">
        <v>1</v>
      </c>
      <c r="F11083" s="37" t="s">
        <v>37</v>
      </c>
      <c r="G11083" s="37" t="s">
        <v>41</v>
      </c>
      <c r="H11083" s="37" t="s">
        <v>39</v>
      </c>
      <c r="I11083" s="37" t="s">
        <v>40</v>
      </c>
      <c r="J11083" s="37" t="s">
        <v>42</v>
      </c>
      <c r="K11083" s="31">
        <v>2091.47</v>
      </c>
      <c r="L11083" s="38">
        <v>388.92</v>
      </c>
      <c r="M11083" s="31">
        <v>39031</v>
      </c>
    </row>
    <row spans="1:13" s="31" customFormat="1" ht="15.75" customHeight="1" x14ac:dyDescent="0.2" outlineLevel="0" r="11084">
      <c r="A11084" s="31">
        <v>11082</v>
      </c>
      <c r="B11084" s="31">
        <v>4</v>
      </c>
      <c r="C11084" s="31">
        <v>1452</v>
      </c>
      <c r="D11084" s="36">
        <v>42740</v>
      </c>
      <c r="E11084" s="31" t="b">
        <v>0</v>
      </c>
      <c r="F11084" s="37" t="s">
        <v>37</v>
      </c>
      <c r="G11084" s="37" t="s">
        <v>46</v>
      </c>
      <c r="H11084" s="37" t="s">
        <v>39</v>
      </c>
      <c r="I11084" s="37" t="s">
        <v>50</v>
      </c>
      <c r="J11084" s="37" t="s">
        <v>40</v>
      </c>
      <c r="K11084" s="31">
        <v>1129.13</v>
      </c>
      <c r="L11084" s="38">
        <v>677.48</v>
      </c>
      <c r="M11084" s="31">
        <v>38573</v>
      </c>
    </row>
    <row spans="1:13" s="31" customFormat="1" ht="15.75" customHeight="1" x14ac:dyDescent="0.2" outlineLevel="0" r="11085">
      <c r="A11085" s="31">
        <v>11083</v>
      </c>
      <c r="B11085" s="31">
        <v>34</v>
      </c>
      <c r="C11085" s="31">
        <v>2742</v>
      </c>
      <c r="D11085" s="36">
        <v>42845</v>
      </c>
      <c r="E11085" s="31" t="b">
        <v>0</v>
      </c>
      <c r="F11085" s="37" t="s">
        <v>37</v>
      </c>
      <c r="G11085" s="37" t="s">
        <v>48</v>
      </c>
      <c r="H11085" s="37" t="s">
        <v>39</v>
      </c>
      <c r="I11085" s="37" t="s">
        <v>40</v>
      </c>
      <c r="J11085" s="37" t="s">
        <v>40</v>
      </c>
      <c r="K11085" s="31">
        <v>1231.15</v>
      </c>
      <c r="L11085" s="38">
        <v>161.6</v>
      </c>
      <c r="M11085" s="31">
        <v>41345</v>
      </c>
    </row>
    <row spans="1:13" s="31" customFormat="1" ht="15.75" customHeight="1" x14ac:dyDescent="0.2" outlineLevel="0" r="11086">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spans="1:13" s="31" customFormat="1" ht="15.75" customHeight="1" x14ac:dyDescent="0.2" outlineLevel="0" r="11087">
      <c r="A11087" s="31">
        <v>11085</v>
      </c>
      <c r="B11087" s="31">
        <v>61</v>
      </c>
      <c r="C11087" s="31">
        <v>2981</v>
      </c>
      <c r="D11087" s="36">
        <v>42948</v>
      </c>
      <c r="E11087" s="31" t="b">
        <v>1</v>
      </c>
      <c r="F11087" s="37" t="s">
        <v>37</v>
      </c>
      <c r="G11087" s="37" t="s">
        <v>45</v>
      </c>
      <c r="H11087" s="37" t="s">
        <v>39</v>
      </c>
      <c r="I11087" s="37" t="s">
        <v>40</v>
      </c>
      <c r="J11087" s="37" t="s">
        <v>51</v>
      </c>
      <c r="K11087" s="31">
        <v>586.45</v>
      </c>
      <c r="L11087" s="38">
        <v>521.94</v>
      </c>
      <c r="M11087" s="31">
        <v>35667</v>
      </c>
    </row>
    <row spans="1:13" s="31" customFormat="1" ht="15.75" customHeight="1" x14ac:dyDescent="0.2" outlineLevel="0" r="11088">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spans="1:13" s="31" customFormat="1" ht="15.75" customHeight="1" x14ac:dyDescent="0.2" outlineLevel="0" r="11089">
      <c r="A11089" s="31">
        <v>11087</v>
      </c>
      <c r="B11089" s="31">
        <v>34</v>
      </c>
      <c r="C11089" s="31">
        <v>2679</v>
      </c>
      <c r="D11089" s="36">
        <v>42892</v>
      </c>
      <c r="E11089" s="31" t="b">
        <v>1</v>
      </c>
      <c r="F11089" s="37" t="s">
        <v>37</v>
      </c>
      <c r="G11089" s="37" t="s">
        <v>48</v>
      </c>
      <c r="H11089" s="37" t="s">
        <v>39</v>
      </c>
      <c r="I11089" s="37" t="s">
        <v>40</v>
      </c>
      <c r="J11089" s="37" t="s">
        <v>40</v>
      </c>
      <c r="K11089" s="31">
        <v>1231.15</v>
      </c>
      <c r="L11089" s="38">
        <v>161.6</v>
      </c>
      <c r="M11089" s="31">
        <v>38216</v>
      </c>
    </row>
    <row spans="1:13" s="31" customFormat="1" ht="15.75" customHeight="1" x14ac:dyDescent="0.2" outlineLevel="0" r="11090">
      <c r="A11090" s="31">
        <v>11088</v>
      </c>
      <c r="B11090" s="31">
        <v>46</v>
      </c>
      <c r="C11090" s="31">
        <v>401</v>
      </c>
      <c r="D11090" s="36">
        <v>43070</v>
      </c>
      <c r="E11090" s="31" t="b">
        <v>0</v>
      </c>
      <c r="F11090" s="37" t="s">
        <v>37</v>
      </c>
      <c r="G11090" s="37" t="s">
        <v>38</v>
      </c>
      <c r="H11090" s="37" t="s">
        <v>39</v>
      </c>
      <c r="I11090" s="37" t="s">
        <v>44</v>
      </c>
      <c r="J11090" s="37" t="s">
        <v>40</v>
      </c>
      <c r="K11090" s="31">
        <v>1289.85</v>
      </c>
      <c r="L11090" s="38">
        <v>74.51</v>
      </c>
      <c r="M11090" s="31">
        <v>39427</v>
      </c>
    </row>
    <row spans="1:13" s="31" customFormat="1" ht="15.75" customHeight="1" x14ac:dyDescent="0.2" outlineLevel="0" r="11091">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spans="1:13" s="31" customFormat="1" ht="15.75" customHeight="1" x14ac:dyDescent="0.2" outlineLevel="0" r="11092">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spans="1:13" s="31" customFormat="1" ht="15.75" customHeight="1" x14ac:dyDescent="0.2" outlineLevel="0" r="11093">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spans="1:13" s="31" customFormat="1" ht="15.75" customHeight="1" x14ac:dyDescent="0.2" outlineLevel="0" r="11094">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spans="1:13" s="31" customFormat="1" ht="15.75" customHeight="1" x14ac:dyDescent="0.2" outlineLevel="0" r="1109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spans="1:13" s="31" customFormat="1" ht="15.75" customHeight="1" x14ac:dyDescent="0.2" outlineLevel="0" r="11096">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spans="1:13" s="31" customFormat="1" ht="15.75" customHeight="1" x14ac:dyDescent="0.2" outlineLevel="0" r="11097">
      <c r="A11097" s="31">
        <v>11095</v>
      </c>
      <c r="B11097" s="31">
        <v>32</v>
      </c>
      <c r="C11097" s="31">
        <v>2940</v>
      </c>
      <c r="D11097" s="36">
        <v>42824</v>
      </c>
      <c r="E11097" s="31" t="b">
        <v>1</v>
      </c>
      <c r="F11097" s="37" t="s">
        <v>37</v>
      </c>
      <c r="G11097" s="37" t="s">
        <v>46</v>
      </c>
      <c r="H11097" s="37" t="s">
        <v>39</v>
      </c>
      <c r="I11097" s="37" t="s">
        <v>40</v>
      </c>
      <c r="J11097" s="37" t="s">
        <v>40</v>
      </c>
      <c r="K11097" s="31">
        <v>642.7</v>
      </c>
      <c r="L11097" s="38">
        <v>211.37</v>
      </c>
      <c r="M11097" s="31">
        <v>38750</v>
      </c>
    </row>
    <row spans="1:13" s="31" customFormat="1" ht="15.75" customHeight="1" x14ac:dyDescent="0.2" outlineLevel="0" r="11098">
      <c r="A11098" s="31">
        <v>11096</v>
      </c>
      <c r="B11098" s="31">
        <v>5</v>
      </c>
      <c r="C11098" s="31">
        <v>2092</v>
      </c>
      <c r="D11098" s="36">
        <v>43083</v>
      </c>
      <c r="E11098" s="31" t="b">
        <v>0</v>
      </c>
      <c r="F11098" s="37" t="s">
        <v>37</v>
      </c>
      <c r="G11098" s="37" t="s">
        <v>46</v>
      </c>
      <c r="H11098" s="37" t="s">
        <v>39</v>
      </c>
      <c r="I11098" s="37" t="s">
        <v>50</v>
      </c>
      <c r="J11098" s="37" t="s">
        <v>40</v>
      </c>
      <c r="K11098" s="31">
        <v>1129.13</v>
      </c>
      <c r="L11098" s="38">
        <v>677.48</v>
      </c>
      <c r="M11098" s="31">
        <v>38573</v>
      </c>
    </row>
    <row spans="1:13" s="31" customFormat="1" ht="15.75" customHeight="1" x14ac:dyDescent="0.2" outlineLevel="0" r="11099">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spans="1:13" s="31" customFormat="1" ht="15.75" customHeight="1" x14ac:dyDescent="0.2" outlineLevel="0" r="11100">
      <c r="A11100" s="31">
        <v>11098</v>
      </c>
      <c r="B11100" s="31">
        <v>46</v>
      </c>
      <c r="C11100" s="31">
        <v>331</v>
      </c>
      <c r="D11100" s="36">
        <v>42812</v>
      </c>
      <c r="E11100" s="31" t="b">
        <v>1</v>
      </c>
      <c r="F11100" s="37" t="s">
        <v>37</v>
      </c>
      <c r="G11100" s="37" t="s">
        <v>38</v>
      </c>
      <c r="H11100" s="37" t="s">
        <v>39</v>
      </c>
      <c r="I11100" s="37" t="s">
        <v>44</v>
      </c>
      <c r="J11100" s="37" t="s">
        <v>40</v>
      </c>
      <c r="K11100" s="31">
        <v>1289.85</v>
      </c>
      <c r="L11100" s="38">
        <v>74.51</v>
      </c>
      <c r="M11100" s="31">
        <v>41064</v>
      </c>
    </row>
    <row spans="1:13" s="31" customFormat="1" ht="15.75" customHeight="1" x14ac:dyDescent="0.2" outlineLevel="0" r="11101">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spans="1:13" s="31" customFormat="1" ht="15.75" customHeight="1" x14ac:dyDescent="0.2" outlineLevel="0" r="11102">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spans="1:13" s="31" customFormat="1" ht="15.75" customHeight="1" x14ac:dyDescent="0.2" outlineLevel="0" r="11103">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spans="1:13" s="31" customFormat="1" ht="15.75" customHeight="1" x14ac:dyDescent="0.2" outlineLevel="0" r="11104">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spans="1:26" s="31" customFormat="1" ht="15.75" customHeight="1" x14ac:dyDescent="0.2" outlineLevel="0" r="11105">
      <c r="A11105" s="31">
        <v>11103</v>
      </c>
      <c r="B11105" s="31">
        <v>17</v>
      </c>
      <c r="C11105" s="31">
        <v>48</v>
      </c>
      <c r="D11105" s="36">
        <v>42950</v>
      </c>
      <c r="E11105" s="31" t="b">
        <v>1</v>
      </c>
      <c r="F11105" s="37" t="s">
        <v>37</v>
      </c>
      <c r="G11105" s="37" t="s">
        <v>38</v>
      </c>
      <c r="H11105" s="37" t="s">
        <v>39</v>
      </c>
      <c r="I11105" s="37" t="s">
        <v>50</v>
      </c>
      <c r="J11105" s="37" t="s">
        <v>40</v>
      </c>
      <c r="K11105" s="31">
        <v>1024.66</v>
      </c>
      <c r="L11105" s="38">
        <v>614.8</v>
      </c>
      <c r="M11105" s="31">
        <v>34244</v>
      </c>
    </row>
    <row spans="1:26" s="31" customFormat="1" ht="15.75" customHeight="1" x14ac:dyDescent="0.2" outlineLevel="0" r="11106">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spans="1:26" s="31" customFormat="1" ht="15.75" customHeight="1" x14ac:dyDescent="0.2" outlineLevel="0" r="11107">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spans="1:26" s="31" customFormat="1" ht="15.75" customHeight="1" x14ac:dyDescent="0.2" outlineLevel="0" r="11108">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spans="1:26" s="31" customFormat="1" ht="15.75" customHeight="1" x14ac:dyDescent="0.2" outlineLevel="0" r="11109">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v>
      </c>
      <c r="M11109" s="31">
        <v>38482</v>
      </c>
    </row>
    <row spans="1:26" s="31" customFormat="1" ht="15.75" customHeight="1" x14ac:dyDescent="0.2" outlineLevel="0" r="11110">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spans="1:26" s="31" customFormat="1" ht="15.75" customHeight="1" x14ac:dyDescent="0.2" outlineLevel="0" r="11111">
      <c r="A11111" s="31">
        <v>11109</v>
      </c>
      <c r="B11111" s="31">
        <v>91</v>
      </c>
      <c r="C11111" s="31">
        <v>2786</v>
      </c>
      <c r="D11111" s="36">
        <v>43096</v>
      </c>
      <c r="E11111" s="31" t="b">
        <v>1</v>
      </c>
      <c r="F11111" s="37" t="s">
        <v>37</v>
      </c>
      <c r="G11111" s="37" t="s">
        <v>38</v>
      </c>
      <c r="H11111" s="37" t="s">
        <v>39</v>
      </c>
      <c r="I11111" s="37" t="s">
        <v>40</v>
      </c>
      <c r="J11111" s="37" t="s">
        <v>40</v>
      </c>
      <c r="K11111" s="31">
        <v>100.35</v>
      </c>
      <c r="L11111" s="38">
        <v>75.26</v>
      </c>
      <c r="M11111" s="31">
        <v>36367</v>
      </c>
    </row>
    <row spans="1:26" s="31" customFormat="1" ht="15.75" customHeight="1" x14ac:dyDescent="0.2" outlineLevel="0" r="11112">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spans="1:26" s="31" customFormat="1" ht="15.75" customHeight="1" x14ac:dyDescent="0.2" outlineLevel="0" r="11113">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spans="1:26" s="31" customFormat="1" ht="15.75" customHeight="1" x14ac:dyDescent="0.2" outlineLevel="0" r="11114">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spans="1:26" s="31" customFormat="1" ht="15.75" customHeight="1" x14ac:dyDescent="0.2" outlineLevel="0" r="1111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spans="1:26" s="31" customFormat="1" ht="15.75" customHeight="1" x14ac:dyDescent="0.2" outlineLevel="0" r="11116">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spans="1:26" s="31" customFormat="1" ht="15.75" customHeight="1" x14ac:dyDescent="0.2" outlineLevel="0" r="11117">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spans="1:26" s="31" customFormat="1" ht="15.75" customHeight="1" x14ac:dyDescent="0.2" outlineLevel="0" r="11118">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spans="1:26" s="31" customFormat="1" ht="15.75" customHeight="1" x14ac:dyDescent="0.2" outlineLevel="0" r="11119">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spans="1:26" s="31" customFormat="1" ht="15.75" customHeight="1" x14ac:dyDescent="0.2" outlineLevel="0" r="11120">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spans="1:13" s="31" customFormat="1" ht="15.75" customHeight="1" x14ac:dyDescent="0.2" outlineLevel="0" r="11121">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spans="1:13" s="31" customFormat="1" ht="15.75" customHeight="1" x14ac:dyDescent="0.2" outlineLevel="0" r="11122">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spans="1:13" s="31" customFormat="1" ht="15.75" customHeight="1" x14ac:dyDescent="0.2" outlineLevel="0" r="11123">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spans="1:13" s="31" customFormat="1" ht="15.75" customHeight="1" x14ac:dyDescent="0.2" outlineLevel="0" r="11124">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596.55</v>
      </c>
      <c r="M11124" s="31">
        <v>41047</v>
      </c>
    </row>
    <row spans="1:13" s="31" customFormat="1" ht="15.75" customHeight="1" x14ac:dyDescent="0.2" outlineLevel="0" r="111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spans="1:13" s="31" customFormat="1" ht="15.75" customHeight="1" x14ac:dyDescent="0.2" outlineLevel="0" r="11126">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spans="1:13" s="31" customFormat="1" ht="15.75" customHeight="1" x14ac:dyDescent="0.2" outlineLevel="0" r="11127">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spans="1:13" s="31" customFormat="1" ht="15.75" customHeight="1" x14ac:dyDescent="0.2" outlineLevel="0" r="11128">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spans="1:13" s="31" customFormat="1" ht="15.75" customHeight="1" x14ac:dyDescent="0.2" outlineLevel="0" r="11129">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spans="1:13" s="31" customFormat="1" ht="15.75" customHeight="1" x14ac:dyDescent="0.2" outlineLevel="0" r="11130">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spans="1:13" s="31" customFormat="1" ht="15.75" customHeight="1" x14ac:dyDescent="0.2" outlineLevel="0" r="11131">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spans="1:13" s="31" customFormat="1" ht="15.75" customHeight="1" x14ac:dyDescent="0.2" outlineLevel="0" r="11132">
      <c r="A11132" s="31">
        <v>11130</v>
      </c>
      <c r="B11132" s="31">
        <v>66</v>
      </c>
      <c r="C11132" s="31">
        <v>744</v>
      </c>
      <c r="D11132" s="36">
        <v>43076</v>
      </c>
      <c r="E11132" s="31" t="b">
        <v>1</v>
      </c>
      <c r="F11132" s="37" t="s">
        <v>37</v>
      </c>
      <c r="G11132" s="37" t="s">
        <v>46</v>
      </c>
      <c r="H11132" s="37" t="s">
        <v>47</v>
      </c>
      <c r="I11132" s="37" t="s">
        <v>44</v>
      </c>
      <c r="J11132" s="37" t="s">
        <v>51</v>
      </c>
      <c r="K11132" s="31">
        <v>590.26</v>
      </c>
      <c r="L11132" s="38">
        <v>525.33</v>
      </c>
      <c r="M11132" s="31">
        <v>40487</v>
      </c>
    </row>
    <row spans="1:13" s="31" customFormat="1" ht="15.75" customHeight="1" x14ac:dyDescent="0.2" outlineLevel="0" r="11133">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spans="1:13" s="31" customFormat="1" ht="15.75" customHeight="1" x14ac:dyDescent="0.2" outlineLevel="0" r="11134">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spans="1:13" s="31" customFormat="1" ht="15.75" customHeight="1" x14ac:dyDescent="0.2" outlineLevel="0" r="1113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spans="1:13" s="31" customFormat="1" ht="15.75" customHeight="1" x14ac:dyDescent="0.2" outlineLevel="0" r="11136">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spans="1:13" s="31" customFormat="1" ht="15.75" customHeight="1" x14ac:dyDescent="0.2" outlineLevel="0" r="11137">
      <c r="A11137" s="31">
        <v>11135</v>
      </c>
      <c r="B11137" s="31">
        <v>67</v>
      </c>
      <c r="C11137" s="31">
        <v>1359</v>
      </c>
      <c r="D11137" s="36">
        <v>43087</v>
      </c>
      <c r="E11137" s="31" t="b">
        <v>1</v>
      </c>
      <c r="F11137" s="37" t="s">
        <v>37</v>
      </c>
      <c r="G11137" s="37" t="s">
        <v>45</v>
      </c>
      <c r="H11137" s="37" t="s">
        <v>47</v>
      </c>
      <c r="I11137" s="37" t="s">
        <v>40</v>
      </c>
      <c r="J11137" s="37" t="s">
        <v>40</v>
      </c>
      <c r="K11137" s="31">
        <v>544.05</v>
      </c>
      <c r="L11137" s="38">
        <v>376.84</v>
      </c>
      <c r="M11137" s="31">
        <v>38647</v>
      </c>
    </row>
    <row spans="1:13" s="31" customFormat="1" ht="15.75" customHeight="1" x14ac:dyDescent="0.2" outlineLevel="0" r="11138">
      <c r="A11138" s="31">
        <v>11136</v>
      </c>
      <c r="B11138" s="31">
        <v>0</v>
      </c>
      <c r="C11138" s="31">
        <v>982</v>
      </c>
      <c r="D11138" s="36">
        <v>42802</v>
      </c>
      <c r="E11138" s="31" t="b">
        <v>0</v>
      </c>
      <c r="F11138" s="37" t="s">
        <v>37</v>
      </c>
      <c r="G11138" s="37" t="s">
        <v>45</v>
      </c>
      <c r="H11138" s="37" t="s">
        <v>39</v>
      </c>
      <c r="I11138" s="37" t="s">
        <v>44</v>
      </c>
      <c r="J11138" s="37" t="s">
        <v>40</v>
      </c>
      <c r="K11138" s="31">
        <v>363.01</v>
      </c>
      <c r="L11138" s="38">
        <v>290.41</v>
      </c>
      <c r="M11138" s="31">
        <v>36833</v>
      </c>
    </row>
    <row spans="1:13" s="31" customFormat="1" ht="15.75" customHeight="1" x14ac:dyDescent="0.2" outlineLevel="0" r="11139">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spans="1:13" s="31" customFormat="1" ht="15.75" customHeight="1" x14ac:dyDescent="0.2" outlineLevel="0" r="11140">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spans="1:13" s="31" customFormat="1" ht="15.75" customHeight="1" x14ac:dyDescent="0.2" outlineLevel="0" r="11141">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spans="1:13" s="31" customFormat="1" ht="15.75" customHeight="1" x14ac:dyDescent="0.2" outlineLevel="0" r="11142">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spans="1:13" s="31" customFormat="1" ht="15.75" customHeight="1" x14ac:dyDescent="0.2" outlineLevel="0" r="11143">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spans="1:13" s="31" customFormat="1" ht="15.75" customHeight="1" x14ac:dyDescent="0.2" outlineLevel="0" r="11144">
      <c r="A11144" s="31">
        <v>11142</v>
      </c>
      <c r="B11144" s="31">
        <v>15</v>
      </c>
      <c r="C11144" s="31">
        <v>1358</v>
      </c>
      <c r="D11144" s="36">
        <v>42870</v>
      </c>
      <c r="E11144" s="31" t="b">
        <v>0</v>
      </c>
      <c r="F11144" s="37" t="s">
        <v>37</v>
      </c>
      <c r="G11144" s="37" t="s">
        <v>48</v>
      </c>
      <c r="H11144" s="37" t="s">
        <v>39</v>
      </c>
      <c r="I11144" s="37" t="s">
        <v>40</v>
      </c>
      <c r="J11144" s="37" t="s">
        <v>40</v>
      </c>
      <c r="K11144" s="31">
        <v>1292.84</v>
      </c>
      <c r="L11144" s="38">
        <v>13.44</v>
      </c>
      <c r="M11144" s="31">
        <v>39915</v>
      </c>
    </row>
    <row spans="1:13" s="31" customFormat="1" ht="15.75" customHeight="1" x14ac:dyDescent="0.2" outlineLevel="0" r="1114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spans="1:13" s="31" customFormat="1" ht="15.75" customHeight="1" x14ac:dyDescent="0.2" outlineLevel="0" r="11146">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spans="1:13" s="31" customFormat="1" ht="15.75" customHeight="1" x14ac:dyDescent="0.2" outlineLevel="0" r="11147">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spans="1:13" s="31" customFormat="1" ht="15.75" customHeight="1" x14ac:dyDescent="0.2" outlineLevel="0" r="11148">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spans="1:13" s="31" customFormat="1" ht="15.75" customHeight="1" x14ac:dyDescent="0.2" outlineLevel="0" r="11149">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spans="1:13" s="31" customFormat="1" ht="15.75" customHeight="1" x14ac:dyDescent="0.2" outlineLevel="0" r="11150">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v>
      </c>
      <c r="M11150" s="31">
        <v>34143</v>
      </c>
    </row>
    <row spans="1:13" s="31" customFormat="1" ht="15.75" customHeight="1" x14ac:dyDescent="0.2" outlineLevel="0" r="11151">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spans="1:13" s="31" customFormat="1" ht="15.75" customHeight="1" x14ac:dyDescent="0.2" outlineLevel="0" r="11152">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spans="1:13" s="31" customFormat="1" ht="15.75" customHeight="1" x14ac:dyDescent="0.2" outlineLevel="0" r="11153">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spans="1:13" s="31" customFormat="1" ht="15.75" customHeight="1" x14ac:dyDescent="0.2" outlineLevel="0" r="11154">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spans="1:13" s="31" customFormat="1" ht="15.75" customHeight="1" x14ac:dyDescent="0.2" outlineLevel="0" r="1115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spans="1:13" s="31" customFormat="1" ht="15.75" customHeight="1" x14ac:dyDescent="0.2" outlineLevel="0" r="11156">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spans="1:13" s="31" customFormat="1" ht="15.75" customHeight="1" x14ac:dyDescent="0.2" outlineLevel="0" r="11157">
      <c r="A11157" s="31">
        <v>11155</v>
      </c>
      <c r="B11157" s="31">
        <v>82</v>
      </c>
      <c r="C11157" s="31">
        <v>3137</v>
      </c>
      <c r="D11157" s="36">
        <v>42750</v>
      </c>
      <c r="E11157" s="31" t="b">
        <v>0</v>
      </c>
      <c r="F11157" s="37" t="s">
        <v>37</v>
      </c>
      <c r="G11157" s="37" t="s">
        <v>45</v>
      </c>
      <c r="H11157" s="37" t="s">
        <v>39</v>
      </c>
      <c r="I11157" s="37" t="s">
        <v>50</v>
      </c>
      <c r="J11157" s="37" t="s">
        <v>40</v>
      </c>
      <c r="K11157" s="31">
        <v>1148.64</v>
      </c>
      <c r="L11157" s="38">
        <v>689.18</v>
      </c>
      <c r="M11157" s="31">
        <v>42226</v>
      </c>
    </row>
    <row spans="1:13" s="31" customFormat="1" ht="15.75" customHeight="1" x14ac:dyDescent="0.2" outlineLevel="0" r="11158">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spans="1:13" s="31" customFormat="1" ht="15.75" customHeight="1" x14ac:dyDescent="0.2" outlineLevel="0" r="11159">
      <c r="A11159" s="31">
        <v>11157</v>
      </c>
      <c r="B11159" s="31">
        <v>38</v>
      </c>
      <c r="C11159" s="31">
        <v>1357</v>
      </c>
      <c r="D11159" s="36">
        <v>42797</v>
      </c>
      <c r="E11159" s="31" t="b">
        <v>1</v>
      </c>
      <c r="F11159" s="37" t="s">
        <v>37</v>
      </c>
      <c r="G11159" s="37" t="s">
        <v>41</v>
      </c>
      <c r="H11159" s="37" t="s">
        <v>39</v>
      </c>
      <c r="I11159" s="37" t="s">
        <v>40</v>
      </c>
      <c r="J11159" s="37" t="s">
        <v>42</v>
      </c>
      <c r="K11159" s="31">
        <v>2091.47</v>
      </c>
      <c r="L11159" s="38">
        <v>388.92</v>
      </c>
      <c r="M11159" s="31">
        <v>41167</v>
      </c>
    </row>
    <row spans="1:13" s="31" customFormat="1" ht="15.75" customHeight="1" x14ac:dyDescent="0.2" outlineLevel="0" r="11160">
      <c r="A11160" s="31">
        <v>11158</v>
      </c>
      <c r="B11160" s="31">
        <v>50</v>
      </c>
      <c r="C11160" s="31">
        <v>1021</v>
      </c>
      <c r="D11160" s="36">
        <v>42846</v>
      </c>
      <c r="E11160" s="31" t="b">
        <v>0</v>
      </c>
      <c r="F11160" s="37" t="s">
        <v>37</v>
      </c>
      <c r="G11160" s="37" t="s">
        <v>46</v>
      </c>
      <c r="H11160" s="37" t="s">
        <v>39</v>
      </c>
      <c r="I11160" s="37" t="s">
        <v>40</v>
      </c>
      <c r="J11160" s="37" t="s">
        <v>40</v>
      </c>
      <c r="K11160" s="31">
        <v>642.7</v>
      </c>
      <c r="L11160" s="38">
        <v>211.37</v>
      </c>
      <c r="M11160" s="31">
        <v>37337</v>
      </c>
    </row>
    <row spans="1:13" s="31" customFormat="1" ht="15.75" customHeight="1" x14ac:dyDescent="0.2" outlineLevel="0" r="11161">
      <c r="A11161" s="31">
        <v>11159</v>
      </c>
      <c r="B11161" s="31">
        <v>67</v>
      </c>
      <c r="C11161" s="31">
        <v>3039</v>
      </c>
      <c r="D11161" s="36">
        <v>42758</v>
      </c>
      <c r="E11161" s="31" t="b">
        <v>0</v>
      </c>
      <c r="F11161" s="37" t="s">
        <v>37</v>
      </c>
      <c r="G11161" s="37" t="s">
        <v>45</v>
      </c>
      <c r="H11161" s="37" t="s">
        <v>47</v>
      </c>
      <c r="I11161" s="37" t="s">
        <v>40</v>
      </c>
      <c r="J11161" s="37" t="s">
        <v>40</v>
      </c>
      <c r="K11161" s="31">
        <v>544.05</v>
      </c>
      <c r="L11161" s="38">
        <v>376.84</v>
      </c>
      <c r="M11161" s="31">
        <v>38647</v>
      </c>
    </row>
    <row spans="1:13" s="31" customFormat="1" ht="15.75" customHeight="1" x14ac:dyDescent="0.2" outlineLevel="0" r="11162">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v>
      </c>
      <c r="M11162" s="31">
        <v>35470</v>
      </c>
    </row>
    <row spans="1:13" s="31" customFormat="1" ht="15.75" customHeight="1" x14ac:dyDescent="0.2" outlineLevel="0" r="11163">
      <c r="A11163" s="31">
        <v>11161</v>
      </c>
      <c r="B11163" s="31">
        <v>95</v>
      </c>
      <c r="C11163" s="31">
        <v>612</v>
      </c>
      <c r="D11163" s="36">
        <v>42826</v>
      </c>
      <c r="F11163" s="37" t="s">
        <v>37</v>
      </c>
      <c r="G11163" s="37" t="s">
        <v>46</v>
      </c>
      <c r="H11163" s="37" t="s">
        <v>39</v>
      </c>
      <c r="I11163" s="37" t="s">
        <v>40</v>
      </c>
      <c r="J11163" s="37" t="s">
        <v>42</v>
      </c>
      <c r="K11163" s="31">
        <v>569.56</v>
      </c>
      <c r="L11163" s="38">
        <v>528.43</v>
      </c>
      <c r="M11163" s="31">
        <v>37874</v>
      </c>
    </row>
    <row spans="1:13" s="31" customFormat="1" ht="15.75" customHeight="1" x14ac:dyDescent="0.2" outlineLevel="0" r="11164">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spans="1:13" s="31" customFormat="1" ht="15.75" customHeight="1" x14ac:dyDescent="0.2" outlineLevel="0" r="1116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spans="1:13" s="31" customFormat="1" ht="15.75" customHeight="1" x14ac:dyDescent="0.2" outlineLevel="0" r="11166">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spans="1:13" s="31" customFormat="1" ht="15.75" customHeight="1" x14ac:dyDescent="0.2" outlineLevel="0" r="11167">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spans="1:13" s="31" customFormat="1" ht="15.75" customHeight="1" x14ac:dyDescent="0.2" outlineLevel="0" r="11168">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spans="1:13" s="31" customFormat="1" ht="15.75" customHeight="1" x14ac:dyDescent="0.2" outlineLevel="0" r="11169">
      <c r="A11169" s="31">
        <v>11167</v>
      </c>
      <c r="B11169" s="31">
        <v>61</v>
      </c>
      <c r="C11169" s="31">
        <v>2859</v>
      </c>
      <c r="D11169" s="36">
        <v>43080</v>
      </c>
      <c r="E11169" s="31" t="b">
        <v>1</v>
      </c>
      <c r="F11169" s="37" t="s">
        <v>37</v>
      </c>
      <c r="G11169" s="37" t="s">
        <v>45</v>
      </c>
      <c r="H11169" s="37" t="s">
        <v>39</v>
      </c>
      <c r="I11169" s="37" t="s">
        <v>40</v>
      </c>
      <c r="J11169" s="37" t="s">
        <v>51</v>
      </c>
      <c r="K11169" s="31">
        <v>586.45</v>
      </c>
      <c r="L11169" s="38">
        <v>521.94</v>
      </c>
      <c r="M11169" s="31">
        <v>33429</v>
      </c>
    </row>
    <row spans="1:13" s="31" customFormat="1" ht="15.75" customHeight="1" x14ac:dyDescent="0.2" outlineLevel="0" r="11170">
      <c r="A11170" s="31">
        <v>11168</v>
      </c>
      <c r="B11170" s="31">
        <v>12</v>
      </c>
      <c r="C11170" s="31">
        <v>3310</v>
      </c>
      <c r="D11170" s="36">
        <v>42818</v>
      </c>
      <c r="E11170" s="31" t="b">
        <v>1</v>
      </c>
      <c r="F11170" s="37" t="s">
        <v>37</v>
      </c>
      <c r="G11170" s="37" t="s">
        <v>48</v>
      </c>
      <c r="H11170" s="37" t="s">
        <v>39</v>
      </c>
      <c r="I11170" s="37" t="s">
        <v>40</v>
      </c>
      <c r="J11170" s="37" t="s">
        <v>40</v>
      </c>
      <c r="K11170" s="31">
        <v>1231.15</v>
      </c>
      <c r="L11170" s="38">
        <v>161.6</v>
      </c>
      <c r="M11170" s="31">
        <v>41345</v>
      </c>
    </row>
    <row spans="1:13" s="31" customFormat="1" ht="15.75" customHeight="1" x14ac:dyDescent="0.2" outlineLevel="0" r="11171">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spans="1:13" s="31" customFormat="1" ht="15.75" customHeight="1" x14ac:dyDescent="0.2" outlineLevel="0" r="11172">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spans="1:13" s="31" customFormat="1" ht="15.75" customHeight="1" x14ac:dyDescent="0.2" outlineLevel="0" r="11173">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spans="1:13" s="31" customFormat="1" ht="15.75" customHeight="1" x14ac:dyDescent="0.2" outlineLevel="0" r="11174">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spans="1:13" s="31" customFormat="1" ht="15.75" customHeight="1" x14ac:dyDescent="0.2" outlineLevel="0" r="1117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spans="1:13" s="31" customFormat="1" ht="15.75" customHeight="1" x14ac:dyDescent="0.2" outlineLevel="0" r="11176">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v>
      </c>
      <c r="M11176" s="31">
        <v>38482</v>
      </c>
    </row>
    <row spans="1:13" s="31" customFormat="1" ht="15.75" customHeight="1" x14ac:dyDescent="0.2" outlineLevel="0" r="11177">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spans="1:13" s="31" customFormat="1" ht="15.75" customHeight="1" x14ac:dyDescent="0.2" outlineLevel="0" r="11178">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v>
      </c>
      <c r="M11178" s="31">
        <v>37659</v>
      </c>
    </row>
    <row spans="1:13" s="31" customFormat="1" ht="15.75" customHeight="1" x14ac:dyDescent="0.2" outlineLevel="0" r="11179">
      <c r="A11179" s="31">
        <v>11177</v>
      </c>
      <c r="B11179" s="31">
        <v>81</v>
      </c>
      <c r="C11179" s="31">
        <v>929</v>
      </c>
      <c r="D11179" s="36">
        <v>42881</v>
      </c>
      <c r="E11179" s="31" t="b">
        <v>1</v>
      </c>
      <c r="F11179" s="37" t="s">
        <v>37</v>
      </c>
      <c r="G11179" s="37" t="s">
        <v>45</v>
      </c>
      <c r="H11179" s="37" t="s">
        <v>39</v>
      </c>
      <c r="I11179" s="37" t="s">
        <v>40</v>
      </c>
      <c r="J11179" s="37" t="s">
        <v>51</v>
      </c>
      <c r="K11179" s="31">
        <v>586.45</v>
      </c>
      <c r="L11179" s="38">
        <v>521.94</v>
      </c>
      <c r="M11179" s="31">
        <v>35667</v>
      </c>
    </row>
    <row spans="1:13" s="31" customFormat="1" ht="15.75" customHeight="1" x14ac:dyDescent="0.2" outlineLevel="0" r="11180">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spans="1:13" s="31" customFormat="1" ht="15.75" customHeight="1" x14ac:dyDescent="0.2" outlineLevel="0" r="11181">
      <c r="A11181" s="31">
        <v>11179</v>
      </c>
      <c r="B11181" s="31">
        <v>28</v>
      </c>
      <c r="C11181" s="31">
        <v>2120</v>
      </c>
      <c r="D11181" s="36">
        <v>43097</v>
      </c>
      <c r="E11181" s="31" t="b">
        <v>1</v>
      </c>
      <c r="F11181" s="37" t="s">
        <v>37</v>
      </c>
      <c r="G11181" s="37" t="s">
        <v>45</v>
      </c>
      <c r="H11181" s="37" t="s">
        <v>39</v>
      </c>
      <c r="I11181" s="37" t="s">
        <v>40</v>
      </c>
      <c r="J11181" s="37" t="s">
        <v>51</v>
      </c>
      <c r="K11181" s="31">
        <v>1216.14</v>
      </c>
      <c r="L11181" s="38">
        <v>1082.36</v>
      </c>
      <c r="M11181" s="31">
        <v>33455</v>
      </c>
    </row>
    <row spans="1:13" s="31" customFormat="1" ht="15.75" customHeight="1" x14ac:dyDescent="0.2" outlineLevel="0" r="11182">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spans="1:13" s="31" customFormat="1" ht="15.75" customHeight="1" x14ac:dyDescent="0.2" outlineLevel="0" r="11183">
      <c r="A11183" s="31">
        <v>11181</v>
      </c>
      <c r="B11183" s="31">
        <v>84</v>
      </c>
      <c r="C11183" s="31">
        <v>844</v>
      </c>
      <c r="D11183" s="36">
        <v>42767</v>
      </c>
      <c r="E11183" s="31" t="b">
        <v>0</v>
      </c>
      <c r="F11183" s="37" t="s">
        <v>37</v>
      </c>
      <c r="G11183" s="37" t="s">
        <v>46</v>
      </c>
      <c r="H11183" s="37" t="s">
        <v>47</v>
      </c>
      <c r="I11183" s="37" t="s">
        <v>40</v>
      </c>
      <c r="J11183" s="37" t="s">
        <v>40</v>
      </c>
      <c r="K11183" s="31">
        <v>792.9</v>
      </c>
      <c r="L11183" s="38">
        <v>594.68</v>
      </c>
      <c r="M11183" s="31">
        <v>33879</v>
      </c>
    </row>
    <row spans="1:13" s="31" customFormat="1" ht="15.75" customHeight="1" x14ac:dyDescent="0.2" outlineLevel="0" r="11184">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spans="1:13" s="31" customFormat="1" ht="15.75" customHeight="1" x14ac:dyDescent="0.2" outlineLevel="0" r="1118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1259.36</v>
      </c>
      <c r="M11185" s="31">
        <v>37626</v>
      </c>
    </row>
    <row spans="1:13" s="31" customFormat="1" ht="15.75" customHeight="1" x14ac:dyDescent="0.2" outlineLevel="0" r="11186">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spans="1:13" s="31" customFormat="1" ht="15.75" customHeight="1" x14ac:dyDescent="0.2" outlineLevel="0" r="11187">
      <c r="A11187" s="31">
        <v>11185</v>
      </c>
      <c r="B11187" s="31">
        <v>4</v>
      </c>
      <c r="C11187" s="31">
        <v>658</v>
      </c>
      <c r="D11187" s="36">
        <v>42741</v>
      </c>
      <c r="E11187" s="31" t="b">
        <v>0</v>
      </c>
      <c r="F11187" s="37" t="s">
        <v>37</v>
      </c>
      <c r="G11187" s="37" t="s">
        <v>46</v>
      </c>
      <c r="H11187" s="37" t="s">
        <v>39</v>
      </c>
      <c r="I11187" s="37" t="s">
        <v>50</v>
      </c>
      <c r="J11187" s="37" t="s">
        <v>40</v>
      </c>
      <c r="K11187" s="31">
        <v>1129.13</v>
      </c>
      <c r="L11187" s="38">
        <v>677.48</v>
      </c>
      <c r="M11187" s="31">
        <v>33549</v>
      </c>
    </row>
    <row spans="1:13" s="31" customFormat="1" ht="15.75" customHeight="1" x14ac:dyDescent="0.2" outlineLevel="0" r="11188">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spans="1:13" s="31" customFormat="1" ht="15.75" customHeight="1" x14ac:dyDescent="0.2" outlineLevel="0" r="11189">
      <c r="A11189" s="31">
        <v>11187</v>
      </c>
      <c r="B11189" s="31">
        <v>82</v>
      </c>
      <c r="C11189" s="31">
        <v>377</v>
      </c>
      <c r="D11189" s="36">
        <v>43035</v>
      </c>
      <c r="E11189" s="31" t="b">
        <v>0</v>
      </c>
      <c r="F11189" s="37" t="s">
        <v>37</v>
      </c>
      <c r="G11189" s="37" t="s">
        <v>45</v>
      </c>
      <c r="H11189" s="37" t="s">
        <v>39</v>
      </c>
      <c r="I11189" s="37" t="s">
        <v>50</v>
      </c>
      <c r="J11189" s="37" t="s">
        <v>40</v>
      </c>
      <c r="K11189" s="31">
        <v>1148.64</v>
      </c>
      <c r="L11189" s="38">
        <v>689.18</v>
      </c>
      <c r="M11189" s="31">
        <v>42226</v>
      </c>
    </row>
    <row spans="1:13" s="31" customFormat="1" ht="15.75" customHeight="1" x14ac:dyDescent="0.2" outlineLevel="0" r="11190">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596.55</v>
      </c>
      <c r="M11190" s="31">
        <v>41047</v>
      </c>
    </row>
    <row spans="1:13" s="31" customFormat="1" ht="15.75" customHeight="1" x14ac:dyDescent="0.2" outlineLevel="0" r="11191">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spans="1:13" s="31" customFormat="1" ht="15.75" customHeight="1" x14ac:dyDescent="0.2" outlineLevel="0" r="11192">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spans="1:13" s="31" customFormat="1" ht="15.75" customHeight="1" x14ac:dyDescent="0.2" outlineLevel="0" r="11193">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spans="1:13" s="31" customFormat="1" ht="15.75" customHeight="1" x14ac:dyDescent="0.2" outlineLevel="0" r="11194">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spans="1:13" s="31" customFormat="1" ht="15.75" customHeight="1" x14ac:dyDescent="0.2" outlineLevel="0" r="1119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spans="1:13" s="31" customFormat="1" ht="15.75" customHeight="1" x14ac:dyDescent="0.2" outlineLevel="0" r="11196">
      <c r="A11196" s="31">
        <v>11194</v>
      </c>
      <c r="B11196" s="31">
        <v>2</v>
      </c>
      <c r="C11196" s="31">
        <v>955</v>
      </c>
      <c r="D11196" s="36">
        <v>42809</v>
      </c>
      <c r="E11196" s="31" t="b">
        <v>0</v>
      </c>
      <c r="F11196" s="37" t="s">
        <v>37</v>
      </c>
      <c r="G11196" s="37" t="s">
        <v>38</v>
      </c>
      <c r="H11196" s="37" t="s">
        <v>39</v>
      </c>
      <c r="I11196" s="37" t="s">
        <v>40</v>
      </c>
      <c r="J11196" s="37" t="s">
        <v>40</v>
      </c>
      <c r="K11196" s="31">
        <v>71.49</v>
      </c>
      <c r="L11196" s="38">
        <v>53.62</v>
      </c>
      <c r="M11196" s="31">
        <v>41245</v>
      </c>
    </row>
    <row spans="1:13" s="31" customFormat="1" ht="15.75" customHeight="1" x14ac:dyDescent="0.2" outlineLevel="0" r="11197">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spans="1:13" s="31" customFormat="1" ht="15.75" customHeight="1" x14ac:dyDescent="0.2" outlineLevel="0" r="11198">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spans="1:13" s="31" customFormat="1" ht="15.75" customHeight="1" x14ac:dyDescent="0.2" outlineLevel="0" r="11199">
      <c r="A11199" s="31">
        <v>11197</v>
      </c>
      <c r="B11199" s="31">
        <v>3</v>
      </c>
      <c r="C11199" s="31">
        <v>1472</v>
      </c>
      <c r="D11199" s="36">
        <v>42894</v>
      </c>
      <c r="E11199" s="31" t="b">
        <v>0</v>
      </c>
      <c r="F11199" s="37" t="s">
        <v>37</v>
      </c>
      <c r="G11199" s="37" t="s">
        <v>41</v>
      </c>
      <c r="H11199" s="37" t="s">
        <v>39</v>
      </c>
      <c r="I11199" s="37" t="s">
        <v>40</v>
      </c>
      <c r="J11199" s="37" t="s">
        <v>42</v>
      </c>
      <c r="K11199" s="31">
        <v>2091.47</v>
      </c>
      <c r="L11199" s="38">
        <v>388.92</v>
      </c>
      <c r="M11199" s="31">
        <v>41167</v>
      </c>
    </row>
    <row spans="1:13" s="31" customFormat="1" ht="15.75" customHeight="1" x14ac:dyDescent="0.2" outlineLevel="0" r="11200">
      <c r="A11200" s="31">
        <v>11198</v>
      </c>
      <c r="B11200" s="31">
        <v>99</v>
      </c>
      <c r="C11200" s="31">
        <v>2102</v>
      </c>
      <c r="D11200" s="36">
        <v>43054</v>
      </c>
      <c r="E11200" s="31" t="b">
        <v>0</v>
      </c>
      <c r="F11200" s="37" t="s">
        <v>37</v>
      </c>
      <c r="G11200" s="37" t="s">
        <v>43</v>
      </c>
      <c r="H11200" s="37" t="s">
        <v>39</v>
      </c>
      <c r="I11200" s="37" t="s">
        <v>40</v>
      </c>
      <c r="J11200" s="37" t="s">
        <v>40</v>
      </c>
      <c r="K11200" s="31">
        <v>1227.34</v>
      </c>
      <c r="L11200" s="38">
        <v>770.89</v>
      </c>
      <c r="M11200" s="31">
        <v>34556</v>
      </c>
    </row>
    <row spans="1:13" s="31" customFormat="1" ht="15.75" customHeight="1" x14ac:dyDescent="0.2" outlineLevel="0" r="11201">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spans="1:13" s="31" customFormat="1" ht="15.75" customHeight="1" x14ac:dyDescent="0.2" outlineLevel="0" r="11202">
      <c r="A11202" s="31">
        <v>11200</v>
      </c>
      <c r="B11202" s="31">
        <v>76</v>
      </c>
      <c r="C11202" s="31">
        <v>1864</v>
      </c>
      <c r="D11202" s="36">
        <v>42992</v>
      </c>
      <c r="E11202" s="31" t="b">
        <v>0</v>
      </c>
      <c r="F11202" s="37" t="s">
        <v>37</v>
      </c>
      <c r="G11202" s="37" t="s">
        <v>48</v>
      </c>
      <c r="H11202" s="37" t="s">
        <v>39</v>
      </c>
      <c r="I11202" s="37" t="s">
        <v>44</v>
      </c>
      <c r="J11202" s="37" t="s">
        <v>40</v>
      </c>
      <c r="K11202" s="31">
        <v>642.31</v>
      </c>
      <c r="L11202" s="38">
        <v>513.85</v>
      </c>
      <c r="M11202" s="31">
        <v>41922</v>
      </c>
    </row>
    <row spans="1:13" s="31" customFormat="1" ht="15.75" customHeight="1" x14ac:dyDescent="0.2" outlineLevel="0" r="11203">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spans="1:13" s="31" customFormat="1" ht="15.75" customHeight="1" x14ac:dyDescent="0.2" outlineLevel="0" r="11204">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spans="1:13" s="31" customFormat="1" ht="15.75" customHeight="1" x14ac:dyDescent="0.2" outlineLevel="0" r="11205">
      <c r="A11205" s="31">
        <v>11203</v>
      </c>
      <c r="B11205" s="31">
        <v>13</v>
      </c>
      <c r="C11205" s="31">
        <v>2811</v>
      </c>
      <c r="D11205" s="36">
        <v>42885</v>
      </c>
      <c r="E11205" s="31" t="b">
        <v>1</v>
      </c>
      <c r="F11205" s="37" t="s">
        <v>37</v>
      </c>
      <c r="G11205" s="37" t="s">
        <v>38</v>
      </c>
      <c r="H11205" s="37" t="s">
        <v>39</v>
      </c>
      <c r="I11205" s="37" t="s">
        <v>40</v>
      </c>
      <c r="J11205" s="37" t="s">
        <v>40</v>
      </c>
      <c r="K11205" s="31">
        <v>1163.89</v>
      </c>
      <c r="L11205" s="38">
        <v>589.27</v>
      </c>
      <c r="M11205" s="31">
        <v>42560</v>
      </c>
    </row>
    <row spans="1:13" s="31" customFormat="1" ht="15.75" customHeight="1" x14ac:dyDescent="0.2" outlineLevel="0" r="11206">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v>
      </c>
      <c r="M11206" s="31">
        <v>33259</v>
      </c>
    </row>
    <row spans="1:13" s="31" customFormat="1" ht="15.75" customHeight="1" x14ac:dyDescent="0.2" outlineLevel="0" r="11207">
      <c r="A11207" s="31">
        <v>11205</v>
      </c>
      <c r="B11207" s="31">
        <v>81</v>
      </c>
      <c r="C11207" s="31">
        <v>2680</v>
      </c>
      <c r="D11207" s="36">
        <v>42913</v>
      </c>
      <c r="E11207" s="31" t="b">
        <v>0</v>
      </c>
      <c r="F11207" s="37" t="s">
        <v>37</v>
      </c>
      <c r="G11207" s="37" t="s">
        <v>45</v>
      </c>
      <c r="H11207" s="37" t="s">
        <v>39</v>
      </c>
      <c r="I11207" s="37" t="s">
        <v>40</v>
      </c>
      <c r="J11207" s="37" t="s">
        <v>51</v>
      </c>
      <c r="K11207" s="31">
        <v>586.45</v>
      </c>
      <c r="L11207" s="38">
        <v>521.94</v>
      </c>
      <c r="M11207" s="31">
        <v>34079</v>
      </c>
    </row>
    <row spans="1:13" s="31" customFormat="1" ht="15.75" customHeight="1" x14ac:dyDescent="0.2" outlineLevel="0" r="11208">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spans="1:13" s="31" customFormat="1" ht="15.75" customHeight="1" x14ac:dyDescent="0.2" outlineLevel="0" r="11209">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spans="1:13" s="31" customFormat="1" ht="15.75" customHeight="1" x14ac:dyDescent="0.2" outlineLevel="0" r="11210">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spans="1:13" s="31" customFormat="1" ht="15.75" customHeight="1" x14ac:dyDescent="0.2" outlineLevel="0" r="11211">
      <c r="A11211" s="31">
        <v>11209</v>
      </c>
      <c r="B11211" s="31">
        <v>2</v>
      </c>
      <c r="C11211" s="31">
        <v>3430</v>
      </c>
      <c r="D11211" s="36">
        <v>42832</v>
      </c>
      <c r="E11211" s="31" t="b">
        <v>1</v>
      </c>
      <c r="F11211" s="37" t="s">
        <v>37</v>
      </c>
      <c r="G11211" s="37" t="s">
        <v>38</v>
      </c>
      <c r="H11211" s="37" t="s">
        <v>39</v>
      </c>
      <c r="I11211" s="37" t="s">
        <v>40</v>
      </c>
      <c r="J11211" s="37" t="s">
        <v>40</v>
      </c>
      <c r="K11211" s="31">
        <v>71.49</v>
      </c>
      <c r="L11211" s="38">
        <v>53.62</v>
      </c>
      <c r="M11211" s="31">
        <v>33549</v>
      </c>
    </row>
    <row spans="1:13" s="31" customFormat="1" ht="15.75" customHeight="1" x14ac:dyDescent="0.2" outlineLevel="0" r="11212">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spans="1:13" s="31" customFormat="1" ht="15.75" customHeight="1" x14ac:dyDescent="0.2" outlineLevel="0" r="11213">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spans="1:13" s="31" customFormat="1" ht="15.75" customHeight="1" x14ac:dyDescent="0.2" outlineLevel="0" r="11214">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spans="1:13" s="31" customFormat="1" ht="15.75" customHeight="1" x14ac:dyDescent="0.2" outlineLevel="0" r="1121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v>
      </c>
      <c r="M11215" s="31">
        <v>40487</v>
      </c>
    </row>
    <row spans="1:13" s="31" customFormat="1" ht="15.75" customHeight="1" x14ac:dyDescent="0.2" outlineLevel="0" r="11216">
      <c r="A11216" s="31">
        <v>11214</v>
      </c>
      <c r="B11216" s="31">
        <v>99</v>
      </c>
      <c r="C11216" s="31">
        <v>3160</v>
      </c>
      <c r="D11216" s="36">
        <v>43047</v>
      </c>
      <c r="E11216" s="31" t="b">
        <v>0</v>
      </c>
      <c r="F11216" s="37" t="s">
        <v>37</v>
      </c>
      <c r="G11216" s="37" t="s">
        <v>43</v>
      </c>
      <c r="H11216" s="37" t="s">
        <v>39</v>
      </c>
      <c r="I11216" s="37" t="s">
        <v>40</v>
      </c>
      <c r="J11216" s="37" t="s">
        <v>40</v>
      </c>
      <c r="K11216" s="31">
        <v>1227.34</v>
      </c>
      <c r="L11216" s="38">
        <v>770.89</v>
      </c>
      <c r="M11216" s="31">
        <v>34556</v>
      </c>
    </row>
    <row spans="1:26" s="31" customFormat="1" ht="15.75" customHeight="1" x14ac:dyDescent="0.2" outlineLevel="0" r="11217">
      <c r="A11217" s="31">
        <v>11215</v>
      </c>
      <c r="B11217" s="31">
        <v>76</v>
      </c>
      <c r="C11217" s="31">
        <v>3314</v>
      </c>
      <c r="D11217" s="36">
        <v>42875</v>
      </c>
      <c r="E11217" s="31" t="b">
        <v>0</v>
      </c>
      <c r="F11217" s="37" t="s">
        <v>37</v>
      </c>
      <c r="G11217" s="37" t="s">
        <v>48</v>
      </c>
      <c r="H11217" s="37" t="s">
        <v>39</v>
      </c>
      <c r="I11217" s="37" t="s">
        <v>44</v>
      </c>
      <c r="J11217" s="37" t="s">
        <v>40</v>
      </c>
      <c r="K11217" s="31">
        <v>642.31</v>
      </c>
      <c r="L11217" s="38">
        <v>513.85</v>
      </c>
      <c r="M11217" s="31">
        <v>41533</v>
      </c>
    </row>
    <row spans="1:26" s="31" customFormat="1" ht="15.75" customHeight="1" x14ac:dyDescent="0.2" outlineLevel="0" r="11218">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spans="1:26" s="31" customFormat="1" ht="15.75" customHeight="1" x14ac:dyDescent="0.2" outlineLevel="0" r="11219">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spans="1:26" s="31" customFormat="1" ht="15.75" customHeight="1" x14ac:dyDescent="0.2" outlineLevel="0" r="11220">
      <c r="A11220" s="31">
        <v>11218</v>
      </c>
      <c r="B11220" s="31">
        <v>91</v>
      </c>
      <c r="C11220" s="31">
        <v>2148</v>
      </c>
      <c r="D11220" s="36">
        <v>42962</v>
      </c>
      <c r="E11220" s="31" t="b">
        <v>1</v>
      </c>
      <c r="F11220" s="37" t="s">
        <v>37</v>
      </c>
      <c r="G11220" s="37" t="s">
        <v>38</v>
      </c>
      <c r="H11220" s="37" t="s">
        <v>39</v>
      </c>
      <c r="I11220" s="37" t="s">
        <v>40</v>
      </c>
      <c r="J11220" s="37" t="s">
        <v>40</v>
      </c>
      <c r="K11220" s="31">
        <v>100.35</v>
      </c>
      <c r="L11220" s="38">
        <v>75.26</v>
      </c>
      <c r="M11220" s="31">
        <v>36833</v>
      </c>
    </row>
    <row spans="1:26" s="31" customFormat="1" ht="15.75" customHeight="1" x14ac:dyDescent="0.2" outlineLevel="0" r="11221">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spans="1:26" s="31" customFormat="1" ht="15.75" customHeight="1" x14ac:dyDescent="0.2" outlineLevel="0" r="11222">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spans="1:26" s="31" customFormat="1" ht="15.75" customHeight="1" x14ac:dyDescent="0.2" outlineLevel="0" r="11223">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spans="1:26" s="31" customFormat="1" ht="15.75" customHeight="1" x14ac:dyDescent="0.2" outlineLevel="0" r="11224">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spans="1:26" s="31" customFormat="1" ht="15.75" customHeight="1" x14ac:dyDescent="0.2" outlineLevel="0" r="112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v>
      </c>
      <c r="M11225" s="31">
        <v>36367</v>
      </c>
    </row>
    <row spans="1:26" s="31" customFormat="1" ht="15.75" customHeight="1" x14ac:dyDescent="0.2" outlineLevel="0" r="11226">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spans="1:26" s="31" customFormat="1" ht="15.75" customHeight="1" x14ac:dyDescent="0.2" outlineLevel="0" r="11227">
      <c r="A11227" s="31">
        <v>11225</v>
      </c>
      <c r="B11227" s="31">
        <v>3</v>
      </c>
      <c r="C11227" s="31">
        <v>2070</v>
      </c>
      <c r="D11227" s="36">
        <v>42782</v>
      </c>
      <c r="E11227" s="31" t="b">
        <v>1</v>
      </c>
      <c r="F11227" s="37" t="s">
        <v>37</v>
      </c>
      <c r="G11227" s="37" t="s">
        <v>41</v>
      </c>
      <c r="H11227" s="37" t="s">
        <v>39</v>
      </c>
      <c r="I11227" s="37" t="s">
        <v>40</v>
      </c>
      <c r="J11227" s="37" t="s">
        <v>42</v>
      </c>
      <c r="K11227" s="31">
        <v>2091.47</v>
      </c>
      <c r="L11227" s="38">
        <v>388.92</v>
      </c>
      <c r="M11227" s="31">
        <v>38859</v>
      </c>
    </row>
    <row spans="1:26" s="31" customFormat="1" ht="15.75" customHeight="1" x14ac:dyDescent="0.2" outlineLevel="0" r="11228">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spans="1:26" s="31" customFormat="1" ht="15.75" customHeight="1" x14ac:dyDescent="0.2" outlineLevel="0" r="11229">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spans="1:26" s="31" customFormat="1" ht="15.75" customHeight="1" x14ac:dyDescent="0.2" outlineLevel="0" r="11230">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spans="1:26" s="31" customFormat="1" ht="15.75" customHeight="1" x14ac:dyDescent="0.2" outlineLevel="0" r="11231">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spans="1:26" s="31" customFormat="1" ht="15.75" customHeight="1" x14ac:dyDescent="0.2" outlineLevel="0" r="11232">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spans="1:13" s="31" customFormat="1" ht="15.75" customHeight="1" x14ac:dyDescent="0.2" outlineLevel="0" r="11233">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spans="1:13" s="31" customFormat="1" ht="15.75" customHeight="1" x14ac:dyDescent="0.2" outlineLevel="0" r="11234">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spans="1:13" s="31" customFormat="1" ht="15.75" customHeight="1" x14ac:dyDescent="0.2" outlineLevel="0" r="1123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spans="1:13" s="31" customFormat="1" ht="15.75" customHeight="1" x14ac:dyDescent="0.2" outlineLevel="0" r="11236">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spans="1:13" s="31" customFormat="1" ht="15.75" customHeight="1" x14ac:dyDescent="0.2" outlineLevel="0" r="11237">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spans="1:13" s="31" customFormat="1" ht="15.75" customHeight="1" x14ac:dyDescent="0.2" outlineLevel="0" r="11238">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spans="1:13" s="31" customFormat="1" ht="15.75" customHeight="1" x14ac:dyDescent="0.2" outlineLevel="0" r="11239">
      <c r="A11239" s="31">
        <v>11237</v>
      </c>
      <c r="B11239" s="31">
        <v>69</v>
      </c>
      <c r="C11239" s="31">
        <v>168</v>
      </c>
      <c r="D11239" s="36">
        <v>42887</v>
      </c>
      <c r="E11239" s="31" t="b">
        <v>1</v>
      </c>
      <c r="F11239" s="37" t="s">
        <v>37</v>
      </c>
      <c r="G11239" s="37" t="s">
        <v>46</v>
      </c>
      <c r="H11239" s="37" t="s">
        <v>47</v>
      </c>
      <c r="I11239" s="37" t="s">
        <v>40</v>
      </c>
      <c r="J11239" s="37" t="s">
        <v>40</v>
      </c>
      <c r="K11239" s="31">
        <v>792.9</v>
      </c>
      <c r="L11239" s="38">
        <v>594.68</v>
      </c>
      <c r="M11239" s="31">
        <v>35052</v>
      </c>
    </row>
    <row spans="1:13" s="31" customFormat="1" ht="15.75" customHeight="1" x14ac:dyDescent="0.2" outlineLevel="0" r="11240">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spans="1:13" s="31" customFormat="1" ht="15.75" customHeight="1" x14ac:dyDescent="0.2" outlineLevel="0" r="11241">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spans="1:13" s="31" customFormat="1" ht="15.75" customHeight="1" x14ac:dyDescent="0.2" outlineLevel="0" r="11242">
      <c r="A11242" s="31">
        <v>11240</v>
      </c>
      <c r="B11242" s="31">
        <v>0</v>
      </c>
      <c r="C11242" s="31">
        <v>2512</v>
      </c>
      <c r="D11242" s="36">
        <v>42988</v>
      </c>
      <c r="E11242" s="31" t="b">
        <v>0</v>
      </c>
      <c r="F11242" s="37" t="s">
        <v>37</v>
      </c>
      <c r="G11242" s="37" t="s">
        <v>43</v>
      </c>
      <c r="H11242" s="37" t="s">
        <v>39</v>
      </c>
      <c r="I11242" s="37" t="s">
        <v>50</v>
      </c>
      <c r="J11242" s="37" t="s">
        <v>40</v>
      </c>
      <c r="K11242" s="31">
        <v>227.88</v>
      </c>
      <c r="L11242" s="38">
        <v>136.73</v>
      </c>
      <c r="M11242" s="31">
        <v>41701</v>
      </c>
    </row>
    <row spans="1:13" s="31" customFormat="1" ht="15.75" customHeight="1" x14ac:dyDescent="0.2" outlineLevel="0" r="11243">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spans="1:13" s="31" customFormat="1" ht="15.75" customHeight="1" x14ac:dyDescent="0.2" outlineLevel="0" r="11244">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spans="1:13" s="31" customFormat="1" ht="15.75" customHeight="1" x14ac:dyDescent="0.2" outlineLevel="0" r="1124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spans="1:13" s="31" customFormat="1" ht="15.75" customHeight="1" x14ac:dyDescent="0.2" outlineLevel="0" r="11246">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spans="1:13" s="31" customFormat="1" ht="15.75" customHeight="1" x14ac:dyDescent="0.2" outlineLevel="0" r="11247">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spans="1:13" s="31" customFormat="1" ht="15.75" customHeight="1" x14ac:dyDescent="0.2" outlineLevel="0" r="11248">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spans="1:13" s="31" customFormat="1" ht="15.75" customHeight="1" x14ac:dyDescent="0.2" outlineLevel="0" r="11249">
      <c r="A11249" s="31">
        <v>11247</v>
      </c>
      <c r="B11249" s="31">
        <v>46</v>
      </c>
      <c r="C11249" s="31">
        <v>2279</v>
      </c>
      <c r="D11249" s="36">
        <v>42773</v>
      </c>
      <c r="E11249" s="31" t="b">
        <v>0</v>
      </c>
      <c r="F11249" s="37" t="s">
        <v>37</v>
      </c>
      <c r="G11249" s="37" t="s">
        <v>38</v>
      </c>
      <c r="H11249" s="37" t="s">
        <v>39</v>
      </c>
      <c r="I11249" s="37" t="s">
        <v>44</v>
      </c>
      <c r="J11249" s="37" t="s">
        <v>40</v>
      </c>
      <c r="K11249" s="31">
        <v>1289.85</v>
      </c>
      <c r="L11249" s="38">
        <v>74.51</v>
      </c>
      <c r="M11249" s="31">
        <v>39427</v>
      </c>
    </row>
    <row spans="1:13" s="31" customFormat="1" ht="15.75" customHeight="1" x14ac:dyDescent="0.2" outlineLevel="0" r="11250">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spans="1:13" s="31" customFormat="1" ht="15.75" customHeight="1" x14ac:dyDescent="0.2" outlineLevel="0" r="11251">
      <c r="A11251" s="31">
        <v>11249</v>
      </c>
      <c r="B11251" s="31">
        <v>4</v>
      </c>
      <c r="C11251" s="31">
        <v>44</v>
      </c>
      <c r="D11251" s="36">
        <v>42982</v>
      </c>
      <c r="E11251" s="31" t="b">
        <v>0</v>
      </c>
      <c r="F11251" s="37" t="s">
        <v>37</v>
      </c>
      <c r="G11251" s="37" t="s">
        <v>46</v>
      </c>
      <c r="H11251" s="37" t="s">
        <v>39</v>
      </c>
      <c r="I11251" s="37" t="s">
        <v>50</v>
      </c>
      <c r="J11251" s="37" t="s">
        <v>40</v>
      </c>
      <c r="K11251" s="31">
        <v>1129.13</v>
      </c>
      <c r="L11251" s="38">
        <v>677.48</v>
      </c>
      <c r="M11251" s="31">
        <v>38573</v>
      </c>
    </row>
    <row spans="1:13" s="31" customFormat="1" ht="15.75" customHeight="1" x14ac:dyDescent="0.2" outlineLevel="0" r="11252">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spans="1:13" s="31" customFormat="1" ht="15.75" customHeight="1" x14ac:dyDescent="0.2" outlineLevel="0" r="11253">
      <c r="A11253" s="31">
        <v>11251</v>
      </c>
      <c r="B11253" s="31">
        <v>0</v>
      </c>
      <c r="C11253" s="31">
        <v>2219</v>
      </c>
      <c r="D11253" s="36">
        <v>42814</v>
      </c>
      <c r="E11253" s="31" t="b">
        <v>1</v>
      </c>
      <c r="F11253" s="37" t="s">
        <v>37</v>
      </c>
      <c r="G11253" s="37" t="s">
        <v>43</v>
      </c>
      <c r="H11253" s="37" t="s">
        <v>39</v>
      </c>
      <c r="I11253" s="37" t="s">
        <v>50</v>
      </c>
      <c r="J11253" s="37" t="s">
        <v>40</v>
      </c>
      <c r="K11253" s="31">
        <v>227.88</v>
      </c>
      <c r="L11253" s="38">
        <v>136.73</v>
      </c>
      <c r="M11253" s="31">
        <v>38258</v>
      </c>
    </row>
    <row spans="1:13" s="31" customFormat="1" ht="15.75" customHeight="1" x14ac:dyDescent="0.2" outlineLevel="0" r="11254">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spans="1:13" s="31" customFormat="1" ht="15.75" customHeight="1" x14ac:dyDescent="0.2" outlineLevel="0" r="1125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spans="1:13" s="31" customFormat="1" ht="15.75" customHeight="1" x14ac:dyDescent="0.2" outlineLevel="0" r="11256">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v>
      </c>
      <c r="M11256" s="31">
        <v>41009</v>
      </c>
    </row>
    <row spans="1:13" s="31" customFormat="1" ht="15.75" customHeight="1" x14ac:dyDescent="0.2" outlineLevel="0" r="11257">
      <c r="A11257" s="31">
        <v>11255</v>
      </c>
      <c r="B11257" s="31">
        <v>0</v>
      </c>
      <c r="C11257" s="31">
        <v>2457</v>
      </c>
      <c r="D11257" s="36">
        <v>42747</v>
      </c>
      <c r="E11257" s="31" t="b">
        <v>1</v>
      </c>
      <c r="F11257" s="37" t="s">
        <v>37</v>
      </c>
      <c r="G11257" s="37" t="s">
        <v>38</v>
      </c>
      <c r="H11257" s="37" t="s">
        <v>39</v>
      </c>
      <c r="I11257" s="37" t="s">
        <v>40</v>
      </c>
      <c r="J11257" s="37" t="s">
        <v>40</v>
      </c>
      <c r="K11257" s="31">
        <v>478.16</v>
      </c>
      <c r="L11257" s="38">
        <v>298.72</v>
      </c>
      <c r="M11257" s="31">
        <v>40410</v>
      </c>
    </row>
    <row spans="1:13" s="31" customFormat="1" ht="15.75" customHeight="1" x14ac:dyDescent="0.2" outlineLevel="0" r="11258">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spans="1:13" s="31" customFormat="1" ht="15.75" customHeight="1" x14ac:dyDescent="0.2" outlineLevel="0" r="11259">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spans="1:13" s="31" customFormat="1" ht="15.75" customHeight="1" x14ac:dyDescent="0.2" outlineLevel="0" r="11260">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spans="1:13" s="31" customFormat="1" ht="15.75" customHeight="1" x14ac:dyDescent="0.2" outlineLevel="0" r="11261">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spans="1:13" s="31" customFormat="1" ht="15.75" customHeight="1" x14ac:dyDescent="0.2" outlineLevel="0" r="11262">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spans="1:13" s="31" customFormat="1" ht="15.75" customHeight="1" x14ac:dyDescent="0.2" outlineLevel="0" r="11263">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spans="1:13" s="31" customFormat="1" ht="15.75" customHeight="1" x14ac:dyDescent="0.2" outlineLevel="0" r="11264">
      <c r="A11264" s="31">
        <v>11262</v>
      </c>
      <c r="B11264" s="31">
        <v>38</v>
      </c>
      <c r="C11264" s="31">
        <v>515</v>
      </c>
      <c r="D11264" s="36">
        <v>42935</v>
      </c>
      <c r="E11264" s="31" t="b">
        <v>1</v>
      </c>
      <c r="F11264" s="37" t="s">
        <v>37</v>
      </c>
      <c r="G11264" s="37" t="s">
        <v>41</v>
      </c>
      <c r="H11264" s="37" t="s">
        <v>39</v>
      </c>
      <c r="I11264" s="37" t="s">
        <v>40</v>
      </c>
      <c r="J11264" s="37" t="s">
        <v>42</v>
      </c>
      <c r="K11264" s="31">
        <v>2091.47</v>
      </c>
      <c r="L11264" s="38">
        <v>388.92</v>
      </c>
      <c r="M11264" s="31">
        <v>41167</v>
      </c>
    </row>
    <row spans="1:13" s="31" customFormat="1" ht="15.75" customHeight="1" x14ac:dyDescent="0.2" outlineLevel="0" r="1126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131.92</v>
      </c>
      <c r="M11265" s="31">
        <v>37823</v>
      </c>
    </row>
    <row spans="1:13" s="31" customFormat="1" ht="15.75" customHeight="1" x14ac:dyDescent="0.2" outlineLevel="0" r="11266">
      <c r="A11266" s="31">
        <v>11264</v>
      </c>
      <c r="B11266" s="31">
        <v>76</v>
      </c>
      <c r="C11266" s="31">
        <v>2755</v>
      </c>
      <c r="D11266" s="36">
        <v>42743</v>
      </c>
      <c r="E11266" s="31" t="b">
        <v>1</v>
      </c>
      <c r="F11266" s="37" t="s">
        <v>37</v>
      </c>
      <c r="G11266" s="37" t="s">
        <v>48</v>
      </c>
      <c r="H11266" s="37" t="s">
        <v>39</v>
      </c>
      <c r="I11266" s="37" t="s">
        <v>44</v>
      </c>
      <c r="J11266" s="37" t="s">
        <v>40</v>
      </c>
      <c r="K11266" s="31">
        <v>642.31</v>
      </c>
      <c r="L11266" s="38">
        <v>513.85</v>
      </c>
      <c r="M11266" s="31">
        <v>38193</v>
      </c>
    </row>
    <row spans="1:13" s="31" customFormat="1" ht="15.75" customHeight="1" x14ac:dyDescent="0.2" outlineLevel="0" r="11267">
      <c r="A11267" s="31">
        <v>11265</v>
      </c>
      <c r="B11267" s="31">
        <v>54</v>
      </c>
      <c r="C11267" s="31">
        <v>3001</v>
      </c>
      <c r="D11267" s="36">
        <v>42792</v>
      </c>
      <c r="E11267" s="31" t="b">
        <v>1</v>
      </c>
      <c r="F11267" s="37" t="s">
        <v>37</v>
      </c>
      <c r="G11267" s="37" t="s">
        <v>48</v>
      </c>
      <c r="H11267" s="37" t="s">
        <v>39</v>
      </c>
      <c r="I11267" s="37" t="s">
        <v>40</v>
      </c>
      <c r="J11267" s="37" t="s">
        <v>40</v>
      </c>
      <c r="K11267" s="31">
        <v>1292.84</v>
      </c>
      <c r="L11267" s="38">
        <v>13.44</v>
      </c>
      <c r="M11267" s="31">
        <v>39915</v>
      </c>
    </row>
    <row spans="1:13" s="31" customFormat="1" ht="15.75" customHeight="1" x14ac:dyDescent="0.2" outlineLevel="0" r="11268">
      <c r="A11268" s="31">
        <v>11266</v>
      </c>
      <c r="B11268" s="31">
        <v>0</v>
      </c>
      <c r="C11268" s="31">
        <v>1236</v>
      </c>
      <c r="D11268" s="36">
        <v>42845</v>
      </c>
      <c r="E11268" s="31" t="b">
        <v>1</v>
      </c>
      <c r="F11268" s="37" t="s">
        <v>37</v>
      </c>
      <c r="G11268" s="37" t="s">
        <v>38</v>
      </c>
      <c r="H11268" s="37" t="s">
        <v>39</v>
      </c>
      <c r="I11268" s="37" t="s">
        <v>40</v>
      </c>
      <c r="J11268" s="37" t="s">
        <v>40</v>
      </c>
      <c r="K11268" s="31">
        <v>478.16</v>
      </c>
      <c r="L11268" s="38">
        <v>298.72</v>
      </c>
      <c r="M11268" s="31">
        <v>33879</v>
      </c>
    </row>
    <row spans="1:13" s="31" customFormat="1" ht="15.75" customHeight="1" x14ac:dyDescent="0.2" outlineLevel="0" r="11269">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spans="1:13" s="31" customFormat="1" ht="15.75" customHeight="1" x14ac:dyDescent="0.2" outlineLevel="0" r="11270">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spans="1:13" s="31" customFormat="1" ht="15.75" customHeight="1" x14ac:dyDescent="0.2" outlineLevel="0" r="11271">
      <c r="A11271" s="31">
        <v>11269</v>
      </c>
      <c r="B11271" s="31">
        <v>62</v>
      </c>
      <c r="C11271" s="31">
        <v>1410</v>
      </c>
      <c r="D11271" s="36">
        <v>42816</v>
      </c>
      <c r="E11271" s="31" t="b">
        <v>1</v>
      </c>
      <c r="F11271" s="37" t="s">
        <v>37</v>
      </c>
      <c r="G11271" s="37" t="s">
        <v>38</v>
      </c>
      <c r="H11271" s="37" t="s">
        <v>39</v>
      </c>
      <c r="I11271" s="37" t="s">
        <v>50</v>
      </c>
      <c r="J11271" s="37" t="s">
        <v>40</v>
      </c>
      <c r="K11271" s="31">
        <v>1024.66</v>
      </c>
      <c r="L11271" s="38">
        <v>614.8</v>
      </c>
      <c r="M11271" s="31">
        <v>36668</v>
      </c>
    </row>
    <row spans="1:13" s="31" customFormat="1" ht="15.75" customHeight="1" x14ac:dyDescent="0.2" outlineLevel="0" r="11272">
      <c r="A11272" s="31">
        <v>11270</v>
      </c>
      <c r="B11272" s="31">
        <v>30</v>
      </c>
      <c r="C11272" s="31">
        <v>3153</v>
      </c>
      <c r="D11272" s="36">
        <v>42752</v>
      </c>
      <c r="E11272" s="31" t="b">
        <v>0</v>
      </c>
      <c r="F11272" s="37" t="s">
        <v>37</v>
      </c>
      <c r="G11272" s="37" t="s">
        <v>43</v>
      </c>
      <c r="H11272" s="37" t="s">
        <v>39</v>
      </c>
      <c r="I11272" s="37" t="s">
        <v>40</v>
      </c>
      <c r="J11272" s="37" t="s">
        <v>40</v>
      </c>
      <c r="K11272" s="31">
        <v>1227.34</v>
      </c>
      <c r="L11272" s="38">
        <v>770.89</v>
      </c>
      <c r="M11272" s="31">
        <v>34556</v>
      </c>
    </row>
    <row spans="1:13" s="31" customFormat="1" ht="15.75" customHeight="1" x14ac:dyDescent="0.2" outlineLevel="0" r="11273">
      <c r="A11273" s="31">
        <v>11271</v>
      </c>
      <c r="B11273" s="31">
        <v>17</v>
      </c>
      <c r="C11273" s="31">
        <v>1119</v>
      </c>
      <c r="D11273" s="36">
        <v>42740</v>
      </c>
      <c r="F11273" s="37" t="s">
        <v>53</v>
      </c>
      <c r="G11273" s="37" t="s">
        <v>38</v>
      </c>
      <c r="H11273" s="37" t="s">
        <v>39</v>
      </c>
      <c r="I11273" s="37" t="s">
        <v>50</v>
      </c>
      <c r="J11273" s="37" t="s">
        <v>40</v>
      </c>
      <c r="K11273" s="31">
        <v>1024.66</v>
      </c>
      <c r="L11273" s="38">
        <v>614.8</v>
      </c>
      <c r="M11273" s="31">
        <v>41345</v>
      </c>
    </row>
    <row spans="1:13" s="31" customFormat="1" ht="15.75" customHeight="1" x14ac:dyDescent="0.2" outlineLevel="0" r="11274">
      <c r="A11274" s="31">
        <v>11272</v>
      </c>
      <c r="B11274" s="31">
        <v>46</v>
      </c>
      <c r="C11274" s="31">
        <v>2428</v>
      </c>
      <c r="D11274" s="36">
        <v>42854</v>
      </c>
      <c r="E11274" s="31" t="b">
        <v>1</v>
      </c>
      <c r="F11274" s="37" t="s">
        <v>37</v>
      </c>
      <c r="G11274" s="37" t="s">
        <v>38</v>
      </c>
      <c r="H11274" s="37" t="s">
        <v>39</v>
      </c>
      <c r="I11274" s="37" t="s">
        <v>44</v>
      </c>
      <c r="J11274" s="37" t="s">
        <v>40</v>
      </c>
      <c r="K11274" s="31">
        <v>1289.85</v>
      </c>
      <c r="L11274" s="38">
        <v>74.51</v>
      </c>
      <c r="M11274" s="31">
        <v>35470</v>
      </c>
    </row>
    <row spans="1:13" s="31" customFormat="1" ht="15.75" customHeight="1" x14ac:dyDescent="0.2" outlineLevel="0" r="1127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spans="1:13" s="31" customFormat="1" ht="15.75" customHeight="1" x14ac:dyDescent="0.2" outlineLevel="0" r="11276">
      <c r="A11276" s="31">
        <v>11274</v>
      </c>
      <c r="B11276" s="31">
        <v>2</v>
      </c>
      <c r="C11276" s="31">
        <v>442</v>
      </c>
      <c r="D11276" s="36">
        <v>42897</v>
      </c>
      <c r="E11276" s="31" t="b">
        <v>1</v>
      </c>
      <c r="F11276" s="37" t="s">
        <v>37</v>
      </c>
      <c r="G11276" s="37" t="s">
        <v>38</v>
      </c>
      <c r="H11276" s="37" t="s">
        <v>39</v>
      </c>
      <c r="I11276" s="37" t="s">
        <v>40</v>
      </c>
      <c r="J11276" s="37" t="s">
        <v>40</v>
      </c>
      <c r="K11276" s="31">
        <v>71.49</v>
      </c>
      <c r="L11276" s="38">
        <v>53.62</v>
      </c>
      <c r="M11276" s="31">
        <v>41245</v>
      </c>
    </row>
    <row spans="1:13" s="31" customFormat="1" ht="15.75" customHeight="1" x14ac:dyDescent="0.2" outlineLevel="0" r="11277">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spans="1:13" s="31" customFormat="1" ht="15.75" customHeight="1" x14ac:dyDescent="0.2" outlineLevel="0" r="11278">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spans="1:13" s="31" customFormat="1" ht="15.75" customHeight="1" x14ac:dyDescent="0.2" outlineLevel="0" r="11279">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spans="1:13" s="31" customFormat="1" ht="15.75" customHeight="1" x14ac:dyDescent="0.2" outlineLevel="0" r="11280">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spans="1:13" s="31" customFormat="1" ht="15.75" customHeight="1" x14ac:dyDescent="0.2" outlineLevel="0" r="11281">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spans="1:13" s="31" customFormat="1" ht="15.75" customHeight="1" x14ac:dyDescent="0.2" outlineLevel="0" r="11282">
      <c r="A11282" s="31">
        <v>11280</v>
      </c>
      <c r="B11282" s="31">
        <v>81</v>
      </c>
      <c r="C11282" s="31">
        <v>2229</v>
      </c>
      <c r="D11282" s="36">
        <v>43024</v>
      </c>
      <c r="E11282" s="31" t="b">
        <v>0</v>
      </c>
      <c r="F11282" s="37" t="s">
        <v>37</v>
      </c>
      <c r="G11282" s="37" t="s">
        <v>45</v>
      </c>
      <c r="H11282" s="37" t="s">
        <v>39</v>
      </c>
      <c r="I11282" s="37" t="s">
        <v>40</v>
      </c>
      <c r="J11282" s="37" t="s">
        <v>51</v>
      </c>
      <c r="K11282" s="31">
        <v>586.45</v>
      </c>
      <c r="L11282" s="38">
        <v>521.94</v>
      </c>
      <c r="M11282" s="31">
        <v>42218</v>
      </c>
    </row>
    <row spans="1:13" s="31" customFormat="1" ht="15.75" customHeight="1" x14ac:dyDescent="0.2" outlineLevel="0" r="11283">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spans="1:13" s="31" customFormat="1" ht="15.75" customHeight="1" x14ac:dyDescent="0.2" outlineLevel="0" r="11284">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spans="1:13" s="31" customFormat="1" ht="15.75" customHeight="1" x14ac:dyDescent="0.2" outlineLevel="0" r="11285">
      <c r="A11285" s="31">
        <v>11283</v>
      </c>
      <c r="B11285" s="31">
        <v>34</v>
      </c>
      <c r="C11285" s="31">
        <v>2558</v>
      </c>
      <c r="D11285" s="36">
        <v>42749</v>
      </c>
      <c r="E11285" s="31" t="b">
        <v>0</v>
      </c>
      <c r="F11285" s="37" t="s">
        <v>37</v>
      </c>
      <c r="G11285" s="37" t="s">
        <v>48</v>
      </c>
      <c r="H11285" s="37" t="s">
        <v>39</v>
      </c>
      <c r="I11285" s="37" t="s">
        <v>40</v>
      </c>
      <c r="J11285" s="37" t="s">
        <v>40</v>
      </c>
      <c r="K11285" s="31">
        <v>1231.15</v>
      </c>
      <c r="L11285" s="38">
        <v>161.6</v>
      </c>
      <c r="M11285" s="31">
        <v>34586</v>
      </c>
    </row>
    <row spans="1:13" s="31" customFormat="1" ht="15.75" customHeight="1" x14ac:dyDescent="0.2" outlineLevel="0" r="11286">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spans="1:13" s="31" customFormat="1" ht="15.75" customHeight="1" x14ac:dyDescent="0.2" outlineLevel="0" r="11287">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spans="1:13" s="31" customFormat="1" ht="15.75" customHeight="1" x14ac:dyDescent="0.2" outlineLevel="0" r="11288">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spans="1:13" s="31" customFormat="1" ht="15.75" customHeight="1" x14ac:dyDescent="0.2" outlineLevel="0" r="11289">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spans="1:13" s="31" customFormat="1" ht="15.75" customHeight="1" x14ac:dyDescent="0.2" outlineLevel="0" r="11290">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spans="1:13" s="31" customFormat="1" ht="15.75" customHeight="1" x14ac:dyDescent="0.2" outlineLevel="0" r="11291">
      <c r="A11291" s="31">
        <v>11289</v>
      </c>
      <c r="B11291" s="31">
        <v>70</v>
      </c>
      <c r="C11291" s="31">
        <v>511</v>
      </c>
      <c r="D11291" s="36">
        <v>42859</v>
      </c>
      <c r="E11291" s="31" t="b">
        <v>0</v>
      </c>
      <c r="F11291" s="37" t="s">
        <v>37</v>
      </c>
      <c r="G11291" s="37" t="s">
        <v>45</v>
      </c>
      <c r="H11291" s="37" t="s">
        <v>47</v>
      </c>
      <c r="I11291" s="37" t="s">
        <v>40</v>
      </c>
      <c r="J11291" s="37" t="s">
        <v>40</v>
      </c>
      <c r="K11291" s="31">
        <v>1036.59</v>
      </c>
      <c r="L11291" s="38">
        <v>206.35</v>
      </c>
      <c r="M11291" s="31">
        <v>33364</v>
      </c>
    </row>
    <row spans="1:13" s="31" customFormat="1" ht="15.75" customHeight="1" x14ac:dyDescent="0.2" outlineLevel="0" r="11292">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spans="1:13" s="31" customFormat="1" ht="15.75" customHeight="1" x14ac:dyDescent="0.2" outlineLevel="0" r="11293">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v>
      </c>
      <c r="M11293" s="31">
        <v>34143</v>
      </c>
    </row>
    <row spans="1:13" s="31" customFormat="1" ht="15.75" customHeight="1" x14ac:dyDescent="0.2" outlineLevel="0" r="11294">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spans="1:13" s="31" customFormat="1" ht="15.75" customHeight="1" x14ac:dyDescent="0.2" outlineLevel="0" r="1129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spans="1:13" s="31" customFormat="1" ht="15.75" customHeight="1" x14ac:dyDescent="0.2" outlineLevel="0" r="11296">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spans="1:13" s="31" customFormat="1" ht="15.75" customHeight="1" x14ac:dyDescent="0.2" outlineLevel="0" r="11297">
      <c r="A11297" s="31">
        <v>11295</v>
      </c>
      <c r="B11297" s="31">
        <v>46</v>
      </c>
      <c r="C11297" s="31">
        <v>3227</v>
      </c>
      <c r="D11297" s="36">
        <v>42841</v>
      </c>
      <c r="E11297" s="31" t="b">
        <v>1</v>
      </c>
      <c r="F11297" s="37" t="s">
        <v>37</v>
      </c>
      <c r="G11297" s="37" t="s">
        <v>38</v>
      </c>
      <c r="H11297" s="37" t="s">
        <v>39</v>
      </c>
      <c r="I11297" s="37" t="s">
        <v>44</v>
      </c>
      <c r="J11297" s="37" t="s">
        <v>40</v>
      </c>
      <c r="K11297" s="31">
        <v>1289.85</v>
      </c>
      <c r="L11297" s="38">
        <v>74.51</v>
      </c>
      <c r="M11297" s="31">
        <v>39427</v>
      </c>
    </row>
    <row spans="1:13" s="31" customFormat="1" ht="15.75" customHeight="1" x14ac:dyDescent="0.2" outlineLevel="0" r="11298">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spans="1:13" s="31" customFormat="1" ht="15.75" customHeight="1" x14ac:dyDescent="0.2" outlineLevel="0" r="11299">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spans="1:13" s="31" customFormat="1" ht="15.75" customHeight="1" x14ac:dyDescent="0.2" outlineLevel="0" r="11300">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spans="1:13" s="31" customFormat="1" ht="15.75" customHeight="1" x14ac:dyDescent="0.2" outlineLevel="0" r="11301">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spans="1:13" s="31" customFormat="1" ht="15.75" customHeight="1" x14ac:dyDescent="0.2" outlineLevel="0" r="11302">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spans="1:13" s="31" customFormat="1" ht="15.75" customHeight="1" x14ac:dyDescent="0.2" outlineLevel="0" r="11303">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spans="1:13" s="31" customFormat="1" ht="15.75" customHeight="1" x14ac:dyDescent="0.2" outlineLevel="0" r="11304">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spans="1:13" s="31" customFormat="1" ht="15.75" customHeight="1" x14ac:dyDescent="0.2" outlineLevel="0" r="11305">
      <c r="A11305" s="31">
        <v>11303</v>
      </c>
      <c r="B11305" s="31">
        <v>15</v>
      </c>
      <c r="C11305" s="31">
        <v>220</v>
      </c>
      <c r="D11305" s="36">
        <v>43084</v>
      </c>
      <c r="E11305" s="31" t="b">
        <v>1</v>
      </c>
      <c r="F11305" s="37" t="s">
        <v>37</v>
      </c>
      <c r="G11305" s="37" t="s">
        <v>48</v>
      </c>
      <c r="H11305" s="37" t="s">
        <v>39</v>
      </c>
      <c r="I11305" s="37" t="s">
        <v>40</v>
      </c>
      <c r="J11305" s="37" t="s">
        <v>40</v>
      </c>
      <c r="K11305" s="31">
        <v>1292.84</v>
      </c>
      <c r="L11305" s="38">
        <v>13.44</v>
      </c>
      <c r="M11305" s="31">
        <v>39915</v>
      </c>
    </row>
    <row spans="1:13" s="31" customFormat="1" ht="15.75" customHeight="1" x14ac:dyDescent="0.2" outlineLevel="0" r="11306">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spans="1:13" s="31" customFormat="1" ht="15.75" customHeight="1" x14ac:dyDescent="0.2" outlineLevel="0" r="11307">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spans="1:13" s="31" customFormat="1" ht="15.75" customHeight="1" x14ac:dyDescent="0.2" outlineLevel="0" r="11308">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spans="1:13" s="31" customFormat="1" ht="15.75" customHeight="1" x14ac:dyDescent="0.2" outlineLevel="0" r="11309">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spans="1:13" s="31" customFormat="1" ht="15.75" customHeight="1" x14ac:dyDescent="0.2" outlineLevel="0" r="11310">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spans="1:13" s="31" customFormat="1" ht="15.75" customHeight="1" x14ac:dyDescent="0.2" outlineLevel="0" r="11311">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spans="1:13" s="31" customFormat="1" ht="15.75" customHeight="1" x14ac:dyDescent="0.2" outlineLevel="0" r="11312">
      <c r="A11312" s="31">
        <v>11310</v>
      </c>
      <c r="B11312" s="31">
        <v>62</v>
      </c>
      <c r="C11312" s="31">
        <v>679</v>
      </c>
      <c r="D11312" s="36">
        <v>43035</v>
      </c>
      <c r="E11312" s="31" t="b">
        <v>0</v>
      </c>
      <c r="F11312" s="37" t="s">
        <v>37</v>
      </c>
      <c r="G11312" s="37" t="s">
        <v>38</v>
      </c>
      <c r="H11312" s="37" t="s">
        <v>39</v>
      </c>
      <c r="I11312" s="37" t="s">
        <v>40</v>
      </c>
      <c r="J11312" s="37" t="s">
        <v>40</v>
      </c>
      <c r="K11312" s="31">
        <v>478.16</v>
      </c>
      <c r="L11312" s="38">
        <v>298.72</v>
      </c>
      <c r="M11312" s="31">
        <v>34143</v>
      </c>
    </row>
    <row spans="1:13" s="31" customFormat="1" ht="15.75" customHeight="1" x14ac:dyDescent="0.2" outlineLevel="0" r="11313">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spans="1:13" s="31" customFormat="1" ht="15.75" customHeight="1" x14ac:dyDescent="0.2" outlineLevel="0" r="11314">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spans="1:13" s="31" customFormat="1" ht="15.75" customHeight="1" x14ac:dyDescent="0.2" outlineLevel="0" r="1131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spans="1:13" s="31" customFormat="1" ht="15.75" customHeight="1" x14ac:dyDescent="0.2" outlineLevel="0" r="11316">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spans="1:13" s="31" customFormat="1" ht="15.75" customHeight="1" x14ac:dyDescent="0.2" outlineLevel="0" r="11317">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spans="1:13" s="31" customFormat="1" ht="15.75" customHeight="1" x14ac:dyDescent="0.2" outlineLevel="0" r="11318">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spans="1:13" s="31" customFormat="1" ht="15.75" customHeight="1" x14ac:dyDescent="0.2" outlineLevel="0" r="11319">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spans="1:13" s="31" customFormat="1" ht="15.75" customHeight="1" x14ac:dyDescent="0.2" outlineLevel="0" r="11320">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spans="1:13" s="31" customFormat="1" ht="15.75" customHeight="1" x14ac:dyDescent="0.2" outlineLevel="0" r="11321">
      <c r="A11321" s="31">
        <v>11319</v>
      </c>
      <c r="B11321" s="31">
        <v>84</v>
      </c>
      <c r="C11321" s="31">
        <v>504</v>
      </c>
      <c r="D11321" s="36">
        <v>42842</v>
      </c>
      <c r="E11321" s="31" t="b">
        <v>1</v>
      </c>
      <c r="F11321" s="37" t="s">
        <v>37</v>
      </c>
      <c r="G11321" s="37" t="s">
        <v>46</v>
      </c>
      <c r="H11321" s="37" t="s">
        <v>47</v>
      </c>
      <c r="I11321" s="37" t="s">
        <v>40</v>
      </c>
      <c r="J11321" s="37" t="s">
        <v>40</v>
      </c>
      <c r="K11321" s="31">
        <v>792.9</v>
      </c>
      <c r="L11321" s="38">
        <v>594.68</v>
      </c>
      <c r="M11321" s="31">
        <v>33879</v>
      </c>
    </row>
    <row spans="1:13" s="31" customFormat="1" ht="15.75" customHeight="1" x14ac:dyDescent="0.2" outlineLevel="0" r="11322">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spans="1:13" s="31" customFormat="1" ht="15.75" customHeight="1" x14ac:dyDescent="0.2" outlineLevel="0" r="11323">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spans="1:13" s="31" customFormat="1" ht="15.75" customHeight="1" x14ac:dyDescent="0.2" outlineLevel="0" r="11324">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spans="1:13" s="31" customFormat="1" ht="15.75" customHeight="1" x14ac:dyDescent="0.2" outlineLevel="0" r="113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spans="1:13" s="31" customFormat="1" ht="15.75" customHeight="1" x14ac:dyDescent="0.2" outlineLevel="0" r="11326">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spans="1:13" s="31" customFormat="1" ht="15.75" customHeight="1" x14ac:dyDescent="0.2" outlineLevel="0" r="11327">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spans="1:13" s="31" customFormat="1" ht="15.75" customHeight="1" x14ac:dyDescent="0.2" outlineLevel="0" r="11328">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spans="1:13" s="31" customFormat="1" ht="15.75" customHeight="1" x14ac:dyDescent="0.2" outlineLevel="0" r="11329">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spans="1:13" s="31" customFormat="1" ht="15.75" customHeight="1" x14ac:dyDescent="0.2" outlineLevel="0" r="11330">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spans="1:13" s="31" customFormat="1" ht="15.75" customHeight="1" x14ac:dyDescent="0.2" outlineLevel="0" r="11331">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spans="1:13" s="31" customFormat="1" ht="15.75" customHeight="1" x14ac:dyDescent="0.2" outlineLevel="0" r="11332">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spans="1:13" s="31" customFormat="1" ht="15.75" customHeight="1" x14ac:dyDescent="0.2" outlineLevel="0" r="11333">
      <c r="A11333" s="31">
        <v>11331</v>
      </c>
      <c r="B11333" s="31">
        <v>62</v>
      </c>
      <c r="C11333" s="31">
        <v>404</v>
      </c>
      <c r="D11333" s="36">
        <v>42967</v>
      </c>
      <c r="E11333" s="31" t="b">
        <v>0</v>
      </c>
      <c r="F11333" s="37" t="s">
        <v>37</v>
      </c>
      <c r="G11333" s="37" t="s">
        <v>38</v>
      </c>
      <c r="H11333" s="37" t="s">
        <v>39</v>
      </c>
      <c r="I11333" s="37" t="s">
        <v>40</v>
      </c>
      <c r="J11333" s="37" t="s">
        <v>40</v>
      </c>
      <c r="K11333" s="31">
        <v>478.16</v>
      </c>
      <c r="L11333" s="38">
        <v>298.72</v>
      </c>
      <c r="M11333" s="31">
        <v>41047</v>
      </c>
    </row>
    <row spans="1:13" s="31" customFormat="1" ht="15.75" customHeight="1" x14ac:dyDescent="0.2" outlineLevel="0" r="11334">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spans="1:13" s="31" customFormat="1" ht="15.75" customHeight="1" x14ac:dyDescent="0.2" outlineLevel="0" r="1133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spans="1:13" s="31" customFormat="1" ht="15.75" customHeight="1" x14ac:dyDescent="0.2" outlineLevel="0" r="11336">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spans="1:13" s="31" customFormat="1" ht="15.75" customHeight="1" x14ac:dyDescent="0.2" outlineLevel="0" r="11337">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spans="1:13" s="31" customFormat="1" ht="15.75" customHeight="1" x14ac:dyDescent="0.2" outlineLevel="0" r="11338">
      <c r="A11338" s="31">
        <v>11336</v>
      </c>
      <c r="B11338" s="31">
        <v>28</v>
      </c>
      <c r="C11338" s="31">
        <v>2501</v>
      </c>
      <c r="D11338" s="36">
        <v>43077</v>
      </c>
      <c r="E11338" s="31" t="b">
        <v>1</v>
      </c>
      <c r="F11338" s="37" t="s">
        <v>37</v>
      </c>
      <c r="G11338" s="37" t="s">
        <v>45</v>
      </c>
      <c r="H11338" s="37" t="s">
        <v>39</v>
      </c>
      <c r="I11338" s="37" t="s">
        <v>40</v>
      </c>
      <c r="J11338" s="37" t="s">
        <v>51</v>
      </c>
      <c r="K11338" s="31">
        <v>1216.14</v>
      </c>
      <c r="L11338" s="38">
        <v>1082.36</v>
      </c>
      <c r="M11338" s="31">
        <v>35052</v>
      </c>
    </row>
    <row spans="1:13" s="31" customFormat="1" ht="15.75" customHeight="1" x14ac:dyDescent="0.2" outlineLevel="0" r="11339">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spans="1:13" s="31" customFormat="1" ht="15.75" customHeight="1" x14ac:dyDescent="0.2" outlineLevel="0" r="11340">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spans="1:13" s="31" customFormat="1" ht="15.75" customHeight="1" x14ac:dyDescent="0.2" outlineLevel="0" r="11341">
      <c r="A11341" s="31">
        <v>11339</v>
      </c>
      <c r="B11341" s="31">
        <v>3</v>
      </c>
      <c r="C11341" s="31">
        <v>545</v>
      </c>
      <c r="D11341" s="36">
        <v>42860</v>
      </c>
      <c r="E11341" s="31" t="b">
        <v>0</v>
      </c>
      <c r="F11341" s="37" t="s">
        <v>37</v>
      </c>
      <c r="G11341" s="37" t="s">
        <v>41</v>
      </c>
      <c r="H11341" s="37" t="s">
        <v>39</v>
      </c>
      <c r="I11341" s="37" t="s">
        <v>40</v>
      </c>
      <c r="J11341" s="37" t="s">
        <v>42</v>
      </c>
      <c r="K11341" s="31">
        <v>2091.47</v>
      </c>
      <c r="L11341" s="38">
        <v>388.92</v>
      </c>
      <c r="M11341" s="31">
        <v>34996</v>
      </c>
    </row>
    <row spans="1:13" s="31" customFormat="1" ht="15.75" customHeight="1" x14ac:dyDescent="0.2" outlineLevel="0" r="11342">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spans="1:13" s="31" customFormat="1" ht="15.75" customHeight="1" x14ac:dyDescent="0.2" outlineLevel="0" r="11343">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spans="1:13" s="31" customFormat="1" ht="15.75" customHeight="1" x14ac:dyDescent="0.2" outlineLevel="0" r="11344">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v>
      </c>
      <c r="M11344" s="31">
        <v>34170</v>
      </c>
    </row>
    <row spans="1:13" s="31" customFormat="1" ht="15.75" customHeight="1" x14ac:dyDescent="0.2" outlineLevel="0" r="1134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spans="1:13" s="31" customFormat="1" ht="15.75" customHeight="1" x14ac:dyDescent="0.2" outlineLevel="0" r="11346">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spans="1:13" s="31" customFormat="1" ht="15.75" customHeight="1" x14ac:dyDescent="0.2" outlineLevel="0" r="11347">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spans="1:13" s="31" customFormat="1" ht="15.75" customHeight="1" x14ac:dyDescent="0.2" outlineLevel="0" r="11348">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spans="1:13" s="31" customFormat="1" ht="15.75" customHeight="1" x14ac:dyDescent="0.2" outlineLevel="0" r="11349">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spans="1:13" s="31" customFormat="1" ht="15.75" customHeight="1" x14ac:dyDescent="0.2" outlineLevel="0" r="11350">
      <c r="A11350" s="31">
        <v>11348</v>
      </c>
      <c r="B11350" s="31">
        <v>64</v>
      </c>
      <c r="C11350" s="31">
        <v>543</v>
      </c>
      <c r="D11350" s="36">
        <v>42890</v>
      </c>
      <c r="E11350" s="31" t="b">
        <v>1</v>
      </c>
      <c r="F11350" s="37" t="s">
        <v>37</v>
      </c>
      <c r="G11350" s="37" t="s">
        <v>41</v>
      </c>
      <c r="H11350" s="37" t="s">
        <v>39</v>
      </c>
      <c r="I11350" s="37" t="s">
        <v>40</v>
      </c>
      <c r="J11350" s="37" t="s">
        <v>42</v>
      </c>
      <c r="K11350" s="31">
        <v>1469.44</v>
      </c>
      <c r="L11350" s="38">
        <v>596.55</v>
      </c>
      <c r="M11350" s="31">
        <v>34996</v>
      </c>
    </row>
    <row spans="1:13" s="31" customFormat="1" ht="15.75" customHeight="1" x14ac:dyDescent="0.2" outlineLevel="0" r="11351">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spans="1:13" s="31" customFormat="1" ht="15.75" customHeight="1" x14ac:dyDescent="0.2" outlineLevel="0" r="11352">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spans="1:13" s="31" customFormat="1" ht="15.75" customHeight="1" x14ac:dyDescent="0.2" outlineLevel="0" r="11353">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spans="1:13" s="31" customFormat="1" ht="15.75" customHeight="1" x14ac:dyDescent="0.2" outlineLevel="0" r="11354">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spans="1:13" s="31" customFormat="1" ht="15.75" customHeight="1" x14ac:dyDescent="0.2" outlineLevel="0" r="1135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spans="1:13" s="31" customFormat="1" ht="15.75" customHeight="1" x14ac:dyDescent="0.2" outlineLevel="0" r="11356">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spans="1:13" s="31" customFormat="1" ht="15.75" customHeight="1" x14ac:dyDescent="0.2" outlineLevel="0" r="11357">
      <c r="A11357" s="31">
        <v>11355</v>
      </c>
      <c r="B11357" s="31">
        <v>81</v>
      </c>
      <c r="C11357" s="31">
        <v>423</v>
      </c>
      <c r="D11357" s="36">
        <v>42958</v>
      </c>
      <c r="E11357" s="31" t="b">
        <v>0</v>
      </c>
      <c r="F11357" s="37" t="s">
        <v>37</v>
      </c>
      <c r="G11357" s="37" t="s">
        <v>45</v>
      </c>
      <c r="H11357" s="37" t="s">
        <v>39</v>
      </c>
      <c r="I11357" s="37" t="s">
        <v>40</v>
      </c>
      <c r="J11357" s="37" t="s">
        <v>51</v>
      </c>
      <c r="K11357" s="31">
        <v>586.45</v>
      </c>
      <c r="L11357" s="38">
        <v>521.94</v>
      </c>
      <c r="M11357" s="31">
        <v>33429</v>
      </c>
    </row>
    <row spans="1:13" s="31" customFormat="1" ht="15.75" customHeight="1" x14ac:dyDescent="0.2" outlineLevel="0" r="11358">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spans="1:13" s="31" customFormat="1" ht="15.75" customHeight="1" x14ac:dyDescent="0.2" outlineLevel="0" r="11359">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spans="1:13" s="31" customFormat="1" ht="15.75" customHeight="1" x14ac:dyDescent="0.2" outlineLevel="0" r="11360">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spans="1:13" s="31" customFormat="1" ht="15.75" customHeight="1" x14ac:dyDescent="0.2" outlineLevel="0" r="11361">
      <c r="A11361" s="31">
        <v>11359</v>
      </c>
      <c r="B11361" s="31">
        <v>80</v>
      </c>
      <c r="C11361" s="31">
        <v>695</v>
      </c>
      <c r="D11361" s="36">
        <v>43083</v>
      </c>
      <c r="E11361" s="31" t="b">
        <v>1</v>
      </c>
      <c r="F11361" s="37" t="s">
        <v>37</v>
      </c>
      <c r="G11361" s="37" t="s">
        <v>41</v>
      </c>
      <c r="H11361" s="37" t="s">
        <v>39</v>
      </c>
      <c r="I11361" s="37" t="s">
        <v>40</v>
      </c>
      <c r="J11361" s="37" t="s">
        <v>42</v>
      </c>
      <c r="K11361" s="31">
        <v>1469.44</v>
      </c>
      <c r="L11361" s="38">
        <v>596.55</v>
      </c>
      <c r="M11361" s="31">
        <v>41047</v>
      </c>
    </row>
    <row spans="1:13" s="31" customFormat="1" ht="15.75" customHeight="1" x14ac:dyDescent="0.2" outlineLevel="0" r="11362">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spans="1:13" s="31" customFormat="1" ht="15.75" customHeight="1" x14ac:dyDescent="0.2" outlineLevel="0" r="11363">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spans="1:13" s="31" customFormat="1" ht="15.75" customHeight="1" x14ac:dyDescent="0.2" outlineLevel="0" r="11364">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1259.36</v>
      </c>
      <c r="M11364" s="31">
        <v>37626</v>
      </c>
    </row>
    <row spans="1:13" s="31" customFormat="1" ht="15.75" customHeight="1" x14ac:dyDescent="0.2" outlineLevel="0" r="1136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spans="1:13" s="31" customFormat="1" ht="15.75" customHeight="1" x14ac:dyDescent="0.2" outlineLevel="0" r="11366">
      <c r="A11366" s="31">
        <v>11364</v>
      </c>
      <c r="B11366" s="31">
        <v>3</v>
      </c>
      <c r="C11366" s="31">
        <v>1299</v>
      </c>
      <c r="D11366" s="36">
        <v>43093</v>
      </c>
      <c r="E11366" s="31" t="b">
        <v>1</v>
      </c>
      <c r="F11366" s="37" t="s">
        <v>37</v>
      </c>
      <c r="G11366" s="37" t="s">
        <v>41</v>
      </c>
      <c r="H11366" s="37" t="s">
        <v>39</v>
      </c>
      <c r="I11366" s="37" t="s">
        <v>40</v>
      </c>
      <c r="J11366" s="37" t="s">
        <v>42</v>
      </c>
      <c r="K11366" s="31">
        <v>2091.47</v>
      </c>
      <c r="L11366" s="38">
        <v>388.92</v>
      </c>
      <c r="M11366" s="31">
        <v>41533</v>
      </c>
    </row>
    <row spans="1:13" s="31" customFormat="1" ht="15.75" customHeight="1" x14ac:dyDescent="0.2" outlineLevel="0" r="11367">
      <c r="A11367" s="31">
        <v>11365</v>
      </c>
      <c r="B11367" s="31">
        <v>82</v>
      </c>
      <c r="C11367" s="31">
        <v>1789</v>
      </c>
      <c r="D11367" s="36">
        <v>43039</v>
      </c>
      <c r="E11367" s="31" t="b">
        <v>0</v>
      </c>
      <c r="F11367" s="37" t="s">
        <v>37</v>
      </c>
      <c r="G11367" s="37" t="s">
        <v>45</v>
      </c>
      <c r="H11367" s="37" t="s">
        <v>39</v>
      </c>
      <c r="I11367" s="37" t="s">
        <v>50</v>
      </c>
      <c r="J11367" s="37" t="s">
        <v>40</v>
      </c>
      <c r="K11367" s="31">
        <v>1148.64</v>
      </c>
      <c r="L11367" s="38">
        <v>689.18</v>
      </c>
      <c r="M11367" s="31">
        <v>33879</v>
      </c>
    </row>
    <row spans="1:13" s="31" customFormat="1" ht="15.75" customHeight="1" x14ac:dyDescent="0.2" outlineLevel="0" r="11368">
      <c r="A11368" s="31">
        <v>11366</v>
      </c>
      <c r="B11368" s="31">
        <v>91</v>
      </c>
      <c r="C11368" s="31">
        <v>1509</v>
      </c>
      <c r="D11368" s="36">
        <v>43005</v>
      </c>
      <c r="E11368" s="31" t="b">
        <v>1</v>
      </c>
      <c r="F11368" s="37" t="s">
        <v>37</v>
      </c>
      <c r="G11368" s="37" t="s">
        <v>48</v>
      </c>
      <c r="H11368" s="37" t="s">
        <v>39</v>
      </c>
      <c r="I11368" s="37" t="s">
        <v>44</v>
      </c>
      <c r="J11368" s="37" t="s">
        <v>40</v>
      </c>
      <c r="K11368" s="31">
        <v>642.31</v>
      </c>
      <c r="L11368" s="38">
        <v>513.85</v>
      </c>
      <c r="M11368" s="31">
        <v>33429</v>
      </c>
    </row>
    <row spans="1:13" s="31" customFormat="1" ht="15.75" customHeight="1" x14ac:dyDescent="0.2" outlineLevel="0" r="11369">
      <c r="A11369" s="31">
        <v>11367</v>
      </c>
      <c r="B11369" s="31">
        <v>0</v>
      </c>
      <c r="C11369" s="31">
        <v>1356</v>
      </c>
      <c r="D11369" s="36">
        <v>42877</v>
      </c>
      <c r="E11369" s="31" t="b">
        <v>1</v>
      </c>
      <c r="F11369" s="37" t="s">
        <v>37</v>
      </c>
      <c r="G11369" s="37" t="s">
        <v>43</v>
      </c>
      <c r="H11369" s="37" t="s">
        <v>39</v>
      </c>
      <c r="I11369" s="37" t="s">
        <v>50</v>
      </c>
      <c r="J11369" s="37" t="s">
        <v>40</v>
      </c>
      <c r="K11369" s="31">
        <v>227.88</v>
      </c>
      <c r="L11369" s="38">
        <v>136.73</v>
      </c>
      <c r="M11369" s="31">
        <v>37659</v>
      </c>
    </row>
    <row spans="1:13" s="31" customFormat="1" ht="15.75" customHeight="1" x14ac:dyDescent="0.2" outlineLevel="0" r="11370">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spans="1:13" s="31" customFormat="1" ht="15.75" customHeight="1" x14ac:dyDescent="0.2" outlineLevel="0" r="11371">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spans="1:13" s="31" customFormat="1" ht="15.75" customHeight="1" x14ac:dyDescent="0.2" outlineLevel="0" r="11372">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spans="1:13" s="31" customFormat="1" ht="15.75" customHeight="1" x14ac:dyDescent="0.2" outlineLevel="0" r="11373">
      <c r="A11373" s="31">
        <v>11371</v>
      </c>
      <c r="B11373" s="31">
        <v>99</v>
      </c>
      <c r="C11373" s="31">
        <v>704</v>
      </c>
      <c r="D11373" s="36">
        <v>43089</v>
      </c>
      <c r="E11373" s="31" t="b">
        <v>0</v>
      </c>
      <c r="F11373" s="37" t="s">
        <v>37</v>
      </c>
      <c r="G11373" s="37" t="s">
        <v>43</v>
      </c>
      <c r="H11373" s="37" t="s">
        <v>39</v>
      </c>
      <c r="I11373" s="37" t="s">
        <v>40</v>
      </c>
      <c r="J11373" s="37" t="s">
        <v>40</v>
      </c>
      <c r="K11373" s="31">
        <v>1227.34</v>
      </c>
      <c r="L11373" s="38">
        <v>770.89</v>
      </c>
      <c r="M11373" s="31">
        <v>34556</v>
      </c>
    </row>
    <row spans="1:13" s="31" customFormat="1" ht="15.75" customHeight="1" x14ac:dyDescent="0.2" outlineLevel="0" r="11374">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spans="1:13" s="31" customFormat="1" ht="15.75" customHeight="1" x14ac:dyDescent="0.2" outlineLevel="0" r="1137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spans="1:13" s="31" customFormat="1" ht="15.75" customHeight="1" x14ac:dyDescent="0.2" outlineLevel="0" r="11376">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spans="1:13" s="31" customFormat="1" ht="15.75" customHeight="1" x14ac:dyDescent="0.2" outlineLevel="0" r="11377">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spans="1:13" s="31" customFormat="1" ht="15.75" customHeight="1" x14ac:dyDescent="0.2" outlineLevel="0" r="11378">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spans="1:13" s="31" customFormat="1" ht="15.75" customHeight="1" x14ac:dyDescent="0.2" outlineLevel="0" r="11379">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spans="1:13" s="31" customFormat="1" ht="15.75" customHeight="1" x14ac:dyDescent="0.2" outlineLevel="0" r="11380">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spans="1:13" s="31" customFormat="1" ht="15.75" customHeight="1" x14ac:dyDescent="0.2" outlineLevel="0" r="11381">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spans="1:13" s="31" customFormat="1" ht="15.75" customHeight="1" x14ac:dyDescent="0.2" outlineLevel="0" r="11382">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spans="1:13" s="31" customFormat="1" ht="15.75" customHeight="1" x14ac:dyDescent="0.2" outlineLevel="0" r="11383">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spans="1:13" s="31" customFormat="1" ht="15.75" customHeight="1" x14ac:dyDescent="0.2" outlineLevel="0" r="11384">
      <c r="A11384" s="31">
        <v>11382</v>
      </c>
      <c r="B11384" s="31">
        <v>64</v>
      </c>
      <c r="C11384" s="31">
        <v>110</v>
      </c>
      <c r="D11384" s="36">
        <v>43085</v>
      </c>
      <c r="E11384" s="31" t="b">
        <v>0</v>
      </c>
      <c r="F11384" s="37" t="s">
        <v>37</v>
      </c>
      <c r="G11384" s="37" t="s">
        <v>41</v>
      </c>
      <c r="H11384" s="37" t="s">
        <v>39</v>
      </c>
      <c r="I11384" s="37" t="s">
        <v>40</v>
      </c>
      <c r="J11384" s="37" t="s">
        <v>42</v>
      </c>
      <c r="K11384" s="31">
        <v>1469.44</v>
      </c>
      <c r="L11384" s="38">
        <v>596.55</v>
      </c>
      <c r="M11384" s="31">
        <v>41047</v>
      </c>
    </row>
    <row spans="1:13" s="31" customFormat="1" ht="15.75" customHeight="1" x14ac:dyDescent="0.2" outlineLevel="0" r="1138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spans="1:13" s="31" customFormat="1" ht="15.75" customHeight="1" x14ac:dyDescent="0.2" outlineLevel="0" r="11386">
      <c r="A11386" s="31">
        <v>11384</v>
      </c>
      <c r="B11386" s="31">
        <v>91</v>
      </c>
      <c r="C11386" s="31">
        <v>85</v>
      </c>
      <c r="D11386" s="36">
        <v>43062</v>
      </c>
      <c r="E11386" s="31" t="b">
        <v>1</v>
      </c>
      <c r="F11386" s="37" t="s">
        <v>37</v>
      </c>
      <c r="G11386" s="37" t="s">
        <v>38</v>
      </c>
      <c r="H11386" s="37" t="s">
        <v>39</v>
      </c>
      <c r="I11386" s="37" t="s">
        <v>40</v>
      </c>
      <c r="J11386" s="37" t="s">
        <v>40</v>
      </c>
      <c r="K11386" s="31">
        <v>100.35</v>
      </c>
      <c r="L11386" s="38">
        <v>75.26</v>
      </c>
      <c r="M11386" s="31">
        <v>36367</v>
      </c>
    </row>
    <row spans="1:13" s="31" customFormat="1" ht="15.75" customHeight="1" x14ac:dyDescent="0.2" outlineLevel="0" r="11387">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spans="1:13" s="31" customFormat="1" ht="15.75" customHeight="1" x14ac:dyDescent="0.2" outlineLevel="0" r="11388">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spans="1:13" s="31" customFormat="1" ht="15.75" customHeight="1" x14ac:dyDescent="0.2" outlineLevel="0" r="11389">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spans="1:13" s="31" customFormat="1" ht="15.75" customHeight="1" x14ac:dyDescent="0.2" outlineLevel="0" r="11390">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spans="1:13" s="31" customFormat="1" ht="15.75" customHeight="1" x14ac:dyDescent="0.2" outlineLevel="0" r="11391">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spans="1:13" s="31" customFormat="1" ht="15.75" customHeight="1" x14ac:dyDescent="0.2" outlineLevel="0" r="11392">
      <c r="A11392" s="31">
        <v>11390</v>
      </c>
      <c r="B11392" s="31">
        <v>0</v>
      </c>
      <c r="C11392" s="31">
        <v>2904</v>
      </c>
      <c r="D11392" s="36">
        <v>43063</v>
      </c>
      <c r="E11392" s="31" t="b">
        <v>1</v>
      </c>
      <c r="F11392" s="37" t="s">
        <v>37</v>
      </c>
      <c r="G11392" s="37" t="s">
        <v>38</v>
      </c>
      <c r="H11392" s="37" t="s">
        <v>39</v>
      </c>
      <c r="I11392" s="37" t="s">
        <v>40</v>
      </c>
      <c r="J11392" s="37" t="s">
        <v>40</v>
      </c>
      <c r="K11392" s="31">
        <v>478.16</v>
      </c>
      <c r="L11392" s="38">
        <v>298.72</v>
      </c>
      <c r="M11392" s="31">
        <v>42145</v>
      </c>
    </row>
    <row spans="1:26" s="31" customFormat="1" ht="15.75" customHeight="1" x14ac:dyDescent="0.2" outlineLevel="0" r="11393">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1259.36</v>
      </c>
      <c r="M11393" s="31">
        <v>37626</v>
      </c>
    </row>
    <row spans="1:26" s="31" customFormat="1" ht="15.75" customHeight="1" x14ac:dyDescent="0.2" outlineLevel="0" r="11394">
      <c r="A11394" s="31">
        <v>11392</v>
      </c>
      <c r="B11394" s="31">
        <v>4</v>
      </c>
      <c r="C11394" s="31">
        <v>1191</v>
      </c>
      <c r="D11394" s="36">
        <v>42767</v>
      </c>
      <c r="E11394" s="31" t="b">
        <v>0</v>
      </c>
      <c r="F11394" s="37" t="s">
        <v>37</v>
      </c>
      <c r="G11394" s="37" t="s">
        <v>46</v>
      </c>
      <c r="H11394" s="37" t="s">
        <v>39</v>
      </c>
      <c r="I11394" s="37" t="s">
        <v>50</v>
      </c>
      <c r="J11394" s="37" t="s">
        <v>40</v>
      </c>
      <c r="K11394" s="31">
        <v>1129.13</v>
      </c>
      <c r="L11394" s="38">
        <v>677.48</v>
      </c>
      <c r="M11394" s="31">
        <v>38216</v>
      </c>
    </row>
    <row spans="1:26" s="31" customFormat="1" ht="15.75" customHeight="1" x14ac:dyDescent="0.2" outlineLevel="0" r="1139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spans="1:26" s="31" customFormat="1" ht="15.75" customHeight="1" x14ac:dyDescent="0.2" outlineLevel="0" r="11396">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spans="1:26" s="31" customFormat="1" ht="15.75" customHeight="1" x14ac:dyDescent="0.2" outlineLevel="0" r="11397">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spans="1:26" s="31" customFormat="1" ht="15.75" customHeight="1" x14ac:dyDescent="0.2" outlineLevel="0" r="11398">
      <c r="A11398" s="31">
        <v>11396</v>
      </c>
      <c r="B11398" s="31">
        <v>0</v>
      </c>
      <c r="C11398" s="31">
        <v>3128</v>
      </c>
      <c r="D11398" s="36">
        <v>42934</v>
      </c>
      <c r="E11398" s="31" t="b">
        <v>1</v>
      </c>
      <c r="F11398" s="37" t="s">
        <v>37</v>
      </c>
      <c r="G11398" s="37" t="s">
        <v>38</v>
      </c>
      <c r="H11398" s="37" t="s">
        <v>39</v>
      </c>
      <c r="I11398" s="37" t="s">
        <v>40</v>
      </c>
      <c r="J11398" s="37" t="s">
        <v>40</v>
      </c>
      <c r="K11398" s="31">
        <v>71.49</v>
      </c>
      <c r="L11398" s="38">
        <v>53.62</v>
      </c>
      <c r="M11398" s="31">
        <v>41245</v>
      </c>
    </row>
    <row spans="1:26" s="31" customFormat="1" ht="15.75" customHeight="1" x14ac:dyDescent="0.2" outlineLevel="0" r="11399">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spans="1:26" s="31" customFormat="1" ht="15.75" customHeight="1" x14ac:dyDescent="0.2" outlineLevel="0" r="11400">
      <c r="A11400" s="31">
        <v>11398</v>
      </c>
      <c r="B11400" s="31">
        <v>4</v>
      </c>
      <c r="C11400" s="31">
        <v>2329</v>
      </c>
      <c r="D11400" s="36">
        <v>43051</v>
      </c>
      <c r="E11400" s="31" t="b">
        <v>0</v>
      </c>
      <c r="F11400" s="37" t="s">
        <v>37</v>
      </c>
      <c r="G11400" s="37" t="s">
        <v>46</v>
      </c>
      <c r="H11400" s="37" t="s">
        <v>39</v>
      </c>
      <c r="I11400" s="37" t="s">
        <v>50</v>
      </c>
      <c r="J11400" s="37" t="s">
        <v>40</v>
      </c>
      <c r="K11400" s="31">
        <v>1129.13</v>
      </c>
      <c r="L11400" s="38">
        <v>677.48</v>
      </c>
      <c r="M11400" s="31">
        <v>38573</v>
      </c>
    </row>
    <row spans="1:26" s="31" customFormat="1" ht="15.75" customHeight="1" x14ac:dyDescent="0.2" outlineLevel="0" r="11401">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spans="1:26" s="31" customFormat="1" ht="15.75" customHeight="1" x14ac:dyDescent="0.2" outlineLevel="0" r="11402">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spans="1:26" s="31" customFormat="1" ht="15.75" customHeight="1" x14ac:dyDescent="0.2" outlineLevel="0" r="11403">
      <c r="A11403" s="31">
        <v>11401</v>
      </c>
      <c r="B11403" s="31">
        <v>50</v>
      </c>
      <c r="C11403" s="31">
        <v>2734</v>
      </c>
      <c r="D11403" s="36">
        <v>43044</v>
      </c>
      <c r="E11403" s="31" t="b">
        <v>1</v>
      </c>
      <c r="F11403" s="37" t="s">
        <v>37</v>
      </c>
      <c r="G11403" s="37" t="s">
        <v>46</v>
      </c>
      <c r="H11403" s="37" t="s">
        <v>39</v>
      </c>
      <c r="I11403" s="37" t="s">
        <v>40</v>
      </c>
      <c r="J11403" s="37" t="s">
        <v>40</v>
      </c>
      <c r="K11403" s="31">
        <v>642.7</v>
      </c>
      <c r="L11403" s="38">
        <v>211.37</v>
      </c>
      <c r="M11403" s="31">
        <v>37337</v>
      </c>
    </row>
    <row spans="1:26" s="31" customFormat="1" ht="15.75" customHeight="1" x14ac:dyDescent="0.2" outlineLevel="0" r="11404">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spans="1:26" s="31" customFormat="1" ht="15.75" customHeight="1" x14ac:dyDescent="0.2" outlineLevel="0" r="1140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spans="1:26" s="31" customFormat="1" ht="15.75" customHeight="1" x14ac:dyDescent="0.2" outlineLevel="0" r="11406">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spans="1:26" s="31" customFormat="1" ht="15.75" customHeight="1" x14ac:dyDescent="0.2" outlineLevel="0" r="11407">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spans="1:26" s="31" customFormat="1" ht="15.75" customHeight="1" x14ac:dyDescent="0.2" outlineLevel="0" r="11408">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spans="1:13" s="31" customFormat="1" ht="15.75" customHeight="1" x14ac:dyDescent="0.2" outlineLevel="0" r="11409">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spans="1:13" s="31" customFormat="1" ht="15.75" customHeight="1" x14ac:dyDescent="0.2" outlineLevel="0" r="11410">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spans="1:13" s="31" customFormat="1" ht="15.75" customHeight="1" x14ac:dyDescent="0.2" outlineLevel="0" r="11411">
      <c r="A11411" s="31">
        <v>11409</v>
      </c>
      <c r="B11411" s="31">
        <v>95</v>
      </c>
      <c r="C11411" s="31">
        <v>3120</v>
      </c>
      <c r="D11411" s="36">
        <v>42765</v>
      </c>
      <c r="E11411" s="31" t="b">
        <v>0</v>
      </c>
      <c r="F11411" s="37" t="s">
        <v>37</v>
      </c>
      <c r="G11411" s="37" t="s">
        <v>46</v>
      </c>
      <c r="H11411" s="37" t="s">
        <v>39</v>
      </c>
      <c r="I11411" s="37" t="s">
        <v>40</v>
      </c>
      <c r="J11411" s="37" t="s">
        <v>42</v>
      </c>
      <c r="K11411" s="31">
        <v>569.56</v>
      </c>
      <c r="L11411" s="38">
        <v>528.43</v>
      </c>
      <c r="M11411" s="31">
        <v>34556</v>
      </c>
    </row>
    <row spans="1:13" s="31" customFormat="1" ht="15.75" customHeight="1" x14ac:dyDescent="0.2" outlineLevel="0" r="11412">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spans="1:13" s="31" customFormat="1" ht="15.75" customHeight="1" x14ac:dyDescent="0.2" outlineLevel="0" r="11413">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spans="1:13" s="31" customFormat="1" ht="15.75" customHeight="1" x14ac:dyDescent="0.2" outlineLevel="0" r="11414">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spans="1:13" s="31" customFormat="1" ht="15.75" customHeight="1" x14ac:dyDescent="0.2" outlineLevel="0" r="1141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spans="1:13" s="31" customFormat="1" ht="15.75" customHeight="1" x14ac:dyDescent="0.2" outlineLevel="0" r="11416">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spans="1:13" s="31" customFormat="1" ht="15.75" customHeight="1" x14ac:dyDescent="0.2" outlineLevel="0" r="11417">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spans="1:13" s="31" customFormat="1" ht="15.75" customHeight="1" x14ac:dyDescent="0.2" outlineLevel="0" r="11418">
      <c r="A11418" s="31">
        <v>11416</v>
      </c>
      <c r="B11418" s="31">
        <v>81</v>
      </c>
      <c r="C11418" s="31">
        <v>2246</v>
      </c>
      <c r="D11418" s="36">
        <v>42809</v>
      </c>
      <c r="E11418" s="31" t="b">
        <v>1</v>
      </c>
      <c r="F11418" s="37" t="s">
        <v>37</v>
      </c>
      <c r="G11418" s="37" t="s">
        <v>45</v>
      </c>
      <c r="H11418" s="37" t="s">
        <v>39</v>
      </c>
      <c r="I11418" s="37" t="s">
        <v>40</v>
      </c>
      <c r="J11418" s="37" t="s">
        <v>51</v>
      </c>
      <c r="K11418" s="31">
        <v>586.45</v>
      </c>
      <c r="L11418" s="38">
        <v>521.94</v>
      </c>
      <c r="M11418" s="31">
        <v>36145</v>
      </c>
    </row>
    <row spans="1:13" s="31" customFormat="1" ht="15.75" customHeight="1" x14ac:dyDescent="0.2" outlineLevel="0" r="11419">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spans="1:13" s="31" customFormat="1" ht="15.75" customHeight="1" x14ac:dyDescent="0.2" outlineLevel="0" r="11420">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spans="1:13" s="31" customFormat="1" ht="15.75" customHeight="1" x14ac:dyDescent="0.2" outlineLevel="0" r="11421">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spans="1:13" s="31" customFormat="1" ht="15.75" customHeight="1" x14ac:dyDescent="0.2" outlineLevel="0" r="11422">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spans="1:13" s="31" customFormat="1" ht="15.75" customHeight="1" x14ac:dyDescent="0.2" outlineLevel="0" r="11423">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spans="1:13" s="31" customFormat="1" ht="15.75" customHeight="1" x14ac:dyDescent="0.2" outlineLevel="0" r="11424">
      <c r="A11424" s="31">
        <v>11422</v>
      </c>
      <c r="B11424" s="31">
        <v>61</v>
      </c>
      <c r="C11424" s="31">
        <v>2376</v>
      </c>
      <c r="D11424" s="36">
        <v>42843</v>
      </c>
      <c r="E11424" s="31" t="b">
        <v>0</v>
      </c>
      <c r="F11424" s="37" t="s">
        <v>37</v>
      </c>
      <c r="G11424" s="37" t="s">
        <v>45</v>
      </c>
      <c r="H11424" s="37" t="s">
        <v>39</v>
      </c>
      <c r="I11424" s="37" t="s">
        <v>40</v>
      </c>
      <c r="J11424" s="37" t="s">
        <v>51</v>
      </c>
      <c r="K11424" s="31">
        <v>586.45</v>
      </c>
      <c r="L11424" s="38">
        <v>521.94</v>
      </c>
      <c r="M11424" s="31">
        <v>38339</v>
      </c>
    </row>
    <row spans="1:13" s="31" customFormat="1" ht="15.75" customHeight="1" x14ac:dyDescent="0.2" outlineLevel="0" r="114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spans="1:13" s="31" customFormat="1" ht="15.75" customHeight="1" x14ac:dyDescent="0.2" outlineLevel="0" r="11426">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spans="1:13" s="31" customFormat="1" ht="15.75" customHeight="1" x14ac:dyDescent="0.2" outlineLevel="0" r="11427">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spans="1:13" s="31" customFormat="1" ht="15.75" customHeight="1" x14ac:dyDescent="0.2" outlineLevel="0" r="11428">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spans="1:13" s="31" customFormat="1" ht="15.75" customHeight="1" x14ac:dyDescent="0.2" outlineLevel="0" r="11429">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spans="1:13" s="31" customFormat="1" ht="15.75" customHeight="1" x14ac:dyDescent="0.2" outlineLevel="0" r="11430">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spans="1:13" s="31" customFormat="1" ht="15.75" customHeight="1" x14ac:dyDescent="0.2" outlineLevel="0" r="11431">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spans="1:13" s="31" customFormat="1" ht="15.75" customHeight="1" x14ac:dyDescent="0.2" outlineLevel="0" r="11432">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spans="1:13" s="31" customFormat="1" ht="15.75" customHeight="1" x14ac:dyDescent="0.2" outlineLevel="0" r="11433">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spans="1:13" s="31" customFormat="1" ht="15.75" customHeight="1" x14ac:dyDescent="0.2" outlineLevel="0" r="11434">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spans="1:13" s="31" customFormat="1" ht="15.75" customHeight="1" x14ac:dyDescent="0.2" outlineLevel="0" r="1143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spans="1:13" s="31" customFormat="1" ht="15.75" customHeight="1" x14ac:dyDescent="0.2" outlineLevel="0" r="11436">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spans="1:13" s="31" customFormat="1" ht="15.75" customHeight="1" x14ac:dyDescent="0.2" outlineLevel="0" r="11437">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spans="1:13" s="31" customFormat="1" ht="15.75" customHeight="1" x14ac:dyDescent="0.2" outlineLevel="0" r="11438">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spans="1:13" s="31" customFormat="1" ht="15.75" customHeight="1" x14ac:dyDescent="0.2" outlineLevel="0" r="11439">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spans="1:13" s="31" customFormat="1" ht="15.75" customHeight="1" x14ac:dyDescent="0.2" outlineLevel="0" r="11440">
      <c r="A11440" s="31">
        <v>11438</v>
      </c>
      <c r="B11440" s="31">
        <v>28</v>
      </c>
      <c r="C11440" s="31">
        <v>2081</v>
      </c>
      <c r="D11440" s="36">
        <v>43088</v>
      </c>
      <c r="E11440" s="31" t="b">
        <v>1</v>
      </c>
      <c r="F11440" s="37" t="s">
        <v>37</v>
      </c>
      <c r="G11440" s="37" t="s">
        <v>45</v>
      </c>
      <c r="H11440" s="37" t="s">
        <v>39</v>
      </c>
      <c r="I11440" s="37" t="s">
        <v>40</v>
      </c>
      <c r="J11440" s="37" t="s">
        <v>51</v>
      </c>
      <c r="K11440" s="31">
        <v>1216.14</v>
      </c>
      <c r="L11440" s="38">
        <v>1082.36</v>
      </c>
      <c r="M11440" s="31">
        <v>33455</v>
      </c>
    </row>
    <row spans="1:13" s="31" customFormat="1" ht="15.75" customHeight="1" x14ac:dyDescent="0.2" outlineLevel="0" r="11441">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spans="1:13" s="31" customFormat="1" ht="15.75" customHeight="1" x14ac:dyDescent="0.2" outlineLevel="0" r="11442">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spans="1:13" s="31" customFormat="1" ht="15.75" customHeight="1" x14ac:dyDescent="0.2" outlineLevel="0" r="11443">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spans="1:13" s="31" customFormat="1" ht="15.75" customHeight="1" x14ac:dyDescent="0.2" outlineLevel="0" r="11444">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spans="1:13" s="31" customFormat="1" ht="15.75" customHeight="1" x14ac:dyDescent="0.2" outlineLevel="0" r="1144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spans="1:13" s="31" customFormat="1" ht="15.75" customHeight="1" x14ac:dyDescent="0.2" outlineLevel="0" r="11446">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spans="1:13" s="31" customFormat="1" ht="15.75" customHeight="1" x14ac:dyDescent="0.2" outlineLevel="0" r="11447">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spans="1:13" s="31" customFormat="1" ht="15.75" customHeight="1" x14ac:dyDescent="0.2" outlineLevel="0" r="11448">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spans="1:13" s="31" customFormat="1" ht="15.75" customHeight="1" x14ac:dyDescent="0.2" outlineLevel="0" r="11449">
      <c r="A11449" s="31">
        <v>11447</v>
      </c>
      <c r="B11449" s="31">
        <v>0</v>
      </c>
      <c r="C11449" s="31">
        <v>3250</v>
      </c>
      <c r="D11449" s="36">
        <v>42812</v>
      </c>
      <c r="E11449" s="31" t="b">
        <v>0</v>
      </c>
      <c r="F11449" s="37" t="s">
        <v>37</v>
      </c>
      <c r="G11449" s="37" t="s">
        <v>38</v>
      </c>
      <c r="H11449" s="37" t="s">
        <v>39</v>
      </c>
      <c r="I11449" s="37" t="s">
        <v>40</v>
      </c>
      <c r="J11449" s="37" t="s">
        <v>40</v>
      </c>
      <c r="K11449" s="31">
        <v>71.49</v>
      </c>
      <c r="L11449" s="38">
        <v>53.62</v>
      </c>
      <c r="M11449" s="31">
        <v>41167</v>
      </c>
    </row>
    <row spans="1:13" s="31" customFormat="1" ht="15.75" customHeight="1" x14ac:dyDescent="0.2" outlineLevel="0" r="11450">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spans="1:13" s="31" customFormat="1" ht="15.75" customHeight="1" x14ac:dyDescent="0.2" outlineLevel="0" r="11451">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spans="1:13" s="31" customFormat="1" ht="15.75" customHeight="1" x14ac:dyDescent="0.2" outlineLevel="0" r="11452">
      <c r="A11452" s="31">
        <v>11450</v>
      </c>
      <c r="B11452" s="31">
        <v>76</v>
      </c>
      <c r="C11452" s="31">
        <v>593</v>
      </c>
      <c r="D11452" s="36">
        <v>42854</v>
      </c>
      <c r="E11452" s="31" t="b">
        <v>0</v>
      </c>
      <c r="F11452" s="37" t="s">
        <v>37</v>
      </c>
      <c r="G11452" s="37" t="s">
        <v>48</v>
      </c>
      <c r="H11452" s="37" t="s">
        <v>39</v>
      </c>
      <c r="I11452" s="37" t="s">
        <v>44</v>
      </c>
      <c r="J11452" s="37" t="s">
        <v>40</v>
      </c>
      <c r="K11452" s="31">
        <v>642.31</v>
      </c>
      <c r="L11452" s="38">
        <v>513.85</v>
      </c>
      <c r="M11452" s="31">
        <v>41922</v>
      </c>
    </row>
    <row spans="1:13" s="31" customFormat="1" ht="15.75" customHeight="1" x14ac:dyDescent="0.2" outlineLevel="0" r="11453">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spans="1:13" s="31" customFormat="1" ht="15.75" customHeight="1" x14ac:dyDescent="0.2" outlineLevel="0" r="11454">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spans="1:13" s="31" customFormat="1" ht="15.75" customHeight="1" x14ac:dyDescent="0.2" outlineLevel="0" r="1145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spans="1:13" s="31" customFormat="1" ht="15.75" customHeight="1" x14ac:dyDescent="0.2" outlineLevel="0" r="11456">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1259.36</v>
      </c>
      <c r="M11456" s="31">
        <v>37626</v>
      </c>
    </row>
    <row spans="1:13" s="31" customFormat="1" ht="15.75" customHeight="1" x14ac:dyDescent="0.2" outlineLevel="0" r="11457">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spans="1:13" s="31" customFormat="1" ht="15.75" customHeight="1" x14ac:dyDescent="0.2" outlineLevel="0" r="11458">
      <c r="A11458" s="31">
        <v>11456</v>
      </c>
      <c r="B11458" s="31">
        <v>69</v>
      </c>
      <c r="C11458" s="31">
        <v>3339</v>
      </c>
      <c r="D11458" s="36">
        <v>43061</v>
      </c>
      <c r="E11458" s="31" t="b">
        <v>1</v>
      </c>
      <c r="F11458" s="37" t="s">
        <v>37</v>
      </c>
      <c r="G11458" s="37" t="s">
        <v>46</v>
      </c>
      <c r="H11458" s="37" t="s">
        <v>47</v>
      </c>
      <c r="I11458" s="37" t="s">
        <v>40</v>
      </c>
      <c r="J11458" s="37" t="s">
        <v>40</v>
      </c>
      <c r="K11458" s="31">
        <v>792.9</v>
      </c>
      <c r="L11458" s="38">
        <v>594.68</v>
      </c>
      <c r="M11458" s="31">
        <v>33879</v>
      </c>
    </row>
    <row spans="1:13" s="31" customFormat="1" ht="15.75" customHeight="1" x14ac:dyDescent="0.2" outlineLevel="0" r="11459">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spans="1:13" s="31" customFormat="1" ht="15.75" customHeight="1" x14ac:dyDescent="0.2" outlineLevel="0" r="11460">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spans="1:13" s="31" customFormat="1" ht="15.75" customHeight="1" x14ac:dyDescent="0.2" outlineLevel="0" r="11461">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spans="1:13" s="31" customFormat="1" ht="15.75" customHeight="1" x14ac:dyDescent="0.2" outlineLevel="0" r="11462">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spans="1:13" s="31" customFormat="1" ht="15.75" customHeight="1" x14ac:dyDescent="0.2" outlineLevel="0" r="11463">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spans="1:13" s="31" customFormat="1" ht="15.75" customHeight="1" x14ac:dyDescent="0.2" outlineLevel="0" r="11464">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spans="1:13" s="31" customFormat="1" ht="15.75" customHeight="1" x14ac:dyDescent="0.2" outlineLevel="0" r="11465">
      <c r="A11465" s="31">
        <v>11463</v>
      </c>
      <c r="B11465" s="31">
        <v>67</v>
      </c>
      <c r="C11465" s="31">
        <v>1855</v>
      </c>
      <c r="D11465" s="36">
        <v>42922</v>
      </c>
      <c r="E11465" s="31" t="b">
        <v>0</v>
      </c>
      <c r="F11465" s="37" t="s">
        <v>37</v>
      </c>
      <c r="G11465" s="37" t="s">
        <v>45</v>
      </c>
      <c r="H11465" s="37" t="s">
        <v>47</v>
      </c>
      <c r="I11465" s="37" t="s">
        <v>40</v>
      </c>
      <c r="J11465" s="37" t="s">
        <v>40</v>
      </c>
      <c r="K11465" s="31">
        <v>544.05</v>
      </c>
      <c r="L11465" s="38">
        <v>376.84</v>
      </c>
      <c r="M11465" s="31">
        <v>33879</v>
      </c>
    </row>
    <row spans="1:13" s="31" customFormat="1" ht="15.75" customHeight="1" x14ac:dyDescent="0.2" outlineLevel="0" r="11466">
      <c r="A11466" s="31">
        <v>11464</v>
      </c>
      <c r="B11466" s="31">
        <v>5</v>
      </c>
      <c r="C11466" s="31">
        <v>2110</v>
      </c>
      <c r="D11466" s="36">
        <v>42974</v>
      </c>
      <c r="E11466" s="31" t="b">
        <v>1</v>
      </c>
      <c r="F11466" s="37" t="s">
        <v>37</v>
      </c>
      <c r="G11466" s="37" t="s">
        <v>46</v>
      </c>
      <c r="H11466" s="37" t="s">
        <v>39</v>
      </c>
      <c r="I11466" s="37" t="s">
        <v>50</v>
      </c>
      <c r="J11466" s="37" t="s">
        <v>40</v>
      </c>
      <c r="K11466" s="31">
        <v>1129.13</v>
      </c>
      <c r="L11466" s="38">
        <v>677.48</v>
      </c>
      <c r="M11466" s="31">
        <v>38573</v>
      </c>
    </row>
    <row spans="1:13" s="31" customFormat="1" ht="15.75" customHeight="1" x14ac:dyDescent="0.2" outlineLevel="0" r="11467">
      <c r="A11467" s="31">
        <v>11465</v>
      </c>
      <c r="B11467" s="31">
        <v>3</v>
      </c>
      <c r="C11467" s="31">
        <v>3032</v>
      </c>
      <c r="D11467" s="36">
        <v>42916</v>
      </c>
      <c r="E11467" s="31" t="b">
        <v>1</v>
      </c>
      <c r="F11467" s="37" t="s">
        <v>37</v>
      </c>
      <c r="G11467" s="37" t="s">
        <v>41</v>
      </c>
      <c r="H11467" s="37" t="s">
        <v>39</v>
      </c>
      <c r="I11467" s="37" t="s">
        <v>40</v>
      </c>
      <c r="J11467" s="37" t="s">
        <v>42</v>
      </c>
      <c r="K11467" s="31">
        <v>2091.47</v>
      </c>
      <c r="L11467" s="38">
        <v>388.92</v>
      </c>
      <c r="M11467" s="31">
        <v>36146</v>
      </c>
    </row>
    <row spans="1:13" s="31" customFormat="1" ht="15.75" customHeight="1" x14ac:dyDescent="0.2" outlineLevel="0" r="11468">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spans="1:13" s="31" customFormat="1" ht="15.75" customHeight="1" x14ac:dyDescent="0.2" outlineLevel="0" r="11469">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spans="1:13" s="31" customFormat="1" ht="15.75" customHeight="1" x14ac:dyDescent="0.2" outlineLevel="0" r="11470">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spans="1:13" s="31" customFormat="1" ht="15.75" customHeight="1" x14ac:dyDescent="0.2" outlineLevel="0" r="11471">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spans="1:13" s="31" customFormat="1" ht="15.75" customHeight="1" x14ac:dyDescent="0.2" outlineLevel="0" r="11472">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spans="1:13" s="31" customFormat="1" ht="15.75" customHeight="1" x14ac:dyDescent="0.2" outlineLevel="0" r="11473">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spans="1:13" s="31" customFormat="1" ht="15.75" customHeight="1" x14ac:dyDescent="0.2" outlineLevel="0" r="11474">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spans="1:13" s="31" customFormat="1" ht="15.75" customHeight="1" x14ac:dyDescent="0.2" outlineLevel="0" r="1147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spans="1:13" s="31" customFormat="1" ht="15.75" customHeight="1" x14ac:dyDescent="0.2" outlineLevel="0" r="11476">
      <c r="A11476" s="31">
        <v>11474</v>
      </c>
      <c r="B11476" s="31">
        <v>46</v>
      </c>
      <c r="C11476" s="31">
        <v>1964</v>
      </c>
      <c r="D11476" s="36">
        <v>42793</v>
      </c>
      <c r="E11476" s="31" t="b">
        <v>0</v>
      </c>
      <c r="F11476" s="37" t="s">
        <v>37</v>
      </c>
      <c r="G11476" s="37" t="s">
        <v>38</v>
      </c>
      <c r="H11476" s="37" t="s">
        <v>39</v>
      </c>
      <c r="I11476" s="37" t="s">
        <v>44</v>
      </c>
      <c r="J11476" s="37" t="s">
        <v>40</v>
      </c>
      <c r="K11476" s="31">
        <v>1289.85</v>
      </c>
      <c r="L11476" s="38">
        <v>74.51</v>
      </c>
      <c r="M11476" s="31">
        <v>38991</v>
      </c>
    </row>
    <row spans="1:13" s="31" customFormat="1" ht="15.75" customHeight="1" x14ac:dyDescent="0.2" outlineLevel="0" r="11477">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spans="1:13" s="31" customFormat="1" ht="15.75" customHeight="1" x14ac:dyDescent="0.2" outlineLevel="0" r="11478">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spans="1:13" s="31" customFormat="1" ht="15.75" customHeight="1" x14ac:dyDescent="0.2" outlineLevel="0" r="11479">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spans="1:13" s="31" customFormat="1" ht="15.75" customHeight="1" x14ac:dyDescent="0.2" outlineLevel="0" r="11480">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1259.36</v>
      </c>
      <c r="M11480" s="31">
        <v>34556</v>
      </c>
    </row>
    <row spans="1:13" s="31" customFormat="1" ht="15.75" customHeight="1" x14ac:dyDescent="0.2" outlineLevel="0" r="11481">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spans="1:13" s="31" customFormat="1" ht="15.75" customHeight="1" x14ac:dyDescent="0.2" outlineLevel="0" r="11482">
      <c r="A11482" s="31">
        <v>11480</v>
      </c>
      <c r="B11482" s="31">
        <v>6</v>
      </c>
      <c r="C11482" s="31">
        <v>768</v>
      </c>
      <c r="D11482" s="36">
        <v>43082</v>
      </c>
      <c r="E11482" s="31" t="b">
        <v>1</v>
      </c>
      <c r="F11482" s="37" t="s">
        <v>37</v>
      </c>
      <c r="G11482" s="37" t="s">
        <v>43</v>
      </c>
      <c r="H11482" s="37" t="s">
        <v>39</v>
      </c>
      <c r="I11482" s="37" t="s">
        <v>50</v>
      </c>
      <c r="J11482" s="37" t="s">
        <v>40</v>
      </c>
      <c r="K11482" s="31">
        <v>227.88</v>
      </c>
      <c r="L11482" s="38">
        <v>136.73</v>
      </c>
      <c r="M11482" s="31">
        <v>37659</v>
      </c>
    </row>
    <row spans="1:13" s="31" customFormat="1" ht="15.75" customHeight="1" x14ac:dyDescent="0.2" outlineLevel="0" r="11483">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spans="1:13" s="31" customFormat="1" ht="15.75" customHeight="1" x14ac:dyDescent="0.2" outlineLevel="0" r="11484">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spans="1:13" s="31" customFormat="1" ht="15.75" customHeight="1" x14ac:dyDescent="0.2" outlineLevel="0" r="1148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spans="1:13" s="31" customFormat="1" ht="15.75" customHeight="1" x14ac:dyDescent="0.2" outlineLevel="0" r="11486">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spans="1:13" s="31" customFormat="1" ht="15.75" customHeight="1" x14ac:dyDescent="0.2" outlineLevel="0" r="11487">
      <c r="A11487" s="31">
        <v>11485</v>
      </c>
      <c r="B11487" s="31">
        <v>32</v>
      </c>
      <c r="C11487" s="31">
        <v>711</v>
      </c>
      <c r="D11487" s="36">
        <v>42962</v>
      </c>
      <c r="E11487" s="31" t="b">
        <v>1</v>
      </c>
      <c r="F11487" s="37" t="s">
        <v>37</v>
      </c>
      <c r="G11487" s="37" t="s">
        <v>46</v>
      </c>
      <c r="H11487" s="37" t="s">
        <v>39</v>
      </c>
      <c r="I11487" s="37" t="s">
        <v>40</v>
      </c>
      <c r="J11487" s="37" t="s">
        <v>40</v>
      </c>
      <c r="K11487" s="31">
        <v>642.7</v>
      </c>
      <c r="L11487" s="38">
        <v>211.37</v>
      </c>
      <c r="M11487" s="31">
        <v>37337</v>
      </c>
    </row>
    <row spans="1:13" s="31" customFormat="1" ht="15.75" customHeight="1" x14ac:dyDescent="0.2" outlineLevel="0" r="11488">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spans="1:13" s="31" customFormat="1" ht="15.75" customHeight="1" x14ac:dyDescent="0.2" outlineLevel="0" r="11489">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spans="1:13" s="31" customFormat="1" ht="15.75" customHeight="1" x14ac:dyDescent="0.2" outlineLevel="0" r="11490">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spans="1:13" s="31" customFormat="1" ht="15.75" customHeight="1" x14ac:dyDescent="0.2" outlineLevel="0" r="11491">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spans="1:13" s="31" customFormat="1" ht="15.75" customHeight="1" x14ac:dyDescent="0.2" outlineLevel="0" r="11492">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spans="1:13" s="31" customFormat="1" ht="15.75" customHeight="1" x14ac:dyDescent="0.2" outlineLevel="0" r="11493">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spans="1:13" s="31" customFormat="1" ht="15.75" customHeight="1" x14ac:dyDescent="0.2" outlineLevel="0" r="11494">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spans="1:13" s="31" customFormat="1" ht="15.75" customHeight="1" x14ac:dyDescent="0.2" outlineLevel="0" r="1149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spans="1:13" s="31" customFormat="1" ht="15.75" customHeight="1" x14ac:dyDescent="0.2" outlineLevel="0" r="11496">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spans="1:13" s="31" customFormat="1" ht="15.75" customHeight="1" x14ac:dyDescent="0.2" outlineLevel="0" r="11497">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spans="1:13" s="31" customFormat="1" ht="15.75" customHeight="1" x14ac:dyDescent="0.2" outlineLevel="0" r="11498">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spans="1:13" s="31" customFormat="1" ht="15.75" customHeight="1" x14ac:dyDescent="0.2" outlineLevel="0" r="11499">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spans="1:13" s="31" customFormat="1" ht="15.75" customHeight="1" x14ac:dyDescent="0.2" outlineLevel="0" r="11500">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spans="1:13" s="31" customFormat="1" ht="15.75" customHeight="1" x14ac:dyDescent="0.2" outlineLevel="0" r="11501">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spans="1:13" s="31" customFormat="1" ht="15.75" customHeight="1" x14ac:dyDescent="0.2" outlineLevel="0" r="11502">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spans="1:13" s="31" customFormat="1" ht="15.75" customHeight="1" x14ac:dyDescent="0.2" outlineLevel="0" r="11503">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spans="1:13" s="31" customFormat="1" ht="15.75" customHeight="1" x14ac:dyDescent="0.2" outlineLevel="0" r="11504">
      <c r="A11504" s="31">
        <v>11502</v>
      </c>
      <c r="B11504" s="31">
        <v>38</v>
      </c>
      <c r="C11504" s="31">
        <v>2058</v>
      </c>
      <c r="D11504" s="36">
        <v>42879</v>
      </c>
      <c r="E11504" s="31" t="b">
        <v>0</v>
      </c>
      <c r="F11504" s="37" t="s">
        <v>37</v>
      </c>
      <c r="G11504" s="37" t="s">
        <v>41</v>
      </c>
      <c r="H11504" s="37" t="s">
        <v>39</v>
      </c>
      <c r="I11504" s="37" t="s">
        <v>40</v>
      </c>
      <c r="J11504" s="37" t="s">
        <v>42</v>
      </c>
      <c r="K11504" s="31">
        <v>2091.47</v>
      </c>
      <c r="L11504" s="38">
        <v>388.92</v>
      </c>
      <c r="M11504" s="31">
        <v>41167</v>
      </c>
    </row>
    <row spans="1:26" s="31" customFormat="1" ht="15.75" customHeight="1" x14ac:dyDescent="0.2" outlineLevel="0" r="1150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spans="1:26" s="31" customFormat="1" ht="15.75" customHeight="1" x14ac:dyDescent="0.2" outlineLevel="0" r="11506">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spans="1:26" s="31" customFormat="1" ht="15.75" customHeight="1" x14ac:dyDescent="0.2" outlineLevel="0" r="11507">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spans="1:26" s="31" customFormat="1" ht="15.75" customHeight="1" x14ac:dyDescent="0.2" outlineLevel="0" r="11508">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v>
      </c>
      <c r="M11508" s="31">
        <v>38482</v>
      </c>
    </row>
    <row spans="1:26" s="31" customFormat="1" ht="15.75" customHeight="1" x14ac:dyDescent="0.2" outlineLevel="0" r="11509">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spans="1:26" s="31" customFormat="1" ht="15.75" customHeight="1" x14ac:dyDescent="0.2" outlineLevel="0" r="11510">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spans="1:26" s="31" customFormat="1" ht="15.75" customHeight="1" x14ac:dyDescent="0.2" outlineLevel="0" r="11511">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spans="1:26" s="31" customFormat="1" ht="15.75" customHeight="1" x14ac:dyDescent="0.2" outlineLevel="0" r="11512">
      <c r="A11512" s="31">
        <v>11510</v>
      </c>
      <c r="B11512" s="31">
        <v>12</v>
      </c>
      <c r="C11512" s="31">
        <v>1065</v>
      </c>
      <c r="D11512" s="36">
        <v>43020</v>
      </c>
      <c r="E11512" s="31" t="b">
        <v>1</v>
      </c>
      <c r="F11512" s="37" t="s">
        <v>37</v>
      </c>
      <c r="G11512" s="37" t="s">
        <v>48</v>
      </c>
      <c r="H11512" s="37" t="s">
        <v>39</v>
      </c>
      <c r="I11512" s="37" t="s">
        <v>40</v>
      </c>
      <c r="J11512" s="37" t="s">
        <v>40</v>
      </c>
      <c r="K11512" s="31">
        <v>1231.15</v>
      </c>
      <c r="L11512" s="38">
        <v>161.6</v>
      </c>
      <c r="M11512" s="31">
        <v>38216</v>
      </c>
    </row>
    <row spans="1:26" s="31" customFormat="1" ht="15.75" customHeight="1" x14ac:dyDescent="0.2" outlineLevel="0" r="11513">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spans="1:26" s="31" customFormat="1" ht="15.75" customHeight="1" x14ac:dyDescent="0.2" outlineLevel="0" r="11514">
      <c r="A11514" s="31">
        <v>11512</v>
      </c>
      <c r="B11514" s="31">
        <v>4</v>
      </c>
      <c r="C11514" s="31">
        <v>3373</v>
      </c>
      <c r="D11514" s="36">
        <v>42880</v>
      </c>
      <c r="E11514" s="31" t="b">
        <v>1</v>
      </c>
      <c r="F11514" s="37" t="s">
        <v>37</v>
      </c>
      <c r="G11514" s="37" t="s">
        <v>46</v>
      </c>
      <c r="H11514" s="37" t="s">
        <v>39</v>
      </c>
      <c r="I11514" s="37" t="s">
        <v>50</v>
      </c>
      <c r="J11514" s="37" t="s">
        <v>40</v>
      </c>
      <c r="K11514" s="31">
        <v>1129.13</v>
      </c>
      <c r="L11514" s="38">
        <v>677.48</v>
      </c>
      <c r="M11514" s="31">
        <v>38573</v>
      </c>
    </row>
    <row spans="1:26" s="31" customFormat="1" ht="15.75" customHeight="1" x14ac:dyDescent="0.2" outlineLevel="0" r="1151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spans="1:26" s="31" customFormat="1" ht="15.75" customHeight="1" x14ac:dyDescent="0.2" outlineLevel="0" r="11516">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1259.36</v>
      </c>
      <c r="M11516" s="31">
        <v>37874</v>
      </c>
    </row>
    <row spans="1:26" s="31" customFormat="1" ht="15.75" customHeight="1" x14ac:dyDescent="0.2" outlineLevel="0" r="11517">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spans="1:26" s="31" customFormat="1" ht="15.75" customHeight="1" x14ac:dyDescent="0.2" outlineLevel="0" r="11518">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spans="1:26" s="31" customFormat="1" ht="15.75" customHeight="1" x14ac:dyDescent="0.2" outlineLevel="0" r="11519">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spans="1:26" s="31" customFormat="1" ht="15.75" customHeight="1" x14ac:dyDescent="0.2" outlineLevel="0" r="11520">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spans="1:26" s="31" customFormat="1" ht="15.75" customHeight="1" x14ac:dyDescent="0.2" outlineLevel="0" r="11521">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spans="1:26" s="31" customFormat="1" ht="15.75" customHeight="1" x14ac:dyDescent="0.2" outlineLevel="0" r="11522">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spans="1:26" s="31" customFormat="1" ht="15.75" customHeight="1" x14ac:dyDescent="0.2" outlineLevel="0" r="11523">
      <c r="A11523" s="31">
        <v>11521</v>
      </c>
      <c r="B11523" s="31">
        <v>12</v>
      </c>
      <c r="C11523" s="31">
        <v>304</v>
      </c>
      <c r="D11523" s="36">
        <v>42926</v>
      </c>
      <c r="E11523" s="31" t="b">
        <v>0</v>
      </c>
      <c r="F11523" s="37" t="s">
        <v>37</v>
      </c>
      <c r="G11523" s="37" t="s">
        <v>48</v>
      </c>
      <c r="H11523" s="37" t="s">
        <v>39</v>
      </c>
      <c r="I11523" s="37" t="s">
        <v>40</v>
      </c>
      <c r="J11523" s="37" t="s">
        <v>40</v>
      </c>
      <c r="K11523" s="31">
        <v>1231.15</v>
      </c>
      <c r="L11523" s="38">
        <v>161.6</v>
      </c>
      <c r="M11523" s="31">
        <v>35378</v>
      </c>
    </row>
    <row spans="1:26" s="31" customFormat="1" ht="15.75" customHeight="1" x14ac:dyDescent="0.2" outlineLevel="0" r="11524">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spans="1:26" s="31" customFormat="1" ht="15.75" customHeight="1" x14ac:dyDescent="0.2" outlineLevel="0" r="115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spans="1:26" s="31" customFormat="1" ht="15.75" customHeight="1" x14ac:dyDescent="0.2" outlineLevel="0" r="11526">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spans="1:26" s="31" customFormat="1" ht="15.75" customHeight="1" x14ac:dyDescent="0.2" outlineLevel="0" r="11527">
      <c r="A11527" s="31">
        <v>11525</v>
      </c>
      <c r="B11527" s="31">
        <v>99</v>
      </c>
      <c r="C11527" s="31">
        <v>618</v>
      </c>
      <c r="D11527" s="36">
        <v>42791</v>
      </c>
      <c r="E11527" s="31" t="b">
        <v>1</v>
      </c>
      <c r="F11527" s="37" t="s">
        <v>37</v>
      </c>
      <c r="G11527" s="37" t="s">
        <v>43</v>
      </c>
      <c r="H11527" s="37" t="s">
        <v>39</v>
      </c>
      <c r="I11527" s="37" t="s">
        <v>40</v>
      </c>
      <c r="J11527" s="37" t="s">
        <v>40</v>
      </c>
      <c r="K11527" s="31">
        <v>1227.34</v>
      </c>
      <c r="L11527" s="38">
        <v>770.89</v>
      </c>
      <c r="M11527" s="31">
        <v>33364</v>
      </c>
    </row>
    <row spans="1:26" s="31" customFormat="1" ht="15.75" customHeight="1" x14ac:dyDescent="0.2" outlineLevel="0" r="11528">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spans="1:26" s="31" customFormat="1" ht="15.75" customHeight="1" x14ac:dyDescent="0.2" outlineLevel="0" r="11529">
      <c r="A11529" s="31">
        <v>11527</v>
      </c>
      <c r="B11529" s="31">
        <v>38</v>
      </c>
      <c r="C11529" s="31">
        <v>2619</v>
      </c>
      <c r="D11529" s="36">
        <v>42971</v>
      </c>
      <c r="E11529" s="31" t="b">
        <v>0</v>
      </c>
      <c r="F11529" s="37" t="s">
        <v>37</v>
      </c>
      <c r="G11529" s="37" t="s">
        <v>41</v>
      </c>
      <c r="H11529" s="37" t="s">
        <v>39</v>
      </c>
      <c r="I11529" s="37" t="s">
        <v>40</v>
      </c>
      <c r="J11529" s="37" t="s">
        <v>42</v>
      </c>
      <c r="K11529" s="31">
        <v>2091.47</v>
      </c>
      <c r="L11529" s="38">
        <v>388.92</v>
      </c>
      <c r="M11529" s="31">
        <v>40649</v>
      </c>
    </row>
    <row spans="1:26" s="31" customFormat="1" ht="15.75" customHeight="1" x14ac:dyDescent="0.2" outlineLevel="0" r="11530">
      <c r="A11530" s="31">
        <v>11528</v>
      </c>
      <c r="B11530" s="31">
        <v>50</v>
      </c>
      <c r="C11530" s="31">
        <v>718</v>
      </c>
      <c r="D11530" s="36">
        <v>42979</v>
      </c>
      <c r="E11530" s="31" t="b">
        <v>0</v>
      </c>
      <c r="F11530" s="37" t="s">
        <v>37</v>
      </c>
      <c r="G11530" s="37" t="s">
        <v>48</v>
      </c>
      <c r="H11530" s="37" t="s">
        <v>39</v>
      </c>
      <c r="I11530" s="37" t="s">
        <v>40</v>
      </c>
      <c r="J11530" s="37" t="s">
        <v>51</v>
      </c>
      <c r="K11530" s="31">
        <v>175.89</v>
      </c>
      <c r="L11530" s="38">
        <v>131.92</v>
      </c>
      <c r="M11530" s="31">
        <v>41009</v>
      </c>
    </row>
    <row spans="1:26" s="31" customFormat="1" ht="15.75" customHeight="1" x14ac:dyDescent="0.2" outlineLevel="0" r="11531">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596.55</v>
      </c>
      <c r="M11531" s="31">
        <v>41047</v>
      </c>
    </row>
    <row spans="1:26" s="31" customFormat="1" ht="15.75" customHeight="1" x14ac:dyDescent="0.2" outlineLevel="0" r="11532">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spans="1:26" s="31" customFormat="1" ht="15.75" customHeight="1" x14ac:dyDescent="0.2" outlineLevel="0" r="11533">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spans="1:26" s="31" customFormat="1" ht="15.75" customHeight="1" x14ac:dyDescent="0.2" outlineLevel="0" r="11534">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spans="1:26" s="31" customFormat="1" ht="15.75" customHeight="1" x14ac:dyDescent="0.2" outlineLevel="0" r="1153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spans="1:26" s="31" customFormat="1" ht="15.75" customHeight="1" x14ac:dyDescent="0.2" outlineLevel="0" r="11536">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spans="1:26" s="31" customFormat="1" ht="15.75" customHeight="1" x14ac:dyDescent="0.2" outlineLevel="0" r="11537">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spans="1:26" s="31" customFormat="1" ht="15.75" customHeight="1" x14ac:dyDescent="0.2" outlineLevel="0" r="11538">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spans="1:26" s="31" customFormat="1" ht="15.75" customHeight="1" x14ac:dyDescent="0.2" outlineLevel="0" r="11539">
      <c r="A11539" s="31">
        <v>11537</v>
      </c>
      <c r="B11539" s="31">
        <v>46</v>
      </c>
      <c r="C11539" s="31">
        <v>679</v>
      </c>
      <c r="D11539" s="36">
        <v>42929</v>
      </c>
      <c r="E11539" s="31" t="b">
        <v>0</v>
      </c>
      <c r="F11539" s="37" t="s">
        <v>37</v>
      </c>
      <c r="G11539" s="37" t="s">
        <v>38</v>
      </c>
      <c r="H11539" s="37" t="s">
        <v>39</v>
      </c>
      <c r="I11539" s="37" t="s">
        <v>44</v>
      </c>
      <c r="J11539" s="37" t="s">
        <v>40</v>
      </c>
      <c r="K11539" s="31">
        <v>1289.85</v>
      </c>
      <c r="L11539" s="38">
        <v>74.51</v>
      </c>
      <c r="M11539" s="31">
        <v>39427</v>
      </c>
    </row>
    <row spans="1:26" s="31" customFormat="1" ht="15.75" customHeight="1" x14ac:dyDescent="0.2" outlineLevel="0" r="11540">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spans="1:26" s="31" customFormat="1" ht="15.75" customHeight="1" x14ac:dyDescent="0.2" outlineLevel="0" r="11541">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spans="1:26" s="31" customFormat="1" ht="15.75" customHeight="1" x14ac:dyDescent="0.2" outlineLevel="0" r="11542">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spans="1:26" s="31" customFormat="1" ht="15.75" customHeight="1" x14ac:dyDescent="0.2" outlineLevel="0" r="11543">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spans="1:26" s="31" customFormat="1" ht="15.75" customHeight="1" x14ac:dyDescent="0.2" outlineLevel="0" r="11544">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spans="1:26" s="31" customFormat="1" ht="15.75" customHeight="1" x14ac:dyDescent="0.2" outlineLevel="0" r="1154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1259.36</v>
      </c>
      <c r="M11545" s="31">
        <v>37626</v>
      </c>
    </row>
    <row spans="1:26" s="31" customFormat="1" ht="15.75" customHeight="1" x14ac:dyDescent="0.2" outlineLevel="0" r="11546">
      <c r="A11546" s="31">
        <v>11544</v>
      </c>
      <c r="B11546" s="31">
        <v>50</v>
      </c>
      <c r="C11546" s="31">
        <v>2640</v>
      </c>
      <c r="D11546" s="36">
        <v>42906</v>
      </c>
      <c r="E11546" s="31" t="b">
        <v>1</v>
      </c>
      <c r="F11546" s="37" t="s">
        <v>37</v>
      </c>
      <c r="G11546" s="37" t="s">
        <v>48</v>
      </c>
      <c r="H11546" s="37" t="s">
        <v>39</v>
      </c>
      <c r="I11546" s="37" t="s">
        <v>40</v>
      </c>
      <c r="J11546" s="37" t="s">
        <v>51</v>
      </c>
      <c r="K11546" s="31">
        <v>175.89</v>
      </c>
      <c r="L11546" s="38">
        <v>131.92</v>
      </c>
      <c r="M11546" s="31">
        <v>37668</v>
      </c>
    </row>
    <row spans="1:26" s="31" customFormat="1" ht="15.75" customHeight="1" x14ac:dyDescent="0.2" outlineLevel="0" r="11547">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spans="1:26" s="31" customFormat="1" ht="15.75" customHeight="1" x14ac:dyDescent="0.2" outlineLevel="0" r="11548">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spans="1:26" s="31" customFormat="1" ht="15.75" customHeight="1" x14ac:dyDescent="0.2" outlineLevel="0" r="11549">
      <c r="A11549" s="31">
        <v>11547</v>
      </c>
      <c r="B11549" s="31">
        <v>66</v>
      </c>
      <c r="C11549" s="31">
        <v>1559</v>
      </c>
      <c r="D11549" s="36">
        <v>42753</v>
      </c>
      <c r="E11549" s="31" t="b">
        <v>0</v>
      </c>
      <c r="F11549" s="37" t="s">
        <v>53</v>
      </c>
      <c r="G11549" s="37" t="s">
        <v>38</v>
      </c>
      <c r="H11549" s="37" t="s">
        <v>39</v>
      </c>
      <c r="I11549" s="37" t="s">
        <v>40</v>
      </c>
      <c r="J11549" s="37" t="s">
        <v>40</v>
      </c>
      <c r="K11549" s="31">
        <v>1163.89</v>
      </c>
      <c r="L11549" s="38">
        <v>589.27</v>
      </c>
      <c r="M11549" s="31">
        <v>35378</v>
      </c>
    </row>
    <row spans="1:26" s="31" customFormat="1" ht="15.75" customHeight="1" x14ac:dyDescent="0.2" outlineLevel="0" r="11550">
      <c r="A11550" s="31">
        <v>11548</v>
      </c>
      <c r="B11550" s="31">
        <v>13</v>
      </c>
      <c r="C11550" s="31">
        <v>433</v>
      </c>
      <c r="D11550" s="36">
        <v>42820</v>
      </c>
      <c r="E11550" s="31" t="b">
        <v>0</v>
      </c>
      <c r="F11550" s="37" t="s">
        <v>37</v>
      </c>
      <c r="G11550" s="37" t="s">
        <v>38</v>
      </c>
      <c r="H11550" s="37" t="s">
        <v>39</v>
      </c>
      <c r="I11550" s="37" t="s">
        <v>40</v>
      </c>
      <c r="J11550" s="37" t="s">
        <v>40</v>
      </c>
      <c r="K11550" s="31">
        <v>1163.89</v>
      </c>
      <c r="L11550" s="38">
        <v>589.27</v>
      </c>
      <c r="M11550" s="31">
        <v>42560</v>
      </c>
    </row>
    <row spans="1:26" s="31" customFormat="1" ht="15.75" customHeight="1" x14ac:dyDescent="0.2" outlineLevel="0" r="11551">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spans="1:26" s="31" customFormat="1" ht="15.75" customHeight="1" x14ac:dyDescent="0.2" outlineLevel="0" r="11552">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spans="1:13" s="31" customFormat="1" ht="15.75" customHeight="1" x14ac:dyDescent="0.2" outlineLevel="0" r="11553">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spans="1:13" s="31" customFormat="1" ht="15.75" customHeight="1" x14ac:dyDescent="0.2" outlineLevel="0" r="11554">
      <c r="A11554" s="31">
        <v>11552</v>
      </c>
      <c r="B11554" s="31">
        <v>70</v>
      </c>
      <c r="C11554" s="31">
        <v>2056</v>
      </c>
      <c r="D11554" s="36">
        <v>43045</v>
      </c>
      <c r="E11554" s="31" t="b">
        <v>0</v>
      </c>
      <c r="F11554" s="37" t="s">
        <v>37</v>
      </c>
      <c r="G11554" s="37" t="s">
        <v>45</v>
      </c>
      <c r="H11554" s="37" t="s">
        <v>47</v>
      </c>
      <c r="I11554" s="37" t="s">
        <v>40</v>
      </c>
      <c r="J11554" s="37" t="s">
        <v>40</v>
      </c>
      <c r="K11554" s="31">
        <v>1036.59</v>
      </c>
      <c r="L11554" s="38">
        <v>206.35</v>
      </c>
      <c r="M11554" s="31">
        <v>33364</v>
      </c>
    </row>
    <row spans="1:13" s="31" customFormat="1" ht="15.75" customHeight="1" x14ac:dyDescent="0.2" outlineLevel="0" r="1155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spans="1:13" s="31" customFormat="1" ht="15.75" customHeight="1" x14ac:dyDescent="0.2" outlineLevel="0" r="11556">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spans="1:13" s="31" customFormat="1" ht="15.75" customHeight="1" x14ac:dyDescent="0.2" outlineLevel="0" r="11557">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spans="1:13" s="31" customFormat="1" ht="15.75" customHeight="1" x14ac:dyDescent="0.2" outlineLevel="0" r="11558">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spans="1:13" s="31" customFormat="1" ht="15.75" customHeight="1" x14ac:dyDescent="0.2" outlineLevel="0" r="11559">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spans="1:13" s="31" customFormat="1" ht="15.75" customHeight="1" x14ac:dyDescent="0.2" outlineLevel="0" r="11560">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spans="1:13" s="31" customFormat="1" ht="15.75" customHeight="1" x14ac:dyDescent="0.2" outlineLevel="0" r="11561">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spans="1:13" s="31" customFormat="1" ht="15.75" customHeight="1" x14ac:dyDescent="0.2" outlineLevel="0" r="11562">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1259.36</v>
      </c>
      <c r="M11562" s="31">
        <v>41434</v>
      </c>
    </row>
    <row spans="1:13" s="31" customFormat="1" ht="15.75" customHeight="1" x14ac:dyDescent="0.2" outlineLevel="0" r="11563">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spans="1:13" s="31" customFormat="1" ht="15.75" customHeight="1" x14ac:dyDescent="0.2" outlineLevel="0" r="11564">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spans="1:13" s="31" customFormat="1" ht="15.75" customHeight="1" x14ac:dyDescent="0.2" outlineLevel="0" r="1156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spans="1:13" s="31" customFormat="1" ht="15.75" customHeight="1" x14ac:dyDescent="0.2" outlineLevel="0" r="11566">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spans="1:13" s="31" customFormat="1" ht="15.75" customHeight="1" x14ac:dyDescent="0.2" outlineLevel="0" r="11567">
      <c r="A11567" s="31">
        <v>11565</v>
      </c>
      <c r="B11567" s="31">
        <v>0</v>
      </c>
      <c r="C11567" s="31">
        <v>2751</v>
      </c>
      <c r="D11567" s="36">
        <v>43004</v>
      </c>
      <c r="E11567" s="31" t="b">
        <v>1</v>
      </c>
      <c r="F11567" s="37" t="s">
        <v>37</v>
      </c>
      <c r="G11567" s="37" t="s">
        <v>48</v>
      </c>
      <c r="H11567" s="37" t="s">
        <v>39</v>
      </c>
      <c r="I11567" s="37" t="s">
        <v>40</v>
      </c>
      <c r="J11567" s="37" t="s">
        <v>51</v>
      </c>
      <c r="K11567" s="31">
        <v>175.89</v>
      </c>
      <c r="L11567" s="38">
        <v>131.92</v>
      </c>
      <c r="M11567" s="31">
        <v>37668</v>
      </c>
    </row>
    <row spans="1:13" s="31" customFormat="1" ht="15.75" customHeight="1" x14ac:dyDescent="0.2" outlineLevel="0" r="11568">
      <c r="A11568" s="31">
        <v>11566</v>
      </c>
      <c r="B11568" s="31">
        <v>4</v>
      </c>
      <c r="C11568" s="31">
        <v>454</v>
      </c>
      <c r="D11568" s="36">
        <v>42839</v>
      </c>
      <c r="E11568" s="31" t="b">
        <v>0</v>
      </c>
      <c r="F11568" s="37" t="s">
        <v>37</v>
      </c>
      <c r="G11568" s="37" t="s">
        <v>46</v>
      </c>
      <c r="H11568" s="37" t="s">
        <v>39</v>
      </c>
      <c r="I11568" s="37" t="s">
        <v>50</v>
      </c>
      <c r="J11568" s="37" t="s">
        <v>40</v>
      </c>
      <c r="K11568" s="31">
        <v>1129.13</v>
      </c>
      <c r="L11568" s="38">
        <v>677.48</v>
      </c>
      <c r="M11568" s="31">
        <v>41701</v>
      </c>
    </row>
    <row spans="1:13" s="31" customFormat="1" ht="15.75" customHeight="1" x14ac:dyDescent="0.2" outlineLevel="0" r="11569">
      <c r="A11569" s="31">
        <v>11567</v>
      </c>
      <c r="B11569" s="31">
        <v>4</v>
      </c>
      <c r="C11569" s="31">
        <v>2776</v>
      </c>
      <c r="D11569" s="36">
        <v>42814</v>
      </c>
      <c r="E11569" s="31" t="b">
        <v>1</v>
      </c>
      <c r="F11569" s="37" t="s">
        <v>37</v>
      </c>
      <c r="G11569" s="37" t="s">
        <v>46</v>
      </c>
      <c r="H11569" s="37" t="s">
        <v>39</v>
      </c>
      <c r="I11569" s="37" t="s">
        <v>50</v>
      </c>
      <c r="J11569" s="37" t="s">
        <v>40</v>
      </c>
      <c r="K11569" s="31">
        <v>1129.13</v>
      </c>
      <c r="L11569" s="38">
        <v>677.48</v>
      </c>
      <c r="M11569" s="31">
        <v>38573</v>
      </c>
    </row>
    <row spans="1:13" s="31" customFormat="1" ht="15.75" customHeight="1" x14ac:dyDescent="0.2" outlineLevel="0" r="11570">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spans="1:13" s="31" customFormat="1" ht="15.75" customHeight="1" x14ac:dyDescent="0.2" outlineLevel="0" r="11571">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spans="1:13" s="31" customFormat="1" ht="15.75" customHeight="1" x14ac:dyDescent="0.2" outlineLevel="0" r="11572">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spans="1:13" s="31" customFormat="1" ht="15.75" customHeight="1" x14ac:dyDescent="0.2" outlineLevel="0" r="11573">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spans="1:13" s="31" customFormat="1" ht="15.75" customHeight="1" x14ac:dyDescent="0.2" outlineLevel="0" r="11574">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spans="1:13" s="31" customFormat="1" ht="15.75" customHeight="1" x14ac:dyDescent="0.2" outlineLevel="0" r="11575">
      <c r="A11575" s="31">
        <v>11573</v>
      </c>
      <c r="B11575" s="31">
        <v>82</v>
      </c>
      <c r="C11575" s="31">
        <v>3387</v>
      </c>
      <c r="D11575" s="36">
        <v>43017</v>
      </c>
      <c r="E11575" s="31" t="b">
        <v>1</v>
      </c>
      <c r="F11575" s="37" t="s">
        <v>37</v>
      </c>
      <c r="G11575" s="37" t="s">
        <v>45</v>
      </c>
      <c r="H11575" s="37" t="s">
        <v>39</v>
      </c>
      <c r="I11575" s="37" t="s">
        <v>50</v>
      </c>
      <c r="J11575" s="37" t="s">
        <v>40</v>
      </c>
      <c r="K11575" s="31">
        <v>1148.64</v>
      </c>
      <c r="L11575" s="38">
        <v>689.18</v>
      </c>
      <c r="M11575" s="31">
        <v>42710</v>
      </c>
    </row>
    <row spans="1:13" s="31" customFormat="1" ht="15.75" customHeight="1" x14ac:dyDescent="0.2" outlineLevel="0" r="11576">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spans="1:13" s="31" customFormat="1" ht="15.75" customHeight="1" x14ac:dyDescent="0.2" outlineLevel="0" r="11577">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spans="1:13" s="31" customFormat="1" ht="15.75" customHeight="1" x14ac:dyDescent="0.2" outlineLevel="0" r="11578">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spans="1:13" s="31" customFormat="1" ht="15.75" customHeight="1" x14ac:dyDescent="0.2" outlineLevel="0" r="11579">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spans="1:13" s="31" customFormat="1" ht="15.75" customHeight="1" x14ac:dyDescent="0.2" outlineLevel="0" r="11580">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spans="1:13" s="31" customFormat="1" ht="15.75" customHeight="1" x14ac:dyDescent="0.2" outlineLevel="0" r="11581">
      <c r="A11581" s="31">
        <v>11579</v>
      </c>
      <c r="B11581" s="31">
        <v>3</v>
      </c>
      <c r="C11581" s="31">
        <v>2213</v>
      </c>
      <c r="D11581" s="36">
        <v>42832</v>
      </c>
      <c r="E11581" s="31" t="b">
        <v>1</v>
      </c>
      <c r="F11581" s="37" t="s">
        <v>37</v>
      </c>
      <c r="G11581" s="37" t="s">
        <v>41</v>
      </c>
      <c r="H11581" s="37" t="s">
        <v>39</v>
      </c>
      <c r="I11581" s="37" t="s">
        <v>40</v>
      </c>
      <c r="J11581" s="37" t="s">
        <v>42</v>
      </c>
      <c r="K11581" s="31">
        <v>2091.47</v>
      </c>
      <c r="L11581" s="38">
        <v>388.92</v>
      </c>
      <c r="M11581" s="31">
        <v>40649</v>
      </c>
    </row>
    <row spans="1:13" s="31" customFormat="1" ht="15.75" customHeight="1" x14ac:dyDescent="0.2" outlineLevel="0" r="11582">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spans="1:13" s="31" customFormat="1" ht="15.75" customHeight="1" x14ac:dyDescent="0.2" outlineLevel="0" r="11583">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spans="1:13" s="31" customFormat="1" ht="15.75" customHeight="1" x14ac:dyDescent="0.2" outlineLevel="0" r="11584">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spans="1:13" s="31" customFormat="1" ht="15.75" customHeight="1" x14ac:dyDescent="0.2" outlineLevel="0" r="1158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spans="1:13" s="31" customFormat="1" ht="15.75" customHeight="1" x14ac:dyDescent="0.2" outlineLevel="0" r="11586">
      <c r="A11586" s="31">
        <v>11584</v>
      </c>
      <c r="B11586" s="31">
        <v>50</v>
      </c>
      <c r="C11586" s="31">
        <v>3065</v>
      </c>
      <c r="D11586" s="36">
        <v>42763</v>
      </c>
      <c r="E11586" s="31" t="b">
        <v>1</v>
      </c>
      <c r="F11586" s="37" t="s">
        <v>37</v>
      </c>
      <c r="G11586" s="37" t="s">
        <v>46</v>
      </c>
      <c r="H11586" s="37" t="s">
        <v>39</v>
      </c>
      <c r="I11586" s="37" t="s">
        <v>40</v>
      </c>
      <c r="J11586" s="37" t="s">
        <v>40</v>
      </c>
      <c r="K11586" s="31">
        <v>642.7</v>
      </c>
      <c r="L11586" s="38">
        <v>211.37</v>
      </c>
      <c r="M11586" s="31">
        <v>37698</v>
      </c>
    </row>
    <row spans="1:13" s="31" customFormat="1" ht="15.75" customHeight="1" x14ac:dyDescent="0.2" outlineLevel="0" r="11587">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spans="1:13" s="31" customFormat="1" ht="15.75" customHeight="1" x14ac:dyDescent="0.2" outlineLevel="0" r="11588">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spans="1:13" s="31" customFormat="1" ht="15.75" customHeight="1" x14ac:dyDescent="0.2" outlineLevel="0" r="11589">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spans="1:13" s="31" customFormat="1" ht="15.75" customHeight="1" x14ac:dyDescent="0.2" outlineLevel="0" r="11590">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596.55</v>
      </c>
      <c r="M11590" s="31">
        <v>40410</v>
      </c>
    </row>
    <row spans="1:13" s="31" customFormat="1" ht="15.75" customHeight="1" x14ac:dyDescent="0.2" outlineLevel="0" r="11591">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spans="1:13" s="31" customFormat="1" ht="15.75" customHeight="1" x14ac:dyDescent="0.2" outlineLevel="0" r="11592">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spans="1:13" s="31" customFormat="1" ht="15.75" customHeight="1" x14ac:dyDescent="0.2" outlineLevel="0" r="11593">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spans="1:13" s="31" customFormat="1" ht="15.75" customHeight="1" x14ac:dyDescent="0.2" outlineLevel="0" r="11594">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spans="1:13" s="31" customFormat="1" ht="15.75" customHeight="1" x14ac:dyDescent="0.2" outlineLevel="0" r="1159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spans="1:13" s="31" customFormat="1" ht="15.75" customHeight="1" x14ac:dyDescent="0.2" outlineLevel="0" r="11596">
      <c r="A11596" s="31">
        <v>11594</v>
      </c>
      <c r="B11596" s="31">
        <v>66</v>
      </c>
      <c r="C11596" s="31">
        <v>516</v>
      </c>
      <c r="D11596" s="36">
        <v>42926</v>
      </c>
      <c r="E11596" s="31" t="b">
        <v>0</v>
      </c>
      <c r="F11596" s="37" t="s">
        <v>37</v>
      </c>
      <c r="G11596" s="37" t="s">
        <v>46</v>
      </c>
      <c r="H11596" s="37" t="s">
        <v>47</v>
      </c>
      <c r="I11596" s="37" t="s">
        <v>44</v>
      </c>
      <c r="J11596" s="37" t="s">
        <v>51</v>
      </c>
      <c r="K11596" s="31">
        <v>590.26</v>
      </c>
      <c r="L11596" s="38">
        <v>525.33</v>
      </c>
      <c r="M11596" s="31">
        <v>40487</v>
      </c>
    </row>
    <row spans="1:13" s="31" customFormat="1" ht="15.75" customHeight="1" x14ac:dyDescent="0.2" outlineLevel="0" r="11597">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spans="1:13" s="31" customFormat="1" ht="15.75" customHeight="1" x14ac:dyDescent="0.2" outlineLevel="0" r="11598">
      <c r="A11598" s="31">
        <v>11596</v>
      </c>
      <c r="B11598" s="31">
        <v>12</v>
      </c>
      <c r="C11598" s="31">
        <v>2916</v>
      </c>
      <c r="D11598" s="36">
        <v>42799</v>
      </c>
      <c r="E11598" s="31" t="b">
        <v>0</v>
      </c>
      <c r="F11598" s="37" t="s">
        <v>37</v>
      </c>
      <c r="G11598" s="37" t="s">
        <v>48</v>
      </c>
      <c r="H11598" s="37" t="s">
        <v>39</v>
      </c>
      <c r="I11598" s="37" t="s">
        <v>40</v>
      </c>
      <c r="J11598" s="37" t="s">
        <v>40</v>
      </c>
      <c r="K11598" s="31">
        <v>1231.15</v>
      </c>
      <c r="L11598" s="38">
        <v>161.6</v>
      </c>
      <c r="M11598" s="31">
        <v>38693</v>
      </c>
    </row>
    <row spans="1:13" s="31" customFormat="1" ht="15.75" customHeight="1" x14ac:dyDescent="0.2" outlineLevel="0" r="11599">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spans="1:13" s="31" customFormat="1" ht="15.75" customHeight="1" x14ac:dyDescent="0.2" outlineLevel="0" r="11600">
      <c r="A11600" s="31">
        <v>11598</v>
      </c>
      <c r="B11600" s="31">
        <v>18</v>
      </c>
      <c r="C11600" s="31">
        <v>1432</v>
      </c>
      <c r="D11600" s="36">
        <v>42832</v>
      </c>
      <c r="E11600" s="31" t="b">
        <v>0</v>
      </c>
      <c r="F11600" s="37" t="s">
        <v>37</v>
      </c>
      <c r="G11600" s="37" t="s">
        <v>45</v>
      </c>
      <c r="H11600" s="37" t="s">
        <v>39</v>
      </c>
      <c r="I11600" s="37" t="s">
        <v>50</v>
      </c>
      <c r="J11600" s="37" t="s">
        <v>40</v>
      </c>
      <c r="K11600" s="31">
        <v>1148.64</v>
      </c>
      <c r="L11600" s="38">
        <v>689.18</v>
      </c>
      <c r="M11600" s="31">
        <v>34079</v>
      </c>
    </row>
    <row spans="1:13" s="31" customFormat="1" ht="15.75" customHeight="1" x14ac:dyDescent="0.2" outlineLevel="0" r="11601">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spans="1:13" s="31" customFormat="1" ht="15.75" customHeight="1" x14ac:dyDescent="0.2" outlineLevel="0" r="11602">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spans="1:13" s="31" customFormat="1" ht="15.75" customHeight="1" x14ac:dyDescent="0.2" outlineLevel="0" r="11603">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spans="1:13" s="31" customFormat="1" ht="15.75" customHeight="1" x14ac:dyDescent="0.2" outlineLevel="0" r="11604">
      <c r="A11604" s="31">
        <v>11602</v>
      </c>
      <c r="B11604" s="31">
        <v>82</v>
      </c>
      <c r="C11604" s="31">
        <v>2282</v>
      </c>
      <c r="D11604" s="36">
        <v>42865</v>
      </c>
      <c r="E11604" s="31" t="b">
        <v>1</v>
      </c>
      <c r="F11604" s="37" t="s">
        <v>37</v>
      </c>
      <c r="G11604" s="37" t="s">
        <v>45</v>
      </c>
      <c r="H11604" s="37" t="s">
        <v>39</v>
      </c>
      <c r="I11604" s="37" t="s">
        <v>50</v>
      </c>
      <c r="J11604" s="37" t="s">
        <v>40</v>
      </c>
      <c r="K11604" s="31">
        <v>1148.64</v>
      </c>
      <c r="L11604" s="38">
        <v>689.18</v>
      </c>
      <c r="M11604" s="31">
        <v>38339</v>
      </c>
    </row>
    <row spans="1:13" s="31" customFormat="1" ht="15.75" customHeight="1" x14ac:dyDescent="0.2" outlineLevel="0" r="1160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spans="1:13" s="31" customFormat="1" ht="15.75" customHeight="1" x14ac:dyDescent="0.2" outlineLevel="0" r="11606">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spans="1:13" s="31" customFormat="1" ht="15.75" customHeight="1" x14ac:dyDescent="0.2" outlineLevel="0" r="11607">
      <c r="A11607" s="31">
        <v>11605</v>
      </c>
      <c r="B11607" s="31">
        <v>4</v>
      </c>
      <c r="C11607" s="31">
        <v>987</v>
      </c>
      <c r="D11607" s="36">
        <v>42871</v>
      </c>
      <c r="E11607" s="31" t="b">
        <v>1</v>
      </c>
      <c r="F11607" s="37" t="s">
        <v>37</v>
      </c>
      <c r="G11607" s="37" t="s">
        <v>46</v>
      </c>
      <c r="H11607" s="37" t="s">
        <v>39</v>
      </c>
      <c r="I11607" s="37" t="s">
        <v>50</v>
      </c>
      <c r="J11607" s="37" t="s">
        <v>40</v>
      </c>
      <c r="K11607" s="31">
        <v>1129.13</v>
      </c>
      <c r="L11607" s="38">
        <v>677.48</v>
      </c>
      <c r="M11607" s="31">
        <v>37659</v>
      </c>
    </row>
    <row spans="1:13" s="31" customFormat="1" ht="15.75" customHeight="1" x14ac:dyDescent="0.2" outlineLevel="0" r="11608">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spans="1:13" s="31" customFormat="1" ht="15.75" customHeight="1" x14ac:dyDescent="0.2" outlineLevel="0" r="11609">
      <c r="A11609" s="31">
        <v>11607</v>
      </c>
      <c r="B11609" s="31">
        <v>67</v>
      </c>
      <c r="C11609" s="31">
        <v>974</v>
      </c>
      <c r="D11609" s="36">
        <v>43032</v>
      </c>
      <c r="E11609" s="31" t="b">
        <v>0</v>
      </c>
      <c r="F11609" s="37" t="s">
        <v>37</v>
      </c>
      <c r="G11609" s="37" t="s">
        <v>45</v>
      </c>
      <c r="H11609" s="37" t="s">
        <v>47</v>
      </c>
      <c r="I11609" s="37" t="s">
        <v>40</v>
      </c>
      <c r="J11609" s="37" t="s">
        <v>40</v>
      </c>
      <c r="K11609" s="31">
        <v>544.05</v>
      </c>
      <c r="L11609" s="38">
        <v>376.84</v>
      </c>
      <c r="M11609" s="31">
        <v>42105</v>
      </c>
    </row>
    <row spans="1:13" s="31" customFormat="1" ht="15.75" customHeight="1" x14ac:dyDescent="0.2" outlineLevel="0" r="11610">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spans="1:13" s="31" customFormat="1" ht="15.75" customHeight="1" x14ac:dyDescent="0.2" outlineLevel="0" r="11611">
      <c r="A11611" s="31">
        <v>11609</v>
      </c>
      <c r="B11611" s="31">
        <v>0</v>
      </c>
      <c r="C11611" s="31">
        <v>3023</v>
      </c>
      <c r="D11611" s="36">
        <v>42964</v>
      </c>
      <c r="E11611" s="31" t="b">
        <v>1</v>
      </c>
      <c r="F11611" s="37" t="s">
        <v>37</v>
      </c>
      <c r="G11611" s="37" t="s">
        <v>38</v>
      </c>
      <c r="H11611" s="37" t="s">
        <v>39</v>
      </c>
      <c r="I11611" s="37" t="s">
        <v>40</v>
      </c>
      <c r="J11611" s="37" t="s">
        <v>40</v>
      </c>
      <c r="K11611" s="31">
        <v>71.49</v>
      </c>
      <c r="L11611" s="38">
        <v>53.62</v>
      </c>
      <c r="M11611" s="31">
        <v>41245</v>
      </c>
    </row>
    <row spans="1:13" s="31" customFormat="1" ht="15.75" customHeight="1" x14ac:dyDescent="0.2" outlineLevel="0" r="11612">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spans="1:13" s="31" customFormat="1" ht="15.75" customHeight="1" x14ac:dyDescent="0.2" outlineLevel="0" r="11613">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spans="1:13" s="31" customFormat="1" ht="15.75" customHeight="1" x14ac:dyDescent="0.2" outlineLevel="0" r="11614">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spans="1:13" s="31" customFormat="1" ht="15.75" customHeight="1" x14ac:dyDescent="0.2" outlineLevel="0" r="11615">
      <c r="A11615" s="31">
        <v>11613</v>
      </c>
      <c r="B11615" s="31">
        <v>13</v>
      </c>
      <c r="C11615" s="31">
        <v>315</v>
      </c>
      <c r="D11615" s="36">
        <v>43009</v>
      </c>
      <c r="E11615" s="31" t="b">
        <v>0</v>
      </c>
      <c r="F11615" s="37" t="s">
        <v>37</v>
      </c>
      <c r="G11615" s="37" t="s">
        <v>38</v>
      </c>
      <c r="H11615" s="37" t="s">
        <v>39</v>
      </c>
      <c r="I11615" s="37" t="s">
        <v>40</v>
      </c>
      <c r="J11615" s="37" t="s">
        <v>40</v>
      </c>
      <c r="K11615" s="31">
        <v>1163.89</v>
      </c>
      <c r="L11615" s="38">
        <v>589.27</v>
      </c>
      <c r="M11615" s="31">
        <v>42560</v>
      </c>
    </row>
    <row spans="1:13" s="31" customFormat="1" ht="15.75" customHeight="1" x14ac:dyDescent="0.2" outlineLevel="0" r="11616">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spans="1:13" s="31" customFormat="1" ht="15.75" customHeight="1" x14ac:dyDescent="0.2" outlineLevel="0" r="11617">
      <c r="A11617" s="31">
        <v>11615</v>
      </c>
      <c r="B11617" s="31">
        <v>67</v>
      </c>
      <c r="C11617" s="31">
        <v>1057</v>
      </c>
      <c r="D11617" s="36">
        <v>42987</v>
      </c>
      <c r="E11617" s="31" t="b">
        <v>1</v>
      </c>
      <c r="F11617" s="37" t="s">
        <v>37</v>
      </c>
      <c r="G11617" s="37" t="s">
        <v>45</v>
      </c>
      <c r="H11617" s="37" t="s">
        <v>47</v>
      </c>
      <c r="I11617" s="37" t="s">
        <v>40</v>
      </c>
      <c r="J11617" s="37" t="s">
        <v>40</v>
      </c>
      <c r="K11617" s="31">
        <v>544.05</v>
      </c>
      <c r="L11617" s="38">
        <v>376.84</v>
      </c>
      <c r="M11617" s="31">
        <v>38647</v>
      </c>
    </row>
    <row spans="1:13" s="31" customFormat="1" ht="15.75" customHeight="1" x14ac:dyDescent="0.2" outlineLevel="0" r="11618">
      <c r="A11618" s="31">
        <v>11616</v>
      </c>
      <c r="B11618" s="31">
        <v>100</v>
      </c>
      <c r="C11618" s="31">
        <v>790</v>
      </c>
      <c r="D11618" s="36">
        <v>42774</v>
      </c>
      <c r="E11618" s="31" t="b">
        <v>0</v>
      </c>
      <c r="F11618" s="37" t="s">
        <v>37</v>
      </c>
      <c r="G11618" s="37" t="s">
        <v>45</v>
      </c>
      <c r="H11618" s="37" t="s">
        <v>47</v>
      </c>
      <c r="I11618" s="37" t="s">
        <v>40</v>
      </c>
      <c r="J11618" s="37" t="s">
        <v>40</v>
      </c>
      <c r="K11618" s="31">
        <v>1036.59</v>
      </c>
      <c r="L11618" s="38">
        <v>206.35</v>
      </c>
      <c r="M11618" s="31">
        <v>33364</v>
      </c>
    </row>
    <row spans="1:13" s="31" customFormat="1" ht="15.75" customHeight="1" x14ac:dyDescent="0.2" outlineLevel="0" r="11619">
      <c r="A11619" s="31">
        <v>11617</v>
      </c>
      <c r="B11619" s="31">
        <v>38</v>
      </c>
      <c r="C11619" s="31">
        <v>1808</v>
      </c>
      <c r="D11619" s="36">
        <v>43023</v>
      </c>
      <c r="E11619" s="31" t="b">
        <v>1</v>
      </c>
      <c r="F11619" s="37" t="s">
        <v>37</v>
      </c>
      <c r="G11619" s="37" t="s">
        <v>41</v>
      </c>
      <c r="H11619" s="37" t="s">
        <v>39</v>
      </c>
      <c r="I11619" s="37" t="s">
        <v>40</v>
      </c>
      <c r="J11619" s="37" t="s">
        <v>42</v>
      </c>
      <c r="K11619" s="31">
        <v>2091.47</v>
      </c>
      <c r="L11619" s="38">
        <v>388.92</v>
      </c>
      <c r="M11619" s="31">
        <v>40779</v>
      </c>
    </row>
    <row spans="1:13" s="31" customFormat="1" ht="15.75" customHeight="1" x14ac:dyDescent="0.2" outlineLevel="0" r="11620">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1259.36</v>
      </c>
      <c r="M11620" s="31">
        <v>37626</v>
      </c>
    </row>
    <row spans="1:13" s="31" customFormat="1" ht="15.75" customHeight="1" x14ac:dyDescent="0.2" outlineLevel="0" r="11621">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spans="1:13" s="31" customFormat="1" ht="15.75" customHeight="1" x14ac:dyDescent="0.2" outlineLevel="0" r="11622">
      <c r="A11622" s="31">
        <v>11620</v>
      </c>
      <c r="B11622" s="31">
        <v>15</v>
      </c>
      <c r="C11622" s="31">
        <v>779</v>
      </c>
      <c r="D11622" s="36">
        <v>42932</v>
      </c>
      <c r="F11622" s="37" t="s">
        <v>37</v>
      </c>
      <c r="G11622" s="37" t="s">
        <v>48</v>
      </c>
      <c r="H11622" s="37" t="s">
        <v>39</v>
      </c>
      <c r="I11622" s="37" t="s">
        <v>40</v>
      </c>
      <c r="J11622" s="37" t="s">
        <v>40</v>
      </c>
      <c r="K11622" s="31">
        <v>1292.84</v>
      </c>
      <c r="L11622" s="38">
        <v>13.44</v>
      </c>
      <c r="M11622" s="31">
        <v>39915</v>
      </c>
    </row>
    <row spans="1:13" s="31" customFormat="1" ht="15.75" customHeight="1" x14ac:dyDescent="0.2" outlineLevel="0" r="11623">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spans="1:13" s="31" customFormat="1" ht="15.75" customHeight="1" x14ac:dyDescent="0.2" outlineLevel="0" r="11624">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spans="1:13" s="31" customFormat="1" ht="15.75" customHeight="1" x14ac:dyDescent="0.2" outlineLevel="0" r="116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spans="1:13" s="31" customFormat="1" ht="15.75" customHeight="1" x14ac:dyDescent="0.2" outlineLevel="0" r="11626">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spans="1:13" s="31" customFormat="1" ht="15.75" customHeight="1" x14ac:dyDescent="0.2" outlineLevel="0" r="11627">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spans="1:13" s="31" customFormat="1" ht="15.75" customHeight="1" x14ac:dyDescent="0.2" outlineLevel="0" r="11628">
      <c r="A11628" s="31">
        <v>11626</v>
      </c>
      <c r="B11628" s="31">
        <v>67</v>
      </c>
      <c r="C11628" s="31">
        <v>669</v>
      </c>
      <c r="D11628" s="36">
        <v>43082</v>
      </c>
      <c r="E11628" s="31" t="b">
        <v>1</v>
      </c>
      <c r="F11628" s="37" t="s">
        <v>37</v>
      </c>
      <c r="G11628" s="37" t="s">
        <v>45</v>
      </c>
      <c r="H11628" s="37" t="s">
        <v>47</v>
      </c>
      <c r="I11628" s="37" t="s">
        <v>40</v>
      </c>
      <c r="J11628" s="37" t="s">
        <v>40</v>
      </c>
      <c r="K11628" s="31">
        <v>544.05</v>
      </c>
      <c r="L11628" s="38">
        <v>376.84</v>
      </c>
      <c r="M11628" s="31">
        <v>38647</v>
      </c>
    </row>
    <row spans="1:13" s="31" customFormat="1" ht="15.75" customHeight="1" x14ac:dyDescent="0.2" outlineLevel="0" r="11629">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spans="1:13" s="31" customFormat="1" ht="15.75" customHeight="1" x14ac:dyDescent="0.2" outlineLevel="0" r="11630">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spans="1:13" s="31" customFormat="1" ht="15.75" customHeight="1" x14ac:dyDescent="0.2" outlineLevel="0" r="11631">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spans="1:13" s="31" customFormat="1" ht="15.75" customHeight="1" x14ac:dyDescent="0.2" outlineLevel="0" r="11632">
      <c r="A11632" s="31">
        <v>11630</v>
      </c>
      <c r="B11632" s="31">
        <v>100</v>
      </c>
      <c r="C11632" s="31">
        <v>996</v>
      </c>
      <c r="D11632" s="36">
        <v>43036</v>
      </c>
      <c r="E11632" s="31" t="b">
        <v>1</v>
      </c>
      <c r="F11632" s="37" t="s">
        <v>37</v>
      </c>
      <c r="G11632" s="37" t="s">
        <v>45</v>
      </c>
      <c r="H11632" s="37" t="s">
        <v>47</v>
      </c>
      <c r="I11632" s="37" t="s">
        <v>40</v>
      </c>
      <c r="J11632" s="37" t="s">
        <v>40</v>
      </c>
      <c r="K11632" s="31">
        <v>1036.59</v>
      </c>
      <c r="L11632" s="38">
        <v>206.35</v>
      </c>
      <c r="M11632" s="31">
        <v>41922</v>
      </c>
    </row>
    <row spans="1:13" s="31" customFormat="1" ht="15.75" customHeight="1" x14ac:dyDescent="0.2" outlineLevel="0" r="11633">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spans="1:13" s="31" customFormat="1" ht="15.75" customHeight="1" x14ac:dyDescent="0.2" outlineLevel="0" r="11634">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v>
      </c>
      <c r="M11634" s="31">
        <v>41009</v>
      </c>
    </row>
    <row spans="1:13" s="31" customFormat="1" ht="15.75" customHeight="1" x14ac:dyDescent="0.2" outlineLevel="0" r="11635">
      <c r="A11635" s="31">
        <v>11633</v>
      </c>
      <c r="B11635" s="31">
        <v>17</v>
      </c>
      <c r="C11635" s="31">
        <v>1806</v>
      </c>
      <c r="D11635" s="36">
        <v>42835</v>
      </c>
      <c r="E11635" s="31" t="b">
        <v>0</v>
      </c>
      <c r="F11635" s="37" t="s">
        <v>37</v>
      </c>
      <c r="G11635" s="37" t="s">
        <v>38</v>
      </c>
      <c r="H11635" s="37" t="s">
        <v>39</v>
      </c>
      <c r="I11635" s="37" t="s">
        <v>50</v>
      </c>
      <c r="J11635" s="37" t="s">
        <v>40</v>
      </c>
      <c r="K11635" s="31">
        <v>1024.66</v>
      </c>
      <c r="L11635" s="38">
        <v>614.8</v>
      </c>
      <c r="M11635" s="31">
        <v>35378</v>
      </c>
    </row>
    <row spans="1:13" s="31" customFormat="1" ht="15.75" customHeight="1" x14ac:dyDescent="0.2" outlineLevel="0" r="11636">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spans="1:13" s="31" customFormat="1" ht="15.75" customHeight="1" x14ac:dyDescent="0.2" outlineLevel="0" r="11637">
      <c r="A11637" s="31">
        <v>11635</v>
      </c>
      <c r="B11637" s="31">
        <v>18</v>
      </c>
      <c r="C11637" s="31">
        <v>2505</v>
      </c>
      <c r="D11637" s="36">
        <v>42770</v>
      </c>
      <c r="E11637" s="31" t="b">
        <v>1</v>
      </c>
      <c r="F11637" s="37" t="s">
        <v>37</v>
      </c>
      <c r="G11637" s="37" t="s">
        <v>45</v>
      </c>
      <c r="H11637" s="37" t="s">
        <v>39</v>
      </c>
      <c r="I11637" s="37" t="s">
        <v>50</v>
      </c>
      <c r="J11637" s="37" t="s">
        <v>40</v>
      </c>
      <c r="K11637" s="31">
        <v>1148.64</v>
      </c>
      <c r="L11637" s="38">
        <v>689.18</v>
      </c>
      <c r="M11637" s="31">
        <v>42226</v>
      </c>
    </row>
    <row spans="1:13" s="31" customFormat="1" ht="15.75" customHeight="1" x14ac:dyDescent="0.2" outlineLevel="0" r="11638">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spans="1:13" s="31" customFormat="1" ht="15.75" customHeight="1" x14ac:dyDescent="0.2" outlineLevel="0" r="11639">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spans="1:13" s="31" customFormat="1" ht="15.75" customHeight="1" x14ac:dyDescent="0.2" outlineLevel="0" r="11640">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spans="1:13" s="31" customFormat="1" ht="15.75" customHeight="1" x14ac:dyDescent="0.2" outlineLevel="0" r="11641">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spans="1:13" s="31" customFormat="1" ht="15.75" customHeight="1" x14ac:dyDescent="0.2" outlineLevel="0" r="11642">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spans="1:13" s="31" customFormat="1" ht="15.75" customHeight="1" x14ac:dyDescent="0.2" outlineLevel="0" r="11643">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spans="1:13" s="31" customFormat="1" ht="15.75" customHeight="1" x14ac:dyDescent="0.2" outlineLevel="0" r="11644">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spans="1:13" s="31" customFormat="1" ht="15.75" customHeight="1" x14ac:dyDescent="0.2" outlineLevel="0" r="1164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spans="1:13" s="31" customFormat="1" ht="15.75" customHeight="1" x14ac:dyDescent="0.2" outlineLevel="0" r="11646">
      <c r="A11646" s="31">
        <v>11644</v>
      </c>
      <c r="B11646" s="31">
        <v>70</v>
      </c>
      <c r="C11646" s="31">
        <v>1729</v>
      </c>
      <c r="D11646" s="36">
        <v>42950</v>
      </c>
      <c r="E11646" s="31" t="b">
        <v>0</v>
      </c>
      <c r="F11646" s="37" t="s">
        <v>37</v>
      </c>
      <c r="G11646" s="37" t="s">
        <v>45</v>
      </c>
      <c r="H11646" s="37" t="s">
        <v>47</v>
      </c>
      <c r="I11646" s="37" t="s">
        <v>40</v>
      </c>
      <c r="J11646" s="37" t="s">
        <v>40</v>
      </c>
      <c r="K11646" s="31">
        <v>1036.59</v>
      </c>
      <c r="L11646" s="38">
        <v>206.35</v>
      </c>
      <c r="M11646" s="31">
        <v>33364</v>
      </c>
    </row>
    <row spans="1:13" s="31" customFormat="1" ht="15.75" customHeight="1" x14ac:dyDescent="0.2" outlineLevel="0" r="11647">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spans="1:13" s="31" customFormat="1" ht="15.75" customHeight="1" x14ac:dyDescent="0.2" outlineLevel="0" r="11648">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spans="1:13" s="31" customFormat="1" ht="15.75" customHeight="1" x14ac:dyDescent="0.2" outlineLevel="0" r="11649">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spans="1:13" s="31" customFormat="1" ht="15.75" customHeight="1" x14ac:dyDescent="0.2" outlineLevel="0" r="11650">
      <c r="A11650" s="31">
        <v>11648</v>
      </c>
      <c r="B11650" s="31">
        <v>13</v>
      </c>
      <c r="C11650" s="31">
        <v>663</v>
      </c>
      <c r="D11650" s="36">
        <v>42795</v>
      </c>
      <c r="E11650" s="31" t="b">
        <v>0</v>
      </c>
      <c r="F11650" s="37" t="s">
        <v>37</v>
      </c>
      <c r="G11650" s="37" t="s">
        <v>38</v>
      </c>
      <c r="H11650" s="37" t="s">
        <v>39</v>
      </c>
      <c r="I11650" s="37" t="s">
        <v>40</v>
      </c>
      <c r="J11650" s="37" t="s">
        <v>40</v>
      </c>
      <c r="K11650" s="31">
        <v>1163.89</v>
      </c>
      <c r="L11650" s="38">
        <v>589.27</v>
      </c>
      <c r="M11650" s="31">
        <v>38693</v>
      </c>
    </row>
    <row spans="1:13" s="31" customFormat="1" ht="15.75" customHeight="1" x14ac:dyDescent="0.2" outlineLevel="0" r="11651">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spans="1:13" s="31" customFormat="1" ht="15.75" customHeight="1" x14ac:dyDescent="0.2" outlineLevel="0" r="11652">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spans="1:13" s="31" customFormat="1" ht="15.75" customHeight="1" x14ac:dyDescent="0.2" outlineLevel="0" r="11653">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spans="1:13" s="31" customFormat="1" ht="15.75" customHeight="1" x14ac:dyDescent="0.2" outlineLevel="0" r="11654">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spans="1:13" s="31" customFormat="1" ht="15.75" customHeight="1" x14ac:dyDescent="0.2" outlineLevel="0" r="1165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spans="1:13" s="31" customFormat="1" ht="15.75" customHeight="1" x14ac:dyDescent="0.2" outlineLevel="0" r="11656">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spans="1:13" s="31" customFormat="1" ht="15.75" customHeight="1" x14ac:dyDescent="0.2" outlineLevel="0" r="11657">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spans="1:13" s="31" customFormat="1" ht="15.75" customHeight="1" x14ac:dyDescent="0.2" outlineLevel="0" r="11658">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spans="1:13" s="31" customFormat="1" ht="15.75" customHeight="1" x14ac:dyDescent="0.2" outlineLevel="0" r="11659">
      <c r="A11659" s="31">
        <v>11657</v>
      </c>
      <c r="B11659" s="31">
        <v>0</v>
      </c>
      <c r="C11659" s="31">
        <v>2981</v>
      </c>
      <c r="D11659" s="36">
        <v>43026</v>
      </c>
      <c r="E11659" s="31" t="b">
        <v>0</v>
      </c>
      <c r="F11659" s="37" t="s">
        <v>37</v>
      </c>
      <c r="G11659" s="37" t="s">
        <v>38</v>
      </c>
      <c r="H11659" s="37" t="s">
        <v>39</v>
      </c>
      <c r="I11659" s="37" t="s">
        <v>40</v>
      </c>
      <c r="J11659" s="37" t="s">
        <v>40</v>
      </c>
      <c r="K11659" s="31">
        <v>71.49</v>
      </c>
      <c r="L11659" s="38">
        <v>53.62</v>
      </c>
      <c r="M11659" s="31">
        <v>41167</v>
      </c>
    </row>
    <row spans="1:13" s="31" customFormat="1" ht="15.75" customHeight="1" x14ac:dyDescent="0.2" outlineLevel="0" r="11660">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spans="1:13" s="31" customFormat="1" ht="15.75" customHeight="1" x14ac:dyDescent="0.2" outlineLevel="0" r="11661">
      <c r="A11661" s="31">
        <v>11659</v>
      </c>
      <c r="B11661" s="31">
        <v>28</v>
      </c>
      <c r="C11661" s="31">
        <v>2778</v>
      </c>
      <c r="D11661" s="36">
        <v>42842</v>
      </c>
      <c r="E11661" s="31" t="b">
        <v>1</v>
      </c>
      <c r="F11661" s="37" t="s">
        <v>37</v>
      </c>
      <c r="G11661" s="37" t="s">
        <v>45</v>
      </c>
      <c r="H11661" s="37" t="s">
        <v>39</v>
      </c>
      <c r="I11661" s="37" t="s">
        <v>40</v>
      </c>
      <c r="J11661" s="37" t="s">
        <v>51</v>
      </c>
      <c r="K11661" s="31">
        <v>1216.14</v>
      </c>
      <c r="L11661" s="38">
        <v>1082.36</v>
      </c>
      <c r="M11661" s="31">
        <v>33455</v>
      </c>
    </row>
    <row spans="1:13" s="31" customFormat="1" ht="15.75" customHeight="1" x14ac:dyDescent="0.2" outlineLevel="0" r="11662">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spans="1:13" s="31" customFormat="1" ht="15.75" customHeight="1" x14ac:dyDescent="0.2" outlineLevel="0" r="11663">
      <c r="A11663" s="31">
        <v>11661</v>
      </c>
      <c r="B11663" s="31">
        <v>2</v>
      </c>
      <c r="C11663" s="31">
        <v>328</v>
      </c>
      <c r="D11663" s="36">
        <v>42780</v>
      </c>
      <c r="E11663" s="31" t="b">
        <v>1</v>
      </c>
      <c r="F11663" s="37" t="s">
        <v>37</v>
      </c>
      <c r="G11663" s="37" t="s">
        <v>38</v>
      </c>
      <c r="H11663" s="37" t="s">
        <v>39</v>
      </c>
      <c r="I11663" s="37" t="s">
        <v>40</v>
      </c>
      <c r="J11663" s="37" t="s">
        <v>40</v>
      </c>
      <c r="K11663" s="31">
        <v>71.49</v>
      </c>
      <c r="L11663" s="38">
        <v>53.62</v>
      </c>
      <c r="M11663" s="31">
        <v>41245</v>
      </c>
    </row>
    <row spans="1:13" s="31" customFormat="1" ht="15.75" customHeight="1" x14ac:dyDescent="0.2" outlineLevel="0" r="11664">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spans="1:13" s="31" customFormat="1" ht="15.75" customHeight="1" x14ac:dyDescent="0.2" outlineLevel="0" r="1166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spans="1:13" s="31" customFormat="1" ht="15.75" customHeight="1" x14ac:dyDescent="0.2" outlineLevel="0" r="11666">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spans="1:13" s="31" customFormat="1" ht="15.75" customHeight="1" x14ac:dyDescent="0.2" outlineLevel="0" r="11667">
      <c r="A11667" s="31">
        <v>11665</v>
      </c>
      <c r="B11667" s="31">
        <v>4</v>
      </c>
      <c r="C11667" s="31">
        <v>159</v>
      </c>
      <c r="D11667" s="36">
        <v>42808</v>
      </c>
      <c r="E11667" s="31" t="b">
        <v>1</v>
      </c>
      <c r="F11667" s="37" t="s">
        <v>37</v>
      </c>
      <c r="G11667" s="37" t="s">
        <v>46</v>
      </c>
      <c r="H11667" s="37" t="s">
        <v>39</v>
      </c>
      <c r="I11667" s="37" t="s">
        <v>50</v>
      </c>
      <c r="J11667" s="37" t="s">
        <v>40</v>
      </c>
      <c r="K11667" s="31">
        <v>1129.13</v>
      </c>
      <c r="L11667" s="38">
        <v>677.48</v>
      </c>
      <c r="M11667" s="31">
        <v>38573</v>
      </c>
    </row>
    <row spans="1:13" s="31" customFormat="1" ht="15.75" customHeight="1" x14ac:dyDescent="0.2" outlineLevel="0" r="11668">
      <c r="A11668" s="31">
        <v>11666</v>
      </c>
      <c r="B11668" s="31">
        <v>17</v>
      </c>
      <c r="C11668" s="31">
        <v>1723</v>
      </c>
      <c r="D11668" s="36">
        <v>43082</v>
      </c>
      <c r="E11668" s="31" t="b">
        <v>1</v>
      </c>
      <c r="F11668" s="37" t="s">
        <v>37</v>
      </c>
      <c r="G11668" s="37" t="s">
        <v>38</v>
      </c>
      <c r="H11668" s="37" t="s">
        <v>39</v>
      </c>
      <c r="I11668" s="37" t="s">
        <v>50</v>
      </c>
      <c r="J11668" s="37" t="s">
        <v>40</v>
      </c>
      <c r="K11668" s="31">
        <v>1024.66</v>
      </c>
      <c r="L11668" s="38">
        <v>614.8</v>
      </c>
      <c r="M11668" s="31">
        <v>40670</v>
      </c>
    </row>
    <row spans="1:13" s="31" customFormat="1" ht="15.75" customHeight="1" x14ac:dyDescent="0.2" outlineLevel="0" r="11669">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spans="1:13" s="31" customFormat="1" ht="15.75" customHeight="1" x14ac:dyDescent="0.2" outlineLevel="0" r="11670">
      <c r="A11670" s="31">
        <v>11668</v>
      </c>
      <c r="B11670" s="31">
        <v>50</v>
      </c>
      <c r="C11670" s="31">
        <v>3297</v>
      </c>
      <c r="D11670" s="36">
        <v>42918</v>
      </c>
      <c r="E11670" s="31" t="b">
        <v>0</v>
      </c>
      <c r="F11670" s="37" t="s">
        <v>37</v>
      </c>
      <c r="G11670" s="37" t="s">
        <v>48</v>
      </c>
      <c r="H11670" s="37" t="s">
        <v>39</v>
      </c>
      <c r="I11670" s="37" t="s">
        <v>40</v>
      </c>
      <c r="J11670" s="37" t="s">
        <v>51</v>
      </c>
      <c r="K11670" s="31">
        <v>175.89</v>
      </c>
      <c r="L11670" s="38">
        <v>131.92</v>
      </c>
      <c r="M11670" s="31">
        <v>37668</v>
      </c>
    </row>
    <row spans="1:13" s="31" customFormat="1" ht="15.75" customHeight="1" x14ac:dyDescent="0.2" outlineLevel="0" r="11671">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596.55</v>
      </c>
      <c r="M11671" s="31">
        <v>41047</v>
      </c>
    </row>
    <row spans="1:13" s="31" customFormat="1" ht="15.75" customHeight="1" x14ac:dyDescent="0.2" outlineLevel="0" r="11672">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spans="1:13" s="31" customFormat="1" ht="15.75" customHeight="1" x14ac:dyDescent="0.2" outlineLevel="0" r="11673">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spans="1:13" s="31" customFormat="1" ht="15.75" customHeight="1" x14ac:dyDescent="0.2" outlineLevel="0" r="11674">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spans="1:13" s="31" customFormat="1" ht="15.75" customHeight="1" x14ac:dyDescent="0.2" outlineLevel="0" r="1167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spans="1:13" s="31" customFormat="1" ht="15.75" customHeight="1" x14ac:dyDescent="0.2" outlineLevel="0" r="11676">
      <c r="A11676" s="31">
        <v>11674</v>
      </c>
      <c r="B11676" s="31">
        <v>0</v>
      </c>
      <c r="C11676" s="31">
        <v>2739</v>
      </c>
      <c r="D11676" s="36">
        <v>42857</v>
      </c>
      <c r="E11676" s="31" t="b">
        <v>0</v>
      </c>
      <c r="F11676" s="37" t="s">
        <v>37</v>
      </c>
      <c r="G11676" s="37" t="s">
        <v>38</v>
      </c>
      <c r="H11676" s="37" t="s">
        <v>39</v>
      </c>
      <c r="I11676" s="37" t="s">
        <v>40</v>
      </c>
      <c r="J11676" s="37" t="s">
        <v>40</v>
      </c>
      <c r="K11676" s="31">
        <v>100.35</v>
      </c>
      <c r="L11676" s="38">
        <v>75.26</v>
      </c>
      <c r="M11676" s="31">
        <v>37874</v>
      </c>
    </row>
    <row spans="1:13" s="31" customFormat="1" ht="15.75" customHeight="1" x14ac:dyDescent="0.2" outlineLevel="0" r="11677">
      <c r="A11677" s="31">
        <v>11675</v>
      </c>
      <c r="B11677" s="31">
        <v>3</v>
      </c>
      <c r="C11677" s="31">
        <v>2755</v>
      </c>
      <c r="D11677" s="36">
        <v>43043</v>
      </c>
      <c r="F11677" s="37" t="s">
        <v>37</v>
      </c>
      <c r="G11677" s="37" t="s">
        <v>41</v>
      </c>
      <c r="H11677" s="37" t="s">
        <v>39</v>
      </c>
      <c r="I11677" s="37" t="s">
        <v>40</v>
      </c>
      <c r="J11677" s="37" t="s">
        <v>42</v>
      </c>
      <c r="K11677" s="31">
        <v>2091.47</v>
      </c>
      <c r="L11677" s="38">
        <v>388.92</v>
      </c>
      <c r="M11677" s="31">
        <v>38258</v>
      </c>
    </row>
    <row spans="1:13" s="31" customFormat="1" ht="15.75" customHeight="1" x14ac:dyDescent="0.2" outlineLevel="0" r="11678">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spans="1:13" s="31" customFormat="1" ht="15.75" customHeight="1" x14ac:dyDescent="0.2" outlineLevel="0" r="11679">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spans="1:13" s="31" customFormat="1" ht="15.75" customHeight="1" x14ac:dyDescent="0.2" outlineLevel="0" r="11680">
      <c r="A11680" s="31">
        <v>11678</v>
      </c>
      <c r="B11680" s="31">
        <v>46</v>
      </c>
      <c r="C11680" s="31">
        <v>694</v>
      </c>
      <c r="D11680" s="36">
        <v>42934</v>
      </c>
      <c r="E11680" s="31" t="b">
        <v>1</v>
      </c>
      <c r="F11680" s="37" t="s">
        <v>37</v>
      </c>
      <c r="G11680" s="37" t="s">
        <v>38</v>
      </c>
      <c r="H11680" s="37" t="s">
        <v>39</v>
      </c>
      <c r="I11680" s="37" t="s">
        <v>44</v>
      </c>
      <c r="J11680" s="37" t="s">
        <v>40</v>
      </c>
      <c r="K11680" s="31">
        <v>1289.85</v>
      </c>
      <c r="L11680" s="38">
        <v>74.51</v>
      </c>
      <c r="M11680" s="31">
        <v>38573</v>
      </c>
    </row>
    <row spans="1:13" s="31" customFormat="1" ht="15.75" customHeight="1" x14ac:dyDescent="0.2" outlineLevel="0" r="11681">
      <c r="A11681" s="31">
        <v>11679</v>
      </c>
      <c r="B11681" s="31">
        <v>32</v>
      </c>
      <c r="C11681" s="31">
        <v>1991</v>
      </c>
      <c r="D11681" s="36">
        <v>43098</v>
      </c>
      <c r="E11681" s="31" t="b">
        <v>0</v>
      </c>
      <c r="F11681" s="37" t="s">
        <v>37</v>
      </c>
      <c r="G11681" s="37" t="s">
        <v>46</v>
      </c>
      <c r="H11681" s="37" t="s">
        <v>39</v>
      </c>
      <c r="I11681" s="37" t="s">
        <v>40</v>
      </c>
      <c r="J11681" s="37" t="s">
        <v>40</v>
      </c>
      <c r="K11681" s="31">
        <v>642.7</v>
      </c>
      <c r="L11681" s="38">
        <v>211.37</v>
      </c>
      <c r="M11681" s="31">
        <v>37698</v>
      </c>
    </row>
    <row spans="1:13" s="31" customFormat="1" ht="15.75" customHeight="1" x14ac:dyDescent="0.2" outlineLevel="0" r="11682">
      <c r="A11682" s="31">
        <v>11680</v>
      </c>
      <c r="B11682" s="31">
        <v>3</v>
      </c>
      <c r="C11682" s="31">
        <v>2936</v>
      </c>
      <c r="D11682" s="36">
        <v>42912</v>
      </c>
      <c r="E11682" s="31" t="b">
        <v>1</v>
      </c>
      <c r="F11682" s="37" t="s">
        <v>37</v>
      </c>
      <c r="G11682" s="37" t="s">
        <v>41</v>
      </c>
      <c r="H11682" s="37" t="s">
        <v>39</v>
      </c>
      <c r="I11682" s="37" t="s">
        <v>40</v>
      </c>
      <c r="J11682" s="37" t="s">
        <v>42</v>
      </c>
      <c r="K11682" s="31">
        <v>2091.47</v>
      </c>
      <c r="L11682" s="38">
        <v>388.92</v>
      </c>
      <c r="M11682" s="31">
        <v>38573</v>
      </c>
    </row>
    <row spans="1:13" s="31" customFormat="1" ht="15.75" customHeight="1" x14ac:dyDescent="0.2" outlineLevel="0" r="11683">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v>
      </c>
      <c r="M11683" s="31">
        <v>41009</v>
      </c>
    </row>
    <row spans="1:13" s="31" customFormat="1" ht="15.75" customHeight="1" x14ac:dyDescent="0.2" outlineLevel="0" r="11684">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spans="1:13" s="31" customFormat="1" ht="15.75" customHeight="1" x14ac:dyDescent="0.2" outlineLevel="0" r="1168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spans="1:13" s="31" customFormat="1" ht="15.75" customHeight="1" x14ac:dyDescent="0.2" outlineLevel="0" r="11686">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spans="1:13" s="31" customFormat="1" ht="15.75" customHeight="1" x14ac:dyDescent="0.2" outlineLevel="0" r="11687">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spans="1:13" s="31" customFormat="1" ht="15.75" customHeight="1" x14ac:dyDescent="0.2" outlineLevel="0" r="11688">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spans="1:13" s="31" customFormat="1" ht="15.75" customHeight="1" x14ac:dyDescent="0.2" outlineLevel="0" r="11689">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spans="1:13" s="31" customFormat="1" ht="15.75" customHeight="1" x14ac:dyDescent="0.2" outlineLevel="0" r="11690">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spans="1:13" s="31" customFormat="1" ht="15.75" customHeight="1" x14ac:dyDescent="0.2" outlineLevel="0" r="11691">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spans="1:13" s="31" customFormat="1" ht="15.75" customHeight="1" x14ac:dyDescent="0.2" outlineLevel="0" r="11692">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spans="1:13" s="31" customFormat="1" ht="15.75" customHeight="1" x14ac:dyDescent="0.2" outlineLevel="0" r="11693">
      <c r="A11693" s="31">
        <v>11691</v>
      </c>
      <c r="B11693" s="31">
        <v>50</v>
      </c>
      <c r="C11693" s="31">
        <v>1009</v>
      </c>
      <c r="D11693" s="36">
        <v>43033</v>
      </c>
      <c r="E11693" s="31" t="b">
        <v>0</v>
      </c>
      <c r="F11693" s="37" t="s">
        <v>37</v>
      </c>
      <c r="G11693" s="37" t="s">
        <v>46</v>
      </c>
      <c r="H11693" s="37" t="s">
        <v>39</v>
      </c>
      <c r="I11693" s="37" t="s">
        <v>40</v>
      </c>
      <c r="J11693" s="37" t="s">
        <v>40</v>
      </c>
      <c r="K11693" s="31">
        <v>642.7</v>
      </c>
      <c r="L11693" s="38">
        <v>211.37</v>
      </c>
      <c r="M11693" s="31">
        <v>33888</v>
      </c>
    </row>
    <row spans="1:13" s="31" customFormat="1" ht="15.75" customHeight="1" x14ac:dyDescent="0.2" outlineLevel="0" r="11694">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spans="1:13" s="31" customFormat="1" ht="15.75" customHeight="1" x14ac:dyDescent="0.2" outlineLevel="0" r="1169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spans="1:13" s="31" customFormat="1" ht="15.75" customHeight="1" x14ac:dyDescent="0.2" outlineLevel="0" r="11696">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spans="1:13" s="31" customFormat="1" ht="15.75" customHeight="1" x14ac:dyDescent="0.2" outlineLevel="0" r="11697">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spans="1:13" s="31" customFormat="1" ht="15.75" customHeight="1" x14ac:dyDescent="0.2" outlineLevel="0" r="11698">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spans="1:13" s="31" customFormat="1" ht="15.75" customHeight="1" x14ac:dyDescent="0.2" outlineLevel="0" r="11699">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spans="1:13" s="31" customFormat="1" ht="15.75" customHeight="1" x14ac:dyDescent="0.2" outlineLevel="0" r="11700">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spans="1:13" s="31" customFormat="1" ht="15.75" customHeight="1" x14ac:dyDescent="0.2" outlineLevel="0" r="11701">
      <c r="A11701" s="31">
        <v>11699</v>
      </c>
      <c r="B11701" s="31">
        <v>46</v>
      </c>
      <c r="C11701" s="31">
        <v>1763</v>
      </c>
      <c r="D11701" s="36">
        <v>42849</v>
      </c>
      <c r="E11701" s="31" t="b">
        <v>1</v>
      </c>
      <c r="F11701" s="37" t="s">
        <v>37</v>
      </c>
      <c r="G11701" s="37" t="s">
        <v>38</v>
      </c>
      <c r="H11701" s="37" t="s">
        <v>39</v>
      </c>
      <c r="I11701" s="37" t="s">
        <v>44</v>
      </c>
      <c r="J11701" s="37" t="s">
        <v>40</v>
      </c>
      <c r="K11701" s="31">
        <v>1289.85</v>
      </c>
      <c r="L11701" s="38">
        <v>74.51</v>
      </c>
      <c r="M11701" s="31">
        <v>37668</v>
      </c>
    </row>
    <row spans="1:13" s="31" customFormat="1" ht="15.75" customHeight="1" x14ac:dyDescent="0.2" outlineLevel="0" r="11702">
      <c r="A11702" s="31">
        <v>11700</v>
      </c>
      <c r="B11702" s="31">
        <v>67</v>
      </c>
      <c r="C11702" s="31">
        <v>813</v>
      </c>
      <c r="D11702" s="36">
        <v>42848</v>
      </c>
      <c r="E11702" s="31" t="b">
        <v>1</v>
      </c>
      <c r="F11702" s="37" t="s">
        <v>37</v>
      </c>
      <c r="G11702" s="37" t="s">
        <v>45</v>
      </c>
      <c r="H11702" s="37" t="s">
        <v>47</v>
      </c>
      <c r="I11702" s="37" t="s">
        <v>40</v>
      </c>
      <c r="J11702" s="37" t="s">
        <v>40</v>
      </c>
      <c r="K11702" s="31">
        <v>544.05</v>
      </c>
      <c r="L11702" s="38">
        <v>376.84</v>
      </c>
      <c r="M11702" s="31">
        <v>38647</v>
      </c>
    </row>
    <row spans="1:13" s="31" customFormat="1" ht="15.75" customHeight="1" x14ac:dyDescent="0.2" outlineLevel="0" r="11703">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spans="1:13" s="31" customFormat="1" ht="15.75" customHeight="1" x14ac:dyDescent="0.2" outlineLevel="0" r="11704">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1259.36</v>
      </c>
      <c r="M11704" s="31">
        <v>34556</v>
      </c>
    </row>
    <row spans="1:13" s="31" customFormat="1" ht="15.75" customHeight="1" x14ac:dyDescent="0.2" outlineLevel="0" r="1170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spans="1:13" s="31" customFormat="1" ht="15.75" customHeight="1" x14ac:dyDescent="0.2" outlineLevel="0" r="11706">
      <c r="A11706" s="31">
        <v>11704</v>
      </c>
      <c r="B11706" s="31">
        <v>4</v>
      </c>
      <c r="C11706" s="31">
        <v>109</v>
      </c>
      <c r="D11706" s="36">
        <v>42754</v>
      </c>
      <c r="E11706" s="31" t="b">
        <v>1</v>
      </c>
      <c r="F11706" s="37" t="s">
        <v>37</v>
      </c>
      <c r="G11706" s="37" t="s">
        <v>46</v>
      </c>
      <c r="H11706" s="37" t="s">
        <v>39</v>
      </c>
      <c r="I11706" s="37" t="s">
        <v>50</v>
      </c>
      <c r="J11706" s="37" t="s">
        <v>40</v>
      </c>
      <c r="K11706" s="31">
        <v>1129.13</v>
      </c>
      <c r="L11706" s="38">
        <v>677.48</v>
      </c>
      <c r="M11706" s="31">
        <v>40784</v>
      </c>
    </row>
    <row spans="1:13" s="31" customFormat="1" ht="15.75" customHeight="1" x14ac:dyDescent="0.2" outlineLevel="0" r="11707">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spans="1:13" s="31" customFormat="1" ht="15.75" customHeight="1" x14ac:dyDescent="0.2" outlineLevel="0" r="11708">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spans="1:13" s="31" customFormat="1" ht="15.75" customHeight="1" x14ac:dyDescent="0.2" outlineLevel="0" r="11709">
      <c r="A11709" s="31">
        <v>11707</v>
      </c>
      <c r="B11709" s="31">
        <v>17</v>
      </c>
      <c r="C11709" s="31">
        <v>1367</v>
      </c>
      <c r="D11709" s="36">
        <v>42766</v>
      </c>
      <c r="E11709" s="31" t="b">
        <v>1</v>
      </c>
      <c r="F11709" s="37" t="s">
        <v>37</v>
      </c>
      <c r="G11709" s="37" t="s">
        <v>38</v>
      </c>
      <c r="H11709" s="37" t="s">
        <v>39</v>
      </c>
      <c r="I11709" s="37" t="s">
        <v>50</v>
      </c>
      <c r="J11709" s="37" t="s">
        <v>40</v>
      </c>
      <c r="K11709" s="31">
        <v>1024.66</v>
      </c>
      <c r="L11709" s="38">
        <v>614.8</v>
      </c>
      <c r="M11709" s="31">
        <v>35378</v>
      </c>
    </row>
    <row spans="1:13" s="31" customFormat="1" ht="15.75" customHeight="1" x14ac:dyDescent="0.2" outlineLevel="0" r="11710">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spans="1:13" s="31" customFormat="1" ht="15.75" customHeight="1" x14ac:dyDescent="0.2" outlineLevel="0" r="11711">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spans="1:13" s="31" customFormat="1" ht="15.75" customHeight="1" x14ac:dyDescent="0.2" outlineLevel="0" r="11712">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spans="1:13" s="31" customFormat="1" ht="15.75" customHeight="1" x14ac:dyDescent="0.2" outlineLevel="0" r="11713">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spans="1:13" s="31" customFormat="1" ht="15.75" customHeight="1" x14ac:dyDescent="0.2" outlineLevel="0" r="11714">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spans="1:13" s="31" customFormat="1" ht="15.75" customHeight="1" x14ac:dyDescent="0.2" outlineLevel="0" r="1171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spans="1:13" s="31" customFormat="1" ht="15.75" customHeight="1" x14ac:dyDescent="0.2" outlineLevel="0" r="11716">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spans="1:13" s="31" customFormat="1" ht="15.75" customHeight="1" x14ac:dyDescent="0.2" outlineLevel="0" r="11717">
      <c r="A11717" s="31">
        <v>11715</v>
      </c>
      <c r="B11717" s="31">
        <v>99</v>
      </c>
      <c r="C11717" s="31">
        <v>3404</v>
      </c>
      <c r="D11717" s="36">
        <v>43022</v>
      </c>
      <c r="E11717" s="31" t="b">
        <v>1</v>
      </c>
      <c r="F11717" s="37" t="s">
        <v>37</v>
      </c>
      <c r="G11717" s="37" t="s">
        <v>43</v>
      </c>
      <c r="H11717" s="37" t="s">
        <v>39</v>
      </c>
      <c r="I11717" s="37" t="s">
        <v>40</v>
      </c>
      <c r="J11717" s="37" t="s">
        <v>40</v>
      </c>
      <c r="K11717" s="31">
        <v>1227.34</v>
      </c>
      <c r="L11717" s="38">
        <v>770.89</v>
      </c>
      <c r="M11717" s="31">
        <v>34556</v>
      </c>
    </row>
    <row spans="1:13" s="31" customFormat="1" ht="15.75" customHeight="1" x14ac:dyDescent="0.2" outlineLevel="0" r="11718">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spans="1:13" s="31" customFormat="1" ht="15.75" customHeight="1" x14ac:dyDescent="0.2" outlineLevel="0" r="11719">
      <c r="A11719" s="31">
        <v>11717</v>
      </c>
      <c r="B11719" s="31">
        <v>32</v>
      </c>
      <c r="C11719" s="31">
        <v>1251</v>
      </c>
      <c r="D11719" s="36">
        <v>43038</v>
      </c>
      <c r="E11719" s="31" t="b">
        <v>0</v>
      </c>
      <c r="F11719" s="37" t="s">
        <v>37</v>
      </c>
      <c r="G11719" s="37" t="s">
        <v>46</v>
      </c>
      <c r="H11719" s="37" t="s">
        <v>39</v>
      </c>
      <c r="I11719" s="37" t="s">
        <v>40</v>
      </c>
      <c r="J11719" s="37" t="s">
        <v>40</v>
      </c>
      <c r="K11719" s="31">
        <v>642.7</v>
      </c>
      <c r="L11719" s="38">
        <v>211.37</v>
      </c>
      <c r="M11719" s="31">
        <v>37337</v>
      </c>
    </row>
    <row spans="1:13" s="31" customFormat="1" ht="15.75" customHeight="1" x14ac:dyDescent="0.2" outlineLevel="0" r="11720">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spans="1:13" s="31" customFormat="1" ht="15.75" customHeight="1" x14ac:dyDescent="0.2" outlineLevel="0" r="11721">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spans="1:13" s="31" customFormat="1" ht="15.75" customHeight="1" x14ac:dyDescent="0.2" outlineLevel="0" r="11722">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spans="1:13" s="31" customFormat="1" ht="15.75" customHeight="1" x14ac:dyDescent="0.2" outlineLevel="0" r="11723">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spans="1:13" s="31" customFormat="1" ht="15.75" customHeight="1" x14ac:dyDescent="0.2" outlineLevel="0" r="11724">
      <c r="A11724" s="31">
        <v>11722</v>
      </c>
      <c r="B11724" s="31">
        <v>9</v>
      </c>
      <c r="C11724" s="31">
        <v>365</v>
      </c>
      <c r="D11724" s="36">
        <v>43049</v>
      </c>
      <c r="E11724" s="31" t="b">
        <v>0</v>
      </c>
      <c r="F11724" s="37" t="s">
        <v>37</v>
      </c>
      <c r="G11724" s="37" t="s">
        <v>45</v>
      </c>
      <c r="H11724" s="37" t="s">
        <v>39</v>
      </c>
      <c r="I11724" s="37" t="s">
        <v>40</v>
      </c>
      <c r="J11724" s="37" t="s">
        <v>51</v>
      </c>
      <c r="K11724" s="31">
        <v>1216.14</v>
      </c>
      <c r="L11724" s="38">
        <v>1082.36</v>
      </c>
      <c r="M11724" s="31">
        <v>33455</v>
      </c>
    </row>
    <row spans="1:13" s="31" customFormat="1" ht="15.75" customHeight="1" x14ac:dyDescent="0.2" outlineLevel="0" r="117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spans="1:13" s="31" customFormat="1" ht="15.75" customHeight="1" x14ac:dyDescent="0.2" outlineLevel="0" r="11726">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spans="1:13" s="31" customFormat="1" ht="15.75" customHeight="1" x14ac:dyDescent="0.2" outlineLevel="0" r="11727">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spans="1:13" s="31" customFormat="1" ht="15.75" customHeight="1" x14ac:dyDescent="0.2" outlineLevel="0" r="11728">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spans="1:13" s="31" customFormat="1" ht="15.75" customHeight="1" x14ac:dyDescent="0.2" outlineLevel="0" r="11729">
      <c r="A11729" s="31">
        <v>11727</v>
      </c>
      <c r="B11729" s="31">
        <v>69</v>
      </c>
      <c r="C11729" s="31">
        <v>1215</v>
      </c>
      <c r="D11729" s="36">
        <v>42830</v>
      </c>
      <c r="E11729" s="31" t="b">
        <v>1</v>
      </c>
      <c r="F11729" s="37" t="s">
        <v>37</v>
      </c>
      <c r="G11729" s="37" t="s">
        <v>46</v>
      </c>
      <c r="H11729" s="37" t="s">
        <v>47</v>
      </c>
      <c r="I11729" s="37" t="s">
        <v>40</v>
      </c>
      <c r="J11729" s="37" t="s">
        <v>40</v>
      </c>
      <c r="K11729" s="31">
        <v>792.9</v>
      </c>
      <c r="L11729" s="38">
        <v>594.68</v>
      </c>
      <c r="M11729" s="31">
        <v>33879</v>
      </c>
    </row>
    <row spans="1:13" s="31" customFormat="1" ht="15.75" customHeight="1" x14ac:dyDescent="0.2" outlineLevel="0" r="11730">
      <c r="A11730" s="31">
        <v>11728</v>
      </c>
      <c r="B11730" s="31">
        <v>67</v>
      </c>
      <c r="C11730" s="31">
        <v>3048</v>
      </c>
      <c r="D11730" s="36">
        <v>43095</v>
      </c>
      <c r="E11730" s="31" t="b">
        <v>0</v>
      </c>
      <c r="F11730" s="37" t="s">
        <v>37</v>
      </c>
      <c r="G11730" s="37" t="s">
        <v>45</v>
      </c>
      <c r="H11730" s="37" t="s">
        <v>47</v>
      </c>
      <c r="I11730" s="37" t="s">
        <v>40</v>
      </c>
      <c r="J11730" s="37" t="s">
        <v>40</v>
      </c>
      <c r="K11730" s="31">
        <v>544.05</v>
      </c>
      <c r="L11730" s="38">
        <v>376.84</v>
      </c>
      <c r="M11730" s="31">
        <v>38647</v>
      </c>
    </row>
    <row spans="1:13" s="31" customFormat="1" ht="15.75" customHeight="1" x14ac:dyDescent="0.2" outlineLevel="0" r="11731">
      <c r="A11731" s="31">
        <v>11729</v>
      </c>
      <c r="B11731" s="31">
        <v>54</v>
      </c>
      <c r="C11731" s="31">
        <v>1548</v>
      </c>
      <c r="D11731" s="36">
        <v>43062</v>
      </c>
      <c r="E11731" s="31" t="b">
        <v>1</v>
      </c>
      <c r="F11731" s="37" t="s">
        <v>37</v>
      </c>
      <c r="G11731" s="37" t="s">
        <v>48</v>
      </c>
      <c r="H11731" s="37" t="s">
        <v>39</v>
      </c>
      <c r="I11731" s="37" t="s">
        <v>40</v>
      </c>
      <c r="J11731" s="37" t="s">
        <v>40</v>
      </c>
      <c r="K11731" s="31">
        <v>1292.84</v>
      </c>
      <c r="L11731" s="38">
        <v>13.44</v>
      </c>
      <c r="M11731" s="31">
        <v>35707</v>
      </c>
    </row>
    <row spans="1:13" s="31" customFormat="1" ht="15.75" customHeight="1" x14ac:dyDescent="0.2" outlineLevel="0" r="11732">
      <c r="A11732" s="31">
        <v>11730</v>
      </c>
      <c r="B11732" s="31">
        <v>46</v>
      </c>
      <c r="C11732" s="31">
        <v>1135</v>
      </c>
      <c r="D11732" s="36">
        <v>42831</v>
      </c>
      <c r="E11732" s="31" t="b">
        <v>0</v>
      </c>
      <c r="F11732" s="37" t="s">
        <v>37</v>
      </c>
      <c r="G11732" s="37" t="s">
        <v>38</v>
      </c>
      <c r="H11732" s="37" t="s">
        <v>39</v>
      </c>
      <c r="I11732" s="37" t="s">
        <v>44</v>
      </c>
      <c r="J11732" s="37" t="s">
        <v>40</v>
      </c>
      <c r="K11732" s="31">
        <v>1289.85</v>
      </c>
      <c r="L11732" s="38">
        <v>74.51</v>
      </c>
      <c r="M11732" s="31">
        <v>41009</v>
      </c>
    </row>
    <row spans="1:13" s="31" customFormat="1" ht="15.75" customHeight="1" x14ac:dyDescent="0.2" outlineLevel="0" r="11733">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spans="1:13" s="31" customFormat="1" ht="15.75" customHeight="1" x14ac:dyDescent="0.2" outlineLevel="0" r="11734">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spans="1:13" s="31" customFormat="1" ht="15.75" customHeight="1" x14ac:dyDescent="0.2" outlineLevel="0" r="11735">
      <c r="A11735" s="31">
        <v>11733</v>
      </c>
      <c r="B11735" s="31">
        <v>3</v>
      </c>
      <c r="C11735" s="31">
        <v>1438</v>
      </c>
      <c r="D11735" s="36">
        <v>42849</v>
      </c>
      <c r="E11735" s="31" t="b">
        <v>1</v>
      </c>
      <c r="F11735" s="37" t="s">
        <v>37</v>
      </c>
      <c r="G11735" s="37" t="s">
        <v>41</v>
      </c>
      <c r="H11735" s="37" t="s">
        <v>39</v>
      </c>
      <c r="I11735" s="37" t="s">
        <v>40</v>
      </c>
      <c r="J11735" s="37" t="s">
        <v>42</v>
      </c>
      <c r="K11735" s="31">
        <v>2091.47</v>
      </c>
      <c r="L11735" s="38">
        <v>388.92</v>
      </c>
      <c r="M11735" s="31">
        <v>33549</v>
      </c>
    </row>
    <row spans="1:13" s="31" customFormat="1" ht="15.75" customHeight="1" x14ac:dyDescent="0.2" outlineLevel="0" r="11736">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spans="1:13" s="31" customFormat="1" ht="15.75" customHeight="1" x14ac:dyDescent="0.2" outlineLevel="0" r="11737">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spans="1:13" s="31" customFormat="1" ht="15.75" customHeight="1" x14ac:dyDescent="0.2" outlineLevel="0" r="11738">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spans="1:13" s="31" customFormat="1" ht="15.75" customHeight="1" x14ac:dyDescent="0.2" outlineLevel="0" r="11739">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spans="1:13" s="31" customFormat="1" ht="15.75" customHeight="1" x14ac:dyDescent="0.2" outlineLevel="0" r="11740">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spans="1:13" s="31" customFormat="1" ht="15.75" customHeight="1" x14ac:dyDescent="0.2" outlineLevel="0" r="11741">
      <c r="A11741" s="31">
        <v>11739</v>
      </c>
      <c r="B11741" s="31">
        <v>0</v>
      </c>
      <c r="C11741" s="31">
        <v>2805</v>
      </c>
      <c r="D11741" s="36">
        <v>43096</v>
      </c>
      <c r="E11741" s="31" t="b">
        <v>1</v>
      </c>
      <c r="F11741" s="37" t="s">
        <v>37</v>
      </c>
      <c r="G11741" s="37" t="s">
        <v>45</v>
      </c>
      <c r="H11741" s="37" t="s">
        <v>47</v>
      </c>
      <c r="I11741" s="37" t="s">
        <v>40</v>
      </c>
      <c r="J11741" s="37" t="s">
        <v>40</v>
      </c>
      <c r="K11741" s="31">
        <v>544.05</v>
      </c>
      <c r="L11741" s="38">
        <v>376.84</v>
      </c>
      <c r="M11741" s="31">
        <v>38647</v>
      </c>
    </row>
    <row spans="1:13" s="31" customFormat="1" ht="15.75" customHeight="1" x14ac:dyDescent="0.2" outlineLevel="0" r="11742">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spans="1:13" s="31" customFormat="1" ht="15.75" customHeight="1" x14ac:dyDescent="0.2" outlineLevel="0" r="11743">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spans="1:13" s="31" customFormat="1" ht="15.75" customHeight="1" x14ac:dyDescent="0.2" outlineLevel="0" r="11744">
      <c r="A11744" s="31">
        <v>11742</v>
      </c>
      <c r="B11744" s="31">
        <v>99</v>
      </c>
      <c r="C11744" s="31">
        <v>1598</v>
      </c>
      <c r="D11744" s="36">
        <v>42894</v>
      </c>
      <c r="E11744" s="31" t="b">
        <v>0</v>
      </c>
      <c r="F11744" s="37" t="s">
        <v>37</v>
      </c>
      <c r="G11744" s="37" t="s">
        <v>43</v>
      </c>
      <c r="H11744" s="37" t="s">
        <v>39</v>
      </c>
      <c r="I11744" s="37" t="s">
        <v>40</v>
      </c>
      <c r="J11744" s="37" t="s">
        <v>40</v>
      </c>
      <c r="K11744" s="31">
        <v>1227.34</v>
      </c>
      <c r="L11744" s="38">
        <v>770.89</v>
      </c>
      <c r="M11744" s="31">
        <v>34556</v>
      </c>
    </row>
    <row spans="1:13" s="31" customFormat="1" ht="15.75" customHeight="1" x14ac:dyDescent="0.2" outlineLevel="0" r="1174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spans="1:13" s="31" customFormat="1" ht="15.75" customHeight="1" x14ac:dyDescent="0.2" outlineLevel="0" r="11746">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spans="1:13" s="31" customFormat="1" ht="15.75" customHeight="1" x14ac:dyDescent="0.2" outlineLevel="0" r="11747">
      <c r="A11747" s="31">
        <v>11745</v>
      </c>
      <c r="B11747" s="31">
        <v>62</v>
      </c>
      <c r="C11747" s="31">
        <v>120</v>
      </c>
      <c r="D11747" s="36">
        <v>42970</v>
      </c>
      <c r="E11747" s="31" t="b">
        <v>1</v>
      </c>
      <c r="F11747" s="37" t="s">
        <v>37</v>
      </c>
      <c r="G11747" s="37" t="s">
        <v>38</v>
      </c>
      <c r="H11747" s="37" t="s">
        <v>39</v>
      </c>
      <c r="I11747" s="37" t="s">
        <v>50</v>
      </c>
      <c r="J11747" s="37" t="s">
        <v>40</v>
      </c>
      <c r="K11747" s="31">
        <v>1024.66</v>
      </c>
      <c r="L11747" s="38">
        <v>614.8</v>
      </c>
      <c r="M11747" s="31">
        <v>35160</v>
      </c>
    </row>
    <row spans="1:13" s="31" customFormat="1" ht="15.75" customHeight="1" x14ac:dyDescent="0.2" outlineLevel="0" r="11748">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spans="1:13" s="31" customFormat="1" ht="15.75" customHeight="1" x14ac:dyDescent="0.2" outlineLevel="0" r="11749">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spans="1:13" s="31" customFormat="1" ht="15.75" customHeight="1" x14ac:dyDescent="0.2" outlineLevel="0" r="11750">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596.55</v>
      </c>
      <c r="M11750" s="31">
        <v>34996</v>
      </c>
    </row>
    <row spans="1:13" s="31" customFormat="1" ht="15.75" customHeight="1" x14ac:dyDescent="0.2" outlineLevel="0" r="11751">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spans="1:13" s="31" customFormat="1" ht="15.75" customHeight="1" x14ac:dyDescent="0.2" outlineLevel="0" r="11752">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spans="1:13" s="31" customFormat="1" ht="15.75" customHeight="1" x14ac:dyDescent="0.2" outlineLevel="0" r="11753">
      <c r="A11753" s="31">
        <v>11751</v>
      </c>
      <c r="B11753" s="31">
        <v>28</v>
      </c>
      <c r="C11753" s="31">
        <v>27</v>
      </c>
      <c r="D11753" s="36">
        <v>42956</v>
      </c>
      <c r="E11753" s="31" t="b">
        <v>0</v>
      </c>
      <c r="F11753" s="37" t="s">
        <v>37</v>
      </c>
      <c r="G11753" s="37" t="s">
        <v>45</v>
      </c>
      <c r="H11753" s="37" t="s">
        <v>39</v>
      </c>
      <c r="I11753" s="37" t="s">
        <v>40</v>
      </c>
      <c r="J11753" s="37" t="s">
        <v>51</v>
      </c>
      <c r="K11753" s="31">
        <v>1216.14</v>
      </c>
      <c r="L11753" s="38">
        <v>1082.36</v>
      </c>
      <c r="M11753" s="31">
        <v>42696</v>
      </c>
    </row>
    <row spans="1:13" s="31" customFormat="1" ht="15.75" customHeight="1" x14ac:dyDescent="0.2" outlineLevel="0" r="11754">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spans="1:13" s="31" customFormat="1" ht="15.75" customHeight="1" x14ac:dyDescent="0.2" outlineLevel="0" r="1175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spans="1:13" s="31" customFormat="1" ht="15.75" customHeight="1" x14ac:dyDescent="0.2" outlineLevel="0" r="11756">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spans="1:13" s="31" customFormat="1" ht="15.75" customHeight="1" x14ac:dyDescent="0.2" outlineLevel="0" r="11757">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spans="1:13" s="31" customFormat="1" ht="15.75" customHeight="1" x14ac:dyDescent="0.2" outlineLevel="0" r="11758">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spans="1:13" s="31" customFormat="1" ht="15.75" customHeight="1" x14ac:dyDescent="0.2" outlineLevel="0" r="11759">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spans="1:13" s="31" customFormat="1" ht="15.75" customHeight="1" x14ac:dyDescent="0.2" outlineLevel="0" r="11760">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spans="1:13" s="31" customFormat="1" ht="15.75" customHeight="1" x14ac:dyDescent="0.2" outlineLevel="0" r="11761">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spans="1:13" s="31" customFormat="1" ht="15.75" customHeight="1" x14ac:dyDescent="0.2" outlineLevel="0" r="11762">
      <c r="A11762" s="31">
        <v>11760</v>
      </c>
      <c r="B11762" s="31">
        <v>67</v>
      </c>
      <c r="C11762" s="31">
        <v>2676</v>
      </c>
      <c r="D11762" s="36">
        <v>42774</v>
      </c>
      <c r="E11762" s="31" t="b">
        <v>0</v>
      </c>
      <c r="F11762" s="37" t="s">
        <v>37</v>
      </c>
      <c r="G11762" s="37" t="s">
        <v>45</v>
      </c>
      <c r="H11762" s="37" t="s">
        <v>47</v>
      </c>
      <c r="I11762" s="37" t="s">
        <v>40</v>
      </c>
      <c r="J11762" s="37" t="s">
        <v>40</v>
      </c>
      <c r="K11762" s="31">
        <v>544.05</v>
      </c>
      <c r="L11762" s="38">
        <v>376.84</v>
      </c>
      <c r="M11762" s="31">
        <v>42105</v>
      </c>
    </row>
    <row spans="1:13" s="31" customFormat="1" ht="15.75" customHeight="1" x14ac:dyDescent="0.2" outlineLevel="0" r="11763">
      <c r="A11763" s="31">
        <v>11761</v>
      </c>
      <c r="B11763" s="31">
        <v>70</v>
      </c>
      <c r="C11763" s="31">
        <v>3197</v>
      </c>
      <c r="D11763" s="36">
        <v>43044</v>
      </c>
      <c r="E11763" s="31" t="b">
        <v>1</v>
      </c>
      <c r="F11763" s="37" t="s">
        <v>37</v>
      </c>
      <c r="G11763" s="37" t="s">
        <v>45</v>
      </c>
      <c r="H11763" s="37" t="s">
        <v>47</v>
      </c>
      <c r="I11763" s="37" t="s">
        <v>40</v>
      </c>
      <c r="J11763" s="37" t="s">
        <v>40</v>
      </c>
      <c r="K11763" s="31">
        <v>1036.59</v>
      </c>
      <c r="L11763" s="38">
        <v>206.35</v>
      </c>
      <c r="M11763" s="31">
        <v>33364</v>
      </c>
    </row>
    <row spans="1:13" s="31" customFormat="1" ht="15.75" customHeight="1" x14ac:dyDescent="0.2" outlineLevel="0" r="11764">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spans="1:13" s="31" customFormat="1" ht="15.75" customHeight="1" x14ac:dyDescent="0.2" outlineLevel="0" r="1176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spans="1:13" s="31" customFormat="1" ht="15.75" customHeight="1" x14ac:dyDescent="0.2" outlineLevel="0" r="11766">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spans="1:13" s="31" customFormat="1" ht="15.75" customHeight="1" x14ac:dyDescent="0.2" outlineLevel="0" r="11767">
      <c r="A11767" s="31">
        <v>11765</v>
      </c>
      <c r="B11767" s="31">
        <v>6</v>
      </c>
      <c r="C11767" s="31">
        <v>25</v>
      </c>
      <c r="D11767" s="36">
        <v>42802</v>
      </c>
      <c r="E11767" s="31" t="b">
        <v>1</v>
      </c>
      <c r="F11767" s="37" t="s">
        <v>37</v>
      </c>
      <c r="G11767" s="37" t="s">
        <v>43</v>
      </c>
      <c r="H11767" s="37" t="s">
        <v>39</v>
      </c>
      <c r="I11767" s="37" t="s">
        <v>50</v>
      </c>
      <c r="J11767" s="37" t="s">
        <v>40</v>
      </c>
      <c r="K11767" s="31">
        <v>227.88</v>
      </c>
      <c r="L11767" s="38">
        <v>136.73</v>
      </c>
      <c r="M11767" s="31">
        <v>38258</v>
      </c>
    </row>
    <row spans="1:13" s="31" customFormat="1" ht="15.75" customHeight="1" x14ac:dyDescent="0.2" outlineLevel="0" r="11768">
      <c r="A11768" s="31">
        <v>11766</v>
      </c>
      <c r="B11768" s="31">
        <v>36</v>
      </c>
      <c r="C11768" s="31">
        <v>2554</v>
      </c>
      <c r="D11768" s="36">
        <v>42936</v>
      </c>
      <c r="E11768" s="31" t="b">
        <v>0</v>
      </c>
      <c r="F11768" s="37" t="s">
        <v>37</v>
      </c>
      <c r="G11768" s="37" t="s">
        <v>38</v>
      </c>
      <c r="H11768" s="37" t="s">
        <v>39</v>
      </c>
      <c r="I11768" s="37" t="s">
        <v>44</v>
      </c>
      <c r="J11768" s="37" t="s">
        <v>40</v>
      </c>
      <c r="K11768" s="31">
        <v>1289.85</v>
      </c>
      <c r="L11768" s="38">
        <v>74.51</v>
      </c>
      <c r="M11768" s="31">
        <v>39427</v>
      </c>
    </row>
    <row spans="1:13" s="31" customFormat="1" ht="15.75" customHeight="1" x14ac:dyDescent="0.2" outlineLevel="0" r="11769">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spans="1:13" s="31" customFormat="1" ht="15.75" customHeight="1" x14ac:dyDescent="0.2" outlineLevel="0" r="11770">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spans="1:13" s="31" customFormat="1" ht="15.75" customHeight="1" x14ac:dyDescent="0.2" outlineLevel="0" r="11771">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spans="1:13" s="31" customFormat="1" ht="15.75" customHeight="1" x14ac:dyDescent="0.2" outlineLevel="0" r="11772">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spans="1:13" s="31" customFormat="1" ht="15.75" customHeight="1" x14ac:dyDescent="0.2" outlineLevel="0" r="11773">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spans="1:13" s="31" customFormat="1" ht="15.75" customHeight="1" x14ac:dyDescent="0.2" outlineLevel="0" r="11774">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spans="1:13" s="31" customFormat="1" ht="15.75" customHeight="1" x14ac:dyDescent="0.2" outlineLevel="0" r="1177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spans="1:13" s="31" customFormat="1" ht="15.75" customHeight="1" x14ac:dyDescent="0.2" outlineLevel="0" r="11776">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spans="1:13" s="31" customFormat="1" ht="15.75" customHeight="1" x14ac:dyDescent="0.2" outlineLevel="0" r="11777">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spans="1:13" s="31" customFormat="1" ht="15.75" customHeight="1" x14ac:dyDescent="0.2" outlineLevel="0" r="11778">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spans="1:13" s="31" customFormat="1" ht="15.75" customHeight="1" x14ac:dyDescent="0.2" outlineLevel="0" r="11779">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spans="1:13" s="31" customFormat="1" ht="15.75" customHeight="1" x14ac:dyDescent="0.2" outlineLevel="0" r="11780">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596.55</v>
      </c>
      <c r="M11780" s="31">
        <v>42710</v>
      </c>
    </row>
    <row spans="1:13" s="31" customFormat="1" ht="15.75" customHeight="1" x14ac:dyDescent="0.2" outlineLevel="0" r="11781">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spans="1:13" s="31" customFormat="1" ht="15.75" customHeight="1" x14ac:dyDescent="0.2" outlineLevel="0" r="11782">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spans="1:13" s="31" customFormat="1" ht="15.75" customHeight="1" x14ac:dyDescent="0.2" outlineLevel="0" r="11783">
      <c r="A11783" s="31">
        <v>11781</v>
      </c>
      <c r="B11783" s="31">
        <v>3</v>
      </c>
      <c r="C11783" s="31">
        <v>1876</v>
      </c>
      <c r="D11783" s="36">
        <v>42864</v>
      </c>
      <c r="E11783" s="31" t="b">
        <v>1</v>
      </c>
      <c r="F11783" s="37" t="s">
        <v>37</v>
      </c>
      <c r="G11783" s="37" t="s">
        <v>41</v>
      </c>
      <c r="H11783" s="37" t="s">
        <v>39</v>
      </c>
      <c r="I11783" s="37" t="s">
        <v>40</v>
      </c>
      <c r="J11783" s="37" t="s">
        <v>42</v>
      </c>
      <c r="K11783" s="31">
        <v>2091.47</v>
      </c>
      <c r="L11783" s="38">
        <v>388.92</v>
      </c>
      <c r="M11783" s="31">
        <v>41009</v>
      </c>
    </row>
    <row spans="1:13" s="31" customFormat="1" ht="15.75" customHeight="1" x14ac:dyDescent="0.2" outlineLevel="0" r="11784">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spans="1:13" s="31" customFormat="1" ht="15.75" customHeight="1" x14ac:dyDescent="0.2" outlineLevel="0" r="1178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spans="1:13" s="31" customFormat="1" ht="15.75" customHeight="1" x14ac:dyDescent="0.2" outlineLevel="0" r="11786">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spans="1:13" s="31" customFormat="1" ht="15.75" customHeight="1" x14ac:dyDescent="0.2" outlineLevel="0" r="11787">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spans="1:13" s="31" customFormat="1" ht="15.75" customHeight="1" x14ac:dyDescent="0.2" outlineLevel="0" r="11788">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spans="1:13" s="31" customFormat="1" ht="15.75" customHeight="1" x14ac:dyDescent="0.2" outlineLevel="0" r="11789">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spans="1:13" s="31" customFormat="1" ht="15.75" customHeight="1" x14ac:dyDescent="0.2" outlineLevel="0" r="11790">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spans="1:13" s="31" customFormat="1" ht="15.75" customHeight="1" x14ac:dyDescent="0.2" outlineLevel="0" r="11791">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spans="1:13" s="31" customFormat="1" ht="15.75" customHeight="1" x14ac:dyDescent="0.2" outlineLevel="0" r="11792">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spans="1:13" s="31" customFormat="1" ht="15.75" customHeight="1" x14ac:dyDescent="0.2" outlineLevel="0" r="11793">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spans="1:13" s="31" customFormat="1" ht="15.75" customHeight="1" x14ac:dyDescent="0.2" outlineLevel="0" r="11794">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spans="1:13" s="31" customFormat="1" ht="15.75" customHeight="1" x14ac:dyDescent="0.2" outlineLevel="0" r="1179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spans="1:13" s="31" customFormat="1" ht="15.75" customHeight="1" x14ac:dyDescent="0.2" outlineLevel="0" r="11796">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spans="1:13" s="31" customFormat="1" ht="15.75" customHeight="1" x14ac:dyDescent="0.2" outlineLevel="0" r="11797">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spans="1:13" s="31" customFormat="1" ht="15.75" customHeight="1" x14ac:dyDescent="0.2" outlineLevel="0" r="11798">
      <c r="A11798" s="31">
        <v>11796</v>
      </c>
      <c r="B11798" s="31">
        <v>69</v>
      </c>
      <c r="C11798" s="31">
        <v>1665</v>
      </c>
      <c r="D11798" s="36">
        <v>42823</v>
      </c>
      <c r="E11798" s="31" t="b">
        <v>1</v>
      </c>
      <c r="F11798" s="37" t="s">
        <v>37</v>
      </c>
      <c r="G11798" s="37" t="s">
        <v>46</v>
      </c>
      <c r="H11798" s="37" t="s">
        <v>47</v>
      </c>
      <c r="I11798" s="37" t="s">
        <v>40</v>
      </c>
      <c r="J11798" s="37" t="s">
        <v>40</v>
      </c>
      <c r="K11798" s="31">
        <v>792.9</v>
      </c>
      <c r="L11798" s="38">
        <v>594.68</v>
      </c>
      <c r="M11798" s="31">
        <v>33879</v>
      </c>
    </row>
    <row spans="1:13" s="31" customFormat="1" ht="15.75" customHeight="1" x14ac:dyDescent="0.2" outlineLevel="0" r="11799">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v>
      </c>
      <c r="M11799" s="31">
        <v>40487</v>
      </c>
    </row>
    <row spans="1:13" s="31" customFormat="1" ht="15.75" customHeight="1" x14ac:dyDescent="0.2" outlineLevel="0" r="11800">
      <c r="A11800" s="31">
        <v>11798</v>
      </c>
      <c r="B11800" s="31">
        <v>4</v>
      </c>
      <c r="C11800" s="31">
        <v>1091</v>
      </c>
      <c r="D11800" s="36">
        <v>42792</v>
      </c>
      <c r="E11800" s="31" t="b">
        <v>0</v>
      </c>
      <c r="F11800" s="37" t="s">
        <v>37</v>
      </c>
      <c r="G11800" s="37" t="s">
        <v>46</v>
      </c>
      <c r="H11800" s="37" t="s">
        <v>39</v>
      </c>
      <c r="I11800" s="37" t="s">
        <v>50</v>
      </c>
      <c r="J11800" s="37" t="s">
        <v>40</v>
      </c>
      <c r="K11800" s="31">
        <v>1129.13</v>
      </c>
      <c r="L11800" s="38">
        <v>677.48</v>
      </c>
      <c r="M11800" s="31">
        <v>38573</v>
      </c>
    </row>
    <row spans="1:13" s="31" customFormat="1" ht="15.75" customHeight="1" x14ac:dyDescent="0.2" outlineLevel="0" r="11801">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spans="1:13" s="31" customFormat="1" ht="15.75" customHeight="1" x14ac:dyDescent="0.2" outlineLevel="0" r="11802">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spans="1:13" s="31" customFormat="1" ht="15.75" customHeight="1" x14ac:dyDescent="0.2" outlineLevel="0" r="11803">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spans="1:13" s="31" customFormat="1" ht="15.75" customHeight="1" x14ac:dyDescent="0.2" outlineLevel="0" r="11804">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spans="1:13" s="31" customFormat="1" ht="15.75" customHeight="1" x14ac:dyDescent="0.2" outlineLevel="0" r="11805">
      <c r="A11805" s="31">
        <v>11803</v>
      </c>
      <c r="B11805" s="31">
        <v>0</v>
      </c>
      <c r="C11805" s="31">
        <v>1691</v>
      </c>
      <c r="D11805" s="36">
        <v>42755</v>
      </c>
      <c r="E11805" s="31" t="b">
        <v>1</v>
      </c>
      <c r="F11805" s="37" t="s">
        <v>37</v>
      </c>
      <c r="G11805" s="37" t="s">
        <v>38</v>
      </c>
      <c r="H11805" s="37" t="s">
        <v>39</v>
      </c>
      <c r="I11805" s="37" t="s">
        <v>40</v>
      </c>
      <c r="J11805" s="37" t="s">
        <v>40</v>
      </c>
      <c r="K11805" s="31">
        <v>100.35</v>
      </c>
      <c r="L11805" s="38">
        <v>75.26</v>
      </c>
      <c r="M11805" s="31">
        <v>37539</v>
      </c>
    </row>
    <row spans="1:13" s="31" customFormat="1" ht="15.75" customHeight="1" x14ac:dyDescent="0.2" outlineLevel="0" r="11806">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spans="1:13" s="31" customFormat="1" ht="15.75" customHeight="1" x14ac:dyDescent="0.2" outlineLevel="0" r="11807">
      <c r="A11807" s="31">
        <v>11805</v>
      </c>
      <c r="B11807" s="31">
        <v>3</v>
      </c>
      <c r="C11807" s="31">
        <v>3443</v>
      </c>
      <c r="D11807" s="36">
        <v>42869</v>
      </c>
      <c r="E11807" s="31" t="b">
        <v>1</v>
      </c>
      <c r="F11807" s="37" t="s">
        <v>37</v>
      </c>
      <c r="G11807" s="37" t="s">
        <v>41</v>
      </c>
      <c r="H11807" s="37" t="s">
        <v>39</v>
      </c>
      <c r="I11807" s="37" t="s">
        <v>40</v>
      </c>
      <c r="J11807" s="37" t="s">
        <v>42</v>
      </c>
      <c r="K11807" s="31">
        <v>2091.47</v>
      </c>
      <c r="L11807" s="38">
        <v>388.92</v>
      </c>
      <c r="M11807" s="31">
        <v>33549</v>
      </c>
    </row>
    <row spans="1:13" s="31" customFormat="1" ht="15.75" customHeight="1" x14ac:dyDescent="0.2" outlineLevel="0" r="11808">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spans="1:13" s="31" customFormat="1" ht="15.75" customHeight="1" x14ac:dyDescent="0.2" outlineLevel="0" r="11809">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spans="1:13" s="31" customFormat="1" ht="15.75" customHeight="1" x14ac:dyDescent="0.2" outlineLevel="0" r="11810">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spans="1:13" s="31" customFormat="1" ht="15.75" customHeight="1" x14ac:dyDescent="0.2" outlineLevel="0" r="11811">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spans="1:13" s="31" customFormat="1" ht="15.75" customHeight="1" x14ac:dyDescent="0.2" outlineLevel="0" r="11812">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spans="1:13" s="31" customFormat="1" ht="15.75" customHeight="1" x14ac:dyDescent="0.2" outlineLevel="0" r="11813">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spans="1:13" s="31" customFormat="1" ht="15.75" customHeight="1" x14ac:dyDescent="0.2" outlineLevel="0" r="11814">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spans="1:13" s="31" customFormat="1" ht="15.75" customHeight="1" x14ac:dyDescent="0.2" outlineLevel="0" r="1181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spans="1:13" s="31" customFormat="1" ht="15.75" customHeight="1" x14ac:dyDescent="0.2" outlineLevel="0" r="11816">
      <c r="A11816" s="31">
        <v>11814</v>
      </c>
      <c r="B11816" s="31">
        <v>66</v>
      </c>
      <c r="C11816" s="31">
        <v>978</v>
      </c>
      <c r="D11816" s="36">
        <v>42802</v>
      </c>
      <c r="E11816" s="31" t="b">
        <v>1</v>
      </c>
      <c r="F11816" s="37" t="s">
        <v>37</v>
      </c>
      <c r="G11816" s="37" t="s">
        <v>38</v>
      </c>
      <c r="H11816" s="37" t="s">
        <v>39</v>
      </c>
      <c r="I11816" s="37" t="s">
        <v>40</v>
      </c>
      <c r="J11816" s="37" t="s">
        <v>40</v>
      </c>
      <c r="K11816" s="31">
        <v>1163.89</v>
      </c>
      <c r="L11816" s="38">
        <v>589.27</v>
      </c>
      <c r="M11816" s="31">
        <v>42560</v>
      </c>
    </row>
    <row spans="1:13" s="31" customFormat="1" ht="15.75" customHeight="1" x14ac:dyDescent="0.2" outlineLevel="0" r="11817">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spans="1:13" s="31" customFormat="1" ht="15.75" customHeight="1" x14ac:dyDescent="0.2" outlineLevel="0" r="11818">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spans="1:13" s="31" customFormat="1" ht="15.75" customHeight="1" x14ac:dyDescent="0.2" outlineLevel="0" r="11819">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spans="1:13" s="31" customFormat="1" ht="15.75" customHeight="1" x14ac:dyDescent="0.2" outlineLevel="0" r="11820">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spans="1:13" s="31" customFormat="1" ht="15.75" customHeight="1" x14ac:dyDescent="0.2" outlineLevel="0" r="11821">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spans="1:13" s="31" customFormat="1" ht="15.75" customHeight="1" x14ac:dyDescent="0.2" outlineLevel="0" r="11822">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spans="1:13" s="31" customFormat="1" ht="15.75" customHeight="1" x14ac:dyDescent="0.2" outlineLevel="0" r="11823">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spans="1:13" s="31" customFormat="1" ht="15.75" customHeight="1" x14ac:dyDescent="0.2" outlineLevel="0" r="11824">
      <c r="A11824" s="31">
        <v>11822</v>
      </c>
      <c r="B11824" s="31">
        <v>28</v>
      </c>
      <c r="C11824" s="31">
        <v>991</v>
      </c>
      <c r="D11824" s="36">
        <v>42914</v>
      </c>
      <c r="E11824" s="31" t="b">
        <v>1</v>
      </c>
      <c r="F11824" s="37" t="s">
        <v>37</v>
      </c>
      <c r="G11824" s="37" t="s">
        <v>45</v>
      </c>
      <c r="H11824" s="37" t="s">
        <v>39</v>
      </c>
      <c r="I11824" s="37" t="s">
        <v>40</v>
      </c>
      <c r="J11824" s="37" t="s">
        <v>51</v>
      </c>
      <c r="K11824" s="31">
        <v>1216.14</v>
      </c>
      <c r="L11824" s="38">
        <v>1082.36</v>
      </c>
      <c r="M11824" s="31">
        <v>37337</v>
      </c>
    </row>
    <row spans="1:26" s="31" customFormat="1" ht="15.75" customHeight="1" x14ac:dyDescent="0.2" outlineLevel="0" r="11825">
      <c r="A11825" s="31">
        <v>11823</v>
      </c>
      <c r="B11825" s="31">
        <v>67</v>
      </c>
      <c r="C11825" s="31">
        <v>2280</v>
      </c>
      <c r="D11825" s="36">
        <v>42821</v>
      </c>
      <c r="E11825" s="31" t="b">
        <v>0</v>
      </c>
      <c r="F11825" s="37" t="s">
        <v>37</v>
      </c>
      <c r="G11825" s="37" t="s">
        <v>45</v>
      </c>
      <c r="H11825" s="37" t="s">
        <v>47</v>
      </c>
      <c r="I11825" s="37" t="s">
        <v>40</v>
      </c>
      <c r="J11825" s="37" t="s">
        <v>40</v>
      </c>
      <c r="K11825" s="31">
        <v>544.05</v>
      </c>
      <c r="L11825" s="38">
        <v>376.84</v>
      </c>
      <c r="M11825" s="31">
        <v>38647</v>
      </c>
    </row>
    <row spans="1:26" s="31" customFormat="1" ht="15.75" customHeight="1" x14ac:dyDescent="0.2" outlineLevel="0" r="11826">
      <c r="A11826" s="31">
        <v>11824</v>
      </c>
      <c r="B11826" s="31">
        <v>90</v>
      </c>
      <c r="C11826" s="31">
        <v>797</v>
      </c>
      <c r="D11826" s="36">
        <v>42784</v>
      </c>
      <c r="E11826" s="31" t="b">
        <v>0</v>
      </c>
      <c r="F11826" s="37" t="s">
        <v>37</v>
      </c>
      <c r="G11826" s="37" t="s">
        <v>45</v>
      </c>
      <c r="H11826" s="37" t="s">
        <v>39</v>
      </c>
      <c r="I11826" s="37" t="s">
        <v>44</v>
      </c>
      <c r="J11826" s="37" t="s">
        <v>40</v>
      </c>
      <c r="K11826" s="31">
        <v>363.01</v>
      </c>
      <c r="L11826" s="38">
        <v>290.41</v>
      </c>
      <c r="M11826" s="31">
        <v>38482</v>
      </c>
    </row>
    <row spans="1:26" s="31" customFormat="1" ht="15.75" customHeight="1" x14ac:dyDescent="0.2" outlineLevel="0" r="11827">
      <c r="A11827" s="31">
        <v>11825</v>
      </c>
      <c r="B11827" s="31">
        <v>3</v>
      </c>
      <c r="C11827" s="31">
        <v>44</v>
      </c>
      <c r="D11827" s="36">
        <v>42842</v>
      </c>
      <c r="E11827" s="31" t="b">
        <v>0</v>
      </c>
      <c r="F11827" s="37" t="s">
        <v>37</v>
      </c>
      <c r="G11827" s="37" t="s">
        <v>41</v>
      </c>
      <c r="H11827" s="37" t="s">
        <v>39</v>
      </c>
      <c r="I11827" s="37" t="s">
        <v>40</v>
      </c>
      <c r="J11827" s="37" t="s">
        <v>42</v>
      </c>
      <c r="K11827" s="31">
        <v>2091.47</v>
      </c>
      <c r="L11827" s="38">
        <v>388.92</v>
      </c>
      <c r="M11827" s="31">
        <v>41701</v>
      </c>
    </row>
    <row spans="1:26" s="31" customFormat="1" ht="15.75" customHeight="1" x14ac:dyDescent="0.2" outlineLevel="0" r="11828">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spans="1:26" s="31" customFormat="1" ht="15.75" customHeight="1" x14ac:dyDescent="0.2" outlineLevel="0" r="11829">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spans="1:26" s="31" customFormat="1" ht="15.75" customHeight="1" x14ac:dyDescent="0.2" outlineLevel="0" r="11830">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spans="1:26" s="31" customFormat="1" ht="15.75" customHeight="1" x14ac:dyDescent="0.2" outlineLevel="0" r="11831">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spans="1:26" s="31" customFormat="1" ht="15.75" customHeight="1" x14ac:dyDescent="0.2" outlineLevel="0" r="11832">
      <c r="A11832" s="31">
        <v>11830</v>
      </c>
      <c r="B11832" s="31">
        <v>81</v>
      </c>
      <c r="C11832" s="31">
        <v>1831</v>
      </c>
      <c r="D11832" s="36">
        <v>42810</v>
      </c>
      <c r="E11832" s="31" t="b">
        <v>0</v>
      </c>
      <c r="F11832" s="37" t="s">
        <v>37</v>
      </c>
      <c r="G11832" s="37" t="s">
        <v>45</v>
      </c>
      <c r="H11832" s="37" t="s">
        <v>39</v>
      </c>
      <c r="I11832" s="37" t="s">
        <v>40</v>
      </c>
      <c r="J11832" s="37" t="s">
        <v>51</v>
      </c>
      <c r="K11832" s="31">
        <v>586.45</v>
      </c>
      <c r="L11832" s="38">
        <v>521.94</v>
      </c>
      <c r="M11832" s="31">
        <v>33429</v>
      </c>
    </row>
    <row spans="1:26" s="31" customFormat="1" ht="15.75" customHeight="1" x14ac:dyDescent="0.2" outlineLevel="0" r="11833">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spans="1:26" s="31" customFormat="1" ht="15.75" customHeight="1" x14ac:dyDescent="0.2" outlineLevel="0" r="11834">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spans="1:26" s="31" customFormat="1" ht="15.75" customHeight="1" x14ac:dyDescent="0.2" outlineLevel="0" r="1183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596.55</v>
      </c>
      <c r="M11835" s="31">
        <v>33879</v>
      </c>
    </row>
    <row spans="1:26" s="31" customFormat="1" ht="15.75" customHeight="1" x14ac:dyDescent="0.2" outlineLevel="0" r="11836">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spans="1:26" s="31" customFormat="1" ht="15.75" customHeight="1" x14ac:dyDescent="0.2" outlineLevel="0" r="11837">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spans="1:26" s="31" customFormat="1" ht="15.75" customHeight="1" x14ac:dyDescent="0.2" outlineLevel="0" r="11838">
      <c r="A11838" s="31">
        <v>11836</v>
      </c>
      <c r="B11838" s="31">
        <v>81</v>
      </c>
      <c r="C11838" s="31">
        <v>1870</v>
      </c>
      <c r="D11838" s="36">
        <v>43014</v>
      </c>
      <c r="E11838" s="31" t="b">
        <v>0</v>
      </c>
      <c r="F11838" s="37" t="s">
        <v>37</v>
      </c>
      <c r="G11838" s="37" t="s">
        <v>45</v>
      </c>
      <c r="H11838" s="37" t="s">
        <v>39</v>
      </c>
      <c r="I11838" s="37" t="s">
        <v>40</v>
      </c>
      <c r="J11838" s="37" t="s">
        <v>51</v>
      </c>
      <c r="K11838" s="31">
        <v>586.45</v>
      </c>
      <c r="L11838" s="38">
        <v>521.94</v>
      </c>
      <c r="M11838" s="31">
        <v>33429</v>
      </c>
    </row>
    <row spans="1:26" s="31" customFormat="1" ht="15.75" customHeight="1" x14ac:dyDescent="0.2" outlineLevel="0" r="11839">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spans="1:26" s="31" customFormat="1" ht="15.75" customHeight="1" x14ac:dyDescent="0.2" outlineLevel="0" r="11840">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spans="1:26" s="31" customFormat="1" ht="15.75" customHeight="1" x14ac:dyDescent="0.2" outlineLevel="0" r="11841">
      <c r="A11841" s="31">
        <v>11839</v>
      </c>
      <c r="B11841" s="31">
        <v>9</v>
      </c>
      <c r="C11841" s="31">
        <v>13</v>
      </c>
      <c r="D11841" s="36">
        <v>42949</v>
      </c>
      <c r="E11841" s="31" t="b">
        <v>1</v>
      </c>
      <c r="F11841" s="37" t="s">
        <v>37</v>
      </c>
      <c r="G11841" s="37" t="s">
        <v>45</v>
      </c>
      <c r="H11841" s="37" t="s">
        <v>39</v>
      </c>
      <c r="I11841" s="37" t="s">
        <v>40</v>
      </c>
      <c r="J11841" s="37" t="s">
        <v>51</v>
      </c>
      <c r="K11841" s="31">
        <v>1216.14</v>
      </c>
      <c r="L11841" s="38">
        <v>1082.36</v>
      </c>
      <c r="M11841" s="31">
        <v>34527</v>
      </c>
    </row>
    <row spans="1:26" s="31" customFormat="1" ht="15.75" customHeight="1" x14ac:dyDescent="0.2" outlineLevel="0" r="11842">
      <c r="A11842" s="31">
        <v>11840</v>
      </c>
      <c r="B11842" s="31">
        <v>95</v>
      </c>
      <c r="C11842" s="31">
        <v>2685</v>
      </c>
      <c r="D11842" s="36">
        <v>43055</v>
      </c>
      <c r="E11842" s="31" t="b">
        <v>1</v>
      </c>
      <c r="F11842" s="37" t="s">
        <v>37</v>
      </c>
      <c r="G11842" s="37" t="s">
        <v>46</v>
      </c>
      <c r="H11842" s="37" t="s">
        <v>39</v>
      </c>
      <c r="I11842" s="37" t="s">
        <v>40</v>
      </c>
      <c r="J11842" s="37" t="s">
        <v>42</v>
      </c>
      <c r="K11842" s="31">
        <v>569.56</v>
      </c>
      <c r="L11842" s="38">
        <v>528.43</v>
      </c>
      <c r="M11842" s="31">
        <v>37874</v>
      </c>
    </row>
    <row spans="1:26" s="31" customFormat="1" ht="15.75" customHeight="1" x14ac:dyDescent="0.2" outlineLevel="0" r="11843">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spans="1:26" s="31" customFormat="1" ht="15.75" customHeight="1" x14ac:dyDescent="0.2" outlineLevel="0" r="11844">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spans="1:26" s="31" customFormat="1" ht="15.75" customHeight="1" x14ac:dyDescent="0.2" outlineLevel="0" r="1184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spans="1:26" s="31" customFormat="1" ht="15.75" customHeight="1" x14ac:dyDescent="0.2" outlineLevel="0" r="11846">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spans="1:26" s="31" customFormat="1" ht="15.75" customHeight="1" x14ac:dyDescent="0.2" outlineLevel="0" r="11847">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spans="1:26" s="31" customFormat="1" ht="15.75" customHeight="1" x14ac:dyDescent="0.2" outlineLevel="0" r="11848">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v>
      </c>
      <c r="M11848" s="31">
        <v>41009</v>
      </c>
    </row>
    <row spans="1:26" s="31" customFormat="1" ht="15.75" customHeight="1" x14ac:dyDescent="0.2" outlineLevel="0" r="11849">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spans="1:26" s="31" customFormat="1" ht="15.75" customHeight="1" x14ac:dyDescent="0.2" outlineLevel="0" r="11850">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spans="1:26" s="31" customFormat="1" ht="15.75" customHeight="1" x14ac:dyDescent="0.2" outlineLevel="0" r="11851">
      <c r="A11851" s="31">
        <v>11849</v>
      </c>
      <c r="B11851" s="31">
        <v>54</v>
      </c>
      <c r="C11851" s="31">
        <v>549</v>
      </c>
      <c r="D11851" s="36">
        <v>43059</v>
      </c>
      <c r="E11851" s="31" t="b">
        <v>1</v>
      </c>
      <c r="F11851" s="37" t="s">
        <v>37</v>
      </c>
      <c r="G11851" s="37" t="s">
        <v>48</v>
      </c>
      <c r="H11851" s="37" t="s">
        <v>39</v>
      </c>
      <c r="I11851" s="37" t="s">
        <v>40</v>
      </c>
      <c r="J11851" s="37" t="s">
        <v>40</v>
      </c>
      <c r="K11851" s="31">
        <v>1292.84</v>
      </c>
      <c r="L11851" s="38">
        <v>13.44</v>
      </c>
      <c r="M11851" s="31">
        <v>35667</v>
      </c>
    </row>
    <row spans="1:26" s="31" customFormat="1" ht="15.75" customHeight="1" x14ac:dyDescent="0.2" outlineLevel="0" r="11852">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spans="1:26" s="31" customFormat="1" ht="15.75" customHeight="1" x14ac:dyDescent="0.2" outlineLevel="0" r="11853">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spans="1:26" s="31" customFormat="1" ht="15.75" customHeight="1" x14ac:dyDescent="0.2" outlineLevel="0" r="11854">
      <c r="A11854" s="31">
        <v>11852</v>
      </c>
      <c r="B11854" s="31">
        <v>9</v>
      </c>
      <c r="C11854" s="31">
        <v>2951</v>
      </c>
      <c r="D11854" s="36">
        <v>43014</v>
      </c>
      <c r="E11854" s="31" t="b">
        <v>0</v>
      </c>
      <c r="F11854" s="37" t="s">
        <v>37</v>
      </c>
      <c r="G11854" s="37" t="s">
        <v>45</v>
      </c>
      <c r="H11854" s="37" t="s">
        <v>39</v>
      </c>
      <c r="I11854" s="37" t="s">
        <v>40</v>
      </c>
      <c r="J11854" s="37" t="s">
        <v>51</v>
      </c>
      <c r="K11854" s="31">
        <v>1216.14</v>
      </c>
      <c r="L11854" s="38">
        <v>1082.36</v>
      </c>
      <c r="M11854" s="31">
        <v>33455</v>
      </c>
    </row>
    <row spans="1:26" s="31" customFormat="1" ht="15.75" customHeight="1" x14ac:dyDescent="0.2" outlineLevel="0" r="11855">
      <c r="A11855" s="31">
        <v>11853</v>
      </c>
      <c r="B11855" s="31">
        <v>69</v>
      </c>
      <c r="C11855" s="31">
        <v>2237</v>
      </c>
      <c r="D11855" s="36">
        <v>42899</v>
      </c>
      <c r="E11855" s="31" t="b">
        <v>0</v>
      </c>
      <c r="F11855" s="37" t="s">
        <v>37</v>
      </c>
      <c r="G11855" s="37" t="s">
        <v>46</v>
      </c>
      <c r="H11855" s="37" t="s">
        <v>47</v>
      </c>
      <c r="I11855" s="37" t="s">
        <v>40</v>
      </c>
      <c r="J11855" s="37" t="s">
        <v>40</v>
      </c>
      <c r="K11855" s="31">
        <v>792.9</v>
      </c>
      <c r="L11855" s="38">
        <v>594.68</v>
      </c>
      <c r="M11855" s="31">
        <v>40553</v>
      </c>
    </row>
    <row spans="1:26" s="31" customFormat="1" ht="15.75" customHeight="1" x14ac:dyDescent="0.2" outlineLevel="0" r="11856">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spans="1:13" s="31" customFormat="1" ht="15.75" customHeight="1" x14ac:dyDescent="0.2" outlineLevel="0" r="11857">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spans="1:13" s="31" customFormat="1" ht="15.75" customHeight="1" x14ac:dyDescent="0.2" outlineLevel="0" r="11858">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v>
      </c>
      <c r="M11858" s="31">
        <v>40487</v>
      </c>
    </row>
    <row spans="1:13" s="31" customFormat="1" ht="15.75" customHeight="1" x14ac:dyDescent="0.2" outlineLevel="0" r="11859">
      <c r="A11859" s="31">
        <v>11857</v>
      </c>
      <c r="B11859" s="31">
        <v>5</v>
      </c>
      <c r="C11859" s="31">
        <v>1817</v>
      </c>
      <c r="D11859" s="36">
        <v>42906</v>
      </c>
      <c r="E11859" s="31" t="b">
        <v>0</v>
      </c>
      <c r="F11859" s="37" t="s">
        <v>37</v>
      </c>
      <c r="G11859" s="37" t="s">
        <v>46</v>
      </c>
      <c r="H11859" s="37" t="s">
        <v>39</v>
      </c>
      <c r="I11859" s="37" t="s">
        <v>50</v>
      </c>
      <c r="J11859" s="37" t="s">
        <v>40</v>
      </c>
      <c r="K11859" s="31">
        <v>1129.13</v>
      </c>
      <c r="L11859" s="38">
        <v>677.48</v>
      </c>
      <c r="M11859" s="31">
        <v>38573</v>
      </c>
    </row>
    <row spans="1:13" s="31" customFormat="1" ht="15.75" customHeight="1" x14ac:dyDescent="0.2" outlineLevel="0" r="11860">
      <c r="A11860" s="31">
        <v>11858</v>
      </c>
      <c r="B11860" s="31">
        <v>3</v>
      </c>
      <c r="C11860" s="31">
        <v>853</v>
      </c>
      <c r="D11860" s="36">
        <v>42875</v>
      </c>
      <c r="E11860" s="31" t="b">
        <v>0</v>
      </c>
      <c r="F11860" s="37" t="s">
        <v>37</v>
      </c>
      <c r="G11860" s="37" t="s">
        <v>41</v>
      </c>
      <c r="H11860" s="37" t="s">
        <v>39</v>
      </c>
      <c r="I11860" s="37" t="s">
        <v>40</v>
      </c>
      <c r="J11860" s="37" t="s">
        <v>42</v>
      </c>
      <c r="K11860" s="31">
        <v>2091.47</v>
      </c>
      <c r="L11860" s="38">
        <v>388.92</v>
      </c>
      <c r="M11860" s="31">
        <v>38647</v>
      </c>
    </row>
    <row spans="1:13" s="31" customFormat="1" ht="15.75" customHeight="1" x14ac:dyDescent="0.2" outlineLevel="0" r="11861">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spans="1:13" s="31" customFormat="1" ht="15.75" customHeight="1" x14ac:dyDescent="0.2" outlineLevel="0" r="11862">
      <c r="A11862" s="31">
        <v>11860</v>
      </c>
      <c r="B11862" s="31">
        <v>38</v>
      </c>
      <c r="C11862" s="31">
        <v>1028</v>
      </c>
      <c r="D11862" s="36">
        <v>42906</v>
      </c>
      <c r="E11862" s="31" t="b">
        <v>1</v>
      </c>
      <c r="F11862" s="37" t="s">
        <v>37</v>
      </c>
      <c r="G11862" s="37" t="s">
        <v>41</v>
      </c>
      <c r="H11862" s="37" t="s">
        <v>39</v>
      </c>
      <c r="I11862" s="37" t="s">
        <v>40</v>
      </c>
      <c r="J11862" s="37" t="s">
        <v>42</v>
      </c>
      <c r="K11862" s="31">
        <v>2091.47</v>
      </c>
      <c r="L11862" s="38">
        <v>388.92</v>
      </c>
      <c r="M11862" s="31">
        <v>33259</v>
      </c>
    </row>
    <row spans="1:13" s="31" customFormat="1" ht="15.75" customHeight="1" x14ac:dyDescent="0.2" outlineLevel="0" r="11863">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spans="1:13" s="31" customFormat="1" ht="15.75" customHeight="1" x14ac:dyDescent="0.2" outlineLevel="0" r="11864">
      <c r="A11864" s="31">
        <v>11862</v>
      </c>
      <c r="B11864" s="31">
        <v>76</v>
      </c>
      <c r="C11864" s="31">
        <v>867</v>
      </c>
      <c r="D11864" s="36">
        <v>42766</v>
      </c>
      <c r="E11864" s="31" t="b">
        <v>1</v>
      </c>
      <c r="F11864" s="37" t="s">
        <v>37</v>
      </c>
      <c r="G11864" s="37" t="s">
        <v>48</v>
      </c>
      <c r="H11864" s="37" t="s">
        <v>39</v>
      </c>
      <c r="I11864" s="37" t="s">
        <v>44</v>
      </c>
      <c r="J11864" s="37" t="s">
        <v>40</v>
      </c>
      <c r="K11864" s="31">
        <v>642.31</v>
      </c>
      <c r="L11864" s="38">
        <v>513.85</v>
      </c>
      <c r="M11864" s="31">
        <v>41922</v>
      </c>
    </row>
    <row spans="1:13" s="31" customFormat="1" ht="15.75" customHeight="1" x14ac:dyDescent="0.2" outlineLevel="0" r="1186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spans="1:13" s="31" customFormat="1" ht="15.75" customHeight="1" x14ac:dyDescent="0.2" outlineLevel="0" r="11866">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spans="1:13" s="31" customFormat="1" ht="15.75" customHeight="1" x14ac:dyDescent="0.2" outlineLevel="0" r="11867">
      <c r="A11867" s="31">
        <v>11865</v>
      </c>
      <c r="B11867" s="31">
        <v>0</v>
      </c>
      <c r="C11867" s="31">
        <v>2476</v>
      </c>
      <c r="D11867" s="36">
        <v>42837</v>
      </c>
      <c r="E11867" s="31" t="b">
        <v>1</v>
      </c>
      <c r="F11867" s="37" t="s">
        <v>37</v>
      </c>
      <c r="G11867" s="37" t="s">
        <v>45</v>
      </c>
      <c r="H11867" s="37" t="s">
        <v>47</v>
      </c>
      <c r="I11867" s="37" t="s">
        <v>40</v>
      </c>
      <c r="J11867" s="37" t="s">
        <v>40</v>
      </c>
      <c r="K11867" s="31">
        <v>544.05</v>
      </c>
      <c r="L11867" s="38">
        <v>376.84</v>
      </c>
      <c r="M11867" s="31">
        <v>38647</v>
      </c>
    </row>
    <row spans="1:13" s="31" customFormat="1" ht="15.75" customHeight="1" x14ac:dyDescent="0.2" outlineLevel="0" r="11868">
      <c r="A11868" s="31">
        <v>11866</v>
      </c>
      <c r="B11868" s="31">
        <v>13</v>
      </c>
      <c r="C11868" s="31">
        <v>171</v>
      </c>
      <c r="D11868" s="36">
        <v>42905</v>
      </c>
      <c r="E11868" s="31" t="b">
        <v>1</v>
      </c>
      <c r="F11868" s="37" t="s">
        <v>37</v>
      </c>
      <c r="G11868" s="37" t="s">
        <v>38</v>
      </c>
      <c r="H11868" s="37" t="s">
        <v>39</v>
      </c>
      <c r="I11868" s="37" t="s">
        <v>40</v>
      </c>
      <c r="J11868" s="37" t="s">
        <v>40</v>
      </c>
      <c r="K11868" s="31">
        <v>1163.89</v>
      </c>
      <c r="L11868" s="38">
        <v>589.27</v>
      </c>
      <c r="M11868" s="31">
        <v>42295</v>
      </c>
    </row>
    <row spans="1:13" s="31" customFormat="1" ht="15.75" customHeight="1" x14ac:dyDescent="0.2" outlineLevel="0" r="11869">
      <c r="A11869" s="31">
        <v>11867</v>
      </c>
      <c r="B11869" s="31">
        <v>4</v>
      </c>
      <c r="C11869" s="31">
        <v>271</v>
      </c>
      <c r="D11869" s="36">
        <v>42847</v>
      </c>
      <c r="E11869" s="31" t="b">
        <v>1</v>
      </c>
      <c r="F11869" s="37" t="s">
        <v>37</v>
      </c>
      <c r="G11869" s="37" t="s">
        <v>46</v>
      </c>
      <c r="H11869" s="37" t="s">
        <v>39</v>
      </c>
      <c r="I11869" s="37" t="s">
        <v>50</v>
      </c>
      <c r="J11869" s="37" t="s">
        <v>40</v>
      </c>
      <c r="K11869" s="31">
        <v>1129.13</v>
      </c>
      <c r="L11869" s="38">
        <v>677.48</v>
      </c>
      <c r="M11869" s="31">
        <v>38573</v>
      </c>
    </row>
    <row spans="1:13" s="31" customFormat="1" ht="15.75" customHeight="1" x14ac:dyDescent="0.2" outlineLevel="0" r="11870">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spans="1:13" s="31" customFormat="1" ht="15.75" customHeight="1" x14ac:dyDescent="0.2" outlineLevel="0" r="11871">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spans="1:13" s="31" customFormat="1" ht="15.75" customHeight="1" x14ac:dyDescent="0.2" outlineLevel="0" r="11872">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spans="1:13" s="31" customFormat="1" ht="15.75" customHeight="1" x14ac:dyDescent="0.2" outlineLevel="0" r="11873">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spans="1:13" s="31" customFormat="1" ht="15.75" customHeight="1" x14ac:dyDescent="0.2" outlineLevel="0" r="11874">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spans="1:13" s="31" customFormat="1" ht="15.75" customHeight="1" x14ac:dyDescent="0.2" outlineLevel="0" r="11875">
      <c r="A11875" s="31">
        <v>11873</v>
      </c>
      <c r="B11875" s="31">
        <v>4</v>
      </c>
      <c r="C11875" s="31">
        <v>51</v>
      </c>
      <c r="D11875" s="36">
        <v>43042</v>
      </c>
      <c r="E11875" s="31" t="b">
        <v>1</v>
      </c>
      <c r="F11875" s="37" t="s">
        <v>37</v>
      </c>
      <c r="G11875" s="37" t="s">
        <v>46</v>
      </c>
      <c r="H11875" s="37" t="s">
        <v>39</v>
      </c>
      <c r="I11875" s="37" t="s">
        <v>50</v>
      </c>
      <c r="J11875" s="37" t="s">
        <v>40</v>
      </c>
      <c r="K11875" s="31">
        <v>1129.13</v>
      </c>
      <c r="L11875" s="38">
        <v>677.48</v>
      </c>
      <c r="M11875" s="31">
        <v>38573</v>
      </c>
    </row>
    <row spans="1:13" s="31" customFormat="1" ht="15.75" customHeight="1" x14ac:dyDescent="0.2" outlineLevel="0" r="11876">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spans="1:13" s="31" customFormat="1" ht="15.75" customHeight="1" x14ac:dyDescent="0.2" outlineLevel="0" r="11877">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spans="1:13" s="31" customFormat="1" ht="15.75" customHeight="1" x14ac:dyDescent="0.2" outlineLevel="0" r="11878">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spans="1:13" s="31" customFormat="1" ht="15.75" customHeight="1" x14ac:dyDescent="0.2" outlineLevel="0" r="11879">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spans="1:13" s="31" customFormat="1" ht="15.75" customHeight="1" x14ac:dyDescent="0.2" outlineLevel="0" r="11880">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spans="1:13" s="31" customFormat="1" ht="15.75" customHeight="1" x14ac:dyDescent="0.2" outlineLevel="0" r="11881">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spans="1:13" s="31" customFormat="1" ht="15.75" customHeight="1" x14ac:dyDescent="0.2" outlineLevel="0" r="11882">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spans="1:13" s="31" customFormat="1" ht="15.75" customHeight="1" x14ac:dyDescent="0.2" outlineLevel="0" r="11883">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spans="1:13" s="31" customFormat="1" ht="15.75" customHeight="1" x14ac:dyDescent="0.2" outlineLevel="0" r="11884">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spans="1:13" s="31" customFormat="1" ht="15.75" customHeight="1" x14ac:dyDescent="0.2" outlineLevel="0" r="1188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spans="1:13" s="31" customFormat="1" ht="15.75" customHeight="1" x14ac:dyDescent="0.2" outlineLevel="0" r="11886">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spans="1:13" s="31" customFormat="1" ht="15.75" customHeight="1" x14ac:dyDescent="0.2" outlineLevel="0" r="11887">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spans="1:13" s="31" customFormat="1" ht="15.75" customHeight="1" x14ac:dyDescent="0.2" outlineLevel="0" r="11888">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spans="1:13" s="31" customFormat="1" ht="15.75" customHeight="1" x14ac:dyDescent="0.2" outlineLevel="0" r="11889">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spans="1:13" s="31" customFormat="1" ht="15.75" customHeight="1" x14ac:dyDescent="0.2" outlineLevel="0" r="11890">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spans="1:13" s="31" customFormat="1" ht="15.75" customHeight="1" x14ac:dyDescent="0.2" outlineLevel="0" r="11891">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spans="1:13" s="31" customFormat="1" ht="15.75" customHeight="1" x14ac:dyDescent="0.2" outlineLevel="0" r="11892">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spans="1:13" s="31" customFormat="1" ht="15.75" customHeight="1" x14ac:dyDescent="0.2" outlineLevel="0" r="11893">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spans="1:13" s="31" customFormat="1" ht="15.75" customHeight="1" x14ac:dyDescent="0.2" outlineLevel="0" r="11894">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spans="1:13" s="31" customFormat="1" ht="15.75" customHeight="1" x14ac:dyDescent="0.2" outlineLevel="0" r="1189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spans="1:13" s="31" customFormat="1" ht="15.75" customHeight="1" x14ac:dyDescent="0.2" outlineLevel="0" r="11896">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spans="1:13" s="31" customFormat="1" ht="15.75" customHeight="1" x14ac:dyDescent="0.2" outlineLevel="0" r="11897">
      <c r="A11897" s="31">
        <v>11895</v>
      </c>
      <c r="B11897" s="31">
        <v>38</v>
      </c>
      <c r="C11897" s="31">
        <v>438</v>
      </c>
      <c r="D11897" s="36">
        <v>42927</v>
      </c>
      <c r="E11897" s="31" t="b">
        <v>0</v>
      </c>
      <c r="F11897" s="37" t="s">
        <v>37</v>
      </c>
      <c r="G11897" s="37" t="s">
        <v>41</v>
      </c>
      <c r="H11897" s="37" t="s">
        <v>39</v>
      </c>
      <c r="I11897" s="37" t="s">
        <v>40</v>
      </c>
      <c r="J11897" s="37" t="s">
        <v>42</v>
      </c>
      <c r="K11897" s="31">
        <v>2091.47</v>
      </c>
      <c r="L11897" s="38">
        <v>388.92</v>
      </c>
      <c r="M11897" s="31">
        <v>38258</v>
      </c>
    </row>
    <row spans="1:13" s="31" customFormat="1" ht="15.75" customHeight="1" x14ac:dyDescent="0.2" outlineLevel="0" r="11898">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spans="1:13" s="31" customFormat="1" ht="15.75" customHeight="1" x14ac:dyDescent="0.2" outlineLevel="0" r="11899">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spans="1:13" s="31" customFormat="1" ht="15.75" customHeight="1" x14ac:dyDescent="0.2" outlineLevel="0" r="11900">
      <c r="A11900" s="31">
        <v>11898</v>
      </c>
      <c r="B11900" s="31">
        <v>9</v>
      </c>
      <c r="C11900" s="31">
        <v>2260</v>
      </c>
      <c r="D11900" s="36">
        <v>42883</v>
      </c>
      <c r="E11900" s="31" t="b">
        <v>0</v>
      </c>
      <c r="F11900" s="37" t="s">
        <v>37</v>
      </c>
      <c r="G11900" s="37" t="s">
        <v>45</v>
      </c>
      <c r="H11900" s="37" t="s">
        <v>39</v>
      </c>
      <c r="I11900" s="37" t="s">
        <v>40</v>
      </c>
      <c r="J11900" s="37" t="s">
        <v>51</v>
      </c>
      <c r="K11900" s="31">
        <v>1216.14</v>
      </c>
      <c r="L11900" s="38">
        <v>1082.36</v>
      </c>
      <c r="M11900" s="31">
        <v>33455</v>
      </c>
    </row>
    <row spans="1:13" s="31" customFormat="1" ht="15.75" customHeight="1" x14ac:dyDescent="0.2" outlineLevel="0" r="11901">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spans="1:13" s="31" customFormat="1" ht="15.75" customHeight="1" x14ac:dyDescent="0.2" outlineLevel="0" r="11902">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spans="1:13" s="31" customFormat="1" ht="15.75" customHeight="1" x14ac:dyDescent="0.2" outlineLevel="0" r="11903">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spans="1:13" s="31" customFormat="1" ht="15.75" customHeight="1" x14ac:dyDescent="0.2" outlineLevel="0" r="11904">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v>
      </c>
      <c r="M11904" s="31">
        <v>37220</v>
      </c>
    </row>
    <row spans="1:13" s="31" customFormat="1" ht="15.75" customHeight="1" x14ac:dyDescent="0.2" outlineLevel="0" r="1190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spans="1:13" s="31" customFormat="1" ht="15.75" customHeight="1" x14ac:dyDescent="0.2" outlineLevel="0" r="11906">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spans="1:13" s="31" customFormat="1" ht="15.75" customHeight="1" x14ac:dyDescent="0.2" outlineLevel="0" r="11907">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spans="1:13" s="31" customFormat="1" ht="15.75" customHeight="1" x14ac:dyDescent="0.2" outlineLevel="0" r="11908">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spans="1:13" s="31" customFormat="1" ht="15.75" customHeight="1" x14ac:dyDescent="0.2" outlineLevel="0" r="11909">
      <c r="A11909" s="31">
        <v>11907</v>
      </c>
      <c r="B11909" s="31">
        <v>100</v>
      </c>
      <c r="C11909" s="31">
        <v>1259</v>
      </c>
      <c r="D11909" s="36">
        <v>42748</v>
      </c>
      <c r="E11909" s="31" t="b">
        <v>0</v>
      </c>
      <c r="F11909" s="37" t="s">
        <v>37</v>
      </c>
      <c r="G11909" s="37" t="s">
        <v>45</v>
      </c>
      <c r="H11909" s="37" t="s">
        <v>47</v>
      </c>
      <c r="I11909" s="37" t="s">
        <v>40</v>
      </c>
      <c r="J11909" s="37" t="s">
        <v>40</v>
      </c>
      <c r="K11909" s="31">
        <v>1036.59</v>
      </c>
      <c r="L11909" s="38">
        <v>206.35</v>
      </c>
      <c r="M11909" s="31">
        <v>33364</v>
      </c>
    </row>
    <row spans="1:13" s="31" customFormat="1" ht="15.75" customHeight="1" x14ac:dyDescent="0.2" outlineLevel="0" r="11910">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spans="1:13" s="31" customFormat="1" ht="15.75" customHeight="1" x14ac:dyDescent="0.2" outlineLevel="0" r="11911">
      <c r="A11911" s="31">
        <v>11909</v>
      </c>
      <c r="B11911" s="31">
        <v>46</v>
      </c>
      <c r="C11911" s="31">
        <v>312</v>
      </c>
      <c r="D11911" s="36">
        <v>43071</v>
      </c>
      <c r="E11911" s="31" t="b">
        <v>1</v>
      </c>
      <c r="F11911" s="37" t="s">
        <v>37</v>
      </c>
      <c r="G11911" s="37" t="s">
        <v>38</v>
      </c>
      <c r="H11911" s="37" t="s">
        <v>39</v>
      </c>
      <c r="I11911" s="37" t="s">
        <v>44</v>
      </c>
      <c r="J11911" s="37" t="s">
        <v>40</v>
      </c>
      <c r="K11911" s="31">
        <v>1289.85</v>
      </c>
      <c r="L11911" s="38">
        <v>74.51</v>
      </c>
      <c r="M11911" s="31">
        <v>35470</v>
      </c>
    </row>
    <row spans="1:13" s="31" customFormat="1" ht="15.75" customHeight="1" x14ac:dyDescent="0.2" outlineLevel="0" r="11912">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spans="1:13" s="31" customFormat="1" ht="15.75" customHeight="1" x14ac:dyDescent="0.2" outlineLevel="0" r="11913">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spans="1:13" s="31" customFormat="1" ht="15.75" customHeight="1" x14ac:dyDescent="0.2" outlineLevel="0" r="11914">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spans="1:13" s="31" customFormat="1" ht="15.75" customHeight="1" x14ac:dyDescent="0.2" outlineLevel="0" r="1191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spans="1:13" s="31" customFormat="1" ht="15.75" customHeight="1" x14ac:dyDescent="0.2" outlineLevel="0" r="11916">
      <c r="A11916" s="31">
        <v>11914</v>
      </c>
      <c r="B11916" s="31">
        <v>4</v>
      </c>
      <c r="C11916" s="31">
        <v>1475</v>
      </c>
      <c r="D11916" s="36">
        <v>43051</v>
      </c>
      <c r="E11916" s="31" t="b">
        <v>1</v>
      </c>
      <c r="F11916" s="37" t="s">
        <v>37</v>
      </c>
      <c r="G11916" s="37" t="s">
        <v>46</v>
      </c>
      <c r="H11916" s="37" t="s">
        <v>39</v>
      </c>
      <c r="I11916" s="37" t="s">
        <v>50</v>
      </c>
      <c r="J11916" s="37" t="s">
        <v>40</v>
      </c>
      <c r="K11916" s="31">
        <v>1129.13</v>
      </c>
      <c r="L11916" s="38">
        <v>677.48</v>
      </c>
      <c r="M11916" s="31">
        <v>35052</v>
      </c>
    </row>
    <row spans="1:13" s="31" customFormat="1" ht="15.75" customHeight="1" x14ac:dyDescent="0.2" outlineLevel="0" r="11917">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spans="1:13" s="31" customFormat="1" ht="15.75" customHeight="1" x14ac:dyDescent="0.2" outlineLevel="0" r="11918">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spans="1:13" s="31" customFormat="1" ht="15.75" customHeight="1" x14ac:dyDescent="0.2" outlineLevel="0" r="11919">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spans="1:13" s="31" customFormat="1" ht="15.75" customHeight="1" x14ac:dyDescent="0.2" outlineLevel="0" r="11920">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spans="1:13" s="31" customFormat="1" ht="15.75" customHeight="1" x14ac:dyDescent="0.2" outlineLevel="0" r="11921">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spans="1:13" s="31" customFormat="1" ht="15.75" customHeight="1" x14ac:dyDescent="0.2" outlineLevel="0" r="11922">
      <c r="A11922" s="31">
        <v>11920</v>
      </c>
      <c r="B11922" s="31">
        <v>17</v>
      </c>
      <c r="C11922" s="31">
        <v>587</v>
      </c>
      <c r="D11922" s="36">
        <v>43034</v>
      </c>
      <c r="E11922" s="31" t="b">
        <v>0</v>
      </c>
      <c r="F11922" s="37" t="s">
        <v>37</v>
      </c>
      <c r="G11922" s="37" t="s">
        <v>38</v>
      </c>
      <c r="H11922" s="37" t="s">
        <v>39</v>
      </c>
      <c r="I11922" s="37" t="s">
        <v>50</v>
      </c>
      <c r="J11922" s="37" t="s">
        <v>40</v>
      </c>
      <c r="K11922" s="31">
        <v>1024.66</v>
      </c>
      <c r="L11922" s="38">
        <v>614.8</v>
      </c>
      <c r="M11922" s="31">
        <v>41345</v>
      </c>
    </row>
    <row spans="1:13" s="31" customFormat="1" ht="15.75" customHeight="1" x14ac:dyDescent="0.2" outlineLevel="0" r="11923">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spans="1:13" s="31" customFormat="1" ht="15.75" customHeight="1" x14ac:dyDescent="0.2" outlineLevel="0" r="11924">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spans="1:13" s="31" customFormat="1" ht="15.75" customHeight="1" x14ac:dyDescent="0.2" outlineLevel="0" r="119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spans="1:13" s="31" customFormat="1" ht="15.75" customHeight="1" x14ac:dyDescent="0.2" outlineLevel="0" r="11926">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spans="1:13" s="31" customFormat="1" ht="15.75" customHeight="1" x14ac:dyDescent="0.2" outlineLevel="0" r="11927">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spans="1:13" s="31" customFormat="1" ht="15.75" customHeight="1" x14ac:dyDescent="0.2" outlineLevel="0" r="11928">
      <c r="A11928" s="31">
        <v>11926</v>
      </c>
      <c r="B11928" s="31">
        <v>36</v>
      </c>
      <c r="C11928" s="31">
        <v>66</v>
      </c>
      <c r="D11928" s="36">
        <v>42912</v>
      </c>
      <c r="E11928" s="31" t="b">
        <v>0</v>
      </c>
      <c r="F11928" s="37" t="s">
        <v>53</v>
      </c>
      <c r="G11928" s="37" t="s">
        <v>38</v>
      </c>
      <c r="H11928" s="37" t="s">
        <v>39</v>
      </c>
      <c r="I11928" s="37" t="s">
        <v>44</v>
      </c>
      <c r="J11928" s="37" t="s">
        <v>40</v>
      </c>
      <c r="K11928" s="31">
        <v>1289.85</v>
      </c>
      <c r="L11928" s="38">
        <v>74.51</v>
      </c>
      <c r="M11928" s="31">
        <v>39427</v>
      </c>
    </row>
    <row spans="1:13" s="31" customFormat="1" ht="15.75" customHeight="1" x14ac:dyDescent="0.2" outlineLevel="0" r="11929">
      <c r="A11929" s="31">
        <v>11927</v>
      </c>
      <c r="B11929" s="31">
        <v>9</v>
      </c>
      <c r="C11929" s="31">
        <v>1405</v>
      </c>
      <c r="D11929" s="36">
        <v>42847</v>
      </c>
      <c r="E11929" s="31" t="b">
        <v>1</v>
      </c>
      <c r="F11929" s="37" t="s">
        <v>37</v>
      </c>
      <c r="G11929" s="37" t="s">
        <v>45</v>
      </c>
      <c r="H11929" s="37" t="s">
        <v>39</v>
      </c>
      <c r="I11929" s="37" t="s">
        <v>40</v>
      </c>
      <c r="J11929" s="37" t="s">
        <v>51</v>
      </c>
      <c r="K11929" s="31">
        <v>1216.14</v>
      </c>
      <c r="L11929" s="38">
        <v>1082.36</v>
      </c>
      <c r="M11929" s="31">
        <v>37698</v>
      </c>
    </row>
    <row spans="1:13" s="31" customFormat="1" ht="15.75" customHeight="1" x14ac:dyDescent="0.2" outlineLevel="0" r="11930">
      <c r="A11930" s="31">
        <v>11928</v>
      </c>
      <c r="B11930" s="31">
        <v>62</v>
      </c>
      <c r="C11930" s="31">
        <v>3415</v>
      </c>
      <c r="D11930" s="36">
        <v>42997</v>
      </c>
      <c r="E11930" s="31" t="b">
        <v>1</v>
      </c>
      <c r="F11930" s="37" t="s">
        <v>37</v>
      </c>
      <c r="G11930" s="37" t="s">
        <v>38</v>
      </c>
      <c r="H11930" s="37" t="s">
        <v>39</v>
      </c>
      <c r="I11930" s="37" t="s">
        <v>50</v>
      </c>
      <c r="J11930" s="37" t="s">
        <v>40</v>
      </c>
      <c r="K11930" s="31">
        <v>1024.66</v>
      </c>
      <c r="L11930" s="38">
        <v>614.8</v>
      </c>
      <c r="M11930" s="31">
        <v>40670</v>
      </c>
    </row>
    <row spans="1:13" s="31" customFormat="1" ht="15.75" customHeight="1" x14ac:dyDescent="0.2" outlineLevel="0" r="11931">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596.55</v>
      </c>
      <c r="M11931" s="31">
        <v>41047</v>
      </c>
    </row>
    <row spans="1:13" s="31" customFormat="1" ht="15.75" customHeight="1" x14ac:dyDescent="0.2" outlineLevel="0" r="11932">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spans="1:13" s="31" customFormat="1" ht="15.75" customHeight="1" x14ac:dyDescent="0.2" outlineLevel="0" r="11933">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spans="1:13" s="31" customFormat="1" ht="15.75" customHeight="1" x14ac:dyDescent="0.2" outlineLevel="0" r="11934">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spans="1:13" s="31" customFormat="1" ht="15.75" customHeight="1" x14ac:dyDescent="0.2" outlineLevel="0" r="1193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spans="1:13" s="31" customFormat="1" ht="15.75" customHeight="1" x14ac:dyDescent="0.2" outlineLevel="0" r="11936">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spans="1:13" s="31" customFormat="1" ht="15.75" customHeight="1" x14ac:dyDescent="0.2" outlineLevel="0" r="11937">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spans="1:13" s="31" customFormat="1" ht="15.75" customHeight="1" x14ac:dyDescent="0.2" outlineLevel="0" r="11938">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spans="1:13" s="31" customFormat="1" ht="15.75" customHeight="1" x14ac:dyDescent="0.2" outlineLevel="0" r="11939">
      <c r="A11939" s="31">
        <v>11937</v>
      </c>
      <c r="B11939" s="31">
        <v>100</v>
      </c>
      <c r="C11939" s="31">
        <v>2063</v>
      </c>
      <c r="D11939" s="36">
        <v>42916</v>
      </c>
      <c r="E11939" s="31" t="b">
        <v>1</v>
      </c>
      <c r="F11939" s="37" t="s">
        <v>37</v>
      </c>
      <c r="G11939" s="37" t="s">
        <v>45</v>
      </c>
      <c r="H11939" s="37" t="s">
        <v>47</v>
      </c>
      <c r="I11939" s="37" t="s">
        <v>40</v>
      </c>
      <c r="J11939" s="37" t="s">
        <v>40</v>
      </c>
      <c r="K11939" s="31">
        <v>1036.59</v>
      </c>
      <c r="L11939" s="38">
        <v>206.35</v>
      </c>
      <c r="M11939" s="31">
        <v>33364</v>
      </c>
    </row>
    <row spans="1:13" s="31" customFormat="1" ht="15.75" customHeight="1" x14ac:dyDescent="0.2" outlineLevel="0" r="11940">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spans="1:13" s="31" customFormat="1" ht="15.75" customHeight="1" x14ac:dyDescent="0.2" outlineLevel="0" r="11941">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spans="1:13" s="31" customFormat="1" ht="15.75" customHeight="1" x14ac:dyDescent="0.2" outlineLevel="0" r="11942">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spans="1:13" s="31" customFormat="1" ht="15.75" customHeight="1" x14ac:dyDescent="0.2" outlineLevel="0" r="11943">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spans="1:13" s="31" customFormat="1" ht="15.75" customHeight="1" x14ac:dyDescent="0.2" outlineLevel="0" r="11944">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spans="1:13" s="31" customFormat="1" ht="15.75" customHeight="1" x14ac:dyDescent="0.2" outlineLevel="0" r="1194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spans="1:13" s="31" customFormat="1" ht="15.75" customHeight="1" x14ac:dyDescent="0.2" outlineLevel="0" r="11946">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spans="1:13" s="31" customFormat="1" ht="15.75" customHeight="1" x14ac:dyDescent="0.2" outlineLevel="0" r="11947">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spans="1:13" s="31" customFormat="1" ht="15.75" customHeight="1" x14ac:dyDescent="0.2" outlineLevel="0" r="11948">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spans="1:13" s="31" customFormat="1" ht="15.75" customHeight="1" x14ac:dyDescent="0.2" outlineLevel="0" r="11949">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spans="1:13" s="31" customFormat="1" ht="15.75" customHeight="1" x14ac:dyDescent="0.2" outlineLevel="0" r="11950">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spans="1:13" s="31" customFormat="1" ht="15.75" customHeight="1" x14ac:dyDescent="0.2" outlineLevel="0" r="11951">
      <c r="A11951" s="31">
        <v>11949</v>
      </c>
      <c r="B11951" s="31">
        <v>99</v>
      </c>
      <c r="C11951" s="31">
        <v>2885</v>
      </c>
      <c r="D11951" s="36">
        <v>42967</v>
      </c>
      <c r="E11951" s="31" t="b">
        <v>0</v>
      </c>
      <c r="F11951" s="37" t="s">
        <v>37</v>
      </c>
      <c r="G11951" s="37" t="s">
        <v>43</v>
      </c>
      <c r="H11951" s="37" t="s">
        <v>39</v>
      </c>
      <c r="I11951" s="37" t="s">
        <v>40</v>
      </c>
      <c r="J11951" s="37" t="s">
        <v>40</v>
      </c>
      <c r="K11951" s="31">
        <v>1227.34</v>
      </c>
      <c r="L11951" s="38">
        <v>770.89</v>
      </c>
      <c r="M11951" s="31">
        <v>33364</v>
      </c>
    </row>
    <row spans="1:13" s="31" customFormat="1" ht="15.75" customHeight="1" x14ac:dyDescent="0.2" outlineLevel="0" r="11952">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spans="1:13" s="31" customFormat="1" ht="15.75" customHeight="1" x14ac:dyDescent="0.2" outlineLevel="0" r="11953">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spans="1:13" s="31" customFormat="1" ht="15.75" customHeight="1" x14ac:dyDescent="0.2" outlineLevel="0" r="11954">
      <c r="A11954" s="31">
        <v>11952</v>
      </c>
      <c r="B11954" s="31">
        <v>82</v>
      </c>
      <c r="C11954" s="31">
        <v>3143</v>
      </c>
      <c r="D11954" s="36">
        <v>42856</v>
      </c>
      <c r="E11954" s="31" t="b">
        <v>0</v>
      </c>
      <c r="F11954" s="37" t="s">
        <v>37</v>
      </c>
      <c r="G11954" s="37" t="s">
        <v>45</v>
      </c>
      <c r="H11954" s="37" t="s">
        <v>39</v>
      </c>
      <c r="I11954" s="37" t="s">
        <v>50</v>
      </c>
      <c r="J11954" s="37" t="s">
        <v>40</v>
      </c>
      <c r="K11954" s="31">
        <v>1148.64</v>
      </c>
      <c r="L11954" s="38">
        <v>689.18</v>
      </c>
      <c r="M11954" s="31">
        <v>42226</v>
      </c>
    </row>
    <row spans="1:13" s="31" customFormat="1" ht="15.75" customHeight="1" x14ac:dyDescent="0.2" outlineLevel="0" r="1195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spans="1:13" s="31" customFormat="1" ht="15.75" customHeight="1" x14ac:dyDescent="0.2" outlineLevel="0" r="11956">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596.55</v>
      </c>
      <c r="M11956" s="31">
        <v>40410</v>
      </c>
    </row>
    <row spans="1:13" s="31" customFormat="1" ht="15.75" customHeight="1" x14ac:dyDescent="0.2" outlineLevel="0" r="11957">
      <c r="A11957" s="31">
        <v>11955</v>
      </c>
      <c r="B11957" s="31">
        <v>0</v>
      </c>
      <c r="C11957" s="31">
        <v>407</v>
      </c>
      <c r="D11957" s="36">
        <v>42814</v>
      </c>
      <c r="E11957" s="31" t="b">
        <v>0</v>
      </c>
      <c r="F11957" s="37" t="s">
        <v>37</v>
      </c>
      <c r="G11957" s="37" t="s">
        <v>38</v>
      </c>
      <c r="H11957" s="37" t="s">
        <v>39</v>
      </c>
      <c r="I11957" s="37" t="s">
        <v>40</v>
      </c>
      <c r="J11957" s="37" t="s">
        <v>40</v>
      </c>
      <c r="K11957" s="31">
        <v>71.49</v>
      </c>
      <c r="L11957" s="38">
        <v>53.62</v>
      </c>
      <c r="M11957" s="31">
        <v>40649</v>
      </c>
    </row>
    <row spans="1:13" s="31" customFormat="1" ht="15.75" customHeight="1" x14ac:dyDescent="0.2" outlineLevel="0" r="11958">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spans="1:13" s="31" customFormat="1" ht="15.75" customHeight="1" x14ac:dyDescent="0.2" outlineLevel="0" r="11959">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spans="1:13" s="31" customFormat="1" ht="15.75" customHeight="1" x14ac:dyDescent="0.2" outlineLevel="0" r="11960">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spans="1:13" s="31" customFormat="1" ht="15.75" customHeight="1" x14ac:dyDescent="0.2" outlineLevel="0" r="11961">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spans="1:13" s="31" customFormat="1" ht="15.75" customHeight="1" x14ac:dyDescent="0.2" outlineLevel="0" r="11962">
      <c r="A11962" s="31">
        <v>11960</v>
      </c>
      <c r="B11962" s="31">
        <v>81</v>
      </c>
      <c r="C11962" s="31">
        <v>3299</v>
      </c>
      <c r="D11962" s="36">
        <v>42933</v>
      </c>
      <c r="E11962" s="31" t="b">
        <v>1</v>
      </c>
      <c r="F11962" s="37" t="s">
        <v>37</v>
      </c>
      <c r="G11962" s="37" t="s">
        <v>45</v>
      </c>
      <c r="H11962" s="37" t="s">
        <v>39</v>
      </c>
      <c r="I11962" s="37" t="s">
        <v>40</v>
      </c>
      <c r="J11962" s="37" t="s">
        <v>51</v>
      </c>
      <c r="K11962" s="31">
        <v>586.45</v>
      </c>
      <c r="L11962" s="38">
        <v>521.94</v>
      </c>
      <c r="M11962" s="31">
        <v>41533</v>
      </c>
    </row>
    <row spans="1:13" s="31" customFormat="1" ht="15.75" customHeight="1" x14ac:dyDescent="0.2" outlineLevel="0" r="11963">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spans="1:13" s="31" customFormat="1" ht="15.75" customHeight="1" x14ac:dyDescent="0.2" outlineLevel="0" r="11964">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spans="1:13" s="31" customFormat="1" ht="15.75" customHeight="1" x14ac:dyDescent="0.2" outlineLevel="0" r="1196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spans="1:13" s="31" customFormat="1" ht="15.75" customHeight="1" x14ac:dyDescent="0.2" outlineLevel="0" r="11966">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spans="1:13" s="31" customFormat="1" ht="15.75" customHeight="1" x14ac:dyDescent="0.2" outlineLevel="0" r="11967">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spans="1:13" s="31" customFormat="1" ht="15.75" customHeight="1" x14ac:dyDescent="0.2" outlineLevel="0" r="11968">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spans="1:13" s="31" customFormat="1" ht="15.75" customHeight="1" x14ac:dyDescent="0.2" outlineLevel="0" r="11969">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spans="1:13" s="31" customFormat="1" ht="15.75" customHeight="1" x14ac:dyDescent="0.2" outlineLevel="0" r="11970">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spans="1:13" s="31" customFormat="1" ht="15.75" customHeight="1" x14ac:dyDescent="0.2" outlineLevel="0" r="11971">
      <c r="A11971" s="31">
        <v>11969</v>
      </c>
      <c r="B11971" s="31">
        <v>17</v>
      </c>
      <c r="C11971" s="31">
        <v>1884</v>
      </c>
      <c r="D11971" s="36">
        <v>43075</v>
      </c>
      <c r="E11971" s="31" t="b">
        <v>1</v>
      </c>
      <c r="F11971" s="37" t="s">
        <v>37</v>
      </c>
      <c r="G11971" s="37" t="s">
        <v>38</v>
      </c>
      <c r="H11971" s="37" t="s">
        <v>39</v>
      </c>
      <c r="I11971" s="37" t="s">
        <v>50</v>
      </c>
      <c r="J11971" s="37" t="s">
        <v>40</v>
      </c>
      <c r="K11971" s="31">
        <v>1024.66</v>
      </c>
      <c r="L11971" s="38">
        <v>614.8</v>
      </c>
      <c r="M11971" s="31">
        <v>39880</v>
      </c>
    </row>
    <row spans="1:13" s="31" customFormat="1" ht="15.75" customHeight="1" x14ac:dyDescent="0.2" outlineLevel="0" r="11972">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spans="1:13" s="31" customFormat="1" ht="15.75" customHeight="1" x14ac:dyDescent="0.2" outlineLevel="0" r="11973">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spans="1:13" s="31" customFormat="1" ht="15.75" customHeight="1" x14ac:dyDescent="0.2" outlineLevel="0" r="11974">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spans="1:13" s="31" customFormat="1" ht="15.75" customHeight="1" x14ac:dyDescent="0.2" outlineLevel="0" r="1197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spans="1:13" s="31" customFormat="1" ht="15.75" customHeight="1" x14ac:dyDescent="0.2" outlineLevel="0" r="11976">
      <c r="A11976" s="31">
        <v>11974</v>
      </c>
      <c r="B11976" s="31">
        <v>3</v>
      </c>
      <c r="C11976" s="31">
        <v>2652</v>
      </c>
      <c r="D11976" s="36">
        <v>43043</v>
      </c>
      <c r="E11976" s="31" t="b">
        <v>1</v>
      </c>
      <c r="F11976" s="37" t="s">
        <v>37</v>
      </c>
      <c r="G11976" s="37" t="s">
        <v>41</v>
      </c>
      <c r="H11976" s="37" t="s">
        <v>39</v>
      </c>
      <c r="I11976" s="37" t="s">
        <v>40</v>
      </c>
      <c r="J11976" s="37" t="s">
        <v>42</v>
      </c>
      <c r="K11976" s="31">
        <v>2091.47</v>
      </c>
      <c r="L11976" s="38">
        <v>388.92</v>
      </c>
      <c r="M11976" s="31">
        <v>39298</v>
      </c>
    </row>
    <row spans="1:13" s="31" customFormat="1" ht="15.75" customHeight="1" x14ac:dyDescent="0.2" outlineLevel="0" r="11977">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spans="1:13" s="31" customFormat="1" ht="15.75" customHeight="1" x14ac:dyDescent="0.2" outlineLevel="0" r="11978">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spans="1:13" s="31" customFormat="1" ht="15.75" customHeight="1" x14ac:dyDescent="0.2" outlineLevel="0" r="11979">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spans="1:13" s="31" customFormat="1" ht="15.75" customHeight="1" x14ac:dyDescent="0.2" outlineLevel="0" r="11980">
      <c r="A11980" s="31">
        <v>11978</v>
      </c>
      <c r="B11980" s="31">
        <v>38</v>
      </c>
      <c r="C11980" s="31">
        <v>1110</v>
      </c>
      <c r="D11980" s="36">
        <v>42838</v>
      </c>
      <c r="E11980" s="31" t="b">
        <v>0</v>
      </c>
      <c r="F11980" s="37" t="s">
        <v>37</v>
      </c>
      <c r="G11980" s="37" t="s">
        <v>41</v>
      </c>
      <c r="H11980" s="37" t="s">
        <v>39</v>
      </c>
      <c r="I11980" s="37" t="s">
        <v>40</v>
      </c>
      <c r="J11980" s="37" t="s">
        <v>42</v>
      </c>
      <c r="K11980" s="31">
        <v>2091.47</v>
      </c>
      <c r="L11980" s="38">
        <v>388.92</v>
      </c>
      <c r="M11980" s="31">
        <v>34996</v>
      </c>
    </row>
    <row spans="1:13" s="31" customFormat="1" ht="15.75" customHeight="1" x14ac:dyDescent="0.2" outlineLevel="0" r="11981">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spans="1:13" s="31" customFormat="1" ht="15.75" customHeight="1" x14ac:dyDescent="0.2" outlineLevel="0" r="11982">
      <c r="A11982" s="31">
        <v>11980</v>
      </c>
      <c r="B11982" s="31">
        <v>70</v>
      </c>
      <c r="C11982" s="31">
        <v>2140</v>
      </c>
      <c r="D11982" s="36">
        <v>42984</v>
      </c>
      <c r="E11982" s="31" t="b">
        <v>1</v>
      </c>
      <c r="F11982" s="37" t="s">
        <v>37</v>
      </c>
      <c r="G11982" s="37" t="s">
        <v>45</v>
      </c>
      <c r="H11982" s="37" t="s">
        <v>47</v>
      </c>
      <c r="I11982" s="37" t="s">
        <v>40</v>
      </c>
      <c r="J11982" s="37" t="s">
        <v>40</v>
      </c>
      <c r="K11982" s="31">
        <v>1036.59</v>
      </c>
      <c r="L11982" s="38">
        <v>206.35</v>
      </c>
      <c r="M11982" s="31">
        <v>33364</v>
      </c>
    </row>
    <row spans="1:13" s="31" customFormat="1" ht="15.75" customHeight="1" x14ac:dyDescent="0.2" outlineLevel="0" r="11983">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spans="1:13" s="31" customFormat="1" ht="15.75" customHeight="1" x14ac:dyDescent="0.2" outlineLevel="0" r="11984">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spans="1:13" s="31" customFormat="1" ht="15.75" customHeight="1" x14ac:dyDescent="0.2" outlineLevel="0" r="1198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spans="1:13" s="31" customFormat="1" ht="15.75" customHeight="1" x14ac:dyDescent="0.2" outlineLevel="0" r="11986">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spans="1:13" s="31" customFormat="1" ht="15.75" customHeight="1" x14ac:dyDescent="0.2" outlineLevel="0" r="11987">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spans="1:13" s="31" customFormat="1" ht="15.75" customHeight="1" x14ac:dyDescent="0.2" outlineLevel="0" r="11988">
      <c r="A11988" s="31">
        <v>11986</v>
      </c>
      <c r="B11988" s="31">
        <v>46</v>
      </c>
      <c r="C11988" s="31">
        <v>361</v>
      </c>
      <c r="D11988" s="36">
        <v>42786</v>
      </c>
      <c r="E11988" s="31" t="b">
        <v>1</v>
      </c>
      <c r="F11988" s="37" t="s">
        <v>37</v>
      </c>
      <c r="G11988" s="37" t="s">
        <v>38</v>
      </c>
      <c r="H11988" s="37" t="s">
        <v>39</v>
      </c>
      <c r="I11988" s="37" t="s">
        <v>44</v>
      </c>
      <c r="J11988" s="37" t="s">
        <v>40</v>
      </c>
      <c r="K11988" s="31">
        <v>1289.85</v>
      </c>
      <c r="L11988" s="38">
        <v>74.51</v>
      </c>
      <c r="M11988" s="31">
        <v>37220</v>
      </c>
    </row>
    <row spans="1:13" s="31" customFormat="1" ht="15.75" customHeight="1" x14ac:dyDescent="0.2" outlineLevel="0" r="11989">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spans="1:13" s="31" customFormat="1" ht="15.75" customHeight="1" x14ac:dyDescent="0.2" outlineLevel="0" r="11990">
      <c r="A11990" s="31">
        <v>11988</v>
      </c>
      <c r="B11990" s="31">
        <v>38</v>
      </c>
      <c r="C11990" s="31">
        <v>1406</v>
      </c>
      <c r="D11990" s="36">
        <v>42937</v>
      </c>
      <c r="E11990" s="31" t="b">
        <v>1</v>
      </c>
      <c r="F11990" s="37" t="s">
        <v>37</v>
      </c>
      <c r="G11990" s="37" t="s">
        <v>41</v>
      </c>
      <c r="H11990" s="37" t="s">
        <v>39</v>
      </c>
      <c r="I11990" s="37" t="s">
        <v>40</v>
      </c>
      <c r="J11990" s="37" t="s">
        <v>42</v>
      </c>
      <c r="K11990" s="31">
        <v>2091.47</v>
      </c>
      <c r="L11990" s="38">
        <v>388.92</v>
      </c>
      <c r="M11990" s="31">
        <v>33549</v>
      </c>
    </row>
    <row spans="1:13" s="31" customFormat="1" ht="15.75" customHeight="1" x14ac:dyDescent="0.2" outlineLevel="0" r="11991">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spans="1:13" s="31" customFormat="1" ht="15.75" customHeight="1" x14ac:dyDescent="0.2" outlineLevel="0" r="11992">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spans="1:13" s="31" customFormat="1" ht="15.75" customHeight="1" x14ac:dyDescent="0.2" outlineLevel="0" r="11993">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spans="1:13" s="31" customFormat="1" ht="15.75" customHeight="1" x14ac:dyDescent="0.2" outlineLevel="0" r="11994">
      <c r="A11994" s="31">
        <v>11992</v>
      </c>
      <c r="B11994" s="31">
        <v>13</v>
      </c>
      <c r="C11994" s="31">
        <v>1918</v>
      </c>
      <c r="D11994" s="36">
        <v>43098</v>
      </c>
      <c r="E11994" s="31" t="b">
        <v>0</v>
      </c>
      <c r="F11994" s="37" t="s">
        <v>37</v>
      </c>
      <c r="G11994" s="37" t="s">
        <v>38</v>
      </c>
      <c r="H11994" s="37" t="s">
        <v>39</v>
      </c>
      <c r="I11994" s="37" t="s">
        <v>40</v>
      </c>
      <c r="J11994" s="37" t="s">
        <v>40</v>
      </c>
      <c r="K11994" s="31">
        <v>1163.89</v>
      </c>
      <c r="L11994" s="38">
        <v>589.27</v>
      </c>
      <c r="M11994" s="31">
        <v>42560</v>
      </c>
    </row>
    <row spans="1:13" s="31" customFormat="1" ht="15.75" customHeight="1" x14ac:dyDescent="0.2" outlineLevel="0" r="1199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spans="1:13" s="31" customFormat="1" ht="15.75" customHeight="1" x14ac:dyDescent="0.2" outlineLevel="0" r="11996">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spans="1:13" s="31" customFormat="1" ht="15.75" customHeight="1" x14ac:dyDescent="0.2" outlineLevel="0" r="11997">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spans="1:13" s="31" customFormat="1" ht="15.75" customHeight="1" x14ac:dyDescent="0.2" outlineLevel="0" r="11998">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spans="1:13" s="31" customFormat="1" ht="15.75" customHeight="1" x14ac:dyDescent="0.2" outlineLevel="0" r="11999">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spans="1:13" s="31" customFormat="1" ht="15.75" customHeight="1" x14ac:dyDescent="0.2" outlineLevel="0" r="12000">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spans="1:13" s="31" customFormat="1" ht="15.75" customHeight="1" x14ac:dyDescent="0.2" outlineLevel="0" r="12001">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spans="1:13" s="31" customFormat="1" ht="15.75" customHeight="1" x14ac:dyDescent="0.2" outlineLevel="0" r="12002">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spans="1:13" s="31" customFormat="1" ht="15.75" customHeight="1" x14ac:dyDescent="0.2" outlineLevel="0" r="12003">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spans="1:13" s="31" customFormat="1" ht="15.75" customHeight="1" x14ac:dyDescent="0.2" outlineLevel="0" r="12004">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spans="1:13" s="31" customFormat="1" ht="15.75" customHeight="1" x14ac:dyDescent="0.2" outlineLevel="0" r="1200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spans="1:13" s="31" customFormat="1" ht="15.75" customHeight="1" x14ac:dyDescent="0.2" outlineLevel="0" r="12006">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spans="1:13" s="31" customFormat="1" ht="15.75" customHeight="1" x14ac:dyDescent="0.2" outlineLevel="0" r="12007">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spans="1:13" s="31" customFormat="1" ht="15.75" customHeight="1" x14ac:dyDescent="0.2" outlineLevel="0" r="12008">
      <c r="A12008" s="31">
        <v>12006</v>
      </c>
      <c r="B12008" s="31">
        <v>69</v>
      </c>
      <c r="C12008" s="31">
        <v>681</v>
      </c>
      <c r="D12008" s="36">
        <v>42802</v>
      </c>
      <c r="E12008" s="31" t="b">
        <v>0</v>
      </c>
      <c r="F12008" s="37" t="s">
        <v>37</v>
      </c>
      <c r="G12008" s="37" t="s">
        <v>46</v>
      </c>
      <c r="H12008" s="37" t="s">
        <v>47</v>
      </c>
      <c r="I12008" s="37" t="s">
        <v>40</v>
      </c>
      <c r="J12008" s="37" t="s">
        <v>40</v>
      </c>
      <c r="K12008" s="31">
        <v>792.9</v>
      </c>
      <c r="L12008" s="38">
        <v>594.68</v>
      </c>
      <c r="M12008" s="31">
        <v>41922</v>
      </c>
    </row>
    <row spans="1:13" s="31" customFormat="1" ht="15.75" customHeight="1" x14ac:dyDescent="0.2" outlineLevel="0" r="12009">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v>
      </c>
      <c r="M12009" s="31">
        <v>42145</v>
      </c>
    </row>
    <row spans="1:13" s="31" customFormat="1" ht="15.75" customHeight="1" x14ac:dyDescent="0.2" outlineLevel="0" r="12010">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spans="1:13" s="31" customFormat="1" ht="15.75" customHeight="1" x14ac:dyDescent="0.2" outlineLevel="0" r="12011">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spans="1:13" s="31" customFormat="1" ht="15.75" customHeight="1" x14ac:dyDescent="0.2" outlineLevel="0" r="12012">
      <c r="A12012" s="31">
        <v>12010</v>
      </c>
      <c r="B12012" s="31">
        <v>67</v>
      </c>
      <c r="C12012" s="31">
        <v>610</v>
      </c>
      <c r="D12012" s="36">
        <v>42861</v>
      </c>
      <c r="E12012" s="31" t="b">
        <v>0</v>
      </c>
      <c r="F12012" s="37" t="s">
        <v>37</v>
      </c>
      <c r="G12012" s="37" t="s">
        <v>45</v>
      </c>
      <c r="H12012" s="37" t="s">
        <v>47</v>
      </c>
      <c r="I12012" s="37" t="s">
        <v>40</v>
      </c>
      <c r="J12012" s="37" t="s">
        <v>40</v>
      </c>
      <c r="K12012" s="31">
        <v>544.05</v>
      </c>
      <c r="L12012" s="38">
        <v>376.84</v>
      </c>
      <c r="M12012" s="31">
        <v>36668</v>
      </c>
    </row>
    <row spans="1:13" s="31" customFormat="1" ht="15.75" customHeight="1" x14ac:dyDescent="0.2" outlineLevel="0" r="12013">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spans="1:13" s="31" customFormat="1" ht="15.75" customHeight="1" x14ac:dyDescent="0.2" outlineLevel="0" r="12014">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spans="1:13" s="31" customFormat="1" ht="15.75" customHeight="1" x14ac:dyDescent="0.2" outlineLevel="0" r="1201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spans="1:13" s="31" customFormat="1" ht="15.75" customHeight="1" x14ac:dyDescent="0.2" outlineLevel="0" r="12016">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spans="1:26" s="31" customFormat="1" ht="15.75" customHeight="1" x14ac:dyDescent="0.2" outlineLevel="0" r="12017">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spans="1:26" s="31" customFormat="1" ht="15.75" customHeight="1" x14ac:dyDescent="0.2" outlineLevel="0" r="12018">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spans="1:26" s="31" customFormat="1" ht="15.75" customHeight="1" x14ac:dyDescent="0.2" outlineLevel="0" r="12019">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596.55</v>
      </c>
      <c r="M12019" s="31">
        <v>41047</v>
      </c>
    </row>
    <row spans="1:26" s="31" customFormat="1" ht="15.75" customHeight="1" x14ac:dyDescent="0.2" outlineLevel="0" r="12020">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spans="1:26" s="31" customFormat="1" ht="15.75" customHeight="1" x14ac:dyDescent="0.2" outlineLevel="0" r="12021">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spans="1:26" s="31" customFormat="1" ht="15.75" customHeight="1" x14ac:dyDescent="0.2" outlineLevel="0" r="12022">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spans="1:26" s="31" customFormat="1" ht="15.75" customHeight="1" x14ac:dyDescent="0.2" outlineLevel="0" r="12023">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spans="1:26" s="31" customFormat="1" ht="15.75" customHeight="1" x14ac:dyDescent="0.2" outlineLevel="0" r="12024">
      <c r="A12024" s="31">
        <v>12022</v>
      </c>
      <c r="B12024" s="31">
        <v>0</v>
      </c>
      <c r="C12024" s="31">
        <v>968</v>
      </c>
      <c r="D12024" s="36">
        <v>42852</v>
      </c>
      <c r="E12024" s="31" t="b">
        <v>0</v>
      </c>
      <c r="F12024" s="37" t="s">
        <v>37</v>
      </c>
      <c r="K12024" s="31">
        <v>1148.41</v>
      </c>
      <c r="M12024" s="38"/>
      <c r="N12024" s="38"/>
      <c r="O12024" s="38"/>
      <c r="P12024" s="38"/>
      <c r="Q12024" s="38"/>
      <c r="R12024" s="38"/>
      <c r="S12024" s="38"/>
      <c r="T12024" s="38"/>
      <c r="U12024" s="38"/>
      <c r="V12024" s="38"/>
      <c r="W12024" s="38"/>
      <c r="X12024" s="38"/>
      <c r="Y12024" s="38"/>
      <c r="Z12024" s="38"/>
    </row>
    <row spans="1:26" s="31" customFormat="1" ht="15.75" customHeight="1" x14ac:dyDescent="0.2" outlineLevel="0" r="12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v>
      </c>
      <c r="M12025" s="31">
        <v>34143</v>
      </c>
    </row>
    <row spans="1:26" s="31" customFormat="1" ht="15.75" customHeight="1" x14ac:dyDescent="0.2" outlineLevel="0" r="12026">
      <c r="A12026" s="31">
        <v>12024</v>
      </c>
      <c r="B12026" s="31">
        <v>3</v>
      </c>
      <c r="C12026" s="31">
        <v>1346</v>
      </c>
      <c r="D12026" s="36">
        <v>42769</v>
      </c>
      <c r="E12026" s="31" t="b">
        <v>1</v>
      </c>
      <c r="F12026" s="37" t="s">
        <v>37</v>
      </c>
      <c r="G12026" s="37" t="s">
        <v>41</v>
      </c>
      <c r="H12026" s="37" t="s">
        <v>39</v>
      </c>
      <c r="I12026" s="37" t="s">
        <v>40</v>
      </c>
      <c r="J12026" s="37" t="s">
        <v>42</v>
      </c>
      <c r="K12026" s="31">
        <v>2091.47</v>
      </c>
      <c r="L12026" s="38">
        <v>388.92</v>
      </c>
      <c r="M12026" s="31">
        <v>41167</v>
      </c>
    </row>
    <row spans="1:26" s="31" customFormat="1" ht="15.75" customHeight="1" x14ac:dyDescent="0.2" outlineLevel="0" r="12027">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spans="1:26" s="31" customFormat="1" ht="15.75" customHeight="1" x14ac:dyDescent="0.2" outlineLevel="0" r="12028">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spans="1:26" s="31" customFormat="1" ht="15.75" customHeight="1" x14ac:dyDescent="0.2" outlineLevel="0" r="12029">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spans="1:26" s="31" customFormat="1" ht="15.75" customHeight="1" x14ac:dyDescent="0.2" outlineLevel="0" r="12030">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spans="1:26" s="31" customFormat="1" ht="15.75" customHeight="1" x14ac:dyDescent="0.2" outlineLevel="0" r="12031">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spans="1:26" s="31" customFormat="1" ht="15.75" customHeight="1" x14ac:dyDescent="0.2" outlineLevel="0" r="12032">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spans="1:13" s="31" customFormat="1" ht="15.75" customHeight="1" x14ac:dyDescent="0.2" outlineLevel="0" r="12033">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spans="1:13" s="31" customFormat="1" ht="15.75" customHeight="1" x14ac:dyDescent="0.2" outlineLevel="0" r="12034">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spans="1:13" s="31" customFormat="1" ht="15.75" customHeight="1" x14ac:dyDescent="0.2" outlineLevel="0" r="1203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spans="1:13" s="31" customFormat="1" ht="15.75" customHeight="1" x14ac:dyDescent="0.2" outlineLevel="0" r="12036">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spans="1:13" s="31" customFormat="1" ht="15.75" customHeight="1" x14ac:dyDescent="0.2" outlineLevel="0" r="12037">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spans="1:13" s="31" customFormat="1" ht="15.75" customHeight="1" x14ac:dyDescent="0.2" outlineLevel="0" r="12038">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spans="1:13" s="31" customFormat="1" ht="15.75" customHeight="1" x14ac:dyDescent="0.2" outlineLevel="0" r="12039">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spans="1:13" s="31" customFormat="1" ht="15.75" customHeight="1" x14ac:dyDescent="0.2" outlineLevel="0" r="12040">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spans="1:13" s="31" customFormat="1" ht="15.75" customHeight="1" x14ac:dyDescent="0.2" outlineLevel="0" r="12041">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spans="1:13" s="31" customFormat="1" ht="15.75" customHeight="1" x14ac:dyDescent="0.2" outlineLevel="0" r="12042">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spans="1:13" s="31" customFormat="1" ht="15.75" customHeight="1" x14ac:dyDescent="0.2" outlineLevel="0" r="12043">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spans="1:13" s="31" customFormat="1" ht="15.75" customHeight="1" x14ac:dyDescent="0.2" outlineLevel="0" r="12044">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spans="1:13" s="31" customFormat="1" ht="15.75" customHeight="1" x14ac:dyDescent="0.2" outlineLevel="0" r="12045">
      <c r="A12045" s="31">
        <v>12043</v>
      </c>
      <c r="B12045" s="31">
        <v>76</v>
      </c>
      <c r="C12045" s="31">
        <v>1445</v>
      </c>
      <c r="D12045" s="36">
        <v>43028</v>
      </c>
      <c r="E12045" s="31" t="b">
        <v>0</v>
      </c>
      <c r="F12045" s="37" t="s">
        <v>37</v>
      </c>
      <c r="G12045" s="37" t="s">
        <v>48</v>
      </c>
      <c r="H12045" s="37" t="s">
        <v>39</v>
      </c>
      <c r="I12045" s="37" t="s">
        <v>44</v>
      </c>
      <c r="J12045" s="37" t="s">
        <v>40</v>
      </c>
      <c r="K12045" s="31">
        <v>642.31</v>
      </c>
      <c r="L12045" s="38">
        <v>513.85</v>
      </c>
      <c r="M12045" s="31">
        <v>41922</v>
      </c>
    </row>
    <row spans="1:13" s="31" customFormat="1" ht="15.75" customHeight="1" x14ac:dyDescent="0.2" outlineLevel="0" r="12046">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spans="1:13" s="31" customFormat="1" ht="15.75" customHeight="1" x14ac:dyDescent="0.2" outlineLevel="0" r="12047">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spans="1:13" s="31" customFormat="1" ht="15.75" customHeight="1" x14ac:dyDescent="0.2" outlineLevel="0" r="12048">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spans="1:13" s="31" customFormat="1" ht="15.75" customHeight="1" x14ac:dyDescent="0.2" outlineLevel="0" r="12049">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spans="1:13" s="31" customFormat="1" ht="15.75" customHeight="1" x14ac:dyDescent="0.2" outlineLevel="0" r="12050">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spans="1:13" s="31" customFormat="1" ht="15.75" customHeight="1" x14ac:dyDescent="0.2" outlineLevel="0" r="12051">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spans="1:13" s="31" customFormat="1" ht="15.75" customHeight="1" x14ac:dyDescent="0.2" outlineLevel="0" r="12052">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spans="1:13" s="31" customFormat="1" ht="15.75" customHeight="1" x14ac:dyDescent="0.2" outlineLevel="0" r="12053">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spans="1:13" s="31" customFormat="1" ht="15.75" customHeight="1" x14ac:dyDescent="0.2" outlineLevel="0" r="12054">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spans="1:13" s="31" customFormat="1" ht="15.75" customHeight="1" x14ac:dyDescent="0.2" outlineLevel="0" r="1205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spans="1:13" s="31" customFormat="1" ht="15.75" customHeight="1" x14ac:dyDescent="0.2" outlineLevel="0" r="12056">
      <c r="A12056" s="31">
        <v>12054</v>
      </c>
      <c r="B12056" s="31">
        <v>76</v>
      </c>
      <c r="C12056" s="31">
        <v>1790</v>
      </c>
      <c r="D12056" s="36">
        <v>43067</v>
      </c>
      <c r="E12056" s="31" t="b">
        <v>1</v>
      </c>
      <c r="F12056" s="37" t="s">
        <v>37</v>
      </c>
      <c r="G12056" s="37" t="s">
        <v>48</v>
      </c>
      <c r="H12056" s="37" t="s">
        <v>39</v>
      </c>
      <c r="I12056" s="37" t="s">
        <v>44</v>
      </c>
      <c r="J12056" s="37" t="s">
        <v>40</v>
      </c>
      <c r="K12056" s="31">
        <v>642.31</v>
      </c>
      <c r="L12056" s="38">
        <v>513.85</v>
      </c>
      <c r="M12056" s="31">
        <v>41922</v>
      </c>
    </row>
    <row spans="1:13" s="31" customFormat="1" ht="15.75" customHeight="1" x14ac:dyDescent="0.2" outlineLevel="0" r="12057">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v>
      </c>
      <c r="M12057" s="31">
        <v>41009</v>
      </c>
    </row>
    <row spans="1:13" s="31" customFormat="1" ht="15.75" customHeight="1" x14ac:dyDescent="0.2" outlineLevel="0" r="12058">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spans="1:13" s="31" customFormat="1" ht="15.75" customHeight="1" x14ac:dyDescent="0.2" outlineLevel="0" r="12059">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spans="1:13" s="31" customFormat="1" ht="15.75" customHeight="1" x14ac:dyDescent="0.2" outlineLevel="0" r="12060">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spans="1:13" s="31" customFormat="1" ht="15.75" customHeight="1" x14ac:dyDescent="0.2" outlineLevel="0" r="12061">
      <c r="A12061" s="31">
        <v>12059</v>
      </c>
      <c r="B12061" s="31">
        <v>95</v>
      </c>
      <c r="C12061" s="31">
        <v>3333</v>
      </c>
      <c r="D12061" s="36">
        <v>42848</v>
      </c>
      <c r="E12061" s="31" t="b">
        <v>0</v>
      </c>
      <c r="F12061" s="37" t="s">
        <v>37</v>
      </c>
      <c r="G12061" s="37" t="s">
        <v>46</v>
      </c>
      <c r="H12061" s="37" t="s">
        <v>39</v>
      </c>
      <c r="I12061" s="37" t="s">
        <v>40</v>
      </c>
      <c r="J12061" s="37" t="s">
        <v>42</v>
      </c>
      <c r="K12061" s="31">
        <v>569.56</v>
      </c>
      <c r="L12061" s="38">
        <v>528.43</v>
      </c>
      <c r="M12061" s="31">
        <v>37539</v>
      </c>
    </row>
    <row spans="1:13" s="31" customFormat="1" ht="15.75" customHeight="1" x14ac:dyDescent="0.2" outlineLevel="0" r="12062">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spans="1:13" s="31" customFormat="1" ht="15.75" customHeight="1" x14ac:dyDescent="0.2" outlineLevel="0" r="12063">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spans="1:13" s="31" customFormat="1" ht="15.75" customHeight="1" x14ac:dyDescent="0.2" outlineLevel="0" r="12064">
      <c r="A12064" s="31">
        <v>12062</v>
      </c>
      <c r="B12064" s="31">
        <v>0</v>
      </c>
      <c r="C12064" s="31">
        <v>3386</v>
      </c>
      <c r="D12064" s="36">
        <v>43092</v>
      </c>
      <c r="E12064" s="31" t="b">
        <v>1</v>
      </c>
      <c r="F12064" s="37" t="s">
        <v>37</v>
      </c>
      <c r="G12064" s="37" t="s">
        <v>45</v>
      </c>
      <c r="H12064" s="37" t="s">
        <v>47</v>
      </c>
      <c r="I12064" s="37" t="s">
        <v>40</v>
      </c>
      <c r="J12064" s="37" t="s">
        <v>40</v>
      </c>
      <c r="K12064" s="31">
        <v>544.05</v>
      </c>
      <c r="L12064" s="38">
        <v>376.84</v>
      </c>
      <c r="M12064" s="31">
        <v>37499</v>
      </c>
    </row>
    <row spans="1:26" s="31" customFormat="1" ht="15.75" customHeight="1" x14ac:dyDescent="0.2" outlineLevel="0" r="12065">
      <c r="A12065" s="31">
        <v>12063</v>
      </c>
      <c r="B12065" s="31">
        <v>13</v>
      </c>
      <c r="C12065" s="31">
        <v>1792</v>
      </c>
      <c r="D12065" s="36">
        <v>42794</v>
      </c>
      <c r="E12065" s="31" t="b">
        <v>1</v>
      </c>
      <c r="F12065" s="37" t="s">
        <v>37</v>
      </c>
      <c r="G12065" s="37" t="s">
        <v>38</v>
      </c>
      <c r="H12065" s="37" t="s">
        <v>39</v>
      </c>
      <c r="I12065" s="37" t="s">
        <v>40</v>
      </c>
      <c r="J12065" s="37" t="s">
        <v>40</v>
      </c>
      <c r="K12065" s="31">
        <v>1163.89</v>
      </c>
      <c r="L12065" s="38">
        <v>589.27</v>
      </c>
      <c r="M12065" s="31">
        <v>42560</v>
      </c>
    </row>
    <row spans="1:26" s="31" customFormat="1" ht="15.75" customHeight="1" x14ac:dyDescent="0.2" outlineLevel="0" r="12066">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spans="1:26" s="31" customFormat="1" ht="15.75" customHeight="1" x14ac:dyDescent="0.2" outlineLevel="0" r="12067">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spans="1:26" s="31" customFormat="1" ht="15.75" customHeight="1" x14ac:dyDescent="0.2" outlineLevel="0" r="12068">
      <c r="A12068" s="31">
        <v>12066</v>
      </c>
      <c r="B12068" s="31">
        <v>0</v>
      </c>
      <c r="C12068" s="31">
        <v>1760</v>
      </c>
      <c r="D12068" s="36">
        <v>43045</v>
      </c>
      <c r="E12068" s="31" t="b">
        <v>1</v>
      </c>
      <c r="F12068" s="37" t="s">
        <v>37</v>
      </c>
      <c r="G12068" s="37" t="s">
        <v>48</v>
      </c>
      <c r="H12068" s="37" t="s">
        <v>39</v>
      </c>
      <c r="I12068" s="37" t="s">
        <v>40</v>
      </c>
      <c r="J12068" s="37" t="s">
        <v>51</v>
      </c>
      <c r="K12068" s="31">
        <v>175.89</v>
      </c>
      <c r="L12068" s="38">
        <v>131.92</v>
      </c>
      <c r="M12068" s="31">
        <v>37668</v>
      </c>
    </row>
    <row spans="1:26" s="31" customFormat="1" ht="15.75" customHeight="1" x14ac:dyDescent="0.2" outlineLevel="0" r="12069">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spans="1:26" s="31" customFormat="1" ht="15.75" customHeight="1" x14ac:dyDescent="0.2" outlineLevel="0" r="12070">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spans="1:26" s="31" customFormat="1" ht="15.75" customHeight="1" x14ac:dyDescent="0.2" outlineLevel="0" r="12071">
      <c r="A12071" s="31">
        <v>12069</v>
      </c>
      <c r="B12071" s="31">
        <v>91</v>
      </c>
      <c r="C12071" s="31">
        <v>707</v>
      </c>
      <c r="D12071" s="36">
        <v>43026</v>
      </c>
      <c r="E12071" s="31" t="b">
        <v>0</v>
      </c>
      <c r="F12071" s="37" t="s">
        <v>37</v>
      </c>
      <c r="G12071" s="37" t="s">
        <v>38</v>
      </c>
      <c r="H12071" s="37" t="s">
        <v>39</v>
      </c>
      <c r="I12071" s="37" t="s">
        <v>40</v>
      </c>
      <c r="J12071" s="37" t="s">
        <v>40</v>
      </c>
      <c r="K12071" s="31">
        <v>100.35</v>
      </c>
      <c r="L12071" s="38">
        <v>75.26</v>
      </c>
      <c r="M12071" s="31">
        <v>41434</v>
      </c>
    </row>
    <row spans="1:26" s="31" customFormat="1" ht="15.75" customHeight="1" x14ac:dyDescent="0.2" outlineLevel="0" r="12072">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spans="1:26" s="31" customFormat="1" ht="15.75" customHeight="1" x14ac:dyDescent="0.2" outlineLevel="0" r="12073">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spans="1:26" s="31" customFormat="1" ht="15.75" customHeight="1" x14ac:dyDescent="0.2" outlineLevel="0" r="12074">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spans="1:26" s="31" customFormat="1" ht="15.75" customHeight="1" x14ac:dyDescent="0.2" outlineLevel="0" r="12075">
      <c r="A12075" s="31">
        <v>12073</v>
      </c>
      <c r="B12075" s="31">
        <v>2</v>
      </c>
      <c r="C12075" s="31">
        <v>1207</v>
      </c>
      <c r="D12075" s="36">
        <v>42789</v>
      </c>
      <c r="F12075" s="37" t="s">
        <v>37</v>
      </c>
      <c r="G12075" s="37" t="s">
        <v>38</v>
      </c>
      <c r="H12075" s="37" t="s">
        <v>39</v>
      </c>
      <c r="I12075" s="37" t="s">
        <v>40</v>
      </c>
      <c r="J12075" s="37" t="s">
        <v>40</v>
      </c>
      <c r="K12075" s="31">
        <v>71.49</v>
      </c>
      <c r="L12075" s="38">
        <v>53.62</v>
      </c>
      <c r="M12075" s="31">
        <v>41245</v>
      </c>
    </row>
    <row spans="1:26" s="31" customFormat="1" ht="15.75" customHeight="1" x14ac:dyDescent="0.2" outlineLevel="0" r="12076">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spans="1:26" s="31" customFormat="1" ht="15.75" customHeight="1" x14ac:dyDescent="0.2" outlineLevel="0" r="12077">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spans="1:26" s="31" customFormat="1" ht="15.75" customHeight="1" x14ac:dyDescent="0.2" outlineLevel="0" r="12078">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spans="1:26" s="31" customFormat="1" ht="15.75" customHeight="1" x14ac:dyDescent="0.2" outlineLevel="0" r="12079">
      <c r="A12079" s="31">
        <v>12077</v>
      </c>
      <c r="B12079" s="31">
        <v>46</v>
      </c>
      <c r="C12079" s="31">
        <v>1076</v>
      </c>
      <c r="D12079" s="36">
        <v>42974</v>
      </c>
      <c r="E12079" s="31" t="b">
        <v>0</v>
      </c>
      <c r="F12079" s="37" t="s">
        <v>37</v>
      </c>
      <c r="G12079" s="37" t="s">
        <v>38</v>
      </c>
      <c r="H12079" s="37" t="s">
        <v>39</v>
      </c>
      <c r="I12079" s="37" t="s">
        <v>44</v>
      </c>
      <c r="J12079" s="37" t="s">
        <v>40</v>
      </c>
      <c r="K12079" s="31">
        <v>1289.85</v>
      </c>
      <c r="L12079" s="38">
        <v>74.51</v>
      </c>
      <c r="M12079" s="31">
        <v>39427</v>
      </c>
    </row>
    <row spans="1:26" s="31" customFormat="1" ht="15.75" customHeight="1" x14ac:dyDescent="0.2" outlineLevel="0" r="12080">
      <c r="A12080" s="31">
        <v>12078</v>
      </c>
      <c r="B12080" s="31">
        <v>13</v>
      </c>
      <c r="C12080" s="31">
        <v>1438</v>
      </c>
      <c r="D12080" s="36">
        <v>43093</v>
      </c>
      <c r="E12080" s="31" t="b">
        <v>0</v>
      </c>
      <c r="F12080" s="37" t="s">
        <v>37</v>
      </c>
      <c r="G12080" s="37" t="s">
        <v>38</v>
      </c>
      <c r="H12080" s="37" t="s">
        <v>39</v>
      </c>
      <c r="I12080" s="37" t="s">
        <v>40</v>
      </c>
      <c r="J12080" s="37" t="s">
        <v>40</v>
      </c>
      <c r="K12080" s="31">
        <v>1163.89</v>
      </c>
      <c r="L12080" s="38">
        <v>589.27</v>
      </c>
      <c r="M12080" s="31">
        <v>37838</v>
      </c>
    </row>
    <row spans="1:13" s="31" customFormat="1" ht="15.75" customHeight="1" x14ac:dyDescent="0.2" outlineLevel="0" r="12081">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spans="1:13" s="31" customFormat="1" ht="15.75" customHeight="1" x14ac:dyDescent="0.2" outlineLevel="0" r="12082">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spans="1:13" s="31" customFormat="1" ht="15.75" customHeight="1" x14ac:dyDescent="0.2" outlineLevel="0" r="12083">
      <c r="A12083" s="31">
        <v>12081</v>
      </c>
      <c r="B12083" s="31">
        <v>50</v>
      </c>
      <c r="C12083" s="31">
        <v>3329</v>
      </c>
      <c r="D12083" s="36">
        <v>42895</v>
      </c>
      <c r="E12083" s="31" t="b">
        <v>1</v>
      </c>
      <c r="F12083" s="37" t="s">
        <v>37</v>
      </c>
      <c r="G12083" s="37" t="s">
        <v>46</v>
      </c>
      <c r="H12083" s="37" t="s">
        <v>39</v>
      </c>
      <c r="I12083" s="37" t="s">
        <v>40</v>
      </c>
      <c r="J12083" s="37" t="s">
        <v>40</v>
      </c>
      <c r="K12083" s="31">
        <v>642.7</v>
      </c>
      <c r="L12083" s="38">
        <v>211.37</v>
      </c>
      <c r="M12083" s="31">
        <v>37337</v>
      </c>
    </row>
    <row spans="1:13" s="31" customFormat="1" ht="15.75" customHeight="1" x14ac:dyDescent="0.2" outlineLevel="0" r="12084">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spans="1:13" s="31" customFormat="1" ht="15.75" customHeight="1" x14ac:dyDescent="0.2" outlineLevel="0" r="12085">
      <c r="A12085" s="31">
        <v>12083</v>
      </c>
      <c r="B12085" s="31">
        <v>13</v>
      </c>
      <c r="C12085" s="31">
        <v>34</v>
      </c>
      <c r="D12085" s="36">
        <v>42939</v>
      </c>
      <c r="E12085" s="31" t="b">
        <v>0</v>
      </c>
      <c r="F12085" s="37" t="s">
        <v>37</v>
      </c>
      <c r="G12085" s="37" t="s">
        <v>38</v>
      </c>
      <c r="H12085" s="37" t="s">
        <v>39</v>
      </c>
      <c r="I12085" s="37" t="s">
        <v>40</v>
      </c>
      <c r="J12085" s="37" t="s">
        <v>40</v>
      </c>
      <c r="K12085" s="31">
        <v>1163.89</v>
      </c>
      <c r="L12085" s="38">
        <v>589.27</v>
      </c>
      <c r="M12085" s="31">
        <v>42560</v>
      </c>
    </row>
    <row spans="1:13" s="31" customFormat="1" ht="15.75" customHeight="1" x14ac:dyDescent="0.2" outlineLevel="0" r="12086">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spans="1:13" s="31" customFormat="1" ht="15.75" customHeight="1" x14ac:dyDescent="0.2" outlineLevel="0" r="12087">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spans="1:13" s="31" customFormat="1" ht="15.75" customHeight="1" x14ac:dyDescent="0.2" outlineLevel="0" r="12088">
      <c r="A12088" s="31">
        <v>12086</v>
      </c>
      <c r="B12088" s="31">
        <v>34</v>
      </c>
      <c r="C12088" s="31">
        <v>265</v>
      </c>
      <c r="D12088" s="36">
        <v>42755</v>
      </c>
      <c r="E12088" s="31" t="b">
        <v>0</v>
      </c>
      <c r="F12088" s="37" t="s">
        <v>37</v>
      </c>
      <c r="G12088" s="37" t="s">
        <v>48</v>
      </c>
      <c r="H12088" s="37" t="s">
        <v>39</v>
      </c>
      <c r="I12088" s="37" t="s">
        <v>40</v>
      </c>
      <c r="J12088" s="37" t="s">
        <v>40</v>
      </c>
      <c r="K12088" s="31">
        <v>1231.15</v>
      </c>
      <c r="L12088" s="38">
        <v>161.6</v>
      </c>
      <c r="M12088" s="31">
        <v>38216</v>
      </c>
    </row>
    <row spans="1:13" s="31" customFormat="1" ht="15.75" customHeight="1" x14ac:dyDescent="0.2" outlineLevel="0" r="12089">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spans="1:13" s="31" customFormat="1" ht="15.75" customHeight="1" x14ac:dyDescent="0.2" outlineLevel="0" r="12090">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spans="1:13" s="31" customFormat="1" ht="15.75" customHeight="1" x14ac:dyDescent="0.2" outlineLevel="0" r="12091">
      <c r="A12091" s="31">
        <v>12089</v>
      </c>
      <c r="B12091" s="31">
        <v>0</v>
      </c>
      <c r="C12091" s="31">
        <v>1405</v>
      </c>
      <c r="D12091" s="36">
        <v>42928</v>
      </c>
      <c r="E12091" s="31" t="b">
        <v>0</v>
      </c>
      <c r="F12091" s="37" t="s">
        <v>37</v>
      </c>
      <c r="G12091" s="37" t="s">
        <v>43</v>
      </c>
      <c r="H12091" s="37" t="s">
        <v>39</v>
      </c>
      <c r="I12091" s="37" t="s">
        <v>50</v>
      </c>
      <c r="J12091" s="37" t="s">
        <v>40</v>
      </c>
      <c r="K12091" s="31">
        <v>227.88</v>
      </c>
      <c r="L12091" s="38">
        <v>136.73</v>
      </c>
      <c r="M12091" s="31">
        <v>37659</v>
      </c>
    </row>
    <row spans="1:13" s="31" customFormat="1" ht="15.75" customHeight="1" x14ac:dyDescent="0.2" outlineLevel="0" r="12092">
      <c r="A12092" s="31">
        <v>12090</v>
      </c>
      <c r="B12092" s="31">
        <v>81</v>
      </c>
      <c r="C12092" s="31">
        <v>180</v>
      </c>
      <c r="D12092" s="36">
        <v>42903</v>
      </c>
      <c r="E12092" s="31" t="b">
        <v>0</v>
      </c>
      <c r="F12092" s="37" t="s">
        <v>37</v>
      </c>
      <c r="G12092" s="37" t="s">
        <v>45</v>
      </c>
      <c r="H12092" s="37" t="s">
        <v>39</v>
      </c>
      <c r="I12092" s="37" t="s">
        <v>40</v>
      </c>
      <c r="J12092" s="37" t="s">
        <v>51</v>
      </c>
      <c r="K12092" s="31">
        <v>586.45</v>
      </c>
      <c r="L12092" s="38">
        <v>521.94</v>
      </c>
      <c r="M12092" s="31">
        <v>33429</v>
      </c>
    </row>
    <row spans="1:13" s="31" customFormat="1" ht="15.75" customHeight="1" x14ac:dyDescent="0.2" outlineLevel="0" r="12093">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spans="1:13" s="31" customFormat="1" ht="15.75" customHeight="1" x14ac:dyDescent="0.2" outlineLevel="0" r="12094">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spans="1:13" s="31" customFormat="1" ht="15.75" customHeight="1" x14ac:dyDescent="0.2" outlineLevel="0" r="1209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spans="1:13" s="31" customFormat="1" ht="15.75" customHeight="1" x14ac:dyDescent="0.2" outlineLevel="0" r="12096">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spans="1:13" s="31" customFormat="1" ht="15.75" customHeight="1" x14ac:dyDescent="0.2" outlineLevel="0" r="12097">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spans="1:13" s="31" customFormat="1" ht="15.75" customHeight="1" x14ac:dyDescent="0.2" outlineLevel="0" r="12098">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spans="1:13" s="31" customFormat="1" ht="15.75" customHeight="1" x14ac:dyDescent="0.2" outlineLevel="0" r="12099">
      <c r="A12099" s="31">
        <v>12097</v>
      </c>
      <c r="B12099" s="31">
        <v>9</v>
      </c>
      <c r="C12099" s="31">
        <v>2055</v>
      </c>
      <c r="D12099" s="36">
        <v>42787</v>
      </c>
      <c r="E12099" s="31" t="b">
        <v>1</v>
      </c>
      <c r="F12099" s="37" t="s">
        <v>37</v>
      </c>
      <c r="G12099" s="37" t="s">
        <v>45</v>
      </c>
      <c r="H12099" s="37" t="s">
        <v>39</v>
      </c>
      <c r="I12099" s="37" t="s">
        <v>40</v>
      </c>
      <c r="J12099" s="37" t="s">
        <v>51</v>
      </c>
      <c r="K12099" s="31">
        <v>1216.14</v>
      </c>
      <c r="L12099" s="38">
        <v>1082.36</v>
      </c>
      <c r="M12099" s="31">
        <v>33455</v>
      </c>
    </row>
    <row spans="1:13" s="31" customFormat="1" ht="15.75" customHeight="1" x14ac:dyDescent="0.2" outlineLevel="0" r="12100">
      <c r="A12100" s="31">
        <v>12098</v>
      </c>
      <c r="B12100" s="31">
        <v>99</v>
      </c>
      <c r="C12100" s="31">
        <v>646</v>
      </c>
      <c r="D12100" s="36">
        <v>42981</v>
      </c>
      <c r="E12100" s="31" t="b">
        <v>0</v>
      </c>
      <c r="F12100" s="37" t="s">
        <v>37</v>
      </c>
      <c r="G12100" s="37" t="s">
        <v>43</v>
      </c>
      <c r="H12100" s="37" t="s">
        <v>39</v>
      </c>
      <c r="I12100" s="37" t="s">
        <v>40</v>
      </c>
      <c r="J12100" s="37" t="s">
        <v>40</v>
      </c>
      <c r="K12100" s="31">
        <v>1227.34</v>
      </c>
      <c r="L12100" s="38">
        <v>770.89</v>
      </c>
      <c r="M12100" s="31">
        <v>33364</v>
      </c>
    </row>
    <row spans="1:13" s="31" customFormat="1" ht="15.75" customHeight="1" x14ac:dyDescent="0.2" outlineLevel="0" r="12101">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spans="1:13" s="31" customFormat="1" ht="15.75" customHeight="1" x14ac:dyDescent="0.2" outlineLevel="0" r="12102">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spans="1:13" s="31" customFormat="1" ht="15.75" customHeight="1" x14ac:dyDescent="0.2" outlineLevel="0" r="12103">
      <c r="A12103" s="31">
        <v>12101</v>
      </c>
      <c r="B12103" s="31">
        <v>67</v>
      </c>
      <c r="C12103" s="31">
        <v>722</v>
      </c>
      <c r="D12103" s="36">
        <v>42923</v>
      </c>
      <c r="E12103" s="31" t="b">
        <v>1</v>
      </c>
      <c r="F12103" s="37" t="s">
        <v>37</v>
      </c>
      <c r="G12103" s="37" t="s">
        <v>45</v>
      </c>
      <c r="H12103" s="37" t="s">
        <v>47</v>
      </c>
      <c r="I12103" s="37" t="s">
        <v>40</v>
      </c>
      <c r="J12103" s="37" t="s">
        <v>40</v>
      </c>
      <c r="K12103" s="31">
        <v>544.05</v>
      </c>
      <c r="L12103" s="38">
        <v>376.84</v>
      </c>
      <c r="M12103" s="31">
        <v>37659</v>
      </c>
    </row>
    <row spans="1:13" s="31" customFormat="1" ht="15.75" customHeight="1" x14ac:dyDescent="0.2" outlineLevel="0" r="12104">
      <c r="A12104" s="31">
        <v>12102</v>
      </c>
      <c r="B12104" s="31">
        <v>64</v>
      </c>
      <c r="C12104" s="31">
        <v>421</v>
      </c>
      <c r="D12104" s="36">
        <v>42778</v>
      </c>
      <c r="E12104" s="31" t="b">
        <v>1</v>
      </c>
      <c r="F12104" s="37" t="s">
        <v>37</v>
      </c>
      <c r="G12104" s="37" t="s">
        <v>41</v>
      </c>
      <c r="H12104" s="37" t="s">
        <v>39</v>
      </c>
      <c r="I12104" s="37" t="s">
        <v>40</v>
      </c>
      <c r="J12104" s="37" t="s">
        <v>42</v>
      </c>
      <c r="K12104" s="31">
        <v>1469.44</v>
      </c>
      <c r="L12104" s="38">
        <v>596.55</v>
      </c>
      <c r="M12104" s="31">
        <v>40487</v>
      </c>
    </row>
    <row spans="1:13" s="31" customFormat="1" ht="15.75" customHeight="1" x14ac:dyDescent="0.2" outlineLevel="0" r="1210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spans="1:13" s="31" customFormat="1" ht="15.75" customHeight="1" x14ac:dyDescent="0.2" outlineLevel="0" r="12106">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spans="1:13" s="31" customFormat="1" ht="15.75" customHeight="1" x14ac:dyDescent="0.2" outlineLevel="0" r="12107">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spans="1:13" s="31" customFormat="1" ht="15.75" customHeight="1" x14ac:dyDescent="0.2" outlineLevel="0" r="12108">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spans="1:13" s="31" customFormat="1" ht="15.75" customHeight="1" x14ac:dyDescent="0.2" outlineLevel="0" r="12109">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spans="1:13" s="31" customFormat="1" ht="15.75" customHeight="1" x14ac:dyDescent="0.2" outlineLevel="0" r="12110">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spans="1:13" s="31" customFormat="1" ht="15.75" customHeight="1" x14ac:dyDescent="0.2" outlineLevel="0" r="12111">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spans="1:13" s="31" customFormat="1" ht="15.75" customHeight="1" x14ac:dyDescent="0.2" outlineLevel="0" r="12112">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spans="1:13" s="31" customFormat="1" ht="15.75" customHeight="1" x14ac:dyDescent="0.2" outlineLevel="0" r="12113">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spans="1:13" s="31" customFormat="1" ht="15.75" customHeight="1" x14ac:dyDescent="0.2" outlineLevel="0" r="12114">
      <c r="A12114" s="31">
        <v>12112</v>
      </c>
      <c r="B12114" s="31">
        <v>32</v>
      </c>
      <c r="C12114" s="31">
        <v>1524</v>
      </c>
      <c r="D12114" s="36">
        <v>42906</v>
      </c>
      <c r="E12114" s="31" t="b">
        <v>0</v>
      </c>
      <c r="F12114" s="37" t="s">
        <v>37</v>
      </c>
      <c r="G12114" s="37" t="s">
        <v>46</v>
      </c>
      <c r="H12114" s="37" t="s">
        <v>39</v>
      </c>
      <c r="I12114" s="37" t="s">
        <v>40</v>
      </c>
      <c r="J12114" s="37" t="s">
        <v>40</v>
      </c>
      <c r="K12114" s="31">
        <v>642.7</v>
      </c>
      <c r="L12114" s="38">
        <v>211.37</v>
      </c>
      <c r="M12114" s="31">
        <v>40618</v>
      </c>
    </row>
    <row spans="1:13" s="31" customFormat="1" ht="15.75" customHeight="1" x14ac:dyDescent="0.2" outlineLevel="0" r="1211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spans="1:13" s="31" customFormat="1" ht="15.75" customHeight="1" x14ac:dyDescent="0.2" outlineLevel="0" r="12116">
      <c r="A12116" s="31">
        <v>12114</v>
      </c>
      <c r="B12116" s="31">
        <v>6</v>
      </c>
      <c r="C12116" s="31">
        <v>2539</v>
      </c>
      <c r="D12116" s="36">
        <v>42930</v>
      </c>
      <c r="E12116" s="31" t="b">
        <v>1</v>
      </c>
      <c r="F12116" s="37" t="s">
        <v>37</v>
      </c>
      <c r="G12116" s="37" t="s">
        <v>43</v>
      </c>
      <c r="H12116" s="37" t="s">
        <v>39</v>
      </c>
      <c r="I12116" s="37" t="s">
        <v>50</v>
      </c>
      <c r="J12116" s="37" t="s">
        <v>40</v>
      </c>
      <c r="K12116" s="31">
        <v>227.88</v>
      </c>
      <c r="L12116" s="38">
        <v>136.73</v>
      </c>
      <c r="M12116" s="31">
        <v>37838</v>
      </c>
    </row>
    <row spans="1:13" s="31" customFormat="1" ht="15.75" customHeight="1" x14ac:dyDescent="0.2" outlineLevel="0" r="12117">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spans="1:13" s="31" customFormat="1" ht="15.75" customHeight="1" x14ac:dyDescent="0.2" outlineLevel="0" r="12118">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spans="1:13" s="31" customFormat="1" ht="15.75" customHeight="1" x14ac:dyDescent="0.2" outlineLevel="0" r="12119">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spans="1:13" s="31" customFormat="1" ht="15.75" customHeight="1" x14ac:dyDescent="0.2" outlineLevel="0" r="12120">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596.55</v>
      </c>
      <c r="M12120" s="31">
        <v>42145</v>
      </c>
    </row>
    <row spans="1:13" s="31" customFormat="1" ht="15.75" customHeight="1" x14ac:dyDescent="0.2" outlineLevel="0" r="12121">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spans="1:13" s="31" customFormat="1" ht="15.75" customHeight="1" x14ac:dyDescent="0.2" outlineLevel="0" r="12122">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spans="1:13" s="31" customFormat="1" ht="15.75" customHeight="1" x14ac:dyDescent="0.2" outlineLevel="0" r="12123">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spans="1:13" s="31" customFormat="1" ht="15.75" customHeight="1" x14ac:dyDescent="0.2" outlineLevel="0" r="12124">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spans="1:13" s="31" customFormat="1" ht="15.75" customHeight="1" x14ac:dyDescent="0.2" outlineLevel="0" r="121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spans="1:13" s="31" customFormat="1" ht="15.75" customHeight="1" x14ac:dyDescent="0.2" outlineLevel="0" r="12126">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spans="1:13" s="31" customFormat="1" ht="15.75" customHeight="1" x14ac:dyDescent="0.2" outlineLevel="0" r="12127">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spans="1:13" s="31" customFormat="1" ht="15.75" customHeight="1" x14ac:dyDescent="0.2" outlineLevel="0" r="12128">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spans="1:26" s="31" customFormat="1" ht="15.75" customHeight="1" x14ac:dyDescent="0.2" outlineLevel="0" r="12129">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spans="1:26" s="31" customFormat="1" ht="15.75" customHeight="1" x14ac:dyDescent="0.2" outlineLevel="0" r="12130">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spans="1:26" s="31" customFormat="1" ht="15.75" customHeight="1" x14ac:dyDescent="0.2" outlineLevel="0" r="12131">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spans="1:26" s="31" customFormat="1" ht="15.75" customHeight="1" x14ac:dyDescent="0.2" outlineLevel="0" r="12132">
      <c r="A12132" s="31">
        <v>12130</v>
      </c>
      <c r="B12132" s="31">
        <v>46</v>
      </c>
      <c r="C12132" s="31">
        <v>1992</v>
      </c>
      <c r="D12132" s="36">
        <v>42815</v>
      </c>
      <c r="E12132" s="31" t="b">
        <v>0</v>
      </c>
      <c r="F12132" s="37" t="s">
        <v>37</v>
      </c>
      <c r="G12132" s="37" t="s">
        <v>38</v>
      </c>
      <c r="H12132" s="37" t="s">
        <v>39</v>
      </c>
      <c r="I12132" s="37" t="s">
        <v>44</v>
      </c>
      <c r="J12132" s="37" t="s">
        <v>40</v>
      </c>
      <c r="K12132" s="31">
        <v>1289.85</v>
      </c>
      <c r="L12132" s="38">
        <v>74.51</v>
      </c>
      <c r="M12132" s="31">
        <v>35470</v>
      </c>
    </row>
    <row spans="1:26" s="31" customFormat="1" ht="15.75" customHeight="1" x14ac:dyDescent="0.2" outlineLevel="0" r="12133">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spans="1:26" s="31" customFormat="1" ht="15.75" customHeight="1" x14ac:dyDescent="0.2" outlineLevel="0" r="12134">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spans="1:26" s="31" customFormat="1" ht="15.75" customHeight="1" x14ac:dyDescent="0.2" outlineLevel="0" r="1213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spans="1:26" s="31" customFormat="1" ht="15.75" customHeight="1" x14ac:dyDescent="0.2" outlineLevel="0" r="12136">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spans="1:26" s="31" customFormat="1" ht="15.75" customHeight="1" x14ac:dyDescent="0.2" outlineLevel="0" r="12137">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v>
      </c>
      <c r="M12137" s="31">
        <v>37823</v>
      </c>
    </row>
    <row spans="1:26" s="31" customFormat="1" ht="15.75" customHeight="1" x14ac:dyDescent="0.2" outlineLevel="0" r="12138">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spans="1:26" s="31" customFormat="1" ht="15.75" customHeight="1" x14ac:dyDescent="0.2" outlineLevel="0" r="12139">
      <c r="A12139" s="31">
        <v>12137</v>
      </c>
      <c r="B12139" s="31">
        <v>28</v>
      </c>
      <c r="C12139" s="31">
        <v>3060</v>
      </c>
      <c r="D12139" s="36">
        <v>42871</v>
      </c>
      <c r="E12139" s="31" t="b">
        <v>0</v>
      </c>
      <c r="F12139" s="37" t="s">
        <v>37</v>
      </c>
      <c r="G12139" s="37" t="s">
        <v>45</v>
      </c>
      <c r="H12139" s="37" t="s">
        <v>39</v>
      </c>
      <c r="I12139" s="37" t="s">
        <v>40</v>
      </c>
      <c r="J12139" s="37" t="s">
        <v>51</v>
      </c>
      <c r="K12139" s="31">
        <v>1216.14</v>
      </c>
      <c r="L12139" s="38">
        <v>1082.36</v>
      </c>
      <c r="M12139" s="31">
        <v>37698</v>
      </c>
    </row>
    <row spans="1:26" s="31" customFormat="1" ht="15.75" customHeight="1" x14ac:dyDescent="0.2" outlineLevel="0" r="12140">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spans="1:26" s="31" customFormat="1" ht="15.75" customHeight="1" x14ac:dyDescent="0.2" outlineLevel="0" r="12141">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spans="1:26" s="31" customFormat="1" ht="15.75" customHeight="1" x14ac:dyDescent="0.2" outlineLevel="0" r="12142">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spans="1:26" s="31" customFormat="1" ht="15.75" customHeight="1" x14ac:dyDescent="0.2" outlineLevel="0" r="12143">
      <c r="A12143" s="31">
        <v>12141</v>
      </c>
      <c r="B12143" s="31">
        <v>82</v>
      </c>
      <c r="C12143" s="31">
        <v>1038</v>
      </c>
      <c r="D12143" s="36">
        <v>43087</v>
      </c>
      <c r="E12143" s="31" t="b">
        <v>0</v>
      </c>
      <c r="F12143" s="37" t="s">
        <v>37</v>
      </c>
      <c r="G12143" s="37" t="s">
        <v>45</v>
      </c>
      <c r="H12143" s="37" t="s">
        <v>39</v>
      </c>
      <c r="I12143" s="37" t="s">
        <v>50</v>
      </c>
      <c r="J12143" s="37" t="s">
        <v>40</v>
      </c>
      <c r="K12143" s="31">
        <v>1148.64</v>
      </c>
      <c r="L12143" s="38">
        <v>689.18</v>
      </c>
      <c r="M12143" s="31">
        <v>34079</v>
      </c>
    </row>
    <row spans="1:26" s="31" customFormat="1" ht="15.75" customHeight="1" x14ac:dyDescent="0.2" outlineLevel="0" r="12144">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spans="1:13" s="31" customFormat="1" ht="15.75" customHeight="1" x14ac:dyDescent="0.2" outlineLevel="0" r="12145">
      <c r="A12145" s="31">
        <v>12143</v>
      </c>
      <c r="B12145" s="31">
        <v>13</v>
      </c>
      <c r="C12145" s="31">
        <v>2052</v>
      </c>
      <c r="D12145" s="36">
        <v>42740</v>
      </c>
      <c r="E12145" s="31" t="b">
        <v>1</v>
      </c>
      <c r="F12145" s="37" t="s">
        <v>37</v>
      </c>
      <c r="G12145" s="37" t="s">
        <v>38</v>
      </c>
      <c r="H12145" s="37" t="s">
        <v>39</v>
      </c>
      <c r="I12145" s="37" t="s">
        <v>40</v>
      </c>
      <c r="J12145" s="37" t="s">
        <v>40</v>
      </c>
      <c r="K12145" s="31">
        <v>1163.89</v>
      </c>
      <c r="L12145" s="38">
        <v>589.27</v>
      </c>
      <c r="M12145" s="31">
        <v>37838</v>
      </c>
    </row>
    <row spans="1:13" s="31" customFormat="1" ht="15.75" customHeight="1" x14ac:dyDescent="0.2" outlineLevel="0" r="12146">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spans="1:13" s="31" customFormat="1" ht="15.75" customHeight="1" x14ac:dyDescent="0.2" outlineLevel="0" r="12147">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spans="1:13" s="31" customFormat="1" ht="15.75" customHeight="1" x14ac:dyDescent="0.2" outlineLevel="0" r="12148">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spans="1:13" s="31" customFormat="1" ht="15.75" customHeight="1" x14ac:dyDescent="0.2" outlineLevel="0" r="12149">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spans="1:13" s="31" customFormat="1" ht="15.75" customHeight="1" x14ac:dyDescent="0.2" outlineLevel="0" r="12150">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spans="1:13" s="31" customFormat="1" ht="15.75" customHeight="1" x14ac:dyDescent="0.2" outlineLevel="0" r="12151">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spans="1:13" s="31" customFormat="1" ht="15.75" customHeight="1" x14ac:dyDescent="0.2" outlineLevel="0" r="12152">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spans="1:13" s="31" customFormat="1" ht="15.75" customHeight="1" x14ac:dyDescent="0.2" outlineLevel="0" r="12153">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spans="1:13" s="31" customFormat="1" ht="15.75" customHeight="1" x14ac:dyDescent="0.2" outlineLevel="0" r="12154">
      <c r="A12154" s="31">
        <v>12152</v>
      </c>
      <c r="B12154" s="31">
        <v>4</v>
      </c>
      <c r="C12154" s="31">
        <v>2799</v>
      </c>
      <c r="D12154" s="36">
        <v>43070</v>
      </c>
      <c r="E12154" s="31" t="b">
        <v>0</v>
      </c>
      <c r="F12154" s="37" t="s">
        <v>37</v>
      </c>
      <c r="G12154" s="37" t="s">
        <v>46</v>
      </c>
      <c r="H12154" s="37" t="s">
        <v>39</v>
      </c>
      <c r="I12154" s="37" t="s">
        <v>50</v>
      </c>
      <c r="J12154" s="37" t="s">
        <v>40</v>
      </c>
      <c r="K12154" s="31">
        <v>1129.13</v>
      </c>
      <c r="L12154" s="38">
        <v>677.48</v>
      </c>
      <c r="M12154" s="31">
        <v>38573</v>
      </c>
    </row>
    <row spans="1:13" s="31" customFormat="1" ht="15.75" customHeight="1" x14ac:dyDescent="0.2" outlineLevel="0" r="1215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spans="1:13" s="31" customFormat="1" ht="15.75" customHeight="1" x14ac:dyDescent="0.2" outlineLevel="0" r="12156">
      <c r="A12156" s="31">
        <v>12154</v>
      </c>
      <c r="B12156" s="31">
        <v>69</v>
      </c>
      <c r="C12156" s="31">
        <v>2312</v>
      </c>
      <c r="D12156" s="36">
        <v>43058</v>
      </c>
      <c r="E12156" s="31" t="b">
        <v>0</v>
      </c>
      <c r="F12156" s="37" t="s">
        <v>37</v>
      </c>
      <c r="G12156" s="37" t="s">
        <v>46</v>
      </c>
      <c r="H12156" s="37" t="s">
        <v>47</v>
      </c>
      <c r="I12156" s="37" t="s">
        <v>40</v>
      </c>
      <c r="J12156" s="37" t="s">
        <v>40</v>
      </c>
      <c r="K12156" s="31">
        <v>792.9</v>
      </c>
      <c r="L12156" s="38">
        <v>594.68</v>
      </c>
      <c r="M12156" s="31">
        <v>42696</v>
      </c>
    </row>
    <row spans="1:13" s="31" customFormat="1" ht="15.75" customHeight="1" x14ac:dyDescent="0.2" outlineLevel="0" r="12157">
      <c r="A12157" s="31">
        <v>12155</v>
      </c>
      <c r="B12157" s="31">
        <v>6</v>
      </c>
      <c r="C12157" s="31">
        <v>1377</v>
      </c>
      <c r="D12157" s="36">
        <v>42796</v>
      </c>
      <c r="E12157" s="31" t="b">
        <v>1</v>
      </c>
      <c r="F12157" s="37" t="s">
        <v>37</v>
      </c>
      <c r="G12157" s="37" t="s">
        <v>43</v>
      </c>
      <c r="H12157" s="37" t="s">
        <v>39</v>
      </c>
      <c r="I12157" s="37" t="s">
        <v>50</v>
      </c>
      <c r="J12157" s="37" t="s">
        <v>40</v>
      </c>
      <c r="K12157" s="31">
        <v>227.88</v>
      </c>
      <c r="L12157" s="38">
        <v>136.73</v>
      </c>
      <c r="M12157" s="31">
        <v>37659</v>
      </c>
    </row>
    <row spans="1:13" s="31" customFormat="1" ht="15.75" customHeight="1" x14ac:dyDescent="0.2" outlineLevel="0" r="12158">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spans="1:13" s="31" customFormat="1" ht="15.75" customHeight="1" x14ac:dyDescent="0.2" outlineLevel="0" r="12159">
      <c r="A12159" s="31">
        <v>12157</v>
      </c>
      <c r="B12159" s="31">
        <v>13</v>
      </c>
      <c r="C12159" s="31">
        <v>2496</v>
      </c>
      <c r="D12159" s="36">
        <v>42894</v>
      </c>
      <c r="E12159" s="31" t="b">
        <v>0</v>
      </c>
      <c r="F12159" s="37" t="s">
        <v>37</v>
      </c>
      <c r="G12159" s="37" t="s">
        <v>38</v>
      </c>
      <c r="H12159" s="37" t="s">
        <v>39</v>
      </c>
      <c r="I12159" s="37" t="s">
        <v>40</v>
      </c>
      <c r="J12159" s="37" t="s">
        <v>40</v>
      </c>
      <c r="K12159" s="31">
        <v>1163.89</v>
      </c>
      <c r="L12159" s="38">
        <v>589.27</v>
      </c>
      <c r="M12159" s="31">
        <v>38693</v>
      </c>
    </row>
    <row spans="1:13" s="31" customFormat="1" ht="15.75" customHeight="1" x14ac:dyDescent="0.2" outlineLevel="0" r="12160">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spans="1:13" s="31" customFormat="1" ht="15.75" customHeight="1" x14ac:dyDescent="0.2" outlineLevel="0" r="12161">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spans="1:13" s="31" customFormat="1" ht="15.75" customHeight="1" x14ac:dyDescent="0.2" outlineLevel="0" r="12162">
      <c r="A12162" s="31">
        <v>12160</v>
      </c>
      <c r="B12162" s="31">
        <v>13</v>
      </c>
      <c r="C12162" s="31">
        <v>2318</v>
      </c>
      <c r="D12162" s="36">
        <v>42991</v>
      </c>
      <c r="E12162" s="31" t="b">
        <v>1</v>
      </c>
      <c r="F12162" s="37" t="s">
        <v>37</v>
      </c>
      <c r="G12162" s="37" t="s">
        <v>38</v>
      </c>
      <c r="H12162" s="37" t="s">
        <v>39</v>
      </c>
      <c r="I12162" s="37" t="s">
        <v>40</v>
      </c>
      <c r="J12162" s="37" t="s">
        <v>40</v>
      </c>
      <c r="K12162" s="31">
        <v>1163.89</v>
      </c>
      <c r="L12162" s="38">
        <v>589.27</v>
      </c>
      <c r="M12162" s="31">
        <v>38693</v>
      </c>
    </row>
    <row spans="1:13" s="31" customFormat="1" ht="15.75" customHeight="1" x14ac:dyDescent="0.2" outlineLevel="0" r="12163">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spans="1:13" s="31" customFormat="1" ht="15.75" customHeight="1" x14ac:dyDescent="0.2" outlineLevel="0" r="12164">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spans="1:13" s="31" customFormat="1" ht="15.75" customHeight="1" x14ac:dyDescent="0.2" outlineLevel="0" r="1216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spans="1:13" s="31" customFormat="1" ht="15.75" customHeight="1" x14ac:dyDescent="0.2" outlineLevel="0" r="12166">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spans="1:13" s="31" customFormat="1" ht="15.75" customHeight="1" x14ac:dyDescent="0.2" outlineLevel="0" r="12167">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spans="1:13" s="31" customFormat="1" ht="15.75" customHeight="1" x14ac:dyDescent="0.2" outlineLevel="0" r="12168">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spans="1:13" s="31" customFormat="1" ht="15.75" customHeight="1" x14ac:dyDescent="0.2" outlineLevel="0" r="12169">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v>
      </c>
      <c r="M12169" s="31">
        <v>34170</v>
      </c>
    </row>
    <row spans="1:13" s="31" customFormat="1" ht="15.75" customHeight="1" x14ac:dyDescent="0.2" outlineLevel="0" r="12170">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spans="1:13" s="31" customFormat="1" ht="15.75" customHeight="1" x14ac:dyDescent="0.2" outlineLevel="0" r="12171">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1259.36</v>
      </c>
      <c r="M12171" s="31">
        <v>37626</v>
      </c>
    </row>
    <row spans="1:13" s="31" customFormat="1" ht="15.75" customHeight="1" x14ac:dyDescent="0.2" outlineLevel="0" r="12172">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spans="1:13" s="31" customFormat="1" ht="15.75" customHeight="1" x14ac:dyDescent="0.2" outlineLevel="0" r="12173">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spans="1:13" s="31" customFormat="1" ht="15.75" customHeight="1" x14ac:dyDescent="0.2" outlineLevel="0" r="12174">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spans="1:13" s="31" customFormat="1" ht="15.75" customHeight="1" x14ac:dyDescent="0.2" outlineLevel="0" r="1217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spans="1:13" s="31" customFormat="1" ht="15.75" customHeight="1" x14ac:dyDescent="0.2" outlineLevel="0" r="12176">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spans="1:13" s="31" customFormat="1" ht="15.75" customHeight="1" x14ac:dyDescent="0.2" outlineLevel="0" r="12177">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spans="1:13" s="31" customFormat="1" ht="15.75" customHeight="1" x14ac:dyDescent="0.2" outlineLevel="0" r="12178">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spans="1:13" s="31" customFormat="1" ht="15.75" customHeight="1" x14ac:dyDescent="0.2" outlineLevel="0" r="12179">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spans="1:13" s="31" customFormat="1" ht="15.75" customHeight="1" x14ac:dyDescent="0.2" outlineLevel="0" r="12180">
      <c r="A12180" s="31">
        <v>12178</v>
      </c>
      <c r="B12180" s="31">
        <v>82</v>
      </c>
      <c r="C12180" s="31">
        <v>2690</v>
      </c>
      <c r="D12180" s="36">
        <v>42766</v>
      </c>
      <c r="E12180" s="31" t="b">
        <v>0</v>
      </c>
      <c r="F12180" s="37" t="s">
        <v>37</v>
      </c>
      <c r="G12180" s="37" t="s">
        <v>45</v>
      </c>
      <c r="H12180" s="37" t="s">
        <v>39</v>
      </c>
      <c r="I12180" s="37" t="s">
        <v>50</v>
      </c>
      <c r="J12180" s="37" t="s">
        <v>40</v>
      </c>
      <c r="K12180" s="31">
        <v>1148.64</v>
      </c>
      <c r="L12180" s="38">
        <v>689.18</v>
      </c>
      <c r="M12180" s="31">
        <v>34079</v>
      </c>
    </row>
    <row spans="1:13" s="31" customFormat="1" ht="15.75" customHeight="1" x14ac:dyDescent="0.2" outlineLevel="0" r="12181">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spans="1:13" s="31" customFormat="1" ht="15.75" customHeight="1" x14ac:dyDescent="0.2" outlineLevel="0" r="12182">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spans="1:13" s="31" customFormat="1" ht="15.75" customHeight="1" x14ac:dyDescent="0.2" outlineLevel="0" r="12183">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spans="1:13" s="31" customFormat="1" ht="15.75" customHeight="1" x14ac:dyDescent="0.2" outlineLevel="0" r="12184">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v>
      </c>
      <c r="M12184" s="31">
        <v>41009</v>
      </c>
    </row>
    <row spans="1:13" s="31" customFormat="1" ht="15.75" customHeight="1" x14ac:dyDescent="0.2" outlineLevel="0" r="1218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spans="1:13" s="31" customFormat="1" ht="15.75" customHeight="1" x14ac:dyDescent="0.2" outlineLevel="0" r="12186">
      <c r="A12186" s="31">
        <v>12184</v>
      </c>
      <c r="B12186" s="31">
        <v>91</v>
      </c>
      <c r="C12186" s="31">
        <v>962</v>
      </c>
      <c r="D12186" s="36">
        <v>42827</v>
      </c>
      <c r="E12186" s="31" t="b">
        <v>1</v>
      </c>
      <c r="F12186" s="37" t="s">
        <v>37</v>
      </c>
      <c r="G12186" s="37" t="s">
        <v>48</v>
      </c>
      <c r="H12186" s="37" t="s">
        <v>39</v>
      </c>
      <c r="I12186" s="37" t="s">
        <v>44</v>
      </c>
      <c r="J12186" s="37" t="s">
        <v>40</v>
      </c>
      <c r="K12186" s="31">
        <v>642.31</v>
      </c>
      <c r="L12186" s="38">
        <v>513.85</v>
      </c>
      <c r="M12186" s="31">
        <v>37873</v>
      </c>
    </row>
    <row spans="1:13" s="31" customFormat="1" ht="15.75" customHeight="1" x14ac:dyDescent="0.2" outlineLevel="0" r="12187">
      <c r="A12187" s="31">
        <v>12185</v>
      </c>
      <c r="B12187" s="31">
        <v>82</v>
      </c>
      <c r="C12187" s="31">
        <v>1091</v>
      </c>
      <c r="D12187" s="36">
        <v>42925</v>
      </c>
      <c r="E12187" s="31" t="b">
        <v>0</v>
      </c>
      <c r="F12187" s="37" t="s">
        <v>37</v>
      </c>
      <c r="G12187" s="37" t="s">
        <v>45</v>
      </c>
      <c r="H12187" s="37" t="s">
        <v>39</v>
      </c>
      <c r="I12187" s="37" t="s">
        <v>50</v>
      </c>
      <c r="J12187" s="37" t="s">
        <v>40</v>
      </c>
      <c r="K12187" s="31">
        <v>1148.64</v>
      </c>
      <c r="L12187" s="38">
        <v>689.18</v>
      </c>
      <c r="M12187" s="31">
        <v>42226</v>
      </c>
    </row>
    <row spans="1:13" s="31" customFormat="1" ht="15.75" customHeight="1" x14ac:dyDescent="0.2" outlineLevel="0" r="12188">
      <c r="A12188" s="31">
        <v>12186</v>
      </c>
      <c r="B12188" s="31">
        <v>15</v>
      </c>
      <c r="C12188" s="31">
        <v>208</v>
      </c>
      <c r="D12188" s="36">
        <v>42767</v>
      </c>
      <c r="E12188" s="31" t="b">
        <v>1</v>
      </c>
      <c r="F12188" s="37" t="s">
        <v>37</v>
      </c>
      <c r="G12188" s="37" t="s">
        <v>48</v>
      </c>
      <c r="H12188" s="37" t="s">
        <v>39</v>
      </c>
      <c r="I12188" s="37" t="s">
        <v>40</v>
      </c>
      <c r="J12188" s="37" t="s">
        <v>40</v>
      </c>
      <c r="K12188" s="31">
        <v>1292.84</v>
      </c>
      <c r="L12188" s="38">
        <v>13.44</v>
      </c>
      <c r="M12188" s="31">
        <v>39915</v>
      </c>
    </row>
    <row spans="1:13" s="31" customFormat="1" ht="15.75" customHeight="1" x14ac:dyDescent="0.2" outlineLevel="0" r="12189">
      <c r="A12189" s="31">
        <v>12187</v>
      </c>
      <c r="B12189" s="31">
        <v>0</v>
      </c>
      <c r="C12189" s="31">
        <v>3348</v>
      </c>
      <c r="D12189" s="36">
        <v>42950</v>
      </c>
      <c r="E12189" s="31" t="b">
        <v>1</v>
      </c>
      <c r="F12189" s="37" t="s">
        <v>37</v>
      </c>
      <c r="G12189" s="37" t="s">
        <v>38</v>
      </c>
      <c r="H12189" s="37" t="s">
        <v>39</v>
      </c>
      <c r="I12189" s="37" t="s">
        <v>40</v>
      </c>
      <c r="J12189" s="37" t="s">
        <v>40</v>
      </c>
      <c r="K12189" s="31">
        <v>478.16</v>
      </c>
      <c r="L12189" s="38">
        <v>298.72</v>
      </c>
      <c r="M12189" s="31">
        <v>41047</v>
      </c>
    </row>
    <row spans="1:13" s="31" customFormat="1" ht="15.75" customHeight="1" x14ac:dyDescent="0.2" outlineLevel="0" r="12190">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spans="1:13" s="31" customFormat="1" ht="15.75" customHeight="1" x14ac:dyDescent="0.2" outlineLevel="0" r="12191">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spans="1:13" s="31" customFormat="1" ht="15.75" customHeight="1" x14ac:dyDescent="0.2" outlineLevel="0" r="12192">
      <c r="A12192" s="31">
        <v>12190</v>
      </c>
      <c r="B12192" s="31">
        <v>0</v>
      </c>
      <c r="C12192" s="31">
        <v>1553</v>
      </c>
      <c r="D12192" s="36">
        <v>42958</v>
      </c>
      <c r="E12192" s="31" t="b">
        <v>0</v>
      </c>
      <c r="F12192" s="37" t="s">
        <v>37</v>
      </c>
      <c r="G12192" s="37" t="s">
        <v>46</v>
      </c>
      <c r="H12192" s="37" t="s">
        <v>39</v>
      </c>
      <c r="I12192" s="37" t="s">
        <v>40</v>
      </c>
      <c r="J12192" s="37" t="s">
        <v>42</v>
      </c>
      <c r="K12192" s="31">
        <v>569.56</v>
      </c>
      <c r="L12192" s="38">
        <v>528.43</v>
      </c>
      <c r="M12192" s="31">
        <v>37874</v>
      </c>
    </row>
    <row spans="1:26" s="31" customFormat="1" ht="15.75" customHeight="1" x14ac:dyDescent="0.2" outlineLevel="0" r="12193">
      <c r="A12193" s="31">
        <v>12191</v>
      </c>
      <c r="B12193" s="31">
        <v>17</v>
      </c>
      <c r="C12193" s="31">
        <v>1240</v>
      </c>
      <c r="D12193" s="36">
        <v>42793</v>
      </c>
      <c r="E12193" s="31" t="b">
        <v>0</v>
      </c>
      <c r="F12193" s="37" t="s">
        <v>37</v>
      </c>
      <c r="G12193" s="37" t="s">
        <v>38</v>
      </c>
      <c r="H12193" s="37" t="s">
        <v>39</v>
      </c>
      <c r="I12193" s="37" t="s">
        <v>50</v>
      </c>
      <c r="J12193" s="37" t="s">
        <v>40</v>
      </c>
      <c r="K12193" s="31">
        <v>1024.66</v>
      </c>
      <c r="L12193" s="38">
        <v>614.8</v>
      </c>
      <c r="M12193" s="31">
        <v>34244</v>
      </c>
    </row>
    <row spans="1:26" s="31" customFormat="1" ht="15.75" customHeight="1" x14ac:dyDescent="0.2" outlineLevel="0" r="12194">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spans="1:26" s="31" customFormat="1" ht="15.75" customHeight="1" x14ac:dyDescent="0.2" outlineLevel="0" r="1219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spans="1:26" s="31" customFormat="1" ht="15.75" customHeight="1" x14ac:dyDescent="0.2" outlineLevel="0" r="12196">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spans="1:26" s="31" customFormat="1" ht="15.75" customHeight="1" x14ac:dyDescent="0.2" outlineLevel="0" r="12197">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spans="1:26" s="31" customFormat="1" ht="15.75" customHeight="1" x14ac:dyDescent="0.2" outlineLevel="0" r="12198">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spans="1:26" s="31" customFormat="1" ht="15.75" customHeight="1" x14ac:dyDescent="0.2" outlineLevel="0" r="12199">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spans="1:26" s="31" customFormat="1" ht="15.75" customHeight="1" x14ac:dyDescent="0.2" outlineLevel="0" r="12200">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spans="1:26" s="31" customFormat="1" ht="15.75" customHeight="1" x14ac:dyDescent="0.2" outlineLevel="0" r="12201">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spans="1:26" s="31" customFormat="1" ht="15.75" customHeight="1" x14ac:dyDescent="0.2" outlineLevel="0" r="12202">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spans="1:26" s="31" customFormat="1" ht="15.75" customHeight="1" x14ac:dyDescent="0.2" outlineLevel="0" r="12203">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spans="1:26" s="31" customFormat="1" ht="15.75" customHeight="1" x14ac:dyDescent="0.2" outlineLevel="0" r="12204">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spans="1:26" s="31" customFormat="1" ht="15.75" customHeight="1" x14ac:dyDescent="0.2" outlineLevel="0" r="12205">
      <c r="A12205" s="31">
        <v>12203</v>
      </c>
      <c r="B12205" s="31">
        <v>91</v>
      </c>
      <c r="C12205" s="31">
        <v>1580</v>
      </c>
      <c r="D12205" s="36">
        <v>42787</v>
      </c>
      <c r="E12205" s="31" t="b">
        <v>1</v>
      </c>
      <c r="F12205" s="37" t="s">
        <v>37</v>
      </c>
      <c r="G12205" s="37" t="s">
        <v>48</v>
      </c>
      <c r="H12205" s="37" t="s">
        <v>39</v>
      </c>
      <c r="I12205" s="37" t="s">
        <v>44</v>
      </c>
      <c r="J12205" s="37" t="s">
        <v>40</v>
      </c>
      <c r="K12205" s="31">
        <v>642.31</v>
      </c>
      <c r="L12205" s="38">
        <v>513.85</v>
      </c>
      <c r="M12205" s="31">
        <v>41922</v>
      </c>
    </row>
    <row spans="1:26" s="31" customFormat="1" ht="15.75" customHeight="1" x14ac:dyDescent="0.2" outlineLevel="0" r="12206">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spans="1:26" s="31" customFormat="1" ht="15.75" customHeight="1" x14ac:dyDescent="0.2" outlineLevel="0" r="12207">
      <c r="A12207" s="31">
        <v>12205</v>
      </c>
      <c r="B12207" s="31">
        <v>54</v>
      </c>
      <c r="C12207" s="31">
        <v>2782</v>
      </c>
      <c r="D12207" s="36">
        <v>42771</v>
      </c>
      <c r="E12207" s="31" t="b">
        <v>0</v>
      </c>
      <c r="F12207" s="37" t="s">
        <v>37</v>
      </c>
      <c r="G12207" s="37" t="s">
        <v>48</v>
      </c>
      <c r="H12207" s="37" t="s">
        <v>39</v>
      </c>
      <c r="I12207" s="37" t="s">
        <v>40</v>
      </c>
      <c r="J12207" s="37" t="s">
        <v>40</v>
      </c>
      <c r="K12207" s="31">
        <v>1292.84</v>
      </c>
      <c r="L12207" s="38">
        <v>13.44</v>
      </c>
      <c r="M12207" s="31">
        <v>39915</v>
      </c>
    </row>
    <row spans="1:26" s="31" customFormat="1" ht="15.75" customHeight="1" x14ac:dyDescent="0.2" outlineLevel="0" r="12208">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spans="1:13" s="31" customFormat="1" ht="15.75" customHeight="1" x14ac:dyDescent="0.2" outlineLevel="0" r="12209">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596.55</v>
      </c>
      <c r="M12209" s="31">
        <v>41047</v>
      </c>
    </row>
    <row spans="1:13" s="31" customFormat="1" ht="15.75" customHeight="1" x14ac:dyDescent="0.2" outlineLevel="0" r="12210">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spans="1:13" s="31" customFormat="1" ht="15.75" customHeight="1" x14ac:dyDescent="0.2" outlineLevel="0" r="12211">
      <c r="A12211" s="31">
        <v>12209</v>
      </c>
      <c r="B12211" s="31">
        <v>91</v>
      </c>
      <c r="C12211" s="31">
        <v>2125</v>
      </c>
      <c r="D12211" s="36">
        <v>42945</v>
      </c>
      <c r="E12211" s="31" t="b">
        <v>0</v>
      </c>
      <c r="F12211" s="37" t="s">
        <v>37</v>
      </c>
      <c r="G12211" s="37" t="s">
        <v>48</v>
      </c>
      <c r="H12211" s="37" t="s">
        <v>39</v>
      </c>
      <c r="I12211" s="37" t="s">
        <v>44</v>
      </c>
      <c r="J12211" s="37" t="s">
        <v>40</v>
      </c>
      <c r="K12211" s="31">
        <v>642.31</v>
      </c>
      <c r="L12211" s="38">
        <v>513.85</v>
      </c>
      <c r="M12211" s="31">
        <v>41922</v>
      </c>
    </row>
    <row spans="1:13" s="31" customFormat="1" ht="15.75" customHeight="1" x14ac:dyDescent="0.2" outlineLevel="0" r="12212">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spans="1:13" s="31" customFormat="1" ht="15.75" customHeight="1" x14ac:dyDescent="0.2" outlineLevel="0" r="12213">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spans="1:13" s="31" customFormat="1" ht="15.75" customHeight="1" x14ac:dyDescent="0.2" outlineLevel="0" r="12214">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spans="1:13" s="31" customFormat="1" ht="15.75" customHeight="1" x14ac:dyDescent="0.2" outlineLevel="0" r="1221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spans="1:13" s="31" customFormat="1" ht="15.75" customHeight="1" x14ac:dyDescent="0.2" outlineLevel="0" r="12216">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spans="1:13" s="31" customFormat="1" ht="15.75" customHeight="1" x14ac:dyDescent="0.2" outlineLevel="0" r="12217">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spans="1:13" s="31" customFormat="1" ht="15.75" customHeight="1" x14ac:dyDescent="0.2" outlineLevel="0" r="12218">
      <c r="A12218" s="31">
        <v>12216</v>
      </c>
      <c r="B12218" s="31">
        <v>0</v>
      </c>
      <c r="C12218" s="31">
        <v>2538</v>
      </c>
      <c r="D12218" s="36">
        <v>42968</v>
      </c>
      <c r="E12218" s="31" t="b">
        <v>1</v>
      </c>
      <c r="F12218" s="37" t="s">
        <v>37</v>
      </c>
      <c r="G12218" s="37" t="s">
        <v>45</v>
      </c>
      <c r="H12218" s="37" t="s">
        <v>39</v>
      </c>
      <c r="I12218" s="37" t="s">
        <v>44</v>
      </c>
      <c r="J12218" s="37" t="s">
        <v>40</v>
      </c>
      <c r="K12218" s="31">
        <v>363.01</v>
      </c>
      <c r="L12218" s="38">
        <v>290.41</v>
      </c>
      <c r="M12218" s="31">
        <v>41434</v>
      </c>
    </row>
    <row spans="1:13" s="31" customFormat="1" ht="15.75" customHeight="1" x14ac:dyDescent="0.2" outlineLevel="0" r="12219">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1259.36</v>
      </c>
      <c r="M12219" s="31">
        <v>37626</v>
      </c>
    </row>
    <row spans="1:13" s="31" customFormat="1" ht="15.75" customHeight="1" x14ac:dyDescent="0.2" outlineLevel="0" r="12220">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spans="1:13" s="31" customFormat="1" ht="15.75" customHeight="1" x14ac:dyDescent="0.2" outlineLevel="0" r="12221">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spans="1:13" s="31" customFormat="1" ht="15.75" customHeight="1" x14ac:dyDescent="0.2" outlineLevel="0" r="12222">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spans="1:13" s="31" customFormat="1" ht="15.75" customHeight="1" x14ac:dyDescent="0.2" outlineLevel="0" r="12223">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spans="1:13" s="31" customFormat="1" ht="15.75" customHeight="1" x14ac:dyDescent="0.2" outlineLevel="0" r="12224">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spans="1:13" s="31" customFormat="1" ht="15.75" customHeight="1" x14ac:dyDescent="0.2" outlineLevel="0" r="12225">
      <c r="A12225" s="31">
        <v>12223</v>
      </c>
      <c r="B12225" s="31">
        <v>28</v>
      </c>
      <c r="C12225" s="31">
        <v>3088</v>
      </c>
      <c r="D12225" s="36">
        <v>42777</v>
      </c>
      <c r="E12225" s="31" t="b">
        <v>0</v>
      </c>
      <c r="F12225" s="37" t="s">
        <v>37</v>
      </c>
      <c r="G12225" s="37" t="s">
        <v>45</v>
      </c>
      <c r="H12225" s="37" t="s">
        <v>39</v>
      </c>
      <c r="I12225" s="37" t="s">
        <v>40</v>
      </c>
      <c r="J12225" s="37" t="s">
        <v>51</v>
      </c>
      <c r="K12225" s="31">
        <v>1216.14</v>
      </c>
      <c r="L12225" s="38">
        <v>1082.36</v>
      </c>
      <c r="M12225" s="31">
        <v>37337</v>
      </c>
    </row>
    <row spans="1:13" s="31" customFormat="1" ht="15.75" customHeight="1" x14ac:dyDescent="0.2" outlineLevel="0" r="12226">
      <c r="A12226" s="31">
        <v>12224</v>
      </c>
      <c r="B12226" s="31">
        <v>46</v>
      </c>
      <c r="C12226" s="31">
        <v>2051</v>
      </c>
      <c r="D12226" s="36">
        <v>42754</v>
      </c>
      <c r="E12226" s="31" t="b">
        <v>1</v>
      </c>
      <c r="F12226" s="37" t="s">
        <v>37</v>
      </c>
      <c r="G12226" s="37" t="s">
        <v>38</v>
      </c>
      <c r="H12226" s="37" t="s">
        <v>39</v>
      </c>
      <c r="I12226" s="37" t="s">
        <v>44</v>
      </c>
      <c r="J12226" s="37" t="s">
        <v>40</v>
      </c>
      <c r="K12226" s="31">
        <v>1289.85</v>
      </c>
      <c r="L12226" s="38">
        <v>74.51</v>
      </c>
      <c r="M12226" s="31">
        <v>39427</v>
      </c>
    </row>
    <row spans="1:13" s="31" customFormat="1" ht="15.75" customHeight="1" x14ac:dyDescent="0.2" outlineLevel="0" r="12227">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spans="1:13" s="31" customFormat="1" ht="15.75" customHeight="1" x14ac:dyDescent="0.2" outlineLevel="0" r="12228">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spans="1:13" s="31" customFormat="1" ht="15.75" customHeight="1" x14ac:dyDescent="0.2" outlineLevel="0" r="12229">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spans="1:13" s="31" customFormat="1" ht="15.75" customHeight="1" x14ac:dyDescent="0.2" outlineLevel="0" r="12230">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596.55</v>
      </c>
      <c r="M12230" s="31">
        <v>34996</v>
      </c>
    </row>
    <row spans="1:13" s="31" customFormat="1" ht="15.75" customHeight="1" x14ac:dyDescent="0.2" outlineLevel="0" r="12231">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spans="1:13" s="31" customFormat="1" ht="15.75" customHeight="1" x14ac:dyDescent="0.2" outlineLevel="0" r="12232">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spans="1:13" s="31" customFormat="1" ht="15.75" customHeight="1" x14ac:dyDescent="0.2" outlineLevel="0" r="12233">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spans="1:13" s="31" customFormat="1" ht="15.75" customHeight="1" x14ac:dyDescent="0.2" outlineLevel="0" r="12234">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spans="1:13" s="31" customFormat="1" ht="15.75" customHeight="1" x14ac:dyDescent="0.2" outlineLevel="0" r="1223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spans="1:13" s="31" customFormat="1" ht="15.75" customHeight="1" x14ac:dyDescent="0.2" outlineLevel="0" r="12236">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spans="1:13" s="31" customFormat="1" ht="15.75" customHeight="1" x14ac:dyDescent="0.2" outlineLevel="0" r="12237">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spans="1:13" s="31" customFormat="1" ht="15.75" customHeight="1" x14ac:dyDescent="0.2" outlineLevel="0" r="12238">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spans="1:13" s="31" customFormat="1" ht="15.75" customHeight="1" x14ac:dyDescent="0.2" outlineLevel="0" r="12239">
      <c r="A12239" s="31">
        <v>12237</v>
      </c>
      <c r="B12239" s="31">
        <v>6</v>
      </c>
      <c r="C12239" s="31">
        <v>3403</v>
      </c>
      <c r="D12239" s="36">
        <v>42852</v>
      </c>
      <c r="E12239" s="31" t="b">
        <v>0</v>
      </c>
      <c r="F12239" s="37" t="s">
        <v>37</v>
      </c>
      <c r="G12239" s="37" t="s">
        <v>43</v>
      </c>
      <c r="H12239" s="37" t="s">
        <v>39</v>
      </c>
      <c r="I12239" s="37" t="s">
        <v>50</v>
      </c>
      <c r="J12239" s="37" t="s">
        <v>40</v>
      </c>
      <c r="K12239" s="31">
        <v>227.88</v>
      </c>
      <c r="L12239" s="38">
        <v>136.73</v>
      </c>
      <c r="M12239" s="31">
        <v>42560</v>
      </c>
    </row>
    <row spans="1:13" s="31" customFormat="1" ht="15.75" customHeight="1" x14ac:dyDescent="0.2" outlineLevel="0" r="12240">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spans="1:13" s="31" customFormat="1" ht="15.75" customHeight="1" x14ac:dyDescent="0.2" outlineLevel="0" r="12241">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spans="1:13" s="31" customFormat="1" ht="15.75" customHeight="1" x14ac:dyDescent="0.2" outlineLevel="0" r="12242">
      <c r="A12242" s="31">
        <v>12240</v>
      </c>
      <c r="B12242" s="31">
        <v>95</v>
      </c>
      <c r="C12242" s="31">
        <v>1061</v>
      </c>
      <c r="D12242" s="36">
        <v>42913</v>
      </c>
      <c r="E12242" s="31" t="b">
        <v>1</v>
      </c>
      <c r="F12242" s="37" t="s">
        <v>37</v>
      </c>
      <c r="G12242" s="37" t="s">
        <v>46</v>
      </c>
      <c r="H12242" s="37" t="s">
        <v>39</v>
      </c>
      <c r="I12242" s="37" t="s">
        <v>40</v>
      </c>
      <c r="J12242" s="37" t="s">
        <v>42</v>
      </c>
      <c r="K12242" s="31">
        <v>569.56</v>
      </c>
      <c r="L12242" s="38">
        <v>528.43</v>
      </c>
      <c r="M12242" s="31">
        <v>37874</v>
      </c>
    </row>
    <row spans="1:13" s="31" customFormat="1" ht="15.75" customHeight="1" x14ac:dyDescent="0.2" outlineLevel="0" r="12243">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spans="1:13" s="31" customFormat="1" ht="15.75" customHeight="1" x14ac:dyDescent="0.2" outlineLevel="0" r="12244">
      <c r="A12244" s="31">
        <v>12242</v>
      </c>
      <c r="B12244" s="31">
        <v>91</v>
      </c>
      <c r="C12244" s="31">
        <v>12</v>
      </c>
      <c r="D12244" s="36">
        <v>42939</v>
      </c>
      <c r="E12244" s="31" t="b">
        <v>0</v>
      </c>
      <c r="F12244" s="37" t="s">
        <v>37</v>
      </c>
      <c r="G12244" s="37" t="s">
        <v>38</v>
      </c>
      <c r="H12244" s="37" t="s">
        <v>39</v>
      </c>
      <c r="I12244" s="37" t="s">
        <v>40</v>
      </c>
      <c r="J12244" s="37" t="s">
        <v>40</v>
      </c>
      <c r="K12244" s="31">
        <v>100.35</v>
      </c>
      <c r="L12244" s="38">
        <v>75.26</v>
      </c>
      <c r="M12244" s="31">
        <v>36367</v>
      </c>
    </row>
    <row spans="1:13" s="31" customFormat="1" ht="15.75" customHeight="1" x14ac:dyDescent="0.2" outlineLevel="0" r="12245">
      <c r="A12245" s="31">
        <v>12243</v>
      </c>
      <c r="B12245" s="31">
        <v>18</v>
      </c>
      <c r="C12245" s="31">
        <v>1614</v>
      </c>
      <c r="D12245" s="36">
        <v>42901</v>
      </c>
      <c r="E12245" s="31" t="b">
        <v>0</v>
      </c>
      <c r="F12245" s="37" t="s">
        <v>37</v>
      </c>
      <c r="G12245" s="37" t="s">
        <v>45</v>
      </c>
      <c r="H12245" s="37" t="s">
        <v>39</v>
      </c>
      <c r="I12245" s="37" t="s">
        <v>50</v>
      </c>
      <c r="J12245" s="37" t="s">
        <v>40</v>
      </c>
      <c r="K12245" s="31">
        <v>1148.64</v>
      </c>
      <c r="L12245" s="38">
        <v>689.18</v>
      </c>
      <c r="M12245" s="31">
        <v>42226</v>
      </c>
    </row>
    <row spans="1:13" s="31" customFormat="1" ht="15.75" customHeight="1" x14ac:dyDescent="0.2" outlineLevel="0" r="12246">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spans="1:13" s="31" customFormat="1" ht="15.75" customHeight="1" x14ac:dyDescent="0.2" outlineLevel="0" r="12247">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spans="1:13" s="31" customFormat="1" ht="15.75" customHeight="1" x14ac:dyDescent="0.2" outlineLevel="0" r="12248">
      <c r="A12248" s="31">
        <v>12246</v>
      </c>
      <c r="B12248" s="31">
        <v>3</v>
      </c>
      <c r="C12248" s="31">
        <v>153</v>
      </c>
      <c r="D12248" s="36">
        <v>42774</v>
      </c>
      <c r="E12248" s="31" t="b">
        <v>0</v>
      </c>
      <c r="F12248" s="37" t="s">
        <v>37</v>
      </c>
      <c r="G12248" s="37" t="s">
        <v>41</v>
      </c>
      <c r="H12248" s="37" t="s">
        <v>39</v>
      </c>
      <c r="I12248" s="37" t="s">
        <v>40</v>
      </c>
      <c r="J12248" s="37" t="s">
        <v>42</v>
      </c>
      <c r="K12248" s="31">
        <v>2091.47</v>
      </c>
      <c r="L12248" s="38">
        <v>388.92</v>
      </c>
      <c r="M12248" s="31">
        <v>41167</v>
      </c>
    </row>
    <row spans="1:13" s="31" customFormat="1" ht="15.75" customHeight="1" x14ac:dyDescent="0.2" outlineLevel="0" r="12249">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spans="1:13" s="31" customFormat="1" ht="15.75" customHeight="1" x14ac:dyDescent="0.2" outlineLevel="0" r="12250">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spans="1:13" s="31" customFormat="1" ht="15.75" customHeight="1" x14ac:dyDescent="0.2" outlineLevel="0" r="12251">
      <c r="A12251" s="31">
        <v>12249</v>
      </c>
      <c r="B12251" s="31">
        <v>32</v>
      </c>
      <c r="C12251" s="31">
        <v>380</v>
      </c>
      <c r="D12251" s="36">
        <v>42766</v>
      </c>
      <c r="E12251" s="31" t="b">
        <v>0</v>
      </c>
      <c r="F12251" s="37" t="s">
        <v>37</v>
      </c>
      <c r="G12251" s="37" t="s">
        <v>46</v>
      </c>
      <c r="H12251" s="37" t="s">
        <v>39</v>
      </c>
      <c r="I12251" s="37" t="s">
        <v>40</v>
      </c>
      <c r="J12251" s="37" t="s">
        <v>40</v>
      </c>
      <c r="K12251" s="31">
        <v>642.7</v>
      </c>
      <c r="L12251" s="38">
        <v>211.37</v>
      </c>
      <c r="M12251" s="31">
        <v>37337</v>
      </c>
    </row>
    <row spans="1:13" s="31" customFormat="1" ht="15.75" customHeight="1" x14ac:dyDescent="0.2" outlineLevel="0" r="12252">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spans="1:13" s="31" customFormat="1" ht="15.75" customHeight="1" x14ac:dyDescent="0.2" outlineLevel="0" r="12253">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spans="1:13" s="31" customFormat="1" ht="15.75" customHeight="1" x14ac:dyDescent="0.2" outlineLevel="0" r="12254">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spans="1:13" s="31" customFormat="1" ht="15.75" customHeight="1" x14ac:dyDescent="0.2" outlineLevel="0" r="1225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spans="1:13" s="31" customFormat="1" ht="15.75" customHeight="1" x14ac:dyDescent="0.2" outlineLevel="0" r="12256">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spans="1:13" s="31" customFormat="1" ht="15.75" customHeight="1" x14ac:dyDescent="0.2" outlineLevel="0" r="12257">
      <c r="A12257" s="31">
        <v>12255</v>
      </c>
      <c r="B12257" s="31">
        <v>91</v>
      </c>
      <c r="C12257" s="31">
        <v>2386</v>
      </c>
      <c r="D12257" s="36">
        <v>42994</v>
      </c>
      <c r="E12257" s="31" t="b">
        <v>1</v>
      </c>
      <c r="F12257" s="37" t="s">
        <v>37</v>
      </c>
      <c r="G12257" s="37" t="s">
        <v>38</v>
      </c>
      <c r="H12257" s="37" t="s">
        <v>39</v>
      </c>
      <c r="I12257" s="37" t="s">
        <v>40</v>
      </c>
      <c r="J12257" s="37" t="s">
        <v>40</v>
      </c>
      <c r="K12257" s="31">
        <v>100.35</v>
      </c>
      <c r="L12257" s="38">
        <v>75.26</v>
      </c>
      <c r="M12257" s="31">
        <v>36367</v>
      </c>
    </row>
    <row spans="1:13" s="31" customFormat="1" ht="15.75" customHeight="1" x14ac:dyDescent="0.2" outlineLevel="0" r="12258">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spans="1:13" s="31" customFormat="1" ht="15.75" customHeight="1" x14ac:dyDescent="0.2" outlineLevel="0" r="12259">
      <c r="A12259" s="31">
        <v>12257</v>
      </c>
      <c r="B12259" s="31">
        <v>69</v>
      </c>
      <c r="C12259" s="31">
        <v>2009</v>
      </c>
      <c r="D12259" s="36">
        <v>43036</v>
      </c>
      <c r="E12259" s="31" t="b">
        <v>0</v>
      </c>
      <c r="F12259" s="37" t="s">
        <v>37</v>
      </c>
      <c r="G12259" s="37" t="s">
        <v>46</v>
      </c>
      <c r="H12259" s="37" t="s">
        <v>47</v>
      </c>
      <c r="I12259" s="37" t="s">
        <v>40</v>
      </c>
      <c r="J12259" s="37" t="s">
        <v>40</v>
      </c>
      <c r="K12259" s="31">
        <v>792.9</v>
      </c>
      <c r="L12259" s="38">
        <v>594.68</v>
      </c>
      <c r="M12259" s="31">
        <v>40553</v>
      </c>
    </row>
    <row spans="1:13" s="31" customFormat="1" ht="15.75" customHeight="1" x14ac:dyDescent="0.2" outlineLevel="0" r="12260">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spans="1:13" s="31" customFormat="1" ht="15.75" customHeight="1" x14ac:dyDescent="0.2" outlineLevel="0" r="12261">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spans="1:13" s="31" customFormat="1" ht="15.75" customHeight="1" x14ac:dyDescent="0.2" outlineLevel="0" r="12262">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spans="1:13" s="31" customFormat="1" ht="15.75" customHeight="1" x14ac:dyDescent="0.2" outlineLevel="0" r="12263">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spans="1:13" s="31" customFormat="1" ht="15.75" customHeight="1" x14ac:dyDescent="0.2" outlineLevel="0" r="12264">
      <c r="A12264" s="31">
        <v>12262</v>
      </c>
      <c r="B12264" s="31">
        <v>46</v>
      </c>
      <c r="C12264" s="31">
        <v>700</v>
      </c>
      <c r="D12264" s="36">
        <v>42804</v>
      </c>
      <c r="E12264" s="31" t="b">
        <v>1</v>
      </c>
      <c r="F12264" s="37" t="s">
        <v>37</v>
      </c>
      <c r="G12264" s="37" t="s">
        <v>38</v>
      </c>
      <c r="H12264" s="37" t="s">
        <v>39</v>
      </c>
      <c r="I12264" s="37" t="s">
        <v>44</v>
      </c>
      <c r="J12264" s="37" t="s">
        <v>40</v>
      </c>
      <c r="K12264" s="31">
        <v>1289.85</v>
      </c>
      <c r="L12264" s="38">
        <v>74.51</v>
      </c>
      <c r="M12264" s="31">
        <v>39427</v>
      </c>
    </row>
    <row spans="1:13" s="31" customFormat="1" ht="15.75" customHeight="1" x14ac:dyDescent="0.2" outlineLevel="0" r="1226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spans="1:13" s="31" customFormat="1" ht="15.75" customHeight="1" x14ac:dyDescent="0.2" outlineLevel="0" r="12266">
      <c r="A12266" s="31">
        <v>12264</v>
      </c>
      <c r="B12266" s="31">
        <v>0</v>
      </c>
      <c r="C12266" s="31">
        <v>1875</v>
      </c>
      <c r="D12266" s="36">
        <v>43001</v>
      </c>
      <c r="E12266" s="31" t="b">
        <v>0</v>
      </c>
      <c r="F12266" s="37" t="s">
        <v>37</v>
      </c>
      <c r="G12266" s="37" t="s">
        <v>43</v>
      </c>
      <c r="H12266" s="37" t="s">
        <v>39</v>
      </c>
      <c r="I12266" s="37" t="s">
        <v>50</v>
      </c>
      <c r="J12266" s="37" t="s">
        <v>40</v>
      </c>
      <c r="K12266" s="31">
        <v>227.88</v>
      </c>
      <c r="L12266" s="38">
        <v>136.73</v>
      </c>
      <c r="M12266" s="31">
        <v>37838</v>
      </c>
    </row>
    <row spans="1:13" s="31" customFormat="1" ht="15.75" customHeight="1" x14ac:dyDescent="0.2" outlineLevel="0" r="12267">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spans="1:13" s="31" customFormat="1" ht="15.75" customHeight="1" x14ac:dyDescent="0.2" outlineLevel="0" r="12268">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v>
      </c>
      <c r="M12268" s="31">
        <v>40410</v>
      </c>
    </row>
    <row spans="1:13" s="31" customFormat="1" ht="15.75" customHeight="1" x14ac:dyDescent="0.2" outlineLevel="0" r="12269">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spans="1:13" s="31" customFormat="1" ht="15.75" customHeight="1" x14ac:dyDescent="0.2" outlineLevel="0" r="12270">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spans="1:13" s="31" customFormat="1" ht="15.75" customHeight="1" x14ac:dyDescent="0.2" outlineLevel="0" r="12271">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spans="1:13" s="31" customFormat="1" ht="15.75" customHeight="1" x14ac:dyDescent="0.2" outlineLevel="0" r="12272">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spans="1:13" s="31" customFormat="1" ht="15.75" customHeight="1" x14ac:dyDescent="0.2" outlineLevel="0" r="12273">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spans="1:13" s="31" customFormat="1" ht="15.75" customHeight="1" x14ac:dyDescent="0.2" outlineLevel="0" r="12274">
      <c r="A12274" s="31">
        <v>12272</v>
      </c>
      <c r="B12274" s="31">
        <v>0</v>
      </c>
      <c r="C12274" s="31">
        <v>950</v>
      </c>
      <c r="D12274" s="36">
        <v>42930</v>
      </c>
      <c r="E12274" s="31" t="b">
        <v>1</v>
      </c>
      <c r="F12274" s="37" t="s">
        <v>37</v>
      </c>
      <c r="G12274" s="37" t="s">
        <v>45</v>
      </c>
      <c r="H12274" s="37" t="s">
        <v>39</v>
      </c>
      <c r="I12274" s="37" t="s">
        <v>44</v>
      </c>
      <c r="J12274" s="37" t="s">
        <v>40</v>
      </c>
      <c r="K12274" s="31">
        <v>363.01</v>
      </c>
      <c r="L12274" s="38">
        <v>290.41</v>
      </c>
      <c r="M12274" s="31">
        <v>36367</v>
      </c>
    </row>
    <row spans="1:13" s="31" customFormat="1" ht="15.75" customHeight="1" x14ac:dyDescent="0.2" outlineLevel="0" r="1227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v>
      </c>
      <c r="M12275" s="31">
        <v>41009</v>
      </c>
    </row>
    <row spans="1:13" s="31" customFormat="1" ht="15.75" customHeight="1" x14ac:dyDescent="0.2" outlineLevel="0" r="12276">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spans="1:13" s="31" customFormat="1" ht="15.75" customHeight="1" x14ac:dyDescent="0.2" outlineLevel="0" r="12277">
      <c r="A12277" s="31">
        <v>12275</v>
      </c>
      <c r="B12277" s="31">
        <v>46</v>
      </c>
      <c r="C12277" s="31">
        <v>1626</v>
      </c>
      <c r="D12277" s="36">
        <v>42844</v>
      </c>
      <c r="E12277" s="31" t="b">
        <v>1</v>
      </c>
      <c r="F12277" s="37" t="s">
        <v>37</v>
      </c>
      <c r="G12277" s="37" t="s">
        <v>38</v>
      </c>
      <c r="H12277" s="37" t="s">
        <v>39</v>
      </c>
      <c r="I12277" s="37" t="s">
        <v>44</v>
      </c>
      <c r="J12277" s="37" t="s">
        <v>40</v>
      </c>
      <c r="K12277" s="31">
        <v>1289.85</v>
      </c>
      <c r="L12277" s="38">
        <v>74.51</v>
      </c>
      <c r="M12277" s="31">
        <v>39427</v>
      </c>
    </row>
    <row spans="1:13" s="31" customFormat="1" ht="15.75" customHeight="1" x14ac:dyDescent="0.2" outlineLevel="0" r="12278">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spans="1:13" s="31" customFormat="1" ht="15.75" customHeight="1" x14ac:dyDescent="0.2" outlineLevel="0" r="12279">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spans="1:13" s="31" customFormat="1" ht="15.75" customHeight="1" x14ac:dyDescent="0.2" outlineLevel="0" r="12280">
      <c r="A12280" s="31">
        <v>12278</v>
      </c>
      <c r="B12280" s="31">
        <v>69</v>
      </c>
      <c r="C12280" s="31">
        <v>2215</v>
      </c>
      <c r="D12280" s="36">
        <v>42932</v>
      </c>
      <c r="E12280" s="31" t="b">
        <v>0</v>
      </c>
      <c r="F12280" s="37" t="s">
        <v>37</v>
      </c>
      <c r="G12280" s="37" t="s">
        <v>46</v>
      </c>
      <c r="H12280" s="37" t="s">
        <v>47</v>
      </c>
      <c r="I12280" s="37" t="s">
        <v>40</v>
      </c>
      <c r="J12280" s="37" t="s">
        <v>40</v>
      </c>
      <c r="K12280" s="31">
        <v>792.9</v>
      </c>
      <c r="L12280" s="38">
        <v>594.68</v>
      </c>
      <c r="M12280" s="31">
        <v>36668</v>
      </c>
    </row>
    <row spans="1:13" s="31" customFormat="1" ht="15.75" customHeight="1" x14ac:dyDescent="0.2" outlineLevel="0" r="12281">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spans="1:13" s="31" customFormat="1" ht="15.75" customHeight="1" x14ac:dyDescent="0.2" outlineLevel="0" r="12282">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spans="1:13" s="31" customFormat="1" ht="15.75" customHeight="1" x14ac:dyDescent="0.2" outlineLevel="0" r="12283">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1259.36</v>
      </c>
      <c r="M12283" s="31">
        <v>41434</v>
      </c>
    </row>
    <row spans="1:13" s="31" customFormat="1" ht="15.75" customHeight="1" x14ac:dyDescent="0.2" outlineLevel="0" r="12284">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v>
      </c>
      <c r="M12284" s="31">
        <v>40487</v>
      </c>
    </row>
    <row spans="1:13" s="31" customFormat="1" ht="15.75" customHeight="1" x14ac:dyDescent="0.2" outlineLevel="0" r="1228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spans="1:13" s="31" customFormat="1" ht="15.75" customHeight="1" x14ac:dyDescent="0.2" outlineLevel="0" r="12286">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spans="1:13" s="31" customFormat="1" ht="15.75" customHeight="1" x14ac:dyDescent="0.2" outlineLevel="0" r="12287">
      <c r="A12287" s="31">
        <v>12285</v>
      </c>
      <c r="B12287" s="31">
        <v>32</v>
      </c>
      <c r="C12287" s="31">
        <v>1608</v>
      </c>
      <c r="D12287" s="36">
        <v>43087</v>
      </c>
      <c r="E12287" s="31" t="b">
        <v>0</v>
      </c>
      <c r="F12287" s="37" t="s">
        <v>37</v>
      </c>
      <c r="G12287" s="37" t="s">
        <v>46</v>
      </c>
      <c r="H12287" s="37" t="s">
        <v>39</v>
      </c>
      <c r="I12287" s="37" t="s">
        <v>40</v>
      </c>
      <c r="J12287" s="37" t="s">
        <v>40</v>
      </c>
      <c r="K12287" s="31">
        <v>642.7</v>
      </c>
      <c r="L12287" s="38">
        <v>211.37</v>
      </c>
      <c r="M12287" s="31">
        <v>37698</v>
      </c>
    </row>
    <row spans="1:13" s="31" customFormat="1" ht="15.75" customHeight="1" x14ac:dyDescent="0.2" outlineLevel="0" r="12288">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v>
      </c>
      <c r="M12288" s="31">
        <v>34143</v>
      </c>
    </row>
    <row spans="1:13" s="31" customFormat="1" ht="15.75" customHeight="1" x14ac:dyDescent="0.2" outlineLevel="0" r="12289">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spans="1:13" s="31" customFormat="1" ht="15.75" customHeight="1" x14ac:dyDescent="0.2" outlineLevel="0" r="12290">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spans="1:13" s="31" customFormat="1" ht="15.75" customHeight="1" x14ac:dyDescent="0.2" outlineLevel="0" r="12291">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spans="1:13" s="31" customFormat="1" ht="15.75" customHeight="1" x14ac:dyDescent="0.2" outlineLevel="0" r="12292">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spans="1:13" s="31" customFormat="1" ht="15.75" customHeight="1" x14ac:dyDescent="0.2" outlineLevel="0" r="12293">
      <c r="A12293" s="31">
        <v>12291</v>
      </c>
      <c r="B12293" s="31">
        <v>54</v>
      </c>
      <c r="C12293" s="31">
        <v>2489</v>
      </c>
      <c r="D12293" s="36">
        <v>42963</v>
      </c>
      <c r="E12293" s="31" t="b">
        <v>1</v>
      </c>
      <c r="F12293" s="37" t="s">
        <v>37</v>
      </c>
      <c r="G12293" s="37" t="s">
        <v>48</v>
      </c>
      <c r="H12293" s="37" t="s">
        <v>39</v>
      </c>
      <c r="I12293" s="37" t="s">
        <v>40</v>
      </c>
      <c r="J12293" s="37" t="s">
        <v>40</v>
      </c>
      <c r="K12293" s="31">
        <v>1292.84</v>
      </c>
      <c r="L12293" s="38">
        <v>13.44</v>
      </c>
      <c r="M12293" s="31">
        <v>39915</v>
      </c>
    </row>
    <row spans="1:13" s="31" customFormat="1" ht="15.75" customHeight="1" x14ac:dyDescent="0.2" outlineLevel="0" r="12294">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spans="1:13" s="31" customFormat="1" ht="15.75" customHeight="1" x14ac:dyDescent="0.2" outlineLevel="0" r="12295">
      <c r="A12295" s="31">
        <v>12293</v>
      </c>
      <c r="B12295" s="31">
        <v>2</v>
      </c>
      <c r="C12295" s="31">
        <v>2382</v>
      </c>
      <c r="D12295" s="36">
        <v>43019</v>
      </c>
      <c r="E12295" s="31" t="b">
        <v>1</v>
      </c>
      <c r="F12295" s="37" t="s">
        <v>37</v>
      </c>
      <c r="G12295" s="37" t="s">
        <v>38</v>
      </c>
      <c r="H12295" s="37" t="s">
        <v>39</v>
      </c>
      <c r="I12295" s="37" t="s">
        <v>40</v>
      </c>
      <c r="J12295" s="37" t="s">
        <v>40</v>
      </c>
      <c r="K12295" s="31">
        <v>71.49</v>
      </c>
      <c r="L12295" s="38">
        <v>53.62</v>
      </c>
      <c r="M12295" s="31">
        <v>37659</v>
      </c>
    </row>
    <row spans="1:13" s="31" customFormat="1" ht="15.75" customHeight="1" x14ac:dyDescent="0.2" outlineLevel="0" r="12296">
      <c r="A12296" s="31">
        <v>12294</v>
      </c>
      <c r="B12296" s="31">
        <v>91</v>
      </c>
      <c r="C12296" s="31">
        <v>3189</v>
      </c>
      <c r="D12296" s="36">
        <v>42905</v>
      </c>
      <c r="E12296" s="31" t="b">
        <v>1</v>
      </c>
      <c r="F12296" s="37" t="s">
        <v>37</v>
      </c>
      <c r="G12296" s="37" t="s">
        <v>38</v>
      </c>
      <c r="H12296" s="37" t="s">
        <v>39</v>
      </c>
      <c r="I12296" s="37" t="s">
        <v>40</v>
      </c>
      <c r="J12296" s="37" t="s">
        <v>40</v>
      </c>
      <c r="K12296" s="31">
        <v>100.35</v>
      </c>
      <c r="L12296" s="38">
        <v>75.26</v>
      </c>
      <c r="M12296" s="31">
        <v>36367</v>
      </c>
    </row>
    <row spans="1:13" s="31" customFormat="1" ht="15.75" customHeight="1" x14ac:dyDescent="0.2" outlineLevel="0" r="12297">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spans="1:13" s="31" customFormat="1" ht="15.75" customHeight="1" x14ac:dyDescent="0.2" outlineLevel="0" r="12298">
      <c r="A12298" s="31">
        <v>12296</v>
      </c>
      <c r="B12298" s="31">
        <v>95</v>
      </c>
      <c r="C12298" s="31">
        <v>910</v>
      </c>
      <c r="D12298" s="36">
        <v>42757</v>
      </c>
      <c r="E12298" s="31" t="b">
        <v>1</v>
      </c>
      <c r="F12298" s="37" t="s">
        <v>37</v>
      </c>
      <c r="G12298" s="37" t="s">
        <v>46</v>
      </c>
      <c r="H12298" s="37" t="s">
        <v>39</v>
      </c>
      <c r="I12298" s="37" t="s">
        <v>40</v>
      </c>
      <c r="J12298" s="37" t="s">
        <v>42</v>
      </c>
      <c r="K12298" s="31">
        <v>569.56</v>
      </c>
      <c r="L12298" s="38">
        <v>528.43</v>
      </c>
      <c r="M12298" s="31">
        <v>37874</v>
      </c>
    </row>
    <row spans="1:13" s="31" customFormat="1" ht="15.75" customHeight="1" x14ac:dyDescent="0.2" outlineLevel="0" r="12299">
      <c r="A12299" s="31">
        <v>12297</v>
      </c>
      <c r="B12299" s="31">
        <v>3</v>
      </c>
      <c r="C12299" s="31">
        <v>2879</v>
      </c>
      <c r="D12299" s="36">
        <v>43085</v>
      </c>
      <c r="E12299" s="31" t="b">
        <v>1</v>
      </c>
      <c r="F12299" s="37" t="s">
        <v>37</v>
      </c>
      <c r="G12299" s="37" t="s">
        <v>41</v>
      </c>
      <c r="H12299" s="37" t="s">
        <v>39</v>
      </c>
      <c r="I12299" s="37" t="s">
        <v>40</v>
      </c>
      <c r="J12299" s="37" t="s">
        <v>42</v>
      </c>
      <c r="K12299" s="31">
        <v>2091.47</v>
      </c>
      <c r="L12299" s="38">
        <v>388.92</v>
      </c>
      <c r="M12299" s="31">
        <v>37659</v>
      </c>
    </row>
    <row spans="1:13" s="31" customFormat="1" ht="15.75" customHeight="1" x14ac:dyDescent="0.2" outlineLevel="0" r="12300">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spans="1:13" s="31" customFormat="1" ht="15.75" customHeight="1" x14ac:dyDescent="0.2" outlineLevel="0" r="12301">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spans="1:13" s="31" customFormat="1" ht="15.75" customHeight="1" x14ac:dyDescent="0.2" outlineLevel="0" r="12302">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spans="1:13" s="31" customFormat="1" ht="15.75" customHeight="1" x14ac:dyDescent="0.2" outlineLevel="0" r="12303">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spans="1:13" s="31" customFormat="1" ht="15.75" customHeight="1" x14ac:dyDescent="0.2" outlineLevel="0" r="12304">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spans="1:13" s="31" customFormat="1" ht="15.75" customHeight="1" x14ac:dyDescent="0.2" outlineLevel="0" r="1230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spans="1:13" s="31" customFormat="1" ht="15.75" customHeight="1" x14ac:dyDescent="0.2" outlineLevel="0" r="12306">
      <c r="A12306" s="31">
        <v>12304</v>
      </c>
      <c r="B12306" s="31">
        <v>99</v>
      </c>
      <c r="C12306" s="31">
        <v>475</v>
      </c>
      <c r="D12306" s="36">
        <v>43075</v>
      </c>
      <c r="E12306" s="31" t="b">
        <v>1</v>
      </c>
      <c r="F12306" s="37" t="s">
        <v>37</v>
      </c>
      <c r="G12306" s="37" t="s">
        <v>43</v>
      </c>
      <c r="H12306" s="37" t="s">
        <v>39</v>
      </c>
      <c r="I12306" s="37" t="s">
        <v>40</v>
      </c>
      <c r="J12306" s="37" t="s">
        <v>40</v>
      </c>
      <c r="K12306" s="31">
        <v>1227.34</v>
      </c>
      <c r="L12306" s="38">
        <v>770.89</v>
      </c>
      <c r="M12306" s="31">
        <v>34556</v>
      </c>
    </row>
    <row spans="1:13" s="31" customFormat="1" ht="15.75" customHeight="1" x14ac:dyDescent="0.2" outlineLevel="0" r="12307">
      <c r="A12307" s="31">
        <v>12305</v>
      </c>
      <c r="B12307" s="31">
        <v>15</v>
      </c>
      <c r="C12307" s="31">
        <v>234</v>
      </c>
      <c r="D12307" s="36">
        <v>42998</v>
      </c>
      <c r="E12307" s="31" t="b">
        <v>0</v>
      </c>
      <c r="F12307" s="37" t="s">
        <v>37</v>
      </c>
      <c r="G12307" s="37" t="s">
        <v>48</v>
      </c>
      <c r="H12307" s="37" t="s">
        <v>39</v>
      </c>
      <c r="I12307" s="37" t="s">
        <v>40</v>
      </c>
      <c r="J12307" s="37" t="s">
        <v>40</v>
      </c>
      <c r="K12307" s="31">
        <v>1292.84</v>
      </c>
      <c r="L12307" s="38">
        <v>13.44</v>
      </c>
      <c r="M12307" s="31">
        <v>39915</v>
      </c>
    </row>
    <row spans="1:13" s="31" customFormat="1" ht="15.75" customHeight="1" x14ac:dyDescent="0.2" outlineLevel="0" r="12308">
      <c r="A12308" s="31">
        <v>12306</v>
      </c>
      <c r="B12308" s="31">
        <v>13</v>
      </c>
      <c r="C12308" s="31">
        <v>674</v>
      </c>
      <c r="D12308" s="36">
        <v>42932</v>
      </c>
      <c r="E12308" s="31" t="b">
        <v>0</v>
      </c>
      <c r="F12308" s="37" t="s">
        <v>37</v>
      </c>
      <c r="G12308" s="37" t="s">
        <v>38</v>
      </c>
      <c r="H12308" s="37" t="s">
        <v>39</v>
      </c>
      <c r="I12308" s="37" t="s">
        <v>40</v>
      </c>
      <c r="J12308" s="37" t="s">
        <v>40</v>
      </c>
      <c r="K12308" s="31">
        <v>1163.89</v>
      </c>
      <c r="L12308" s="38">
        <v>589.27</v>
      </c>
      <c r="M12308" s="31">
        <v>42560</v>
      </c>
    </row>
    <row spans="1:13" s="31" customFormat="1" ht="15.75" customHeight="1" x14ac:dyDescent="0.2" outlineLevel="0" r="12309">
      <c r="A12309" s="31">
        <v>12307</v>
      </c>
      <c r="B12309" s="31">
        <v>36</v>
      </c>
      <c r="C12309" s="31">
        <v>330</v>
      </c>
      <c r="D12309" s="36">
        <v>42954</v>
      </c>
      <c r="E12309" s="31" t="b">
        <v>0</v>
      </c>
      <c r="F12309" s="37" t="s">
        <v>37</v>
      </c>
      <c r="G12309" s="37" t="s">
        <v>38</v>
      </c>
      <c r="H12309" s="37" t="s">
        <v>39</v>
      </c>
      <c r="I12309" s="37" t="s">
        <v>44</v>
      </c>
      <c r="J12309" s="37" t="s">
        <v>40</v>
      </c>
      <c r="K12309" s="31">
        <v>1289.85</v>
      </c>
      <c r="L12309" s="38">
        <v>74.51</v>
      </c>
      <c r="M12309" s="31">
        <v>40784</v>
      </c>
    </row>
    <row spans="1:13" s="31" customFormat="1" ht="15.75" customHeight="1" x14ac:dyDescent="0.2" outlineLevel="0" r="12310">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spans="1:13" s="31" customFormat="1" ht="15.75" customHeight="1" x14ac:dyDescent="0.2" outlineLevel="0" r="12311">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spans="1:13" s="31" customFormat="1" ht="15.75" customHeight="1" x14ac:dyDescent="0.2" outlineLevel="0" r="12312">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spans="1:13" s="31" customFormat="1" ht="15.75" customHeight="1" x14ac:dyDescent="0.2" outlineLevel="0" r="12313">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spans="1:13" s="31" customFormat="1" ht="15.75" customHeight="1" x14ac:dyDescent="0.2" outlineLevel="0" r="12314">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spans="1:13" s="31" customFormat="1" ht="15.75" customHeight="1" x14ac:dyDescent="0.2" outlineLevel="0" r="1231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spans="1:13" s="31" customFormat="1" ht="15.75" customHeight="1" x14ac:dyDescent="0.2" outlineLevel="0" r="12316">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v>
      </c>
      <c r="M12316" s="31">
        <v>34143</v>
      </c>
    </row>
    <row spans="1:13" s="31" customFormat="1" ht="15.75" customHeight="1" x14ac:dyDescent="0.2" outlineLevel="0" r="12317">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spans="1:13" s="31" customFormat="1" ht="15.75" customHeight="1" x14ac:dyDescent="0.2" outlineLevel="0" r="12318">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spans="1:13" s="31" customFormat="1" ht="15.75" customHeight="1" x14ac:dyDescent="0.2" outlineLevel="0" r="12319">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spans="1:13" s="31" customFormat="1" ht="15.75" customHeight="1" x14ac:dyDescent="0.2" outlineLevel="0" r="12320">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spans="1:26" s="31" customFormat="1" ht="15.75" customHeight="1" x14ac:dyDescent="0.2" outlineLevel="0" r="12321">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spans="1:26" s="31" customFormat="1" ht="15.75" customHeight="1" x14ac:dyDescent="0.2" outlineLevel="0" r="12322">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spans="1:26" s="31" customFormat="1" ht="15.75" customHeight="1" x14ac:dyDescent="0.2" outlineLevel="0" r="12323">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spans="1:26" s="31" customFormat="1" ht="15.75" customHeight="1" x14ac:dyDescent="0.2" outlineLevel="0" r="12324">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spans="1:26" s="31" customFormat="1" ht="15.75" customHeight="1" x14ac:dyDescent="0.2" outlineLevel="0" r="12325">
      <c r="A12325" s="31">
        <v>12323</v>
      </c>
      <c r="B12325" s="31">
        <v>0</v>
      </c>
      <c r="C12325" s="31">
        <v>1898</v>
      </c>
      <c r="D12325" s="36">
        <v>43044</v>
      </c>
      <c r="E12325" s="31" t="b">
        <v>1</v>
      </c>
      <c r="F12325" s="37" t="s">
        <v>37</v>
      </c>
      <c r="K12325" s="31">
        <v>1294.37</v>
      </c>
      <c r="M12325" s="38"/>
      <c r="N12325" s="38"/>
      <c r="O12325" s="38"/>
      <c r="P12325" s="38"/>
      <c r="Q12325" s="38"/>
      <c r="R12325" s="38"/>
      <c r="S12325" s="38"/>
      <c r="T12325" s="38"/>
      <c r="U12325" s="38"/>
      <c r="V12325" s="38"/>
      <c r="W12325" s="38"/>
      <c r="X12325" s="38"/>
      <c r="Y12325" s="38"/>
      <c r="Z12325" s="38"/>
    </row>
    <row spans="1:26" s="31" customFormat="1" ht="15.75" customHeight="1" x14ac:dyDescent="0.2" outlineLevel="0" r="12326">
      <c r="A12326" s="31">
        <v>12324</v>
      </c>
      <c r="B12326" s="31">
        <v>91</v>
      </c>
      <c r="C12326" s="31">
        <v>2210</v>
      </c>
      <c r="D12326" s="36">
        <v>42951</v>
      </c>
      <c r="E12326" s="31" t="b">
        <v>1</v>
      </c>
      <c r="F12326" s="37" t="s">
        <v>37</v>
      </c>
      <c r="G12326" s="37" t="s">
        <v>48</v>
      </c>
      <c r="H12326" s="37" t="s">
        <v>39</v>
      </c>
      <c r="I12326" s="37" t="s">
        <v>44</v>
      </c>
      <c r="J12326" s="37" t="s">
        <v>40</v>
      </c>
      <c r="K12326" s="31">
        <v>642.31</v>
      </c>
      <c r="L12326" s="38">
        <v>513.85</v>
      </c>
      <c r="M12326" s="31">
        <v>41922</v>
      </c>
    </row>
    <row spans="1:26" s="31" customFormat="1" ht="15.75" customHeight="1" x14ac:dyDescent="0.2" outlineLevel="0" r="12327">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spans="1:26" s="31" customFormat="1" ht="15.75" customHeight="1" x14ac:dyDescent="0.2" outlineLevel="0" r="12328">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spans="1:26" s="31" customFormat="1" ht="15.75" customHeight="1" x14ac:dyDescent="0.2" outlineLevel="0" r="12329">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spans="1:26" s="31" customFormat="1" ht="15.75" customHeight="1" x14ac:dyDescent="0.2" outlineLevel="0" r="12330">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spans="1:26" s="31" customFormat="1" ht="15.75" customHeight="1" x14ac:dyDescent="0.2" outlineLevel="0" r="12331">
      <c r="A12331" s="31">
        <v>12329</v>
      </c>
      <c r="B12331" s="31">
        <v>3</v>
      </c>
      <c r="C12331" s="31">
        <v>2108</v>
      </c>
      <c r="D12331" s="36">
        <v>42790</v>
      </c>
      <c r="E12331" s="31" t="b">
        <v>1</v>
      </c>
      <c r="F12331" s="37" t="s">
        <v>37</v>
      </c>
      <c r="G12331" s="37" t="s">
        <v>41</v>
      </c>
      <c r="H12331" s="37" t="s">
        <v>39</v>
      </c>
      <c r="I12331" s="37" t="s">
        <v>40</v>
      </c>
      <c r="J12331" s="37" t="s">
        <v>42</v>
      </c>
      <c r="K12331" s="31">
        <v>2091.47</v>
      </c>
      <c r="L12331" s="38">
        <v>388.92</v>
      </c>
      <c r="M12331" s="31">
        <v>39298</v>
      </c>
    </row>
    <row spans="1:26" s="31" customFormat="1" ht="15.75" customHeight="1" x14ac:dyDescent="0.2" outlineLevel="0" r="12332">
      <c r="A12332" s="31">
        <v>12330</v>
      </c>
      <c r="B12332" s="31">
        <v>69</v>
      </c>
      <c r="C12332" s="31">
        <v>464</v>
      </c>
      <c r="D12332" s="36">
        <v>42830</v>
      </c>
      <c r="E12332" s="31" t="b">
        <v>1</v>
      </c>
      <c r="F12332" s="37" t="s">
        <v>37</v>
      </c>
      <c r="G12332" s="37" t="s">
        <v>46</v>
      </c>
      <c r="H12332" s="37" t="s">
        <v>47</v>
      </c>
      <c r="I12332" s="37" t="s">
        <v>40</v>
      </c>
      <c r="J12332" s="37" t="s">
        <v>40</v>
      </c>
      <c r="K12332" s="31">
        <v>792.9</v>
      </c>
      <c r="L12332" s="38">
        <v>594.68</v>
      </c>
      <c r="M12332" s="31">
        <v>40553</v>
      </c>
    </row>
    <row spans="1:26" s="31" customFormat="1" ht="15.75" customHeight="1" x14ac:dyDescent="0.2" outlineLevel="0" r="12333">
      <c r="A12333" s="31">
        <v>12331</v>
      </c>
      <c r="B12333" s="31">
        <v>69</v>
      </c>
      <c r="C12333" s="31">
        <v>1314</v>
      </c>
      <c r="D12333" s="36">
        <v>43062</v>
      </c>
      <c r="F12333" s="37" t="s">
        <v>53</v>
      </c>
      <c r="G12333" s="37" t="s">
        <v>46</v>
      </c>
      <c r="H12333" s="37" t="s">
        <v>47</v>
      </c>
      <c r="I12333" s="37" t="s">
        <v>40</v>
      </c>
      <c r="J12333" s="37" t="s">
        <v>40</v>
      </c>
      <c r="K12333" s="31">
        <v>792.9</v>
      </c>
      <c r="L12333" s="38">
        <v>594.68</v>
      </c>
      <c r="M12333" s="31">
        <v>38859</v>
      </c>
    </row>
    <row spans="1:26" s="31" customFormat="1" ht="15.75" customHeight="1" x14ac:dyDescent="0.2" outlineLevel="0" r="12334">
      <c r="A12334" s="31">
        <v>12332</v>
      </c>
      <c r="B12334" s="31">
        <v>50</v>
      </c>
      <c r="C12334" s="31">
        <v>2884</v>
      </c>
      <c r="D12334" s="36">
        <v>43062</v>
      </c>
      <c r="E12334" s="31" t="b">
        <v>0</v>
      </c>
      <c r="F12334" s="37" t="s">
        <v>53</v>
      </c>
      <c r="G12334" s="37" t="s">
        <v>48</v>
      </c>
      <c r="H12334" s="37" t="s">
        <v>39</v>
      </c>
      <c r="I12334" s="37" t="s">
        <v>40</v>
      </c>
      <c r="J12334" s="37" t="s">
        <v>51</v>
      </c>
      <c r="K12334" s="31">
        <v>175.89</v>
      </c>
      <c r="L12334" s="38">
        <v>131.92</v>
      </c>
      <c r="M12334" s="31">
        <v>37668</v>
      </c>
    </row>
    <row spans="1:26" s="31" customFormat="1" ht="15.75" customHeight="1" x14ac:dyDescent="0.2" outlineLevel="0" r="12335">
      <c r="A12335" s="31">
        <v>12333</v>
      </c>
      <c r="B12335" s="31">
        <v>5</v>
      </c>
      <c r="C12335" s="31">
        <v>243</v>
      </c>
      <c r="D12335" s="36">
        <v>42809</v>
      </c>
      <c r="E12335" s="31" t="b">
        <v>1</v>
      </c>
      <c r="F12335" s="37" t="s">
        <v>37</v>
      </c>
      <c r="G12335" s="37" t="s">
        <v>46</v>
      </c>
      <c r="H12335" s="37" t="s">
        <v>39</v>
      </c>
      <c r="I12335" s="37" t="s">
        <v>50</v>
      </c>
      <c r="J12335" s="37" t="s">
        <v>40</v>
      </c>
      <c r="K12335" s="31">
        <v>1129.13</v>
      </c>
      <c r="L12335" s="38">
        <v>677.48</v>
      </c>
      <c r="M12335" s="31">
        <v>38258</v>
      </c>
    </row>
    <row spans="1:26" s="31" customFormat="1" ht="15.75" customHeight="1" x14ac:dyDescent="0.2" outlineLevel="0" r="12336">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spans="1:26" s="31" customFormat="1" ht="15.75" customHeight="1" x14ac:dyDescent="0.2" outlineLevel="0" r="12337">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spans="1:26" s="31" customFormat="1" ht="15.75" customHeight="1" x14ac:dyDescent="0.2" outlineLevel="0" r="12338">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spans="1:26" s="31" customFormat="1" ht="15.75" customHeight="1" x14ac:dyDescent="0.2" outlineLevel="0" r="12339">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spans="1:26" s="31" customFormat="1" ht="15.75" customHeight="1" x14ac:dyDescent="0.2" outlineLevel="0" r="12340">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spans="1:26" s="31" customFormat="1" ht="15.75" customHeight="1" x14ac:dyDescent="0.2" outlineLevel="0" r="12341">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spans="1:26" s="31" customFormat="1" ht="15.75" customHeight="1" x14ac:dyDescent="0.2" outlineLevel="0" r="12342">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spans="1:26" s="31" customFormat="1" ht="15.75" customHeight="1" x14ac:dyDescent="0.2" outlineLevel="0" r="12343">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v>
      </c>
      <c r="M12343" s="31">
        <v>41009</v>
      </c>
    </row>
    <row spans="1:26" s="31" customFormat="1" ht="15.75" customHeight="1" x14ac:dyDescent="0.2" outlineLevel="0" r="12344">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spans="1:26" s="31" customFormat="1" ht="15.75" customHeight="1" x14ac:dyDescent="0.2" outlineLevel="0" r="1234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spans="1:26" s="31" customFormat="1" ht="15.75" customHeight="1" x14ac:dyDescent="0.2" outlineLevel="0" r="12346">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spans="1:26" s="31" customFormat="1" ht="15.75" customHeight="1" x14ac:dyDescent="0.2" outlineLevel="0" r="12347">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spans="1:26" s="31" customFormat="1" ht="15.75" customHeight="1" x14ac:dyDescent="0.2" outlineLevel="0" r="12348">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spans="1:26" s="31" customFormat="1" ht="15.75" customHeight="1" x14ac:dyDescent="0.2" outlineLevel="0" r="12349">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spans="1:26" s="31" customFormat="1" ht="15.75" customHeight="1" x14ac:dyDescent="0.2" outlineLevel="0" r="12350">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spans="1:26" s="31" customFormat="1" ht="15.75" customHeight="1" x14ac:dyDescent="0.2" outlineLevel="0" r="12351">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spans="1:26" s="31" customFormat="1" ht="15.75" customHeight="1" x14ac:dyDescent="0.2" outlineLevel="0" r="12352">
      <c r="A12352" s="31">
        <v>12350</v>
      </c>
      <c r="B12352" s="31">
        <v>2</v>
      </c>
      <c r="C12352" s="31">
        <v>3111</v>
      </c>
      <c r="D12352" s="36">
        <v>42977</v>
      </c>
      <c r="E12352" s="31" t="b">
        <v>1</v>
      </c>
      <c r="F12352" s="37" t="s">
        <v>37</v>
      </c>
      <c r="G12352" s="37" t="s">
        <v>38</v>
      </c>
      <c r="H12352" s="37" t="s">
        <v>39</v>
      </c>
      <c r="I12352" s="37" t="s">
        <v>40</v>
      </c>
      <c r="J12352" s="37" t="s">
        <v>40</v>
      </c>
      <c r="K12352" s="31">
        <v>71.49</v>
      </c>
      <c r="L12352" s="38">
        <v>53.62</v>
      </c>
      <c r="M12352" s="31">
        <v>38573</v>
      </c>
    </row>
    <row spans="1:13" s="31" customFormat="1" ht="15.75" customHeight="1" x14ac:dyDescent="0.2" outlineLevel="0" r="12353">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spans="1:13" s="31" customFormat="1" ht="15.75" customHeight="1" x14ac:dyDescent="0.2" outlineLevel="0" r="12354">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spans="1:13" s="31" customFormat="1" ht="15.75" customHeight="1" x14ac:dyDescent="0.2" outlineLevel="0" r="1235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spans="1:13" s="31" customFormat="1" ht="15.75" customHeight="1" x14ac:dyDescent="0.2" outlineLevel="0" r="12356">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spans="1:13" s="31" customFormat="1" ht="15.75" customHeight="1" x14ac:dyDescent="0.2" outlineLevel="0" r="12357">
      <c r="A12357" s="31">
        <v>12355</v>
      </c>
      <c r="B12357" s="31">
        <v>4</v>
      </c>
      <c r="C12357" s="31">
        <v>654</v>
      </c>
      <c r="D12357" s="36">
        <v>42784</v>
      </c>
      <c r="E12357" s="31" t="b">
        <v>0</v>
      </c>
      <c r="F12357" s="37" t="s">
        <v>37</v>
      </c>
      <c r="G12357" s="37" t="s">
        <v>46</v>
      </c>
      <c r="H12357" s="37" t="s">
        <v>39</v>
      </c>
      <c r="I12357" s="37" t="s">
        <v>50</v>
      </c>
      <c r="J12357" s="37" t="s">
        <v>40</v>
      </c>
      <c r="K12357" s="31">
        <v>1129.13</v>
      </c>
      <c r="L12357" s="38">
        <v>677.48</v>
      </c>
      <c r="M12357" s="31">
        <v>38573</v>
      </c>
    </row>
    <row spans="1:13" s="31" customFormat="1" ht="15.75" customHeight="1" x14ac:dyDescent="0.2" outlineLevel="0" r="12358">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spans="1:13" s="31" customFormat="1" ht="15.75" customHeight="1" x14ac:dyDescent="0.2" outlineLevel="0" r="12359">
      <c r="A12359" s="31">
        <v>12357</v>
      </c>
      <c r="B12359" s="31">
        <v>67</v>
      </c>
      <c r="C12359" s="31">
        <v>3222</v>
      </c>
      <c r="D12359" s="36">
        <v>43084</v>
      </c>
      <c r="E12359" s="31" t="b">
        <v>1</v>
      </c>
      <c r="F12359" s="37" t="s">
        <v>37</v>
      </c>
      <c r="G12359" s="37" t="s">
        <v>45</v>
      </c>
      <c r="H12359" s="37" t="s">
        <v>47</v>
      </c>
      <c r="I12359" s="37" t="s">
        <v>40</v>
      </c>
      <c r="J12359" s="37" t="s">
        <v>40</v>
      </c>
      <c r="K12359" s="31">
        <v>544.05</v>
      </c>
      <c r="L12359" s="38">
        <v>376.84</v>
      </c>
      <c r="M12359" s="31">
        <v>38647</v>
      </c>
    </row>
    <row spans="1:13" s="31" customFormat="1" ht="15.75" customHeight="1" x14ac:dyDescent="0.2" outlineLevel="0" r="12360">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spans="1:13" s="31" customFormat="1" ht="15.75" customHeight="1" x14ac:dyDescent="0.2" outlineLevel="0" r="12361">
      <c r="A12361" s="31">
        <v>12359</v>
      </c>
      <c r="B12361" s="31">
        <v>2</v>
      </c>
      <c r="C12361" s="31">
        <v>2192</v>
      </c>
      <c r="D12361" s="36">
        <v>43043</v>
      </c>
      <c r="E12361" s="31" t="b">
        <v>1</v>
      </c>
      <c r="F12361" s="37" t="s">
        <v>37</v>
      </c>
      <c r="G12361" s="37" t="s">
        <v>38</v>
      </c>
      <c r="H12361" s="37" t="s">
        <v>39</v>
      </c>
      <c r="I12361" s="37" t="s">
        <v>40</v>
      </c>
      <c r="J12361" s="37" t="s">
        <v>40</v>
      </c>
      <c r="K12361" s="31">
        <v>71.49</v>
      </c>
      <c r="L12361" s="38">
        <v>53.62</v>
      </c>
      <c r="M12361" s="31">
        <v>41245</v>
      </c>
    </row>
    <row spans="1:13" s="31" customFormat="1" ht="15.75" customHeight="1" x14ac:dyDescent="0.2" outlineLevel="0" r="12362">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1259.36</v>
      </c>
      <c r="M12362" s="31">
        <v>37626</v>
      </c>
    </row>
    <row spans="1:13" s="31" customFormat="1" ht="15.75" customHeight="1" x14ac:dyDescent="0.2" outlineLevel="0" r="12363">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spans="1:13" s="31" customFormat="1" ht="15.75" customHeight="1" x14ac:dyDescent="0.2" outlineLevel="0" r="12364">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spans="1:13" s="31" customFormat="1" ht="15.75" customHeight="1" x14ac:dyDescent="0.2" outlineLevel="0" r="1236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spans="1:13" s="31" customFormat="1" ht="15.75" customHeight="1" x14ac:dyDescent="0.2" outlineLevel="0" r="12366">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spans="1:13" s="31" customFormat="1" ht="15.75" customHeight="1" x14ac:dyDescent="0.2" outlineLevel="0" r="12367">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spans="1:13" s="31" customFormat="1" ht="15.75" customHeight="1" x14ac:dyDescent="0.2" outlineLevel="0" r="12368">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spans="1:13" s="31" customFormat="1" ht="15.75" customHeight="1" x14ac:dyDescent="0.2" outlineLevel="0" r="12369">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spans="1:13" s="31" customFormat="1" ht="15.75" customHeight="1" x14ac:dyDescent="0.2" outlineLevel="0" r="12370">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spans="1:13" s="31" customFormat="1" ht="15.75" customHeight="1" x14ac:dyDescent="0.2" outlineLevel="0" r="12371">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spans="1:13" s="31" customFormat="1" ht="15.75" customHeight="1" x14ac:dyDescent="0.2" outlineLevel="0" r="12372">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spans="1:13" s="31" customFormat="1" ht="15.75" customHeight="1" x14ac:dyDescent="0.2" outlineLevel="0" r="12373">
      <c r="A12373" s="31">
        <v>12371</v>
      </c>
      <c r="B12373" s="31">
        <v>46</v>
      </c>
      <c r="C12373" s="31">
        <v>1494</v>
      </c>
      <c r="D12373" s="36">
        <v>43016</v>
      </c>
      <c r="E12373" s="31" t="b">
        <v>1</v>
      </c>
      <c r="F12373" s="37" t="s">
        <v>37</v>
      </c>
      <c r="G12373" s="37" t="s">
        <v>38</v>
      </c>
      <c r="H12373" s="37" t="s">
        <v>39</v>
      </c>
      <c r="I12373" s="37" t="s">
        <v>44</v>
      </c>
      <c r="J12373" s="37" t="s">
        <v>40</v>
      </c>
      <c r="K12373" s="31">
        <v>1289.85</v>
      </c>
      <c r="L12373" s="38">
        <v>74.51</v>
      </c>
      <c r="M12373" s="31">
        <v>41009</v>
      </c>
    </row>
    <row spans="1:13" s="31" customFormat="1" ht="15.75" customHeight="1" x14ac:dyDescent="0.2" outlineLevel="0" r="12374">
      <c r="A12374" s="31">
        <v>12372</v>
      </c>
      <c r="B12374" s="31">
        <v>28</v>
      </c>
      <c r="C12374" s="31">
        <v>2232</v>
      </c>
      <c r="D12374" s="36">
        <v>43040</v>
      </c>
      <c r="E12374" s="31" t="b">
        <v>0</v>
      </c>
      <c r="F12374" s="37" t="s">
        <v>37</v>
      </c>
      <c r="G12374" s="37" t="s">
        <v>45</v>
      </c>
      <c r="H12374" s="37" t="s">
        <v>39</v>
      </c>
      <c r="I12374" s="37" t="s">
        <v>40</v>
      </c>
      <c r="J12374" s="37" t="s">
        <v>51</v>
      </c>
      <c r="K12374" s="31">
        <v>1216.14</v>
      </c>
      <c r="L12374" s="38">
        <v>1082.36</v>
      </c>
      <c r="M12374" s="31">
        <v>37337</v>
      </c>
    </row>
    <row spans="1:13" s="31" customFormat="1" ht="15.75" customHeight="1" x14ac:dyDescent="0.2" outlineLevel="0" r="1237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spans="1:13" s="31" customFormat="1" ht="15.75" customHeight="1" x14ac:dyDescent="0.2" outlineLevel="0" r="12376">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spans="1:13" s="31" customFormat="1" ht="15.75" customHeight="1" x14ac:dyDescent="0.2" outlineLevel="0" r="12377">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spans="1:13" s="31" customFormat="1" ht="15.75" customHeight="1" x14ac:dyDescent="0.2" outlineLevel="0" r="12378">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spans="1:13" s="31" customFormat="1" ht="15.75" customHeight="1" x14ac:dyDescent="0.2" outlineLevel="0" r="12379">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spans="1:13" s="31" customFormat="1" ht="15.75" customHeight="1" x14ac:dyDescent="0.2" outlineLevel="0" r="12380">
      <c r="A12380" s="31">
        <v>12378</v>
      </c>
      <c r="B12380" s="31">
        <v>50</v>
      </c>
      <c r="C12380" s="31">
        <v>1365</v>
      </c>
      <c r="D12380" s="36">
        <v>42756</v>
      </c>
      <c r="E12380" s="31" t="b">
        <v>0</v>
      </c>
      <c r="F12380" s="37" t="s">
        <v>37</v>
      </c>
      <c r="G12380" s="37" t="s">
        <v>48</v>
      </c>
      <c r="H12380" s="37" t="s">
        <v>39</v>
      </c>
      <c r="I12380" s="37" t="s">
        <v>40</v>
      </c>
      <c r="J12380" s="37" t="s">
        <v>51</v>
      </c>
      <c r="K12380" s="31">
        <v>175.89</v>
      </c>
      <c r="L12380" s="38">
        <v>131.92</v>
      </c>
      <c r="M12380" s="31">
        <v>37668</v>
      </c>
    </row>
    <row spans="1:13" s="31" customFormat="1" ht="15.75" customHeight="1" x14ac:dyDescent="0.2" outlineLevel="0" r="12381">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spans="1:13" s="31" customFormat="1" ht="15.75" customHeight="1" x14ac:dyDescent="0.2" outlineLevel="0" r="12382">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spans="1:13" s="31" customFormat="1" ht="15.75" customHeight="1" x14ac:dyDescent="0.2" outlineLevel="0" r="12383">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v>
      </c>
      <c r="M12383" s="31">
        <v>41009</v>
      </c>
    </row>
    <row spans="1:13" s="31" customFormat="1" ht="15.75" customHeight="1" x14ac:dyDescent="0.2" outlineLevel="0" r="12384">
      <c r="A12384" s="31">
        <v>12382</v>
      </c>
      <c r="B12384" s="31">
        <v>9</v>
      </c>
      <c r="C12384" s="31">
        <v>217</v>
      </c>
      <c r="D12384" s="36">
        <v>42903</v>
      </c>
      <c r="E12384" s="31" t="b">
        <v>1</v>
      </c>
      <c r="F12384" s="37" t="s">
        <v>37</v>
      </c>
      <c r="G12384" s="37" t="s">
        <v>45</v>
      </c>
      <c r="H12384" s="37" t="s">
        <v>39</v>
      </c>
      <c r="I12384" s="37" t="s">
        <v>40</v>
      </c>
      <c r="J12384" s="37" t="s">
        <v>51</v>
      </c>
      <c r="K12384" s="31">
        <v>1216.14</v>
      </c>
      <c r="L12384" s="38">
        <v>1082.36</v>
      </c>
      <c r="M12384" s="31">
        <v>33455</v>
      </c>
    </row>
    <row spans="1:13" s="31" customFormat="1" ht="15.75" customHeight="1" x14ac:dyDescent="0.2" outlineLevel="0" r="1238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spans="1:13" s="31" customFormat="1" ht="15.75" customHeight="1" x14ac:dyDescent="0.2" outlineLevel="0" r="12386">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spans="1:13" s="31" customFormat="1" ht="15.75" customHeight="1" x14ac:dyDescent="0.2" outlineLevel="0" r="12387">
      <c r="A12387" s="31">
        <v>12385</v>
      </c>
      <c r="B12387" s="31">
        <v>99</v>
      </c>
      <c r="C12387" s="31">
        <v>2824</v>
      </c>
      <c r="D12387" s="36">
        <v>42977</v>
      </c>
      <c r="E12387" s="31" t="b">
        <v>0</v>
      </c>
      <c r="F12387" s="37" t="s">
        <v>37</v>
      </c>
      <c r="G12387" s="37" t="s">
        <v>43</v>
      </c>
      <c r="H12387" s="37" t="s">
        <v>39</v>
      </c>
      <c r="I12387" s="37" t="s">
        <v>40</v>
      </c>
      <c r="J12387" s="37" t="s">
        <v>40</v>
      </c>
      <c r="K12387" s="31">
        <v>1227.34</v>
      </c>
      <c r="L12387" s="38">
        <v>770.89</v>
      </c>
      <c r="M12387" s="31">
        <v>34556</v>
      </c>
    </row>
    <row spans="1:13" s="31" customFormat="1" ht="15.75" customHeight="1" x14ac:dyDescent="0.2" outlineLevel="0" r="12388">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spans="1:13" s="31" customFormat="1" ht="15.75" customHeight="1" x14ac:dyDescent="0.2" outlineLevel="0" r="12389">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596.55</v>
      </c>
      <c r="M12389" s="31">
        <v>41047</v>
      </c>
    </row>
    <row spans="1:13" s="31" customFormat="1" ht="15.75" customHeight="1" x14ac:dyDescent="0.2" outlineLevel="0" r="12390">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spans="1:13" s="31" customFormat="1" ht="15.75" customHeight="1" x14ac:dyDescent="0.2" outlineLevel="0" r="12391">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spans="1:13" s="31" customFormat="1" ht="15.75" customHeight="1" x14ac:dyDescent="0.2" outlineLevel="0" r="12392">
      <c r="A12392" s="31">
        <v>12390</v>
      </c>
      <c r="B12392" s="31">
        <v>67</v>
      </c>
      <c r="C12392" s="31">
        <v>1482</v>
      </c>
      <c r="D12392" s="36">
        <v>42963</v>
      </c>
      <c r="E12392" s="31" t="b">
        <v>1</v>
      </c>
      <c r="F12392" s="37" t="s">
        <v>37</v>
      </c>
      <c r="G12392" s="37" t="s">
        <v>45</v>
      </c>
      <c r="H12392" s="37" t="s">
        <v>47</v>
      </c>
      <c r="I12392" s="37" t="s">
        <v>40</v>
      </c>
      <c r="J12392" s="37" t="s">
        <v>40</v>
      </c>
      <c r="K12392" s="31">
        <v>544.05</v>
      </c>
      <c r="L12392" s="38">
        <v>376.84</v>
      </c>
      <c r="M12392" s="31">
        <v>38647</v>
      </c>
    </row>
    <row spans="1:13" s="31" customFormat="1" ht="15.75" customHeight="1" x14ac:dyDescent="0.2" outlineLevel="0" r="12393">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spans="1:13" s="31" customFormat="1" ht="15.75" customHeight="1" x14ac:dyDescent="0.2" outlineLevel="0" r="12394">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spans="1:13" s="31" customFormat="1" ht="15.75" customHeight="1" x14ac:dyDescent="0.2" outlineLevel="0" r="1239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spans="1:13" s="31" customFormat="1" ht="15.75" customHeight="1" x14ac:dyDescent="0.2" outlineLevel="0" r="12396">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spans="1:13" s="31" customFormat="1" ht="15.75" customHeight="1" x14ac:dyDescent="0.2" outlineLevel="0" r="12397">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spans="1:13" s="31" customFormat="1" ht="15.75" customHeight="1" x14ac:dyDescent="0.2" outlineLevel="0" r="12398">
      <c r="A12398" s="31">
        <v>12396</v>
      </c>
      <c r="B12398" s="31">
        <v>0</v>
      </c>
      <c r="C12398" s="31">
        <v>1833</v>
      </c>
      <c r="D12398" s="36">
        <v>42865</v>
      </c>
      <c r="E12398" s="31" t="b">
        <v>0</v>
      </c>
      <c r="F12398" s="37" t="s">
        <v>37</v>
      </c>
      <c r="G12398" s="37" t="s">
        <v>45</v>
      </c>
      <c r="H12398" s="37" t="s">
        <v>39</v>
      </c>
      <c r="I12398" s="37" t="s">
        <v>44</v>
      </c>
      <c r="J12398" s="37" t="s">
        <v>40</v>
      </c>
      <c r="K12398" s="31">
        <v>363.01</v>
      </c>
      <c r="L12398" s="38">
        <v>290.41</v>
      </c>
      <c r="M12398" s="31">
        <v>42458</v>
      </c>
    </row>
    <row spans="1:13" s="31" customFormat="1" ht="15.75" customHeight="1" x14ac:dyDescent="0.2" outlineLevel="0" r="12399">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spans="1:13" s="31" customFormat="1" ht="15.75" customHeight="1" x14ac:dyDescent="0.2" outlineLevel="0" r="12400">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spans="1:13" s="31" customFormat="1" ht="15.75" customHeight="1" x14ac:dyDescent="0.2" outlineLevel="0" r="12401">
      <c r="A12401" s="31">
        <v>12399</v>
      </c>
      <c r="B12401" s="31">
        <v>100</v>
      </c>
      <c r="C12401" s="31">
        <v>1670</v>
      </c>
      <c r="D12401" s="36">
        <v>43039</v>
      </c>
      <c r="E12401" s="31" t="b">
        <v>1</v>
      </c>
      <c r="F12401" s="37" t="s">
        <v>37</v>
      </c>
      <c r="G12401" s="37" t="s">
        <v>45</v>
      </c>
      <c r="H12401" s="37" t="s">
        <v>47</v>
      </c>
      <c r="I12401" s="37" t="s">
        <v>40</v>
      </c>
      <c r="J12401" s="37" t="s">
        <v>40</v>
      </c>
      <c r="K12401" s="31">
        <v>1036.59</v>
      </c>
      <c r="L12401" s="38">
        <v>206.35</v>
      </c>
      <c r="M12401" s="31">
        <v>33364</v>
      </c>
    </row>
    <row spans="1:13" s="31" customFormat="1" ht="15.75" customHeight="1" x14ac:dyDescent="0.2" outlineLevel="0" r="12402">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spans="1:13" s="31" customFormat="1" ht="15.75" customHeight="1" x14ac:dyDescent="0.2" outlineLevel="0" r="12403">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spans="1:13" s="31" customFormat="1" ht="15.75" customHeight="1" x14ac:dyDescent="0.2" outlineLevel="0" r="12404">
      <c r="A12404" s="31">
        <v>12402</v>
      </c>
      <c r="B12404" s="31">
        <v>50</v>
      </c>
      <c r="C12404" s="31">
        <v>642</v>
      </c>
      <c r="D12404" s="36">
        <v>42749</v>
      </c>
      <c r="E12404" s="31" t="b">
        <v>1</v>
      </c>
      <c r="F12404" s="37" t="s">
        <v>37</v>
      </c>
      <c r="G12404" s="37" t="s">
        <v>48</v>
      </c>
      <c r="H12404" s="37" t="s">
        <v>39</v>
      </c>
      <c r="I12404" s="37" t="s">
        <v>40</v>
      </c>
      <c r="J12404" s="37" t="s">
        <v>51</v>
      </c>
      <c r="K12404" s="31">
        <v>175.89</v>
      </c>
      <c r="L12404" s="38">
        <v>131.92</v>
      </c>
      <c r="M12404" s="31">
        <v>37668</v>
      </c>
    </row>
    <row spans="1:13" s="31" customFormat="1" ht="15.75" customHeight="1" x14ac:dyDescent="0.2" outlineLevel="0" r="12405">
      <c r="A12405" s="31">
        <v>12403</v>
      </c>
      <c r="B12405" s="31">
        <v>4</v>
      </c>
      <c r="C12405" s="31">
        <v>2007</v>
      </c>
      <c r="D12405" s="36">
        <v>42912</v>
      </c>
      <c r="F12405" s="37" t="s">
        <v>37</v>
      </c>
      <c r="G12405" s="37" t="s">
        <v>46</v>
      </c>
      <c r="H12405" s="37" t="s">
        <v>39</v>
      </c>
      <c r="I12405" s="37" t="s">
        <v>50</v>
      </c>
      <c r="J12405" s="37" t="s">
        <v>40</v>
      </c>
      <c r="K12405" s="31">
        <v>1129.13</v>
      </c>
      <c r="L12405" s="38">
        <v>677.48</v>
      </c>
      <c r="M12405" s="31">
        <v>38258</v>
      </c>
    </row>
    <row spans="1:13" s="31" customFormat="1" ht="15.75" customHeight="1" x14ac:dyDescent="0.2" outlineLevel="0" r="12406">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spans="1:13" s="31" customFormat="1" ht="15.75" customHeight="1" x14ac:dyDescent="0.2" outlineLevel="0" r="12407">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1259.36</v>
      </c>
      <c r="M12407" s="31">
        <v>37539</v>
      </c>
    </row>
    <row spans="1:13" s="31" customFormat="1" ht="15.75" customHeight="1" x14ac:dyDescent="0.2" outlineLevel="0" r="12408">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spans="1:13" s="31" customFormat="1" ht="15.75" customHeight="1" x14ac:dyDescent="0.2" outlineLevel="0" r="12409">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spans="1:13" s="31" customFormat="1" ht="15.75" customHeight="1" x14ac:dyDescent="0.2" outlineLevel="0" r="12410">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spans="1:13" s="31" customFormat="1" ht="15.75" customHeight="1" x14ac:dyDescent="0.2" outlineLevel="0" r="12411">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spans="1:13" s="31" customFormat="1" ht="15.75" customHeight="1" x14ac:dyDescent="0.2" outlineLevel="0" r="12412">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spans="1:13" s="31" customFormat="1" ht="15.75" customHeight="1" x14ac:dyDescent="0.2" outlineLevel="0" r="12413">
      <c r="A12413" s="31">
        <v>12411</v>
      </c>
      <c r="B12413" s="31">
        <v>2</v>
      </c>
      <c r="C12413" s="31">
        <v>2638</v>
      </c>
      <c r="D12413" s="36">
        <v>42957</v>
      </c>
      <c r="E12413" s="31" t="b">
        <v>0</v>
      </c>
      <c r="F12413" s="37" t="s">
        <v>37</v>
      </c>
      <c r="G12413" s="37" t="s">
        <v>38</v>
      </c>
      <c r="H12413" s="37" t="s">
        <v>39</v>
      </c>
      <c r="I12413" s="37" t="s">
        <v>40</v>
      </c>
      <c r="J12413" s="37" t="s">
        <v>40</v>
      </c>
      <c r="K12413" s="31">
        <v>71.49</v>
      </c>
      <c r="L12413" s="38">
        <v>53.62</v>
      </c>
      <c r="M12413" s="31">
        <v>40784</v>
      </c>
    </row>
    <row spans="1:13" s="31" customFormat="1" ht="15.75" customHeight="1" x14ac:dyDescent="0.2" outlineLevel="0" r="12414">
      <c r="A12414" s="31">
        <v>12412</v>
      </c>
      <c r="B12414" s="31">
        <v>3</v>
      </c>
      <c r="C12414" s="31">
        <v>244</v>
      </c>
      <c r="D12414" s="36">
        <v>42754</v>
      </c>
      <c r="E12414" s="31" t="b">
        <v>0</v>
      </c>
      <c r="F12414" s="37" t="s">
        <v>37</v>
      </c>
      <c r="G12414" s="37" t="s">
        <v>41</v>
      </c>
      <c r="H12414" s="37" t="s">
        <v>39</v>
      </c>
      <c r="I12414" s="37" t="s">
        <v>40</v>
      </c>
      <c r="J12414" s="37" t="s">
        <v>42</v>
      </c>
      <c r="K12414" s="31">
        <v>2091.47</v>
      </c>
      <c r="L12414" s="38">
        <v>388.92</v>
      </c>
      <c r="M12414" s="31">
        <v>41167</v>
      </c>
    </row>
    <row spans="1:13" s="31" customFormat="1" ht="15.75" customHeight="1" x14ac:dyDescent="0.2" outlineLevel="0" r="1241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spans="1:13" s="31" customFormat="1" ht="15.75" customHeight="1" x14ac:dyDescent="0.2" outlineLevel="0" r="12416">
      <c r="A12416" s="31">
        <v>12414</v>
      </c>
      <c r="B12416" s="31">
        <v>3</v>
      </c>
      <c r="C12416" s="31">
        <v>1095</v>
      </c>
      <c r="D12416" s="36">
        <v>43071</v>
      </c>
      <c r="E12416" s="31" t="b">
        <v>0</v>
      </c>
      <c r="F12416" s="37" t="s">
        <v>37</v>
      </c>
      <c r="G12416" s="37" t="s">
        <v>41</v>
      </c>
      <c r="H12416" s="37" t="s">
        <v>39</v>
      </c>
      <c r="I12416" s="37" t="s">
        <v>40</v>
      </c>
      <c r="J12416" s="37" t="s">
        <v>42</v>
      </c>
      <c r="K12416" s="31">
        <v>2091.47</v>
      </c>
      <c r="L12416" s="38">
        <v>388.92</v>
      </c>
      <c r="M12416" s="31">
        <v>41009</v>
      </c>
    </row>
    <row spans="1:13" s="31" customFormat="1" ht="15.75" customHeight="1" x14ac:dyDescent="0.2" outlineLevel="0" r="12417">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spans="1:13" s="31" customFormat="1" ht="15.75" customHeight="1" x14ac:dyDescent="0.2" outlineLevel="0" r="12418">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spans="1:13" s="31" customFormat="1" ht="15.75" customHeight="1" x14ac:dyDescent="0.2" outlineLevel="0" r="12419">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spans="1:13" s="31" customFormat="1" ht="15.75" customHeight="1" x14ac:dyDescent="0.2" outlineLevel="0" r="12420">
      <c r="A12420" s="31">
        <v>12418</v>
      </c>
      <c r="B12420" s="31">
        <v>38</v>
      </c>
      <c r="C12420" s="31">
        <v>1808</v>
      </c>
      <c r="D12420" s="36">
        <v>42831</v>
      </c>
      <c r="E12420" s="31" t="b">
        <v>0</v>
      </c>
      <c r="F12420" s="37" t="s">
        <v>37</v>
      </c>
      <c r="G12420" s="37" t="s">
        <v>41</v>
      </c>
      <c r="H12420" s="37" t="s">
        <v>39</v>
      </c>
      <c r="I12420" s="37" t="s">
        <v>40</v>
      </c>
      <c r="J12420" s="37" t="s">
        <v>42</v>
      </c>
      <c r="K12420" s="31">
        <v>2091.47</v>
      </c>
      <c r="L12420" s="38">
        <v>388.92</v>
      </c>
      <c r="M12420" s="31">
        <v>39526</v>
      </c>
    </row>
    <row spans="1:13" s="31" customFormat="1" ht="15.75" customHeight="1" x14ac:dyDescent="0.2" outlineLevel="0" r="12421">
      <c r="A12421" s="31">
        <v>12419</v>
      </c>
      <c r="B12421" s="31">
        <v>69</v>
      </c>
      <c r="C12421" s="31">
        <v>50</v>
      </c>
      <c r="D12421" s="36">
        <v>42828</v>
      </c>
      <c r="E12421" s="31" t="b">
        <v>1</v>
      </c>
      <c r="F12421" s="37" t="s">
        <v>37</v>
      </c>
      <c r="G12421" s="37" t="s">
        <v>46</v>
      </c>
      <c r="H12421" s="37" t="s">
        <v>47</v>
      </c>
      <c r="I12421" s="37" t="s">
        <v>40</v>
      </c>
      <c r="J12421" s="37" t="s">
        <v>40</v>
      </c>
      <c r="K12421" s="31">
        <v>792.9</v>
      </c>
      <c r="L12421" s="38">
        <v>594.68</v>
      </c>
      <c r="M12421" s="31">
        <v>34996</v>
      </c>
    </row>
    <row spans="1:13" s="31" customFormat="1" ht="15.75" customHeight="1" x14ac:dyDescent="0.2" outlineLevel="0" r="12422">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spans="1:13" s="31" customFormat="1" ht="15.75" customHeight="1" x14ac:dyDescent="0.2" outlineLevel="0" r="12423">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spans="1:13" s="31" customFormat="1" ht="15.75" customHeight="1" x14ac:dyDescent="0.2" outlineLevel="0" r="12424">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spans="1:13" s="31" customFormat="1" ht="15.75" customHeight="1" x14ac:dyDescent="0.2" outlineLevel="0" r="124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spans="1:13" s="31" customFormat="1" ht="15.75" customHeight="1" x14ac:dyDescent="0.2" outlineLevel="0" r="12426">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spans="1:13" s="31" customFormat="1" ht="15.75" customHeight="1" x14ac:dyDescent="0.2" outlineLevel="0" r="12427">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spans="1:13" s="31" customFormat="1" ht="15.75" customHeight="1" x14ac:dyDescent="0.2" outlineLevel="0" r="12428">
      <c r="A12428" s="31">
        <v>12426</v>
      </c>
      <c r="B12428" s="31">
        <v>46</v>
      </c>
      <c r="C12428" s="31">
        <v>513</v>
      </c>
      <c r="D12428" s="36">
        <v>42847</v>
      </c>
      <c r="E12428" s="31" t="b">
        <v>0</v>
      </c>
      <c r="F12428" s="37" t="s">
        <v>37</v>
      </c>
      <c r="G12428" s="37" t="s">
        <v>38</v>
      </c>
      <c r="H12428" s="37" t="s">
        <v>39</v>
      </c>
      <c r="I12428" s="37" t="s">
        <v>44</v>
      </c>
      <c r="J12428" s="37" t="s">
        <v>40</v>
      </c>
      <c r="K12428" s="31">
        <v>1289.85</v>
      </c>
      <c r="L12428" s="38">
        <v>74.51</v>
      </c>
      <c r="M12428" s="31">
        <v>39427</v>
      </c>
    </row>
    <row spans="1:13" s="31" customFormat="1" ht="15.75" customHeight="1" x14ac:dyDescent="0.2" outlineLevel="0" r="12429">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spans="1:13" s="31" customFormat="1" ht="15.75" customHeight="1" x14ac:dyDescent="0.2" outlineLevel="0" r="12430">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spans="1:13" s="31" customFormat="1" ht="15.75" customHeight="1" x14ac:dyDescent="0.2" outlineLevel="0" r="12431">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spans="1:13" s="31" customFormat="1" ht="15.75" customHeight="1" x14ac:dyDescent="0.2" outlineLevel="0" r="12432">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spans="1:13" s="31" customFormat="1" ht="15.75" customHeight="1" x14ac:dyDescent="0.2" outlineLevel="0" r="12433">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spans="1:13" s="31" customFormat="1" ht="15.75" customHeight="1" x14ac:dyDescent="0.2" outlineLevel="0" r="12434">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spans="1:13" s="31" customFormat="1" ht="15.75" customHeight="1" x14ac:dyDescent="0.2" outlineLevel="0" r="1243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spans="1:13" s="31" customFormat="1" ht="15.75" customHeight="1" x14ac:dyDescent="0.2" outlineLevel="0" r="12436">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spans="1:13" s="31" customFormat="1" ht="15.75" customHeight="1" x14ac:dyDescent="0.2" outlineLevel="0" r="12437">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spans="1:13" s="31" customFormat="1" ht="15.75" customHeight="1" x14ac:dyDescent="0.2" outlineLevel="0" r="12438">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spans="1:13" s="31" customFormat="1" ht="15.75" customHeight="1" x14ac:dyDescent="0.2" outlineLevel="0" r="12439">
      <c r="A12439" s="31">
        <v>12437</v>
      </c>
      <c r="B12439" s="31">
        <v>17</v>
      </c>
      <c r="C12439" s="31">
        <v>718</v>
      </c>
      <c r="D12439" s="36">
        <v>42998</v>
      </c>
      <c r="E12439" s="31" t="b">
        <v>1</v>
      </c>
      <c r="F12439" s="37" t="s">
        <v>37</v>
      </c>
      <c r="G12439" s="37" t="s">
        <v>38</v>
      </c>
      <c r="H12439" s="37" t="s">
        <v>39</v>
      </c>
      <c r="I12439" s="37" t="s">
        <v>50</v>
      </c>
      <c r="J12439" s="37" t="s">
        <v>40</v>
      </c>
      <c r="K12439" s="31">
        <v>1024.66</v>
      </c>
      <c r="L12439" s="38">
        <v>614.8</v>
      </c>
      <c r="M12439" s="31">
        <v>42404</v>
      </c>
    </row>
    <row spans="1:13" s="31" customFormat="1" ht="15.75" customHeight="1" x14ac:dyDescent="0.2" outlineLevel="0" r="12440">
      <c r="A12440" s="31">
        <v>12438</v>
      </c>
      <c r="B12440" s="31">
        <v>100</v>
      </c>
      <c r="C12440" s="31">
        <v>1751</v>
      </c>
      <c r="D12440" s="36">
        <v>42838</v>
      </c>
      <c r="E12440" s="31" t="b">
        <v>1</v>
      </c>
      <c r="F12440" s="37" t="s">
        <v>37</v>
      </c>
      <c r="G12440" s="37" t="s">
        <v>45</v>
      </c>
      <c r="H12440" s="37" t="s">
        <v>47</v>
      </c>
      <c r="I12440" s="37" t="s">
        <v>40</v>
      </c>
      <c r="J12440" s="37" t="s">
        <v>40</v>
      </c>
      <c r="K12440" s="31">
        <v>1036.59</v>
      </c>
      <c r="L12440" s="38">
        <v>206.35</v>
      </c>
      <c r="M12440" s="31">
        <v>33364</v>
      </c>
    </row>
    <row spans="1:13" s="31" customFormat="1" ht="15.75" customHeight="1" x14ac:dyDescent="0.2" outlineLevel="0" r="12441">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spans="1:13" s="31" customFormat="1" ht="15.75" customHeight="1" x14ac:dyDescent="0.2" outlineLevel="0" r="12442">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spans="1:13" s="31" customFormat="1" ht="15.75" customHeight="1" x14ac:dyDescent="0.2" outlineLevel="0" r="12443">
      <c r="A12443" s="31">
        <v>12441</v>
      </c>
      <c r="B12443" s="31">
        <v>95</v>
      </c>
      <c r="C12443" s="31">
        <v>4</v>
      </c>
      <c r="D12443" s="36">
        <v>42828</v>
      </c>
      <c r="E12443" s="31" t="b">
        <v>0</v>
      </c>
      <c r="F12443" s="37" t="s">
        <v>37</v>
      </c>
      <c r="G12443" s="37" t="s">
        <v>46</v>
      </c>
      <c r="H12443" s="37" t="s">
        <v>39</v>
      </c>
      <c r="I12443" s="37" t="s">
        <v>40</v>
      </c>
      <c r="J12443" s="37" t="s">
        <v>42</v>
      </c>
      <c r="K12443" s="31">
        <v>569.56</v>
      </c>
      <c r="L12443" s="38">
        <v>528.43</v>
      </c>
      <c r="M12443" s="31">
        <v>37874</v>
      </c>
    </row>
    <row spans="1:13" s="31" customFormat="1" ht="15.75" customHeight="1" x14ac:dyDescent="0.2" outlineLevel="0" r="12444">
      <c r="A12444" s="31">
        <v>12442</v>
      </c>
      <c r="B12444" s="31">
        <v>32</v>
      </c>
      <c r="C12444" s="31">
        <v>116</v>
      </c>
      <c r="D12444" s="36">
        <v>42918</v>
      </c>
      <c r="E12444" s="31" t="b">
        <v>1</v>
      </c>
      <c r="F12444" s="37" t="s">
        <v>37</v>
      </c>
      <c r="G12444" s="37" t="s">
        <v>46</v>
      </c>
      <c r="H12444" s="37" t="s">
        <v>39</v>
      </c>
      <c r="I12444" s="37" t="s">
        <v>40</v>
      </c>
      <c r="J12444" s="37" t="s">
        <v>40</v>
      </c>
      <c r="K12444" s="31">
        <v>642.7</v>
      </c>
      <c r="L12444" s="38">
        <v>211.37</v>
      </c>
      <c r="M12444" s="31">
        <v>37337</v>
      </c>
    </row>
    <row spans="1:13" s="31" customFormat="1" ht="15.75" customHeight="1" x14ac:dyDescent="0.2" outlineLevel="0" r="1244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spans="1:13" s="31" customFormat="1" ht="15.75" customHeight="1" x14ac:dyDescent="0.2" outlineLevel="0" r="12446">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spans="1:13" s="31" customFormat="1" ht="15.75" customHeight="1" x14ac:dyDescent="0.2" outlineLevel="0" r="12447">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spans="1:13" s="31" customFormat="1" ht="15.75" customHeight="1" x14ac:dyDescent="0.2" outlineLevel="0" r="12448">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spans="1:26" s="31" customFormat="1" ht="15.75" customHeight="1" x14ac:dyDescent="0.2" outlineLevel="0" r="12449">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spans="1:26" s="31" customFormat="1" ht="15.75" customHeight="1" x14ac:dyDescent="0.2" outlineLevel="0" r="12450">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spans="1:26" s="31" customFormat="1" ht="15.75" customHeight="1" x14ac:dyDescent="0.2" outlineLevel="0" r="12451">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spans="1:26" s="31" customFormat="1" ht="15.75" customHeight="1" x14ac:dyDescent="0.2" outlineLevel="0" r="12452">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spans="1:26" s="31" customFormat="1" ht="15.75" customHeight="1" x14ac:dyDescent="0.2" outlineLevel="0" r="12453">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spans="1:26" s="31" customFormat="1" ht="15.75" customHeight="1" x14ac:dyDescent="0.2" outlineLevel="0" r="12454">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spans="1:26" s="31" customFormat="1" ht="15.75" customHeight="1" x14ac:dyDescent="0.2" outlineLevel="0" r="12455">
      <c r="A12455" s="31">
        <v>12453</v>
      </c>
      <c r="B12455" s="31">
        <v>12</v>
      </c>
      <c r="C12455" s="31">
        <v>151</v>
      </c>
      <c r="D12455" s="36">
        <v>43099</v>
      </c>
      <c r="E12455" s="31" t="b">
        <v>0</v>
      </c>
      <c r="F12455" s="37" t="s">
        <v>37</v>
      </c>
      <c r="G12455" s="37" t="s">
        <v>48</v>
      </c>
      <c r="H12455" s="37" t="s">
        <v>39</v>
      </c>
      <c r="I12455" s="37" t="s">
        <v>40</v>
      </c>
      <c r="J12455" s="37" t="s">
        <v>40</v>
      </c>
      <c r="K12455" s="31">
        <v>1231.15</v>
      </c>
      <c r="L12455" s="38">
        <v>161.6</v>
      </c>
      <c r="M12455" s="31">
        <v>40487</v>
      </c>
    </row>
    <row spans="1:26" s="31" customFormat="1" ht="15.75" customHeight="1" x14ac:dyDescent="0.2" outlineLevel="0" r="12456">
      <c r="A12456" s="31">
        <v>12454</v>
      </c>
      <c r="B12456" s="31">
        <v>99</v>
      </c>
      <c r="C12456" s="31">
        <v>3300</v>
      </c>
      <c r="D12456" s="36">
        <v>43084</v>
      </c>
      <c r="E12456" s="31" t="b">
        <v>0</v>
      </c>
      <c r="F12456" s="37" t="s">
        <v>37</v>
      </c>
      <c r="G12456" s="37" t="s">
        <v>43</v>
      </c>
      <c r="H12456" s="37" t="s">
        <v>39</v>
      </c>
      <c r="I12456" s="37" t="s">
        <v>40</v>
      </c>
      <c r="J12456" s="37" t="s">
        <v>40</v>
      </c>
      <c r="K12456" s="31">
        <v>1227.34</v>
      </c>
      <c r="L12456" s="38">
        <v>770.89</v>
      </c>
      <c r="M12456" s="31">
        <v>34556</v>
      </c>
    </row>
    <row spans="1:26" s="31" customFormat="1" ht="15.75" customHeight="1" x14ac:dyDescent="0.2" outlineLevel="0" r="12457">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spans="1:26" s="31" customFormat="1" ht="15.75" customHeight="1" x14ac:dyDescent="0.2" outlineLevel="0" r="12458">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spans="1:26" s="31" customFormat="1" ht="15.75" customHeight="1" x14ac:dyDescent="0.2" outlineLevel="0" r="12459">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spans="1:26" s="31" customFormat="1" ht="15.75" customHeight="1" x14ac:dyDescent="0.2" outlineLevel="0" r="12460">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spans="1:26" s="31" customFormat="1" ht="15.75" customHeight="1" x14ac:dyDescent="0.2" outlineLevel="0" r="12461">
      <c r="A12461" s="31">
        <v>12459</v>
      </c>
      <c r="B12461" s="31">
        <v>69</v>
      </c>
      <c r="C12461" s="31">
        <v>1461</v>
      </c>
      <c r="D12461" s="36">
        <v>42810</v>
      </c>
      <c r="E12461" s="31" t="b">
        <v>0</v>
      </c>
      <c r="F12461" s="37" t="s">
        <v>37</v>
      </c>
      <c r="G12461" s="37" t="s">
        <v>46</v>
      </c>
      <c r="H12461" s="37" t="s">
        <v>47</v>
      </c>
      <c r="I12461" s="37" t="s">
        <v>40</v>
      </c>
      <c r="J12461" s="37" t="s">
        <v>40</v>
      </c>
      <c r="K12461" s="31">
        <v>792.9</v>
      </c>
      <c r="L12461" s="38">
        <v>594.68</v>
      </c>
      <c r="M12461" s="31">
        <v>38859</v>
      </c>
    </row>
    <row spans="1:26" s="31" customFormat="1" ht="15.75" customHeight="1" x14ac:dyDescent="0.2" outlineLevel="0" r="12462">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spans="1:26" s="31" customFormat="1" ht="15.75" customHeight="1" x14ac:dyDescent="0.2" outlineLevel="0" r="12463">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spans="1:26" s="31" customFormat="1" ht="15.75" customHeight="1" x14ac:dyDescent="0.2" outlineLevel="0" r="12464">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spans="1:13" s="31" customFormat="1" ht="15.75" customHeight="1" x14ac:dyDescent="0.2" outlineLevel="0" r="1246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spans="1:13" s="31" customFormat="1" ht="15.75" customHeight="1" x14ac:dyDescent="0.2" outlineLevel="0" r="12466">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spans="1:13" s="31" customFormat="1" ht="15.75" customHeight="1" x14ac:dyDescent="0.2" outlineLevel="0" r="12467">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spans="1:13" s="31" customFormat="1" ht="15.75" customHeight="1" x14ac:dyDescent="0.2" outlineLevel="0" r="12468">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spans="1:13" s="31" customFormat="1" ht="15.75" customHeight="1" x14ac:dyDescent="0.2" outlineLevel="0" r="12469">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spans="1:13" s="31" customFormat="1" ht="15.75" customHeight="1" x14ac:dyDescent="0.2" outlineLevel="0" r="12470">
      <c r="A12470" s="31">
        <v>12468</v>
      </c>
      <c r="B12470" s="31">
        <v>84</v>
      </c>
      <c r="C12470" s="31">
        <v>3251</v>
      </c>
      <c r="D12470" s="36">
        <v>42912</v>
      </c>
      <c r="E12470" s="31" t="b">
        <v>0</v>
      </c>
      <c r="F12470" s="37" t="s">
        <v>37</v>
      </c>
      <c r="G12470" s="37" t="s">
        <v>46</v>
      </c>
      <c r="H12470" s="37" t="s">
        <v>47</v>
      </c>
      <c r="I12470" s="37" t="s">
        <v>40</v>
      </c>
      <c r="J12470" s="37" t="s">
        <v>40</v>
      </c>
      <c r="K12470" s="31">
        <v>792.9</v>
      </c>
      <c r="L12470" s="38">
        <v>594.68</v>
      </c>
      <c r="M12470" s="31">
        <v>38859</v>
      </c>
    </row>
    <row spans="1:13" s="31" customFormat="1" ht="15.75" customHeight="1" x14ac:dyDescent="0.2" outlineLevel="0" r="12471">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spans="1:13" s="31" customFormat="1" ht="15.75" customHeight="1" x14ac:dyDescent="0.2" outlineLevel="0" r="12472">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v>
      </c>
      <c r="M12472" s="31">
        <v>37220</v>
      </c>
    </row>
    <row spans="1:13" s="31" customFormat="1" ht="15.75" customHeight="1" x14ac:dyDescent="0.2" outlineLevel="0" r="12473">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spans="1:13" s="31" customFormat="1" ht="15.75" customHeight="1" x14ac:dyDescent="0.2" outlineLevel="0" r="12474">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spans="1:13" s="31" customFormat="1" ht="15.75" customHeight="1" x14ac:dyDescent="0.2" outlineLevel="0" r="1247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spans="1:13" s="31" customFormat="1" ht="15.75" customHeight="1" x14ac:dyDescent="0.2" outlineLevel="0" r="12476">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spans="1:13" s="31" customFormat="1" ht="15.75" customHeight="1" x14ac:dyDescent="0.2" outlineLevel="0" r="12477">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spans="1:13" s="31" customFormat="1" ht="15.75" customHeight="1" x14ac:dyDescent="0.2" outlineLevel="0" r="12478">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spans="1:13" s="31" customFormat="1" ht="15.75" customHeight="1" x14ac:dyDescent="0.2" outlineLevel="0" r="12479">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spans="1:13" s="31" customFormat="1" ht="15.75" customHeight="1" x14ac:dyDescent="0.2" outlineLevel="0" r="12480">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spans="1:13" s="31" customFormat="1" ht="15.75" customHeight="1" x14ac:dyDescent="0.2" outlineLevel="0" r="12481">
      <c r="A12481" s="31">
        <v>12479</v>
      </c>
      <c r="B12481" s="31">
        <v>70</v>
      </c>
      <c r="C12481" s="31">
        <v>3329</v>
      </c>
      <c r="D12481" s="36">
        <v>43081</v>
      </c>
      <c r="E12481" s="31" t="b">
        <v>1</v>
      </c>
      <c r="F12481" s="37" t="s">
        <v>37</v>
      </c>
      <c r="G12481" s="37" t="s">
        <v>45</v>
      </c>
      <c r="H12481" s="37" t="s">
        <v>47</v>
      </c>
      <c r="I12481" s="37" t="s">
        <v>40</v>
      </c>
      <c r="J12481" s="37" t="s">
        <v>40</v>
      </c>
      <c r="K12481" s="31">
        <v>1036.59</v>
      </c>
      <c r="L12481" s="38">
        <v>206.35</v>
      </c>
      <c r="M12481" s="31">
        <v>33364</v>
      </c>
    </row>
    <row spans="1:13" s="31" customFormat="1" ht="15.75" customHeight="1" x14ac:dyDescent="0.2" outlineLevel="0" r="12482">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spans="1:13" s="31" customFormat="1" ht="15.75" customHeight="1" x14ac:dyDescent="0.2" outlineLevel="0" r="12483">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spans="1:13" s="31" customFormat="1" ht="15.75" customHeight="1" x14ac:dyDescent="0.2" outlineLevel="0" r="12484">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spans="1:13" s="31" customFormat="1" ht="15.75" customHeight="1" x14ac:dyDescent="0.2" outlineLevel="0" r="1248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spans="1:13" s="31" customFormat="1" ht="15.75" customHeight="1" x14ac:dyDescent="0.2" outlineLevel="0" r="12486">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spans="1:13" s="31" customFormat="1" ht="15.75" customHeight="1" x14ac:dyDescent="0.2" outlineLevel="0" r="12487">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spans="1:13" s="31" customFormat="1" ht="15.75" customHeight="1" x14ac:dyDescent="0.2" outlineLevel="0" r="12488">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spans="1:13" s="31" customFormat="1" ht="15.75" customHeight="1" x14ac:dyDescent="0.2" outlineLevel="0" r="12489">
      <c r="A12489" s="31">
        <v>12487</v>
      </c>
      <c r="B12489" s="31">
        <v>32</v>
      </c>
      <c r="C12489" s="31">
        <v>1324</v>
      </c>
      <c r="D12489" s="36">
        <v>42832</v>
      </c>
      <c r="E12489" s="31" t="b">
        <v>0</v>
      </c>
      <c r="F12489" s="37" t="s">
        <v>53</v>
      </c>
      <c r="G12489" s="37" t="s">
        <v>46</v>
      </c>
      <c r="H12489" s="37" t="s">
        <v>39</v>
      </c>
      <c r="I12489" s="37" t="s">
        <v>40</v>
      </c>
      <c r="J12489" s="37" t="s">
        <v>40</v>
      </c>
      <c r="K12489" s="31">
        <v>642.7</v>
      </c>
      <c r="L12489" s="38">
        <v>211.37</v>
      </c>
      <c r="M12489" s="31">
        <v>37337</v>
      </c>
    </row>
    <row spans="1:13" s="31" customFormat="1" ht="15.75" customHeight="1" x14ac:dyDescent="0.2" outlineLevel="0" r="12490">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spans="1:13" s="31" customFormat="1" ht="15.75" customHeight="1" x14ac:dyDescent="0.2" outlineLevel="0" r="12491">
      <c r="A12491" s="31">
        <v>12489</v>
      </c>
      <c r="B12491" s="31">
        <v>50</v>
      </c>
      <c r="C12491" s="31">
        <v>1130</v>
      </c>
      <c r="D12491" s="36">
        <v>42982</v>
      </c>
      <c r="E12491" s="31" t="b">
        <v>0</v>
      </c>
      <c r="F12491" s="37" t="s">
        <v>37</v>
      </c>
      <c r="G12491" s="37" t="s">
        <v>48</v>
      </c>
      <c r="H12491" s="37" t="s">
        <v>39</v>
      </c>
      <c r="I12491" s="37" t="s">
        <v>40</v>
      </c>
      <c r="J12491" s="37" t="s">
        <v>51</v>
      </c>
      <c r="K12491" s="31">
        <v>175.89</v>
      </c>
      <c r="L12491" s="38">
        <v>131.92</v>
      </c>
      <c r="M12491" s="31">
        <v>37668</v>
      </c>
    </row>
    <row spans="1:13" s="31" customFormat="1" ht="15.75" customHeight="1" x14ac:dyDescent="0.2" outlineLevel="0" r="12492">
      <c r="A12492" s="31">
        <v>12490</v>
      </c>
      <c r="B12492" s="31">
        <v>46</v>
      </c>
      <c r="C12492" s="31">
        <v>3403</v>
      </c>
      <c r="D12492" s="36">
        <v>42767</v>
      </c>
      <c r="E12492" s="31" t="b">
        <v>0</v>
      </c>
      <c r="F12492" s="37" t="s">
        <v>37</v>
      </c>
      <c r="G12492" s="37" t="s">
        <v>38</v>
      </c>
      <c r="H12492" s="37" t="s">
        <v>39</v>
      </c>
      <c r="I12492" s="37" t="s">
        <v>44</v>
      </c>
      <c r="J12492" s="37" t="s">
        <v>40</v>
      </c>
      <c r="K12492" s="31">
        <v>1289.85</v>
      </c>
      <c r="L12492" s="38">
        <v>74.51</v>
      </c>
      <c r="M12492" s="31">
        <v>38991</v>
      </c>
    </row>
    <row spans="1:13" s="31" customFormat="1" ht="15.75" customHeight="1" x14ac:dyDescent="0.2" outlineLevel="0" r="12493">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spans="1:13" s="31" customFormat="1" ht="15.75" customHeight="1" x14ac:dyDescent="0.2" outlineLevel="0" r="12494">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spans="1:13" s="31" customFormat="1" ht="15.75" customHeight="1" x14ac:dyDescent="0.2" outlineLevel="0" r="1249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spans="1:13" s="31" customFormat="1" ht="15.75" customHeight="1" x14ac:dyDescent="0.2" outlineLevel="0" r="12496">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spans="1:13" s="31" customFormat="1" ht="15.75" customHeight="1" x14ac:dyDescent="0.2" outlineLevel="0" r="12497">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spans="1:13" s="31" customFormat="1" ht="15.75" customHeight="1" x14ac:dyDescent="0.2" outlineLevel="0" r="12498">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spans="1:13" s="31" customFormat="1" ht="15.75" customHeight="1" x14ac:dyDescent="0.2" outlineLevel="0" r="12499">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spans="1:13" s="31" customFormat="1" ht="15.75" customHeight="1" x14ac:dyDescent="0.2" outlineLevel="0" r="12500">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spans="1:13" s="31" customFormat="1" ht="15.75" customHeight="1" x14ac:dyDescent="0.2" outlineLevel="0" r="12501">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spans="1:13" s="31" customFormat="1" ht="15.75" customHeight="1" x14ac:dyDescent="0.2" outlineLevel="0" r="12502">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spans="1:13" s="31" customFormat="1" ht="15.75" customHeight="1" x14ac:dyDescent="0.2" outlineLevel="0" r="12503">
      <c r="A12503" s="31">
        <v>12501</v>
      </c>
      <c r="B12503" s="31">
        <v>95</v>
      </c>
      <c r="C12503" s="31">
        <v>343</v>
      </c>
      <c r="D12503" s="36">
        <v>42833</v>
      </c>
      <c r="E12503" s="31" t="b">
        <v>1</v>
      </c>
      <c r="F12503" s="37" t="s">
        <v>37</v>
      </c>
      <c r="G12503" s="37" t="s">
        <v>46</v>
      </c>
      <c r="H12503" s="37" t="s">
        <v>39</v>
      </c>
      <c r="I12503" s="37" t="s">
        <v>40</v>
      </c>
      <c r="J12503" s="37" t="s">
        <v>42</v>
      </c>
      <c r="K12503" s="31">
        <v>569.56</v>
      </c>
      <c r="L12503" s="38">
        <v>528.43</v>
      </c>
      <c r="M12503" s="31">
        <v>37874</v>
      </c>
    </row>
    <row spans="1:13" s="31" customFormat="1" ht="15.75" customHeight="1" x14ac:dyDescent="0.2" outlineLevel="0" r="12504">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spans="1:13" s="31" customFormat="1" ht="15.75" customHeight="1" x14ac:dyDescent="0.2" outlineLevel="0" r="1250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spans="1:13" s="31" customFormat="1" ht="15.75" customHeight="1" x14ac:dyDescent="0.2" outlineLevel="0" r="12506">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spans="1:13" s="31" customFormat="1" ht="15.75" customHeight="1" x14ac:dyDescent="0.2" outlineLevel="0" r="12507">
      <c r="A12507" s="31">
        <v>12505</v>
      </c>
      <c r="B12507" s="31">
        <v>12</v>
      </c>
      <c r="C12507" s="31">
        <v>1777</v>
      </c>
      <c r="D12507" s="36">
        <v>42969</v>
      </c>
      <c r="E12507" s="31" t="b">
        <v>0</v>
      </c>
      <c r="F12507" s="37" t="s">
        <v>37</v>
      </c>
      <c r="G12507" s="37" t="s">
        <v>48</v>
      </c>
      <c r="H12507" s="37" t="s">
        <v>39</v>
      </c>
      <c r="I12507" s="37" t="s">
        <v>40</v>
      </c>
      <c r="J12507" s="37" t="s">
        <v>40</v>
      </c>
      <c r="K12507" s="31">
        <v>1231.15</v>
      </c>
      <c r="L12507" s="38">
        <v>161.6</v>
      </c>
      <c r="M12507" s="31">
        <v>38216</v>
      </c>
    </row>
    <row spans="1:13" s="31" customFormat="1" ht="15.75" customHeight="1" x14ac:dyDescent="0.2" outlineLevel="0" r="12508">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spans="1:13" s="31" customFormat="1" ht="15.75" customHeight="1" x14ac:dyDescent="0.2" outlineLevel="0" r="12509">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spans="1:13" s="31" customFormat="1" ht="15.75" customHeight="1" x14ac:dyDescent="0.2" outlineLevel="0" r="12510">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spans="1:13" s="31" customFormat="1" ht="15.75" customHeight="1" x14ac:dyDescent="0.2" outlineLevel="0" r="12511">
      <c r="A12511" s="31">
        <v>12509</v>
      </c>
      <c r="B12511" s="31">
        <v>38</v>
      </c>
      <c r="C12511" s="31">
        <v>196</v>
      </c>
      <c r="D12511" s="36">
        <v>42825</v>
      </c>
      <c r="E12511" s="31" t="b">
        <v>0</v>
      </c>
      <c r="F12511" s="37" t="s">
        <v>37</v>
      </c>
      <c r="G12511" s="37" t="s">
        <v>41</v>
      </c>
      <c r="H12511" s="37" t="s">
        <v>39</v>
      </c>
      <c r="I12511" s="37" t="s">
        <v>40</v>
      </c>
      <c r="J12511" s="37" t="s">
        <v>42</v>
      </c>
      <c r="K12511" s="31">
        <v>2091.47</v>
      </c>
      <c r="L12511" s="38">
        <v>388.92</v>
      </c>
      <c r="M12511" s="31">
        <v>41167</v>
      </c>
    </row>
    <row spans="1:13" s="31" customFormat="1" ht="15.75" customHeight="1" x14ac:dyDescent="0.2" outlineLevel="0" r="12512">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spans="1:13" s="31" customFormat="1" ht="15.75" customHeight="1" x14ac:dyDescent="0.2" outlineLevel="0" r="12513">
      <c r="A12513" s="31">
        <v>12511</v>
      </c>
      <c r="B12513" s="31">
        <v>81</v>
      </c>
      <c r="C12513" s="31">
        <v>583</v>
      </c>
      <c r="D12513" s="36">
        <v>43020</v>
      </c>
      <c r="E12513" s="31" t="b">
        <v>1</v>
      </c>
      <c r="F12513" s="37" t="s">
        <v>37</v>
      </c>
      <c r="G12513" s="37" t="s">
        <v>45</v>
      </c>
      <c r="H12513" s="37" t="s">
        <v>39</v>
      </c>
      <c r="I12513" s="37" t="s">
        <v>40</v>
      </c>
      <c r="J12513" s="37" t="s">
        <v>51</v>
      </c>
      <c r="K12513" s="31">
        <v>586.45</v>
      </c>
      <c r="L12513" s="38">
        <v>521.94</v>
      </c>
      <c r="M12513" s="31">
        <v>33429</v>
      </c>
    </row>
    <row spans="1:13" s="31" customFormat="1" ht="15.75" customHeight="1" x14ac:dyDescent="0.2" outlineLevel="0" r="12514">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spans="1:13" s="31" customFormat="1" ht="15.75" customHeight="1" x14ac:dyDescent="0.2" outlineLevel="0" r="1251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spans="1:13" s="31" customFormat="1" ht="15.75" customHeight="1" x14ac:dyDescent="0.2" outlineLevel="0" r="12516">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spans="1:13" s="31" customFormat="1" ht="15.75" customHeight="1" x14ac:dyDescent="0.2" outlineLevel="0" r="12517">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596.55</v>
      </c>
      <c r="M12517" s="31">
        <v>41047</v>
      </c>
    </row>
    <row spans="1:13" s="31" customFormat="1" ht="15.75" customHeight="1" x14ac:dyDescent="0.2" outlineLevel="0" r="12518">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spans="1:13" s="31" customFormat="1" ht="15.75" customHeight="1" x14ac:dyDescent="0.2" outlineLevel="0" r="12519">
      <c r="A12519" s="31">
        <v>12517</v>
      </c>
      <c r="B12519" s="31">
        <v>0</v>
      </c>
      <c r="C12519" s="31">
        <v>2306</v>
      </c>
      <c r="D12519" s="36">
        <v>43093</v>
      </c>
      <c r="E12519" s="31" t="b">
        <v>1</v>
      </c>
      <c r="F12519" s="37" t="s">
        <v>37</v>
      </c>
      <c r="G12519" s="37" t="s">
        <v>46</v>
      </c>
      <c r="H12519" s="37" t="s">
        <v>39</v>
      </c>
      <c r="I12519" s="37" t="s">
        <v>40</v>
      </c>
      <c r="J12519" s="37" t="s">
        <v>42</v>
      </c>
      <c r="K12519" s="31">
        <v>569.56</v>
      </c>
      <c r="L12519" s="38">
        <v>528.43</v>
      </c>
      <c r="M12519" s="31">
        <v>38002</v>
      </c>
    </row>
    <row spans="1:13" s="31" customFormat="1" ht="15.75" customHeight="1" x14ac:dyDescent="0.2" outlineLevel="0" r="12520">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spans="1:13" s="31" customFormat="1" ht="15.75" customHeight="1" x14ac:dyDescent="0.2" outlineLevel="0" r="12521">
      <c r="A12521" s="31">
        <v>12519</v>
      </c>
      <c r="B12521" s="31">
        <v>6</v>
      </c>
      <c r="C12521" s="31">
        <v>565</v>
      </c>
      <c r="D12521" s="36">
        <v>42995</v>
      </c>
      <c r="E12521" s="31" t="b">
        <v>0</v>
      </c>
      <c r="F12521" s="37" t="s">
        <v>37</v>
      </c>
      <c r="G12521" s="37" t="s">
        <v>43</v>
      </c>
      <c r="H12521" s="37" t="s">
        <v>39</v>
      </c>
      <c r="I12521" s="37" t="s">
        <v>50</v>
      </c>
      <c r="J12521" s="37" t="s">
        <v>40</v>
      </c>
      <c r="K12521" s="31">
        <v>227.88</v>
      </c>
      <c r="L12521" s="38">
        <v>136.73</v>
      </c>
      <c r="M12521" s="31">
        <v>39298</v>
      </c>
    </row>
    <row spans="1:13" s="31" customFormat="1" ht="15.75" customHeight="1" x14ac:dyDescent="0.2" outlineLevel="0" r="12522">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spans="1:13" s="31" customFormat="1" ht="15.75" customHeight="1" x14ac:dyDescent="0.2" outlineLevel="0" r="12523">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spans="1:13" s="31" customFormat="1" ht="15.75" customHeight="1" x14ac:dyDescent="0.2" outlineLevel="0" r="12524">
      <c r="A12524" s="31">
        <v>12522</v>
      </c>
      <c r="B12524" s="31">
        <v>6</v>
      </c>
      <c r="C12524" s="31">
        <v>741</v>
      </c>
      <c r="D12524" s="36">
        <v>42951</v>
      </c>
      <c r="E12524" s="31" t="b">
        <v>0</v>
      </c>
      <c r="F12524" s="37" t="s">
        <v>37</v>
      </c>
      <c r="G12524" s="37" t="s">
        <v>43</v>
      </c>
      <c r="H12524" s="37" t="s">
        <v>39</v>
      </c>
      <c r="I12524" s="37" t="s">
        <v>50</v>
      </c>
      <c r="J12524" s="37" t="s">
        <v>40</v>
      </c>
      <c r="K12524" s="31">
        <v>227.88</v>
      </c>
      <c r="L12524" s="38">
        <v>136.73</v>
      </c>
      <c r="M12524" s="31">
        <v>37659</v>
      </c>
    </row>
    <row spans="1:13" s="31" customFormat="1" ht="15.75" customHeight="1" x14ac:dyDescent="0.2" outlineLevel="0" r="125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spans="1:13" s="31" customFormat="1" ht="15.75" customHeight="1" x14ac:dyDescent="0.2" outlineLevel="0" r="12526">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spans="1:13" s="31" customFormat="1" ht="15.75" customHeight="1" x14ac:dyDescent="0.2" outlineLevel="0" r="12527">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spans="1:13" s="31" customFormat="1" ht="15.75" customHeight="1" x14ac:dyDescent="0.2" outlineLevel="0" r="12528">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spans="1:13" s="31" customFormat="1" ht="15.75" customHeight="1" x14ac:dyDescent="0.2" outlineLevel="0" r="12529">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spans="1:13" s="31" customFormat="1" ht="15.75" customHeight="1" x14ac:dyDescent="0.2" outlineLevel="0" r="12530">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spans="1:13" s="31" customFormat="1" ht="15.75" customHeight="1" x14ac:dyDescent="0.2" outlineLevel="0" r="12531">
      <c r="A12531" s="31">
        <v>12529</v>
      </c>
      <c r="B12531" s="31">
        <v>28</v>
      </c>
      <c r="C12531" s="31">
        <v>2152</v>
      </c>
      <c r="D12531" s="36">
        <v>43033</v>
      </c>
      <c r="E12531" s="31" t="b">
        <v>0</v>
      </c>
      <c r="F12531" s="37" t="s">
        <v>37</v>
      </c>
      <c r="G12531" s="37" t="s">
        <v>45</v>
      </c>
      <c r="H12531" s="37" t="s">
        <v>39</v>
      </c>
      <c r="I12531" s="37" t="s">
        <v>40</v>
      </c>
      <c r="J12531" s="37" t="s">
        <v>51</v>
      </c>
      <c r="K12531" s="31">
        <v>1216.14</v>
      </c>
      <c r="L12531" s="38">
        <v>1082.36</v>
      </c>
      <c r="M12531" s="31">
        <v>33552</v>
      </c>
    </row>
    <row spans="1:13" s="31" customFormat="1" ht="15.75" customHeight="1" x14ac:dyDescent="0.2" outlineLevel="0" r="12532">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spans="1:13" s="31" customFormat="1" ht="15.75" customHeight="1" x14ac:dyDescent="0.2" outlineLevel="0" r="12533">
      <c r="A12533" s="31">
        <v>12531</v>
      </c>
      <c r="B12533" s="31">
        <v>50</v>
      </c>
      <c r="C12533" s="31">
        <v>2484</v>
      </c>
      <c r="D12533" s="36">
        <v>43072</v>
      </c>
      <c r="E12533" s="31" t="b">
        <v>1</v>
      </c>
      <c r="F12533" s="37" t="s">
        <v>37</v>
      </c>
      <c r="G12533" s="37" t="s">
        <v>48</v>
      </c>
      <c r="H12533" s="37" t="s">
        <v>39</v>
      </c>
      <c r="I12533" s="37" t="s">
        <v>40</v>
      </c>
      <c r="J12533" s="37" t="s">
        <v>51</v>
      </c>
      <c r="K12533" s="31">
        <v>175.89</v>
      </c>
      <c r="L12533" s="38">
        <v>131.92</v>
      </c>
      <c r="M12533" s="31">
        <v>41009</v>
      </c>
    </row>
    <row spans="1:13" s="31" customFormat="1" ht="15.75" customHeight="1" x14ac:dyDescent="0.2" outlineLevel="0" r="12534">
      <c r="A12534" s="31">
        <v>12532</v>
      </c>
      <c r="B12534" s="31">
        <v>54</v>
      </c>
      <c r="C12534" s="31">
        <v>960</v>
      </c>
      <c r="D12534" s="36">
        <v>42784</v>
      </c>
      <c r="E12534" s="31" t="b">
        <v>1</v>
      </c>
      <c r="F12534" s="37" t="s">
        <v>37</v>
      </c>
      <c r="G12534" s="37" t="s">
        <v>48</v>
      </c>
      <c r="H12534" s="37" t="s">
        <v>39</v>
      </c>
      <c r="I12534" s="37" t="s">
        <v>40</v>
      </c>
      <c r="J12534" s="37" t="s">
        <v>40</v>
      </c>
      <c r="K12534" s="31">
        <v>1292.84</v>
      </c>
      <c r="L12534" s="38">
        <v>13.44</v>
      </c>
      <c r="M12534" s="31">
        <v>34170</v>
      </c>
    </row>
    <row spans="1:13" s="31" customFormat="1" ht="15.75" customHeight="1" x14ac:dyDescent="0.2" outlineLevel="0" r="12535">
      <c r="A12535" s="31">
        <v>12533</v>
      </c>
      <c r="B12535" s="31">
        <v>81</v>
      </c>
      <c r="C12535" s="31">
        <v>926</v>
      </c>
      <c r="D12535" s="36">
        <v>42932</v>
      </c>
      <c r="E12535" s="31" t="b">
        <v>0</v>
      </c>
      <c r="F12535" s="37" t="s">
        <v>37</v>
      </c>
      <c r="G12535" s="37" t="s">
        <v>45</v>
      </c>
      <c r="H12535" s="37" t="s">
        <v>39</v>
      </c>
      <c r="I12535" s="37" t="s">
        <v>40</v>
      </c>
      <c r="J12535" s="37" t="s">
        <v>51</v>
      </c>
      <c r="K12535" s="31">
        <v>586.45</v>
      </c>
      <c r="L12535" s="38">
        <v>521.94</v>
      </c>
      <c r="M12535" s="31">
        <v>33429</v>
      </c>
    </row>
    <row spans="1:13" s="31" customFormat="1" ht="15.75" customHeight="1" x14ac:dyDescent="0.2" outlineLevel="0" r="12536">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spans="1:13" s="31" customFormat="1" ht="15.75" customHeight="1" x14ac:dyDescent="0.2" outlineLevel="0" r="12537">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spans="1:13" s="31" customFormat="1" ht="15.75" customHeight="1" x14ac:dyDescent="0.2" outlineLevel="0" r="12538">
      <c r="A12538" s="31">
        <v>12536</v>
      </c>
      <c r="B12538" s="31">
        <v>2</v>
      </c>
      <c r="C12538" s="31">
        <v>2693</v>
      </c>
      <c r="D12538" s="36">
        <v>43043</v>
      </c>
      <c r="E12538" s="31" t="b">
        <v>0</v>
      </c>
      <c r="F12538" s="37" t="s">
        <v>37</v>
      </c>
      <c r="G12538" s="37" t="s">
        <v>46</v>
      </c>
      <c r="H12538" s="37" t="s">
        <v>47</v>
      </c>
      <c r="I12538" s="37" t="s">
        <v>44</v>
      </c>
      <c r="J12538" s="37" t="s">
        <v>51</v>
      </c>
      <c r="K12538" s="31">
        <v>590.26</v>
      </c>
      <c r="L12538" s="38">
        <v>525.33</v>
      </c>
      <c r="M12538" s="31">
        <v>33879</v>
      </c>
    </row>
    <row spans="1:13" s="31" customFormat="1" ht="15.75" customHeight="1" x14ac:dyDescent="0.2" outlineLevel="0" r="12539">
      <c r="A12539" s="31">
        <v>12537</v>
      </c>
      <c r="B12539" s="31">
        <v>50</v>
      </c>
      <c r="C12539" s="31">
        <v>85</v>
      </c>
      <c r="D12539" s="36">
        <v>42744</v>
      </c>
      <c r="E12539" s="31" t="b">
        <v>0</v>
      </c>
      <c r="F12539" s="37" t="s">
        <v>37</v>
      </c>
      <c r="G12539" s="37" t="s">
        <v>48</v>
      </c>
      <c r="H12539" s="37" t="s">
        <v>39</v>
      </c>
      <c r="I12539" s="37" t="s">
        <v>40</v>
      </c>
      <c r="J12539" s="37" t="s">
        <v>51</v>
      </c>
      <c r="K12539" s="31">
        <v>175.89</v>
      </c>
      <c r="L12539" s="38">
        <v>131.92</v>
      </c>
      <c r="M12539" s="31">
        <v>37668</v>
      </c>
    </row>
    <row spans="1:13" s="31" customFormat="1" ht="15.75" customHeight="1" x14ac:dyDescent="0.2" outlineLevel="0" r="12540">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spans="1:13" s="31" customFormat="1" ht="15.75" customHeight="1" x14ac:dyDescent="0.2" outlineLevel="0" r="12541">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spans="1:13" s="31" customFormat="1" ht="15.75" customHeight="1" x14ac:dyDescent="0.2" outlineLevel="0" r="12542">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v>
      </c>
      <c r="M12542" s="31">
        <v>41009</v>
      </c>
    </row>
    <row spans="1:13" s="31" customFormat="1" ht="15.75" customHeight="1" x14ac:dyDescent="0.2" outlineLevel="0" r="12543">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spans="1:13" s="31" customFormat="1" ht="15.75" customHeight="1" x14ac:dyDescent="0.2" outlineLevel="0" r="12544">
      <c r="A12544" s="31">
        <v>12542</v>
      </c>
      <c r="B12544" s="31">
        <v>99</v>
      </c>
      <c r="C12544" s="31">
        <v>1402</v>
      </c>
      <c r="D12544" s="36">
        <v>42909</v>
      </c>
      <c r="E12544" s="31" t="b">
        <v>1</v>
      </c>
      <c r="F12544" s="37" t="s">
        <v>37</v>
      </c>
      <c r="G12544" s="37" t="s">
        <v>43</v>
      </c>
      <c r="H12544" s="37" t="s">
        <v>39</v>
      </c>
      <c r="I12544" s="37" t="s">
        <v>40</v>
      </c>
      <c r="J12544" s="37" t="s">
        <v>40</v>
      </c>
      <c r="K12544" s="31">
        <v>1227.34</v>
      </c>
      <c r="L12544" s="38">
        <v>770.89</v>
      </c>
      <c r="M12544" s="31">
        <v>34556</v>
      </c>
    </row>
    <row spans="1:13" s="31" customFormat="1" ht="15.75" customHeight="1" x14ac:dyDescent="0.2" outlineLevel="0" r="1254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v>
      </c>
      <c r="M12545" s="31">
        <v>41434</v>
      </c>
    </row>
    <row spans="1:13" s="31" customFormat="1" ht="15.75" customHeight="1" x14ac:dyDescent="0.2" outlineLevel="0" r="12546">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spans="1:13" s="31" customFormat="1" ht="15.75" customHeight="1" x14ac:dyDescent="0.2" outlineLevel="0" r="12547">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spans="1:13" s="31" customFormat="1" ht="15.75" customHeight="1" x14ac:dyDescent="0.2" outlineLevel="0" r="12548">
      <c r="A12548" s="31">
        <v>12546</v>
      </c>
      <c r="B12548" s="31">
        <v>95</v>
      </c>
      <c r="C12548" s="31">
        <v>1077</v>
      </c>
      <c r="D12548" s="36">
        <v>42868</v>
      </c>
      <c r="E12548" s="31" t="b">
        <v>0</v>
      </c>
      <c r="F12548" s="37" t="s">
        <v>37</v>
      </c>
      <c r="G12548" s="37" t="s">
        <v>46</v>
      </c>
      <c r="H12548" s="37" t="s">
        <v>39</v>
      </c>
      <c r="I12548" s="37" t="s">
        <v>40</v>
      </c>
      <c r="J12548" s="37" t="s">
        <v>42</v>
      </c>
      <c r="K12548" s="31">
        <v>569.56</v>
      </c>
      <c r="L12548" s="38">
        <v>528.43</v>
      </c>
      <c r="M12548" s="31">
        <v>38002</v>
      </c>
    </row>
    <row spans="1:13" s="31" customFormat="1" ht="15.75" customHeight="1" x14ac:dyDescent="0.2" outlineLevel="0" r="12549">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spans="1:13" s="31" customFormat="1" ht="15.75" customHeight="1" x14ac:dyDescent="0.2" outlineLevel="0" r="12550">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spans="1:13" s="31" customFormat="1" ht="15.75" customHeight="1" x14ac:dyDescent="0.2" outlineLevel="0" r="12551">
      <c r="A12551" s="31">
        <v>12549</v>
      </c>
      <c r="B12551" s="31">
        <v>66</v>
      </c>
      <c r="C12551" s="31">
        <v>2728</v>
      </c>
      <c r="D12551" s="36">
        <v>42938</v>
      </c>
      <c r="E12551" s="31" t="b">
        <v>0</v>
      </c>
      <c r="F12551" s="37" t="s">
        <v>37</v>
      </c>
      <c r="G12551" s="37" t="s">
        <v>38</v>
      </c>
      <c r="H12551" s="37" t="s">
        <v>39</v>
      </c>
      <c r="I12551" s="37" t="s">
        <v>40</v>
      </c>
      <c r="J12551" s="37" t="s">
        <v>40</v>
      </c>
      <c r="K12551" s="31">
        <v>1163.89</v>
      </c>
      <c r="L12551" s="38">
        <v>589.27</v>
      </c>
      <c r="M12551" s="31">
        <v>42560</v>
      </c>
    </row>
    <row spans="1:13" s="31" customFormat="1" ht="15.75" customHeight="1" x14ac:dyDescent="0.2" outlineLevel="0" r="12552">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spans="1:13" s="31" customFormat="1" ht="15.75" customHeight="1" x14ac:dyDescent="0.2" outlineLevel="0" r="12553">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spans="1:13" s="31" customFormat="1" ht="15.75" customHeight="1" x14ac:dyDescent="0.2" outlineLevel="0" r="12554">
      <c r="A12554" s="31">
        <v>12552</v>
      </c>
      <c r="B12554" s="31">
        <v>0</v>
      </c>
      <c r="C12554" s="31">
        <v>2868</v>
      </c>
      <c r="D12554" s="36">
        <v>43074</v>
      </c>
      <c r="E12554" s="31" t="b">
        <v>1</v>
      </c>
      <c r="F12554" s="37" t="s">
        <v>37</v>
      </c>
      <c r="G12554" s="37" t="s">
        <v>43</v>
      </c>
      <c r="H12554" s="37" t="s">
        <v>39</v>
      </c>
      <c r="I12554" s="37" t="s">
        <v>50</v>
      </c>
      <c r="J12554" s="37" t="s">
        <v>40</v>
      </c>
      <c r="K12554" s="31">
        <v>227.88</v>
      </c>
      <c r="L12554" s="38">
        <v>136.73</v>
      </c>
      <c r="M12554" s="31">
        <v>37659</v>
      </c>
    </row>
    <row spans="1:13" s="31" customFormat="1" ht="15.75" customHeight="1" x14ac:dyDescent="0.2" outlineLevel="0" r="1255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spans="1:13" s="31" customFormat="1" ht="15.75" customHeight="1" x14ac:dyDescent="0.2" outlineLevel="0" r="12556">
      <c r="A12556" s="31">
        <v>12554</v>
      </c>
      <c r="B12556" s="31">
        <v>46</v>
      </c>
      <c r="C12556" s="31">
        <v>1634</v>
      </c>
      <c r="D12556" s="36">
        <v>42903</v>
      </c>
      <c r="E12556" s="31" t="b">
        <v>0</v>
      </c>
      <c r="F12556" s="37" t="s">
        <v>37</v>
      </c>
      <c r="G12556" s="37" t="s">
        <v>38</v>
      </c>
      <c r="H12556" s="37" t="s">
        <v>39</v>
      </c>
      <c r="I12556" s="37" t="s">
        <v>44</v>
      </c>
      <c r="J12556" s="37" t="s">
        <v>40</v>
      </c>
      <c r="K12556" s="31">
        <v>1289.85</v>
      </c>
      <c r="L12556" s="38">
        <v>74.51</v>
      </c>
      <c r="M12556" s="31">
        <v>39427</v>
      </c>
    </row>
    <row spans="1:13" s="31" customFormat="1" ht="15.75" customHeight="1" x14ac:dyDescent="0.2" outlineLevel="0" r="12557">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spans="1:13" s="31" customFormat="1" ht="15.75" customHeight="1" x14ac:dyDescent="0.2" outlineLevel="0" r="12558">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spans="1:13" s="31" customFormat="1" ht="15.75" customHeight="1" x14ac:dyDescent="0.2" outlineLevel="0" r="12559">
      <c r="A12559" s="31">
        <v>12557</v>
      </c>
      <c r="B12559" s="31">
        <v>0</v>
      </c>
      <c r="C12559" s="31">
        <v>443</v>
      </c>
      <c r="D12559" s="36">
        <v>42886</v>
      </c>
      <c r="E12559" s="31" t="b">
        <v>0</v>
      </c>
      <c r="F12559" s="37" t="s">
        <v>37</v>
      </c>
      <c r="G12559" s="37" t="s">
        <v>48</v>
      </c>
      <c r="H12559" s="37" t="s">
        <v>39</v>
      </c>
      <c r="I12559" s="37" t="s">
        <v>40</v>
      </c>
      <c r="J12559" s="37" t="s">
        <v>51</v>
      </c>
      <c r="K12559" s="31">
        <v>175.89</v>
      </c>
      <c r="L12559" s="38">
        <v>131.92</v>
      </c>
      <c r="M12559" s="31">
        <v>41009</v>
      </c>
    </row>
    <row spans="1:13" s="31" customFormat="1" ht="15.75" customHeight="1" x14ac:dyDescent="0.2" outlineLevel="0" r="12560">
      <c r="A12560" s="31">
        <v>12558</v>
      </c>
      <c r="B12560" s="31">
        <v>2</v>
      </c>
      <c r="C12560" s="31">
        <v>1764</v>
      </c>
      <c r="D12560" s="36">
        <v>43097</v>
      </c>
      <c r="E12560" s="31" t="b">
        <v>1</v>
      </c>
      <c r="F12560" s="37" t="s">
        <v>37</v>
      </c>
      <c r="G12560" s="37" t="s">
        <v>38</v>
      </c>
      <c r="H12560" s="37" t="s">
        <v>39</v>
      </c>
      <c r="I12560" s="37" t="s">
        <v>40</v>
      </c>
      <c r="J12560" s="37" t="s">
        <v>40</v>
      </c>
      <c r="K12560" s="31">
        <v>71.49</v>
      </c>
      <c r="L12560" s="38">
        <v>53.62</v>
      </c>
      <c r="M12560" s="31">
        <v>37659</v>
      </c>
    </row>
    <row spans="1:13" s="31" customFormat="1" ht="15.75" customHeight="1" x14ac:dyDescent="0.2" outlineLevel="0" r="12561">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spans="1:13" s="31" customFormat="1" ht="15.75" customHeight="1" x14ac:dyDescent="0.2" outlineLevel="0" r="12562">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spans="1:13" s="31" customFormat="1" ht="15.75" customHeight="1" x14ac:dyDescent="0.2" outlineLevel="0" r="12563">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spans="1:13" s="31" customFormat="1" ht="15.75" customHeight="1" x14ac:dyDescent="0.2" outlineLevel="0" r="12564">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spans="1:13" s="31" customFormat="1" ht="15.75" customHeight="1" x14ac:dyDescent="0.2" outlineLevel="0" r="1256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spans="1:13" s="31" customFormat="1" ht="15.75" customHeight="1" x14ac:dyDescent="0.2" outlineLevel="0" r="12566">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spans="1:13" s="31" customFormat="1" ht="15.75" customHeight="1" x14ac:dyDescent="0.2" outlineLevel="0" r="12567">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spans="1:13" s="31" customFormat="1" ht="15.75" customHeight="1" x14ac:dyDescent="0.2" outlineLevel="0" r="12568">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spans="1:13" s="31" customFormat="1" ht="15.75" customHeight="1" x14ac:dyDescent="0.2" outlineLevel="0" r="12569">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spans="1:13" s="31" customFormat="1" ht="15.75" customHeight="1" x14ac:dyDescent="0.2" outlineLevel="0" r="12570">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spans="1:13" s="31" customFormat="1" ht="15.75" customHeight="1" x14ac:dyDescent="0.2" outlineLevel="0" r="12571">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spans="1:13" s="31" customFormat="1" ht="15.75" customHeight="1" x14ac:dyDescent="0.2" outlineLevel="0" r="12572">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spans="1:13" s="31" customFormat="1" ht="15.75" customHeight="1" x14ac:dyDescent="0.2" outlineLevel="0" r="12573">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spans="1:13" s="31" customFormat="1" ht="15.75" customHeight="1" x14ac:dyDescent="0.2" outlineLevel="0" r="12574">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spans="1:13" s="31" customFormat="1" ht="15.75" customHeight="1" x14ac:dyDescent="0.2" outlineLevel="0" r="1257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spans="1:13" s="31" customFormat="1" ht="15.75" customHeight="1" x14ac:dyDescent="0.2" outlineLevel="0" r="12576">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spans="1:13" s="31" customFormat="1" ht="15.75" customHeight="1" x14ac:dyDescent="0.2" outlineLevel="0" r="12577">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spans="1:13" s="31" customFormat="1" ht="15.75" customHeight="1" x14ac:dyDescent="0.2" outlineLevel="0" r="12578">
      <c r="A12578" s="31">
        <v>12576</v>
      </c>
      <c r="B12578" s="31">
        <v>28</v>
      </c>
      <c r="C12578" s="31">
        <v>293</v>
      </c>
      <c r="D12578" s="36">
        <v>42774</v>
      </c>
      <c r="E12578" s="31" t="b">
        <v>0</v>
      </c>
      <c r="F12578" s="37" t="s">
        <v>37</v>
      </c>
      <c r="G12578" s="37" t="s">
        <v>45</v>
      </c>
      <c r="H12578" s="37" t="s">
        <v>39</v>
      </c>
      <c r="I12578" s="37" t="s">
        <v>40</v>
      </c>
      <c r="J12578" s="37" t="s">
        <v>51</v>
      </c>
      <c r="K12578" s="31">
        <v>1216.14</v>
      </c>
      <c r="L12578" s="38">
        <v>1082.36</v>
      </c>
      <c r="M12578" s="31">
        <v>37337</v>
      </c>
    </row>
    <row spans="1:13" s="31" customFormat="1" ht="15.75" customHeight="1" x14ac:dyDescent="0.2" outlineLevel="0" r="12579">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spans="1:13" s="31" customFormat="1" ht="15.75" customHeight="1" x14ac:dyDescent="0.2" outlineLevel="0" r="12580">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spans="1:13" s="31" customFormat="1" ht="15.75" customHeight="1" x14ac:dyDescent="0.2" outlineLevel="0" r="12581">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spans="1:13" s="31" customFormat="1" ht="15.75" customHeight="1" x14ac:dyDescent="0.2" outlineLevel="0" r="12582">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spans="1:13" s="31" customFormat="1" ht="15.75" customHeight="1" x14ac:dyDescent="0.2" outlineLevel="0" r="12583">
      <c r="A12583" s="31">
        <v>12581</v>
      </c>
      <c r="B12583" s="31">
        <v>82</v>
      </c>
      <c r="C12583" s="31">
        <v>1210</v>
      </c>
      <c r="D12583" s="36">
        <v>42983</v>
      </c>
      <c r="E12583" s="31" t="b">
        <v>1</v>
      </c>
      <c r="F12583" s="37" t="s">
        <v>37</v>
      </c>
      <c r="G12583" s="37" t="s">
        <v>45</v>
      </c>
      <c r="H12583" s="37" t="s">
        <v>39</v>
      </c>
      <c r="I12583" s="37" t="s">
        <v>50</v>
      </c>
      <c r="J12583" s="37" t="s">
        <v>40</v>
      </c>
      <c r="K12583" s="31">
        <v>1148.64</v>
      </c>
      <c r="L12583" s="38">
        <v>689.18</v>
      </c>
      <c r="M12583" s="31">
        <v>42226</v>
      </c>
    </row>
    <row spans="1:13" s="31" customFormat="1" ht="15.75" customHeight="1" x14ac:dyDescent="0.2" outlineLevel="0" r="12584">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1259.36</v>
      </c>
      <c r="M12584" s="31">
        <v>38002</v>
      </c>
    </row>
    <row spans="1:13" s="31" customFormat="1" ht="15.75" customHeight="1" x14ac:dyDescent="0.2" outlineLevel="0" r="1258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spans="1:13" s="31" customFormat="1" ht="15.75" customHeight="1" x14ac:dyDescent="0.2" outlineLevel="0" r="12586">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spans="1:13" s="31" customFormat="1" ht="15.75" customHeight="1" x14ac:dyDescent="0.2" outlineLevel="0" r="12587">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spans="1:13" s="31" customFormat="1" ht="15.75" customHeight="1" x14ac:dyDescent="0.2" outlineLevel="0" r="12588">
      <c r="A12588" s="31">
        <v>12586</v>
      </c>
      <c r="B12588" s="31">
        <v>6</v>
      </c>
      <c r="C12588" s="31">
        <v>696</v>
      </c>
      <c r="D12588" s="36">
        <v>42814</v>
      </c>
      <c r="E12588" s="31" t="b">
        <v>1</v>
      </c>
      <c r="F12588" s="37" t="s">
        <v>37</v>
      </c>
      <c r="G12588" s="37" t="s">
        <v>43</v>
      </c>
      <c r="H12588" s="37" t="s">
        <v>39</v>
      </c>
      <c r="I12588" s="37" t="s">
        <v>50</v>
      </c>
      <c r="J12588" s="37" t="s">
        <v>40</v>
      </c>
      <c r="K12588" s="31">
        <v>227.88</v>
      </c>
      <c r="L12588" s="38">
        <v>136.73</v>
      </c>
      <c r="M12588" s="31">
        <v>39298</v>
      </c>
    </row>
    <row spans="1:13" s="31" customFormat="1" ht="15.75" customHeight="1" x14ac:dyDescent="0.2" outlineLevel="0" r="12589">
      <c r="A12589" s="31">
        <v>12587</v>
      </c>
      <c r="B12589" s="31">
        <v>5</v>
      </c>
      <c r="C12589" s="31">
        <v>2952</v>
      </c>
      <c r="D12589" s="36">
        <v>43072</v>
      </c>
      <c r="E12589" s="31" t="b">
        <v>1</v>
      </c>
      <c r="F12589" s="37" t="s">
        <v>37</v>
      </c>
      <c r="G12589" s="37" t="s">
        <v>46</v>
      </c>
      <c r="H12589" s="37" t="s">
        <v>39</v>
      </c>
      <c r="I12589" s="37" t="s">
        <v>50</v>
      </c>
      <c r="J12589" s="37" t="s">
        <v>40</v>
      </c>
      <c r="K12589" s="31">
        <v>1129.13</v>
      </c>
      <c r="L12589" s="38">
        <v>677.48</v>
      </c>
      <c r="M12589" s="31">
        <v>38216</v>
      </c>
    </row>
    <row spans="1:13" s="31" customFormat="1" ht="15.75" customHeight="1" x14ac:dyDescent="0.2" outlineLevel="0" r="12590">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spans="1:13" s="31" customFormat="1" ht="15.75" customHeight="1" x14ac:dyDescent="0.2" outlineLevel="0" r="12591">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spans="1:13" s="31" customFormat="1" ht="15.75" customHeight="1" x14ac:dyDescent="0.2" outlineLevel="0" r="12592">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spans="1:13" s="31" customFormat="1" ht="15.75" customHeight="1" x14ac:dyDescent="0.2" outlineLevel="0" r="12593">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spans="1:13" s="31" customFormat="1" ht="15.75" customHeight="1" x14ac:dyDescent="0.2" outlineLevel="0" r="12594">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spans="1:13" s="31" customFormat="1" ht="15.75" customHeight="1" x14ac:dyDescent="0.2" outlineLevel="0" r="1259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spans="1:13" s="31" customFormat="1" ht="15.75" customHeight="1" x14ac:dyDescent="0.2" outlineLevel="0" r="12596">
      <c r="A12596" s="31">
        <v>12594</v>
      </c>
      <c r="B12596" s="31">
        <v>46</v>
      </c>
      <c r="C12596" s="31">
        <v>1253</v>
      </c>
      <c r="D12596" s="36">
        <v>43095</v>
      </c>
      <c r="E12596" s="31" t="b">
        <v>1</v>
      </c>
      <c r="F12596" s="37" t="s">
        <v>37</v>
      </c>
      <c r="G12596" s="37" t="s">
        <v>38</v>
      </c>
      <c r="H12596" s="37" t="s">
        <v>39</v>
      </c>
      <c r="I12596" s="37" t="s">
        <v>44</v>
      </c>
      <c r="J12596" s="37" t="s">
        <v>40</v>
      </c>
      <c r="K12596" s="31">
        <v>1289.85</v>
      </c>
      <c r="L12596" s="38">
        <v>74.51</v>
      </c>
      <c r="M12596" s="31">
        <v>39427</v>
      </c>
    </row>
    <row spans="1:13" s="31" customFormat="1" ht="15.75" customHeight="1" x14ac:dyDescent="0.2" outlineLevel="0" r="12597">
      <c r="A12597" s="31">
        <v>12595</v>
      </c>
      <c r="B12597" s="31">
        <v>3</v>
      </c>
      <c r="C12597" s="31">
        <v>2484</v>
      </c>
      <c r="D12597" s="36">
        <v>42982</v>
      </c>
      <c r="E12597" s="31" t="b">
        <v>0</v>
      </c>
      <c r="F12597" s="37" t="s">
        <v>37</v>
      </c>
      <c r="G12597" s="37" t="s">
        <v>41</v>
      </c>
      <c r="H12597" s="37" t="s">
        <v>39</v>
      </c>
      <c r="I12597" s="37" t="s">
        <v>40</v>
      </c>
      <c r="J12597" s="37" t="s">
        <v>42</v>
      </c>
      <c r="K12597" s="31">
        <v>2091.47</v>
      </c>
      <c r="L12597" s="38">
        <v>388.92</v>
      </c>
      <c r="M12597" s="31">
        <v>40649</v>
      </c>
    </row>
    <row spans="1:13" s="31" customFormat="1" ht="15.75" customHeight="1" x14ac:dyDescent="0.2" outlineLevel="0" r="12598">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spans="1:13" s="31" customFormat="1" ht="15.75" customHeight="1" x14ac:dyDescent="0.2" outlineLevel="0" r="12599">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spans="1:13" s="31" customFormat="1" ht="15.75" customHeight="1" x14ac:dyDescent="0.2" outlineLevel="0" r="12600">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spans="1:13" s="31" customFormat="1" ht="15.75" customHeight="1" x14ac:dyDescent="0.2" outlineLevel="0" r="12601">
      <c r="A12601" s="31">
        <v>12599</v>
      </c>
      <c r="B12601" s="31">
        <v>66</v>
      </c>
      <c r="C12601" s="31">
        <v>817</v>
      </c>
      <c r="D12601" s="36">
        <v>42747</v>
      </c>
      <c r="E12601" s="31" t="b">
        <v>1</v>
      </c>
      <c r="F12601" s="37" t="s">
        <v>37</v>
      </c>
      <c r="G12601" s="37" t="s">
        <v>46</v>
      </c>
      <c r="H12601" s="37" t="s">
        <v>47</v>
      </c>
      <c r="I12601" s="37" t="s">
        <v>44</v>
      </c>
      <c r="J12601" s="37" t="s">
        <v>51</v>
      </c>
      <c r="K12601" s="31">
        <v>590.26</v>
      </c>
      <c r="L12601" s="38">
        <v>525.33</v>
      </c>
      <c r="M12601" s="31">
        <v>40410</v>
      </c>
    </row>
    <row spans="1:13" s="31" customFormat="1" ht="15.75" customHeight="1" x14ac:dyDescent="0.2" outlineLevel="0" r="12602">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spans="1:13" s="31" customFormat="1" ht="15.75" customHeight="1" x14ac:dyDescent="0.2" outlineLevel="0" r="12603">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spans="1:13" s="31" customFormat="1" ht="15.75" customHeight="1" x14ac:dyDescent="0.2" outlineLevel="0" r="12604">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spans="1:13" s="31" customFormat="1" ht="15.75" customHeight="1" x14ac:dyDescent="0.2" outlineLevel="0" r="1260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spans="1:13" s="31" customFormat="1" ht="15.75" customHeight="1" x14ac:dyDescent="0.2" outlineLevel="0" r="12606">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v>
      </c>
      <c r="M12606" s="31">
        <v>38647</v>
      </c>
    </row>
    <row spans="1:13" s="31" customFormat="1" ht="15.75" customHeight="1" x14ac:dyDescent="0.2" outlineLevel="0" r="12607">
      <c r="A12607" s="31">
        <v>12605</v>
      </c>
      <c r="B12607" s="31">
        <v>76</v>
      </c>
      <c r="C12607" s="31">
        <v>2181</v>
      </c>
      <c r="D12607" s="36">
        <v>42791</v>
      </c>
      <c r="E12607" s="31" t="b">
        <v>1</v>
      </c>
      <c r="F12607" s="37" t="s">
        <v>37</v>
      </c>
      <c r="G12607" s="37" t="s">
        <v>48</v>
      </c>
      <c r="H12607" s="37" t="s">
        <v>39</v>
      </c>
      <c r="I12607" s="37" t="s">
        <v>44</v>
      </c>
      <c r="J12607" s="37" t="s">
        <v>40</v>
      </c>
      <c r="K12607" s="31">
        <v>642.31</v>
      </c>
      <c r="L12607" s="38">
        <v>513.85</v>
      </c>
      <c r="M12607" s="31">
        <v>38193</v>
      </c>
    </row>
    <row spans="1:13" s="31" customFormat="1" ht="15.75" customHeight="1" x14ac:dyDescent="0.2" outlineLevel="0" r="12608">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spans="1:13" s="31" customFormat="1" ht="15.75" customHeight="1" x14ac:dyDescent="0.2" outlineLevel="0" r="12609">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spans="1:13" s="31" customFormat="1" ht="15.75" customHeight="1" x14ac:dyDescent="0.2" outlineLevel="0" r="12610">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spans="1:13" s="31" customFormat="1" ht="15.75" customHeight="1" x14ac:dyDescent="0.2" outlineLevel="0" r="12611">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spans="1:13" s="31" customFormat="1" ht="15.75" customHeight="1" x14ac:dyDescent="0.2" outlineLevel="0" r="12612">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spans="1:13" s="31" customFormat="1" ht="15.75" customHeight="1" x14ac:dyDescent="0.2" outlineLevel="0" r="12613">
      <c r="A12613" s="31">
        <v>12611</v>
      </c>
      <c r="B12613" s="31">
        <v>76</v>
      </c>
      <c r="C12613" s="31">
        <v>920</v>
      </c>
      <c r="D12613" s="36">
        <v>42792</v>
      </c>
      <c r="E12613" s="31" t="b">
        <v>1</v>
      </c>
      <c r="F12613" s="37" t="s">
        <v>37</v>
      </c>
      <c r="G12613" s="37" t="s">
        <v>48</v>
      </c>
      <c r="H12613" s="37" t="s">
        <v>39</v>
      </c>
      <c r="I12613" s="37" t="s">
        <v>44</v>
      </c>
      <c r="J12613" s="37" t="s">
        <v>40</v>
      </c>
      <c r="K12613" s="31">
        <v>642.31</v>
      </c>
      <c r="L12613" s="38">
        <v>513.85</v>
      </c>
      <c r="M12613" s="31">
        <v>42226</v>
      </c>
    </row>
    <row spans="1:13" s="31" customFormat="1" ht="15.75" customHeight="1" x14ac:dyDescent="0.2" outlineLevel="0" r="12614">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spans="1:13" s="31" customFormat="1" ht="15.75" customHeight="1" x14ac:dyDescent="0.2" outlineLevel="0" r="12615">
      <c r="A12615" s="31">
        <v>12613</v>
      </c>
      <c r="B12615" s="31">
        <v>0</v>
      </c>
      <c r="C12615" s="31">
        <v>2284</v>
      </c>
      <c r="D12615" s="36">
        <v>42831</v>
      </c>
      <c r="E12615" s="31" t="b">
        <v>1</v>
      </c>
      <c r="F12615" s="37" t="s">
        <v>37</v>
      </c>
      <c r="G12615" s="37" t="s">
        <v>46</v>
      </c>
      <c r="H12615" s="37" t="s">
        <v>39</v>
      </c>
      <c r="I12615" s="37" t="s">
        <v>40</v>
      </c>
      <c r="J12615" s="37" t="s">
        <v>42</v>
      </c>
      <c r="K12615" s="31">
        <v>569.56</v>
      </c>
      <c r="L12615" s="38">
        <v>528.43</v>
      </c>
      <c r="M12615" s="31">
        <v>37874</v>
      </c>
    </row>
    <row spans="1:13" s="31" customFormat="1" ht="15.75" customHeight="1" x14ac:dyDescent="0.2" outlineLevel="0" r="12616">
      <c r="A12616" s="31">
        <v>12614</v>
      </c>
      <c r="B12616" s="31">
        <v>95</v>
      </c>
      <c r="C12616" s="31">
        <v>3356</v>
      </c>
      <c r="D12616" s="36">
        <v>42852</v>
      </c>
      <c r="E12616" s="31" t="b">
        <v>1</v>
      </c>
      <c r="F12616" s="37" t="s">
        <v>37</v>
      </c>
      <c r="G12616" s="37" t="s">
        <v>46</v>
      </c>
      <c r="H12616" s="37" t="s">
        <v>39</v>
      </c>
      <c r="I12616" s="37" t="s">
        <v>40</v>
      </c>
      <c r="J12616" s="37" t="s">
        <v>42</v>
      </c>
      <c r="K12616" s="31">
        <v>569.56</v>
      </c>
      <c r="L12616" s="38">
        <v>528.43</v>
      </c>
      <c r="M12616" s="31">
        <v>37539</v>
      </c>
    </row>
    <row spans="1:13" s="31" customFormat="1" ht="15.75" customHeight="1" x14ac:dyDescent="0.2" outlineLevel="0" r="12617">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spans="1:13" s="31" customFormat="1" ht="15.75" customHeight="1" x14ac:dyDescent="0.2" outlineLevel="0" r="12618">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spans="1:13" s="31" customFormat="1" ht="15.75" customHeight="1" x14ac:dyDescent="0.2" outlineLevel="0" r="12619">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spans="1:13" s="31" customFormat="1" ht="15.75" customHeight="1" x14ac:dyDescent="0.2" outlineLevel="0" r="12620">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spans="1:13" s="31" customFormat="1" ht="15.75" customHeight="1" x14ac:dyDescent="0.2" outlineLevel="0" r="12621">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spans="1:13" s="31" customFormat="1" ht="15.75" customHeight="1" x14ac:dyDescent="0.2" outlineLevel="0" r="12622">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spans="1:13" s="31" customFormat="1" ht="15.75" customHeight="1" x14ac:dyDescent="0.2" outlineLevel="0" r="12623">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spans="1:13" s="31" customFormat="1" ht="15.75" customHeight="1" x14ac:dyDescent="0.2" outlineLevel="0" r="12624">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spans="1:13" s="31" customFormat="1" ht="15.75" customHeight="1" x14ac:dyDescent="0.2" outlineLevel="0" r="126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spans="1:13" s="31" customFormat="1" ht="15.75" customHeight="1" x14ac:dyDescent="0.2" outlineLevel="0" r="12626">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spans="1:13" s="31" customFormat="1" ht="15.75" customHeight="1" x14ac:dyDescent="0.2" outlineLevel="0" r="12627">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spans="1:13" s="31" customFormat="1" ht="15.75" customHeight="1" x14ac:dyDescent="0.2" outlineLevel="0" r="12628">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spans="1:13" s="31" customFormat="1" ht="15.75" customHeight="1" x14ac:dyDescent="0.2" outlineLevel="0" r="12629">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spans="1:13" s="31" customFormat="1" ht="15.75" customHeight="1" x14ac:dyDescent="0.2" outlineLevel="0" r="12630">
      <c r="A12630" s="31">
        <v>12628</v>
      </c>
      <c r="B12630" s="31">
        <v>62</v>
      </c>
      <c r="C12630" s="31">
        <v>1994</v>
      </c>
      <c r="D12630" s="36">
        <v>42921</v>
      </c>
      <c r="E12630" s="31" t="b">
        <v>0</v>
      </c>
      <c r="F12630" s="37" t="s">
        <v>37</v>
      </c>
      <c r="G12630" s="37" t="s">
        <v>38</v>
      </c>
      <c r="H12630" s="37" t="s">
        <v>39</v>
      </c>
      <c r="I12630" s="37" t="s">
        <v>50</v>
      </c>
      <c r="J12630" s="37" t="s">
        <v>40</v>
      </c>
      <c r="K12630" s="31">
        <v>1024.66</v>
      </c>
      <c r="L12630" s="38">
        <v>614.8</v>
      </c>
      <c r="M12630" s="31">
        <v>35378</v>
      </c>
    </row>
    <row spans="1:13" s="31" customFormat="1" ht="15.75" customHeight="1" x14ac:dyDescent="0.2" outlineLevel="0" r="12631">
      <c r="A12631" s="31">
        <v>12629</v>
      </c>
      <c r="B12631" s="31">
        <v>3</v>
      </c>
      <c r="C12631" s="31">
        <v>902</v>
      </c>
      <c r="D12631" s="36">
        <v>43019</v>
      </c>
      <c r="E12631" s="31" t="b">
        <v>1</v>
      </c>
      <c r="F12631" s="37" t="s">
        <v>37</v>
      </c>
      <c r="G12631" s="37" t="s">
        <v>41</v>
      </c>
      <c r="H12631" s="37" t="s">
        <v>39</v>
      </c>
      <c r="I12631" s="37" t="s">
        <v>40</v>
      </c>
      <c r="J12631" s="37" t="s">
        <v>42</v>
      </c>
      <c r="K12631" s="31">
        <v>2091.47</v>
      </c>
      <c r="L12631" s="38">
        <v>388.92</v>
      </c>
      <c r="M12631" s="31">
        <v>41167</v>
      </c>
    </row>
    <row spans="1:13" s="31" customFormat="1" ht="15.75" customHeight="1" x14ac:dyDescent="0.2" outlineLevel="0" r="12632">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spans="1:13" s="31" customFormat="1" ht="15.75" customHeight="1" x14ac:dyDescent="0.2" outlineLevel="0" r="12633">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spans="1:13" s="31" customFormat="1" ht="15.75" customHeight="1" x14ac:dyDescent="0.2" outlineLevel="0" r="12634">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v>
      </c>
      <c r="M12634" s="31">
        <v>38482</v>
      </c>
    </row>
    <row spans="1:13" s="31" customFormat="1" ht="15.75" customHeight="1" x14ac:dyDescent="0.2" outlineLevel="0" r="1263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spans="1:13" s="31" customFormat="1" ht="15.75" customHeight="1" x14ac:dyDescent="0.2" outlineLevel="0" r="12636">
      <c r="A12636" s="31">
        <v>12634</v>
      </c>
      <c r="B12636" s="31">
        <v>54</v>
      </c>
      <c r="C12636" s="31">
        <v>2622</v>
      </c>
      <c r="D12636" s="36">
        <v>43083</v>
      </c>
      <c r="E12636" s="31" t="b">
        <v>1</v>
      </c>
      <c r="F12636" s="37" t="s">
        <v>37</v>
      </c>
      <c r="G12636" s="37" t="s">
        <v>48</v>
      </c>
      <c r="H12636" s="37" t="s">
        <v>39</v>
      </c>
      <c r="I12636" s="37" t="s">
        <v>40</v>
      </c>
      <c r="J12636" s="37" t="s">
        <v>40</v>
      </c>
      <c r="K12636" s="31">
        <v>1292.84</v>
      </c>
      <c r="L12636" s="38">
        <v>13.44</v>
      </c>
      <c r="M12636" s="31">
        <v>39915</v>
      </c>
    </row>
    <row spans="1:13" s="31" customFormat="1" ht="15.75" customHeight="1" x14ac:dyDescent="0.2" outlineLevel="0" r="12637">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spans="1:13" s="31" customFormat="1" ht="15.75" customHeight="1" x14ac:dyDescent="0.2" outlineLevel="0" r="12638">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spans="1:13" s="31" customFormat="1" ht="15.75" customHeight="1" x14ac:dyDescent="0.2" outlineLevel="0" r="12639">
      <c r="A12639" s="31">
        <v>12637</v>
      </c>
      <c r="B12639" s="31">
        <v>0</v>
      </c>
      <c r="C12639" s="31">
        <v>1731</v>
      </c>
      <c r="D12639" s="36">
        <v>43050</v>
      </c>
      <c r="E12639" s="31" t="b">
        <v>0</v>
      </c>
      <c r="F12639" s="37" t="s">
        <v>37</v>
      </c>
      <c r="G12639" s="37" t="s">
        <v>38</v>
      </c>
      <c r="H12639" s="37" t="s">
        <v>39</v>
      </c>
      <c r="I12639" s="37" t="s">
        <v>40</v>
      </c>
      <c r="J12639" s="37" t="s">
        <v>40</v>
      </c>
      <c r="K12639" s="31">
        <v>71.49</v>
      </c>
      <c r="L12639" s="38">
        <v>53.62</v>
      </c>
      <c r="M12639" s="31">
        <v>41245</v>
      </c>
    </row>
    <row spans="1:13" s="31" customFormat="1" ht="15.75" customHeight="1" x14ac:dyDescent="0.2" outlineLevel="0" r="12640">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spans="1:13" s="31" customFormat="1" ht="15.75" customHeight="1" x14ac:dyDescent="0.2" outlineLevel="0" r="12641">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spans="1:13" s="31" customFormat="1" ht="15.75" customHeight="1" x14ac:dyDescent="0.2" outlineLevel="0" r="12642">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spans="1:13" s="31" customFormat="1" ht="15.75" customHeight="1" x14ac:dyDescent="0.2" outlineLevel="0" r="12643">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spans="1:13" s="31" customFormat="1" ht="15.75" customHeight="1" x14ac:dyDescent="0.2" outlineLevel="0" r="12644">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spans="1:13" s="31" customFormat="1" ht="15.75" customHeight="1" x14ac:dyDescent="0.2" outlineLevel="0" r="1264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1259.36</v>
      </c>
      <c r="M12645" s="31">
        <v>37626</v>
      </c>
    </row>
    <row spans="1:13" s="31" customFormat="1" ht="15.75" customHeight="1" x14ac:dyDescent="0.2" outlineLevel="0" r="12646">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spans="1:13" s="31" customFormat="1" ht="15.75" customHeight="1" x14ac:dyDescent="0.2" outlineLevel="0" r="12647">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spans="1:13" s="31" customFormat="1" ht="15.75" customHeight="1" x14ac:dyDescent="0.2" outlineLevel="0" r="12648">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spans="1:13" s="31" customFormat="1" ht="15.75" customHeight="1" x14ac:dyDescent="0.2" outlineLevel="0" r="12649">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spans="1:13" s="31" customFormat="1" ht="15.75" customHeight="1" x14ac:dyDescent="0.2" outlineLevel="0" r="12650">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spans="1:13" s="31" customFormat="1" ht="15.75" customHeight="1" x14ac:dyDescent="0.2" outlineLevel="0" r="12651">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spans="1:13" s="31" customFormat="1" ht="15.75" customHeight="1" x14ac:dyDescent="0.2" outlineLevel="0" r="12652">
      <c r="A12652" s="31">
        <v>12650</v>
      </c>
      <c r="B12652" s="31">
        <v>54</v>
      </c>
      <c r="C12652" s="31">
        <v>917</v>
      </c>
      <c r="D12652" s="36">
        <v>42973</v>
      </c>
      <c r="E12652" s="31" t="b">
        <v>0</v>
      </c>
      <c r="F12652" s="37" t="s">
        <v>37</v>
      </c>
      <c r="G12652" s="37" t="s">
        <v>48</v>
      </c>
      <c r="H12652" s="37" t="s">
        <v>39</v>
      </c>
      <c r="I12652" s="37" t="s">
        <v>40</v>
      </c>
      <c r="J12652" s="37" t="s">
        <v>40</v>
      </c>
      <c r="K12652" s="31">
        <v>1292.84</v>
      </c>
      <c r="L12652" s="38">
        <v>13.44</v>
      </c>
      <c r="M12652" s="31">
        <v>39915</v>
      </c>
    </row>
    <row spans="1:13" s="31" customFormat="1" ht="15.75" customHeight="1" x14ac:dyDescent="0.2" outlineLevel="0" r="12653">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spans="1:13" s="31" customFormat="1" ht="15.75" customHeight="1" x14ac:dyDescent="0.2" outlineLevel="0" r="12654">
      <c r="A12654" s="31">
        <v>12652</v>
      </c>
      <c r="B12654" s="31">
        <v>46</v>
      </c>
      <c r="C12654" s="31">
        <v>1471</v>
      </c>
      <c r="D12654" s="36">
        <v>42996</v>
      </c>
      <c r="E12654" s="31" t="b">
        <v>1</v>
      </c>
      <c r="F12654" s="37" t="s">
        <v>37</v>
      </c>
      <c r="G12654" s="37" t="s">
        <v>38</v>
      </c>
      <c r="H12654" s="37" t="s">
        <v>39</v>
      </c>
      <c r="I12654" s="37" t="s">
        <v>44</v>
      </c>
      <c r="J12654" s="37" t="s">
        <v>40</v>
      </c>
      <c r="K12654" s="31">
        <v>1289.85</v>
      </c>
      <c r="L12654" s="38">
        <v>74.51</v>
      </c>
      <c r="M12654" s="31">
        <v>39427</v>
      </c>
    </row>
    <row spans="1:13" s="31" customFormat="1" ht="15.75" customHeight="1" x14ac:dyDescent="0.2" outlineLevel="0" r="1265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spans="1:13" s="31" customFormat="1" ht="15.75" customHeight="1" x14ac:dyDescent="0.2" outlineLevel="0" r="12656">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spans="1:13" s="31" customFormat="1" ht="15.75" customHeight="1" x14ac:dyDescent="0.2" outlineLevel="0" r="12657">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spans="1:13" s="31" customFormat="1" ht="15.75" customHeight="1" x14ac:dyDescent="0.2" outlineLevel="0" r="12658">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spans="1:13" s="31" customFormat="1" ht="15.75" customHeight="1" x14ac:dyDescent="0.2" outlineLevel="0" r="12659">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spans="1:13" s="31" customFormat="1" ht="15.75" customHeight="1" x14ac:dyDescent="0.2" outlineLevel="0" r="12660">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spans="1:13" s="31" customFormat="1" ht="15.75" customHeight="1" x14ac:dyDescent="0.2" outlineLevel="0" r="12661">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spans="1:13" s="31" customFormat="1" ht="15.75" customHeight="1" x14ac:dyDescent="0.2" outlineLevel="0" r="12662">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spans="1:13" s="31" customFormat="1" ht="15.75" customHeight="1" x14ac:dyDescent="0.2" outlineLevel="0" r="12663">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spans="1:13" s="31" customFormat="1" ht="15.75" customHeight="1" x14ac:dyDescent="0.2" outlineLevel="0" r="12664">
      <c r="A12664" s="31">
        <v>12662</v>
      </c>
      <c r="B12664" s="31">
        <v>67</v>
      </c>
      <c r="C12664" s="31">
        <v>840</v>
      </c>
      <c r="D12664" s="36">
        <v>42860</v>
      </c>
      <c r="E12664" s="31" t="b">
        <v>0</v>
      </c>
      <c r="F12664" s="37" t="s">
        <v>37</v>
      </c>
      <c r="G12664" s="37" t="s">
        <v>45</v>
      </c>
      <c r="H12664" s="37" t="s">
        <v>47</v>
      </c>
      <c r="I12664" s="37" t="s">
        <v>40</v>
      </c>
      <c r="J12664" s="37" t="s">
        <v>40</v>
      </c>
      <c r="K12664" s="31">
        <v>544.05</v>
      </c>
      <c r="L12664" s="38">
        <v>376.84</v>
      </c>
      <c r="M12664" s="31">
        <v>36668</v>
      </c>
    </row>
    <row spans="1:13" s="31" customFormat="1" ht="15.75" customHeight="1" x14ac:dyDescent="0.2" outlineLevel="0" r="1266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spans="1:13" s="31" customFormat="1" ht="15.75" customHeight="1" x14ac:dyDescent="0.2" outlineLevel="0" r="12666">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spans="1:13" s="31" customFormat="1" ht="15.75" customHeight="1" x14ac:dyDescent="0.2" outlineLevel="0" r="12667">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spans="1:13" s="31" customFormat="1" ht="15.75" customHeight="1" x14ac:dyDescent="0.2" outlineLevel="0" r="12668">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596.55</v>
      </c>
      <c r="M12668" s="31">
        <v>40410</v>
      </c>
    </row>
    <row spans="1:13" s="31" customFormat="1" ht="15.75" customHeight="1" x14ac:dyDescent="0.2" outlineLevel="0" r="12669">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spans="1:13" s="31" customFormat="1" ht="15.75" customHeight="1" x14ac:dyDescent="0.2" outlineLevel="0" r="12670">
      <c r="A12670" s="31">
        <v>12668</v>
      </c>
      <c r="B12670" s="31">
        <v>95</v>
      </c>
      <c r="C12670" s="31">
        <v>3454</v>
      </c>
      <c r="D12670" s="36">
        <v>42885</v>
      </c>
      <c r="E12670" s="31" t="b">
        <v>1</v>
      </c>
      <c r="F12670" s="37" t="s">
        <v>37</v>
      </c>
      <c r="G12670" s="37" t="s">
        <v>46</v>
      </c>
      <c r="H12670" s="37" t="s">
        <v>39</v>
      </c>
      <c r="I12670" s="37" t="s">
        <v>40</v>
      </c>
      <c r="J12670" s="37" t="s">
        <v>42</v>
      </c>
      <c r="K12670" s="31">
        <v>569.56</v>
      </c>
      <c r="L12670" s="38">
        <v>528.43</v>
      </c>
      <c r="M12670" s="31">
        <v>37874</v>
      </c>
    </row>
    <row spans="1:13" s="31" customFormat="1" ht="15.75" customHeight="1" x14ac:dyDescent="0.2" outlineLevel="0" r="12671">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spans="1:13" s="31" customFormat="1" ht="15.75" customHeight="1" x14ac:dyDescent="0.2" outlineLevel="0" r="12672">
      <c r="A12672" s="31">
        <v>12670</v>
      </c>
      <c r="B12672" s="31">
        <v>66</v>
      </c>
      <c r="C12672" s="31">
        <v>695</v>
      </c>
      <c r="D12672" s="36">
        <v>42754</v>
      </c>
      <c r="E12672" s="31" t="b">
        <v>1</v>
      </c>
      <c r="F12672" s="37" t="s">
        <v>37</v>
      </c>
      <c r="G12672" s="37" t="s">
        <v>38</v>
      </c>
      <c r="H12672" s="37" t="s">
        <v>39</v>
      </c>
      <c r="I12672" s="37" t="s">
        <v>40</v>
      </c>
      <c r="J12672" s="37" t="s">
        <v>40</v>
      </c>
      <c r="K12672" s="31">
        <v>1163.89</v>
      </c>
      <c r="L12672" s="38">
        <v>589.27</v>
      </c>
      <c r="M12672" s="31">
        <v>42560</v>
      </c>
    </row>
    <row spans="1:13" s="31" customFormat="1" ht="15.75" customHeight="1" x14ac:dyDescent="0.2" outlineLevel="0" r="12673">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spans="1:13" s="31" customFormat="1" ht="15.75" customHeight="1" x14ac:dyDescent="0.2" outlineLevel="0" r="12674">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spans="1:13" s="31" customFormat="1" ht="15.75" customHeight="1" x14ac:dyDescent="0.2" outlineLevel="0" r="1267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v>
      </c>
      <c r="M12675" s="31">
        <v>34170</v>
      </c>
    </row>
    <row spans="1:13" s="31" customFormat="1" ht="15.75" customHeight="1" x14ac:dyDescent="0.2" outlineLevel="0" r="12676">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spans="1:13" s="31" customFormat="1" ht="15.75" customHeight="1" x14ac:dyDescent="0.2" outlineLevel="0" r="12677">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spans="1:13" s="31" customFormat="1" ht="15.75" customHeight="1" x14ac:dyDescent="0.2" outlineLevel="0" r="12678">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spans="1:13" s="31" customFormat="1" ht="15.75" customHeight="1" x14ac:dyDescent="0.2" outlineLevel="0" r="12679">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spans="1:13" s="31" customFormat="1" ht="15.75" customHeight="1" x14ac:dyDescent="0.2" outlineLevel="0" r="12680">
      <c r="A12680" s="31">
        <v>12678</v>
      </c>
      <c r="B12680" s="31">
        <v>92</v>
      </c>
      <c r="C12680" s="31">
        <v>460</v>
      </c>
      <c r="D12680" s="36">
        <v>43082</v>
      </c>
      <c r="F12680" s="37" t="s">
        <v>37</v>
      </c>
      <c r="G12680" s="37" t="s">
        <v>48</v>
      </c>
      <c r="H12680" s="37" t="s">
        <v>39</v>
      </c>
      <c r="I12680" s="37" t="s">
        <v>40</v>
      </c>
      <c r="J12680" s="37" t="s">
        <v>51</v>
      </c>
      <c r="K12680" s="31">
        <v>1415.01</v>
      </c>
      <c r="L12680" s="38">
        <v>1259.36</v>
      </c>
      <c r="M12680" s="31">
        <v>37539</v>
      </c>
    </row>
    <row spans="1:13" s="31" customFormat="1" ht="15.75" customHeight="1" x14ac:dyDescent="0.2" outlineLevel="0" r="12681">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spans="1:13" s="31" customFormat="1" ht="15.75" customHeight="1" x14ac:dyDescent="0.2" outlineLevel="0" r="12682">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spans="1:13" s="31" customFormat="1" ht="15.75" customHeight="1" x14ac:dyDescent="0.2" outlineLevel="0" r="12683">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spans="1:13" s="31" customFormat="1" ht="15.75" customHeight="1" x14ac:dyDescent="0.2" outlineLevel="0" r="12684">
      <c r="A12684" s="31">
        <v>12682</v>
      </c>
      <c r="B12684" s="31">
        <v>3</v>
      </c>
      <c r="C12684" s="31">
        <v>1150</v>
      </c>
      <c r="D12684" s="36">
        <v>42996</v>
      </c>
      <c r="E12684" s="31" t="b">
        <v>1</v>
      </c>
      <c r="F12684" s="37" t="s">
        <v>37</v>
      </c>
      <c r="G12684" s="37" t="s">
        <v>41</v>
      </c>
      <c r="H12684" s="37" t="s">
        <v>39</v>
      </c>
      <c r="I12684" s="37" t="s">
        <v>40</v>
      </c>
      <c r="J12684" s="37" t="s">
        <v>42</v>
      </c>
      <c r="K12684" s="31">
        <v>2091.47</v>
      </c>
      <c r="L12684" s="38">
        <v>388.92</v>
      </c>
      <c r="M12684" s="31">
        <v>40553</v>
      </c>
    </row>
    <row spans="1:13" s="31" customFormat="1" ht="15.75" customHeight="1" x14ac:dyDescent="0.2" outlineLevel="0" r="1268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spans="1:13" s="31" customFormat="1" ht="15.75" customHeight="1" x14ac:dyDescent="0.2" outlineLevel="0" r="12686">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spans="1:13" s="31" customFormat="1" ht="15.75" customHeight="1" x14ac:dyDescent="0.2" outlineLevel="0" r="12687">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spans="1:13" s="31" customFormat="1" ht="15.75" customHeight="1" x14ac:dyDescent="0.2" outlineLevel="0" r="12688">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spans="1:13" s="31" customFormat="1" ht="15.75" customHeight="1" x14ac:dyDescent="0.2" outlineLevel="0" r="12689">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spans="1:13" s="31" customFormat="1" ht="15.75" customHeight="1" x14ac:dyDescent="0.2" outlineLevel="0" r="12690">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spans="1:13" s="31" customFormat="1" ht="15.75" customHeight="1" x14ac:dyDescent="0.2" outlineLevel="0" r="12691">
      <c r="A12691" s="31">
        <v>12689</v>
      </c>
      <c r="B12691" s="31">
        <v>13</v>
      </c>
      <c r="C12691" s="31">
        <v>389</v>
      </c>
      <c r="D12691" s="36">
        <v>42812</v>
      </c>
      <c r="E12691" s="31" t="b">
        <v>0</v>
      </c>
      <c r="F12691" s="37" t="s">
        <v>37</v>
      </c>
      <c r="G12691" s="37" t="s">
        <v>38</v>
      </c>
      <c r="H12691" s="37" t="s">
        <v>39</v>
      </c>
      <c r="I12691" s="37" t="s">
        <v>40</v>
      </c>
      <c r="J12691" s="37" t="s">
        <v>40</v>
      </c>
      <c r="K12691" s="31">
        <v>1163.89</v>
      </c>
      <c r="L12691" s="38">
        <v>589.27</v>
      </c>
      <c r="M12691" s="31">
        <v>35160</v>
      </c>
    </row>
    <row spans="1:13" s="31" customFormat="1" ht="15.75" customHeight="1" x14ac:dyDescent="0.2" outlineLevel="0" r="12692">
      <c r="A12692" s="31">
        <v>12690</v>
      </c>
      <c r="B12692" s="31">
        <v>50</v>
      </c>
      <c r="C12692" s="31">
        <v>820</v>
      </c>
      <c r="D12692" s="36">
        <v>42769</v>
      </c>
      <c r="E12692" s="31" t="b">
        <v>1</v>
      </c>
      <c r="F12692" s="37" t="s">
        <v>37</v>
      </c>
      <c r="G12692" s="37" t="s">
        <v>46</v>
      </c>
      <c r="H12692" s="37" t="s">
        <v>39</v>
      </c>
      <c r="I12692" s="37" t="s">
        <v>40</v>
      </c>
      <c r="J12692" s="37" t="s">
        <v>40</v>
      </c>
      <c r="K12692" s="31">
        <v>642.7</v>
      </c>
      <c r="L12692" s="38">
        <v>211.37</v>
      </c>
      <c r="M12692" s="31">
        <v>37337</v>
      </c>
    </row>
    <row spans="1:13" s="31" customFormat="1" ht="15.75" customHeight="1" x14ac:dyDescent="0.2" outlineLevel="0" r="12693">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spans="1:13" s="31" customFormat="1" ht="15.75" customHeight="1" x14ac:dyDescent="0.2" outlineLevel="0" r="12694">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spans="1:13" s="31" customFormat="1" ht="15.75" customHeight="1" x14ac:dyDescent="0.2" outlineLevel="0" r="1269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spans="1:13" s="31" customFormat="1" ht="15.75" customHeight="1" x14ac:dyDescent="0.2" outlineLevel="0" r="12696">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spans="1:13" s="31" customFormat="1" ht="15.75" customHeight="1" x14ac:dyDescent="0.2" outlineLevel="0" r="12697">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spans="1:13" s="31" customFormat="1" ht="15.75" customHeight="1" x14ac:dyDescent="0.2" outlineLevel="0" r="12698">
      <c r="A12698" s="31">
        <v>12696</v>
      </c>
      <c r="B12698" s="31">
        <v>50</v>
      </c>
      <c r="C12698" s="31">
        <v>3043</v>
      </c>
      <c r="D12698" s="36">
        <v>42985</v>
      </c>
      <c r="E12698" s="31" t="b">
        <v>1</v>
      </c>
      <c r="F12698" s="37" t="s">
        <v>37</v>
      </c>
      <c r="G12698" s="37" t="s">
        <v>48</v>
      </c>
      <c r="H12698" s="37" t="s">
        <v>39</v>
      </c>
      <c r="I12698" s="37" t="s">
        <v>40</v>
      </c>
      <c r="J12698" s="37" t="s">
        <v>51</v>
      </c>
      <c r="K12698" s="31">
        <v>175.89</v>
      </c>
      <c r="L12698" s="38">
        <v>131.92</v>
      </c>
      <c r="M12698" s="31">
        <v>41009</v>
      </c>
    </row>
    <row spans="1:13" s="31" customFormat="1" ht="15.75" customHeight="1" x14ac:dyDescent="0.2" outlineLevel="0" r="12699">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spans="1:13" s="31" customFormat="1" ht="15.75" customHeight="1" x14ac:dyDescent="0.2" outlineLevel="0" r="12700">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spans="1:13" s="31" customFormat="1" ht="15.75" customHeight="1" x14ac:dyDescent="0.2" outlineLevel="0" r="12701">
      <c r="A12701" s="31">
        <v>12699</v>
      </c>
      <c r="B12701" s="31">
        <v>82</v>
      </c>
      <c r="C12701" s="31">
        <v>333</v>
      </c>
      <c r="D12701" s="36">
        <v>42912</v>
      </c>
      <c r="E12701" s="31" t="b">
        <v>1</v>
      </c>
      <c r="F12701" s="37" t="s">
        <v>37</v>
      </c>
      <c r="G12701" s="37" t="s">
        <v>45</v>
      </c>
      <c r="H12701" s="37" t="s">
        <v>39</v>
      </c>
      <c r="I12701" s="37" t="s">
        <v>50</v>
      </c>
      <c r="J12701" s="37" t="s">
        <v>40</v>
      </c>
      <c r="K12701" s="31">
        <v>1148.64</v>
      </c>
      <c r="L12701" s="38">
        <v>689.18</v>
      </c>
      <c r="M12701" s="31">
        <v>35667</v>
      </c>
    </row>
    <row spans="1:13" s="31" customFormat="1" ht="15.75" customHeight="1" x14ac:dyDescent="0.2" outlineLevel="0" r="12702">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spans="1:13" s="31" customFormat="1" ht="15.75" customHeight="1" x14ac:dyDescent="0.2" outlineLevel="0" r="12703">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spans="1:13" s="31" customFormat="1" ht="15.75" customHeight="1" x14ac:dyDescent="0.2" outlineLevel="0" r="12704">
      <c r="A12704" s="31">
        <v>12702</v>
      </c>
      <c r="B12704" s="31">
        <v>0</v>
      </c>
      <c r="C12704" s="31">
        <v>2971</v>
      </c>
      <c r="D12704" s="36">
        <v>43072</v>
      </c>
      <c r="E12704" s="31" t="b">
        <v>1</v>
      </c>
      <c r="F12704" s="37" t="s">
        <v>37</v>
      </c>
      <c r="G12704" s="37" t="s">
        <v>43</v>
      </c>
      <c r="H12704" s="37" t="s">
        <v>39</v>
      </c>
      <c r="I12704" s="37" t="s">
        <v>50</v>
      </c>
      <c r="J12704" s="37" t="s">
        <v>40</v>
      </c>
      <c r="K12704" s="31">
        <v>227.88</v>
      </c>
      <c r="L12704" s="38">
        <v>136.73</v>
      </c>
      <c r="M12704" s="31">
        <v>38216</v>
      </c>
    </row>
    <row spans="1:13" s="31" customFormat="1" ht="15.75" customHeight="1" x14ac:dyDescent="0.2" outlineLevel="0" r="1270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spans="1:13" s="31" customFormat="1" ht="15.75" customHeight="1" x14ac:dyDescent="0.2" outlineLevel="0" r="12706">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spans="1:13" s="31" customFormat="1" ht="15.75" customHeight="1" x14ac:dyDescent="0.2" outlineLevel="0" r="12707">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spans="1:13" s="31" customFormat="1" ht="15.75" customHeight="1" x14ac:dyDescent="0.2" outlineLevel="0" r="12708">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spans="1:13" s="31" customFormat="1" ht="15.75" customHeight="1" x14ac:dyDescent="0.2" outlineLevel="0" r="12709">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spans="1:13" s="31" customFormat="1" ht="15.75" customHeight="1" x14ac:dyDescent="0.2" outlineLevel="0" r="12710">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spans="1:13" s="31" customFormat="1" ht="15.75" customHeight="1" x14ac:dyDescent="0.2" outlineLevel="0" r="12711">
      <c r="A12711" s="31">
        <v>12709</v>
      </c>
      <c r="B12711" s="31">
        <v>12</v>
      </c>
      <c r="C12711" s="31">
        <v>3246</v>
      </c>
      <c r="D12711" s="36">
        <v>43000</v>
      </c>
      <c r="E12711" s="31" t="b">
        <v>1</v>
      </c>
      <c r="F12711" s="37" t="s">
        <v>37</v>
      </c>
      <c r="G12711" s="37" t="s">
        <v>48</v>
      </c>
      <c r="H12711" s="37" t="s">
        <v>39</v>
      </c>
      <c r="I12711" s="37" t="s">
        <v>40</v>
      </c>
      <c r="J12711" s="37" t="s">
        <v>40</v>
      </c>
      <c r="K12711" s="31">
        <v>1231.15</v>
      </c>
      <c r="L12711" s="38">
        <v>161.6</v>
      </c>
      <c r="M12711" s="31">
        <v>35378</v>
      </c>
    </row>
    <row spans="1:13" s="31" customFormat="1" ht="15.75" customHeight="1" x14ac:dyDescent="0.2" outlineLevel="0" r="12712">
      <c r="A12712" s="31">
        <v>12710</v>
      </c>
      <c r="B12712" s="31">
        <v>54</v>
      </c>
      <c r="C12712" s="31">
        <v>729</v>
      </c>
      <c r="D12712" s="36">
        <v>43007</v>
      </c>
      <c r="E12712" s="31" t="b">
        <v>0</v>
      </c>
      <c r="F12712" s="37" t="s">
        <v>37</v>
      </c>
      <c r="G12712" s="37" t="s">
        <v>48</v>
      </c>
      <c r="H12712" s="37" t="s">
        <v>39</v>
      </c>
      <c r="I12712" s="37" t="s">
        <v>40</v>
      </c>
      <c r="J12712" s="37" t="s">
        <v>40</v>
      </c>
      <c r="K12712" s="31">
        <v>1292.84</v>
      </c>
      <c r="L12712" s="38">
        <v>13.44</v>
      </c>
      <c r="M12712" s="31">
        <v>42226</v>
      </c>
    </row>
    <row spans="1:13" s="31" customFormat="1" ht="15.75" customHeight="1" x14ac:dyDescent="0.2" outlineLevel="0" r="12713">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spans="1:13" s="31" customFormat="1" ht="15.75" customHeight="1" x14ac:dyDescent="0.2" outlineLevel="0" r="12714">
      <c r="A12714" s="31">
        <v>12712</v>
      </c>
      <c r="B12714" s="31">
        <v>17</v>
      </c>
      <c r="C12714" s="31">
        <v>250</v>
      </c>
      <c r="D12714" s="36">
        <v>42991</v>
      </c>
      <c r="E12714" s="31" t="b">
        <v>1</v>
      </c>
      <c r="F12714" s="37" t="s">
        <v>37</v>
      </c>
      <c r="G12714" s="37" t="s">
        <v>38</v>
      </c>
      <c r="H12714" s="37" t="s">
        <v>39</v>
      </c>
      <c r="I12714" s="37" t="s">
        <v>50</v>
      </c>
      <c r="J12714" s="37" t="s">
        <v>40</v>
      </c>
      <c r="K12714" s="31">
        <v>1024.66</v>
      </c>
      <c r="L12714" s="38">
        <v>614.8</v>
      </c>
      <c r="M12714" s="31">
        <v>41345</v>
      </c>
    </row>
    <row spans="1:13" s="31" customFormat="1" ht="15.75" customHeight="1" x14ac:dyDescent="0.2" outlineLevel="0" r="12715">
      <c r="A12715" s="31">
        <v>12713</v>
      </c>
      <c r="B12715" s="31">
        <v>3</v>
      </c>
      <c r="C12715" s="31">
        <v>1797</v>
      </c>
      <c r="D12715" s="36">
        <v>42925</v>
      </c>
      <c r="E12715" s="31" t="b">
        <v>0</v>
      </c>
      <c r="F12715" s="37" t="s">
        <v>37</v>
      </c>
      <c r="G12715" s="37" t="s">
        <v>41</v>
      </c>
      <c r="H12715" s="37" t="s">
        <v>39</v>
      </c>
      <c r="I12715" s="37" t="s">
        <v>40</v>
      </c>
      <c r="J12715" s="37" t="s">
        <v>42</v>
      </c>
      <c r="K12715" s="31">
        <v>2091.47</v>
      </c>
      <c r="L12715" s="38">
        <v>388.92</v>
      </c>
      <c r="M12715" s="31">
        <v>41167</v>
      </c>
    </row>
    <row spans="1:13" s="31" customFormat="1" ht="15.75" customHeight="1" x14ac:dyDescent="0.2" outlineLevel="0" r="12716">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spans="1:13" s="31" customFormat="1" ht="15.75" customHeight="1" x14ac:dyDescent="0.2" outlineLevel="0" r="12717">
      <c r="A12717" s="31">
        <v>12715</v>
      </c>
      <c r="B12717" s="31">
        <v>81</v>
      </c>
      <c r="C12717" s="31">
        <v>1717</v>
      </c>
      <c r="D12717" s="36">
        <v>43053</v>
      </c>
      <c r="E12717" s="31" t="b">
        <v>0</v>
      </c>
      <c r="F12717" s="37" t="s">
        <v>37</v>
      </c>
      <c r="G12717" s="37" t="s">
        <v>45</v>
      </c>
      <c r="H12717" s="37" t="s">
        <v>39</v>
      </c>
      <c r="I12717" s="37" t="s">
        <v>40</v>
      </c>
      <c r="J12717" s="37" t="s">
        <v>51</v>
      </c>
      <c r="K12717" s="31">
        <v>586.45</v>
      </c>
      <c r="L12717" s="38">
        <v>521.94</v>
      </c>
      <c r="M12717" s="31">
        <v>33429</v>
      </c>
    </row>
    <row spans="1:13" s="31" customFormat="1" ht="15.75" customHeight="1" x14ac:dyDescent="0.2" outlineLevel="0" r="12718">
      <c r="A12718" s="31">
        <v>12716</v>
      </c>
      <c r="B12718" s="31">
        <v>32</v>
      </c>
      <c r="C12718" s="31">
        <v>440</v>
      </c>
      <c r="D12718" s="36">
        <v>42765</v>
      </c>
      <c r="E12718" s="31" t="b">
        <v>0</v>
      </c>
      <c r="F12718" s="37" t="s">
        <v>37</v>
      </c>
      <c r="G12718" s="37" t="s">
        <v>46</v>
      </c>
      <c r="H12718" s="37" t="s">
        <v>39</v>
      </c>
      <c r="I12718" s="37" t="s">
        <v>40</v>
      </c>
      <c r="J12718" s="37" t="s">
        <v>40</v>
      </c>
      <c r="K12718" s="31">
        <v>642.7</v>
      </c>
      <c r="L12718" s="38">
        <v>211.37</v>
      </c>
      <c r="M12718" s="31">
        <v>37337</v>
      </c>
    </row>
    <row spans="1:13" s="31" customFormat="1" ht="15.75" customHeight="1" x14ac:dyDescent="0.2" outlineLevel="0" r="12719">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v>
      </c>
      <c r="M12719" s="31">
        <v>38482</v>
      </c>
    </row>
    <row spans="1:13" s="31" customFormat="1" ht="15.75" customHeight="1" x14ac:dyDescent="0.2" outlineLevel="0" r="12720">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spans="1:13" s="31" customFormat="1" ht="15.75" customHeight="1" x14ac:dyDescent="0.2" outlineLevel="0" r="12721">
      <c r="A12721" s="31">
        <v>12719</v>
      </c>
      <c r="B12721" s="31">
        <v>17</v>
      </c>
      <c r="C12721" s="31">
        <v>2184</v>
      </c>
      <c r="D12721" s="36">
        <v>42815</v>
      </c>
      <c r="E12721" s="31" t="b">
        <v>0</v>
      </c>
      <c r="F12721" s="37" t="s">
        <v>37</v>
      </c>
      <c r="G12721" s="37" t="s">
        <v>38</v>
      </c>
      <c r="H12721" s="37" t="s">
        <v>39</v>
      </c>
      <c r="I12721" s="37" t="s">
        <v>50</v>
      </c>
      <c r="J12721" s="37" t="s">
        <v>40</v>
      </c>
      <c r="K12721" s="31">
        <v>1024.66</v>
      </c>
      <c r="L12721" s="38">
        <v>614.8</v>
      </c>
      <c r="M12721" s="31">
        <v>35378</v>
      </c>
    </row>
    <row spans="1:13" s="31" customFormat="1" ht="15.75" customHeight="1" x14ac:dyDescent="0.2" outlineLevel="0" r="12722">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spans="1:13" s="31" customFormat="1" ht="15.75" customHeight="1" x14ac:dyDescent="0.2" outlineLevel="0" r="12723">
      <c r="A12723" s="31">
        <v>12721</v>
      </c>
      <c r="B12723" s="31">
        <v>66</v>
      </c>
      <c r="C12723" s="31">
        <v>1427</v>
      </c>
      <c r="D12723" s="36">
        <v>42741</v>
      </c>
      <c r="E12723" s="31" t="b">
        <v>0</v>
      </c>
      <c r="F12723" s="37" t="s">
        <v>37</v>
      </c>
      <c r="G12723" s="37" t="s">
        <v>38</v>
      </c>
      <c r="H12723" s="37" t="s">
        <v>39</v>
      </c>
      <c r="I12723" s="37" t="s">
        <v>40</v>
      </c>
      <c r="J12723" s="37" t="s">
        <v>40</v>
      </c>
      <c r="K12723" s="31">
        <v>1163.89</v>
      </c>
      <c r="L12723" s="38">
        <v>589.27</v>
      </c>
      <c r="M12723" s="31">
        <v>42560</v>
      </c>
    </row>
    <row spans="1:13" s="31" customFormat="1" ht="15.75" customHeight="1" x14ac:dyDescent="0.2" outlineLevel="0" r="12724">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spans="1:13" s="31" customFormat="1" ht="15.75" customHeight="1" x14ac:dyDescent="0.2" outlineLevel="0" r="127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spans="1:13" s="31" customFormat="1" ht="15.75" customHeight="1" x14ac:dyDescent="0.2" outlineLevel="0" r="12726">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spans="1:13" s="31" customFormat="1" ht="15.75" customHeight="1" x14ac:dyDescent="0.2" outlineLevel="0" r="12727">
      <c r="A12727" s="31">
        <v>12725</v>
      </c>
      <c r="B12727" s="31">
        <v>2</v>
      </c>
      <c r="C12727" s="31">
        <v>378</v>
      </c>
      <c r="D12727" s="36">
        <v>42959</v>
      </c>
      <c r="E12727" s="31" t="b">
        <v>1</v>
      </c>
      <c r="F12727" s="37" t="s">
        <v>37</v>
      </c>
      <c r="G12727" s="37" t="s">
        <v>38</v>
      </c>
      <c r="H12727" s="37" t="s">
        <v>39</v>
      </c>
      <c r="I12727" s="37" t="s">
        <v>40</v>
      </c>
      <c r="J12727" s="37" t="s">
        <v>40</v>
      </c>
      <c r="K12727" s="31">
        <v>71.49</v>
      </c>
      <c r="L12727" s="38">
        <v>53.62</v>
      </c>
      <c r="M12727" s="31">
        <v>41245</v>
      </c>
    </row>
    <row spans="1:13" s="31" customFormat="1" ht="15.75" customHeight="1" x14ac:dyDescent="0.2" outlineLevel="0" r="12728">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spans="1:13" s="31" customFormat="1" ht="15.75" customHeight="1" x14ac:dyDescent="0.2" outlineLevel="0" r="12729">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spans="1:13" s="31" customFormat="1" ht="15.75" customHeight="1" x14ac:dyDescent="0.2" outlineLevel="0" r="12730">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spans="1:13" s="31" customFormat="1" ht="15.75" customHeight="1" x14ac:dyDescent="0.2" outlineLevel="0" r="12731">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spans="1:13" s="31" customFormat="1" ht="15.75" customHeight="1" x14ac:dyDescent="0.2" outlineLevel="0" r="12732">
      <c r="A12732" s="31">
        <v>12730</v>
      </c>
      <c r="B12732" s="31">
        <v>4</v>
      </c>
      <c r="C12732" s="31">
        <v>115</v>
      </c>
      <c r="D12732" s="36">
        <v>42781</v>
      </c>
      <c r="E12732" s="31" t="b">
        <v>1</v>
      </c>
      <c r="F12732" s="37" t="s">
        <v>37</v>
      </c>
      <c r="G12732" s="37" t="s">
        <v>46</v>
      </c>
      <c r="H12732" s="37" t="s">
        <v>39</v>
      </c>
      <c r="I12732" s="37" t="s">
        <v>50</v>
      </c>
      <c r="J12732" s="37" t="s">
        <v>40</v>
      </c>
      <c r="K12732" s="31">
        <v>1129.13</v>
      </c>
      <c r="L12732" s="38">
        <v>677.48</v>
      </c>
      <c r="M12732" s="31">
        <v>38573</v>
      </c>
    </row>
    <row spans="1:13" s="31" customFormat="1" ht="15.75" customHeight="1" x14ac:dyDescent="0.2" outlineLevel="0" r="12733">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spans="1:13" s="31" customFormat="1" ht="15.75" customHeight="1" x14ac:dyDescent="0.2" outlineLevel="0" r="12734">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spans="1:13" s="31" customFormat="1" ht="15.75" customHeight="1" x14ac:dyDescent="0.2" outlineLevel="0" r="1273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spans="1:13" s="31" customFormat="1" ht="15.75" customHeight="1" x14ac:dyDescent="0.2" outlineLevel="0" r="12736">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spans="1:13" s="31" customFormat="1" ht="15.75" customHeight="1" x14ac:dyDescent="0.2" outlineLevel="0" r="12737">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spans="1:13" s="31" customFormat="1" ht="15.75" customHeight="1" x14ac:dyDescent="0.2" outlineLevel="0" r="12738">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spans="1:13" s="31" customFormat="1" ht="15.75" customHeight="1" x14ac:dyDescent="0.2" outlineLevel="0" r="12739">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spans="1:13" s="31" customFormat="1" ht="15.75" customHeight="1" x14ac:dyDescent="0.2" outlineLevel="0" r="12740">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spans="1:13" s="31" customFormat="1" ht="15.75" customHeight="1" x14ac:dyDescent="0.2" outlineLevel="0" r="12741">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spans="1:13" s="31" customFormat="1" ht="15.75" customHeight="1" x14ac:dyDescent="0.2" outlineLevel="0" r="12742">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spans="1:13" s="31" customFormat="1" ht="15.75" customHeight="1" x14ac:dyDescent="0.2" outlineLevel="0" r="12743">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spans="1:13" s="31" customFormat="1" ht="15.75" customHeight="1" x14ac:dyDescent="0.2" outlineLevel="0" r="12744">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spans="1:13" s="31" customFormat="1" ht="15.75" customHeight="1" x14ac:dyDescent="0.2" outlineLevel="0" r="1274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spans="1:13" s="31" customFormat="1" ht="15.75" customHeight="1" x14ac:dyDescent="0.2" outlineLevel="0" r="12746">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spans="1:13" s="31" customFormat="1" ht="15.75" customHeight="1" x14ac:dyDescent="0.2" outlineLevel="0" r="12747">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spans="1:13" s="31" customFormat="1" ht="15.75" customHeight="1" x14ac:dyDescent="0.2" outlineLevel="0" r="12748">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v>
      </c>
      <c r="M12748" s="31">
        <v>34170</v>
      </c>
    </row>
    <row spans="1:13" s="31" customFormat="1" ht="15.75" customHeight="1" x14ac:dyDescent="0.2" outlineLevel="0" r="12749">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spans="1:13" s="31" customFormat="1" ht="15.75" customHeight="1" x14ac:dyDescent="0.2" outlineLevel="0" r="12750">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spans="1:13" s="31" customFormat="1" ht="15.75" customHeight="1" x14ac:dyDescent="0.2" outlineLevel="0" r="12751">
      <c r="A12751" s="31">
        <v>12749</v>
      </c>
      <c r="B12751" s="31">
        <v>18</v>
      </c>
      <c r="C12751" s="31">
        <v>2597</v>
      </c>
      <c r="D12751" s="36">
        <v>42741</v>
      </c>
      <c r="E12751" s="31" t="b">
        <v>0</v>
      </c>
      <c r="F12751" s="37" t="s">
        <v>37</v>
      </c>
      <c r="G12751" s="37" t="s">
        <v>45</v>
      </c>
      <c r="H12751" s="37" t="s">
        <v>39</v>
      </c>
      <c r="I12751" s="37" t="s">
        <v>50</v>
      </c>
      <c r="J12751" s="37" t="s">
        <v>40</v>
      </c>
      <c r="K12751" s="31">
        <v>1148.64</v>
      </c>
      <c r="L12751" s="38">
        <v>689.18</v>
      </c>
      <c r="M12751" s="31">
        <v>38339</v>
      </c>
    </row>
    <row spans="1:13" s="31" customFormat="1" ht="15.75" customHeight="1" x14ac:dyDescent="0.2" outlineLevel="0" r="12752">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spans="1:13" s="31" customFormat="1" ht="15.75" customHeight="1" x14ac:dyDescent="0.2" outlineLevel="0" r="12753">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spans="1:13" s="31" customFormat="1" ht="15.75" customHeight="1" x14ac:dyDescent="0.2" outlineLevel="0" r="12754">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spans="1:13" s="31" customFormat="1" ht="15.75" customHeight="1" x14ac:dyDescent="0.2" outlineLevel="0" r="12755">
      <c r="A12755" s="31">
        <v>12753</v>
      </c>
      <c r="B12755" s="31">
        <v>100</v>
      </c>
      <c r="C12755" s="31">
        <v>536</v>
      </c>
      <c r="D12755" s="36">
        <v>43029</v>
      </c>
      <c r="F12755" s="37" t="s">
        <v>37</v>
      </c>
      <c r="G12755" s="37" t="s">
        <v>45</v>
      </c>
      <c r="H12755" s="37" t="s">
        <v>47</v>
      </c>
      <c r="I12755" s="37" t="s">
        <v>40</v>
      </c>
      <c r="J12755" s="37" t="s">
        <v>40</v>
      </c>
      <c r="K12755" s="31">
        <v>1036.59</v>
      </c>
      <c r="L12755" s="38">
        <v>206.35</v>
      </c>
      <c r="M12755" s="31">
        <v>41922</v>
      </c>
    </row>
    <row spans="1:13" s="31" customFormat="1" ht="15.75" customHeight="1" x14ac:dyDescent="0.2" outlineLevel="0" r="12756">
      <c r="A12756" s="31">
        <v>12754</v>
      </c>
      <c r="B12756" s="31">
        <v>54</v>
      </c>
      <c r="C12756" s="31">
        <v>1345</v>
      </c>
      <c r="D12756" s="36">
        <v>43003</v>
      </c>
      <c r="E12756" s="31" t="b">
        <v>0</v>
      </c>
      <c r="F12756" s="37" t="s">
        <v>37</v>
      </c>
      <c r="G12756" s="37" t="s">
        <v>48</v>
      </c>
      <c r="H12756" s="37" t="s">
        <v>39</v>
      </c>
      <c r="I12756" s="37" t="s">
        <v>40</v>
      </c>
      <c r="J12756" s="37" t="s">
        <v>40</v>
      </c>
      <c r="K12756" s="31">
        <v>1292.84</v>
      </c>
      <c r="L12756" s="38">
        <v>13.44</v>
      </c>
      <c r="M12756" s="31">
        <v>39915</v>
      </c>
    </row>
    <row spans="1:13" s="31" customFormat="1" ht="15.75" customHeight="1" x14ac:dyDescent="0.2" outlineLevel="0" r="12757">
      <c r="A12757" s="31">
        <v>12755</v>
      </c>
      <c r="B12757" s="31">
        <v>36</v>
      </c>
      <c r="C12757" s="31">
        <v>2240</v>
      </c>
      <c r="D12757" s="36">
        <v>42987</v>
      </c>
      <c r="E12757" s="31" t="b">
        <v>0</v>
      </c>
      <c r="F12757" s="37" t="s">
        <v>37</v>
      </c>
      <c r="G12757" s="37" t="s">
        <v>38</v>
      </c>
      <c r="H12757" s="37" t="s">
        <v>39</v>
      </c>
      <c r="I12757" s="37" t="s">
        <v>44</v>
      </c>
      <c r="J12757" s="37" t="s">
        <v>40</v>
      </c>
      <c r="K12757" s="31">
        <v>1289.85</v>
      </c>
      <c r="L12757" s="38">
        <v>74.51</v>
      </c>
      <c r="M12757" s="31">
        <v>41064</v>
      </c>
    </row>
    <row spans="1:13" s="31" customFormat="1" ht="15.75" customHeight="1" x14ac:dyDescent="0.2" outlineLevel="0" r="12758">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spans="1:13" s="31" customFormat="1" ht="15.75" customHeight="1" x14ac:dyDescent="0.2" outlineLevel="0" r="12759">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spans="1:13" s="31" customFormat="1" ht="15.75" customHeight="1" x14ac:dyDescent="0.2" outlineLevel="0" r="12760">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spans="1:13" s="31" customFormat="1" ht="15.75" customHeight="1" x14ac:dyDescent="0.2" outlineLevel="0" r="12761">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spans="1:13" s="31" customFormat="1" ht="15.75" customHeight="1" x14ac:dyDescent="0.2" outlineLevel="0" r="12762">
      <c r="A12762" s="31">
        <v>12760</v>
      </c>
      <c r="B12762" s="31">
        <v>3</v>
      </c>
      <c r="C12762" s="31">
        <v>105</v>
      </c>
      <c r="D12762" s="36">
        <v>43010</v>
      </c>
      <c r="E12762" s="31" t="b">
        <v>0</v>
      </c>
      <c r="F12762" s="37" t="s">
        <v>37</v>
      </c>
      <c r="G12762" s="37" t="s">
        <v>41</v>
      </c>
      <c r="H12762" s="37" t="s">
        <v>39</v>
      </c>
      <c r="I12762" s="37" t="s">
        <v>40</v>
      </c>
      <c r="J12762" s="37" t="s">
        <v>42</v>
      </c>
      <c r="K12762" s="31">
        <v>2091.47</v>
      </c>
      <c r="L12762" s="38">
        <v>388.92</v>
      </c>
      <c r="M12762" s="31">
        <v>37823</v>
      </c>
    </row>
    <row spans="1:13" s="31" customFormat="1" ht="15.75" customHeight="1" x14ac:dyDescent="0.2" outlineLevel="0" r="12763">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spans="1:13" s="31" customFormat="1" ht="15.75" customHeight="1" x14ac:dyDescent="0.2" outlineLevel="0" r="12764">
      <c r="A12764" s="31">
        <v>12762</v>
      </c>
      <c r="B12764" s="31">
        <v>70</v>
      </c>
      <c r="C12764" s="31">
        <v>2019</v>
      </c>
      <c r="D12764" s="36">
        <v>42862</v>
      </c>
      <c r="E12764" s="31" t="b">
        <v>1</v>
      </c>
      <c r="F12764" s="37" t="s">
        <v>37</v>
      </c>
      <c r="G12764" s="37" t="s">
        <v>45</v>
      </c>
      <c r="H12764" s="37" t="s">
        <v>47</v>
      </c>
      <c r="I12764" s="37" t="s">
        <v>40</v>
      </c>
      <c r="J12764" s="37" t="s">
        <v>40</v>
      </c>
      <c r="K12764" s="31">
        <v>1036.59</v>
      </c>
      <c r="L12764" s="38">
        <v>206.35</v>
      </c>
      <c r="M12764" s="31">
        <v>33364</v>
      </c>
    </row>
    <row spans="1:13" s="31" customFormat="1" ht="15.75" customHeight="1" x14ac:dyDescent="0.2" outlineLevel="0" r="1276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spans="1:13" s="31" customFormat="1" ht="15.75" customHeight="1" x14ac:dyDescent="0.2" outlineLevel="0" r="12766">
      <c r="A12766" s="31">
        <v>12764</v>
      </c>
      <c r="B12766" s="31">
        <v>61</v>
      </c>
      <c r="C12766" s="31">
        <v>3013</v>
      </c>
      <c r="D12766" s="36">
        <v>42746</v>
      </c>
      <c r="E12766" s="31" t="b">
        <v>0</v>
      </c>
      <c r="F12766" s="37" t="s">
        <v>37</v>
      </c>
      <c r="G12766" s="37" t="s">
        <v>45</v>
      </c>
      <c r="H12766" s="37" t="s">
        <v>39</v>
      </c>
      <c r="I12766" s="37" t="s">
        <v>40</v>
      </c>
      <c r="J12766" s="37" t="s">
        <v>51</v>
      </c>
      <c r="K12766" s="31">
        <v>586.45</v>
      </c>
      <c r="L12766" s="38">
        <v>521.94</v>
      </c>
      <c r="M12766" s="31">
        <v>33429</v>
      </c>
    </row>
    <row spans="1:13" s="31" customFormat="1" ht="15.75" customHeight="1" x14ac:dyDescent="0.2" outlineLevel="0" r="12767">
      <c r="A12767" s="31">
        <v>12765</v>
      </c>
      <c r="B12767" s="31">
        <v>0</v>
      </c>
      <c r="C12767" s="31">
        <v>2171</v>
      </c>
      <c r="D12767" s="36">
        <v>43065</v>
      </c>
      <c r="E12767" s="31" t="b">
        <v>0</v>
      </c>
      <c r="F12767" s="37" t="s">
        <v>37</v>
      </c>
      <c r="G12767" s="37" t="s">
        <v>46</v>
      </c>
      <c r="H12767" s="37" t="s">
        <v>39</v>
      </c>
      <c r="I12767" s="37" t="s">
        <v>40</v>
      </c>
      <c r="J12767" s="37" t="s">
        <v>42</v>
      </c>
      <c r="K12767" s="31">
        <v>569.56</v>
      </c>
      <c r="L12767" s="38">
        <v>528.43</v>
      </c>
      <c r="M12767" s="31">
        <v>37874</v>
      </c>
    </row>
    <row spans="1:13" s="31" customFormat="1" ht="15.75" customHeight="1" x14ac:dyDescent="0.2" outlineLevel="0" r="12768">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spans="1:13" s="31" customFormat="1" ht="15.75" customHeight="1" x14ac:dyDescent="0.2" outlineLevel="0" r="12769">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spans="1:13" s="31" customFormat="1" ht="15.75" customHeight="1" x14ac:dyDescent="0.2" outlineLevel="0" r="12770">
      <c r="A12770" s="31">
        <v>12768</v>
      </c>
      <c r="B12770" s="31">
        <v>6</v>
      </c>
      <c r="C12770" s="31">
        <v>1660</v>
      </c>
      <c r="D12770" s="36">
        <v>42998</v>
      </c>
      <c r="E12770" s="31" t="b">
        <v>0</v>
      </c>
      <c r="F12770" s="37" t="s">
        <v>37</v>
      </c>
      <c r="G12770" s="37" t="s">
        <v>43</v>
      </c>
      <c r="H12770" s="37" t="s">
        <v>39</v>
      </c>
      <c r="I12770" s="37" t="s">
        <v>50</v>
      </c>
      <c r="J12770" s="37" t="s">
        <v>40</v>
      </c>
      <c r="K12770" s="31">
        <v>227.88</v>
      </c>
      <c r="L12770" s="38">
        <v>136.73</v>
      </c>
      <c r="M12770" s="31">
        <v>37659</v>
      </c>
    </row>
    <row spans="1:13" s="31" customFormat="1" ht="15.75" customHeight="1" x14ac:dyDescent="0.2" outlineLevel="0" r="12771">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spans="1:13" s="31" customFormat="1" ht="15.75" customHeight="1" x14ac:dyDescent="0.2" outlineLevel="0" r="12772">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spans="1:13" s="31" customFormat="1" ht="15.75" customHeight="1" x14ac:dyDescent="0.2" outlineLevel="0" r="12773">
      <c r="A12773" s="31">
        <v>12771</v>
      </c>
      <c r="B12773" s="31">
        <v>91</v>
      </c>
      <c r="C12773" s="31">
        <v>273</v>
      </c>
      <c r="D12773" s="36">
        <v>42837</v>
      </c>
      <c r="E12773" s="31" t="b">
        <v>1</v>
      </c>
      <c r="F12773" s="37" t="s">
        <v>37</v>
      </c>
      <c r="G12773" s="37" t="s">
        <v>38</v>
      </c>
      <c r="H12773" s="37" t="s">
        <v>39</v>
      </c>
      <c r="I12773" s="37" t="s">
        <v>40</v>
      </c>
      <c r="J12773" s="37" t="s">
        <v>40</v>
      </c>
      <c r="K12773" s="31">
        <v>100.35</v>
      </c>
      <c r="L12773" s="38">
        <v>75.26</v>
      </c>
      <c r="M12773" s="31">
        <v>36367</v>
      </c>
    </row>
    <row spans="1:13" s="31" customFormat="1" ht="15.75" customHeight="1" x14ac:dyDescent="0.2" outlineLevel="0" r="12774">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spans="1:13" s="31" customFormat="1" ht="15.75" customHeight="1" x14ac:dyDescent="0.2" outlineLevel="0" r="1277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spans="1:13" s="31" customFormat="1" ht="15.75" customHeight="1" x14ac:dyDescent="0.2" outlineLevel="0" r="12776">
      <c r="A12776" s="31">
        <v>12774</v>
      </c>
      <c r="B12776" s="31">
        <v>50</v>
      </c>
      <c r="C12776" s="31">
        <v>1480</v>
      </c>
      <c r="D12776" s="36">
        <v>42965</v>
      </c>
      <c r="E12776" s="31" t="b">
        <v>0</v>
      </c>
      <c r="F12776" s="37" t="s">
        <v>37</v>
      </c>
      <c r="G12776" s="37" t="s">
        <v>46</v>
      </c>
      <c r="H12776" s="37" t="s">
        <v>39</v>
      </c>
      <c r="I12776" s="37" t="s">
        <v>40</v>
      </c>
      <c r="J12776" s="37" t="s">
        <v>40</v>
      </c>
      <c r="K12776" s="31">
        <v>642.7</v>
      </c>
      <c r="L12776" s="38">
        <v>211.37</v>
      </c>
      <c r="M12776" s="31">
        <v>37337</v>
      </c>
    </row>
    <row spans="1:13" s="31" customFormat="1" ht="15.75" customHeight="1" x14ac:dyDescent="0.2" outlineLevel="0" r="12777">
      <c r="A12777" s="31">
        <v>12775</v>
      </c>
      <c r="B12777" s="31">
        <v>69</v>
      </c>
      <c r="C12777" s="31">
        <v>479</v>
      </c>
      <c r="D12777" s="36">
        <v>42977</v>
      </c>
      <c r="E12777" s="31" t="b">
        <v>0</v>
      </c>
      <c r="F12777" s="37" t="s">
        <v>37</v>
      </c>
      <c r="G12777" s="37" t="s">
        <v>46</v>
      </c>
      <c r="H12777" s="37" t="s">
        <v>47</v>
      </c>
      <c r="I12777" s="37" t="s">
        <v>40</v>
      </c>
      <c r="J12777" s="37" t="s">
        <v>40</v>
      </c>
      <c r="K12777" s="31">
        <v>792.9</v>
      </c>
      <c r="L12777" s="38">
        <v>594.68</v>
      </c>
      <c r="M12777" s="31">
        <v>42105</v>
      </c>
    </row>
    <row spans="1:13" s="31" customFormat="1" ht="15.75" customHeight="1" x14ac:dyDescent="0.2" outlineLevel="0" r="12778">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spans="1:13" s="31" customFormat="1" ht="15.75" customHeight="1" x14ac:dyDescent="0.2" outlineLevel="0" r="12779">
      <c r="A12779" s="31">
        <v>12777</v>
      </c>
      <c r="B12779" s="31">
        <v>9</v>
      </c>
      <c r="C12779" s="31">
        <v>2466</v>
      </c>
      <c r="D12779" s="36">
        <v>42854</v>
      </c>
      <c r="E12779" s="31" t="b">
        <v>0</v>
      </c>
      <c r="F12779" s="37" t="s">
        <v>37</v>
      </c>
      <c r="G12779" s="37" t="s">
        <v>45</v>
      </c>
      <c r="H12779" s="37" t="s">
        <v>39</v>
      </c>
      <c r="I12779" s="37" t="s">
        <v>40</v>
      </c>
      <c r="J12779" s="37" t="s">
        <v>51</v>
      </c>
      <c r="K12779" s="31">
        <v>1216.14</v>
      </c>
      <c r="L12779" s="38">
        <v>1082.36</v>
      </c>
      <c r="M12779" s="31">
        <v>33455</v>
      </c>
    </row>
    <row spans="1:13" s="31" customFormat="1" ht="15.75" customHeight="1" x14ac:dyDescent="0.2" outlineLevel="0" r="12780">
      <c r="A12780" s="31">
        <v>12778</v>
      </c>
      <c r="B12780" s="31">
        <v>50</v>
      </c>
      <c r="C12780" s="31">
        <v>1856</v>
      </c>
      <c r="D12780" s="36">
        <v>42916</v>
      </c>
      <c r="E12780" s="31" t="b">
        <v>1</v>
      </c>
      <c r="F12780" s="37" t="s">
        <v>37</v>
      </c>
      <c r="G12780" s="37" t="s">
        <v>48</v>
      </c>
      <c r="H12780" s="37" t="s">
        <v>39</v>
      </c>
      <c r="I12780" s="37" t="s">
        <v>40</v>
      </c>
      <c r="J12780" s="37" t="s">
        <v>51</v>
      </c>
      <c r="K12780" s="31">
        <v>175.89</v>
      </c>
      <c r="L12780" s="38">
        <v>131.92</v>
      </c>
      <c r="M12780" s="31">
        <v>37668</v>
      </c>
    </row>
    <row spans="1:13" s="31" customFormat="1" ht="15.75" customHeight="1" x14ac:dyDescent="0.2" outlineLevel="0" r="12781">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spans="1:13" s="31" customFormat="1" ht="15.75" customHeight="1" x14ac:dyDescent="0.2" outlineLevel="0" r="12782">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spans="1:13" s="31" customFormat="1" ht="15.75" customHeight="1" x14ac:dyDescent="0.2" outlineLevel="0" r="12783">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spans="1:13" s="31" customFormat="1" ht="15.75" customHeight="1" x14ac:dyDescent="0.2" outlineLevel="0" r="12784">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spans="1:13" s="31" customFormat="1" ht="15.75" customHeight="1" x14ac:dyDescent="0.2" outlineLevel="0" r="1278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spans="1:13" s="31" customFormat="1" ht="15.75" customHeight="1" x14ac:dyDescent="0.2" outlineLevel="0" r="12786">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spans="1:13" s="31" customFormat="1" ht="15.75" customHeight="1" x14ac:dyDescent="0.2" outlineLevel="0" r="12787">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spans="1:13" s="31" customFormat="1" ht="15.75" customHeight="1" x14ac:dyDescent="0.2" outlineLevel="0" r="12788">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spans="1:13" s="31" customFormat="1" ht="15.75" customHeight="1" x14ac:dyDescent="0.2" outlineLevel="0" r="12789">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596.55</v>
      </c>
      <c r="M12789" s="31">
        <v>40410</v>
      </c>
    </row>
    <row spans="1:13" s="31" customFormat="1" ht="15.75" customHeight="1" x14ac:dyDescent="0.2" outlineLevel="0" r="12790">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spans="1:13" s="31" customFormat="1" ht="15.75" customHeight="1" x14ac:dyDescent="0.2" outlineLevel="0" r="12791">
      <c r="A12791" s="31">
        <v>12789</v>
      </c>
      <c r="B12791" s="31">
        <v>6</v>
      </c>
      <c r="C12791" s="31">
        <v>1454</v>
      </c>
      <c r="D12791" s="36">
        <v>43043</v>
      </c>
      <c r="E12791" s="31" t="b">
        <v>1</v>
      </c>
      <c r="F12791" s="37" t="s">
        <v>37</v>
      </c>
      <c r="G12791" s="37" t="s">
        <v>43</v>
      </c>
      <c r="H12791" s="37" t="s">
        <v>39</v>
      </c>
      <c r="I12791" s="37" t="s">
        <v>50</v>
      </c>
      <c r="J12791" s="37" t="s">
        <v>40</v>
      </c>
      <c r="K12791" s="31">
        <v>227.88</v>
      </c>
      <c r="L12791" s="38">
        <v>136.73</v>
      </c>
      <c r="M12791" s="31">
        <v>42560</v>
      </c>
    </row>
    <row spans="1:13" s="31" customFormat="1" ht="15.75" customHeight="1" x14ac:dyDescent="0.2" outlineLevel="0" r="12792">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spans="1:13" s="31" customFormat="1" ht="15.75" customHeight="1" x14ac:dyDescent="0.2" outlineLevel="0" r="12793">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spans="1:13" s="31" customFormat="1" ht="15.75" customHeight="1" x14ac:dyDescent="0.2" outlineLevel="0" r="12794">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spans="1:13" s="31" customFormat="1" ht="15.75" customHeight="1" x14ac:dyDescent="0.2" outlineLevel="0" r="1279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596.55</v>
      </c>
      <c r="M12795" s="31">
        <v>41047</v>
      </c>
    </row>
    <row spans="1:13" s="31" customFormat="1" ht="15.75" customHeight="1" x14ac:dyDescent="0.2" outlineLevel="0" r="12796">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spans="1:13" s="31" customFormat="1" ht="15.75" customHeight="1" x14ac:dyDescent="0.2" outlineLevel="0" r="12797">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spans="1:13" s="31" customFormat="1" ht="15.75" customHeight="1" x14ac:dyDescent="0.2" outlineLevel="0" r="12798">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spans="1:13" s="31" customFormat="1" ht="15.75" customHeight="1" x14ac:dyDescent="0.2" outlineLevel="0" r="12799">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spans="1:13" s="31" customFormat="1" ht="15.75" customHeight="1" x14ac:dyDescent="0.2" outlineLevel="0" r="12800">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spans="1:13" s="31" customFormat="1" ht="15.75" customHeight="1" x14ac:dyDescent="0.2" outlineLevel="0" r="12801">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spans="1:13" s="31" customFormat="1" ht="15.75" customHeight="1" x14ac:dyDescent="0.2" outlineLevel="0" r="12802">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spans="1:13" s="31" customFormat="1" ht="15.75" customHeight="1" x14ac:dyDescent="0.2" outlineLevel="0" r="12803">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spans="1:13" s="31" customFormat="1" ht="15.75" customHeight="1" x14ac:dyDescent="0.2" outlineLevel="0" r="12804">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spans="1:13" s="31" customFormat="1" ht="15.75" customHeight="1" x14ac:dyDescent="0.2" outlineLevel="0" r="1280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spans="1:13" s="31" customFormat="1" ht="15.75" customHeight="1" x14ac:dyDescent="0.2" outlineLevel="0" r="12806">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spans="1:13" s="31" customFormat="1" ht="15.75" customHeight="1" x14ac:dyDescent="0.2" outlineLevel="0" r="12807">
      <c r="A12807" s="31">
        <v>12805</v>
      </c>
      <c r="B12807" s="31">
        <v>12</v>
      </c>
      <c r="C12807" s="31">
        <v>2898</v>
      </c>
      <c r="D12807" s="36">
        <v>43021</v>
      </c>
      <c r="E12807" s="31" t="b">
        <v>0</v>
      </c>
      <c r="F12807" s="37" t="s">
        <v>37</v>
      </c>
      <c r="G12807" s="37" t="s">
        <v>48</v>
      </c>
      <c r="H12807" s="37" t="s">
        <v>39</v>
      </c>
      <c r="I12807" s="37" t="s">
        <v>40</v>
      </c>
      <c r="J12807" s="37" t="s">
        <v>40</v>
      </c>
      <c r="K12807" s="31">
        <v>1231.15</v>
      </c>
      <c r="L12807" s="38">
        <v>161.6</v>
      </c>
      <c r="M12807" s="31">
        <v>38216</v>
      </c>
    </row>
    <row spans="1:13" s="31" customFormat="1" ht="15.75" customHeight="1" x14ac:dyDescent="0.2" outlineLevel="0" r="12808">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spans="1:13" s="31" customFormat="1" ht="15.75" customHeight="1" x14ac:dyDescent="0.2" outlineLevel="0" r="12809">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spans="1:13" s="31" customFormat="1" ht="15.75" customHeight="1" x14ac:dyDescent="0.2" outlineLevel="0" r="12810">
      <c r="A12810" s="31">
        <v>12808</v>
      </c>
      <c r="B12810" s="31">
        <v>100</v>
      </c>
      <c r="C12810" s="31">
        <v>1436</v>
      </c>
      <c r="D12810" s="36">
        <v>43027</v>
      </c>
      <c r="E12810" s="31" t="b">
        <v>0</v>
      </c>
      <c r="F12810" s="37" t="s">
        <v>37</v>
      </c>
      <c r="G12810" s="37" t="s">
        <v>45</v>
      </c>
      <c r="H12810" s="37" t="s">
        <v>47</v>
      </c>
      <c r="I12810" s="37" t="s">
        <v>40</v>
      </c>
      <c r="J12810" s="37" t="s">
        <v>40</v>
      </c>
      <c r="K12810" s="31">
        <v>1036.59</v>
      </c>
      <c r="L12810" s="38">
        <v>206.35</v>
      </c>
      <c r="M12810" s="31">
        <v>41922</v>
      </c>
    </row>
    <row spans="1:13" s="31" customFormat="1" ht="15.75" customHeight="1" x14ac:dyDescent="0.2" outlineLevel="0" r="12811">
      <c r="A12811" s="31">
        <v>12809</v>
      </c>
      <c r="B12811" s="31">
        <v>0</v>
      </c>
      <c r="C12811" s="31">
        <v>2647</v>
      </c>
      <c r="D12811" s="36">
        <v>42956</v>
      </c>
      <c r="E12811" s="31" t="b">
        <v>1</v>
      </c>
      <c r="F12811" s="37" t="s">
        <v>37</v>
      </c>
      <c r="G12811" s="37" t="s">
        <v>45</v>
      </c>
      <c r="H12811" s="37" t="s">
        <v>39</v>
      </c>
      <c r="I12811" s="37" t="s">
        <v>44</v>
      </c>
      <c r="J12811" s="37" t="s">
        <v>40</v>
      </c>
      <c r="K12811" s="31">
        <v>363.01</v>
      </c>
      <c r="L12811" s="38">
        <v>290.41</v>
      </c>
      <c r="M12811" s="31">
        <v>38482</v>
      </c>
    </row>
    <row spans="1:13" s="31" customFormat="1" ht="15.75" customHeight="1" x14ac:dyDescent="0.2" outlineLevel="0" r="12812">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spans="1:13" s="31" customFormat="1" ht="15.75" customHeight="1" x14ac:dyDescent="0.2" outlineLevel="0" r="12813">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spans="1:13" s="31" customFormat="1" ht="15.75" customHeight="1" x14ac:dyDescent="0.2" outlineLevel="0" r="12814">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spans="1:13" s="31" customFormat="1" ht="15.75" customHeight="1" x14ac:dyDescent="0.2" outlineLevel="0" r="1281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spans="1:13" s="31" customFormat="1" ht="15.75" customHeight="1" x14ac:dyDescent="0.2" outlineLevel="0" r="12816">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spans="1:26" s="31" customFormat="1" ht="15.75" customHeight="1" x14ac:dyDescent="0.2" outlineLevel="0" r="12817">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spans="1:26" s="31" customFormat="1" ht="15.75" customHeight="1" x14ac:dyDescent="0.2" outlineLevel="0" r="12818">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spans="1:26" s="31" customFormat="1" ht="15.75" customHeight="1" x14ac:dyDescent="0.2" outlineLevel="0" r="12819">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spans="1:26" s="31" customFormat="1" ht="15.75" customHeight="1" x14ac:dyDescent="0.2" outlineLevel="0" r="12820">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spans="1:26" s="31" customFormat="1" ht="15.75" customHeight="1" x14ac:dyDescent="0.2" outlineLevel="0" r="12821">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spans="1:26" s="31" customFormat="1" ht="15.75" customHeight="1" x14ac:dyDescent="0.2" outlineLevel="0" r="12822">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spans="1:26" s="31" customFormat="1" ht="15.75" customHeight="1" x14ac:dyDescent="0.2" outlineLevel="0" r="12823">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spans="1:26" s="31" customFormat="1" ht="15.75" customHeight="1" x14ac:dyDescent="0.2" outlineLevel="0" r="12824">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spans="1:26" s="31" customFormat="1" ht="15.75" customHeight="1" x14ac:dyDescent="0.2" outlineLevel="0" r="12825">
      <c r="A12825" s="31">
        <v>12823</v>
      </c>
      <c r="B12825" s="31">
        <v>95</v>
      </c>
      <c r="C12825" s="31">
        <v>516</v>
      </c>
      <c r="D12825" s="36">
        <v>42894</v>
      </c>
      <c r="E12825" s="31" t="b">
        <v>0</v>
      </c>
      <c r="F12825" s="37" t="s">
        <v>37</v>
      </c>
      <c r="G12825" s="37" t="s">
        <v>46</v>
      </c>
      <c r="H12825" s="37" t="s">
        <v>39</v>
      </c>
      <c r="I12825" s="37" t="s">
        <v>40</v>
      </c>
      <c r="J12825" s="37" t="s">
        <v>42</v>
      </c>
      <c r="K12825" s="31">
        <v>569.56</v>
      </c>
      <c r="L12825" s="38">
        <v>528.43</v>
      </c>
      <c r="M12825" s="31">
        <v>37874</v>
      </c>
    </row>
    <row spans="1:26" s="31" customFormat="1" ht="15.75" customHeight="1" x14ac:dyDescent="0.2" outlineLevel="0" r="12826">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spans="1:26" s="31" customFormat="1" ht="15.75" customHeight="1" x14ac:dyDescent="0.2" outlineLevel="0" r="12827">
      <c r="A12827" s="31">
        <v>12825</v>
      </c>
      <c r="B12827" s="31">
        <v>0</v>
      </c>
      <c r="C12827" s="31">
        <v>1989</v>
      </c>
      <c r="D12827" s="36">
        <v>42925</v>
      </c>
      <c r="E12827" s="31" t="b">
        <v>1</v>
      </c>
      <c r="F12827" s="37" t="s">
        <v>37</v>
      </c>
      <c r="G12827" s="37" t="s">
        <v>43</v>
      </c>
      <c r="H12827" s="37" t="s">
        <v>39</v>
      </c>
      <c r="I12827" s="37" t="s">
        <v>50</v>
      </c>
      <c r="J12827" s="37" t="s">
        <v>40</v>
      </c>
      <c r="K12827" s="31">
        <v>227.88</v>
      </c>
      <c r="L12827" s="38">
        <v>136.73</v>
      </c>
      <c r="M12827" s="31">
        <v>42560</v>
      </c>
    </row>
    <row spans="1:26" s="31" customFormat="1" ht="15.75" customHeight="1" x14ac:dyDescent="0.2" outlineLevel="0" r="12828">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spans="1:26" s="31" customFormat="1" ht="15.75" customHeight="1" x14ac:dyDescent="0.2" outlineLevel="0" r="12829">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spans="1:26" s="31" customFormat="1" ht="15.75" customHeight="1" x14ac:dyDescent="0.2" outlineLevel="0" r="12830">
      <c r="A12830" s="31">
        <v>12828</v>
      </c>
      <c r="B12830" s="31">
        <v>13</v>
      </c>
      <c r="C12830" s="31">
        <v>381</v>
      </c>
      <c r="D12830" s="36">
        <v>43097</v>
      </c>
      <c r="E12830" s="31" t="b">
        <v>1</v>
      </c>
      <c r="F12830" s="37" t="s">
        <v>37</v>
      </c>
      <c r="G12830" s="37" t="s">
        <v>38</v>
      </c>
      <c r="H12830" s="37" t="s">
        <v>39</v>
      </c>
      <c r="I12830" s="37" t="s">
        <v>40</v>
      </c>
      <c r="J12830" s="37" t="s">
        <v>40</v>
      </c>
      <c r="K12830" s="31">
        <v>1163.89</v>
      </c>
      <c r="L12830" s="38">
        <v>589.27</v>
      </c>
      <c r="M12830" s="31">
        <v>42560</v>
      </c>
    </row>
    <row spans="1:26" s="31" customFormat="1" ht="15.75" customHeight="1" x14ac:dyDescent="0.2" outlineLevel="0" r="12831">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spans="1:26" s="31" customFormat="1" ht="15.75" customHeight="1" x14ac:dyDescent="0.2" outlineLevel="0" r="12832">
      <c r="A12832" s="31">
        <v>12830</v>
      </c>
      <c r="B12832" s="31">
        <v>32</v>
      </c>
      <c r="C12832" s="31">
        <v>619</v>
      </c>
      <c r="D12832" s="36">
        <v>42918</v>
      </c>
      <c r="E12832" s="31" t="b">
        <v>1</v>
      </c>
      <c r="F12832" s="37" t="s">
        <v>37</v>
      </c>
      <c r="G12832" s="37" t="s">
        <v>46</v>
      </c>
      <c r="H12832" s="37" t="s">
        <v>39</v>
      </c>
      <c r="I12832" s="37" t="s">
        <v>40</v>
      </c>
      <c r="J12832" s="37" t="s">
        <v>40</v>
      </c>
      <c r="K12832" s="31">
        <v>642.7</v>
      </c>
      <c r="L12832" s="38">
        <v>211.37</v>
      </c>
      <c r="M12832" s="31">
        <v>37337</v>
      </c>
    </row>
    <row spans="1:13" s="31" customFormat="1" ht="15.75" customHeight="1" x14ac:dyDescent="0.2" outlineLevel="0" r="12833">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spans="1:13" s="31" customFormat="1" ht="15.75" customHeight="1" x14ac:dyDescent="0.2" outlineLevel="0" r="12834">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spans="1:13" s="31" customFormat="1" ht="15.75" customHeight="1" x14ac:dyDescent="0.2" outlineLevel="0" r="1283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spans="1:13" s="31" customFormat="1" ht="15.75" customHeight="1" x14ac:dyDescent="0.2" outlineLevel="0" r="12836">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spans="1:13" s="31" customFormat="1" ht="15.75" customHeight="1" x14ac:dyDescent="0.2" outlineLevel="0" r="12837">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spans="1:13" s="31" customFormat="1" ht="15.75" customHeight="1" x14ac:dyDescent="0.2" outlineLevel="0" r="12838">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spans="1:13" s="31" customFormat="1" ht="15.75" customHeight="1" x14ac:dyDescent="0.2" outlineLevel="0" r="12839">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spans="1:13" s="31" customFormat="1" ht="15.75" customHeight="1" x14ac:dyDescent="0.2" outlineLevel="0" r="12840">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spans="1:13" s="31" customFormat="1" ht="15.75" customHeight="1" x14ac:dyDescent="0.2" outlineLevel="0" r="12841">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spans="1:13" s="31" customFormat="1" ht="15.75" customHeight="1" x14ac:dyDescent="0.2" outlineLevel="0" r="12842">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spans="1:13" s="31" customFormat="1" ht="15.75" customHeight="1" x14ac:dyDescent="0.2" outlineLevel="0" r="12843">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spans="1:13" s="31" customFormat="1" ht="15.75" customHeight="1" x14ac:dyDescent="0.2" outlineLevel="0" r="12844">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spans="1:13" s="31" customFormat="1" ht="15.75" customHeight="1" x14ac:dyDescent="0.2" outlineLevel="0" r="1284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spans="1:13" s="31" customFormat="1" ht="15.75" customHeight="1" x14ac:dyDescent="0.2" outlineLevel="0" r="12846">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spans="1:13" s="31" customFormat="1" ht="15.75" customHeight="1" x14ac:dyDescent="0.2" outlineLevel="0" r="12847">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spans="1:13" s="31" customFormat="1" ht="15.75" customHeight="1" x14ac:dyDescent="0.2" outlineLevel="0" r="12848">
      <c r="A12848" s="31">
        <v>12846</v>
      </c>
      <c r="B12848" s="31">
        <v>54</v>
      </c>
      <c r="C12848" s="31">
        <v>174</v>
      </c>
      <c r="D12848" s="36">
        <v>42816</v>
      </c>
      <c r="E12848" s="31" t="b">
        <v>0</v>
      </c>
      <c r="F12848" s="37" t="s">
        <v>37</v>
      </c>
      <c r="G12848" s="37" t="s">
        <v>48</v>
      </c>
      <c r="H12848" s="37" t="s">
        <v>39</v>
      </c>
      <c r="I12848" s="37" t="s">
        <v>40</v>
      </c>
      <c r="J12848" s="37" t="s">
        <v>40</v>
      </c>
      <c r="K12848" s="31">
        <v>1292.84</v>
      </c>
      <c r="L12848" s="38">
        <v>13.44</v>
      </c>
      <c r="M12848" s="31">
        <v>39915</v>
      </c>
    </row>
    <row spans="1:13" s="31" customFormat="1" ht="15.75" customHeight="1" x14ac:dyDescent="0.2" outlineLevel="0" r="12849">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spans="1:13" s="31" customFormat="1" ht="15.75" customHeight="1" x14ac:dyDescent="0.2" outlineLevel="0" r="12850">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spans="1:13" s="31" customFormat="1" ht="15.75" customHeight="1" x14ac:dyDescent="0.2" outlineLevel="0" r="12851">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spans="1:13" s="31" customFormat="1" ht="15.75" customHeight="1" x14ac:dyDescent="0.2" outlineLevel="0" r="12852">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spans="1:13" s="31" customFormat="1" ht="15.75" customHeight="1" x14ac:dyDescent="0.2" outlineLevel="0" r="12853">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spans="1:13" s="31" customFormat="1" ht="15.75" customHeight="1" x14ac:dyDescent="0.2" outlineLevel="0" r="12854">
      <c r="A12854" s="31">
        <v>12852</v>
      </c>
      <c r="B12854" s="31">
        <v>50</v>
      </c>
      <c r="C12854" s="31">
        <v>290</v>
      </c>
      <c r="D12854" s="36">
        <v>42947</v>
      </c>
      <c r="E12854" s="31" t="b">
        <v>0</v>
      </c>
      <c r="F12854" s="37" t="s">
        <v>37</v>
      </c>
      <c r="G12854" s="37" t="s">
        <v>48</v>
      </c>
      <c r="H12854" s="37" t="s">
        <v>39</v>
      </c>
      <c r="I12854" s="37" t="s">
        <v>40</v>
      </c>
      <c r="J12854" s="37" t="s">
        <v>51</v>
      </c>
      <c r="K12854" s="31">
        <v>175.89</v>
      </c>
      <c r="L12854" s="38">
        <v>131.92</v>
      </c>
      <c r="M12854" s="31">
        <v>37668</v>
      </c>
    </row>
    <row spans="1:13" s="31" customFormat="1" ht="15.75" customHeight="1" x14ac:dyDescent="0.2" outlineLevel="0" r="1285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spans="1:13" s="31" customFormat="1" ht="15.75" customHeight="1" x14ac:dyDescent="0.2" outlineLevel="0" r="12856">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spans="1:13" s="31" customFormat="1" ht="15.75" customHeight="1" x14ac:dyDescent="0.2" outlineLevel="0" r="12857">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spans="1:13" s="31" customFormat="1" ht="15.75" customHeight="1" x14ac:dyDescent="0.2" outlineLevel="0" r="12858">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spans="1:13" s="31" customFormat="1" ht="15.75" customHeight="1" x14ac:dyDescent="0.2" outlineLevel="0" r="12859">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1259.36</v>
      </c>
      <c r="M12859" s="31">
        <v>36145</v>
      </c>
    </row>
    <row spans="1:13" s="31" customFormat="1" ht="15.75" customHeight="1" x14ac:dyDescent="0.2" outlineLevel="0" r="12860">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spans="1:13" s="31" customFormat="1" ht="15.75" customHeight="1" x14ac:dyDescent="0.2" outlineLevel="0" r="12861">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v>
      </c>
      <c r="M12861" s="31">
        <v>42105</v>
      </c>
    </row>
    <row spans="1:13" s="31" customFormat="1" ht="15.75" customHeight="1" x14ac:dyDescent="0.2" outlineLevel="0" r="12862">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spans="1:13" s="31" customFormat="1" ht="15.75" customHeight="1" x14ac:dyDescent="0.2" outlineLevel="0" r="12863">
      <c r="A12863" s="31">
        <v>12861</v>
      </c>
      <c r="B12863" s="31">
        <v>50</v>
      </c>
      <c r="C12863" s="31">
        <v>1487</v>
      </c>
      <c r="D12863" s="36">
        <v>42934</v>
      </c>
      <c r="E12863" s="31" t="b">
        <v>0</v>
      </c>
      <c r="F12863" s="37" t="s">
        <v>37</v>
      </c>
      <c r="G12863" s="37" t="s">
        <v>48</v>
      </c>
      <c r="H12863" s="37" t="s">
        <v>39</v>
      </c>
      <c r="I12863" s="37" t="s">
        <v>40</v>
      </c>
      <c r="J12863" s="37" t="s">
        <v>51</v>
      </c>
      <c r="K12863" s="31">
        <v>175.89</v>
      </c>
      <c r="L12863" s="38">
        <v>131.92</v>
      </c>
      <c r="M12863" s="31">
        <v>35707</v>
      </c>
    </row>
    <row spans="1:13" s="31" customFormat="1" ht="15.75" customHeight="1" x14ac:dyDescent="0.2" outlineLevel="0" r="12864">
      <c r="A12864" s="31">
        <v>12862</v>
      </c>
      <c r="B12864" s="31">
        <v>67</v>
      </c>
      <c r="C12864" s="31">
        <v>2776</v>
      </c>
      <c r="D12864" s="36">
        <v>42794</v>
      </c>
      <c r="E12864" s="31" t="b">
        <v>0</v>
      </c>
      <c r="F12864" s="37" t="s">
        <v>37</v>
      </c>
      <c r="G12864" s="37" t="s">
        <v>45</v>
      </c>
      <c r="H12864" s="37" t="s">
        <v>47</v>
      </c>
      <c r="I12864" s="37" t="s">
        <v>40</v>
      </c>
      <c r="J12864" s="37" t="s">
        <v>40</v>
      </c>
      <c r="K12864" s="31">
        <v>544.05</v>
      </c>
      <c r="L12864" s="38">
        <v>376.84</v>
      </c>
      <c r="M12864" s="31">
        <v>38647</v>
      </c>
    </row>
    <row spans="1:26" s="31" customFormat="1" ht="15.75" customHeight="1" x14ac:dyDescent="0.2" outlineLevel="0" r="1286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v>
      </c>
      <c r="M12865" s="31">
        <v>36367</v>
      </c>
    </row>
    <row spans="1:26" s="31" customFormat="1" ht="15.75" customHeight="1" x14ac:dyDescent="0.2" outlineLevel="0" r="12866">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spans="1:26" s="31" customFormat="1" ht="15.75" customHeight="1" x14ac:dyDescent="0.2" outlineLevel="0" r="12867">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spans="1:26" s="31" customFormat="1" ht="15.75" customHeight="1" x14ac:dyDescent="0.2" outlineLevel="0" r="12868">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v>
      </c>
      <c r="M12868" s="31">
        <v>37626</v>
      </c>
    </row>
    <row spans="1:26" s="31" customFormat="1" ht="15.75" customHeight="1" x14ac:dyDescent="0.2" outlineLevel="0" r="12869">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spans="1:26" s="31" customFormat="1" ht="15.75" customHeight="1" x14ac:dyDescent="0.2" outlineLevel="0" r="12870">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spans="1:26" s="31" customFormat="1" ht="15.75" customHeight="1" x14ac:dyDescent="0.2" outlineLevel="0" r="12871">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spans="1:26" s="31" customFormat="1" ht="15.75" customHeight="1" x14ac:dyDescent="0.2" outlineLevel="0" r="12872">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spans="1:26" s="31" customFormat="1" ht="15.75" customHeight="1" x14ac:dyDescent="0.2" outlineLevel="0" r="12873">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spans="1:26" s="31" customFormat="1" ht="15.75" customHeight="1" x14ac:dyDescent="0.2" outlineLevel="0" r="12874">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spans="1:26" s="31" customFormat="1" ht="15.75" customHeight="1" x14ac:dyDescent="0.2" outlineLevel="0" r="1287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v>
      </c>
      <c r="M12875" s="31">
        <v>36367</v>
      </c>
    </row>
    <row spans="1:26" s="31" customFormat="1" ht="15.75" customHeight="1" x14ac:dyDescent="0.2" outlineLevel="0" r="12876">
      <c r="A12876" s="31">
        <v>12874</v>
      </c>
      <c r="B12876" s="31">
        <v>50</v>
      </c>
      <c r="C12876" s="31">
        <v>1090</v>
      </c>
      <c r="D12876" s="36">
        <v>42750</v>
      </c>
      <c r="E12876" s="31" t="b">
        <v>0</v>
      </c>
      <c r="F12876" s="37" t="s">
        <v>37</v>
      </c>
      <c r="G12876" s="37" t="s">
        <v>48</v>
      </c>
      <c r="H12876" s="37" t="s">
        <v>39</v>
      </c>
      <c r="I12876" s="37" t="s">
        <v>40</v>
      </c>
      <c r="J12876" s="37" t="s">
        <v>51</v>
      </c>
      <c r="K12876" s="31">
        <v>175.89</v>
      </c>
      <c r="L12876" s="38">
        <v>131.92</v>
      </c>
      <c r="M12876" s="31">
        <v>37668</v>
      </c>
    </row>
    <row spans="1:26" s="31" customFormat="1" ht="15.75" customHeight="1" x14ac:dyDescent="0.2" outlineLevel="0" r="12877">
      <c r="A12877" s="31">
        <v>12875</v>
      </c>
      <c r="B12877" s="31">
        <v>0</v>
      </c>
      <c r="C12877" s="31">
        <v>2790</v>
      </c>
      <c r="D12877" s="36">
        <v>42919</v>
      </c>
      <c r="E12877" s="31" t="b">
        <v>1</v>
      </c>
      <c r="F12877" s="37" t="s">
        <v>37</v>
      </c>
      <c r="G12877" s="37" t="s">
        <v>45</v>
      </c>
      <c r="H12877" s="37" t="s">
        <v>47</v>
      </c>
      <c r="I12877" s="37" t="s">
        <v>40</v>
      </c>
      <c r="J12877" s="37" t="s">
        <v>40</v>
      </c>
      <c r="K12877" s="31">
        <v>544.05</v>
      </c>
      <c r="L12877" s="38">
        <v>376.84</v>
      </c>
      <c r="M12877" s="31">
        <v>37499</v>
      </c>
    </row>
    <row spans="1:26" s="31" customFormat="1" ht="15.75" customHeight="1" x14ac:dyDescent="0.2" outlineLevel="0" r="12878">
      <c r="A12878" s="31">
        <v>12876</v>
      </c>
      <c r="B12878" s="31">
        <v>17</v>
      </c>
      <c r="C12878" s="31">
        <v>1399</v>
      </c>
      <c r="D12878" s="36">
        <v>42894</v>
      </c>
      <c r="E12878" s="31" t="b">
        <v>0</v>
      </c>
      <c r="F12878" s="37" t="s">
        <v>37</v>
      </c>
      <c r="G12878" s="37" t="s">
        <v>38</v>
      </c>
      <c r="H12878" s="37" t="s">
        <v>39</v>
      </c>
      <c r="I12878" s="37" t="s">
        <v>50</v>
      </c>
      <c r="J12878" s="37" t="s">
        <v>40</v>
      </c>
      <c r="K12878" s="31">
        <v>1024.66</v>
      </c>
      <c r="L12878" s="38">
        <v>614.8</v>
      </c>
      <c r="M12878" s="31">
        <v>35378</v>
      </c>
    </row>
    <row spans="1:26" s="31" customFormat="1" ht="15.75" customHeight="1" x14ac:dyDescent="0.2" outlineLevel="0" r="12879">
      <c r="A12879" s="31">
        <v>12877</v>
      </c>
      <c r="B12879" s="31">
        <v>95</v>
      </c>
      <c r="C12879" s="31">
        <v>3232</v>
      </c>
      <c r="D12879" s="36">
        <v>42921</v>
      </c>
      <c r="E12879" s="31" t="b">
        <v>1</v>
      </c>
      <c r="F12879" s="37" t="s">
        <v>37</v>
      </c>
      <c r="G12879" s="37" t="s">
        <v>46</v>
      </c>
      <c r="H12879" s="37" t="s">
        <v>39</v>
      </c>
      <c r="I12879" s="37" t="s">
        <v>40</v>
      </c>
      <c r="J12879" s="37" t="s">
        <v>42</v>
      </c>
      <c r="K12879" s="31">
        <v>569.56</v>
      </c>
      <c r="L12879" s="38">
        <v>528.43</v>
      </c>
      <c r="M12879" s="31">
        <v>37874</v>
      </c>
    </row>
    <row spans="1:26" s="31" customFormat="1" ht="15.75" customHeight="1" x14ac:dyDescent="0.2" outlineLevel="0" r="12880">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spans="1:13" s="31" customFormat="1" ht="15.75" customHeight="1" x14ac:dyDescent="0.2" outlineLevel="0" r="12881">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spans="1:13" s="31" customFormat="1" ht="15.75" customHeight="1" x14ac:dyDescent="0.2" outlineLevel="0" r="12882">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spans="1:13" s="31" customFormat="1" ht="15.75" customHeight="1" x14ac:dyDescent="0.2" outlineLevel="0" r="12883">
      <c r="A12883" s="31">
        <v>12881</v>
      </c>
      <c r="B12883" s="31">
        <v>82</v>
      </c>
      <c r="C12883" s="31">
        <v>1297</v>
      </c>
      <c r="D12883" s="36">
        <v>42844</v>
      </c>
      <c r="E12883" s="31" t="b">
        <v>0</v>
      </c>
      <c r="F12883" s="37" t="s">
        <v>37</v>
      </c>
      <c r="G12883" s="37" t="s">
        <v>45</v>
      </c>
      <c r="H12883" s="37" t="s">
        <v>39</v>
      </c>
      <c r="I12883" s="37" t="s">
        <v>50</v>
      </c>
      <c r="J12883" s="37" t="s">
        <v>40</v>
      </c>
      <c r="K12883" s="31">
        <v>1148.64</v>
      </c>
      <c r="L12883" s="38">
        <v>689.18</v>
      </c>
      <c r="M12883" s="31">
        <v>42226</v>
      </c>
    </row>
    <row spans="1:13" s="31" customFormat="1" ht="15.75" customHeight="1" x14ac:dyDescent="0.2" outlineLevel="0" r="12884">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spans="1:13" s="31" customFormat="1" ht="15.75" customHeight="1" x14ac:dyDescent="0.2" outlineLevel="0" r="1288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spans="1:13" s="31" customFormat="1" ht="15.75" customHeight="1" x14ac:dyDescent="0.2" outlineLevel="0" r="12886">
      <c r="A12886" s="31">
        <v>12884</v>
      </c>
      <c r="B12886" s="31">
        <v>17</v>
      </c>
      <c r="C12886" s="31">
        <v>304</v>
      </c>
      <c r="D12886" s="36">
        <v>42892</v>
      </c>
      <c r="E12886" s="31" t="b">
        <v>1</v>
      </c>
      <c r="F12886" s="37" t="s">
        <v>37</v>
      </c>
      <c r="G12886" s="37" t="s">
        <v>38</v>
      </c>
      <c r="H12886" s="37" t="s">
        <v>39</v>
      </c>
      <c r="I12886" s="37" t="s">
        <v>50</v>
      </c>
      <c r="J12886" s="37" t="s">
        <v>40</v>
      </c>
      <c r="K12886" s="31">
        <v>1024.66</v>
      </c>
      <c r="L12886" s="38">
        <v>614.8</v>
      </c>
      <c r="M12886" s="31">
        <v>39880</v>
      </c>
    </row>
    <row spans="1:13" s="31" customFormat="1" ht="15.75" customHeight="1" x14ac:dyDescent="0.2" outlineLevel="0" r="12887">
      <c r="A12887" s="31">
        <v>12885</v>
      </c>
      <c r="B12887" s="31">
        <v>0</v>
      </c>
      <c r="C12887" s="31">
        <v>695</v>
      </c>
      <c r="D12887" s="36">
        <v>42778</v>
      </c>
      <c r="E12887" s="31" t="b">
        <v>1</v>
      </c>
      <c r="F12887" s="37" t="s">
        <v>37</v>
      </c>
      <c r="G12887" s="37" t="s">
        <v>45</v>
      </c>
      <c r="H12887" s="37" t="s">
        <v>39</v>
      </c>
      <c r="I12887" s="37" t="s">
        <v>44</v>
      </c>
      <c r="J12887" s="37" t="s">
        <v>40</v>
      </c>
      <c r="K12887" s="31">
        <v>363.01</v>
      </c>
      <c r="L12887" s="38">
        <v>290.41</v>
      </c>
      <c r="M12887" s="31">
        <v>38482</v>
      </c>
    </row>
    <row spans="1:13" s="31" customFormat="1" ht="15.75" customHeight="1" x14ac:dyDescent="0.2" outlineLevel="0" r="12888">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spans="1:13" s="31" customFormat="1" ht="15.75" customHeight="1" x14ac:dyDescent="0.2" outlineLevel="0" r="12889">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spans="1:13" s="31" customFormat="1" ht="15.75" customHeight="1" x14ac:dyDescent="0.2" outlineLevel="0" r="12890">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spans="1:13" s="31" customFormat="1" ht="15.75" customHeight="1" x14ac:dyDescent="0.2" outlineLevel="0" r="12891">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spans="1:13" s="31" customFormat="1" ht="15.75" customHeight="1" x14ac:dyDescent="0.2" outlineLevel="0" r="12892">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spans="1:13" s="31" customFormat="1" ht="15.75" customHeight="1" x14ac:dyDescent="0.2" outlineLevel="0" r="12893">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spans="1:13" s="31" customFormat="1" ht="15.75" customHeight="1" x14ac:dyDescent="0.2" outlineLevel="0" r="12894">
      <c r="A12894" s="31">
        <v>12892</v>
      </c>
      <c r="B12894" s="31">
        <v>3</v>
      </c>
      <c r="C12894" s="31">
        <v>1285</v>
      </c>
      <c r="D12894" s="36">
        <v>42765</v>
      </c>
      <c r="E12894" s="31" t="b">
        <v>0</v>
      </c>
      <c r="F12894" s="37" t="s">
        <v>37</v>
      </c>
      <c r="G12894" s="37" t="s">
        <v>41</v>
      </c>
      <c r="H12894" s="37" t="s">
        <v>39</v>
      </c>
      <c r="I12894" s="37" t="s">
        <v>40</v>
      </c>
      <c r="J12894" s="37" t="s">
        <v>42</v>
      </c>
      <c r="K12894" s="31">
        <v>2091.47</v>
      </c>
      <c r="L12894" s="38">
        <v>388.92</v>
      </c>
      <c r="M12894" s="31">
        <v>33549</v>
      </c>
    </row>
    <row spans="1:13" s="31" customFormat="1" ht="15.75" customHeight="1" x14ac:dyDescent="0.2" outlineLevel="0" r="12895">
      <c r="A12895" s="31">
        <v>12893</v>
      </c>
      <c r="B12895" s="31">
        <v>13</v>
      </c>
      <c r="C12895" s="31">
        <v>3154</v>
      </c>
      <c r="D12895" s="36">
        <v>43002</v>
      </c>
      <c r="E12895" s="31" t="b">
        <v>0</v>
      </c>
      <c r="F12895" s="37" t="s">
        <v>37</v>
      </c>
      <c r="G12895" s="37" t="s">
        <v>38</v>
      </c>
      <c r="H12895" s="37" t="s">
        <v>39</v>
      </c>
      <c r="I12895" s="37" t="s">
        <v>40</v>
      </c>
      <c r="J12895" s="37" t="s">
        <v>40</v>
      </c>
      <c r="K12895" s="31">
        <v>1163.89</v>
      </c>
      <c r="L12895" s="38">
        <v>589.27</v>
      </c>
      <c r="M12895" s="31">
        <v>42560</v>
      </c>
    </row>
    <row spans="1:13" s="31" customFormat="1" ht="15.75" customHeight="1" x14ac:dyDescent="0.2" outlineLevel="0" r="12896">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spans="1:13" s="31" customFormat="1" ht="15.75" customHeight="1" x14ac:dyDescent="0.2" outlineLevel="0" r="12897">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spans="1:13" s="31" customFormat="1" ht="15.75" customHeight="1" x14ac:dyDescent="0.2" outlineLevel="0" r="12898">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spans="1:13" s="31" customFormat="1" ht="15.75" customHeight="1" x14ac:dyDescent="0.2" outlineLevel="0" r="12899">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spans="1:13" s="31" customFormat="1" ht="15.75" customHeight="1" x14ac:dyDescent="0.2" outlineLevel="0" r="12900">
      <c r="A12900" s="31">
        <v>12898</v>
      </c>
      <c r="B12900" s="31">
        <v>62</v>
      </c>
      <c r="C12900" s="31">
        <v>2951</v>
      </c>
      <c r="D12900" s="36">
        <v>42892</v>
      </c>
      <c r="E12900" s="31" t="b">
        <v>0</v>
      </c>
      <c r="F12900" s="37" t="s">
        <v>37</v>
      </c>
      <c r="G12900" s="37" t="s">
        <v>38</v>
      </c>
      <c r="H12900" s="37" t="s">
        <v>39</v>
      </c>
      <c r="I12900" s="37" t="s">
        <v>50</v>
      </c>
      <c r="J12900" s="37" t="s">
        <v>40</v>
      </c>
      <c r="K12900" s="31">
        <v>1024.66</v>
      </c>
      <c r="L12900" s="38">
        <v>614.8</v>
      </c>
      <c r="M12900" s="31">
        <v>35378</v>
      </c>
    </row>
    <row spans="1:13" s="31" customFormat="1" ht="15.75" customHeight="1" x14ac:dyDescent="0.2" outlineLevel="0" r="12901">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spans="1:13" s="31" customFormat="1" ht="15.75" customHeight="1" x14ac:dyDescent="0.2" outlineLevel="0" r="12902">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spans="1:13" s="31" customFormat="1" ht="15.75" customHeight="1" x14ac:dyDescent="0.2" outlineLevel="0" r="12903">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spans="1:13" s="31" customFormat="1" ht="15.75" customHeight="1" x14ac:dyDescent="0.2" outlineLevel="0" r="12904">
      <c r="A12904" s="31">
        <v>12902</v>
      </c>
      <c r="B12904" s="31">
        <v>91</v>
      </c>
      <c r="C12904" s="31">
        <v>3320</v>
      </c>
      <c r="D12904" s="36">
        <v>42828</v>
      </c>
      <c r="E12904" s="31" t="b">
        <v>1</v>
      </c>
      <c r="F12904" s="37" t="s">
        <v>37</v>
      </c>
      <c r="G12904" s="37" t="s">
        <v>48</v>
      </c>
      <c r="H12904" s="37" t="s">
        <v>39</v>
      </c>
      <c r="I12904" s="37" t="s">
        <v>44</v>
      </c>
      <c r="J12904" s="37" t="s">
        <v>40</v>
      </c>
      <c r="K12904" s="31">
        <v>642.31</v>
      </c>
      <c r="L12904" s="38">
        <v>513.85</v>
      </c>
      <c r="M12904" s="31">
        <v>41922</v>
      </c>
    </row>
    <row spans="1:13" s="31" customFormat="1" ht="15.75" customHeight="1" x14ac:dyDescent="0.2" outlineLevel="0" r="12905">
      <c r="A12905" s="31">
        <v>12903</v>
      </c>
      <c r="B12905" s="31">
        <v>95</v>
      </c>
      <c r="C12905" s="31">
        <v>2658</v>
      </c>
      <c r="D12905" s="36">
        <v>42956</v>
      </c>
      <c r="E12905" s="31" t="b">
        <v>0</v>
      </c>
      <c r="F12905" s="37" t="s">
        <v>37</v>
      </c>
      <c r="G12905" s="37" t="s">
        <v>46</v>
      </c>
      <c r="H12905" s="37" t="s">
        <v>39</v>
      </c>
      <c r="I12905" s="37" t="s">
        <v>40</v>
      </c>
      <c r="J12905" s="37" t="s">
        <v>42</v>
      </c>
      <c r="K12905" s="31">
        <v>569.56</v>
      </c>
      <c r="L12905" s="38">
        <v>528.43</v>
      </c>
      <c r="M12905" s="31">
        <v>37539</v>
      </c>
    </row>
    <row spans="1:13" s="31" customFormat="1" ht="15.75" customHeight="1" x14ac:dyDescent="0.2" outlineLevel="0" r="12906">
      <c r="A12906" s="31">
        <v>12904</v>
      </c>
      <c r="B12906" s="31">
        <v>54</v>
      </c>
      <c r="C12906" s="31">
        <v>319</v>
      </c>
      <c r="D12906" s="36">
        <v>43028</v>
      </c>
      <c r="E12906" s="31" t="b">
        <v>0</v>
      </c>
      <c r="F12906" s="37" t="s">
        <v>37</v>
      </c>
      <c r="G12906" s="37" t="s">
        <v>48</v>
      </c>
      <c r="H12906" s="37" t="s">
        <v>39</v>
      </c>
      <c r="I12906" s="37" t="s">
        <v>40</v>
      </c>
      <c r="J12906" s="37" t="s">
        <v>40</v>
      </c>
      <c r="K12906" s="31">
        <v>1292.84</v>
      </c>
      <c r="L12906" s="38">
        <v>13.44</v>
      </c>
      <c r="M12906" s="31">
        <v>34143</v>
      </c>
    </row>
    <row spans="1:13" s="31" customFormat="1" ht="15.75" customHeight="1" x14ac:dyDescent="0.2" outlineLevel="0" r="12907">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spans="1:13" s="31" customFormat="1" ht="15.75" customHeight="1" x14ac:dyDescent="0.2" outlineLevel="0" r="12908">
      <c r="A12908" s="31">
        <v>12906</v>
      </c>
      <c r="B12908" s="31">
        <v>12</v>
      </c>
      <c r="C12908" s="31">
        <v>870</v>
      </c>
      <c r="D12908" s="36">
        <v>42874</v>
      </c>
      <c r="E12908" s="31" t="b">
        <v>0</v>
      </c>
      <c r="F12908" s="37" t="s">
        <v>37</v>
      </c>
      <c r="G12908" s="37" t="s">
        <v>48</v>
      </c>
      <c r="H12908" s="37" t="s">
        <v>39</v>
      </c>
      <c r="I12908" s="37" t="s">
        <v>40</v>
      </c>
      <c r="J12908" s="37" t="s">
        <v>40</v>
      </c>
      <c r="K12908" s="31">
        <v>1231.15</v>
      </c>
      <c r="L12908" s="38">
        <v>161.6</v>
      </c>
      <c r="M12908" s="31">
        <v>38216</v>
      </c>
    </row>
    <row spans="1:13" s="31" customFormat="1" ht="15.75" customHeight="1" x14ac:dyDescent="0.2" outlineLevel="0" r="12909">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spans="1:13" s="31" customFormat="1" ht="15.75" customHeight="1" x14ac:dyDescent="0.2" outlineLevel="0" r="12910">
      <c r="A12910" s="31">
        <v>12908</v>
      </c>
      <c r="B12910" s="31">
        <v>12</v>
      </c>
      <c r="C12910" s="31">
        <v>2297</v>
      </c>
      <c r="D12910" s="36">
        <v>42937</v>
      </c>
      <c r="E12910" s="31" t="b">
        <v>0</v>
      </c>
      <c r="F12910" s="37" t="s">
        <v>37</v>
      </c>
      <c r="G12910" s="37" t="s">
        <v>48</v>
      </c>
      <c r="H12910" s="37" t="s">
        <v>39</v>
      </c>
      <c r="I12910" s="37" t="s">
        <v>40</v>
      </c>
      <c r="J12910" s="37" t="s">
        <v>40</v>
      </c>
      <c r="K12910" s="31">
        <v>1231.15</v>
      </c>
      <c r="L12910" s="38">
        <v>161.6</v>
      </c>
      <c r="M12910" s="31">
        <v>34586</v>
      </c>
    </row>
    <row spans="1:13" s="31" customFormat="1" ht="15.75" customHeight="1" x14ac:dyDescent="0.2" outlineLevel="0" r="12911">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spans="1:13" s="31" customFormat="1" ht="15.75" customHeight="1" x14ac:dyDescent="0.2" outlineLevel="0" r="12912">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spans="1:26" s="31" customFormat="1" ht="15.75" customHeight="1" x14ac:dyDescent="0.2" outlineLevel="0" r="12913">
      <c r="A12913" s="31">
        <v>12911</v>
      </c>
      <c r="B12913" s="31">
        <v>95</v>
      </c>
      <c r="C12913" s="31">
        <v>1475</v>
      </c>
      <c r="D12913" s="36">
        <v>42819</v>
      </c>
      <c r="E12913" s="31" t="b">
        <v>1</v>
      </c>
      <c r="F12913" s="37" t="s">
        <v>37</v>
      </c>
      <c r="G12913" s="37" t="s">
        <v>46</v>
      </c>
      <c r="H12913" s="37" t="s">
        <v>39</v>
      </c>
      <c r="I12913" s="37" t="s">
        <v>40</v>
      </c>
      <c r="J12913" s="37" t="s">
        <v>42</v>
      </c>
      <c r="K12913" s="31">
        <v>569.56</v>
      </c>
      <c r="L12913" s="38">
        <v>528.43</v>
      </c>
      <c r="M12913" s="31">
        <v>35052</v>
      </c>
    </row>
    <row spans="1:26" s="31" customFormat="1" ht="15.75" customHeight="1" x14ac:dyDescent="0.2" outlineLevel="0" r="12914">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spans="1:26" s="31" customFormat="1" ht="15.75" customHeight="1" x14ac:dyDescent="0.2" outlineLevel="0" r="1291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spans="1:26" s="31" customFormat="1" ht="15.75" customHeight="1" x14ac:dyDescent="0.2" outlineLevel="0" r="12916">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spans="1:26" s="31" customFormat="1" ht="15.75" customHeight="1" x14ac:dyDescent="0.2" outlineLevel="0" r="12917">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spans="1:26" s="31" customFormat="1" ht="15.75" customHeight="1" x14ac:dyDescent="0.2" outlineLevel="0" r="12918">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spans="1:26" s="31" customFormat="1" ht="15.75" customHeight="1" x14ac:dyDescent="0.2" outlineLevel="0" r="12919">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spans="1:26" s="31" customFormat="1" ht="15.75" customHeight="1" x14ac:dyDescent="0.2" outlineLevel="0" r="12920">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spans="1:26" s="31" customFormat="1" ht="15.75" customHeight="1" x14ac:dyDescent="0.2" outlineLevel="0" r="12921">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spans="1:26" s="31" customFormat="1" ht="15.75" customHeight="1" x14ac:dyDescent="0.2" outlineLevel="0" r="12922">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spans="1:26" s="31" customFormat="1" ht="15.75" customHeight="1" x14ac:dyDescent="0.2" outlineLevel="0" r="12923">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spans="1:26" s="31" customFormat="1" ht="15.75" customHeight="1" x14ac:dyDescent="0.2" outlineLevel="0" r="12924">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spans="1:26" s="31" customFormat="1" ht="15.75" customHeight="1" x14ac:dyDescent="0.2" outlineLevel="0" r="129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spans="1:26" s="31" customFormat="1" ht="15.75" customHeight="1" x14ac:dyDescent="0.2" outlineLevel="0" r="12926">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spans="1:26" s="31" customFormat="1" ht="15.75" customHeight="1" x14ac:dyDescent="0.2" outlineLevel="0" r="12927">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spans="1:26" s="31" customFormat="1" ht="15.75" customHeight="1" x14ac:dyDescent="0.2" outlineLevel="0" r="12928">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spans="1:13" s="31" customFormat="1" ht="15.75" customHeight="1" x14ac:dyDescent="0.2" outlineLevel="0" r="12929">
      <c r="A12929" s="31">
        <v>12927</v>
      </c>
      <c r="B12929" s="31">
        <v>76</v>
      </c>
      <c r="C12929" s="31">
        <v>176</v>
      </c>
      <c r="D12929" s="36">
        <v>43077</v>
      </c>
      <c r="E12929" s="31" t="b">
        <v>0</v>
      </c>
      <c r="F12929" s="37" t="s">
        <v>37</v>
      </c>
      <c r="G12929" s="37" t="s">
        <v>48</v>
      </c>
      <c r="H12929" s="37" t="s">
        <v>39</v>
      </c>
      <c r="I12929" s="37" t="s">
        <v>44</v>
      </c>
      <c r="J12929" s="37" t="s">
        <v>40</v>
      </c>
      <c r="K12929" s="31">
        <v>642.31</v>
      </c>
      <c r="L12929" s="38">
        <v>513.85</v>
      </c>
      <c r="M12929" s="31">
        <v>41922</v>
      </c>
    </row>
    <row spans="1:13" s="31" customFormat="1" ht="15.75" customHeight="1" x14ac:dyDescent="0.2" outlineLevel="0" r="12930">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spans="1:13" s="31" customFormat="1" ht="15.75" customHeight="1" x14ac:dyDescent="0.2" outlineLevel="0" r="12931">
      <c r="A12931" s="31">
        <v>12929</v>
      </c>
      <c r="B12931" s="31">
        <v>66</v>
      </c>
      <c r="C12931" s="31">
        <v>944</v>
      </c>
      <c r="D12931" s="36">
        <v>42785</v>
      </c>
      <c r="E12931" s="31" t="b">
        <v>1</v>
      </c>
      <c r="F12931" s="37" t="s">
        <v>37</v>
      </c>
      <c r="G12931" s="37" t="s">
        <v>46</v>
      </c>
      <c r="H12931" s="37" t="s">
        <v>47</v>
      </c>
      <c r="I12931" s="37" t="s">
        <v>44</v>
      </c>
      <c r="J12931" s="37" t="s">
        <v>51</v>
      </c>
      <c r="K12931" s="31">
        <v>590.26</v>
      </c>
      <c r="L12931" s="38">
        <v>525.33</v>
      </c>
      <c r="M12931" s="31">
        <v>40487</v>
      </c>
    </row>
    <row spans="1:13" s="31" customFormat="1" ht="15.75" customHeight="1" x14ac:dyDescent="0.2" outlineLevel="0" r="12932">
      <c r="A12932" s="31">
        <v>12930</v>
      </c>
      <c r="B12932" s="31">
        <v>92</v>
      </c>
      <c r="C12932" s="31">
        <v>2836</v>
      </c>
      <c r="D12932" s="36">
        <v>42768</v>
      </c>
      <c r="F12932" s="37" t="s">
        <v>37</v>
      </c>
      <c r="G12932" s="37" t="s">
        <v>48</v>
      </c>
      <c r="H12932" s="37" t="s">
        <v>39</v>
      </c>
      <c r="I12932" s="37" t="s">
        <v>40</v>
      </c>
      <c r="J12932" s="37" t="s">
        <v>51</v>
      </c>
      <c r="K12932" s="31">
        <v>1415.01</v>
      </c>
      <c r="L12932" s="38">
        <v>1259.36</v>
      </c>
      <c r="M12932" s="31">
        <v>37626</v>
      </c>
    </row>
    <row spans="1:13" s="31" customFormat="1" ht="15.75" customHeight="1" x14ac:dyDescent="0.2" outlineLevel="0" r="12933">
      <c r="A12933" s="31">
        <v>12931</v>
      </c>
      <c r="B12933" s="31">
        <v>12</v>
      </c>
      <c r="C12933" s="31">
        <v>1598</v>
      </c>
      <c r="D12933" s="36">
        <v>42821</v>
      </c>
      <c r="E12933" s="31" t="b">
        <v>0</v>
      </c>
      <c r="F12933" s="37" t="s">
        <v>37</v>
      </c>
      <c r="G12933" s="37" t="s">
        <v>48</v>
      </c>
      <c r="H12933" s="37" t="s">
        <v>39</v>
      </c>
      <c r="I12933" s="37" t="s">
        <v>40</v>
      </c>
      <c r="J12933" s="37" t="s">
        <v>40</v>
      </c>
      <c r="K12933" s="31">
        <v>1231.15</v>
      </c>
      <c r="L12933" s="38">
        <v>161.6</v>
      </c>
      <c r="M12933" s="31">
        <v>38216</v>
      </c>
    </row>
    <row spans="1:13" s="31" customFormat="1" ht="15.75" customHeight="1" x14ac:dyDescent="0.2" outlineLevel="0" r="12934">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spans="1:13" s="31" customFormat="1" ht="15.75" customHeight="1" x14ac:dyDescent="0.2" outlineLevel="0" r="1293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spans="1:13" s="31" customFormat="1" ht="15.75" customHeight="1" x14ac:dyDescent="0.2" outlineLevel="0" r="12936">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spans="1:13" s="31" customFormat="1" ht="15.75" customHeight="1" x14ac:dyDescent="0.2" outlineLevel="0" r="12937">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spans="1:13" s="31" customFormat="1" ht="15.75" customHeight="1" x14ac:dyDescent="0.2" outlineLevel="0" r="12938">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spans="1:13" s="31" customFormat="1" ht="15.75" customHeight="1" x14ac:dyDescent="0.2" outlineLevel="0" r="12939">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spans="1:13" s="31" customFormat="1" ht="15.75" customHeight="1" x14ac:dyDescent="0.2" outlineLevel="0" r="12940">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spans="1:13" s="31" customFormat="1" ht="15.75" customHeight="1" x14ac:dyDescent="0.2" outlineLevel="0" r="12941">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spans="1:13" s="31" customFormat="1" ht="15.75" customHeight="1" x14ac:dyDescent="0.2" outlineLevel="0" r="12942">
      <c r="A12942" s="31">
        <v>12940</v>
      </c>
      <c r="B12942" s="31">
        <v>99</v>
      </c>
      <c r="C12942" s="31">
        <v>1301</v>
      </c>
      <c r="D12942" s="36">
        <v>42952</v>
      </c>
      <c r="E12942" s="31" t="b">
        <v>1</v>
      </c>
      <c r="F12942" s="37" t="s">
        <v>37</v>
      </c>
      <c r="G12942" s="37" t="s">
        <v>43</v>
      </c>
      <c r="H12942" s="37" t="s">
        <v>39</v>
      </c>
      <c r="I12942" s="37" t="s">
        <v>40</v>
      </c>
      <c r="J12942" s="37" t="s">
        <v>40</v>
      </c>
      <c r="K12942" s="31">
        <v>1227.34</v>
      </c>
      <c r="L12942" s="38">
        <v>770.89</v>
      </c>
      <c r="M12942" s="31">
        <v>34556</v>
      </c>
    </row>
    <row spans="1:13" s="31" customFormat="1" ht="15.75" customHeight="1" x14ac:dyDescent="0.2" outlineLevel="0" r="12943">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spans="1:13" s="31" customFormat="1" ht="15.75" customHeight="1" x14ac:dyDescent="0.2" outlineLevel="0" r="12944">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spans="1:13" s="31" customFormat="1" ht="15.75" customHeight="1" x14ac:dyDescent="0.2" outlineLevel="0" r="1294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spans="1:13" s="31" customFormat="1" ht="15.75" customHeight="1" x14ac:dyDescent="0.2" outlineLevel="0" r="12946">
      <c r="A12946" s="31">
        <v>12944</v>
      </c>
      <c r="B12946" s="31">
        <v>3</v>
      </c>
      <c r="C12946" s="31">
        <v>2932</v>
      </c>
      <c r="D12946" s="36">
        <v>42769</v>
      </c>
      <c r="E12946" s="31" t="b">
        <v>0</v>
      </c>
      <c r="F12946" s="37" t="s">
        <v>37</v>
      </c>
      <c r="G12946" s="37" t="s">
        <v>41</v>
      </c>
      <c r="H12946" s="37" t="s">
        <v>39</v>
      </c>
      <c r="I12946" s="37" t="s">
        <v>40</v>
      </c>
      <c r="J12946" s="37" t="s">
        <v>42</v>
      </c>
      <c r="K12946" s="31">
        <v>2091.47</v>
      </c>
      <c r="L12946" s="38">
        <v>388.92</v>
      </c>
      <c r="M12946" s="31">
        <v>41167</v>
      </c>
    </row>
    <row spans="1:13" s="31" customFormat="1" ht="15.75" customHeight="1" x14ac:dyDescent="0.2" outlineLevel="0" r="12947">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spans="1:13" s="31" customFormat="1" ht="15.75" customHeight="1" x14ac:dyDescent="0.2" outlineLevel="0" r="12948">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spans="1:13" s="31" customFormat="1" ht="15.75" customHeight="1" x14ac:dyDescent="0.2" outlineLevel="0" r="12949">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spans="1:13" s="31" customFormat="1" ht="15.75" customHeight="1" x14ac:dyDescent="0.2" outlineLevel="0" r="12950">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spans="1:13" s="31" customFormat="1" ht="15.75" customHeight="1" x14ac:dyDescent="0.2" outlineLevel="0" r="12951">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spans="1:13" s="31" customFormat="1" ht="15.75" customHeight="1" x14ac:dyDescent="0.2" outlineLevel="0" r="12952">
      <c r="A12952" s="31">
        <v>12950</v>
      </c>
      <c r="B12952" s="31">
        <v>81</v>
      </c>
      <c r="C12952" s="31">
        <v>766</v>
      </c>
      <c r="D12952" s="36">
        <v>42823</v>
      </c>
      <c r="E12952" s="31" t="b">
        <v>1</v>
      </c>
      <c r="F12952" s="37" t="s">
        <v>37</v>
      </c>
      <c r="G12952" s="37" t="s">
        <v>45</v>
      </c>
      <c r="H12952" s="37" t="s">
        <v>39</v>
      </c>
      <c r="I12952" s="37" t="s">
        <v>40</v>
      </c>
      <c r="J12952" s="37" t="s">
        <v>51</v>
      </c>
      <c r="K12952" s="31">
        <v>586.45</v>
      </c>
      <c r="L12952" s="38">
        <v>521.94</v>
      </c>
      <c r="M12952" s="31">
        <v>38339</v>
      </c>
    </row>
    <row spans="1:13" s="31" customFormat="1" ht="15.75" customHeight="1" x14ac:dyDescent="0.2" outlineLevel="0" r="12953">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spans="1:13" s="31" customFormat="1" ht="15.75" customHeight="1" x14ac:dyDescent="0.2" outlineLevel="0" r="12954">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spans="1:13" s="31" customFormat="1" ht="15.75" customHeight="1" x14ac:dyDescent="0.2" outlineLevel="0" r="12955">
      <c r="A12955" s="31">
        <v>12953</v>
      </c>
      <c r="B12955" s="31">
        <v>100</v>
      </c>
      <c r="C12955" s="31">
        <v>47</v>
      </c>
      <c r="D12955" s="36">
        <v>42969</v>
      </c>
      <c r="E12955" s="31" t="b">
        <v>0</v>
      </c>
      <c r="F12955" s="37" t="s">
        <v>37</v>
      </c>
      <c r="G12955" s="37" t="s">
        <v>45</v>
      </c>
      <c r="H12955" s="37" t="s">
        <v>47</v>
      </c>
      <c r="I12955" s="37" t="s">
        <v>40</v>
      </c>
      <c r="J12955" s="37" t="s">
        <v>40</v>
      </c>
      <c r="K12955" s="31">
        <v>1036.59</v>
      </c>
      <c r="L12955" s="38">
        <v>206.35</v>
      </c>
      <c r="M12955" s="31">
        <v>33364</v>
      </c>
    </row>
    <row spans="1:13" s="31" customFormat="1" ht="15.75" customHeight="1" x14ac:dyDescent="0.2" outlineLevel="0" r="12956">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spans="1:13" s="31" customFormat="1" ht="15.75" customHeight="1" x14ac:dyDescent="0.2" outlineLevel="0" r="12957">
      <c r="A12957" s="31">
        <v>12955</v>
      </c>
      <c r="B12957" s="31">
        <v>3</v>
      </c>
      <c r="C12957" s="31">
        <v>1264</v>
      </c>
      <c r="D12957" s="36">
        <v>42793</v>
      </c>
      <c r="E12957" s="31" t="b">
        <v>0</v>
      </c>
      <c r="F12957" s="37" t="s">
        <v>37</v>
      </c>
      <c r="G12957" s="37" t="s">
        <v>41</v>
      </c>
      <c r="H12957" s="37" t="s">
        <v>39</v>
      </c>
      <c r="I12957" s="37" t="s">
        <v>40</v>
      </c>
      <c r="J12957" s="37" t="s">
        <v>42</v>
      </c>
      <c r="K12957" s="31">
        <v>2091.47</v>
      </c>
      <c r="L12957" s="38">
        <v>388.92</v>
      </c>
      <c r="M12957" s="31">
        <v>40784</v>
      </c>
    </row>
    <row spans="1:13" s="31" customFormat="1" ht="15.75" customHeight="1" x14ac:dyDescent="0.2" outlineLevel="0" r="12958">
      <c r="A12958" s="31">
        <v>12956</v>
      </c>
      <c r="B12958" s="31">
        <v>81</v>
      </c>
      <c r="C12958" s="31">
        <v>1318</v>
      </c>
      <c r="D12958" s="36">
        <v>43013</v>
      </c>
      <c r="E12958" s="31" t="b">
        <v>0</v>
      </c>
      <c r="F12958" s="37" t="s">
        <v>37</v>
      </c>
      <c r="G12958" s="37" t="s">
        <v>45</v>
      </c>
      <c r="H12958" s="37" t="s">
        <v>39</v>
      </c>
      <c r="I12958" s="37" t="s">
        <v>40</v>
      </c>
      <c r="J12958" s="37" t="s">
        <v>51</v>
      </c>
      <c r="K12958" s="31">
        <v>586.45</v>
      </c>
      <c r="L12958" s="38">
        <v>521.94</v>
      </c>
      <c r="M12958" s="31">
        <v>41533</v>
      </c>
    </row>
    <row spans="1:13" s="31" customFormat="1" ht="15.75" customHeight="1" x14ac:dyDescent="0.2" outlineLevel="0" r="12959">
      <c r="A12959" s="31">
        <v>12957</v>
      </c>
      <c r="B12959" s="31">
        <v>0</v>
      </c>
      <c r="C12959" s="31">
        <v>1405</v>
      </c>
      <c r="D12959" s="36">
        <v>43015</v>
      </c>
      <c r="E12959" s="31" t="b">
        <v>1</v>
      </c>
      <c r="F12959" s="37" t="s">
        <v>37</v>
      </c>
      <c r="G12959" s="37" t="s">
        <v>46</v>
      </c>
      <c r="H12959" s="37" t="s">
        <v>39</v>
      </c>
      <c r="I12959" s="37" t="s">
        <v>40</v>
      </c>
      <c r="J12959" s="37" t="s">
        <v>42</v>
      </c>
      <c r="K12959" s="31">
        <v>569.56</v>
      </c>
      <c r="L12959" s="38">
        <v>528.43</v>
      </c>
      <c r="M12959" s="31">
        <v>42458</v>
      </c>
    </row>
    <row spans="1:13" s="31" customFormat="1" ht="15.75" customHeight="1" x14ac:dyDescent="0.2" outlineLevel="0" r="12960">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spans="1:26" s="31" customFormat="1" ht="15.75" customHeight="1" x14ac:dyDescent="0.2" outlineLevel="0" r="12961">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spans="1:26" s="31" customFormat="1" ht="15.75" customHeight="1" x14ac:dyDescent="0.2" outlineLevel="0" r="12962">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spans="1:26" s="31" customFormat="1" ht="15.75" customHeight="1" x14ac:dyDescent="0.2" outlineLevel="0" r="12963">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spans="1:26" s="31" customFormat="1" ht="15.75" customHeight="1" x14ac:dyDescent="0.2" outlineLevel="0" r="12964">
      <c r="A12964" s="31">
        <v>12962</v>
      </c>
      <c r="B12964" s="31">
        <v>2</v>
      </c>
      <c r="C12964" s="31">
        <v>1522</v>
      </c>
      <c r="D12964" s="36">
        <v>42764</v>
      </c>
      <c r="E12964" s="31" t="b">
        <v>1</v>
      </c>
      <c r="F12964" s="37" t="s">
        <v>37</v>
      </c>
      <c r="G12964" s="37" t="s">
        <v>38</v>
      </c>
      <c r="H12964" s="37" t="s">
        <v>39</v>
      </c>
      <c r="I12964" s="37" t="s">
        <v>40</v>
      </c>
      <c r="J12964" s="37" t="s">
        <v>40</v>
      </c>
      <c r="K12964" s="31">
        <v>71.49</v>
      </c>
      <c r="L12964" s="38">
        <v>53.62</v>
      </c>
      <c r="M12964" s="31">
        <v>41245</v>
      </c>
    </row>
    <row spans="1:26" s="31" customFormat="1" ht="15.75" customHeight="1" x14ac:dyDescent="0.2" outlineLevel="0" r="12965">
      <c r="A12965" s="31">
        <v>12963</v>
      </c>
      <c r="B12965" s="31">
        <v>99</v>
      </c>
      <c r="C12965" s="31">
        <v>2685</v>
      </c>
      <c r="D12965" s="36">
        <v>42827</v>
      </c>
      <c r="E12965" s="31" t="b">
        <v>1</v>
      </c>
      <c r="F12965" s="37" t="s">
        <v>37</v>
      </c>
      <c r="G12965" s="37" t="s">
        <v>43</v>
      </c>
      <c r="H12965" s="37" t="s">
        <v>39</v>
      </c>
      <c r="I12965" s="37" t="s">
        <v>40</v>
      </c>
      <c r="J12965" s="37" t="s">
        <v>40</v>
      </c>
      <c r="K12965" s="31">
        <v>1227.34</v>
      </c>
      <c r="L12965" s="38">
        <v>770.89</v>
      </c>
      <c r="M12965" s="31">
        <v>34556</v>
      </c>
    </row>
    <row spans="1:26" s="31" customFormat="1" ht="15.75" customHeight="1" x14ac:dyDescent="0.2" outlineLevel="0" r="12966">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spans="1:26" s="31" customFormat="1" ht="15.75" customHeight="1" x14ac:dyDescent="0.2" outlineLevel="0" r="12967">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spans="1:26" s="31" customFormat="1" ht="15.75" customHeight="1" x14ac:dyDescent="0.2" outlineLevel="0" r="12968">
      <c r="A12968" s="31">
        <v>12966</v>
      </c>
      <c r="B12968" s="31">
        <v>0</v>
      </c>
      <c r="C12968" s="31">
        <v>1724</v>
      </c>
      <c r="D12968" s="36">
        <v>42847</v>
      </c>
      <c r="E12968" s="31" t="b">
        <v>1</v>
      </c>
      <c r="F12968" s="37" t="s">
        <v>37</v>
      </c>
      <c r="G12968" s="37" t="s">
        <v>38</v>
      </c>
      <c r="H12968" s="37" t="s">
        <v>39</v>
      </c>
      <c r="I12968" s="37" t="s">
        <v>40</v>
      </c>
      <c r="J12968" s="37" t="s">
        <v>40</v>
      </c>
      <c r="K12968" s="31">
        <v>71.49</v>
      </c>
      <c r="L12968" s="38">
        <v>53.62</v>
      </c>
      <c r="M12968" s="31">
        <v>41167</v>
      </c>
    </row>
    <row spans="1:26" s="31" customFormat="1" ht="15.75" customHeight="1" x14ac:dyDescent="0.2" outlineLevel="0" r="12969">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spans="1:26" s="31" customFormat="1" ht="15.75" customHeight="1" x14ac:dyDescent="0.2" outlineLevel="0" r="12970">
      <c r="A12970" s="31">
        <v>12968</v>
      </c>
      <c r="B12970" s="31">
        <v>32</v>
      </c>
      <c r="C12970" s="31">
        <v>2947</v>
      </c>
      <c r="D12970" s="36">
        <v>42949</v>
      </c>
      <c r="E12970" s="31" t="b">
        <v>0</v>
      </c>
      <c r="F12970" s="37" t="s">
        <v>37</v>
      </c>
      <c r="G12970" s="37" t="s">
        <v>46</v>
      </c>
      <c r="H12970" s="37" t="s">
        <v>39</v>
      </c>
      <c r="I12970" s="37" t="s">
        <v>40</v>
      </c>
      <c r="J12970" s="37" t="s">
        <v>40</v>
      </c>
      <c r="K12970" s="31">
        <v>642.7</v>
      </c>
      <c r="L12970" s="38">
        <v>211.37</v>
      </c>
      <c r="M12970" s="31">
        <v>37337</v>
      </c>
    </row>
    <row spans="1:26" s="31" customFormat="1" ht="15.75" customHeight="1" x14ac:dyDescent="0.2" outlineLevel="0" r="12971">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spans="1:26" s="31" customFormat="1" ht="15.75" customHeight="1" x14ac:dyDescent="0.2" outlineLevel="0" r="12972">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spans="1:26" s="31" customFormat="1" ht="15.75" customHeight="1" x14ac:dyDescent="0.2" outlineLevel="0" r="12973">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spans="1:26" s="31" customFormat="1" ht="15.75" customHeight="1" x14ac:dyDescent="0.2" outlineLevel="0" r="12974">
      <c r="A12974" s="31">
        <v>12972</v>
      </c>
      <c r="B12974" s="31">
        <v>13</v>
      </c>
      <c r="C12974" s="31">
        <v>499</v>
      </c>
      <c r="D12974" s="36">
        <v>42757</v>
      </c>
      <c r="E12974" s="31" t="b">
        <v>0</v>
      </c>
      <c r="F12974" s="37" t="s">
        <v>37</v>
      </c>
      <c r="G12974" s="37" t="s">
        <v>38</v>
      </c>
      <c r="H12974" s="37" t="s">
        <v>39</v>
      </c>
      <c r="I12974" s="37" t="s">
        <v>40</v>
      </c>
      <c r="J12974" s="37" t="s">
        <v>40</v>
      </c>
      <c r="K12974" s="31">
        <v>1163.89</v>
      </c>
      <c r="L12974" s="38">
        <v>589.27</v>
      </c>
      <c r="M12974" s="31">
        <v>42560</v>
      </c>
    </row>
    <row spans="1:26" s="31" customFormat="1" ht="15.75" customHeight="1" x14ac:dyDescent="0.2" outlineLevel="0" r="1297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spans="1:26" s="31" customFormat="1" ht="15.75" customHeight="1" x14ac:dyDescent="0.2" outlineLevel="0" r="12976">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spans="1:13" s="31" customFormat="1" ht="15.75" customHeight="1" x14ac:dyDescent="0.2" outlineLevel="0" r="12977">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spans="1:13" s="31" customFormat="1" ht="15.75" customHeight="1" x14ac:dyDescent="0.2" outlineLevel="0" r="12978">
      <c r="A12978" s="31">
        <v>12976</v>
      </c>
      <c r="B12978" s="31">
        <v>91</v>
      </c>
      <c r="C12978" s="31">
        <v>1948</v>
      </c>
      <c r="D12978" s="36">
        <v>42872</v>
      </c>
      <c r="E12978" s="31" t="b">
        <v>0</v>
      </c>
      <c r="F12978" s="37" t="s">
        <v>37</v>
      </c>
      <c r="G12978" s="37" t="s">
        <v>38</v>
      </c>
      <c r="H12978" s="37" t="s">
        <v>39</v>
      </c>
      <c r="I12978" s="37" t="s">
        <v>40</v>
      </c>
      <c r="J12978" s="37" t="s">
        <v>40</v>
      </c>
      <c r="K12978" s="31">
        <v>100.35</v>
      </c>
      <c r="L12978" s="38">
        <v>75.26</v>
      </c>
      <c r="M12978" s="31">
        <v>36367</v>
      </c>
    </row>
    <row spans="1:13" s="31" customFormat="1" ht="15.75" customHeight="1" x14ac:dyDescent="0.2" outlineLevel="0" r="12979">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spans="1:13" s="31" customFormat="1" ht="15.75" customHeight="1" x14ac:dyDescent="0.2" outlineLevel="0" r="12980">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spans="1:13" s="31" customFormat="1" ht="15.75" customHeight="1" x14ac:dyDescent="0.2" outlineLevel="0" r="12981">
      <c r="A12981" s="31">
        <v>12979</v>
      </c>
      <c r="B12981" s="31">
        <v>4</v>
      </c>
      <c r="C12981" s="31">
        <v>1546</v>
      </c>
      <c r="D12981" s="36">
        <v>42758</v>
      </c>
      <c r="E12981" s="31" t="b">
        <v>1</v>
      </c>
      <c r="F12981" s="37" t="s">
        <v>37</v>
      </c>
      <c r="G12981" s="37" t="s">
        <v>46</v>
      </c>
      <c r="H12981" s="37" t="s">
        <v>39</v>
      </c>
      <c r="I12981" s="37" t="s">
        <v>50</v>
      </c>
      <c r="J12981" s="37" t="s">
        <v>40</v>
      </c>
      <c r="K12981" s="31">
        <v>1129.13</v>
      </c>
      <c r="L12981" s="38">
        <v>677.48</v>
      </c>
      <c r="M12981" s="31">
        <v>38573</v>
      </c>
    </row>
    <row spans="1:13" s="31" customFormat="1" ht="15.75" customHeight="1" x14ac:dyDescent="0.2" outlineLevel="0" r="12982">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spans="1:13" s="31" customFormat="1" ht="15.75" customHeight="1" x14ac:dyDescent="0.2" outlineLevel="0" r="12983">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spans="1:13" s="31" customFormat="1" ht="15.75" customHeight="1" x14ac:dyDescent="0.2" outlineLevel="0" r="12984">
      <c r="A12984" s="31">
        <v>12982</v>
      </c>
      <c r="B12984" s="31">
        <v>3</v>
      </c>
      <c r="C12984" s="31">
        <v>1503</v>
      </c>
      <c r="D12984" s="36">
        <v>42893</v>
      </c>
      <c r="E12984" s="31" t="b">
        <v>0</v>
      </c>
      <c r="F12984" s="37" t="s">
        <v>37</v>
      </c>
      <c r="G12984" s="37" t="s">
        <v>41</v>
      </c>
      <c r="H12984" s="37" t="s">
        <v>39</v>
      </c>
      <c r="I12984" s="37" t="s">
        <v>40</v>
      </c>
      <c r="J12984" s="37" t="s">
        <v>42</v>
      </c>
      <c r="K12984" s="31">
        <v>2091.47</v>
      </c>
      <c r="L12984" s="38">
        <v>388.92</v>
      </c>
      <c r="M12984" s="31">
        <v>41167</v>
      </c>
    </row>
    <row spans="1:13" s="31" customFormat="1" ht="15.75" customHeight="1" x14ac:dyDescent="0.2" outlineLevel="0" r="12985">
      <c r="A12985" s="31">
        <v>12983</v>
      </c>
      <c r="B12985" s="31">
        <v>12</v>
      </c>
      <c r="C12985" s="31">
        <v>721</v>
      </c>
      <c r="D12985" s="36">
        <v>43095</v>
      </c>
      <c r="E12985" s="31" t="b">
        <v>0</v>
      </c>
      <c r="F12985" s="37" t="s">
        <v>37</v>
      </c>
      <c r="G12985" s="37" t="s">
        <v>48</v>
      </c>
      <c r="H12985" s="37" t="s">
        <v>39</v>
      </c>
      <c r="I12985" s="37" t="s">
        <v>40</v>
      </c>
      <c r="J12985" s="37" t="s">
        <v>40</v>
      </c>
      <c r="K12985" s="31">
        <v>1231.15</v>
      </c>
      <c r="L12985" s="38">
        <v>161.6</v>
      </c>
      <c r="M12985" s="31">
        <v>38693</v>
      </c>
    </row>
    <row spans="1:13" s="31" customFormat="1" ht="15.75" customHeight="1" x14ac:dyDescent="0.2" outlineLevel="0" r="12986">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spans="1:13" s="31" customFormat="1" ht="15.75" customHeight="1" x14ac:dyDescent="0.2" outlineLevel="0" r="12987">
      <c r="A12987" s="31">
        <v>12985</v>
      </c>
      <c r="B12987" s="31">
        <v>17</v>
      </c>
      <c r="C12987" s="31">
        <v>2212</v>
      </c>
      <c r="D12987" s="36">
        <v>42920</v>
      </c>
      <c r="E12987" s="31" t="b">
        <v>1</v>
      </c>
      <c r="F12987" s="37" t="s">
        <v>37</v>
      </c>
      <c r="G12987" s="37" t="s">
        <v>38</v>
      </c>
      <c r="H12987" s="37" t="s">
        <v>39</v>
      </c>
      <c r="I12987" s="37" t="s">
        <v>50</v>
      </c>
      <c r="J12987" s="37" t="s">
        <v>40</v>
      </c>
      <c r="K12987" s="31">
        <v>1024.66</v>
      </c>
      <c r="L12987" s="38">
        <v>614.8</v>
      </c>
      <c r="M12987" s="31">
        <v>35378</v>
      </c>
    </row>
    <row spans="1:13" s="31" customFormat="1" ht="15.75" customHeight="1" x14ac:dyDescent="0.2" outlineLevel="0" r="12988">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spans="1:13" s="31" customFormat="1" ht="15.75" customHeight="1" x14ac:dyDescent="0.2" outlineLevel="0" r="12989">
      <c r="A12989" s="31">
        <v>12987</v>
      </c>
      <c r="B12989" s="31">
        <v>0</v>
      </c>
      <c r="C12989" s="31">
        <v>1357</v>
      </c>
      <c r="D12989" s="36">
        <v>42887</v>
      </c>
      <c r="E12989" s="31" t="b">
        <v>1</v>
      </c>
      <c r="F12989" s="37" t="s">
        <v>37</v>
      </c>
      <c r="G12989" s="37" t="s">
        <v>45</v>
      </c>
      <c r="H12989" s="37" t="s">
        <v>39</v>
      </c>
      <c r="I12989" s="37" t="s">
        <v>44</v>
      </c>
      <c r="J12989" s="37" t="s">
        <v>40</v>
      </c>
      <c r="K12989" s="31">
        <v>363.01</v>
      </c>
      <c r="L12989" s="38">
        <v>290.41</v>
      </c>
      <c r="M12989" s="31">
        <v>38482</v>
      </c>
    </row>
    <row spans="1:13" s="31" customFormat="1" ht="15.75" customHeight="1" x14ac:dyDescent="0.2" outlineLevel="0" r="12990">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spans="1:13" s="31" customFormat="1" ht="15.75" customHeight="1" x14ac:dyDescent="0.2" outlineLevel="0" r="12991">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spans="1:13" s="31" customFormat="1" ht="15.75" customHeight="1" x14ac:dyDescent="0.2" outlineLevel="0" r="12992">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spans="1:13" s="31" customFormat="1" ht="15.75" customHeight="1" x14ac:dyDescent="0.2" outlineLevel="0" r="12993">
      <c r="A12993" s="31">
        <v>12991</v>
      </c>
      <c r="B12993" s="31">
        <v>0</v>
      </c>
      <c r="C12993" s="31">
        <v>1650</v>
      </c>
      <c r="D12993" s="36">
        <v>42864</v>
      </c>
      <c r="E12993" s="31" t="b">
        <v>0</v>
      </c>
      <c r="F12993" s="37" t="s">
        <v>37</v>
      </c>
      <c r="G12993" s="37" t="s">
        <v>38</v>
      </c>
      <c r="H12993" s="37" t="s">
        <v>39</v>
      </c>
      <c r="I12993" s="37" t="s">
        <v>40</v>
      </c>
      <c r="J12993" s="37" t="s">
        <v>40</v>
      </c>
      <c r="K12993" s="31">
        <v>71.49</v>
      </c>
      <c r="L12993" s="38">
        <v>53.62</v>
      </c>
      <c r="M12993" s="31">
        <v>41245</v>
      </c>
    </row>
    <row spans="1:13" s="31" customFormat="1" ht="15.75" customHeight="1" x14ac:dyDescent="0.2" outlineLevel="0" r="12994">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spans="1:13" s="31" customFormat="1" ht="15.75" customHeight="1" x14ac:dyDescent="0.2" outlineLevel="0" r="1299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1259.36</v>
      </c>
      <c r="M12995" s="31">
        <v>37626</v>
      </c>
    </row>
    <row spans="1:13" s="31" customFormat="1" ht="15.75" customHeight="1" x14ac:dyDescent="0.2" outlineLevel="0" r="12996">
      <c r="A12996" s="31">
        <v>12994</v>
      </c>
      <c r="B12996" s="31">
        <v>95</v>
      </c>
      <c r="C12996" s="31">
        <v>2245</v>
      </c>
      <c r="D12996" s="36">
        <v>43025</v>
      </c>
      <c r="E12996" s="31" t="b">
        <v>1</v>
      </c>
      <c r="F12996" s="37" t="s">
        <v>37</v>
      </c>
      <c r="G12996" s="37" t="s">
        <v>46</v>
      </c>
      <c r="H12996" s="37" t="s">
        <v>39</v>
      </c>
      <c r="I12996" s="37" t="s">
        <v>40</v>
      </c>
      <c r="J12996" s="37" t="s">
        <v>42</v>
      </c>
      <c r="K12996" s="31">
        <v>569.56</v>
      </c>
      <c r="L12996" s="38">
        <v>528.43</v>
      </c>
      <c r="M12996" s="31">
        <v>39031</v>
      </c>
    </row>
    <row spans="1:13" s="31" customFormat="1" ht="15.75" customHeight="1" x14ac:dyDescent="0.2" outlineLevel="0" r="12997">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spans="1:13" s="31" customFormat="1" ht="15.75" customHeight="1" x14ac:dyDescent="0.2" outlineLevel="0" r="12998">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spans="1:13" s="31" customFormat="1" ht="15.75" customHeight="1" x14ac:dyDescent="0.2" outlineLevel="0" r="12999">
      <c r="A12999" s="31">
        <v>12997</v>
      </c>
      <c r="B12999" s="31">
        <v>50</v>
      </c>
      <c r="C12999" s="31">
        <v>963</v>
      </c>
      <c r="D12999" s="36">
        <v>42927</v>
      </c>
      <c r="E12999" s="31" t="b">
        <v>0</v>
      </c>
      <c r="F12999" s="37" t="s">
        <v>37</v>
      </c>
      <c r="G12999" s="37" t="s">
        <v>46</v>
      </c>
      <c r="H12999" s="37" t="s">
        <v>39</v>
      </c>
      <c r="I12999" s="37" t="s">
        <v>40</v>
      </c>
      <c r="J12999" s="37" t="s">
        <v>40</v>
      </c>
      <c r="K12999" s="31">
        <v>642.7</v>
      </c>
      <c r="L12999" s="38">
        <v>211.37</v>
      </c>
      <c r="M12999" s="31">
        <v>37698</v>
      </c>
    </row>
    <row spans="1:13" s="31" customFormat="1" ht="15.75" customHeight="1" x14ac:dyDescent="0.2" outlineLevel="0" r="13000">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spans="1:13" s="31" customFormat="1" ht="15.75" customHeight="1" x14ac:dyDescent="0.2" outlineLevel="0" r="13001">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spans="1:13" s="31" customFormat="1" ht="15.75" customHeight="1" x14ac:dyDescent="0.2" outlineLevel="0" r="13002">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spans="1:13" s="31" customFormat="1" ht="15.75" customHeight="1" x14ac:dyDescent="0.2" outlineLevel="0" r="13003">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spans="1:13" s="31" customFormat="1" ht="15.75" customHeight="1" x14ac:dyDescent="0.2" outlineLevel="0" r="13004">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spans="1:13" s="31" customFormat="1" ht="15.75" customHeight="1" x14ac:dyDescent="0.2" outlineLevel="0" r="1300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spans="1:13" s="31" customFormat="1" ht="15.75" customHeight="1" x14ac:dyDescent="0.2" outlineLevel="0" r="13006">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spans="1:13" s="31" customFormat="1" ht="15.75" customHeight="1" x14ac:dyDescent="0.2" outlineLevel="0" r="13007">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spans="1:13" s="31" customFormat="1" ht="15.75" customHeight="1" x14ac:dyDescent="0.2" outlineLevel="0" r="13008">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spans="1:26" s="31" customFormat="1" ht="15.75" customHeight="1" x14ac:dyDescent="0.2" outlineLevel="0" r="13009">
      <c r="A13009" s="31">
        <v>13007</v>
      </c>
      <c r="B13009" s="31">
        <v>82</v>
      </c>
      <c r="C13009" s="31">
        <v>28</v>
      </c>
      <c r="D13009" s="36">
        <v>42932</v>
      </c>
      <c r="E13009" s="31" t="b">
        <v>0</v>
      </c>
      <c r="F13009" s="37" t="s">
        <v>37</v>
      </c>
      <c r="G13009" s="37" t="s">
        <v>45</v>
      </c>
      <c r="H13009" s="37" t="s">
        <v>39</v>
      </c>
      <c r="I13009" s="37" t="s">
        <v>50</v>
      </c>
      <c r="J13009" s="37" t="s">
        <v>40</v>
      </c>
      <c r="K13009" s="31">
        <v>1148.64</v>
      </c>
      <c r="L13009" s="38">
        <v>689.18</v>
      </c>
      <c r="M13009" s="31">
        <v>38339</v>
      </c>
    </row>
    <row spans="1:26" s="31" customFormat="1" ht="15.75" customHeight="1" x14ac:dyDescent="0.2" outlineLevel="0" r="13010">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spans="1:26" s="31" customFormat="1" ht="15.75" customHeight="1" x14ac:dyDescent="0.2" outlineLevel="0" r="13011">
      <c r="A13011" s="31">
        <v>13009</v>
      </c>
      <c r="B13011" s="31">
        <v>17</v>
      </c>
      <c r="C13011" s="31">
        <v>1818</v>
      </c>
      <c r="D13011" s="36">
        <v>42916</v>
      </c>
      <c r="E13011" s="31" t="b">
        <v>0</v>
      </c>
      <c r="F13011" s="37" t="s">
        <v>37</v>
      </c>
      <c r="G13011" s="37" t="s">
        <v>38</v>
      </c>
      <c r="H13011" s="37" t="s">
        <v>39</v>
      </c>
      <c r="I13011" s="37" t="s">
        <v>50</v>
      </c>
      <c r="J13011" s="37" t="s">
        <v>40</v>
      </c>
      <c r="K13011" s="31">
        <v>1024.66</v>
      </c>
      <c r="L13011" s="38">
        <v>614.8</v>
      </c>
      <c r="M13011" s="31">
        <v>40303</v>
      </c>
    </row>
    <row spans="1:26" s="31" customFormat="1" ht="15.75" customHeight="1" x14ac:dyDescent="0.2" outlineLevel="0" r="13012">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spans="1:26" s="31" customFormat="1" ht="15.75" customHeight="1" x14ac:dyDescent="0.2" outlineLevel="0" r="13013">
      <c r="A13013" s="31">
        <v>13011</v>
      </c>
      <c r="B13013" s="31">
        <v>0</v>
      </c>
      <c r="C13013" s="31">
        <v>1492</v>
      </c>
      <c r="D13013" s="36">
        <v>43094</v>
      </c>
      <c r="E13013" s="31" t="b">
        <v>1</v>
      </c>
      <c r="F13013" s="37" t="s">
        <v>37</v>
      </c>
      <c r="K13013" s="31">
        <v>1292.13</v>
      </c>
      <c r="M13013" s="38"/>
      <c r="N13013" s="38"/>
      <c r="O13013" s="38"/>
      <c r="P13013" s="38"/>
      <c r="Q13013" s="38"/>
      <c r="R13013" s="38"/>
      <c r="S13013" s="38"/>
      <c r="T13013" s="38"/>
      <c r="U13013" s="38"/>
      <c r="V13013" s="38"/>
      <c r="W13013" s="38"/>
      <c r="X13013" s="38"/>
      <c r="Y13013" s="38"/>
      <c r="Z13013" s="38"/>
    </row>
    <row spans="1:26" s="31" customFormat="1" ht="15.75" customHeight="1" x14ac:dyDescent="0.2" outlineLevel="0" r="13014">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v>
      </c>
      <c r="M13014" s="31">
        <v>42458</v>
      </c>
    </row>
    <row spans="1:26" s="31" customFormat="1" ht="15.75" customHeight="1" x14ac:dyDescent="0.2" outlineLevel="0" r="1301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spans="1:26" s="31" customFormat="1" ht="15.75" customHeight="1" x14ac:dyDescent="0.2" outlineLevel="0" r="13016">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spans="1:26" s="31" customFormat="1" ht="15.75" customHeight="1" x14ac:dyDescent="0.2" outlineLevel="0" r="13017">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spans="1:26" s="31" customFormat="1" ht="15.75" customHeight="1" x14ac:dyDescent="0.2" outlineLevel="0" r="13018">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spans="1:26" s="31" customFormat="1" ht="15.75" customHeight="1" x14ac:dyDescent="0.2" outlineLevel="0" r="13019">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spans="1:26" s="31" customFormat="1" ht="15.75" customHeight="1" x14ac:dyDescent="0.2" outlineLevel="0" r="13020">
      <c r="A13020" s="31">
        <v>13018</v>
      </c>
      <c r="B13020" s="31">
        <v>6</v>
      </c>
      <c r="C13020" s="31">
        <v>2454</v>
      </c>
      <c r="D13020" s="36">
        <v>42916</v>
      </c>
      <c r="E13020" s="31" t="b">
        <v>0</v>
      </c>
      <c r="F13020" s="37" t="s">
        <v>37</v>
      </c>
      <c r="G13020" s="37" t="s">
        <v>43</v>
      </c>
      <c r="H13020" s="37" t="s">
        <v>39</v>
      </c>
      <c r="I13020" s="37" t="s">
        <v>50</v>
      </c>
      <c r="J13020" s="37" t="s">
        <v>40</v>
      </c>
      <c r="K13020" s="31">
        <v>227.88</v>
      </c>
      <c r="L13020" s="38">
        <v>136.73</v>
      </c>
      <c r="M13020" s="31">
        <v>37659</v>
      </c>
    </row>
    <row spans="1:26" s="31" customFormat="1" ht="15.75" customHeight="1" x14ac:dyDescent="0.2" outlineLevel="0" r="13021">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spans="1:26" s="31" customFormat="1" ht="15.75" customHeight="1" x14ac:dyDescent="0.2" outlineLevel="0" r="13022">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spans="1:26" s="31" customFormat="1" ht="15.75" customHeight="1" x14ac:dyDescent="0.2" outlineLevel="0" r="13023">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spans="1:26" s="31" customFormat="1" ht="15.75" customHeight="1" x14ac:dyDescent="0.2" outlineLevel="0" r="13024">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spans="1:26" s="31" customFormat="1" ht="15.75" customHeight="1" x14ac:dyDescent="0.2" outlineLevel="0" r="13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v>
      </c>
      <c r="M13025" s="31">
        <v>37220</v>
      </c>
    </row>
    <row spans="1:26" s="31" customFormat="1" ht="15.75" customHeight="1" x14ac:dyDescent="0.2" outlineLevel="0" r="13026">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spans="1:26" s="31" customFormat="1" ht="15.75" customHeight="1" x14ac:dyDescent="0.2" outlineLevel="0" r="13027">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spans="1:26" s="31" customFormat="1" ht="15.75" customHeight="1" x14ac:dyDescent="0.2" outlineLevel="0" r="13028">
      <c r="A13028" s="31">
        <v>13026</v>
      </c>
      <c r="B13028" s="31">
        <v>0</v>
      </c>
      <c r="C13028" s="31">
        <v>2981</v>
      </c>
      <c r="D13028" s="36">
        <v>43047</v>
      </c>
      <c r="E13028" s="31" t="b">
        <v>1</v>
      </c>
      <c r="F13028" s="37" t="s">
        <v>37</v>
      </c>
      <c r="G13028" s="37" t="s">
        <v>38</v>
      </c>
      <c r="H13028" s="37" t="s">
        <v>39</v>
      </c>
      <c r="I13028" s="37" t="s">
        <v>40</v>
      </c>
      <c r="J13028" s="37" t="s">
        <v>40</v>
      </c>
      <c r="K13028" s="31">
        <v>71.49</v>
      </c>
      <c r="L13028" s="38">
        <v>53.62</v>
      </c>
      <c r="M13028" s="31">
        <v>41245</v>
      </c>
    </row>
    <row spans="1:26" s="31" customFormat="1" ht="15.75" customHeight="1" x14ac:dyDescent="0.2" outlineLevel="0" r="13029">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spans="1:26" s="31" customFormat="1" ht="15.75" customHeight="1" x14ac:dyDescent="0.2" outlineLevel="0" r="13030">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spans="1:26" s="31" customFormat="1" ht="15.75" customHeight="1" x14ac:dyDescent="0.2" outlineLevel="0" r="13031">
      <c r="A13031" s="31">
        <v>13029</v>
      </c>
      <c r="B13031" s="31">
        <v>0</v>
      </c>
      <c r="C13031" s="31">
        <v>1659</v>
      </c>
      <c r="D13031" s="36">
        <v>42891</v>
      </c>
      <c r="E13031" s="31" t="b">
        <v>1</v>
      </c>
      <c r="F13031" s="37" t="s">
        <v>37</v>
      </c>
      <c r="G13031" s="37" t="s">
        <v>45</v>
      </c>
      <c r="H13031" s="37" t="s">
        <v>47</v>
      </c>
      <c r="I13031" s="37" t="s">
        <v>40</v>
      </c>
      <c r="J13031" s="37" t="s">
        <v>40</v>
      </c>
      <c r="K13031" s="31">
        <v>544.05</v>
      </c>
      <c r="L13031" s="38">
        <v>376.84</v>
      </c>
      <c r="M13031" s="31">
        <v>36668</v>
      </c>
    </row>
    <row spans="1:26" s="31" customFormat="1" ht="15.75" customHeight="1" x14ac:dyDescent="0.2" outlineLevel="0" r="13032">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spans="1:26" s="31" customFormat="1" ht="15.75" customHeight="1" x14ac:dyDescent="0.2" outlineLevel="0" r="13033">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spans="1:26" s="31" customFormat="1" ht="15.75" customHeight="1" x14ac:dyDescent="0.2" outlineLevel="0" r="13034">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spans="1:26" s="31" customFormat="1" ht="15.75" customHeight="1" x14ac:dyDescent="0.2" outlineLevel="0" r="1303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spans="1:26" s="31" customFormat="1" ht="15.75" customHeight="1" x14ac:dyDescent="0.2" outlineLevel="0" r="13036">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spans="1:26" s="31" customFormat="1" ht="15.75" customHeight="1" x14ac:dyDescent="0.2" outlineLevel="0" r="13037">
      <c r="A13037" s="31">
        <v>13035</v>
      </c>
      <c r="B13037" s="31">
        <v>28</v>
      </c>
      <c r="C13037" s="31">
        <v>2383</v>
      </c>
      <c r="D13037" s="36">
        <v>42871</v>
      </c>
      <c r="E13037" s="31" t="b">
        <v>1</v>
      </c>
      <c r="F13037" s="37" t="s">
        <v>37</v>
      </c>
      <c r="G13037" s="37" t="s">
        <v>45</v>
      </c>
      <c r="H13037" s="37" t="s">
        <v>39</v>
      </c>
      <c r="I13037" s="37" t="s">
        <v>40</v>
      </c>
      <c r="J13037" s="37" t="s">
        <v>51</v>
      </c>
      <c r="K13037" s="31">
        <v>1216.14</v>
      </c>
      <c r="L13037" s="38">
        <v>1082.36</v>
      </c>
      <c r="M13037" s="31">
        <v>33455</v>
      </c>
    </row>
    <row spans="1:26" s="31" customFormat="1" ht="15.75" customHeight="1" x14ac:dyDescent="0.2" outlineLevel="0" r="13038">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spans="1:26" s="31" customFormat="1" ht="15.75" customHeight="1" x14ac:dyDescent="0.2" outlineLevel="0" r="13039">
      <c r="A13039" s="31">
        <v>13037</v>
      </c>
      <c r="B13039" s="31">
        <v>17</v>
      </c>
      <c r="C13039" s="31">
        <v>1302</v>
      </c>
      <c r="D13039" s="36">
        <v>42815</v>
      </c>
      <c r="E13039" s="31" t="b">
        <v>1</v>
      </c>
      <c r="F13039" s="37" t="s">
        <v>37</v>
      </c>
      <c r="G13039" s="37" t="s">
        <v>38</v>
      </c>
      <c r="H13039" s="37" t="s">
        <v>39</v>
      </c>
      <c r="I13039" s="37" t="s">
        <v>50</v>
      </c>
      <c r="J13039" s="37" t="s">
        <v>40</v>
      </c>
      <c r="K13039" s="31">
        <v>1024.66</v>
      </c>
      <c r="L13039" s="38">
        <v>614.8</v>
      </c>
      <c r="M13039" s="31">
        <v>39880</v>
      </c>
    </row>
    <row spans="1:26" s="31" customFormat="1" ht="15.75" customHeight="1" x14ac:dyDescent="0.2" outlineLevel="0" r="13040">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spans="1:13" s="31" customFormat="1" ht="15.75" customHeight="1" x14ac:dyDescent="0.2" outlineLevel="0" r="13041">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spans="1:13" s="31" customFormat="1" ht="15.75" customHeight="1" x14ac:dyDescent="0.2" outlineLevel="0" r="13042">
      <c r="A13042" s="31">
        <v>13040</v>
      </c>
      <c r="B13042" s="31">
        <v>99</v>
      </c>
      <c r="C13042" s="31">
        <v>1999</v>
      </c>
      <c r="D13042" s="36">
        <v>42872</v>
      </c>
      <c r="E13042" s="31" t="b">
        <v>1</v>
      </c>
      <c r="F13042" s="37" t="s">
        <v>37</v>
      </c>
      <c r="G13042" s="37" t="s">
        <v>43</v>
      </c>
      <c r="H13042" s="37" t="s">
        <v>39</v>
      </c>
      <c r="I13042" s="37" t="s">
        <v>40</v>
      </c>
      <c r="J13042" s="37" t="s">
        <v>40</v>
      </c>
      <c r="K13042" s="31">
        <v>1227.34</v>
      </c>
      <c r="L13042" s="38">
        <v>770.89</v>
      </c>
      <c r="M13042" s="31">
        <v>34556</v>
      </c>
    </row>
    <row spans="1:13" s="31" customFormat="1" ht="15.75" customHeight="1" x14ac:dyDescent="0.2" outlineLevel="0" r="13043">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spans="1:13" s="31" customFormat="1" ht="15.75" customHeight="1" x14ac:dyDescent="0.2" outlineLevel="0" r="13044">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1259.36</v>
      </c>
      <c r="M13044" s="31">
        <v>37626</v>
      </c>
    </row>
    <row spans="1:13" s="31" customFormat="1" ht="15.75" customHeight="1" x14ac:dyDescent="0.2" outlineLevel="0" r="13045">
      <c r="A13045" s="31">
        <v>13043</v>
      </c>
      <c r="B13045" s="31">
        <v>0</v>
      </c>
      <c r="C13045" s="31">
        <v>337</v>
      </c>
      <c r="D13045" s="36">
        <v>43025</v>
      </c>
      <c r="E13045" s="31" t="b">
        <v>0</v>
      </c>
      <c r="F13045" s="37" t="s">
        <v>37</v>
      </c>
      <c r="G13045" s="37" t="s">
        <v>38</v>
      </c>
      <c r="H13045" s="37" t="s">
        <v>39</v>
      </c>
      <c r="I13045" s="37" t="s">
        <v>40</v>
      </c>
      <c r="J13045" s="37" t="s">
        <v>40</v>
      </c>
      <c r="K13045" s="31">
        <v>71.49</v>
      </c>
      <c r="L13045" s="38">
        <v>53.62</v>
      </c>
      <c r="M13045" s="31">
        <v>41245</v>
      </c>
    </row>
    <row spans="1:13" s="31" customFormat="1" ht="15.75" customHeight="1" x14ac:dyDescent="0.2" outlineLevel="0" r="13046">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spans="1:13" s="31" customFormat="1" ht="15.75" customHeight="1" x14ac:dyDescent="0.2" outlineLevel="0" r="13047">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spans="1:13" s="31" customFormat="1" ht="15.75" customHeight="1" x14ac:dyDescent="0.2" outlineLevel="0" r="13048">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spans="1:13" s="31" customFormat="1" ht="15.75" customHeight="1" x14ac:dyDescent="0.2" outlineLevel="0" r="13049">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spans="1:13" s="31" customFormat="1" ht="15.75" customHeight="1" x14ac:dyDescent="0.2" outlineLevel="0" r="13050">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spans="1:13" s="31" customFormat="1" ht="15.75" customHeight="1" x14ac:dyDescent="0.2" outlineLevel="0" r="13051">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spans="1:13" s="31" customFormat="1" ht="15.75" customHeight="1" x14ac:dyDescent="0.2" outlineLevel="0" r="13052">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spans="1:13" s="31" customFormat="1" ht="15.75" customHeight="1" x14ac:dyDescent="0.2" outlineLevel="0" r="13053">
      <c r="A13053" s="31">
        <v>13051</v>
      </c>
      <c r="B13053" s="31">
        <v>82</v>
      </c>
      <c r="C13053" s="31">
        <v>2763</v>
      </c>
      <c r="D13053" s="36">
        <v>42987</v>
      </c>
      <c r="E13053" s="31" t="b">
        <v>1</v>
      </c>
      <c r="F13053" s="37" t="s">
        <v>37</v>
      </c>
      <c r="G13053" s="37" t="s">
        <v>45</v>
      </c>
      <c r="H13053" s="37" t="s">
        <v>39</v>
      </c>
      <c r="I13053" s="37" t="s">
        <v>50</v>
      </c>
      <c r="J13053" s="37" t="s">
        <v>40</v>
      </c>
      <c r="K13053" s="31">
        <v>1148.64</v>
      </c>
      <c r="L13053" s="38">
        <v>689.18</v>
      </c>
      <c r="M13053" s="31">
        <v>36145</v>
      </c>
    </row>
    <row spans="1:13" s="31" customFormat="1" ht="15.75" customHeight="1" x14ac:dyDescent="0.2" outlineLevel="0" r="13054">
      <c r="A13054" s="31">
        <v>13052</v>
      </c>
      <c r="B13054" s="31">
        <v>12</v>
      </c>
      <c r="C13054" s="31">
        <v>3201</v>
      </c>
      <c r="D13054" s="36">
        <v>42775</v>
      </c>
      <c r="E13054" s="31" t="b">
        <v>1</v>
      </c>
      <c r="F13054" s="37" t="s">
        <v>37</v>
      </c>
      <c r="G13054" s="37" t="s">
        <v>48</v>
      </c>
      <c r="H13054" s="37" t="s">
        <v>39</v>
      </c>
      <c r="I13054" s="37" t="s">
        <v>40</v>
      </c>
      <c r="J13054" s="37" t="s">
        <v>40</v>
      </c>
      <c r="K13054" s="31">
        <v>1231.15</v>
      </c>
      <c r="L13054" s="38">
        <v>161.6</v>
      </c>
      <c r="M13054" s="31">
        <v>34586</v>
      </c>
    </row>
    <row spans="1:13" s="31" customFormat="1" ht="15.75" customHeight="1" x14ac:dyDescent="0.2" outlineLevel="0" r="1305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spans="1:13" s="31" customFormat="1" ht="15.75" customHeight="1" x14ac:dyDescent="0.2" outlineLevel="0" r="13056">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spans="1:13" s="31" customFormat="1" ht="15.75" customHeight="1" x14ac:dyDescent="0.2" outlineLevel="0" r="13057">
      <c r="A13057" s="31">
        <v>13055</v>
      </c>
      <c r="B13057" s="31">
        <v>82</v>
      </c>
      <c r="C13057" s="31">
        <v>674</v>
      </c>
      <c r="D13057" s="36">
        <v>42819</v>
      </c>
      <c r="E13057" s="31" t="b">
        <v>0</v>
      </c>
      <c r="F13057" s="37" t="s">
        <v>37</v>
      </c>
      <c r="G13057" s="37" t="s">
        <v>45</v>
      </c>
      <c r="H13057" s="37" t="s">
        <v>39</v>
      </c>
      <c r="I13057" s="37" t="s">
        <v>50</v>
      </c>
      <c r="J13057" s="37" t="s">
        <v>40</v>
      </c>
      <c r="K13057" s="31">
        <v>1148.64</v>
      </c>
      <c r="L13057" s="38">
        <v>689.18</v>
      </c>
      <c r="M13057" s="31">
        <v>42226</v>
      </c>
    </row>
    <row spans="1:13" s="31" customFormat="1" ht="15.75" customHeight="1" x14ac:dyDescent="0.2" outlineLevel="0" r="13058">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spans="1:13" s="31" customFormat="1" ht="15.75" customHeight="1" x14ac:dyDescent="0.2" outlineLevel="0" r="13059">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spans="1:13" s="31" customFormat="1" ht="15.75" customHeight="1" x14ac:dyDescent="0.2" outlineLevel="0" r="13060">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spans="1:13" s="31" customFormat="1" ht="15.75" customHeight="1" x14ac:dyDescent="0.2" outlineLevel="0" r="13061">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spans="1:13" s="31" customFormat="1" ht="15.75" customHeight="1" x14ac:dyDescent="0.2" outlineLevel="0" r="13062">
      <c r="A13062" s="31">
        <v>13060</v>
      </c>
      <c r="B13062" s="31">
        <v>46</v>
      </c>
      <c r="C13062" s="31">
        <v>509</v>
      </c>
      <c r="D13062" s="36">
        <v>42745</v>
      </c>
      <c r="E13062" s="31" t="b">
        <v>1</v>
      </c>
      <c r="F13062" s="37" t="s">
        <v>37</v>
      </c>
      <c r="G13062" s="37" t="s">
        <v>38</v>
      </c>
      <c r="H13062" s="37" t="s">
        <v>39</v>
      </c>
      <c r="I13062" s="37" t="s">
        <v>44</v>
      </c>
      <c r="J13062" s="37" t="s">
        <v>40</v>
      </c>
      <c r="K13062" s="31">
        <v>1289.85</v>
      </c>
      <c r="L13062" s="38">
        <v>74.51</v>
      </c>
      <c r="M13062" s="31">
        <v>41064</v>
      </c>
    </row>
    <row spans="1:13" s="31" customFormat="1" ht="15.75" customHeight="1" x14ac:dyDescent="0.2" outlineLevel="0" r="13063">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v>
      </c>
      <c r="M13063" s="31">
        <v>38647</v>
      </c>
    </row>
    <row spans="1:13" s="31" customFormat="1" ht="15.75" customHeight="1" x14ac:dyDescent="0.2" outlineLevel="0" r="13064">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spans="1:13" s="31" customFormat="1" ht="15.75" customHeight="1" x14ac:dyDescent="0.2" outlineLevel="0" r="13065">
      <c r="A13065" s="31">
        <v>13063</v>
      </c>
      <c r="B13065" s="31">
        <v>3</v>
      </c>
      <c r="C13065" s="31">
        <v>2592</v>
      </c>
      <c r="D13065" s="36">
        <v>42892</v>
      </c>
      <c r="E13065" s="31" t="b">
        <v>1</v>
      </c>
      <c r="F13065" s="37" t="s">
        <v>37</v>
      </c>
      <c r="G13065" s="37" t="s">
        <v>41</v>
      </c>
      <c r="H13065" s="37" t="s">
        <v>39</v>
      </c>
      <c r="I13065" s="37" t="s">
        <v>40</v>
      </c>
      <c r="J13065" s="37" t="s">
        <v>42</v>
      </c>
      <c r="K13065" s="31">
        <v>2091.47</v>
      </c>
      <c r="L13065" s="38">
        <v>388.92</v>
      </c>
      <c r="M13065" s="31">
        <v>38573</v>
      </c>
    </row>
    <row spans="1:13" s="31" customFormat="1" ht="15.75" customHeight="1" x14ac:dyDescent="0.2" outlineLevel="0" r="13066">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spans="1:13" s="31" customFormat="1" ht="15.75" customHeight="1" x14ac:dyDescent="0.2" outlineLevel="0" r="13067">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spans="1:13" s="31" customFormat="1" ht="15.75" customHeight="1" x14ac:dyDescent="0.2" outlineLevel="0" r="13068">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spans="1:13" s="31" customFormat="1" ht="15.75" customHeight="1" x14ac:dyDescent="0.2" outlineLevel="0" r="13069">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spans="1:13" s="31" customFormat="1" ht="15.75" customHeight="1" x14ac:dyDescent="0.2" outlineLevel="0" r="13070">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v>
      </c>
      <c r="M13070" s="31">
        <v>40487</v>
      </c>
    </row>
    <row spans="1:13" s="31" customFormat="1" ht="15.75" customHeight="1" x14ac:dyDescent="0.2" outlineLevel="0" r="13071">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spans="1:13" s="31" customFormat="1" ht="15.75" customHeight="1" x14ac:dyDescent="0.2" outlineLevel="0" r="13072">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spans="1:13" s="31" customFormat="1" ht="15.75" customHeight="1" x14ac:dyDescent="0.2" outlineLevel="0" r="13073">
      <c r="A13073" s="31">
        <v>13071</v>
      </c>
      <c r="B13073" s="31">
        <v>100</v>
      </c>
      <c r="C13073" s="31">
        <v>2060</v>
      </c>
      <c r="D13073" s="36">
        <v>42996</v>
      </c>
      <c r="E13073" s="31" t="b">
        <v>1</v>
      </c>
      <c r="F13073" s="37" t="s">
        <v>37</v>
      </c>
      <c r="G13073" s="37" t="s">
        <v>45</v>
      </c>
      <c r="H13073" s="37" t="s">
        <v>47</v>
      </c>
      <c r="I13073" s="37" t="s">
        <v>40</v>
      </c>
      <c r="J13073" s="37" t="s">
        <v>40</v>
      </c>
      <c r="K13073" s="31">
        <v>1036.59</v>
      </c>
      <c r="L13073" s="38">
        <v>206.35</v>
      </c>
      <c r="M13073" s="31">
        <v>33364</v>
      </c>
    </row>
    <row spans="1:13" s="31" customFormat="1" ht="15.75" customHeight="1" x14ac:dyDescent="0.2" outlineLevel="0" r="13074">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spans="1:13" s="31" customFormat="1" ht="15.75" customHeight="1" x14ac:dyDescent="0.2" outlineLevel="0" r="1307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spans="1:13" s="31" customFormat="1" ht="15.75" customHeight="1" x14ac:dyDescent="0.2" outlineLevel="0" r="13076">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spans="1:13" s="31" customFormat="1" ht="15.75" customHeight="1" x14ac:dyDescent="0.2" outlineLevel="0" r="13077">
      <c r="A13077" s="31">
        <v>13075</v>
      </c>
      <c r="B13077" s="31">
        <v>32</v>
      </c>
      <c r="C13077" s="31">
        <v>1462</v>
      </c>
      <c r="D13077" s="36">
        <v>42973</v>
      </c>
      <c r="E13077" s="31" t="b">
        <v>1</v>
      </c>
      <c r="F13077" s="37" t="s">
        <v>37</v>
      </c>
      <c r="G13077" s="37" t="s">
        <v>46</v>
      </c>
      <c r="H13077" s="37" t="s">
        <v>39</v>
      </c>
      <c r="I13077" s="37" t="s">
        <v>40</v>
      </c>
      <c r="J13077" s="37" t="s">
        <v>40</v>
      </c>
      <c r="K13077" s="31">
        <v>642.7</v>
      </c>
      <c r="L13077" s="38">
        <v>211.37</v>
      </c>
      <c r="M13077" s="31">
        <v>38750</v>
      </c>
    </row>
    <row spans="1:13" s="31" customFormat="1" ht="15.75" customHeight="1" x14ac:dyDescent="0.2" outlineLevel="0" r="13078">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1259.36</v>
      </c>
      <c r="M13078" s="31">
        <v>37626</v>
      </c>
    </row>
    <row spans="1:13" s="31" customFormat="1" ht="15.75" customHeight="1" x14ac:dyDescent="0.2" outlineLevel="0" r="13079">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spans="1:13" s="31" customFormat="1" ht="15.75" customHeight="1" x14ac:dyDescent="0.2" outlineLevel="0" r="13080">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spans="1:13" s="31" customFormat="1" ht="15.75" customHeight="1" x14ac:dyDescent="0.2" outlineLevel="0" r="13081">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spans="1:13" s="31" customFormat="1" ht="15.75" customHeight="1" x14ac:dyDescent="0.2" outlineLevel="0" r="13082">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spans="1:13" s="31" customFormat="1" ht="15.75" customHeight="1" x14ac:dyDescent="0.2" outlineLevel="0" r="13083">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spans="1:13" s="31" customFormat="1" ht="15.75" customHeight="1" x14ac:dyDescent="0.2" outlineLevel="0" r="13084">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spans="1:13" s="31" customFormat="1" ht="15.75" customHeight="1" x14ac:dyDescent="0.2" outlineLevel="0" r="1308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spans="1:13" s="31" customFormat="1" ht="15.75" customHeight="1" x14ac:dyDescent="0.2" outlineLevel="0" r="13086">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spans="1:13" s="31" customFormat="1" ht="15.75" customHeight="1" x14ac:dyDescent="0.2" outlineLevel="0" r="13087">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spans="1:13" s="31" customFormat="1" ht="15.75" customHeight="1" x14ac:dyDescent="0.2" outlineLevel="0" r="13088">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spans="1:13" s="31" customFormat="1" ht="15.75" customHeight="1" x14ac:dyDescent="0.2" outlineLevel="0" r="13089">
      <c r="A13089" s="31">
        <v>13087</v>
      </c>
      <c r="B13089" s="31">
        <v>17</v>
      </c>
      <c r="C13089" s="31">
        <v>3077</v>
      </c>
      <c r="D13089" s="36">
        <v>42839</v>
      </c>
      <c r="E13089" s="31" t="b">
        <v>1</v>
      </c>
      <c r="F13089" s="37" t="s">
        <v>37</v>
      </c>
      <c r="G13089" s="37" t="s">
        <v>38</v>
      </c>
      <c r="H13089" s="37" t="s">
        <v>39</v>
      </c>
      <c r="I13089" s="37" t="s">
        <v>50</v>
      </c>
      <c r="J13089" s="37" t="s">
        <v>40</v>
      </c>
      <c r="K13089" s="31">
        <v>1024.66</v>
      </c>
      <c r="L13089" s="38">
        <v>614.8</v>
      </c>
      <c r="M13089" s="31">
        <v>40487</v>
      </c>
    </row>
    <row spans="1:13" s="31" customFormat="1" ht="15.75" customHeight="1" x14ac:dyDescent="0.2" outlineLevel="0" r="13090">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spans="1:13" s="31" customFormat="1" ht="15.75" customHeight="1" x14ac:dyDescent="0.2" outlineLevel="0" r="13091">
      <c r="A13091" s="31">
        <v>13089</v>
      </c>
      <c r="B13091" s="31">
        <v>82</v>
      </c>
      <c r="C13091" s="31">
        <v>719</v>
      </c>
      <c r="D13091" s="36">
        <v>42747</v>
      </c>
      <c r="E13091" s="31" t="b">
        <v>1</v>
      </c>
      <c r="F13091" s="37" t="s">
        <v>37</v>
      </c>
      <c r="G13091" s="37" t="s">
        <v>45</v>
      </c>
      <c r="H13091" s="37" t="s">
        <v>39</v>
      </c>
      <c r="I13091" s="37" t="s">
        <v>50</v>
      </c>
      <c r="J13091" s="37" t="s">
        <v>40</v>
      </c>
      <c r="K13091" s="31">
        <v>1148.64</v>
      </c>
      <c r="L13091" s="38">
        <v>689.18</v>
      </c>
      <c r="M13091" s="31">
        <v>42226</v>
      </c>
    </row>
    <row spans="1:13" s="31" customFormat="1" ht="15.75" customHeight="1" x14ac:dyDescent="0.2" outlineLevel="0" r="13092">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spans="1:13" s="31" customFormat="1" ht="15.75" customHeight="1" x14ac:dyDescent="0.2" outlineLevel="0" r="13093">
      <c r="A13093" s="31">
        <v>13091</v>
      </c>
      <c r="B13093" s="31">
        <v>4</v>
      </c>
      <c r="C13093" s="31">
        <v>2338</v>
      </c>
      <c r="D13093" s="36">
        <v>42946</v>
      </c>
      <c r="E13093" s="31" t="b">
        <v>0</v>
      </c>
      <c r="F13093" s="37" t="s">
        <v>37</v>
      </c>
      <c r="G13093" s="37" t="s">
        <v>46</v>
      </c>
      <c r="H13093" s="37" t="s">
        <v>39</v>
      </c>
      <c r="I13093" s="37" t="s">
        <v>50</v>
      </c>
      <c r="J13093" s="37" t="s">
        <v>40</v>
      </c>
      <c r="K13093" s="31">
        <v>1129.13</v>
      </c>
      <c r="L13093" s="38">
        <v>677.48</v>
      </c>
      <c r="M13093" s="31">
        <v>38573</v>
      </c>
    </row>
    <row spans="1:13" s="31" customFormat="1" ht="15.75" customHeight="1" x14ac:dyDescent="0.2" outlineLevel="0" r="13094">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spans="1:13" s="31" customFormat="1" ht="15.75" customHeight="1" x14ac:dyDescent="0.2" outlineLevel="0" r="1309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v>
      </c>
      <c r="M13095" s="31">
        <v>40487</v>
      </c>
    </row>
    <row spans="1:13" s="31" customFormat="1" ht="15.75" customHeight="1" x14ac:dyDescent="0.2" outlineLevel="0" r="13096">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spans="1:13" s="31" customFormat="1" ht="15.75" customHeight="1" x14ac:dyDescent="0.2" outlineLevel="0" r="13097">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spans="1:13" s="31" customFormat="1" ht="15.75" customHeight="1" x14ac:dyDescent="0.2" outlineLevel="0" r="13098">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spans="1:13" s="31" customFormat="1" ht="15.75" customHeight="1" x14ac:dyDescent="0.2" outlineLevel="0" r="13099">
      <c r="A13099" s="31">
        <v>13097</v>
      </c>
      <c r="B13099" s="31">
        <v>3</v>
      </c>
      <c r="C13099" s="31">
        <v>691</v>
      </c>
      <c r="D13099" s="36">
        <v>42897</v>
      </c>
      <c r="E13099" s="31" t="b">
        <v>1</v>
      </c>
      <c r="F13099" s="37" t="s">
        <v>37</v>
      </c>
      <c r="G13099" s="37" t="s">
        <v>41</v>
      </c>
      <c r="H13099" s="37" t="s">
        <v>39</v>
      </c>
      <c r="I13099" s="37" t="s">
        <v>40</v>
      </c>
      <c r="J13099" s="37" t="s">
        <v>42</v>
      </c>
      <c r="K13099" s="31">
        <v>2091.47</v>
      </c>
      <c r="L13099" s="38">
        <v>388.92</v>
      </c>
      <c r="M13099" s="31">
        <v>38573</v>
      </c>
    </row>
    <row spans="1:13" s="31" customFormat="1" ht="15.75" customHeight="1" x14ac:dyDescent="0.2" outlineLevel="0" r="13100">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v>
      </c>
      <c r="M13100" s="31">
        <v>41009</v>
      </c>
    </row>
    <row spans="1:13" s="31" customFormat="1" ht="15.75" customHeight="1" x14ac:dyDescent="0.2" outlineLevel="0" r="13101">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spans="1:13" s="31" customFormat="1" ht="15.75" customHeight="1" x14ac:dyDescent="0.2" outlineLevel="0" r="13102">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spans="1:13" s="31" customFormat="1" ht="15.75" customHeight="1" x14ac:dyDescent="0.2" outlineLevel="0" r="13103">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spans="1:13" s="31" customFormat="1" ht="15.75" customHeight="1" x14ac:dyDescent="0.2" outlineLevel="0" r="13104">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spans="1:13" s="31" customFormat="1" ht="15.75" customHeight="1" x14ac:dyDescent="0.2" outlineLevel="0" r="1310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131.92</v>
      </c>
      <c r="M13105" s="31">
        <v>33259</v>
      </c>
    </row>
    <row spans="1:13" s="31" customFormat="1" ht="15.75" customHeight="1" x14ac:dyDescent="0.2" outlineLevel="0" r="13106">
      <c r="A13106" s="31">
        <v>13104</v>
      </c>
      <c r="B13106" s="31">
        <v>100</v>
      </c>
      <c r="C13106" s="31">
        <v>384</v>
      </c>
      <c r="D13106" s="36">
        <v>42945</v>
      </c>
      <c r="E13106" s="31" t="b">
        <v>0</v>
      </c>
      <c r="F13106" s="37" t="s">
        <v>37</v>
      </c>
      <c r="G13106" s="37" t="s">
        <v>45</v>
      </c>
      <c r="H13106" s="37" t="s">
        <v>47</v>
      </c>
      <c r="I13106" s="37" t="s">
        <v>40</v>
      </c>
      <c r="J13106" s="37" t="s">
        <v>40</v>
      </c>
      <c r="K13106" s="31">
        <v>1036.59</v>
      </c>
      <c r="L13106" s="38">
        <v>206.35</v>
      </c>
      <c r="M13106" s="31">
        <v>33364</v>
      </c>
    </row>
    <row spans="1:13" s="31" customFormat="1" ht="15.75" customHeight="1" x14ac:dyDescent="0.2" outlineLevel="0" r="13107">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spans="1:13" s="31" customFormat="1" ht="15.75" customHeight="1" x14ac:dyDescent="0.2" outlineLevel="0" r="13108">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spans="1:13" s="31" customFormat="1" ht="15.75" customHeight="1" x14ac:dyDescent="0.2" outlineLevel="0" r="13109">
      <c r="A13109" s="31">
        <v>13107</v>
      </c>
      <c r="B13109" s="31">
        <v>69</v>
      </c>
      <c r="C13109" s="31">
        <v>3340</v>
      </c>
      <c r="D13109" s="36">
        <v>42763</v>
      </c>
      <c r="E13109" s="31" t="b">
        <v>0</v>
      </c>
      <c r="F13109" s="37" t="s">
        <v>37</v>
      </c>
      <c r="G13109" s="37" t="s">
        <v>46</v>
      </c>
      <c r="H13109" s="37" t="s">
        <v>47</v>
      </c>
      <c r="I13109" s="37" t="s">
        <v>40</v>
      </c>
      <c r="J13109" s="37" t="s">
        <v>40</v>
      </c>
      <c r="K13109" s="31">
        <v>792.9</v>
      </c>
      <c r="L13109" s="38">
        <v>594.68</v>
      </c>
      <c r="M13109" s="31">
        <v>33879</v>
      </c>
    </row>
    <row spans="1:13" s="31" customFormat="1" ht="15.75" customHeight="1" x14ac:dyDescent="0.2" outlineLevel="0" r="13110">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spans="1:13" s="31" customFormat="1" ht="15.75" customHeight="1" x14ac:dyDescent="0.2" outlineLevel="0" r="13111">
      <c r="A13111" s="31">
        <v>13109</v>
      </c>
      <c r="B13111" s="31">
        <v>18</v>
      </c>
      <c r="C13111" s="31">
        <v>767</v>
      </c>
      <c r="D13111" s="36">
        <v>42880</v>
      </c>
      <c r="E13111" s="31" t="b">
        <v>0</v>
      </c>
      <c r="F13111" s="37" t="s">
        <v>37</v>
      </c>
      <c r="G13111" s="37" t="s">
        <v>45</v>
      </c>
      <c r="H13111" s="37" t="s">
        <v>39</v>
      </c>
      <c r="I13111" s="37" t="s">
        <v>50</v>
      </c>
      <c r="J13111" s="37" t="s">
        <v>40</v>
      </c>
      <c r="K13111" s="31">
        <v>1148.64</v>
      </c>
      <c r="L13111" s="38">
        <v>689.18</v>
      </c>
      <c r="M13111" s="31">
        <v>42226</v>
      </c>
    </row>
    <row spans="1:13" s="31" customFormat="1" ht="15.75" customHeight="1" x14ac:dyDescent="0.2" outlineLevel="0" r="13112">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spans="1:13" s="31" customFormat="1" ht="15.75" customHeight="1" x14ac:dyDescent="0.2" outlineLevel="0" r="13113">
      <c r="A13113" s="31">
        <v>13111</v>
      </c>
      <c r="B13113" s="31">
        <v>81</v>
      </c>
      <c r="C13113" s="31">
        <v>2067</v>
      </c>
      <c r="D13113" s="36">
        <v>42948</v>
      </c>
      <c r="E13113" s="31" t="b">
        <v>1</v>
      </c>
      <c r="F13113" s="37" t="s">
        <v>37</v>
      </c>
      <c r="G13113" s="37" t="s">
        <v>45</v>
      </c>
      <c r="H13113" s="37" t="s">
        <v>39</v>
      </c>
      <c r="I13113" s="37" t="s">
        <v>40</v>
      </c>
      <c r="J13113" s="37" t="s">
        <v>51</v>
      </c>
      <c r="K13113" s="31">
        <v>586.45</v>
      </c>
      <c r="L13113" s="38">
        <v>521.94</v>
      </c>
      <c r="M13113" s="31">
        <v>33429</v>
      </c>
    </row>
    <row spans="1:13" s="31" customFormat="1" ht="15.75" customHeight="1" x14ac:dyDescent="0.2" outlineLevel="0" r="13114">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spans="1:13" s="31" customFormat="1" ht="15.75" customHeight="1" x14ac:dyDescent="0.2" outlineLevel="0" r="1311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spans="1:13" s="31" customFormat="1" ht="15.75" customHeight="1" x14ac:dyDescent="0.2" outlineLevel="0" r="13116">
      <c r="A13116" s="31">
        <v>13114</v>
      </c>
      <c r="B13116" s="31">
        <v>95</v>
      </c>
      <c r="C13116" s="31">
        <v>2710</v>
      </c>
      <c r="D13116" s="36">
        <v>42951</v>
      </c>
      <c r="E13116" s="31" t="b">
        <v>0</v>
      </c>
      <c r="F13116" s="37" t="s">
        <v>37</v>
      </c>
      <c r="G13116" s="37" t="s">
        <v>46</v>
      </c>
      <c r="H13116" s="37" t="s">
        <v>39</v>
      </c>
      <c r="I13116" s="37" t="s">
        <v>40</v>
      </c>
      <c r="J13116" s="37" t="s">
        <v>42</v>
      </c>
      <c r="K13116" s="31">
        <v>569.56</v>
      </c>
      <c r="L13116" s="38">
        <v>528.43</v>
      </c>
      <c r="M13116" s="31">
        <v>37874</v>
      </c>
    </row>
    <row spans="1:13" s="31" customFormat="1" ht="15.75" customHeight="1" x14ac:dyDescent="0.2" outlineLevel="0" r="13117">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spans="1:13" s="31" customFormat="1" ht="15.75" customHeight="1" x14ac:dyDescent="0.2" outlineLevel="0" r="13118">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spans="1:13" s="31" customFormat="1" ht="15.75" customHeight="1" x14ac:dyDescent="0.2" outlineLevel="0" r="13119">
      <c r="A13119" s="31">
        <v>13117</v>
      </c>
      <c r="B13119" s="31">
        <v>3</v>
      </c>
      <c r="C13119" s="31">
        <v>195</v>
      </c>
      <c r="D13119" s="36">
        <v>42802</v>
      </c>
      <c r="E13119" s="31" t="b">
        <v>0</v>
      </c>
      <c r="F13119" s="37" t="s">
        <v>37</v>
      </c>
      <c r="G13119" s="37" t="s">
        <v>41</v>
      </c>
      <c r="H13119" s="37" t="s">
        <v>39</v>
      </c>
      <c r="I13119" s="37" t="s">
        <v>40</v>
      </c>
      <c r="J13119" s="37" t="s">
        <v>42</v>
      </c>
      <c r="K13119" s="31">
        <v>2091.47</v>
      </c>
      <c r="L13119" s="38">
        <v>388.92</v>
      </c>
      <c r="M13119" s="31">
        <v>39526</v>
      </c>
    </row>
    <row spans="1:13" s="31" customFormat="1" ht="15.75" customHeight="1" x14ac:dyDescent="0.2" outlineLevel="0" r="13120">
      <c r="A13120" s="31">
        <v>13118</v>
      </c>
      <c r="B13120" s="31">
        <v>0</v>
      </c>
      <c r="C13120" s="31">
        <v>216</v>
      </c>
      <c r="D13120" s="36">
        <v>42843</v>
      </c>
      <c r="E13120" s="31" t="b">
        <v>0</v>
      </c>
      <c r="F13120" s="37" t="s">
        <v>37</v>
      </c>
      <c r="G13120" s="37" t="s">
        <v>45</v>
      </c>
      <c r="H13120" s="37" t="s">
        <v>47</v>
      </c>
      <c r="I13120" s="37" t="s">
        <v>40</v>
      </c>
      <c r="J13120" s="37" t="s">
        <v>40</v>
      </c>
      <c r="K13120" s="31">
        <v>544.05</v>
      </c>
      <c r="L13120" s="38">
        <v>376.84</v>
      </c>
      <c r="M13120" s="31">
        <v>38859</v>
      </c>
    </row>
    <row spans="1:13" s="31" customFormat="1" ht="15.75" customHeight="1" x14ac:dyDescent="0.2" outlineLevel="0" r="13121">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spans="1:13" s="31" customFormat="1" ht="15.75" customHeight="1" x14ac:dyDescent="0.2" outlineLevel="0" r="13122">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spans="1:13" s="31" customFormat="1" ht="15.75" customHeight="1" x14ac:dyDescent="0.2" outlineLevel="0" r="13123">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spans="1:13" s="31" customFormat="1" ht="15.75" customHeight="1" x14ac:dyDescent="0.2" outlineLevel="0" r="13124">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spans="1:13" s="31" customFormat="1" ht="15.75" customHeight="1" x14ac:dyDescent="0.2" outlineLevel="0" r="13125">
      <c r="A13125" s="31">
        <v>13123</v>
      </c>
      <c r="B13125" s="31">
        <v>2</v>
      </c>
      <c r="C13125" s="31">
        <v>1289</v>
      </c>
      <c r="D13125" s="36">
        <v>42815</v>
      </c>
      <c r="E13125" s="31" t="b">
        <v>0</v>
      </c>
      <c r="F13125" s="37" t="s">
        <v>37</v>
      </c>
      <c r="G13125" s="37" t="s">
        <v>38</v>
      </c>
      <c r="H13125" s="37" t="s">
        <v>39</v>
      </c>
      <c r="I13125" s="37" t="s">
        <v>40</v>
      </c>
      <c r="J13125" s="37" t="s">
        <v>40</v>
      </c>
      <c r="K13125" s="31">
        <v>71.49</v>
      </c>
      <c r="L13125" s="38">
        <v>53.62</v>
      </c>
      <c r="M13125" s="31">
        <v>40784</v>
      </c>
    </row>
    <row spans="1:13" s="31" customFormat="1" ht="15.75" customHeight="1" x14ac:dyDescent="0.2" outlineLevel="0" r="13126">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spans="1:13" s="31" customFormat="1" ht="15.75" customHeight="1" x14ac:dyDescent="0.2" outlineLevel="0" r="13127">
      <c r="A13127" s="31">
        <v>13125</v>
      </c>
      <c r="B13127" s="31">
        <v>61</v>
      </c>
      <c r="C13127" s="31">
        <v>3382</v>
      </c>
      <c r="D13127" s="36">
        <v>42942</v>
      </c>
      <c r="E13127" s="31" t="b">
        <v>0</v>
      </c>
      <c r="F13127" s="37" t="s">
        <v>37</v>
      </c>
      <c r="G13127" s="37" t="s">
        <v>45</v>
      </c>
      <c r="H13127" s="37" t="s">
        <v>39</v>
      </c>
      <c r="I13127" s="37" t="s">
        <v>40</v>
      </c>
      <c r="J13127" s="37" t="s">
        <v>51</v>
      </c>
      <c r="K13127" s="31">
        <v>586.45</v>
      </c>
      <c r="L13127" s="38">
        <v>521.94</v>
      </c>
      <c r="M13127" s="31">
        <v>33429</v>
      </c>
    </row>
    <row spans="1:13" s="31" customFormat="1" ht="15.75" customHeight="1" x14ac:dyDescent="0.2" outlineLevel="0" r="13128">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spans="1:13" s="31" customFormat="1" ht="15.75" customHeight="1" x14ac:dyDescent="0.2" outlineLevel="0" r="13129">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596.55</v>
      </c>
      <c r="M13129" s="31">
        <v>41047</v>
      </c>
    </row>
    <row spans="1:13" s="31" customFormat="1" ht="15.75" customHeight="1" x14ac:dyDescent="0.2" outlineLevel="0" r="13130">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spans="1:13" s="31" customFormat="1" ht="15.75" customHeight="1" x14ac:dyDescent="0.2" outlineLevel="0" r="13131">
      <c r="A13131" s="31">
        <v>13129</v>
      </c>
      <c r="B13131" s="31">
        <v>2</v>
      </c>
      <c r="C13131" s="31">
        <v>1239</v>
      </c>
      <c r="D13131" s="36">
        <v>42934</v>
      </c>
      <c r="E13131" s="31" t="b">
        <v>0</v>
      </c>
      <c r="F13131" s="37" t="s">
        <v>37</v>
      </c>
      <c r="G13131" s="37" t="s">
        <v>38</v>
      </c>
      <c r="H13131" s="37" t="s">
        <v>39</v>
      </c>
      <c r="I13131" s="37" t="s">
        <v>40</v>
      </c>
      <c r="J13131" s="37" t="s">
        <v>40</v>
      </c>
      <c r="K13131" s="31">
        <v>71.49</v>
      </c>
      <c r="L13131" s="38">
        <v>53.62</v>
      </c>
      <c r="M13131" s="31">
        <v>38573</v>
      </c>
    </row>
    <row spans="1:13" s="31" customFormat="1" ht="15.75" customHeight="1" x14ac:dyDescent="0.2" outlineLevel="0" r="13132">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spans="1:13" s="31" customFormat="1" ht="15.75" customHeight="1" x14ac:dyDescent="0.2" outlineLevel="0" r="13133">
      <c r="A13133" s="31">
        <v>13131</v>
      </c>
      <c r="B13133" s="31">
        <v>54</v>
      </c>
      <c r="C13133" s="31">
        <v>2338</v>
      </c>
      <c r="D13133" s="36">
        <v>42800</v>
      </c>
      <c r="E13133" s="31" t="b">
        <v>1</v>
      </c>
      <c r="F13133" s="37" t="s">
        <v>37</v>
      </c>
      <c r="G13133" s="37" t="s">
        <v>48</v>
      </c>
      <c r="H13133" s="37" t="s">
        <v>39</v>
      </c>
      <c r="I13133" s="37" t="s">
        <v>40</v>
      </c>
      <c r="J13133" s="37" t="s">
        <v>40</v>
      </c>
      <c r="K13133" s="31">
        <v>1292.84</v>
      </c>
      <c r="L13133" s="38">
        <v>13.44</v>
      </c>
      <c r="M13133" s="31">
        <v>39915</v>
      </c>
    </row>
    <row spans="1:13" s="31" customFormat="1" ht="15.75" customHeight="1" x14ac:dyDescent="0.2" outlineLevel="0" r="13134">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spans="1:13" s="31" customFormat="1" ht="15.75" customHeight="1" x14ac:dyDescent="0.2" outlineLevel="0" r="13135">
      <c r="A13135" s="31">
        <v>13133</v>
      </c>
      <c r="B13135" s="31">
        <v>17</v>
      </c>
      <c r="C13135" s="31">
        <v>2839</v>
      </c>
      <c r="D13135" s="36">
        <v>42881</v>
      </c>
      <c r="E13135" s="31" t="b">
        <v>0</v>
      </c>
      <c r="F13135" s="37" t="s">
        <v>37</v>
      </c>
      <c r="G13135" s="37" t="s">
        <v>38</v>
      </c>
      <c r="H13135" s="37" t="s">
        <v>39</v>
      </c>
      <c r="I13135" s="37" t="s">
        <v>50</v>
      </c>
      <c r="J13135" s="37" t="s">
        <v>40</v>
      </c>
      <c r="K13135" s="31">
        <v>1024.66</v>
      </c>
      <c r="L13135" s="38">
        <v>614.8</v>
      </c>
      <c r="M13135" s="31">
        <v>35378</v>
      </c>
    </row>
    <row spans="1:13" s="31" customFormat="1" ht="15.75" customHeight="1" x14ac:dyDescent="0.2" outlineLevel="0" r="13136">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spans="1:26" s="31" customFormat="1" ht="15.75" customHeight="1" x14ac:dyDescent="0.2" outlineLevel="0" r="13137">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spans="1:26" s="31" customFormat="1" ht="15.75" customHeight="1" x14ac:dyDescent="0.2" outlineLevel="0" r="13138">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spans="1:26" s="31" customFormat="1" ht="15.75" customHeight="1" x14ac:dyDescent="0.2" outlineLevel="0" r="13139">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spans="1:26" s="31" customFormat="1" ht="15.75" customHeight="1" x14ac:dyDescent="0.2" outlineLevel="0" r="13140">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spans="1:26" s="31" customFormat="1" ht="15.75" customHeight="1" x14ac:dyDescent="0.2" outlineLevel="0" r="13141">
      <c r="A13141" s="31">
        <v>13139</v>
      </c>
      <c r="B13141" s="31">
        <v>2</v>
      </c>
      <c r="C13141" s="31">
        <v>237</v>
      </c>
      <c r="D13141" s="36">
        <v>42792</v>
      </c>
      <c r="E13141" s="31" t="b">
        <v>1</v>
      </c>
      <c r="F13141" s="37" t="s">
        <v>37</v>
      </c>
      <c r="G13141" s="37" t="s">
        <v>46</v>
      </c>
      <c r="H13141" s="37" t="s">
        <v>47</v>
      </c>
      <c r="I13141" s="37" t="s">
        <v>44</v>
      </c>
      <c r="J13141" s="37" t="s">
        <v>51</v>
      </c>
      <c r="K13141" s="31">
        <v>590.26</v>
      </c>
      <c r="L13141" s="38">
        <v>525.33</v>
      </c>
      <c r="M13141" s="31">
        <v>38647</v>
      </c>
    </row>
    <row spans="1:26" s="31" customFormat="1" ht="15.75" customHeight="1" x14ac:dyDescent="0.2" outlineLevel="0" r="13142">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spans="1:26" s="31" customFormat="1" ht="15.75" customHeight="1" x14ac:dyDescent="0.2" outlineLevel="0" r="13143">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spans="1:26" s="31" customFormat="1" ht="15.75" customHeight="1" x14ac:dyDescent="0.2" outlineLevel="0" r="13144">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spans="1:26" s="31" customFormat="1" ht="15.75" customHeight="1" x14ac:dyDescent="0.2" outlineLevel="0" r="1314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spans="1:26" s="31" customFormat="1" ht="15.75" customHeight="1" x14ac:dyDescent="0.2" outlineLevel="0" r="13146">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spans="1:26" s="31" customFormat="1" ht="15.75" customHeight="1" x14ac:dyDescent="0.2" outlineLevel="0" r="13147">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spans="1:26" s="31" customFormat="1" ht="15.75" customHeight="1" x14ac:dyDescent="0.2" outlineLevel="0" r="13148">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spans="1:26" s="31" customFormat="1" ht="15.75" customHeight="1" x14ac:dyDescent="0.2" outlineLevel="0" r="13149">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spans="1:26" s="31" customFormat="1" ht="15.75" customHeight="1" x14ac:dyDescent="0.2" outlineLevel="0" r="13150">
      <c r="A13150" s="31">
        <v>13148</v>
      </c>
      <c r="B13150" s="31">
        <v>3</v>
      </c>
      <c r="C13150" s="31">
        <v>95</v>
      </c>
      <c r="D13150" s="36">
        <v>43061</v>
      </c>
      <c r="E13150" s="31" t="b">
        <v>0</v>
      </c>
      <c r="F13150" s="37" t="s">
        <v>37</v>
      </c>
      <c r="G13150" s="37" t="s">
        <v>41</v>
      </c>
      <c r="H13150" s="37" t="s">
        <v>39</v>
      </c>
      <c r="I13150" s="37" t="s">
        <v>40</v>
      </c>
      <c r="J13150" s="37" t="s">
        <v>42</v>
      </c>
      <c r="K13150" s="31">
        <v>2091.47</v>
      </c>
      <c r="L13150" s="38">
        <v>388.92</v>
      </c>
      <c r="M13150" s="31">
        <v>41167</v>
      </c>
    </row>
    <row spans="1:26" s="31" customFormat="1" ht="15.75" customHeight="1" x14ac:dyDescent="0.2" outlineLevel="0" r="13151">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spans="1:26" s="31" customFormat="1" ht="15.75" customHeight="1" x14ac:dyDescent="0.2" outlineLevel="0" r="13152">
      <c r="A13152" s="31">
        <v>13150</v>
      </c>
      <c r="B13152" s="31">
        <v>50</v>
      </c>
      <c r="C13152" s="31">
        <v>2739</v>
      </c>
      <c r="D13152" s="36">
        <v>42765</v>
      </c>
      <c r="E13152" s="31" t="b">
        <v>1</v>
      </c>
      <c r="F13152" s="37" t="s">
        <v>37</v>
      </c>
      <c r="G13152" s="37" t="s">
        <v>46</v>
      </c>
      <c r="H13152" s="37" t="s">
        <v>39</v>
      </c>
      <c r="I13152" s="37" t="s">
        <v>40</v>
      </c>
      <c r="J13152" s="37" t="s">
        <v>40</v>
      </c>
      <c r="K13152" s="31">
        <v>642.7</v>
      </c>
      <c r="L13152" s="38">
        <v>211.37</v>
      </c>
      <c r="M13152" s="31">
        <v>34527</v>
      </c>
    </row>
    <row spans="1:13" s="31" customFormat="1" ht="15.75" customHeight="1" x14ac:dyDescent="0.2" outlineLevel="0" r="13153">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spans="1:13" s="31" customFormat="1" ht="15.75" customHeight="1" x14ac:dyDescent="0.2" outlineLevel="0" r="13154">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spans="1:13" s="31" customFormat="1" ht="15.75" customHeight="1" x14ac:dyDescent="0.2" outlineLevel="0" r="1315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v>
      </c>
      <c r="M13155" s="31">
        <v>42105</v>
      </c>
    </row>
    <row spans="1:13" s="31" customFormat="1" ht="15.75" customHeight="1" x14ac:dyDescent="0.2" outlineLevel="0" r="13156">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spans="1:13" s="31" customFormat="1" ht="15.75" customHeight="1" x14ac:dyDescent="0.2" outlineLevel="0" r="13157">
      <c r="A13157" s="31">
        <v>13155</v>
      </c>
      <c r="B13157" s="31">
        <v>62</v>
      </c>
      <c r="C13157" s="31">
        <v>233</v>
      </c>
      <c r="D13157" s="36">
        <v>42941</v>
      </c>
      <c r="E13157" s="31" t="b">
        <v>0</v>
      </c>
      <c r="F13157" s="37" t="s">
        <v>37</v>
      </c>
      <c r="G13157" s="37" t="s">
        <v>38</v>
      </c>
      <c r="H13157" s="37" t="s">
        <v>39</v>
      </c>
      <c r="I13157" s="37" t="s">
        <v>40</v>
      </c>
      <c r="J13157" s="37" t="s">
        <v>40</v>
      </c>
      <c r="K13157" s="31">
        <v>478.16</v>
      </c>
      <c r="L13157" s="38">
        <v>298.72</v>
      </c>
      <c r="M13157" s="31">
        <v>34143</v>
      </c>
    </row>
    <row spans="1:13" s="31" customFormat="1" ht="15.75" customHeight="1" x14ac:dyDescent="0.2" outlineLevel="0" r="13158">
      <c r="A13158" s="31">
        <v>13156</v>
      </c>
      <c r="B13158" s="31">
        <v>38</v>
      </c>
      <c r="C13158" s="31">
        <v>887</v>
      </c>
      <c r="D13158" s="36">
        <v>42943</v>
      </c>
      <c r="E13158" s="31" t="b">
        <v>0</v>
      </c>
      <c r="F13158" s="37" t="s">
        <v>37</v>
      </c>
      <c r="G13158" s="37" t="s">
        <v>41</v>
      </c>
      <c r="H13158" s="37" t="s">
        <v>39</v>
      </c>
      <c r="I13158" s="37" t="s">
        <v>40</v>
      </c>
      <c r="J13158" s="37" t="s">
        <v>42</v>
      </c>
      <c r="K13158" s="31">
        <v>2091.47</v>
      </c>
      <c r="L13158" s="38">
        <v>388.92</v>
      </c>
      <c r="M13158" s="31">
        <v>41167</v>
      </c>
    </row>
    <row spans="1:13" s="31" customFormat="1" ht="15.75" customHeight="1" x14ac:dyDescent="0.2" outlineLevel="0" r="13159">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spans="1:13" s="31" customFormat="1" ht="15.75" customHeight="1" x14ac:dyDescent="0.2" outlineLevel="0" r="13160">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spans="1:13" s="31" customFormat="1" ht="15.75" customHeight="1" x14ac:dyDescent="0.2" outlineLevel="0" r="13161">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spans="1:13" s="31" customFormat="1" ht="15.75" customHeight="1" x14ac:dyDescent="0.2" outlineLevel="0" r="13162">
      <c r="A13162" s="31">
        <v>13160</v>
      </c>
      <c r="B13162" s="31">
        <v>2</v>
      </c>
      <c r="C13162" s="31">
        <v>2163</v>
      </c>
      <c r="D13162" s="36">
        <v>42834</v>
      </c>
      <c r="E13162" s="31" t="b">
        <v>0</v>
      </c>
      <c r="F13162" s="37" t="s">
        <v>37</v>
      </c>
      <c r="G13162" s="37" t="s">
        <v>38</v>
      </c>
      <c r="H13162" s="37" t="s">
        <v>39</v>
      </c>
      <c r="I13162" s="37" t="s">
        <v>40</v>
      </c>
      <c r="J13162" s="37" t="s">
        <v>40</v>
      </c>
      <c r="K13162" s="31">
        <v>71.49</v>
      </c>
      <c r="L13162" s="38">
        <v>53.62</v>
      </c>
      <c r="M13162" s="31">
        <v>41167</v>
      </c>
    </row>
    <row spans="1:13" s="31" customFormat="1" ht="15.75" customHeight="1" x14ac:dyDescent="0.2" outlineLevel="0" r="13163">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spans="1:13" s="31" customFormat="1" ht="15.75" customHeight="1" x14ac:dyDescent="0.2" outlineLevel="0" r="13164">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596.55</v>
      </c>
      <c r="M13164" s="31">
        <v>33879</v>
      </c>
    </row>
    <row spans="1:13" s="31" customFormat="1" ht="15.75" customHeight="1" x14ac:dyDescent="0.2" outlineLevel="0" r="1316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spans="1:13" s="31" customFormat="1" ht="15.75" customHeight="1" x14ac:dyDescent="0.2" outlineLevel="0" r="13166">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spans="1:13" s="31" customFormat="1" ht="15.75" customHeight="1" x14ac:dyDescent="0.2" outlineLevel="0" r="13167">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spans="1:13" s="31" customFormat="1" ht="15.75" customHeight="1" x14ac:dyDescent="0.2" outlineLevel="0" r="13168">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spans="1:13" s="31" customFormat="1" ht="15.75" customHeight="1" x14ac:dyDescent="0.2" outlineLevel="0" r="13169">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spans="1:13" s="31" customFormat="1" ht="15.75" customHeight="1" x14ac:dyDescent="0.2" outlineLevel="0" r="13170">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spans="1:13" s="31" customFormat="1" ht="15.75" customHeight="1" x14ac:dyDescent="0.2" outlineLevel="0" r="13171">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spans="1:13" s="31" customFormat="1" ht="15.75" customHeight="1" x14ac:dyDescent="0.2" outlineLevel="0" r="13172">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v>
      </c>
      <c r="M13172" s="31">
        <v>41009</v>
      </c>
    </row>
    <row spans="1:13" s="31" customFormat="1" ht="15.75" customHeight="1" x14ac:dyDescent="0.2" outlineLevel="0" r="13173">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spans="1:13" s="31" customFormat="1" ht="15.75" customHeight="1" x14ac:dyDescent="0.2" outlineLevel="0" r="13174">
      <c r="A13174" s="31">
        <v>13172</v>
      </c>
      <c r="B13174" s="31">
        <v>84</v>
      </c>
      <c r="C13174" s="31">
        <v>1519</v>
      </c>
      <c r="D13174" s="36">
        <v>43091</v>
      </c>
      <c r="E13174" s="31" t="b">
        <v>1</v>
      </c>
      <c r="F13174" s="37" t="s">
        <v>37</v>
      </c>
      <c r="G13174" s="37" t="s">
        <v>46</v>
      </c>
      <c r="H13174" s="37" t="s">
        <v>47</v>
      </c>
      <c r="I13174" s="37" t="s">
        <v>40</v>
      </c>
      <c r="J13174" s="37" t="s">
        <v>40</v>
      </c>
      <c r="K13174" s="31">
        <v>792.9</v>
      </c>
      <c r="L13174" s="38">
        <v>594.68</v>
      </c>
      <c r="M13174" s="31">
        <v>37499</v>
      </c>
    </row>
    <row spans="1:13" s="31" customFormat="1" ht="15.75" customHeight="1" x14ac:dyDescent="0.2" outlineLevel="0" r="13175">
      <c r="A13175" s="31">
        <v>13173</v>
      </c>
      <c r="B13175" s="31">
        <v>3</v>
      </c>
      <c r="C13175" s="31">
        <v>195</v>
      </c>
      <c r="D13175" s="36">
        <v>42823</v>
      </c>
      <c r="E13175" s="31" t="b">
        <v>1</v>
      </c>
      <c r="F13175" s="37" t="s">
        <v>37</v>
      </c>
      <c r="G13175" s="37" t="s">
        <v>41</v>
      </c>
      <c r="H13175" s="37" t="s">
        <v>39</v>
      </c>
      <c r="I13175" s="37" t="s">
        <v>40</v>
      </c>
      <c r="J13175" s="37" t="s">
        <v>42</v>
      </c>
      <c r="K13175" s="31">
        <v>2091.47</v>
      </c>
      <c r="L13175" s="38">
        <v>388.92</v>
      </c>
      <c r="M13175" s="31">
        <v>34115</v>
      </c>
    </row>
    <row spans="1:13" s="31" customFormat="1" ht="15.75" customHeight="1" x14ac:dyDescent="0.2" outlineLevel="0" r="13176">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spans="1:13" s="31" customFormat="1" ht="15.75" customHeight="1" x14ac:dyDescent="0.2" outlineLevel="0" r="13177">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spans="1:13" s="31" customFormat="1" ht="15.75" customHeight="1" x14ac:dyDescent="0.2" outlineLevel="0" r="13178">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spans="1:13" s="31" customFormat="1" ht="15.75" customHeight="1" x14ac:dyDescent="0.2" outlineLevel="0" r="13179">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spans="1:13" s="31" customFormat="1" ht="15.75" customHeight="1" x14ac:dyDescent="0.2" outlineLevel="0" r="13180">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spans="1:13" s="31" customFormat="1" ht="15.75" customHeight="1" x14ac:dyDescent="0.2" outlineLevel="0" r="13181">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spans="1:13" s="31" customFormat="1" ht="15.75" customHeight="1" x14ac:dyDescent="0.2" outlineLevel="0" r="13182">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spans="1:13" s="31" customFormat="1" ht="15.75" customHeight="1" x14ac:dyDescent="0.2" outlineLevel="0" r="13183">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spans="1:13" s="31" customFormat="1" ht="15.75" customHeight="1" x14ac:dyDescent="0.2" outlineLevel="0" r="13184">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spans="1:13" s="31" customFormat="1" ht="15.75" customHeight="1" x14ac:dyDescent="0.2" outlineLevel="0" r="1318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spans="1:13" s="31" customFormat="1" ht="15.75" customHeight="1" x14ac:dyDescent="0.2" outlineLevel="0" r="13186">
      <c r="A13186" s="31">
        <v>13184</v>
      </c>
      <c r="B13186" s="31">
        <v>54</v>
      </c>
      <c r="C13186" s="31">
        <v>346</v>
      </c>
      <c r="D13186" s="36">
        <v>42877</v>
      </c>
      <c r="E13186" s="31" t="b">
        <v>0</v>
      </c>
      <c r="F13186" s="37" t="s">
        <v>37</v>
      </c>
      <c r="G13186" s="37" t="s">
        <v>48</v>
      </c>
      <c r="H13186" s="37" t="s">
        <v>39</v>
      </c>
      <c r="I13186" s="37" t="s">
        <v>40</v>
      </c>
      <c r="J13186" s="37" t="s">
        <v>40</v>
      </c>
      <c r="K13186" s="31">
        <v>1292.84</v>
      </c>
      <c r="L13186" s="38">
        <v>13.44</v>
      </c>
      <c r="M13186" s="31">
        <v>39915</v>
      </c>
    </row>
    <row spans="1:13" s="31" customFormat="1" ht="15.75" customHeight="1" x14ac:dyDescent="0.2" outlineLevel="0" r="13187">
      <c r="A13187" s="31">
        <v>13185</v>
      </c>
      <c r="B13187" s="31">
        <v>9</v>
      </c>
      <c r="C13187" s="31">
        <v>1011</v>
      </c>
      <c r="D13187" s="36">
        <v>42857</v>
      </c>
      <c r="E13187" s="31" t="b">
        <v>0</v>
      </c>
      <c r="F13187" s="37" t="s">
        <v>37</v>
      </c>
      <c r="G13187" s="37" t="s">
        <v>45</v>
      </c>
      <c r="H13187" s="37" t="s">
        <v>39</v>
      </c>
      <c r="I13187" s="37" t="s">
        <v>40</v>
      </c>
      <c r="J13187" s="37" t="s">
        <v>51</v>
      </c>
      <c r="K13187" s="31">
        <v>1216.14</v>
      </c>
      <c r="L13187" s="38">
        <v>1082.36</v>
      </c>
      <c r="M13187" s="31">
        <v>33552</v>
      </c>
    </row>
    <row spans="1:13" s="31" customFormat="1" ht="15.75" customHeight="1" x14ac:dyDescent="0.2" outlineLevel="0" r="13188">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spans="1:13" s="31" customFormat="1" ht="15.75" customHeight="1" x14ac:dyDescent="0.2" outlineLevel="0" r="13189">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spans="1:13" s="31" customFormat="1" ht="15.75" customHeight="1" x14ac:dyDescent="0.2" outlineLevel="0" r="13190">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spans="1:13" s="31" customFormat="1" ht="15.75" customHeight="1" x14ac:dyDescent="0.2" outlineLevel="0" r="13191">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spans="1:13" s="31" customFormat="1" ht="15.75" customHeight="1" x14ac:dyDescent="0.2" outlineLevel="0" r="13192">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spans="1:13" s="31" customFormat="1" ht="15.75" customHeight="1" x14ac:dyDescent="0.2" outlineLevel="0" r="13193">
      <c r="A13193" s="31">
        <v>13191</v>
      </c>
      <c r="B13193" s="31">
        <v>3</v>
      </c>
      <c r="C13193" s="31">
        <v>3406</v>
      </c>
      <c r="D13193" s="36">
        <v>42863</v>
      </c>
      <c r="E13193" s="31" t="b">
        <v>1</v>
      </c>
      <c r="F13193" s="37" t="s">
        <v>37</v>
      </c>
      <c r="G13193" s="37" t="s">
        <v>41</v>
      </c>
      <c r="H13193" s="37" t="s">
        <v>39</v>
      </c>
      <c r="I13193" s="37" t="s">
        <v>40</v>
      </c>
      <c r="J13193" s="37" t="s">
        <v>42</v>
      </c>
      <c r="K13193" s="31">
        <v>2091.47</v>
      </c>
      <c r="L13193" s="38">
        <v>388.92</v>
      </c>
      <c r="M13193" s="31">
        <v>41167</v>
      </c>
    </row>
    <row spans="1:13" s="31" customFormat="1" ht="15.75" customHeight="1" x14ac:dyDescent="0.2" outlineLevel="0" r="13194">
      <c r="A13194" s="31">
        <v>13192</v>
      </c>
      <c r="B13194" s="31">
        <v>82</v>
      </c>
      <c r="C13194" s="31">
        <v>1195</v>
      </c>
      <c r="D13194" s="36">
        <v>43080</v>
      </c>
      <c r="E13194" s="31" t="b">
        <v>0</v>
      </c>
      <c r="F13194" s="37" t="s">
        <v>37</v>
      </c>
      <c r="G13194" s="37" t="s">
        <v>45</v>
      </c>
      <c r="H13194" s="37" t="s">
        <v>39</v>
      </c>
      <c r="I13194" s="37" t="s">
        <v>50</v>
      </c>
      <c r="J13194" s="37" t="s">
        <v>40</v>
      </c>
      <c r="K13194" s="31">
        <v>1148.64</v>
      </c>
      <c r="L13194" s="38">
        <v>689.18</v>
      </c>
      <c r="M13194" s="31">
        <v>42226</v>
      </c>
    </row>
    <row spans="1:13" s="31" customFormat="1" ht="15.75" customHeight="1" x14ac:dyDescent="0.2" outlineLevel="0" r="1319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v>
      </c>
      <c r="M13195" s="31">
        <v>41009</v>
      </c>
    </row>
    <row spans="1:13" s="31" customFormat="1" ht="15.75" customHeight="1" x14ac:dyDescent="0.2" outlineLevel="0" r="13196">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spans="1:13" s="31" customFormat="1" ht="15.75" customHeight="1" x14ac:dyDescent="0.2" outlineLevel="0" r="13197">
      <c r="A13197" s="31">
        <v>13195</v>
      </c>
      <c r="B13197" s="31">
        <v>50</v>
      </c>
      <c r="C13197" s="31">
        <v>902</v>
      </c>
      <c r="D13197" s="36">
        <v>43085</v>
      </c>
      <c r="E13197" s="31" t="b">
        <v>0</v>
      </c>
      <c r="F13197" s="37" t="s">
        <v>37</v>
      </c>
      <c r="G13197" s="37" t="s">
        <v>48</v>
      </c>
      <c r="H13197" s="37" t="s">
        <v>39</v>
      </c>
      <c r="I13197" s="37" t="s">
        <v>40</v>
      </c>
      <c r="J13197" s="37" t="s">
        <v>51</v>
      </c>
      <c r="K13197" s="31">
        <v>175.89</v>
      </c>
      <c r="L13197" s="38">
        <v>131.92</v>
      </c>
      <c r="M13197" s="31">
        <v>37668</v>
      </c>
    </row>
    <row spans="1:13" s="31" customFormat="1" ht="15.75" customHeight="1" x14ac:dyDescent="0.2" outlineLevel="0" r="13198">
      <c r="A13198" s="31">
        <v>13196</v>
      </c>
      <c r="B13198" s="31">
        <v>76</v>
      </c>
      <c r="C13198" s="31">
        <v>418</v>
      </c>
      <c r="D13198" s="36">
        <v>42985</v>
      </c>
      <c r="E13198" s="31" t="b">
        <v>1</v>
      </c>
      <c r="F13198" s="37" t="s">
        <v>37</v>
      </c>
      <c r="G13198" s="37" t="s">
        <v>48</v>
      </c>
      <c r="H13198" s="37" t="s">
        <v>39</v>
      </c>
      <c r="I13198" s="37" t="s">
        <v>44</v>
      </c>
      <c r="J13198" s="37" t="s">
        <v>40</v>
      </c>
      <c r="K13198" s="31">
        <v>642.31</v>
      </c>
      <c r="L13198" s="38">
        <v>513.85</v>
      </c>
      <c r="M13198" s="31">
        <v>41922</v>
      </c>
    </row>
    <row spans="1:13" s="31" customFormat="1" ht="15.75" customHeight="1" x14ac:dyDescent="0.2" outlineLevel="0" r="13199">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spans="1:13" s="31" customFormat="1" ht="15.75" customHeight="1" x14ac:dyDescent="0.2" outlineLevel="0" r="13200">
      <c r="A13200" s="31">
        <v>13198</v>
      </c>
      <c r="B13200" s="31">
        <v>18</v>
      </c>
      <c r="C13200" s="31">
        <v>748</v>
      </c>
      <c r="D13200" s="36">
        <v>42847</v>
      </c>
      <c r="E13200" s="31" t="b">
        <v>0</v>
      </c>
      <c r="F13200" s="37" t="s">
        <v>37</v>
      </c>
      <c r="G13200" s="37" t="s">
        <v>45</v>
      </c>
      <c r="H13200" s="37" t="s">
        <v>39</v>
      </c>
      <c r="I13200" s="37" t="s">
        <v>50</v>
      </c>
      <c r="J13200" s="37" t="s">
        <v>40</v>
      </c>
      <c r="K13200" s="31">
        <v>1148.64</v>
      </c>
      <c r="L13200" s="38">
        <v>689.18</v>
      </c>
      <c r="M13200" s="31">
        <v>42226</v>
      </c>
    </row>
    <row spans="1:13" s="31" customFormat="1" ht="15.75" customHeight="1" x14ac:dyDescent="0.2" outlineLevel="0" r="13201">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spans="1:13" s="31" customFormat="1" ht="15.75" customHeight="1" x14ac:dyDescent="0.2" outlineLevel="0" r="13202">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spans="1:13" s="31" customFormat="1" ht="15.75" customHeight="1" x14ac:dyDescent="0.2" outlineLevel="0" r="13203">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spans="1:13" s="31" customFormat="1" ht="15.75" customHeight="1" x14ac:dyDescent="0.2" outlineLevel="0" r="13204">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spans="1:13" s="31" customFormat="1" ht="15.75" customHeight="1" x14ac:dyDescent="0.2" outlineLevel="0" r="1320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v>
      </c>
      <c r="M13205" s="31">
        <v>36668</v>
      </c>
    </row>
    <row spans="1:13" s="31" customFormat="1" ht="15.75" customHeight="1" x14ac:dyDescent="0.2" outlineLevel="0" r="13206">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spans="1:13" s="31" customFormat="1" ht="15.75" customHeight="1" x14ac:dyDescent="0.2" outlineLevel="0" r="13207">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spans="1:13" s="31" customFormat="1" ht="15.75" customHeight="1" x14ac:dyDescent="0.2" outlineLevel="0" r="13208">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spans="1:13" s="31" customFormat="1" ht="15.75" customHeight="1" x14ac:dyDescent="0.2" outlineLevel="0" r="13209">
      <c r="A13209" s="31">
        <v>13207</v>
      </c>
      <c r="B13209" s="31">
        <v>38</v>
      </c>
      <c r="C13209" s="31">
        <v>2106</v>
      </c>
      <c r="D13209" s="36">
        <v>43096</v>
      </c>
      <c r="E13209" s="31" t="b">
        <v>1</v>
      </c>
      <c r="F13209" s="37" t="s">
        <v>37</v>
      </c>
      <c r="G13209" s="37" t="s">
        <v>41</v>
      </c>
      <c r="H13209" s="37" t="s">
        <v>39</v>
      </c>
      <c r="I13209" s="37" t="s">
        <v>40</v>
      </c>
      <c r="J13209" s="37" t="s">
        <v>42</v>
      </c>
      <c r="K13209" s="31">
        <v>2091.47</v>
      </c>
      <c r="L13209" s="38">
        <v>388.92</v>
      </c>
      <c r="M13209" s="31">
        <v>42172</v>
      </c>
    </row>
    <row spans="1:13" s="31" customFormat="1" ht="15.75" customHeight="1" x14ac:dyDescent="0.2" outlineLevel="0" r="13210">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spans="1:13" s="31" customFormat="1" ht="15.75" customHeight="1" x14ac:dyDescent="0.2" outlineLevel="0" r="13211">
      <c r="A13211" s="31">
        <v>13209</v>
      </c>
      <c r="B13211" s="31">
        <v>0</v>
      </c>
      <c r="C13211" s="31">
        <v>2180</v>
      </c>
      <c r="D13211" s="36">
        <v>42809</v>
      </c>
      <c r="E13211" s="31" t="b">
        <v>1</v>
      </c>
      <c r="F13211" s="37" t="s">
        <v>37</v>
      </c>
      <c r="G13211" s="37" t="s">
        <v>43</v>
      </c>
      <c r="H13211" s="37" t="s">
        <v>39</v>
      </c>
      <c r="I13211" s="37" t="s">
        <v>50</v>
      </c>
      <c r="J13211" s="37" t="s">
        <v>40</v>
      </c>
      <c r="K13211" s="31">
        <v>227.88</v>
      </c>
      <c r="L13211" s="38">
        <v>136.73</v>
      </c>
      <c r="M13211" s="31">
        <v>41701</v>
      </c>
    </row>
    <row spans="1:13" s="31" customFormat="1" ht="15.75" customHeight="1" x14ac:dyDescent="0.2" outlineLevel="0" r="13212">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spans="1:13" s="31" customFormat="1" ht="15.75" customHeight="1" x14ac:dyDescent="0.2" outlineLevel="0" r="13213">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spans="1:13" s="31" customFormat="1" ht="15.75" customHeight="1" x14ac:dyDescent="0.2" outlineLevel="0" r="13214">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spans="1:13" s="31" customFormat="1" ht="15.75" customHeight="1" x14ac:dyDescent="0.2" outlineLevel="0" r="1321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spans="1:13" s="31" customFormat="1" ht="15.75" customHeight="1" x14ac:dyDescent="0.2" outlineLevel="0" r="13216">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spans="1:13" s="31" customFormat="1" ht="15.75" customHeight="1" x14ac:dyDescent="0.2" outlineLevel="0" r="13217">
      <c r="A13217" s="31">
        <v>13215</v>
      </c>
      <c r="B13217" s="31">
        <v>67</v>
      </c>
      <c r="C13217" s="31">
        <v>2206</v>
      </c>
      <c r="D13217" s="36">
        <v>42912</v>
      </c>
      <c r="E13217" s="31" t="b">
        <v>1</v>
      </c>
      <c r="F13217" s="37" t="s">
        <v>37</v>
      </c>
      <c r="G13217" s="37" t="s">
        <v>45</v>
      </c>
      <c r="H13217" s="37" t="s">
        <v>47</v>
      </c>
      <c r="I13217" s="37" t="s">
        <v>40</v>
      </c>
      <c r="J13217" s="37" t="s">
        <v>40</v>
      </c>
      <c r="K13217" s="31">
        <v>544.05</v>
      </c>
      <c r="L13217" s="38">
        <v>376.84</v>
      </c>
      <c r="M13217" s="31">
        <v>38647</v>
      </c>
    </row>
    <row spans="1:13" s="31" customFormat="1" ht="15.75" customHeight="1" x14ac:dyDescent="0.2" outlineLevel="0" r="13218">
      <c r="A13218" s="31">
        <v>13216</v>
      </c>
      <c r="B13218" s="31">
        <v>30</v>
      </c>
      <c r="C13218" s="31">
        <v>1351</v>
      </c>
      <c r="D13218" s="36">
        <v>43072</v>
      </c>
      <c r="E13218" s="31" t="b">
        <v>0</v>
      </c>
      <c r="F13218" s="37" t="s">
        <v>37</v>
      </c>
      <c r="G13218" s="37" t="s">
        <v>43</v>
      </c>
      <c r="H13218" s="37" t="s">
        <v>39</v>
      </c>
      <c r="I13218" s="37" t="s">
        <v>40</v>
      </c>
      <c r="J13218" s="37" t="s">
        <v>40</v>
      </c>
      <c r="K13218" s="31">
        <v>1227.34</v>
      </c>
      <c r="L13218" s="38">
        <v>770.89</v>
      </c>
      <c r="M13218" s="31">
        <v>34556</v>
      </c>
    </row>
    <row spans="1:13" s="31" customFormat="1" ht="15.75" customHeight="1" x14ac:dyDescent="0.2" outlineLevel="0" r="13219">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spans="1:13" s="31" customFormat="1" ht="15.75" customHeight="1" x14ac:dyDescent="0.2" outlineLevel="0" r="13220">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spans="1:13" s="31" customFormat="1" ht="15.75" customHeight="1" x14ac:dyDescent="0.2" outlineLevel="0" r="13221">
      <c r="A13221" s="31">
        <v>13219</v>
      </c>
      <c r="B13221" s="31">
        <v>38</v>
      </c>
      <c r="C13221" s="31">
        <v>945</v>
      </c>
      <c r="D13221" s="36">
        <v>42980</v>
      </c>
      <c r="E13221" s="31" t="b">
        <v>0</v>
      </c>
      <c r="F13221" s="37" t="s">
        <v>37</v>
      </c>
      <c r="G13221" s="37" t="s">
        <v>41</v>
      </c>
      <c r="H13221" s="37" t="s">
        <v>39</v>
      </c>
      <c r="I13221" s="37" t="s">
        <v>40</v>
      </c>
      <c r="J13221" s="37" t="s">
        <v>42</v>
      </c>
      <c r="K13221" s="31">
        <v>2091.47</v>
      </c>
      <c r="L13221" s="38">
        <v>388.92</v>
      </c>
      <c r="M13221" s="31">
        <v>37823</v>
      </c>
    </row>
    <row spans="1:13" s="31" customFormat="1" ht="15.75" customHeight="1" x14ac:dyDescent="0.2" outlineLevel="0" r="13222">
      <c r="A13222" s="31">
        <v>13220</v>
      </c>
      <c r="B13222" s="31">
        <v>82</v>
      </c>
      <c r="C13222" s="31">
        <v>490</v>
      </c>
      <c r="D13222" s="36">
        <v>42792</v>
      </c>
      <c r="E13222" s="31" t="b">
        <v>0</v>
      </c>
      <c r="F13222" s="37" t="s">
        <v>37</v>
      </c>
      <c r="G13222" s="37" t="s">
        <v>45</v>
      </c>
      <c r="H13222" s="37" t="s">
        <v>39</v>
      </c>
      <c r="I13222" s="37" t="s">
        <v>50</v>
      </c>
      <c r="J13222" s="37" t="s">
        <v>40</v>
      </c>
      <c r="K13222" s="31">
        <v>1148.64</v>
      </c>
      <c r="L13222" s="38">
        <v>689.18</v>
      </c>
      <c r="M13222" s="31">
        <v>42226</v>
      </c>
    </row>
    <row spans="1:13" s="31" customFormat="1" ht="15.75" customHeight="1" x14ac:dyDescent="0.2" outlineLevel="0" r="13223">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spans="1:13" s="31" customFormat="1" ht="15.75" customHeight="1" x14ac:dyDescent="0.2" outlineLevel="0" r="13224">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spans="1:13" s="31" customFormat="1" ht="15.75" customHeight="1" x14ac:dyDescent="0.2" outlineLevel="0" r="132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spans="1:13" s="31" customFormat="1" ht="15.75" customHeight="1" x14ac:dyDescent="0.2" outlineLevel="0" r="13226">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spans="1:13" s="31" customFormat="1" ht="15.75" customHeight="1" x14ac:dyDescent="0.2" outlineLevel="0" r="13227">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spans="1:13" s="31" customFormat="1" ht="15.75" customHeight="1" x14ac:dyDescent="0.2" outlineLevel="0" r="13228">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spans="1:13" s="31" customFormat="1" ht="15.75" customHeight="1" x14ac:dyDescent="0.2" outlineLevel="0" r="13229">
      <c r="A13229" s="31">
        <v>13227</v>
      </c>
      <c r="B13229" s="31">
        <v>82</v>
      </c>
      <c r="C13229" s="31">
        <v>1792</v>
      </c>
      <c r="D13229" s="36">
        <v>42858</v>
      </c>
      <c r="E13229" s="31" t="b">
        <v>0</v>
      </c>
      <c r="F13229" s="37" t="s">
        <v>37</v>
      </c>
      <c r="G13229" s="37" t="s">
        <v>45</v>
      </c>
      <c r="H13229" s="37" t="s">
        <v>39</v>
      </c>
      <c r="I13229" s="37" t="s">
        <v>50</v>
      </c>
      <c r="J13229" s="37" t="s">
        <v>40</v>
      </c>
      <c r="K13229" s="31">
        <v>1148.64</v>
      </c>
      <c r="L13229" s="38">
        <v>689.18</v>
      </c>
      <c r="M13229" s="31">
        <v>42226</v>
      </c>
    </row>
    <row spans="1:13" s="31" customFormat="1" ht="15.75" customHeight="1" x14ac:dyDescent="0.2" outlineLevel="0" r="13230">
      <c r="A13230" s="31">
        <v>13228</v>
      </c>
      <c r="B13230" s="31">
        <v>3</v>
      </c>
      <c r="C13230" s="31">
        <v>3419</v>
      </c>
      <c r="D13230" s="36">
        <v>42795</v>
      </c>
      <c r="E13230" s="31" t="b">
        <v>0</v>
      </c>
      <c r="F13230" s="37" t="s">
        <v>37</v>
      </c>
      <c r="G13230" s="37" t="s">
        <v>41</v>
      </c>
      <c r="H13230" s="37" t="s">
        <v>39</v>
      </c>
      <c r="I13230" s="37" t="s">
        <v>40</v>
      </c>
      <c r="J13230" s="37" t="s">
        <v>42</v>
      </c>
      <c r="K13230" s="31">
        <v>2091.47</v>
      </c>
      <c r="L13230" s="38">
        <v>388.92</v>
      </c>
      <c r="M13230" s="31">
        <v>40649</v>
      </c>
    </row>
    <row spans="1:13" s="31" customFormat="1" ht="15.75" customHeight="1" x14ac:dyDescent="0.2" outlineLevel="0" r="13231">
      <c r="A13231" s="31">
        <v>13229</v>
      </c>
      <c r="B13231" s="31">
        <v>54</v>
      </c>
      <c r="C13231" s="31">
        <v>3057</v>
      </c>
      <c r="D13231" s="36">
        <v>42909</v>
      </c>
      <c r="E13231" s="31" t="b">
        <v>1</v>
      </c>
      <c r="F13231" s="37" t="s">
        <v>37</v>
      </c>
      <c r="G13231" s="37" t="s">
        <v>48</v>
      </c>
      <c r="H13231" s="37" t="s">
        <v>39</v>
      </c>
      <c r="I13231" s="37" t="s">
        <v>40</v>
      </c>
      <c r="J13231" s="37" t="s">
        <v>40</v>
      </c>
      <c r="K13231" s="31">
        <v>1292.84</v>
      </c>
      <c r="L13231" s="38">
        <v>13.44</v>
      </c>
      <c r="M13231" s="31">
        <v>39915</v>
      </c>
    </row>
    <row spans="1:13" s="31" customFormat="1" ht="15.75" customHeight="1" x14ac:dyDescent="0.2" outlineLevel="0" r="13232">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spans="1:13" s="31" customFormat="1" ht="15.75" customHeight="1" x14ac:dyDescent="0.2" outlineLevel="0" r="13233">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spans="1:13" s="31" customFormat="1" ht="15.75" customHeight="1" x14ac:dyDescent="0.2" outlineLevel="0" r="13234">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spans="1:13" s="31" customFormat="1" ht="15.75" customHeight="1" x14ac:dyDescent="0.2" outlineLevel="0" r="1323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spans="1:13" s="31" customFormat="1" ht="15.75" customHeight="1" x14ac:dyDescent="0.2" outlineLevel="0" r="13236">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spans="1:13" s="31" customFormat="1" ht="15.75" customHeight="1" x14ac:dyDescent="0.2" outlineLevel="0" r="13237">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spans="1:13" s="31" customFormat="1" ht="15.75" customHeight="1" x14ac:dyDescent="0.2" outlineLevel="0" r="13238">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spans="1:13" s="31" customFormat="1" ht="15.75" customHeight="1" x14ac:dyDescent="0.2" outlineLevel="0" r="13239">
      <c r="A13239" s="31">
        <v>13237</v>
      </c>
      <c r="B13239" s="31">
        <v>32</v>
      </c>
      <c r="C13239" s="31">
        <v>1134</v>
      </c>
      <c r="D13239" s="36">
        <v>42792</v>
      </c>
      <c r="E13239" s="31" t="b">
        <v>1</v>
      </c>
      <c r="F13239" s="37" t="s">
        <v>37</v>
      </c>
      <c r="G13239" s="37" t="s">
        <v>46</v>
      </c>
      <c r="H13239" s="37" t="s">
        <v>39</v>
      </c>
      <c r="I13239" s="37" t="s">
        <v>40</v>
      </c>
      <c r="J13239" s="37" t="s">
        <v>40</v>
      </c>
      <c r="K13239" s="31">
        <v>642.7</v>
      </c>
      <c r="L13239" s="38">
        <v>211.37</v>
      </c>
      <c r="M13239" s="31">
        <v>37337</v>
      </c>
    </row>
    <row spans="1:13" s="31" customFormat="1" ht="15.75" customHeight="1" x14ac:dyDescent="0.2" outlineLevel="0" r="13240">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1259.36</v>
      </c>
      <c r="M13240" s="31">
        <v>37626</v>
      </c>
    </row>
    <row spans="1:13" s="31" customFormat="1" ht="15.75" customHeight="1" x14ac:dyDescent="0.2" outlineLevel="0" r="13241">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spans="1:13" s="31" customFormat="1" ht="15.75" customHeight="1" x14ac:dyDescent="0.2" outlineLevel="0" r="13242">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spans="1:13" s="31" customFormat="1" ht="15.75" customHeight="1" x14ac:dyDescent="0.2" outlineLevel="0" r="13243">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spans="1:13" s="31" customFormat="1" ht="15.75" customHeight="1" x14ac:dyDescent="0.2" outlineLevel="0" r="13244">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spans="1:13" s="31" customFormat="1" ht="15.75" customHeight="1" x14ac:dyDescent="0.2" outlineLevel="0" r="1324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spans="1:13" s="31" customFormat="1" ht="15.75" customHeight="1" x14ac:dyDescent="0.2" outlineLevel="0" r="13246">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spans="1:13" s="31" customFormat="1" ht="15.75" customHeight="1" x14ac:dyDescent="0.2" outlineLevel="0" r="13247">
      <c r="A13247" s="31">
        <v>13245</v>
      </c>
      <c r="B13247" s="31">
        <v>0</v>
      </c>
      <c r="C13247" s="31">
        <v>1356</v>
      </c>
      <c r="D13247" s="36">
        <v>43076</v>
      </c>
      <c r="E13247" s="31" t="b">
        <v>0</v>
      </c>
      <c r="F13247" s="37" t="s">
        <v>37</v>
      </c>
      <c r="G13247" s="37" t="s">
        <v>45</v>
      </c>
      <c r="H13247" s="37" t="s">
        <v>47</v>
      </c>
      <c r="I13247" s="37" t="s">
        <v>40</v>
      </c>
      <c r="J13247" s="37" t="s">
        <v>40</v>
      </c>
      <c r="K13247" s="31">
        <v>544.05</v>
      </c>
      <c r="L13247" s="38">
        <v>376.84</v>
      </c>
      <c r="M13247" s="31">
        <v>38647</v>
      </c>
    </row>
    <row spans="1:13" s="31" customFormat="1" ht="15.75" customHeight="1" x14ac:dyDescent="0.2" outlineLevel="0" r="13248">
      <c r="A13248" s="31">
        <v>13246</v>
      </c>
      <c r="B13248" s="31">
        <v>28</v>
      </c>
      <c r="C13248" s="31">
        <v>619</v>
      </c>
      <c r="D13248" s="36">
        <v>43003</v>
      </c>
      <c r="E13248" s="31" t="b">
        <v>0</v>
      </c>
      <c r="F13248" s="37" t="s">
        <v>37</v>
      </c>
      <c r="G13248" s="37" t="s">
        <v>45</v>
      </c>
      <c r="H13248" s="37" t="s">
        <v>39</v>
      </c>
      <c r="I13248" s="37" t="s">
        <v>40</v>
      </c>
      <c r="J13248" s="37" t="s">
        <v>51</v>
      </c>
      <c r="K13248" s="31">
        <v>1216.14</v>
      </c>
      <c r="L13248" s="38">
        <v>1082.36</v>
      </c>
      <c r="M13248" s="31">
        <v>33455</v>
      </c>
    </row>
    <row spans="1:13" s="31" customFormat="1" ht="15.75" customHeight="1" x14ac:dyDescent="0.2" outlineLevel="0" r="13249">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spans="1:13" s="31" customFormat="1" ht="15.75" customHeight="1" x14ac:dyDescent="0.2" outlineLevel="0" r="13250">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spans="1:13" s="31" customFormat="1" ht="15.75" customHeight="1" x14ac:dyDescent="0.2" outlineLevel="0" r="13251">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spans="1:13" s="31" customFormat="1" ht="15.75" customHeight="1" x14ac:dyDescent="0.2" outlineLevel="0" r="13252">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spans="1:13" s="31" customFormat="1" ht="15.75" customHeight="1" x14ac:dyDescent="0.2" outlineLevel="0" r="13253">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spans="1:13" s="31" customFormat="1" ht="15.75" customHeight="1" x14ac:dyDescent="0.2" outlineLevel="0" r="13254">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spans="1:13" s="31" customFormat="1" ht="15.75" customHeight="1" x14ac:dyDescent="0.2" outlineLevel="0" r="1325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spans="1:13" s="31" customFormat="1" ht="15.75" customHeight="1" x14ac:dyDescent="0.2" outlineLevel="0" r="13256">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spans="1:13" s="31" customFormat="1" ht="15.75" customHeight="1" x14ac:dyDescent="0.2" outlineLevel="0" r="13257">
      <c r="A13257" s="31">
        <v>13255</v>
      </c>
      <c r="B13257" s="31">
        <v>81</v>
      </c>
      <c r="C13257" s="31">
        <v>44</v>
      </c>
      <c r="D13257" s="36">
        <v>43064</v>
      </c>
      <c r="E13257" s="31" t="b">
        <v>0</v>
      </c>
      <c r="F13257" s="37" t="s">
        <v>37</v>
      </c>
      <c r="G13257" s="37" t="s">
        <v>45</v>
      </c>
      <c r="H13257" s="37" t="s">
        <v>39</v>
      </c>
      <c r="I13257" s="37" t="s">
        <v>40</v>
      </c>
      <c r="J13257" s="37" t="s">
        <v>51</v>
      </c>
      <c r="K13257" s="31">
        <v>586.45</v>
      </c>
      <c r="L13257" s="38">
        <v>521.94</v>
      </c>
      <c r="M13257" s="31">
        <v>41533</v>
      </c>
    </row>
    <row spans="1:13" s="31" customFormat="1" ht="15.75" customHeight="1" x14ac:dyDescent="0.2" outlineLevel="0" r="13258">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v>
      </c>
      <c r="M13258" s="31">
        <v>37626</v>
      </c>
    </row>
    <row spans="1:13" s="31" customFormat="1" ht="15.75" customHeight="1" x14ac:dyDescent="0.2" outlineLevel="0" r="13259">
      <c r="A13259" s="31">
        <v>13257</v>
      </c>
      <c r="B13259" s="31">
        <v>3</v>
      </c>
      <c r="C13259" s="31">
        <v>3059</v>
      </c>
      <c r="D13259" s="36">
        <v>42795</v>
      </c>
      <c r="E13259" s="31" t="b">
        <v>1</v>
      </c>
      <c r="F13259" s="37" t="s">
        <v>37</v>
      </c>
      <c r="G13259" s="37" t="s">
        <v>41</v>
      </c>
      <c r="H13259" s="37" t="s">
        <v>39</v>
      </c>
      <c r="I13259" s="37" t="s">
        <v>40</v>
      </c>
      <c r="J13259" s="37" t="s">
        <v>42</v>
      </c>
      <c r="K13259" s="31">
        <v>2091.47</v>
      </c>
      <c r="L13259" s="38">
        <v>388.92</v>
      </c>
      <c r="M13259" s="31">
        <v>41167</v>
      </c>
    </row>
    <row spans="1:13" s="31" customFormat="1" ht="15.75" customHeight="1" x14ac:dyDescent="0.2" outlineLevel="0" r="13260">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spans="1:13" s="31" customFormat="1" ht="15.75" customHeight="1" x14ac:dyDescent="0.2" outlineLevel="0" r="13261">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spans="1:13" s="31" customFormat="1" ht="15.75" customHeight="1" x14ac:dyDescent="0.2" outlineLevel="0" r="13262">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spans="1:13" s="31" customFormat="1" ht="15.75" customHeight="1" x14ac:dyDescent="0.2" outlineLevel="0" r="13263">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spans="1:13" s="31" customFormat="1" ht="15.75" customHeight="1" x14ac:dyDescent="0.2" outlineLevel="0" r="13264">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spans="1:13" s="31" customFormat="1" ht="15.75" customHeight="1" x14ac:dyDescent="0.2" outlineLevel="0" r="1326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spans="1:13" s="31" customFormat="1" ht="15.75" customHeight="1" x14ac:dyDescent="0.2" outlineLevel="0" r="13266">
      <c r="A13266" s="31">
        <v>13264</v>
      </c>
      <c r="B13266" s="31">
        <v>95</v>
      </c>
      <c r="C13266" s="31">
        <v>2353</v>
      </c>
      <c r="D13266" s="36">
        <v>42740</v>
      </c>
      <c r="E13266" s="31" t="b">
        <v>0</v>
      </c>
      <c r="F13266" s="37" t="s">
        <v>37</v>
      </c>
      <c r="G13266" s="37" t="s">
        <v>46</v>
      </c>
      <c r="H13266" s="37" t="s">
        <v>39</v>
      </c>
      <c r="I13266" s="37" t="s">
        <v>40</v>
      </c>
      <c r="J13266" s="37" t="s">
        <v>42</v>
      </c>
      <c r="K13266" s="31">
        <v>569.56</v>
      </c>
      <c r="L13266" s="38">
        <v>528.43</v>
      </c>
      <c r="M13266" s="31">
        <v>37539</v>
      </c>
    </row>
    <row spans="1:13" s="31" customFormat="1" ht="15.75" customHeight="1" x14ac:dyDescent="0.2" outlineLevel="0" r="13267">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spans="1:13" s="31" customFormat="1" ht="15.75" customHeight="1" x14ac:dyDescent="0.2" outlineLevel="0" r="13268">
      <c r="A13268" s="31">
        <v>13266</v>
      </c>
      <c r="B13268" s="31">
        <v>4</v>
      </c>
      <c r="C13268" s="31">
        <v>8</v>
      </c>
      <c r="D13268" s="36">
        <v>43012</v>
      </c>
      <c r="E13268" s="31" t="b">
        <v>0</v>
      </c>
      <c r="F13268" s="37" t="s">
        <v>37</v>
      </c>
      <c r="G13268" s="37" t="s">
        <v>46</v>
      </c>
      <c r="H13268" s="37" t="s">
        <v>39</v>
      </c>
      <c r="I13268" s="37" t="s">
        <v>50</v>
      </c>
      <c r="J13268" s="37" t="s">
        <v>40</v>
      </c>
      <c r="K13268" s="31">
        <v>1129.13</v>
      </c>
      <c r="L13268" s="38">
        <v>677.48</v>
      </c>
      <c r="M13268" s="31">
        <v>37698</v>
      </c>
    </row>
    <row spans="1:13" s="31" customFormat="1" ht="15.75" customHeight="1" x14ac:dyDescent="0.2" outlineLevel="0" r="13269">
      <c r="A13269" s="31">
        <v>13267</v>
      </c>
      <c r="B13269" s="31">
        <v>3</v>
      </c>
      <c r="C13269" s="31">
        <v>2308</v>
      </c>
      <c r="D13269" s="36">
        <v>42958</v>
      </c>
      <c r="E13269" s="31" t="b">
        <v>0</v>
      </c>
      <c r="F13269" s="37" t="s">
        <v>37</v>
      </c>
      <c r="G13269" s="37" t="s">
        <v>41</v>
      </c>
      <c r="H13269" s="37" t="s">
        <v>39</v>
      </c>
      <c r="I13269" s="37" t="s">
        <v>40</v>
      </c>
      <c r="J13269" s="37" t="s">
        <v>42</v>
      </c>
      <c r="K13269" s="31">
        <v>2091.47</v>
      </c>
      <c r="L13269" s="38">
        <v>388.92</v>
      </c>
      <c r="M13269" s="31">
        <v>37659</v>
      </c>
    </row>
    <row spans="1:13" s="31" customFormat="1" ht="15.75" customHeight="1" x14ac:dyDescent="0.2" outlineLevel="0" r="13270">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spans="1:13" s="31" customFormat="1" ht="15.75" customHeight="1" x14ac:dyDescent="0.2" outlineLevel="0" r="13271">
      <c r="A13271" s="31">
        <v>13269</v>
      </c>
      <c r="B13271" s="31">
        <v>30</v>
      </c>
      <c r="C13271" s="31">
        <v>2204</v>
      </c>
      <c r="D13271" s="36">
        <v>42816</v>
      </c>
      <c r="E13271" s="31" t="b">
        <v>1</v>
      </c>
      <c r="F13271" s="37" t="s">
        <v>37</v>
      </c>
      <c r="G13271" s="37" t="s">
        <v>43</v>
      </c>
      <c r="H13271" s="37" t="s">
        <v>39</v>
      </c>
      <c r="I13271" s="37" t="s">
        <v>40</v>
      </c>
      <c r="J13271" s="37" t="s">
        <v>40</v>
      </c>
      <c r="K13271" s="31">
        <v>1227.34</v>
      </c>
      <c r="L13271" s="38">
        <v>770.89</v>
      </c>
      <c r="M13271" s="31">
        <v>34556</v>
      </c>
    </row>
    <row spans="1:13" s="31" customFormat="1" ht="15.75" customHeight="1" x14ac:dyDescent="0.2" outlineLevel="0" r="13272">
      <c r="A13272" s="31">
        <v>13270</v>
      </c>
      <c r="B13272" s="31">
        <v>2</v>
      </c>
      <c r="C13272" s="31">
        <v>785</v>
      </c>
      <c r="D13272" s="36">
        <v>42905</v>
      </c>
      <c r="E13272" s="31" t="b">
        <v>0</v>
      </c>
      <c r="F13272" s="37" t="s">
        <v>37</v>
      </c>
      <c r="G13272" s="37" t="s">
        <v>38</v>
      </c>
      <c r="H13272" s="37" t="s">
        <v>39</v>
      </c>
      <c r="I13272" s="37" t="s">
        <v>40</v>
      </c>
      <c r="J13272" s="37" t="s">
        <v>40</v>
      </c>
      <c r="K13272" s="31">
        <v>71.49</v>
      </c>
      <c r="L13272" s="38">
        <v>53.62</v>
      </c>
      <c r="M13272" s="31">
        <v>41167</v>
      </c>
    </row>
    <row spans="1:13" s="31" customFormat="1" ht="15.75" customHeight="1" x14ac:dyDescent="0.2" outlineLevel="0" r="13273">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spans="1:13" s="31" customFormat="1" ht="15.75" customHeight="1" x14ac:dyDescent="0.2" outlineLevel="0" r="13274">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spans="1:13" s="31" customFormat="1" ht="15.75" customHeight="1" x14ac:dyDescent="0.2" outlineLevel="0" r="1327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spans="1:13" s="31" customFormat="1" ht="15.75" customHeight="1" x14ac:dyDescent="0.2" outlineLevel="0" r="13276">
      <c r="A13276" s="31">
        <v>13274</v>
      </c>
      <c r="B13276" s="31">
        <v>4</v>
      </c>
      <c r="C13276" s="31">
        <v>2042</v>
      </c>
      <c r="D13276" s="36">
        <v>42995</v>
      </c>
      <c r="E13276" s="31" t="b">
        <v>0</v>
      </c>
      <c r="F13276" s="37" t="s">
        <v>37</v>
      </c>
      <c r="G13276" s="37" t="s">
        <v>46</v>
      </c>
      <c r="H13276" s="37" t="s">
        <v>39</v>
      </c>
      <c r="I13276" s="37" t="s">
        <v>50</v>
      </c>
      <c r="J13276" s="37" t="s">
        <v>40</v>
      </c>
      <c r="K13276" s="31">
        <v>1129.13</v>
      </c>
      <c r="L13276" s="38">
        <v>677.48</v>
      </c>
      <c r="M13276" s="31">
        <v>38573</v>
      </c>
    </row>
    <row spans="1:13" s="31" customFormat="1" ht="15.75" customHeight="1" x14ac:dyDescent="0.2" outlineLevel="0" r="13277">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spans="1:13" s="31" customFormat="1" ht="15.75" customHeight="1" x14ac:dyDescent="0.2" outlineLevel="0" r="13278">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spans="1:13" s="31" customFormat="1" ht="15.75" customHeight="1" x14ac:dyDescent="0.2" outlineLevel="0" r="13279">
      <c r="A13279" s="31">
        <v>13277</v>
      </c>
      <c r="B13279" s="31">
        <v>3</v>
      </c>
      <c r="C13279" s="31">
        <v>363</v>
      </c>
      <c r="D13279" s="36">
        <v>42785</v>
      </c>
      <c r="E13279" s="31" t="b">
        <v>1</v>
      </c>
      <c r="F13279" s="37" t="s">
        <v>37</v>
      </c>
      <c r="G13279" s="37" t="s">
        <v>41</v>
      </c>
      <c r="H13279" s="37" t="s">
        <v>39</v>
      </c>
      <c r="I13279" s="37" t="s">
        <v>40</v>
      </c>
      <c r="J13279" s="37" t="s">
        <v>42</v>
      </c>
      <c r="K13279" s="31">
        <v>2091.47</v>
      </c>
      <c r="L13279" s="38">
        <v>388.92</v>
      </c>
      <c r="M13279" s="31">
        <v>38339</v>
      </c>
    </row>
    <row spans="1:13" s="31" customFormat="1" ht="15.75" customHeight="1" x14ac:dyDescent="0.2" outlineLevel="0" r="13280">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spans="1:13" s="31" customFormat="1" ht="15.75" customHeight="1" x14ac:dyDescent="0.2" outlineLevel="0" r="13281">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spans="1:13" s="31" customFormat="1" ht="15.75" customHeight="1" x14ac:dyDescent="0.2" outlineLevel="0" r="13282">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spans="1:13" s="31" customFormat="1" ht="15.75" customHeight="1" x14ac:dyDescent="0.2" outlineLevel="0" r="13283">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spans="1:13" s="31" customFormat="1" ht="15.75" customHeight="1" x14ac:dyDescent="0.2" outlineLevel="0" r="13284">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spans="1:13" s="31" customFormat="1" ht="15.75" customHeight="1" x14ac:dyDescent="0.2" outlineLevel="0" r="1328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spans="1:13" s="31" customFormat="1" ht="15.75" customHeight="1" x14ac:dyDescent="0.2" outlineLevel="0" r="13286">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spans="1:13" s="31" customFormat="1" ht="15.75" customHeight="1" x14ac:dyDescent="0.2" outlineLevel="0" r="13287">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spans="1:13" s="31" customFormat="1" ht="15.75" customHeight="1" x14ac:dyDescent="0.2" outlineLevel="0" r="13288">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spans="1:13" s="31" customFormat="1" ht="15.75" customHeight="1" x14ac:dyDescent="0.2" outlineLevel="0" r="13289">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spans="1:13" s="31" customFormat="1" ht="15.75" customHeight="1" x14ac:dyDescent="0.2" outlineLevel="0" r="13290">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spans="1:13" s="31" customFormat="1" ht="15.75" customHeight="1" x14ac:dyDescent="0.2" outlineLevel="0" r="13291">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spans="1:13" s="31" customFormat="1" ht="15.75" customHeight="1" x14ac:dyDescent="0.2" outlineLevel="0" r="13292">
      <c r="A13292" s="31">
        <v>13290</v>
      </c>
      <c r="B13292" s="31">
        <v>67</v>
      </c>
      <c r="C13292" s="31">
        <v>2648</v>
      </c>
      <c r="D13292" s="36">
        <v>43064</v>
      </c>
      <c r="E13292" s="31" t="b">
        <v>0</v>
      </c>
      <c r="F13292" s="37" t="s">
        <v>37</v>
      </c>
      <c r="G13292" s="37" t="s">
        <v>45</v>
      </c>
      <c r="H13292" s="37" t="s">
        <v>47</v>
      </c>
      <c r="I13292" s="37" t="s">
        <v>40</v>
      </c>
      <c r="J13292" s="37" t="s">
        <v>40</v>
      </c>
      <c r="K13292" s="31">
        <v>544.05</v>
      </c>
      <c r="L13292" s="38">
        <v>376.84</v>
      </c>
      <c r="M13292" s="31">
        <v>38647</v>
      </c>
    </row>
    <row spans="1:13" s="31" customFormat="1" ht="15.75" customHeight="1" x14ac:dyDescent="0.2" outlineLevel="0" r="13293">
      <c r="A13293" s="31">
        <v>13291</v>
      </c>
      <c r="B13293" s="31">
        <v>95</v>
      </c>
      <c r="C13293" s="31">
        <v>1317</v>
      </c>
      <c r="D13293" s="36">
        <v>43089</v>
      </c>
      <c r="E13293" s="31" t="b">
        <v>0</v>
      </c>
      <c r="F13293" s="37" t="s">
        <v>37</v>
      </c>
      <c r="G13293" s="37" t="s">
        <v>46</v>
      </c>
      <c r="H13293" s="37" t="s">
        <v>39</v>
      </c>
      <c r="I13293" s="37" t="s">
        <v>40</v>
      </c>
      <c r="J13293" s="37" t="s">
        <v>42</v>
      </c>
      <c r="K13293" s="31">
        <v>569.56</v>
      </c>
      <c r="L13293" s="38">
        <v>528.43</v>
      </c>
      <c r="M13293" s="31">
        <v>36361</v>
      </c>
    </row>
    <row spans="1:13" s="31" customFormat="1" ht="15.75" customHeight="1" x14ac:dyDescent="0.2" outlineLevel="0" r="13294">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spans="1:13" s="31" customFormat="1" ht="15.75" customHeight="1" x14ac:dyDescent="0.2" outlineLevel="0" r="13295">
      <c r="A13295" s="31">
        <v>13293</v>
      </c>
      <c r="B13295" s="31">
        <v>15</v>
      </c>
      <c r="C13295" s="31">
        <v>1973</v>
      </c>
      <c r="D13295" s="36">
        <v>42814</v>
      </c>
      <c r="E13295" s="31" t="b">
        <v>0</v>
      </c>
      <c r="F13295" s="37" t="s">
        <v>37</v>
      </c>
      <c r="G13295" s="37" t="s">
        <v>48</v>
      </c>
      <c r="H13295" s="37" t="s">
        <v>39</v>
      </c>
      <c r="I13295" s="37" t="s">
        <v>40</v>
      </c>
      <c r="J13295" s="37" t="s">
        <v>40</v>
      </c>
      <c r="K13295" s="31">
        <v>1292.84</v>
      </c>
      <c r="L13295" s="38">
        <v>13.44</v>
      </c>
      <c r="M13295" s="31">
        <v>42226</v>
      </c>
    </row>
    <row spans="1:13" s="31" customFormat="1" ht="15.75" customHeight="1" x14ac:dyDescent="0.2" outlineLevel="0" r="13296">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596.55</v>
      </c>
      <c r="M13296" s="31">
        <v>38647</v>
      </c>
    </row>
    <row spans="1:13" s="31" customFormat="1" ht="15.75" customHeight="1" x14ac:dyDescent="0.2" outlineLevel="0" r="13297">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spans="1:13" s="31" customFormat="1" ht="15.75" customHeight="1" x14ac:dyDescent="0.2" outlineLevel="0" r="13298">
      <c r="A13298" s="31">
        <v>13296</v>
      </c>
      <c r="B13298" s="31">
        <v>13</v>
      </c>
      <c r="C13298" s="31">
        <v>2187</v>
      </c>
      <c r="D13298" s="36">
        <v>43003</v>
      </c>
      <c r="E13298" s="31" t="b">
        <v>0</v>
      </c>
      <c r="F13298" s="37" t="s">
        <v>37</v>
      </c>
      <c r="G13298" s="37" t="s">
        <v>38</v>
      </c>
      <c r="H13298" s="37" t="s">
        <v>39</v>
      </c>
      <c r="I13298" s="37" t="s">
        <v>40</v>
      </c>
      <c r="J13298" s="37" t="s">
        <v>40</v>
      </c>
      <c r="K13298" s="31">
        <v>1163.89</v>
      </c>
      <c r="L13298" s="38">
        <v>589.27</v>
      </c>
      <c r="M13298" s="31">
        <v>42560</v>
      </c>
    </row>
    <row spans="1:13" s="31" customFormat="1" ht="15.75" customHeight="1" x14ac:dyDescent="0.2" outlineLevel="0" r="13299">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spans="1:13" s="31" customFormat="1" ht="15.75" customHeight="1" x14ac:dyDescent="0.2" outlineLevel="0" r="13300">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spans="1:13" s="31" customFormat="1" ht="15.75" customHeight="1" x14ac:dyDescent="0.2" outlineLevel="0" r="13301">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spans="1:13" s="31" customFormat="1" ht="15.75" customHeight="1" x14ac:dyDescent="0.2" outlineLevel="0" r="13302">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spans="1:13" s="31" customFormat="1" ht="15.75" customHeight="1" x14ac:dyDescent="0.2" outlineLevel="0" r="13303">
      <c r="A13303" s="31">
        <v>13301</v>
      </c>
      <c r="B13303" s="31">
        <v>34</v>
      </c>
      <c r="C13303" s="31">
        <v>2953</v>
      </c>
      <c r="D13303" s="36">
        <v>43024</v>
      </c>
      <c r="E13303" s="31" t="b">
        <v>0</v>
      </c>
      <c r="F13303" s="37" t="s">
        <v>37</v>
      </c>
      <c r="G13303" s="37" t="s">
        <v>48</v>
      </c>
      <c r="H13303" s="37" t="s">
        <v>39</v>
      </c>
      <c r="I13303" s="37" t="s">
        <v>40</v>
      </c>
      <c r="J13303" s="37" t="s">
        <v>40</v>
      </c>
      <c r="K13303" s="31">
        <v>1231.15</v>
      </c>
      <c r="L13303" s="38">
        <v>161.6</v>
      </c>
      <c r="M13303" s="31">
        <v>40487</v>
      </c>
    </row>
    <row spans="1:13" s="31" customFormat="1" ht="15.75" customHeight="1" x14ac:dyDescent="0.2" outlineLevel="0" r="13304">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spans="1:13" s="31" customFormat="1" ht="15.75" customHeight="1" x14ac:dyDescent="0.2" outlineLevel="0" r="1330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spans="1:13" s="31" customFormat="1" ht="15.75" customHeight="1" x14ac:dyDescent="0.2" outlineLevel="0" r="13306">
      <c r="A13306" s="31">
        <v>13304</v>
      </c>
      <c r="B13306" s="31">
        <v>6</v>
      </c>
      <c r="C13306" s="31">
        <v>520</v>
      </c>
      <c r="D13306" s="36">
        <v>43046</v>
      </c>
      <c r="E13306" s="31" t="b">
        <v>0</v>
      </c>
      <c r="F13306" s="37" t="s">
        <v>37</v>
      </c>
      <c r="G13306" s="37" t="s">
        <v>43</v>
      </c>
      <c r="H13306" s="37" t="s">
        <v>39</v>
      </c>
      <c r="I13306" s="37" t="s">
        <v>50</v>
      </c>
      <c r="J13306" s="37" t="s">
        <v>40</v>
      </c>
      <c r="K13306" s="31">
        <v>227.88</v>
      </c>
      <c r="L13306" s="38">
        <v>136.73</v>
      </c>
      <c r="M13306" s="31">
        <v>38216</v>
      </c>
    </row>
    <row spans="1:13" s="31" customFormat="1" ht="15.75" customHeight="1" x14ac:dyDescent="0.2" outlineLevel="0" r="13307">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spans="1:13" s="31" customFormat="1" ht="15.75" customHeight="1" x14ac:dyDescent="0.2" outlineLevel="0" r="13308">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spans="1:13" s="31" customFormat="1" ht="15.75" customHeight="1" x14ac:dyDescent="0.2" outlineLevel="0" r="13309">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spans="1:13" s="31" customFormat="1" ht="15.75" customHeight="1" x14ac:dyDescent="0.2" outlineLevel="0" r="13310">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spans="1:13" s="31" customFormat="1" ht="15.75" customHeight="1" x14ac:dyDescent="0.2" outlineLevel="0" r="13311">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spans="1:13" s="31" customFormat="1" ht="15.75" customHeight="1" x14ac:dyDescent="0.2" outlineLevel="0" r="13312">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spans="1:13" s="31" customFormat="1" ht="15.75" customHeight="1" x14ac:dyDescent="0.2" outlineLevel="0" r="13313">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spans="1:13" s="31" customFormat="1" ht="15.75" customHeight="1" x14ac:dyDescent="0.2" outlineLevel="0" r="13314">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spans="1:13" s="31" customFormat="1" ht="15.75" customHeight="1" x14ac:dyDescent="0.2" outlineLevel="0" r="1331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spans="1:13" s="31" customFormat="1" ht="15.75" customHeight="1" x14ac:dyDescent="0.2" outlineLevel="0" r="13316">
      <c r="A13316" s="31">
        <v>13314</v>
      </c>
      <c r="B13316" s="31">
        <v>46</v>
      </c>
      <c r="C13316" s="31">
        <v>2380</v>
      </c>
      <c r="D13316" s="36">
        <v>43012</v>
      </c>
      <c r="F13316" s="37" t="s">
        <v>37</v>
      </c>
      <c r="G13316" s="37" t="s">
        <v>38</v>
      </c>
      <c r="H13316" s="37" t="s">
        <v>39</v>
      </c>
      <c r="I13316" s="37" t="s">
        <v>44</v>
      </c>
      <c r="J13316" s="37" t="s">
        <v>40</v>
      </c>
      <c r="K13316" s="31">
        <v>1289.85</v>
      </c>
      <c r="L13316" s="38">
        <v>74.51</v>
      </c>
      <c r="M13316" s="31">
        <v>41009</v>
      </c>
    </row>
    <row spans="1:13" s="31" customFormat="1" ht="15.75" customHeight="1" x14ac:dyDescent="0.2" outlineLevel="0" r="13317">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spans="1:13" s="31" customFormat="1" ht="15.75" customHeight="1" x14ac:dyDescent="0.2" outlineLevel="0" r="13318">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spans="1:13" s="31" customFormat="1" ht="15.75" customHeight="1" x14ac:dyDescent="0.2" outlineLevel="0" r="13319">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spans="1:13" s="31" customFormat="1" ht="15.75" customHeight="1" x14ac:dyDescent="0.2" outlineLevel="0" r="13320">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spans="1:13" s="31" customFormat="1" ht="15.75" customHeight="1" x14ac:dyDescent="0.2" outlineLevel="0" r="13321">
      <c r="A13321" s="31">
        <v>13319</v>
      </c>
      <c r="B13321" s="31">
        <v>50</v>
      </c>
      <c r="C13321" s="31">
        <v>1191</v>
      </c>
      <c r="D13321" s="36">
        <v>42812</v>
      </c>
      <c r="E13321" s="31" t="b">
        <v>0</v>
      </c>
      <c r="F13321" s="37" t="s">
        <v>37</v>
      </c>
      <c r="G13321" s="37" t="s">
        <v>48</v>
      </c>
      <c r="H13321" s="37" t="s">
        <v>39</v>
      </c>
      <c r="I13321" s="37" t="s">
        <v>40</v>
      </c>
      <c r="J13321" s="37" t="s">
        <v>51</v>
      </c>
      <c r="K13321" s="31">
        <v>175.89</v>
      </c>
      <c r="L13321" s="38">
        <v>131.92</v>
      </c>
      <c r="M13321" s="31">
        <v>37823</v>
      </c>
    </row>
    <row spans="1:13" s="31" customFormat="1" ht="15.75" customHeight="1" x14ac:dyDescent="0.2" outlineLevel="0" r="13322">
      <c r="A13322" s="31">
        <v>13320</v>
      </c>
      <c r="B13322" s="31">
        <v>82</v>
      </c>
      <c r="C13322" s="31">
        <v>1439</v>
      </c>
      <c r="D13322" s="36">
        <v>42859</v>
      </c>
      <c r="E13322" s="31" t="b">
        <v>1</v>
      </c>
      <c r="F13322" s="37" t="s">
        <v>37</v>
      </c>
      <c r="G13322" s="37" t="s">
        <v>45</v>
      </c>
      <c r="H13322" s="37" t="s">
        <v>39</v>
      </c>
      <c r="I13322" s="37" t="s">
        <v>50</v>
      </c>
      <c r="J13322" s="37" t="s">
        <v>40</v>
      </c>
      <c r="K13322" s="31">
        <v>1148.64</v>
      </c>
      <c r="L13322" s="38">
        <v>689.18</v>
      </c>
      <c r="M13322" s="31">
        <v>42226</v>
      </c>
    </row>
    <row spans="1:13" s="31" customFormat="1" ht="15.75" customHeight="1" x14ac:dyDescent="0.2" outlineLevel="0" r="13323">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spans="1:13" s="31" customFormat="1" ht="15.75" customHeight="1" x14ac:dyDescent="0.2" outlineLevel="0" r="13324">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v>
      </c>
      <c r="M13324" s="31">
        <v>40487</v>
      </c>
    </row>
    <row spans="1:13" s="31" customFormat="1" ht="15.75" customHeight="1" x14ac:dyDescent="0.2" outlineLevel="0" r="133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spans="1:13" s="31" customFormat="1" ht="15.75" customHeight="1" x14ac:dyDescent="0.2" outlineLevel="0" r="13326">
      <c r="A13326" s="31">
        <v>13324</v>
      </c>
      <c r="B13326" s="31">
        <v>0</v>
      </c>
      <c r="C13326" s="31">
        <v>453</v>
      </c>
      <c r="D13326" s="36">
        <v>42787</v>
      </c>
      <c r="E13326" s="31" t="b">
        <v>1</v>
      </c>
      <c r="F13326" s="37" t="s">
        <v>37</v>
      </c>
      <c r="G13326" s="37" t="s">
        <v>38</v>
      </c>
      <c r="H13326" s="37" t="s">
        <v>39</v>
      </c>
      <c r="I13326" s="37" t="s">
        <v>40</v>
      </c>
      <c r="J13326" s="37" t="s">
        <v>40</v>
      </c>
      <c r="K13326" s="31">
        <v>71.49</v>
      </c>
      <c r="L13326" s="38">
        <v>53.62</v>
      </c>
      <c r="M13326" s="31">
        <v>41245</v>
      </c>
    </row>
    <row spans="1:13" s="31" customFormat="1" ht="15.75" customHeight="1" x14ac:dyDescent="0.2" outlineLevel="0" r="13327">
      <c r="A13327" s="31">
        <v>13325</v>
      </c>
      <c r="B13327" s="31">
        <v>12</v>
      </c>
      <c r="C13327" s="31">
        <v>2570</v>
      </c>
      <c r="D13327" s="36">
        <v>42921</v>
      </c>
      <c r="E13327" s="31" t="b">
        <v>1</v>
      </c>
      <c r="F13327" s="37" t="s">
        <v>37</v>
      </c>
      <c r="G13327" s="37" t="s">
        <v>48</v>
      </c>
      <c r="H13327" s="37" t="s">
        <v>39</v>
      </c>
      <c r="I13327" s="37" t="s">
        <v>40</v>
      </c>
      <c r="J13327" s="37" t="s">
        <v>40</v>
      </c>
      <c r="K13327" s="31">
        <v>1231.15</v>
      </c>
      <c r="L13327" s="38">
        <v>161.6</v>
      </c>
      <c r="M13327" s="31">
        <v>39880</v>
      </c>
    </row>
    <row spans="1:13" s="31" customFormat="1" ht="15.75" customHeight="1" x14ac:dyDescent="0.2" outlineLevel="0" r="13328">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spans="1:13" s="31" customFormat="1" ht="15.75" customHeight="1" x14ac:dyDescent="0.2" outlineLevel="0" r="13329">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spans="1:13" s="31" customFormat="1" ht="15.75" customHeight="1" x14ac:dyDescent="0.2" outlineLevel="0" r="13330">
      <c r="A13330" s="31">
        <v>13328</v>
      </c>
      <c r="B13330" s="31">
        <v>3</v>
      </c>
      <c r="C13330" s="31">
        <v>1866</v>
      </c>
      <c r="D13330" s="36">
        <v>42787</v>
      </c>
      <c r="E13330" s="31" t="b">
        <v>1</v>
      </c>
      <c r="F13330" s="37" t="s">
        <v>37</v>
      </c>
      <c r="G13330" s="37" t="s">
        <v>41</v>
      </c>
      <c r="H13330" s="37" t="s">
        <v>39</v>
      </c>
      <c r="I13330" s="37" t="s">
        <v>40</v>
      </c>
      <c r="J13330" s="37" t="s">
        <v>42</v>
      </c>
      <c r="K13330" s="31">
        <v>2091.47</v>
      </c>
      <c r="L13330" s="38">
        <v>388.92</v>
      </c>
      <c r="M13330" s="31">
        <v>40670</v>
      </c>
    </row>
    <row spans="1:13" s="31" customFormat="1" ht="15.75" customHeight="1" x14ac:dyDescent="0.2" outlineLevel="0" r="13331">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spans="1:13" s="31" customFormat="1" ht="15.75" customHeight="1" x14ac:dyDescent="0.2" outlineLevel="0" r="13332">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spans="1:13" s="31" customFormat="1" ht="15.75" customHeight="1" x14ac:dyDescent="0.2" outlineLevel="0" r="13333">
      <c r="A13333" s="31">
        <v>13331</v>
      </c>
      <c r="B13333" s="31">
        <v>13</v>
      </c>
      <c r="C13333" s="31">
        <v>2446</v>
      </c>
      <c r="D13333" s="36">
        <v>42759</v>
      </c>
      <c r="E13333" s="31" t="b">
        <v>1</v>
      </c>
      <c r="F13333" s="37" t="s">
        <v>37</v>
      </c>
      <c r="G13333" s="37" t="s">
        <v>38</v>
      </c>
      <c r="H13333" s="37" t="s">
        <v>39</v>
      </c>
      <c r="I13333" s="37" t="s">
        <v>40</v>
      </c>
      <c r="J13333" s="37" t="s">
        <v>40</v>
      </c>
      <c r="K13333" s="31">
        <v>1163.89</v>
      </c>
      <c r="L13333" s="38">
        <v>589.27</v>
      </c>
      <c r="M13333" s="31">
        <v>42560</v>
      </c>
    </row>
    <row spans="1:13" s="31" customFormat="1" ht="15.75" customHeight="1" x14ac:dyDescent="0.2" outlineLevel="0" r="13334">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spans="1:13" s="31" customFormat="1" ht="15.75" customHeight="1" x14ac:dyDescent="0.2" outlineLevel="0" r="1333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spans="1:13" s="31" customFormat="1" ht="15.75" customHeight="1" x14ac:dyDescent="0.2" outlineLevel="0" r="13336">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spans="1:13" s="31" customFormat="1" ht="15.75" customHeight="1" x14ac:dyDescent="0.2" outlineLevel="0" r="13337">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spans="1:13" s="31" customFormat="1" ht="15.75" customHeight="1" x14ac:dyDescent="0.2" outlineLevel="0" r="13338">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spans="1:13" s="31" customFormat="1" ht="15.75" customHeight="1" x14ac:dyDescent="0.2" outlineLevel="0" r="13339">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spans="1:13" s="31" customFormat="1" ht="15.75" customHeight="1" x14ac:dyDescent="0.2" outlineLevel="0" r="13340">
      <c r="A13340" s="31">
        <v>13338</v>
      </c>
      <c r="B13340" s="31">
        <v>66</v>
      </c>
      <c r="C13340" s="31">
        <v>938</v>
      </c>
      <c r="D13340" s="36">
        <v>42741</v>
      </c>
      <c r="E13340" s="31" t="b">
        <v>0</v>
      </c>
      <c r="F13340" s="37" t="s">
        <v>37</v>
      </c>
      <c r="G13340" s="37" t="s">
        <v>46</v>
      </c>
      <c r="H13340" s="37" t="s">
        <v>47</v>
      </c>
      <c r="I13340" s="37" t="s">
        <v>44</v>
      </c>
      <c r="J13340" s="37" t="s">
        <v>51</v>
      </c>
      <c r="K13340" s="31">
        <v>590.26</v>
      </c>
      <c r="L13340" s="38">
        <v>525.33</v>
      </c>
      <c r="M13340" s="31">
        <v>40487</v>
      </c>
    </row>
    <row spans="1:13" s="31" customFormat="1" ht="15.75" customHeight="1" x14ac:dyDescent="0.2" outlineLevel="0" r="13341">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spans="1:13" s="31" customFormat="1" ht="15.75" customHeight="1" x14ac:dyDescent="0.2" outlineLevel="0" r="13342">
      <c r="A13342" s="31">
        <v>13340</v>
      </c>
      <c r="B13342" s="31">
        <v>6</v>
      </c>
      <c r="C13342" s="31">
        <v>1889</v>
      </c>
      <c r="D13342" s="36">
        <v>42907</v>
      </c>
      <c r="E13342" s="31" t="b">
        <v>1</v>
      </c>
      <c r="F13342" s="37" t="s">
        <v>37</v>
      </c>
      <c r="G13342" s="37" t="s">
        <v>43</v>
      </c>
      <c r="H13342" s="37" t="s">
        <v>39</v>
      </c>
      <c r="I13342" s="37" t="s">
        <v>50</v>
      </c>
      <c r="J13342" s="37" t="s">
        <v>40</v>
      </c>
      <c r="K13342" s="31">
        <v>227.88</v>
      </c>
      <c r="L13342" s="38">
        <v>136.73</v>
      </c>
      <c r="M13342" s="31">
        <v>37659</v>
      </c>
    </row>
    <row spans="1:13" s="31" customFormat="1" ht="15.75" customHeight="1" x14ac:dyDescent="0.2" outlineLevel="0" r="13343">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spans="1:13" s="31" customFormat="1" ht="15.75" customHeight="1" x14ac:dyDescent="0.2" outlineLevel="0" r="13344">
      <c r="A13344" s="31">
        <v>13342</v>
      </c>
      <c r="B13344" s="31">
        <v>54</v>
      </c>
      <c r="C13344" s="31">
        <v>1870</v>
      </c>
      <c r="D13344" s="36">
        <v>42897</v>
      </c>
      <c r="E13344" s="31" t="b">
        <v>0</v>
      </c>
      <c r="F13344" s="37" t="s">
        <v>37</v>
      </c>
      <c r="G13344" s="37" t="s">
        <v>48</v>
      </c>
      <c r="H13344" s="37" t="s">
        <v>39</v>
      </c>
      <c r="I13344" s="37" t="s">
        <v>40</v>
      </c>
      <c r="J13344" s="37" t="s">
        <v>40</v>
      </c>
      <c r="K13344" s="31">
        <v>1292.84</v>
      </c>
      <c r="L13344" s="38">
        <v>13.44</v>
      </c>
      <c r="M13344" s="31">
        <v>39915</v>
      </c>
    </row>
    <row spans="1:26" s="31" customFormat="1" ht="15.75" customHeight="1" x14ac:dyDescent="0.2" outlineLevel="0" r="13345">
      <c r="A13345" s="31">
        <v>13343</v>
      </c>
      <c r="B13345" s="31">
        <v>3</v>
      </c>
      <c r="C13345" s="31">
        <v>2430</v>
      </c>
      <c r="D13345" s="36">
        <v>42984</v>
      </c>
      <c r="E13345" s="31" t="b">
        <v>0</v>
      </c>
      <c r="F13345" s="37" t="s">
        <v>37</v>
      </c>
      <c r="G13345" s="37" t="s">
        <v>41</v>
      </c>
      <c r="H13345" s="37" t="s">
        <v>39</v>
      </c>
      <c r="I13345" s="37" t="s">
        <v>40</v>
      </c>
      <c r="J13345" s="37" t="s">
        <v>42</v>
      </c>
      <c r="K13345" s="31">
        <v>2091.47</v>
      </c>
      <c r="L13345" s="38">
        <v>388.92</v>
      </c>
      <c r="M13345" s="31">
        <v>41167</v>
      </c>
    </row>
    <row spans="1:26" s="31" customFormat="1" ht="15.75" customHeight="1" x14ac:dyDescent="0.2" outlineLevel="0" r="13346">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spans="1:26" s="31" customFormat="1" ht="15.75" customHeight="1" x14ac:dyDescent="0.2" outlineLevel="0" r="13347">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spans="1:26" s="31" customFormat="1" ht="15.75" customHeight="1" x14ac:dyDescent="0.2" outlineLevel="0" r="13348">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spans="1:26" s="31" customFormat="1" ht="15.75" customHeight="1" x14ac:dyDescent="0.2" outlineLevel="0" r="13349">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spans="1:26" s="31" customFormat="1" ht="15.75" customHeight="1" x14ac:dyDescent="0.2" outlineLevel="0" r="13350">
      <c r="A13350" s="31">
        <v>13348</v>
      </c>
      <c r="B13350" s="31">
        <v>12</v>
      </c>
      <c r="C13350" s="31">
        <v>1378</v>
      </c>
      <c r="D13350" s="36">
        <v>43082</v>
      </c>
      <c r="E13350" s="31" t="b">
        <v>1</v>
      </c>
      <c r="F13350" s="37" t="s">
        <v>37</v>
      </c>
      <c r="G13350" s="37" t="s">
        <v>48</v>
      </c>
      <c r="H13350" s="37" t="s">
        <v>39</v>
      </c>
      <c r="I13350" s="37" t="s">
        <v>40</v>
      </c>
      <c r="J13350" s="37" t="s">
        <v>40</v>
      </c>
      <c r="K13350" s="31">
        <v>1231.15</v>
      </c>
      <c r="L13350" s="38">
        <v>161.6</v>
      </c>
      <c r="M13350" s="31">
        <v>39880</v>
      </c>
    </row>
    <row spans="1:26" s="31" customFormat="1" ht="15.75" customHeight="1" x14ac:dyDescent="0.2" outlineLevel="0" r="13351">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spans="1:26" s="31" customFormat="1" ht="15.75" customHeight="1" x14ac:dyDescent="0.2" outlineLevel="0" r="13352">
      <c r="A13352" s="31">
        <v>13350</v>
      </c>
      <c r="B13352" s="31">
        <v>0</v>
      </c>
      <c r="C13352" s="31">
        <v>2943</v>
      </c>
      <c r="D13352" s="36">
        <v>42998</v>
      </c>
      <c r="E13352" s="31" t="b">
        <v>0</v>
      </c>
      <c r="F13352" s="37" t="s">
        <v>37</v>
      </c>
      <c r="G13352" s="37" t="s">
        <v>38</v>
      </c>
      <c r="H13352" s="37" t="s">
        <v>39</v>
      </c>
      <c r="I13352" s="37" t="s">
        <v>40</v>
      </c>
      <c r="J13352" s="37" t="s">
        <v>40</v>
      </c>
      <c r="K13352" s="31">
        <v>100.35</v>
      </c>
      <c r="L13352" s="38">
        <v>75.26</v>
      </c>
      <c r="M13352" s="31">
        <v>36367</v>
      </c>
    </row>
    <row spans="1:26" s="31" customFormat="1" ht="15.75" customHeight="1" x14ac:dyDescent="0.2" outlineLevel="0" r="13353">
      <c r="A13353" s="31">
        <v>13351</v>
      </c>
      <c r="B13353" s="31">
        <v>12</v>
      </c>
      <c r="C13353" s="31">
        <v>2898</v>
      </c>
      <c r="D13353" s="36">
        <v>42928</v>
      </c>
      <c r="E13353" s="31" t="b">
        <v>0</v>
      </c>
      <c r="F13353" s="37" t="s">
        <v>37</v>
      </c>
      <c r="G13353" s="37" t="s">
        <v>48</v>
      </c>
      <c r="H13353" s="37" t="s">
        <v>39</v>
      </c>
      <c r="I13353" s="37" t="s">
        <v>40</v>
      </c>
      <c r="J13353" s="37" t="s">
        <v>40</v>
      </c>
      <c r="K13353" s="31">
        <v>1231.15</v>
      </c>
      <c r="L13353" s="38">
        <v>161.6</v>
      </c>
      <c r="M13353" s="31">
        <v>40303</v>
      </c>
    </row>
    <row spans="1:26" s="31" customFormat="1" ht="15.75" customHeight="1" x14ac:dyDescent="0.2" outlineLevel="0" r="13354">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spans="1:26" s="31" customFormat="1" ht="15.75" customHeight="1" x14ac:dyDescent="0.2" outlineLevel="0" r="1335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spans="1:26" s="31" customFormat="1" ht="15.75" customHeight="1" x14ac:dyDescent="0.2" outlineLevel="0" r="13356">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spans="1:26" s="31" customFormat="1" ht="15.75" customHeight="1" x14ac:dyDescent="0.2" outlineLevel="0" r="13357">
      <c r="A13357" s="31">
        <v>13355</v>
      </c>
      <c r="B13357" s="31">
        <v>50</v>
      </c>
      <c r="C13357" s="31">
        <v>1353</v>
      </c>
      <c r="D13357" s="36">
        <v>43001</v>
      </c>
      <c r="E13357" s="31" t="b">
        <v>0</v>
      </c>
      <c r="F13357" s="37" t="s">
        <v>37</v>
      </c>
      <c r="G13357" s="37" t="s">
        <v>48</v>
      </c>
      <c r="H13357" s="37" t="s">
        <v>39</v>
      </c>
      <c r="I13357" s="37" t="s">
        <v>40</v>
      </c>
      <c r="J13357" s="37" t="s">
        <v>51</v>
      </c>
      <c r="K13357" s="31">
        <v>175.89</v>
      </c>
      <c r="L13357" s="38">
        <v>131.92</v>
      </c>
      <c r="M13357" s="31">
        <v>33259</v>
      </c>
    </row>
    <row spans="1:26" s="31" customFormat="1" ht="15.75" customHeight="1" x14ac:dyDescent="0.2" outlineLevel="0" r="13358">
      <c r="A13358" s="31">
        <v>13356</v>
      </c>
      <c r="B13358" s="31">
        <v>62</v>
      </c>
      <c r="C13358" s="31">
        <v>2358</v>
      </c>
      <c r="D13358" s="36">
        <v>42860</v>
      </c>
      <c r="E13358" s="31" t="b">
        <v>0</v>
      </c>
      <c r="F13358" s="37" t="s">
        <v>37</v>
      </c>
      <c r="G13358" s="37" t="s">
        <v>38</v>
      </c>
      <c r="H13358" s="37" t="s">
        <v>39</v>
      </c>
      <c r="I13358" s="37" t="s">
        <v>50</v>
      </c>
      <c r="J13358" s="37" t="s">
        <v>40</v>
      </c>
      <c r="K13358" s="31">
        <v>1024.66</v>
      </c>
      <c r="L13358" s="38">
        <v>614.8</v>
      </c>
      <c r="M13358" s="31">
        <v>41345</v>
      </c>
    </row>
    <row spans="1:26" s="31" customFormat="1" ht="15.75" customHeight="1" x14ac:dyDescent="0.2" outlineLevel="0" r="13359">
      <c r="A13359" s="31">
        <v>13357</v>
      </c>
      <c r="B13359" s="31">
        <v>28</v>
      </c>
      <c r="C13359" s="31">
        <v>2726</v>
      </c>
      <c r="D13359" s="36">
        <v>42814</v>
      </c>
      <c r="F13359" s="37" t="s">
        <v>37</v>
      </c>
      <c r="G13359" s="37" t="s">
        <v>45</v>
      </c>
      <c r="H13359" s="37" t="s">
        <v>39</v>
      </c>
      <c r="I13359" s="37" t="s">
        <v>40</v>
      </c>
      <c r="J13359" s="37" t="s">
        <v>51</v>
      </c>
      <c r="K13359" s="31">
        <v>1216.14</v>
      </c>
      <c r="L13359" s="38">
        <v>1082.36</v>
      </c>
      <c r="M13359" s="31">
        <v>33455</v>
      </c>
    </row>
    <row spans="1:26" s="31" customFormat="1" ht="15.75" customHeight="1" x14ac:dyDescent="0.2" outlineLevel="0" r="13360">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spans="1:26" s="31" customFormat="1" ht="15.75" customHeight="1" x14ac:dyDescent="0.2" outlineLevel="0" r="13361">
      <c r="A13361" s="31">
        <v>13359</v>
      </c>
      <c r="B13361" s="31">
        <v>28</v>
      </c>
      <c r="C13361" s="31">
        <v>540</v>
      </c>
      <c r="D13361" s="36">
        <v>42879</v>
      </c>
      <c r="E13361" s="31" t="b">
        <v>0</v>
      </c>
      <c r="F13361" s="37" t="s">
        <v>37</v>
      </c>
      <c r="G13361" s="37" t="s">
        <v>45</v>
      </c>
      <c r="H13361" s="37" t="s">
        <v>39</v>
      </c>
      <c r="I13361" s="37" t="s">
        <v>40</v>
      </c>
      <c r="J13361" s="37" t="s">
        <v>51</v>
      </c>
      <c r="K13361" s="31">
        <v>1216.14</v>
      </c>
      <c r="L13361" s="38">
        <v>1082.36</v>
      </c>
      <c r="M13361" s="31">
        <v>33455</v>
      </c>
    </row>
    <row spans="1:26" s="31" customFormat="1" ht="15.75" customHeight="1" x14ac:dyDescent="0.2" outlineLevel="0" r="13362">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spans="1:26" s="31" customFormat="1" ht="15.75" customHeight="1" x14ac:dyDescent="0.2" outlineLevel="0" r="13363">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spans="1:26" s="31" customFormat="1" ht="15.75" customHeight="1" x14ac:dyDescent="0.2" outlineLevel="0" r="13364">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spans="1:26" s="31" customFormat="1" ht="15.75" customHeight="1" x14ac:dyDescent="0.2" outlineLevel="0" r="1336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spans="1:26" s="31" customFormat="1" ht="15.75" customHeight="1" x14ac:dyDescent="0.2" outlineLevel="0" r="13366">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spans="1:26" s="31" customFormat="1" ht="15.75" customHeight="1" x14ac:dyDescent="0.2" outlineLevel="0" r="13367">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spans="1:26" s="31" customFormat="1" ht="15.75" customHeight="1" x14ac:dyDescent="0.2" outlineLevel="0" r="13368">
      <c r="A13368" s="31">
        <v>13366</v>
      </c>
      <c r="B13368" s="31">
        <v>18</v>
      </c>
      <c r="C13368" s="31">
        <v>776</v>
      </c>
      <c r="D13368" s="36">
        <v>42890</v>
      </c>
      <c r="E13368" s="31" t="b">
        <v>0</v>
      </c>
      <c r="F13368" s="37" t="s">
        <v>37</v>
      </c>
      <c r="G13368" s="37" t="s">
        <v>45</v>
      </c>
      <c r="H13368" s="37" t="s">
        <v>39</v>
      </c>
      <c r="I13368" s="37" t="s">
        <v>50</v>
      </c>
      <c r="J13368" s="37" t="s">
        <v>40</v>
      </c>
      <c r="K13368" s="31">
        <v>1148.64</v>
      </c>
      <c r="L13368" s="38">
        <v>689.18</v>
      </c>
      <c r="M13368" s="31">
        <v>42226</v>
      </c>
    </row>
    <row spans="1:26" s="31" customFormat="1" ht="15.75" customHeight="1" x14ac:dyDescent="0.2" outlineLevel="0" r="13369">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spans="1:26" s="31" customFormat="1" ht="15.75" customHeight="1" x14ac:dyDescent="0.2" outlineLevel="0" r="13370">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spans="1:26" s="31" customFormat="1" ht="15.75" customHeight="1" x14ac:dyDescent="0.2" outlineLevel="0" r="13371">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spans="1:26" s="31" customFormat="1" ht="15.75" customHeight="1" x14ac:dyDescent="0.2" outlineLevel="0" r="13372">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spans="1:26" s="31" customFormat="1" ht="15.75" customHeight="1" x14ac:dyDescent="0.2" outlineLevel="0" r="13373">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spans="1:26" s="31" customFormat="1" ht="15.75" customHeight="1" x14ac:dyDescent="0.2" outlineLevel="0" r="13374">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spans="1:26" s="31" customFormat="1" ht="15.75" customHeight="1" x14ac:dyDescent="0.2" outlineLevel="0" r="1337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spans="1:26" s="31" customFormat="1" ht="15.75" customHeight="1" x14ac:dyDescent="0.2" outlineLevel="0" r="13376">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spans="1:26" s="31" customFormat="1" ht="15.75" customHeight="1" x14ac:dyDescent="0.2" outlineLevel="0" r="13377">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spans="1:26" s="31" customFormat="1" ht="15.75" customHeight="1" x14ac:dyDescent="0.2" outlineLevel="0" r="13378">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spans="1:26" s="31" customFormat="1" ht="15.75" customHeight="1" x14ac:dyDescent="0.2" outlineLevel="0" r="13379">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spans="1:26" s="31" customFormat="1" ht="15.75" customHeight="1" x14ac:dyDescent="0.2" outlineLevel="0" r="13380">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spans="1:26" s="31" customFormat="1" ht="15.75" customHeight="1" x14ac:dyDescent="0.2" outlineLevel="0" r="13381">
      <c r="A13381" s="31">
        <v>13379</v>
      </c>
      <c r="B13381" s="31">
        <v>6</v>
      </c>
      <c r="C13381" s="31">
        <v>285</v>
      </c>
      <c r="D13381" s="36">
        <v>42977</v>
      </c>
      <c r="E13381" s="31" t="b">
        <v>1</v>
      </c>
      <c r="F13381" s="37" t="s">
        <v>37</v>
      </c>
      <c r="G13381" s="37" t="s">
        <v>43</v>
      </c>
      <c r="H13381" s="37" t="s">
        <v>39</v>
      </c>
      <c r="I13381" s="37" t="s">
        <v>50</v>
      </c>
      <c r="J13381" s="37" t="s">
        <v>40</v>
      </c>
      <c r="K13381" s="31">
        <v>227.88</v>
      </c>
      <c r="L13381" s="38">
        <v>136.73</v>
      </c>
      <c r="M13381" s="31">
        <v>37659</v>
      </c>
    </row>
    <row spans="1:26" s="31" customFormat="1" ht="15.75" customHeight="1" x14ac:dyDescent="0.2" outlineLevel="0" r="13382">
      <c r="A13382" s="31">
        <v>13380</v>
      </c>
      <c r="B13382" s="31">
        <v>0</v>
      </c>
      <c r="C13382" s="31">
        <v>1043</v>
      </c>
      <c r="D13382" s="36">
        <v>42969</v>
      </c>
      <c r="E13382" s="31" t="b">
        <v>1</v>
      </c>
      <c r="F13382" s="37" t="s">
        <v>37</v>
      </c>
      <c r="K13382" s="31">
        <v>1233.12</v>
      </c>
      <c r="M13382" s="38"/>
      <c r="N13382" s="38"/>
      <c r="O13382" s="38"/>
      <c r="P13382" s="38"/>
      <c r="Q13382" s="38"/>
      <c r="R13382" s="38"/>
      <c r="S13382" s="38"/>
      <c r="T13382" s="38"/>
      <c r="U13382" s="38"/>
      <c r="V13382" s="38"/>
      <c r="W13382" s="38"/>
      <c r="X13382" s="38"/>
      <c r="Y13382" s="38"/>
      <c r="Z13382" s="38"/>
    </row>
    <row spans="1:26" s="31" customFormat="1" ht="15.75" customHeight="1" x14ac:dyDescent="0.2" outlineLevel="0" r="13383">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spans="1:26" s="31" customFormat="1" ht="15.75" customHeight="1" x14ac:dyDescent="0.2" outlineLevel="0" r="13384">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spans="1:26" s="31" customFormat="1" ht="15.75" customHeight="1" x14ac:dyDescent="0.2" outlineLevel="0" r="1338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spans="1:26" s="31" customFormat="1" ht="15.75" customHeight="1" x14ac:dyDescent="0.2" outlineLevel="0" r="13386">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spans="1:26" s="31" customFormat="1" ht="15.75" customHeight="1" x14ac:dyDescent="0.2" outlineLevel="0" r="13387">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spans="1:26" s="31" customFormat="1" ht="15.75" customHeight="1" x14ac:dyDescent="0.2" outlineLevel="0" r="13388">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spans="1:26" s="31" customFormat="1" ht="15.75" customHeight="1" x14ac:dyDescent="0.2" outlineLevel="0" r="13389">
      <c r="A13389" s="31">
        <v>13387</v>
      </c>
      <c r="B13389" s="31">
        <v>2</v>
      </c>
      <c r="C13389" s="31">
        <v>1732</v>
      </c>
      <c r="D13389" s="36">
        <v>42795</v>
      </c>
      <c r="E13389" s="31" t="b">
        <v>0</v>
      </c>
      <c r="F13389" s="37" t="s">
        <v>37</v>
      </c>
      <c r="G13389" s="37" t="s">
        <v>38</v>
      </c>
      <c r="H13389" s="37" t="s">
        <v>39</v>
      </c>
      <c r="I13389" s="37" t="s">
        <v>40</v>
      </c>
      <c r="J13389" s="37" t="s">
        <v>40</v>
      </c>
      <c r="K13389" s="31">
        <v>71.49</v>
      </c>
      <c r="L13389" s="38">
        <v>53.62</v>
      </c>
      <c r="M13389" s="31">
        <v>41245</v>
      </c>
    </row>
    <row spans="1:26" s="31" customFormat="1" ht="15.75" customHeight="1" x14ac:dyDescent="0.2" outlineLevel="0" r="13390">
      <c r="A13390" s="31">
        <v>13388</v>
      </c>
      <c r="B13390" s="31">
        <v>28</v>
      </c>
      <c r="C13390" s="31">
        <v>1542</v>
      </c>
      <c r="D13390" s="36">
        <v>42926</v>
      </c>
      <c r="E13390" s="31" t="b">
        <v>0</v>
      </c>
      <c r="F13390" s="37" t="s">
        <v>37</v>
      </c>
      <c r="G13390" s="37" t="s">
        <v>45</v>
      </c>
      <c r="H13390" s="37" t="s">
        <v>39</v>
      </c>
      <c r="I13390" s="37" t="s">
        <v>40</v>
      </c>
      <c r="J13390" s="37" t="s">
        <v>51</v>
      </c>
      <c r="K13390" s="31">
        <v>1216.14</v>
      </c>
      <c r="L13390" s="38">
        <v>1082.36</v>
      </c>
      <c r="M13390" s="31">
        <v>34527</v>
      </c>
    </row>
    <row spans="1:26" s="31" customFormat="1" ht="15.75" customHeight="1" x14ac:dyDescent="0.2" outlineLevel="0" r="13391">
      <c r="A13391" s="31">
        <v>13389</v>
      </c>
      <c r="B13391" s="31">
        <v>46</v>
      </c>
      <c r="C13391" s="31">
        <v>2144</v>
      </c>
      <c r="D13391" s="36">
        <v>42861</v>
      </c>
      <c r="E13391" s="31" t="b">
        <v>0</v>
      </c>
      <c r="F13391" s="37" t="s">
        <v>37</v>
      </c>
      <c r="G13391" s="37" t="s">
        <v>38</v>
      </c>
      <c r="H13391" s="37" t="s">
        <v>39</v>
      </c>
      <c r="I13391" s="37" t="s">
        <v>44</v>
      </c>
      <c r="J13391" s="37" t="s">
        <v>40</v>
      </c>
      <c r="K13391" s="31">
        <v>1289.85</v>
      </c>
      <c r="L13391" s="38">
        <v>74.51</v>
      </c>
      <c r="M13391" s="31">
        <v>39915</v>
      </c>
    </row>
    <row spans="1:26" s="31" customFormat="1" ht="15.75" customHeight="1" x14ac:dyDescent="0.2" outlineLevel="0" r="13392">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spans="1:13" s="31" customFormat="1" ht="15.75" customHeight="1" x14ac:dyDescent="0.2" outlineLevel="0" r="13393">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spans="1:13" s="31" customFormat="1" ht="15.75" customHeight="1" x14ac:dyDescent="0.2" outlineLevel="0" r="13394">
      <c r="A13394" s="31">
        <v>13392</v>
      </c>
      <c r="B13394" s="31">
        <v>46</v>
      </c>
      <c r="C13394" s="31">
        <v>2103</v>
      </c>
      <c r="D13394" s="36">
        <v>42944</v>
      </c>
      <c r="E13394" s="31" t="b">
        <v>1</v>
      </c>
      <c r="F13394" s="37" t="s">
        <v>37</v>
      </c>
      <c r="G13394" s="37" t="s">
        <v>38</v>
      </c>
      <c r="H13394" s="37" t="s">
        <v>39</v>
      </c>
      <c r="I13394" s="37" t="s">
        <v>44</v>
      </c>
      <c r="J13394" s="37" t="s">
        <v>40</v>
      </c>
      <c r="K13394" s="31">
        <v>1289.85</v>
      </c>
      <c r="L13394" s="38">
        <v>74.51</v>
      </c>
      <c r="M13394" s="31">
        <v>39427</v>
      </c>
    </row>
    <row spans="1:13" s="31" customFormat="1" ht="15.75" customHeight="1" x14ac:dyDescent="0.2" outlineLevel="0" r="1339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spans="1:13" s="31" customFormat="1" ht="15.75" customHeight="1" x14ac:dyDescent="0.2" outlineLevel="0" r="13396">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spans="1:13" s="31" customFormat="1" ht="15.75" customHeight="1" x14ac:dyDescent="0.2" outlineLevel="0" r="13397">
      <c r="A13397" s="31">
        <v>13395</v>
      </c>
      <c r="B13397" s="31">
        <v>82</v>
      </c>
      <c r="C13397" s="31">
        <v>3179</v>
      </c>
      <c r="D13397" s="36">
        <v>42831</v>
      </c>
      <c r="E13397" s="31" t="b">
        <v>1</v>
      </c>
      <c r="F13397" s="37" t="s">
        <v>37</v>
      </c>
      <c r="G13397" s="37" t="s">
        <v>45</v>
      </c>
      <c r="H13397" s="37" t="s">
        <v>39</v>
      </c>
      <c r="I13397" s="37" t="s">
        <v>50</v>
      </c>
      <c r="J13397" s="37" t="s">
        <v>40</v>
      </c>
      <c r="K13397" s="31">
        <v>1148.64</v>
      </c>
      <c r="L13397" s="38">
        <v>689.18</v>
      </c>
      <c r="M13397" s="31">
        <v>34079</v>
      </c>
    </row>
    <row spans="1:13" s="31" customFormat="1" ht="15.75" customHeight="1" x14ac:dyDescent="0.2" outlineLevel="0" r="13398">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spans="1:13" s="31" customFormat="1" ht="15.75" customHeight="1" x14ac:dyDescent="0.2" outlineLevel="0" r="13399">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spans="1:13" s="31" customFormat="1" ht="15.75" customHeight="1" x14ac:dyDescent="0.2" outlineLevel="0" r="13400">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spans="1:13" s="31" customFormat="1" ht="15.75" customHeight="1" x14ac:dyDescent="0.2" outlineLevel="0" r="13401">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1259.36</v>
      </c>
      <c r="M13401" s="31">
        <v>36833</v>
      </c>
    </row>
    <row spans="1:13" s="31" customFormat="1" ht="15.75" customHeight="1" x14ac:dyDescent="0.2" outlineLevel="0" r="13402">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spans="1:13" s="31" customFormat="1" ht="15.75" customHeight="1" x14ac:dyDescent="0.2" outlineLevel="0" r="13403">
      <c r="A13403" s="31">
        <v>13401</v>
      </c>
      <c r="B13403" s="31">
        <v>12</v>
      </c>
      <c r="C13403" s="31">
        <v>1864</v>
      </c>
      <c r="D13403" s="36">
        <v>43075</v>
      </c>
      <c r="E13403" s="31" t="b">
        <v>0</v>
      </c>
      <c r="F13403" s="37" t="s">
        <v>37</v>
      </c>
      <c r="G13403" s="37" t="s">
        <v>48</v>
      </c>
      <c r="H13403" s="37" t="s">
        <v>39</v>
      </c>
      <c r="I13403" s="37" t="s">
        <v>40</v>
      </c>
      <c r="J13403" s="37" t="s">
        <v>40</v>
      </c>
      <c r="K13403" s="31">
        <v>1231.15</v>
      </c>
      <c r="L13403" s="38">
        <v>161.6</v>
      </c>
      <c r="M13403" s="31">
        <v>38216</v>
      </c>
    </row>
    <row spans="1:13" s="31" customFormat="1" ht="15.75" customHeight="1" x14ac:dyDescent="0.2" outlineLevel="0" r="13404">
      <c r="A13404" s="31">
        <v>13402</v>
      </c>
      <c r="B13404" s="31">
        <v>82</v>
      </c>
      <c r="C13404" s="31">
        <v>871</v>
      </c>
      <c r="D13404" s="36">
        <v>42994</v>
      </c>
      <c r="E13404" s="31" t="b">
        <v>0</v>
      </c>
      <c r="F13404" s="37" t="s">
        <v>37</v>
      </c>
      <c r="G13404" s="37" t="s">
        <v>45</v>
      </c>
      <c r="H13404" s="37" t="s">
        <v>39</v>
      </c>
      <c r="I13404" s="37" t="s">
        <v>50</v>
      </c>
      <c r="J13404" s="37" t="s">
        <v>40</v>
      </c>
      <c r="K13404" s="31">
        <v>1148.64</v>
      </c>
      <c r="L13404" s="38">
        <v>689.18</v>
      </c>
      <c r="M13404" s="31">
        <v>38339</v>
      </c>
    </row>
    <row spans="1:13" s="31" customFormat="1" ht="15.75" customHeight="1" x14ac:dyDescent="0.2" outlineLevel="0" r="1340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v>
      </c>
      <c r="M13405" s="31">
        <v>41009</v>
      </c>
    </row>
    <row spans="1:13" s="31" customFormat="1" ht="15.75" customHeight="1" x14ac:dyDescent="0.2" outlineLevel="0" r="13406">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spans="1:13" s="31" customFormat="1" ht="15.75" customHeight="1" x14ac:dyDescent="0.2" outlineLevel="0" r="13407">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spans="1:13" s="31" customFormat="1" ht="15.75" customHeight="1" x14ac:dyDescent="0.2" outlineLevel="0" r="13408">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spans="1:13" s="31" customFormat="1" ht="15.75" customHeight="1" x14ac:dyDescent="0.2" outlineLevel="0" r="13409">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spans="1:13" s="31" customFormat="1" ht="15.75" customHeight="1" x14ac:dyDescent="0.2" outlineLevel="0" r="13410">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spans="1:13" s="31" customFormat="1" ht="15.75" customHeight="1" x14ac:dyDescent="0.2" outlineLevel="0" r="13411">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spans="1:13" s="31" customFormat="1" ht="15.75" customHeight="1" x14ac:dyDescent="0.2" outlineLevel="0" r="13412">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spans="1:13" s="31" customFormat="1" ht="15.75" customHeight="1" x14ac:dyDescent="0.2" outlineLevel="0" r="13413">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spans="1:13" s="31" customFormat="1" ht="15.75" customHeight="1" x14ac:dyDescent="0.2" outlineLevel="0" r="13414">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spans="1:13" s="31" customFormat="1" ht="15.75" customHeight="1" x14ac:dyDescent="0.2" outlineLevel="0" r="1341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spans="1:13" s="31" customFormat="1" ht="15.75" customHeight="1" x14ac:dyDescent="0.2" outlineLevel="0" r="13416">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spans="1:13" s="31" customFormat="1" ht="15.75" customHeight="1" x14ac:dyDescent="0.2" outlineLevel="0" r="13417">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spans="1:13" s="31" customFormat="1" ht="15.75" customHeight="1" x14ac:dyDescent="0.2" outlineLevel="0" r="13418">
      <c r="A13418" s="31">
        <v>13416</v>
      </c>
      <c r="B13418" s="31">
        <v>76</v>
      </c>
      <c r="C13418" s="31">
        <v>3254</v>
      </c>
      <c r="D13418" s="36">
        <v>42863</v>
      </c>
      <c r="E13418" s="31" t="b">
        <v>0</v>
      </c>
      <c r="F13418" s="37" t="s">
        <v>37</v>
      </c>
      <c r="G13418" s="37" t="s">
        <v>48</v>
      </c>
      <c r="H13418" s="37" t="s">
        <v>39</v>
      </c>
      <c r="I13418" s="37" t="s">
        <v>44</v>
      </c>
      <c r="J13418" s="37" t="s">
        <v>40</v>
      </c>
      <c r="K13418" s="31">
        <v>642.31</v>
      </c>
      <c r="L13418" s="38">
        <v>513.85</v>
      </c>
      <c r="M13418" s="31">
        <v>41922</v>
      </c>
    </row>
    <row spans="1:13" s="31" customFormat="1" ht="15.75" customHeight="1" x14ac:dyDescent="0.2" outlineLevel="0" r="13419">
      <c r="A13419" s="31">
        <v>13417</v>
      </c>
      <c r="B13419" s="31">
        <v>91</v>
      </c>
      <c r="C13419" s="31">
        <v>2413</v>
      </c>
      <c r="D13419" s="36">
        <v>42971</v>
      </c>
      <c r="E13419" s="31" t="b">
        <v>1</v>
      </c>
      <c r="F13419" s="37" t="s">
        <v>37</v>
      </c>
      <c r="G13419" s="37" t="s">
        <v>48</v>
      </c>
      <c r="H13419" s="37" t="s">
        <v>39</v>
      </c>
      <c r="I13419" s="37" t="s">
        <v>44</v>
      </c>
      <c r="J13419" s="37" t="s">
        <v>40</v>
      </c>
      <c r="K13419" s="31">
        <v>642.31</v>
      </c>
      <c r="L13419" s="38">
        <v>513.85</v>
      </c>
      <c r="M13419" s="31">
        <v>37873</v>
      </c>
    </row>
    <row spans="1:13" s="31" customFormat="1" ht="15.75" customHeight="1" x14ac:dyDescent="0.2" outlineLevel="0" r="13420">
      <c r="A13420" s="31">
        <v>13418</v>
      </c>
      <c r="B13420" s="31">
        <v>90</v>
      </c>
      <c r="C13420" s="31">
        <v>889</v>
      </c>
      <c r="D13420" s="36">
        <v>42783</v>
      </c>
      <c r="E13420" s="31" t="b">
        <v>1</v>
      </c>
      <c r="F13420" s="37" t="s">
        <v>37</v>
      </c>
      <c r="G13420" s="37" t="s">
        <v>45</v>
      </c>
      <c r="H13420" s="37" t="s">
        <v>39</v>
      </c>
      <c r="I13420" s="37" t="s">
        <v>44</v>
      </c>
      <c r="J13420" s="37" t="s">
        <v>40</v>
      </c>
      <c r="K13420" s="31">
        <v>363.01</v>
      </c>
      <c r="L13420" s="38">
        <v>290.41</v>
      </c>
      <c r="M13420" s="31">
        <v>37539</v>
      </c>
    </row>
    <row spans="1:13" s="31" customFormat="1" ht="15.75" customHeight="1" x14ac:dyDescent="0.2" outlineLevel="0" r="13421">
      <c r="A13421" s="31">
        <v>13419</v>
      </c>
      <c r="B13421" s="31">
        <v>4</v>
      </c>
      <c r="C13421" s="31">
        <v>458</v>
      </c>
      <c r="D13421" s="36">
        <v>42754</v>
      </c>
      <c r="E13421" s="31" t="b">
        <v>1</v>
      </c>
      <c r="F13421" s="37" t="s">
        <v>37</v>
      </c>
      <c r="G13421" s="37" t="s">
        <v>46</v>
      </c>
      <c r="H13421" s="37" t="s">
        <v>39</v>
      </c>
      <c r="I13421" s="37" t="s">
        <v>50</v>
      </c>
      <c r="J13421" s="37" t="s">
        <v>40</v>
      </c>
      <c r="K13421" s="31">
        <v>1129.13</v>
      </c>
      <c r="L13421" s="38">
        <v>677.48</v>
      </c>
      <c r="M13421" s="31">
        <v>33549</v>
      </c>
    </row>
    <row spans="1:13" s="31" customFormat="1" ht="15.75" customHeight="1" x14ac:dyDescent="0.2" outlineLevel="0" r="13422">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spans="1:13" s="31" customFormat="1" ht="15.75" customHeight="1" x14ac:dyDescent="0.2" outlineLevel="0" r="13423">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spans="1:13" s="31" customFormat="1" ht="15.75" customHeight="1" x14ac:dyDescent="0.2" outlineLevel="0" r="13424">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spans="1:13" s="31" customFormat="1" ht="15.75" customHeight="1" x14ac:dyDescent="0.2" outlineLevel="0" r="134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v>
      </c>
      <c r="M13425" s="31">
        <v>41434</v>
      </c>
    </row>
    <row spans="1:13" s="31" customFormat="1" ht="15.75" customHeight="1" x14ac:dyDescent="0.2" outlineLevel="0" r="13426">
      <c r="A13426" s="31">
        <v>13424</v>
      </c>
      <c r="B13426" s="31">
        <v>2</v>
      </c>
      <c r="C13426" s="31">
        <v>1</v>
      </c>
      <c r="D13426" s="36">
        <v>42787</v>
      </c>
      <c r="E13426" s="31" t="b">
        <v>0</v>
      </c>
      <c r="F13426" s="37" t="s">
        <v>37</v>
      </c>
      <c r="G13426" s="37" t="s">
        <v>38</v>
      </c>
      <c r="H13426" s="37" t="s">
        <v>39</v>
      </c>
      <c r="I13426" s="37" t="s">
        <v>40</v>
      </c>
      <c r="J13426" s="37" t="s">
        <v>40</v>
      </c>
      <c r="K13426" s="31">
        <v>71.49</v>
      </c>
      <c r="L13426" s="38">
        <v>53.62</v>
      </c>
      <c r="M13426" s="31">
        <v>38573</v>
      </c>
    </row>
    <row spans="1:13" s="31" customFormat="1" ht="15.75" customHeight="1" x14ac:dyDescent="0.2" outlineLevel="0" r="13427">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spans="1:13" s="31" customFormat="1" ht="15.75" customHeight="1" x14ac:dyDescent="0.2" outlineLevel="0" r="13428">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v>
      </c>
      <c r="M13428" s="31">
        <v>38647</v>
      </c>
    </row>
    <row spans="1:13" s="31" customFormat="1" ht="15.75" customHeight="1" x14ac:dyDescent="0.2" outlineLevel="0" r="13429">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spans="1:13" s="31" customFormat="1" ht="15.75" customHeight="1" x14ac:dyDescent="0.2" outlineLevel="0" r="13430">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spans="1:13" s="31" customFormat="1" ht="15.75" customHeight="1" x14ac:dyDescent="0.2" outlineLevel="0" r="13431">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spans="1:13" s="31" customFormat="1" ht="15.75" customHeight="1" x14ac:dyDescent="0.2" outlineLevel="0" r="13432">
      <c r="A13432" s="31">
        <v>13430</v>
      </c>
      <c r="B13432" s="31">
        <v>69</v>
      </c>
      <c r="C13432" s="31">
        <v>2946</v>
      </c>
      <c r="D13432" s="36">
        <v>42894</v>
      </c>
      <c r="E13432" s="31" t="b">
        <v>1</v>
      </c>
      <c r="F13432" s="37" t="s">
        <v>37</v>
      </c>
      <c r="G13432" s="37" t="s">
        <v>46</v>
      </c>
      <c r="H13432" s="37" t="s">
        <v>47</v>
      </c>
      <c r="I13432" s="37" t="s">
        <v>40</v>
      </c>
      <c r="J13432" s="37" t="s">
        <v>40</v>
      </c>
      <c r="K13432" s="31">
        <v>792.9</v>
      </c>
      <c r="L13432" s="38">
        <v>594.68</v>
      </c>
      <c r="M13432" s="31">
        <v>42105</v>
      </c>
    </row>
    <row spans="1:13" s="31" customFormat="1" ht="15.75" customHeight="1" x14ac:dyDescent="0.2" outlineLevel="0" r="13433">
      <c r="A13433" s="31">
        <v>13431</v>
      </c>
      <c r="B13433" s="31">
        <v>3</v>
      </c>
      <c r="C13433" s="31">
        <v>2202</v>
      </c>
      <c r="D13433" s="36">
        <v>43041</v>
      </c>
      <c r="E13433" s="31" t="b">
        <v>1</v>
      </c>
      <c r="F13433" s="37" t="s">
        <v>37</v>
      </c>
      <c r="G13433" s="37" t="s">
        <v>41</v>
      </c>
      <c r="H13433" s="37" t="s">
        <v>39</v>
      </c>
      <c r="I13433" s="37" t="s">
        <v>40</v>
      </c>
      <c r="J13433" s="37" t="s">
        <v>42</v>
      </c>
      <c r="K13433" s="31">
        <v>2091.47</v>
      </c>
      <c r="L13433" s="38">
        <v>388.92</v>
      </c>
      <c r="M13433" s="31">
        <v>38573</v>
      </c>
    </row>
    <row spans="1:13" s="31" customFormat="1" ht="15.75" customHeight="1" x14ac:dyDescent="0.2" outlineLevel="0" r="13434">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spans="1:13" s="31" customFormat="1" ht="15.75" customHeight="1" x14ac:dyDescent="0.2" outlineLevel="0" r="13435">
      <c r="A13435" s="31">
        <v>13433</v>
      </c>
      <c r="B13435" s="31">
        <v>12</v>
      </c>
      <c r="C13435" s="31">
        <v>2574</v>
      </c>
      <c r="D13435" s="36">
        <v>42753</v>
      </c>
      <c r="E13435" s="31" t="b">
        <v>1</v>
      </c>
      <c r="F13435" s="37" t="s">
        <v>37</v>
      </c>
      <c r="G13435" s="37" t="s">
        <v>48</v>
      </c>
      <c r="H13435" s="37" t="s">
        <v>39</v>
      </c>
      <c r="I13435" s="37" t="s">
        <v>40</v>
      </c>
      <c r="J13435" s="37" t="s">
        <v>40</v>
      </c>
      <c r="K13435" s="31">
        <v>1231.15</v>
      </c>
      <c r="L13435" s="38">
        <v>161.6</v>
      </c>
      <c r="M13435" s="31">
        <v>38216</v>
      </c>
    </row>
    <row spans="1:13" s="31" customFormat="1" ht="15.75" customHeight="1" x14ac:dyDescent="0.2" outlineLevel="0" r="13436">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spans="1:13" s="31" customFormat="1" ht="15.75" customHeight="1" x14ac:dyDescent="0.2" outlineLevel="0" r="13437">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spans="1:13" s="31" customFormat="1" ht="15.75" customHeight="1" x14ac:dyDescent="0.2" outlineLevel="0" r="13438">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spans="1:13" s="31" customFormat="1" ht="15.75" customHeight="1" x14ac:dyDescent="0.2" outlineLevel="0" r="13439">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spans="1:13" s="31" customFormat="1" ht="15.75" customHeight="1" x14ac:dyDescent="0.2" outlineLevel="0" r="13440">
      <c r="A13440" s="31">
        <v>13438</v>
      </c>
      <c r="B13440" s="31">
        <v>99</v>
      </c>
      <c r="C13440" s="31">
        <v>3021</v>
      </c>
      <c r="D13440" s="36">
        <v>42887</v>
      </c>
      <c r="E13440" s="31" t="b">
        <v>1</v>
      </c>
      <c r="F13440" s="37" t="s">
        <v>37</v>
      </c>
      <c r="G13440" s="37" t="s">
        <v>43</v>
      </c>
      <c r="H13440" s="37" t="s">
        <v>39</v>
      </c>
      <c r="I13440" s="37" t="s">
        <v>40</v>
      </c>
      <c r="J13440" s="37" t="s">
        <v>40</v>
      </c>
      <c r="K13440" s="31">
        <v>1227.34</v>
      </c>
      <c r="L13440" s="38">
        <v>770.89</v>
      </c>
      <c r="M13440" s="31">
        <v>34556</v>
      </c>
    </row>
    <row spans="1:13" s="31" customFormat="1" ht="15.75" customHeight="1" x14ac:dyDescent="0.2" outlineLevel="0" r="13441">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spans="1:13" s="31" customFormat="1" ht="15.75" customHeight="1" x14ac:dyDescent="0.2" outlineLevel="0" r="13442">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596.55</v>
      </c>
      <c r="M13442" s="31">
        <v>41047</v>
      </c>
    </row>
    <row spans="1:13" s="31" customFormat="1" ht="15.75" customHeight="1" x14ac:dyDescent="0.2" outlineLevel="0" r="13443">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spans="1:13" s="31" customFormat="1" ht="15.75" customHeight="1" x14ac:dyDescent="0.2" outlineLevel="0" r="13444">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spans="1:13" s="31" customFormat="1" ht="15.75" customHeight="1" x14ac:dyDescent="0.2" outlineLevel="0" r="1344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spans="1:13" s="31" customFormat="1" ht="15.75" customHeight="1" x14ac:dyDescent="0.2" outlineLevel="0" r="13446">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spans="1:13" s="31" customFormat="1" ht="15.75" customHeight="1" x14ac:dyDescent="0.2" outlineLevel="0" r="13447">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spans="1:13" s="31" customFormat="1" ht="15.75" customHeight="1" x14ac:dyDescent="0.2" outlineLevel="0" r="13448">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spans="1:13" s="31" customFormat="1" ht="15.75" customHeight="1" x14ac:dyDescent="0.2" outlineLevel="0" r="13449">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spans="1:13" s="31" customFormat="1" ht="15.75" customHeight="1" x14ac:dyDescent="0.2" outlineLevel="0" r="13450">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spans="1:13" s="31" customFormat="1" ht="15.75" customHeight="1" x14ac:dyDescent="0.2" outlineLevel="0" r="13451">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spans="1:13" s="31" customFormat="1" ht="15.75" customHeight="1" x14ac:dyDescent="0.2" outlineLevel="0" r="13452">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spans="1:13" s="31" customFormat="1" ht="15.75" customHeight="1" x14ac:dyDescent="0.2" outlineLevel="0" r="13453">
      <c r="A13453" s="31">
        <v>13451</v>
      </c>
      <c r="B13453" s="31">
        <v>67</v>
      </c>
      <c r="C13453" s="31">
        <v>1890</v>
      </c>
      <c r="D13453" s="36">
        <v>42910</v>
      </c>
      <c r="E13453" s="31" t="b">
        <v>0</v>
      </c>
      <c r="F13453" s="37" t="s">
        <v>37</v>
      </c>
      <c r="G13453" s="37" t="s">
        <v>45</v>
      </c>
      <c r="H13453" s="37" t="s">
        <v>47</v>
      </c>
      <c r="I13453" s="37" t="s">
        <v>40</v>
      </c>
      <c r="J13453" s="37" t="s">
        <v>40</v>
      </c>
      <c r="K13453" s="31">
        <v>544.05</v>
      </c>
      <c r="L13453" s="38">
        <v>376.84</v>
      </c>
      <c r="M13453" s="31">
        <v>38647</v>
      </c>
    </row>
    <row spans="1:13" s="31" customFormat="1" ht="15.75" customHeight="1" x14ac:dyDescent="0.2" outlineLevel="0" r="13454">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spans="1:13" s="31" customFormat="1" ht="15.75" customHeight="1" x14ac:dyDescent="0.2" outlineLevel="0" r="1345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spans="1:13" s="31" customFormat="1" ht="15.75" customHeight="1" x14ac:dyDescent="0.2" outlineLevel="0" r="13456">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spans="1:26" s="31" customFormat="1" ht="15.75" customHeight="1" x14ac:dyDescent="0.2" outlineLevel="0" r="13457">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spans="1:26" s="31" customFormat="1" ht="15.75" customHeight="1" x14ac:dyDescent="0.2" outlineLevel="0" r="13458">
      <c r="A13458" s="31">
        <v>13456</v>
      </c>
      <c r="B13458" s="31">
        <v>28</v>
      </c>
      <c r="C13458" s="31">
        <v>209</v>
      </c>
      <c r="D13458" s="36">
        <v>42906</v>
      </c>
      <c r="E13458" s="31" t="b">
        <v>1</v>
      </c>
      <c r="F13458" s="37" t="s">
        <v>37</v>
      </c>
      <c r="G13458" s="37" t="s">
        <v>45</v>
      </c>
      <c r="H13458" s="37" t="s">
        <v>39</v>
      </c>
      <c r="I13458" s="37" t="s">
        <v>40</v>
      </c>
      <c r="J13458" s="37" t="s">
        <v>51</v>
      </c>
      <c r="K13458" s="31">
        <v>1216.14</v>
      </c>
      <c r="L13458" s="38">
        <v>1082.36</v>
      </c>
      <c r="M13458" s="31">
        <v>41345</v>
      </c>
    </row>
    <row spans="1:26" s="31" customFormat="1" ht="15.75" customHeight="1" x14ac:dyDescent="0.2" outlineLevel="0" r="13459">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spans="1:26" s="31" customFormat="1" ht="15.75" customHeight="1" x14ac:dyDescent="0.2" outlineLevel="0" r="13460">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spans="1:26" s="31" customFormat="1" ht="15.75" customHeight="1" x14ac:dyDescent="0.2" outlineLevel="0" r="13461">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spans="1:26" s="31" customFormat="1" ht="15.75" customHeight="1" x14ac:dyDescent="0.2" outlineLevel="0" r="13462">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spans="1:26" s="31" customFormat="1" ht="15.75" customHeight="1" x14ac:dyDescent="0.2" outlineLevel="0" r="13463">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spans="1:26" s="31" customFormat="1" ht="15.75" customHeight="1" x14ac:dyDescent="0.2" outlineLevel="0" r="13464">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spans="1:26" s="31" customFormat="1" ht="15.75" customHeight="1" x14ac:dyDescent="0.2" outlineLevel="0" r="1346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spans="1:26" s="31" customFormat="1" ht="15.75" customHeight="1" x14ac:dyDescent="0.2" outlineLevel="0" r="13466">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spans="1:26" s="31" customFormat="1" ht="15.75" customHeight="1" x14ac:dyDescent="0.2" outlineLevel="0" r="13467">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spans="1:26" s="31" customFormat="1" ht="15.75" customHeight="1" x14ac:dyDescent="0.2" outlineLevel="0" r="13468">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v>
      </c>
      <c r="M13468" s="31">
        <v>39915</v>
      </c>
    </row>
    <row spans="1:26" s="31" customFormat="1" ht="15.75" customHeight="1" x14ac:dyDescent="0.2" outlineLevel="0" r="13469">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v>
      </c>
      <c r="M13469" s="31">
        <v>34143</v>
      </c>
    </row>
    <row spans="1:26" s="31" customFormat="1" ht="15.75" customHeight="1" x14ac:dyDescent="0.2" outlineLevel="0" r="13470">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spans="1:26" s="31" customFormat="1" ht="15.75" customHeight="1" x14ac:dyDescent="0.2" outlineLevel="0" r="13471">
      <c r="A13471" s="31">
        <v>13469</v>
      </c>
      <c r="B13471" s="31">
        <v>12</v>
      </c>
      <c r="C13471" s="31">
        <v>3498</v>
      </c>
      <c r="D13471" s="36">
        <v>42769</v>
      </c>
      <c r="E13471" s="31" t="b">
        <v>1</v>
      </c>
      <c r="F13471" s="37" t="s">
        <v>37</v>
      </c>
      <c r="G13471" s="37" t="s">
        <v>48</v>
      </c>
      <c r="H13471" s="37" t="s">
        <v>39</v>
      </c>
      <c r="I13471" s="37" t="s">
        <v>40</v>
      </c>
      <c r="J13471" s="37" t="s">
        <v>40</v>
      </c>
      <c r="K13471" s="31">
        <v>1231.15</v>
      </c>
      <c r="L13471" s="38">
        <v>161.6</v>
      </c>
      <c r="M13471" s="31">
        <v>38216</v>
      </c>
    </row>
    <row spans="1:26" s="31" customFormat="1" ht="15.75" customHeight="1" x14ac:dyDescent="0.2" outlineLevel="0" r="13472">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spans="1:13" s="31" customFormat="1" ht="15.75" customHeight="1" x14ac:dyDescent="0.2" outlineLevel="0" r="13473">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spans="1:13" s="31" customFormat="1" ht="15.75" customHeight="1" x14ac:dyDescent="0.2" outlineLevel="0" r="13474">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spans="1:13" s="31" customFormat="1" ht="15.75" customHeight="1" x14ac:dyDescent="0.2" outlineLevel="0" r="1347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spans="1:13" s="31" customFormat="1" ht="15.75" customHeight="1" x14ac:dyDescent="0.2" outlineLevel="0" r="13476">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spans="1:13" s="31" customFormat="1" ht="15.75" customHeight="1" x14ac:dyDescent="0.2" outlineLevel="0" r="13477">
      <c r="A13477" s="31">
        <v>13475</v>
      </c>
      <c r="B13477" s="31">
        <v>36</v>
      </c>
      <c r="C13477" s="31">
        <v>37</v>
      </c>
      <c r="D13477" s="36">
        <v>42799</v>
      </c>
      <c r="E13477" s="31" t="b">
        <v>1</v>
      </c>
      <c r="F13477" s="37" t="s">
        <v>37</v>
      </c>
      <c r="G13477" s="37" t="s">
        <v>38</v>
      </c>
      <c r="H13477" s="37" t="s">
        <v>39</v>
      </c>
      <c r="I13477" s="37" t="s">
        <v>44</v>
      </c>
      <c r="J13477" s="37" t="s">
        <v>40</v>
      </c>
      <c r="K13477" s="31">
        <v>1289.85</v>
      </c>
      <c r="L13477" s="38">
        <v>74.51</v>
      </c>
      <c r="M13477" s="31">
        <v>39427</v>
      </c>
    </row>
    <row spans="1:13" s="31" customFormat="1" ht="15.75" customHeight="1" x14ac:dyDescent="0.2" outlineLevel="0" r="13478">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spans="1:13" s="31" customFormat="1" ht="15.75" customHeight="1" x14ac:dyDescent="0.2" outlineLevel="0" r="13479">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spans="1:13" s="31" customFormat="1" ht="15.75" customHeight="1" x14ac:dyDescent="0.2" outlineLevel="0" r="13480">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spans="1:13" s="31" customFormat="1" ht="15.75" customHeight="1" x14ac:dyDescent="0.2" outlineLevel="0" r="13481">
      <c r="A13481" s="31">
        <v>13479</v>
      </c>
      <c r="B13481" s="31">
        <v>28</v>
      </c>
      <c r="C13481" s="31">
        <v>2226</v>
      </c>
      <c r="D13481" s="36">
        <v>42969</v>
      </c>
      <c r="E13481" s="31" t="b">
        <v>1</v>
      </c>
      <c r="F13481" s="37" t="s">
        <v>37</v>
      </c>
      <c r="G13481" s="37" t="s">
        <v>45</v>
      </c>
      <c r="H13481" s="37" t="s">
        <v>39</v>
      </c>
      <c r="I13481" s="37" t="s">
        <v>40</v>
      </c>
      <c r="J13481" s="37" t="s">
        <v>51</v>
      </c>
      <c r="K13481" s="31">
        <v>1216.14</v>
      </c>
      <c r="L13481" s="38">
        <v>1082.36</v>
      </c>
      <c r="M13481" s="31">
        <v>33455</v>
      </c>
    </row>
    <row spans="1:13" s="31" customFormat="1" ht="15.75" customHeight="1" x14ac:dyDescent="0.2" outlineLevel="0" r="13482">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spans="1:13" s="31" customFormat="1" ht="15.75" customHeight="1" x14ac:dyDescent="0.2" outlineLevel="0" r="13483">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spans="1:13" s="31" customFormat="1" ht="15.75" customHeight="1" x14ac:dyDescent="0.2" outlineLevel="0" r="13484">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spans="1:13" s="31" customFormat="1" ht="15.75" customHeight="1" x14ac:dyDescent="0.2" outlineLevel="0" r="13485">
      <c r="A13485" s="31">
        <v>13483</v>
      </c>
      <c r="B13485" s="31">
        <v>0</v>
      </c>
      <c r="C13485" s="31">
        <v>298</v>
      </c>
      <c r="D13485" s="36">
        <v>42943</v>
      </c>
      <c r="E13485" s="31" t="b">
        <v>0</v>
      </c>
      <c r="F13485" s="37" t="s">
        <v>37</v>
      </c>
      <c r="G13485" s="37" t="s">
        <v>45</v>
      </c>
      <c r="H13485" s="37" t="s">
        <v>47</v>
      </c>
      <c r="I13485" s="37" t="s">
        <v>40</v>
      </c>
      <c r="J13485" s="37" t="s">
        <v>40</v>
      </c>
      <c r="K13485" s="31">
        <v>544.05</v>
      </c>
      <c r="L13485" s="38">
        <v>376.84</v>
      </c>
      <c r="M13485" s="31">
        <v>38647</v>
      </c>
    </row>
    <row spans="1:13" s="31" customFormat="1" ht="15.75" customHeight="1" x14ac:dyDescent="0.2" outlineLevel="0" r="13486">
      <c r="A13486" s="31">
        <v>13484</v>
      </c>
      <c r="B13486" s="31">
        <v>66</v>
      </c>
      <c r="C13486" s="31">
        <v>621</v>
      </c>
      <c r="D13486" s="36">
        <v>43054</v>
      </c>
      <c r="E13486" s="31" t="b">
        <v>0</v>
      </c>
      <c r="F13486" s="37" t="s">
        <v>37</v>
      </c>
      <c r="G13486" s="37" t="s">
        <v>38</v>
      </c>
      <c r="H13486" s="37" t="s">
        <v>39</v>
      </c>
      <c r="I13486" s="37" t="s">
        <v>40</v>
      </c>
      <c r="J13486" s="37" t="s">
        <v>40</v>
      </c>
      <c r="K13486" s="31">
        <v>1163.89</v>
      </c>
      <c r="L13486" s="38">
        <v>589.27</v>
      </c>
      <c r="M13486" s="31">
        <v>42560</v>
      </c>
    </row>
    <row spans="1:13" s="31" customFormat="1" ht="15.75" customHeight="1" x14ac:dyDescent="0.2" outlineLevel="0" r="13487">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spans="1:13" s="31" customFormat="1" ht="15.75" customHeight="1" x14ac:dyDescent="0.2" outlineLevel="0" r="13488">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spans="1:13" s="31" customFormat="1" ht="15.75" customHeight="1" x14ac:dyDescent="0.2" outlineLevel="0" r="13489">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spans="1:13" s="31" customFormat="1" ht="15.75" customHeight="1" x14ac:dyDescent="0.2" outlineLevel="0" r="13490">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spans="1:13" s="31" customFormat="1" ht="15.75" customHeight="1" x14ac:dyDescent="0.2" outlineLevel="0" r="13491">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spans="1:13" s="31" customFormat="1" ht="15.75" customHeight="1" x14ac:dyDescent="0.2" outlineLevel="0" r="13492">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spans="1:13" s="31" customFormat="1" ht="15.75" customHeight="1" x14ac:dyDescent="0.2" outlineLevel="0" r="13493">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v>
      </c>
      <c r="M13493" s="31">
        <v>40487</v>
      </c>
    </row>
    <row spans="1:13" s="31" customFormat="1" ht="15.75" customHeight="1" x14ac:dyDescent="0.2" outlineLevel="0" r="13494">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spans="1:13" s="31" customFormat="1" ht="15.75" customHeight="1" x14ac:dyDescent="0.2" outlineLevel="0" r="1349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spans="1:13" s="31" customFormat="1" ht="15.75" customHeight="1" x14ac:dyDescent="0.2" outlineLevel="0" r="13496">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spans="1:13" s="31" customFormat="1" ht="15.75" customHeight="1" x14ac:dyDescent="0.2" outlineLevel="0" r="13497">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spans="1:13" s="31" customFormat="1" ht="15.75" customHeight="1" x14ac:dyDescent="0.2" outlineLevel="0" r="13498">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spans="1:13" s="31" customFormat="1" ht="15.75" customHeight="1" x14ac:dyDescent="0.2" outlineLevel="0" r="13499">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spans="1:13" s="31" customFormat="1" ht="15.75" customHeight="1" x14ac:dyDescent="0.2" outlineLevel="0" r="13500">
      <c r="A13500" s="31">
        <v>13498</v>
      </c>
      <c r="B13500" s="31">
        <v>91</v>
      </c>
      <c r="C13500" s="31">
        <v>2460</v>
      </c>
      <c r="D13500" s="36">
        <v>42919</v>
      </c>
      <c r="E13500" s="31" t="b">
        <v>1</v>
      </c>
      <c r="F13500" s="37" t="s">
        <v>37</v>
      </c>
      <c r="G13500" s="37" t="s">
        <v>48</v>
      </c>
      <c r="H13500" s="37" t="s">
        <v>39</v>
      </c>
      <c r="I13500" s="37" t="s">
        <v>44</v>
      </c>
      <c r="J13500" s="37" t="s">
        <v>40</v>
      </c>
      <c r="K13500" s="31">
        <v>642.31</v>
      </c>
      <c r="L13500" s="38">
        <v>513.85</v>
      </c>
      <c r="M13500" s="31">
        <v>42226</v>
      </c>
    </row>
    <row spans="1:13" s="31" customFormat="1" ht="15.75" customHeight="1" x14ac:dyDescent="0.2" outlineLevel="0" r="13501">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spans="1:13" s="31" customFormat="1" ht="15.75" customHeight="1" x14ac:dyDescent="0.2" outlineLevel="0" r="13502">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spans="1:13" s="31" customFormat="1" ht="15.75" customHeight="1" x14ac:dyDescent="0.2" outlineLevel="0" r="13503">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spans="1:13" s="31" customFormat="1" ht="15.75" customHeight="1" x14ac:dyDescent="0.2" outlineLevel="0" r="13504">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spans="1:13" s="31" customFormat="1" ht="15.75" customHeight="1" x14ac:dyDescent="0.2" outlineLevel="0" r="1350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spans="1:13" s="31" customFormat="1" ht="15.75" customHeight="1" x14ac:dyDescent="0.2" outlineLevel="0" r="13506">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v>
      </c>
      <c r="M13506" s="31">
        <v>42105</v>
      </c>
    </row>
    <row spans="1:13" s="31" customFormat="1" ht="15.75" customHeight="1" x14ac:dyDescent="0.2" outlineLevel="0" r="13507">
      <c r="A13507" s="31">
        <v>13505</v>
      </c>
      <c r="B13507" s="31">
        <v>76</v>
      </c>
      <c r="C13507" s="31">
        <v>3266</v>
      </c>
      <c r="D13507" s="36">
        <v>42928</v>
      </c>
      <c r="E13507" s="31" t="b">
        <v>0</v>
      </c>
      <c r="F13507" s="37" t="s">
        <v>37</v>
      </c>
      <c r="G13507" s="37" t="s">
        <v>48</v>
      </c>
      <c r="H13507" s="37" t="s">
        <v>39</v>
      </c>
      <c r="I13507" s="37" t="s">
        <v>44</v>
      </c>
      <c r="J13507" s="37" t="s">
        <v>40</v>
      </c>
      <c r="K13507" s="31">
        <v>642.31</v>
      </c>
      <c r="L13507" s="38">
        <v>513.85</v>
      </c>
      <c r="M13507" s="31">
        <v>37873</v>
      </c>
    </row>
    <row spans="1:13" s="31" customFormat="1" ht="15.75" customHeight="1" x14ac:dyDescent="0.2" outlineLevel="0" r="13508">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spans="1:13" s="31" customFormat="1" ht="15.75" customHeight="1" x14ac:dyDescent="0.2" outlineLevel="0" r="13509">
      <c r="A13509" s="31">
        <v>13507</v>
      </c>
      <c r="B13509" s="31">
        <v>13</v>
      </c>
      <c r="C13509" s="31">
        <v>377</v>
      </c>
      <c r="D13509" s="36">
        <v>43088</v>
      </c>
      <c r="E13509" s="31" t="b">
        <v>1</v>
      </c>
      <c r="F13509" s="37" t="s">
        <v>37</v>
      </c>
      <c r="G13509" s="37" t="s">
        <v>38</v>
      </c>
      <c r="H13509" s="37" t="s">
        <v>39</v>
      </c>
      <c r="I13509" s="37" t="s">
        <v>40</v>
      </c>
      <c r="J13509" s="37" t="s">
        <v>40</v>
      </c>
      <c r="K13509" s="31">
        <v>1163.89</v>
      </c>
      <c r="L13509" s="38">
        <v>589.27</v>
      </c>
      <c r="M13509" s="31">
        <v>42560</v>
      </c>
    </row>
    <row spans="1:13" s="31" customFormat="1" ht="15.75" customHeight="1" x14ac:dyDescent="0.2" outlineLevel="0" r="13510">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spans="1:13" s="31" customFormat="1" ht="15.75" customHeight="1" x14ac:dyDescent="0.2" outlineLevel="0" r="13511">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spans="1:13" s="31" customFormat="1" ht="15.75" customHeight="1" x14ac:dyDescent="0.2" outlineLevel="0" r="13512">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spans="1:13" s="31" customFormat="1" ht="15.75" customHeight="1" x14ac:dyDescent="0.2" outlineLevel="0" r="13513">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spans="1:13" s="31" customFormat="1" ht="15.75" customHeight="1" x14ac:dyDescent="0.2" outlineLevel="0" r="13514">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spans="1:13" s="31" customFormat="1" ht="15.75" customHeight="1" x14ac:dyDescent="0.2" outlineLevel="0" r="13515">
      <c r="A13515" s="31">
        <v>13513</v>
      </c>
      <c r="B13515" s="31">
        <v>13</v>
      </c>
      <c r="C13515" s="31">
        <v>1127</v>
      </c>
      <c r="D13515" s="36">
        <v>42819</v>
      </c>
      <c r="E13515" s="31" t="b">
        <v>0</v>
      </c>
      <c r="F13515" s="37" t="s">
        <v>37</v>
      </c>
      <c r="G13515" s="37" t="s">
        <v>38</v>
      </c>
      <c r="H13515" s="37" t="s">
        <v>39</v>
      </c>
      <c r="I13515" s="37" t="s">
        <v>40</v>
      </c>
      <c r="J13515" s="37" t="s">
        <v>40</v>
      </c>
      <c r="K13515" s="31">
        <v>1163.89</v>
      </c>
      <c r="L13515" s="38">
        <v>589.27</v>
      </c>
      <c r="M13515" s="31">
        <v>42560</v>
      </c>
    </row>
    <row spans="1:13" s="31" customFormat="1" ht="15.75" customHeight="1" x14ac:dyDescent="0.2" outlineLevel="0" r="13516">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spans="1:13" s="31" customFormat="1" ht="15.75" customHeight="1" x14ac:dyDescent="0.2" outlineLevel="0" r="13517">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spans="1:13" s="31" customFormat="1" ht="15.75" customHeight="1" x14ac:dyDescent="0.2" outlineLevel="0" r="13518">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spans="1:13" s="31" customFormat="1" ht="15.75" customHeight="1" x14ac:dyDescent="0.2" outlineLevel="0" r="13519">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spans="1:13" s="31" customFormat="1" ht="15.75" customHeight="1" x14ac:dyDescent="0.2" outlineLevel="0" r="13520">
      <c r="A13520" s="31">
        <v>13518</v>
      </c>
      <c r="B13520" s="31">
        <v>46</v>
      </c>
      <c r="C13520" s="31">
        <v>1224</v>
      </c>
      <c r="D13520" s="36">
        <v>42830</v>
      </c>
      <c r="E13520" s="31" t="b">
        <v>0</v>
      </c>
      <c r="F13520" s="37" t="s">
        <v>37</v>
      </c>
      <c r="G13520" s="37" t="s">
        <v>38</v>
      </c>
      <c r="H13520" s="37" t="s">
        <v>39</v>
      </c>
      <c r="I13520" s="37" t="s">
        <v>44</v>
      </c>
      <c r="J13520" s="37" t="s">
        <v>40</v>
      </c>
      <c r="K13520" s="31">
        <v>1289.85</v>
      </c>
      <c r="L13520" s="38">
        <v>74.51</v>
      </c>
      <c r="M13520" s="31">
        <v>39427</v>
      </c>
    </row>
    <row spans="1:26" s="31" customFormat="1" ht="15.75" customHeight="1" x14ac:dyDescent="0.2" outlineLevel="0" r="13521">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spans="1:26" s="31" customFormat="1" ht="15.75" customHeight="1" x14ac:dyDescent="0.2" outlineLevel="0" r="13522">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spans="1:26" s="31" customFormat="1" ht="15.75" customHeight="1" x14ac:dyDescent="0.2" outlineLevel="0" r="13523">
      <c r="A13523" s="31">
        <v>13521</v>
      </c>
      <c r="B13523" s="31">
        <v>3</v>
      </c>
      <c r="C13523" s="31">
        <v>2662</v>
      </c>
      <c r="D13523" s="36">
        <v>42847</v>
      </c>
      <c r="E13523" s="31" t="b">
        <v>1</v>
      </c>
      <c r="F13523" s="37" t="s">
        <v>37</v>
      </c>
      <c r="G13523" s="37" t="s">
        <v>41</v>
      </c>
      <c r="H13523" s="37" t="s">
        <v>39</v>
      </c>
      <c r="I13523" s="37" t="s">
        <v>40</v>
      </c>
      <c r="J13523" s="37" t="s">
        <v>42</v>
      </c>
      <c r="K13523" s="31">
        <v>2091.47</v>
      </c>
      <c r="L13523" s="38">
        <v>388.92</v>
      </c>
      <c r="M13523" s="31">
        <v>39298</v>
      </c>
    </row>
    <row spans="1:26" s="31" customFormat="1" ht="15.75" customHeight="1" x14ac:dyDescent="0.2" outlineLevel="0" r="13524">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spans="1:26" s="31" customFormat="1" ht="15.75" customHeight="1" x14ac:dyDescent="0.2" outlineLevel="0" r="135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spans="1:26" s="31" customFormat="1" ht="15.75" customHeight="1" x14ac:dyDescent="0.2" outlineLevel="0" r="13526">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spans="1:26" s="31" customFormat="1" ht="15.75" customHeight="1" x14ac:dyDescent="0.2" outlineLevel="0" r="13527">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spans="1:26" s="31" customFormat="1" ht="15.75" customHeight="1" x14ac:dyDescent="0.2" outlineLevel="0" r="13528">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spans="1:26" s="31" customFormat="1" ht="15.75" customHeight="1" x14ac:dyDescent="0.2" outlineLevel="0" r="13529">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spans="1:26" s="31" customFormat="1" ht="15.75" customHeight="1" x14ac:dyDescent="0.2" outlineLevel="0" r="13530">
      <c r="A13530" s="31">
        <v>13528</v>
      </c>
      <c r="B13530" s="31">
        <v>4</v>
      </c>
      <c r="C13530" s="31">
        <v>1166</v>
      </c>
      <c r="D13530" s="36">
        <v>42932</v>
      </c>
      <c r="E13530" s="31" t="b">
        <v>1</v>
      </c>
      <c r="F13530" s="37" t="s">
        <v>37</v>
      </c>
      <c r="G13530" s="37" t="s">
        <v>46</v>
      </c>
      <c r="H13530" s="37" t="s">
        <v>39</v>
      </c>
      <c r="I13530" s="37" t="s">
        <v>50</v>
      </c>
      <c r="J13530" s="37" t="s">
        <v>40</v>
      </c>
      <c r="K13530" s="31">
        <v>1129.13</v>
      </c>
      <c r="L13530" s="38">
        <v>677.48</v>
      </c>
      <c r="M13530" s="31">
        <v>38573</v>
      </c>
    </row>
    <row spans="1:26" s="31" customFormat="1" ht="15.75" customHeight="1" x14ac:dyDescent="0.2" outlineLevel="0" r="13531">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spans="1:26" s="31" customFormat="1" ht="15.75" customHeight="1" x14ac:dyDescent="0.2" outlineLevel="0" r="13532">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spans="1:26" s="31" customFormat="1" ht="15.75" customHeight="1" x14ac:dyDescent="0.2" outlineLevel="0" r="13533">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spans="1:26" s="31" customFormat="1" ht="15.75" customHeight="1" x14ac:dyDescent="0.2" outlineLevel="0" r="13534">
      <c r="A13534" s="31">
        <v>13532</v>
      </c>
      <c r="B13534" s="31">
        <v>3</v>
      </c>
      <c r="C13534" s="31">
        <v>1677</v>
      </c>
      <c r="D13534" s="36">
        <v>42890</v>
      </c>
      <c r="E13534" s="31" t="b">
        <v>1</v>
      </c>
      <c r="F13534" s="37" t="s">
        <v>37</v>
      </c>
      <c r="G13534" s="37" t="s">
        <v>41</v>
      </c>
      <c r="H13534" s="37" t="s">
        <v>39</v>
      </c>
      <c r="I13534" s="37" t="s">
        <v>40</v>
      </c>
      <c r="J13534" s="37" t="s">
        <v>42</v>
      </c>
      <c r="K13534" s="31">
        <v>2091.47</v>
      </c>
      <c r="L13534" s="38">
        <v>388.92</v>
      </c>
      <c r="M13534" s="31">
        <v>40784</v>
      </c>
    </row>
    <row spans="1:26" s="31" customFormat="1" ht="15.75" customHeight="1" x14ac:dyDescent="0.2" outlineLevel="0" r="13535">
      <c r="A13535" s="31">
        <v>13533</v>
      </c>
      <c r="B13535" s="31">
        <v>4</v>
      </c>
      <c r="C13535" s="31">
        <v>364</v>
      </c>
      <c r="D13535" s="36">
        <v>42966</v>
      </c>
      <c r="E13535" s="31" t="b">
        <v>1</v>
      </c>
      <c r="F13535" s="37" t="s">
        <v>37</v>
      </c>
      <c r="G13535" s="37" t="s">
        <v>46</v>
      </c>
      <c r="H13535" s="37" t="s">
        <v>39</v>
      </c>
      <c r="I13535" s="37" t="s">
        <v>50</v>
      </c>
      <c r="J13535" s="37" t="s">
        <v>40</v>
      </c>
      <c r="K13535" s="31">
        <v>1129.13</v>
      </c>
      <c r="L13535" s="38">
        <v>677.48</v>
      </c>
      <c r="M13535" s="31">
        <v>38573</v>
      </c>
    </row>
    <row spans="1:26" s="31" customFormat="1" ht="15.75" customHeight="1" x14ac:dyDescent="0.2" outlineLevel="0" r="13536">
      <c r="A13536" s="31">
        <v>13534</v>
      </c>
      <c r="B13536" s="31">
        <v>2</v>
      </c>
      <c r="C13536" s="31">
        <v>2985</v>
      </c>
      <c r="D13536" s="36">
        <v>42752</v>
      </c>
      <c r="E13536" s="31" t="b">
        <v>0</v>
      </c>
      <c r="F13536" s="37" t="s">
        <v>37</v>
      </c>
      <c r="G13536" s="37" t="s">
        <v>38</v>
      </c>
      <c r="H13536" s="37" t="s">
        <v>39</v>
      </c>
      <c r="I13536" s="37" t="s">
        <v>40</v>
      </c>
      <c r="J13536" s="37" t="s">
        <v>40</v>
      </c>
      <c r="K13536" s="31">
        <v>71.49</v>
      </c>
      <c r="L13536" s="38">
        <v>53.62</v>
      </c>
      <c r="M13536" s="31">
        <v>41245</v>
      </c>
    </row>
    <row spans="1:13" s="31" customFormat="1" ht="15.75" customHeight="1" x14ac:dyDescent="0.2" outlineLevel="0" r="13537">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spans="1:13" s="31" customFormat="1" ht="15.75" customHeight="1" x14ac:dyDescent="0.2" outlineLevel="0" r="13538">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spans="1:13" s="31" customFormat="1" ht="15.75" customHeight="1" x14ac:dyDescent="0.2" outlineLevel="0" r="13539">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spans="1:13" s="31" customFormat="1" ht="15.75" customHeight="1" x14ac:dyDescent="0.2" outlineLevel="0" r="13540">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spans="1:13" s="31" customFormat="1" ht="15.75" customHeight="1" x14ac:dyDescent="0.2" outlineLevel="0" r="13541">
      <c r="A13541" s="31">
        <v>13539</v>
      </c>
      <c r="B13541" s="31">
        <v>0</v>
      </c>
      <c r="C13541" s="31">
        <v>1538</v>
      </c>
      <c r="D13541" s="36">
        <v>43098</v>
      </c>
      <c r="E13541" s="31" t="b">
        <v>0</v>
      </c>
      <c r="F13541" s="37" t="s">
        <v>37</v>
      </c>
      <c r="G13541" s="37" t="s">
        <v>38</v>
      </c>
      <c r="H13541" s="37" t="s">
        <v>39</v>
      </c>
      <c r="I13541" s="37" t="s">
        <v>40</v>
      </c>
      <c r="J13541" s="37" t="s">
        <v>40</v>
      </c>
      <c r="K13541" s="31">
        <v>71.49</v>
      </c>
      <c r="L13541" s="38">
        <v>53.62</v>
      </c>
      <c r="M13541" s="31">
        <v>41245</v>
      </c>
    </row>
    <row spans="1:13" s="31" customFormat="1" ht="15.75" customHeight="1" x14ac:dyDescent="0.2" outlineLevel="0" r="13542">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spans="1:13" s="31" customFormat="1" ht="15.75" customHeight="1" x14ac:dyDescent="0.2" outlineLevel="0" r="13543">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spans="1:13" s="31" customFormat="1" ht="15.75" customHeight="1" x14ac:dyDescent="0.2" outlineLevel="0" r="13544">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spans="1:13" s="31" customFormat="1" ht="15.75" customHeight="1" x14ac:dyDescent="0.2" outlineLevel="0" r="1354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spans="1:13" s="31" customFormat="1" ht="15.75" customHeight="1" x14ac:dyDescent="0.2" outlineLevel="0" r="13546">
      <c r="A13546" s="31">
        <v>13544</v>
      </c>
      <c r="B13546" s="31">
        <v>50</v>
      </c>
      <c r="C13546" s="31">
        <v>328</v>
      </c>
      <c r="D13546" s="36">
        <v>43095</v>
      </c>
      <c r="E13546" s="31" t="b">
        <v>0</v>
      </c>
      <c r="F13546" s="37" t="s">
        <v>37</v>
      </c>
      <c r="G13546" s="37" t="s">
        <v>48</v>
      </c>
      <c r="H13546" s="37" t="s">
        <v>39</v>
      </c>
      <c r="I13546" s="37" t="s">
        <v>40</v>
      </c>
      <c r="J13546" s="37" t="s">
        <v>51</v>
      </c>
      <c r="K13546" s="31">
        <v>175.89</v>
      </c>
      <c r="L13546" s="38">
        <v>131.92</v>
      </c>
      <c r="M13546" s="31">
        <v>37668</v>
      </c>
    </row>
    <row spans="1:13" s="31" customFormat="1" ht="15.75" customHeight="1" x14ac:dyDescent="0.2" outlineLevel="0" r="13547">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spans="1:13" s="31" customFormat="1" ht="15.75" customHeight="1" x14ac:dyDescent="0.2" outlineLevel="0" r="13548">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spans="1:13" s="31" customFormat="1" ht="15.75" customHeight="1" x14ac:dyDescent="0.2" outlineLevel="0" r="13549">
      <c r="A13549" s="31">
        <v>13547</v>
      </c>
      <c r="B13549" s="31">
        <v>2</v>
      </c>
      <c r="C13549" s="31">
        <v>893</v>
      </c>
      <c r="D13549" s="36">
        <v>42938</v>
      </c>
      <c r="E13549" s="31" t="b">
        <v>0</v>
      </c>
      <c r="F13549" s="37" t="s">
        <v>37</v>
      </c>
      <c r="G13549" s="37" t="s">
        <v>38</v>
      </c>
      <c r="H13549" s="37" t="s">
        <v>39</v>
      </c>
      <c r="I13549" s="37" t="s">
        <v>40</v>
      </c>
      <c r="J13549" s="37" t="s">
        <v>40</v>
      </c>
      <c r="K13549" s="31">
        <v>71.49</v>
      </c>
      <c r="L13549" s="38">
        <v>53.62</v>
      </c>
      <c r="M13549" s="31">
        <v>41245</v>
      </c>
    </row>
    <row spans="1:13" s="31" customFormat="1" ht="15.75" customHeight="1" x14ac:dyDescent="0.2" outlineLevel="0" r="13550">
      <c r="A13550" s="31">
        <v>13548</v>
      </c>
      <c r="B13550" s="31">
        <v>9</v>
      </c>
      <c r="C13550" s="31">
        <v>3493</v>
      </c>
      <c r="D13550" s="36">
        <v>42916</v>
      </c>
      <c r="E13550" s="31" t="b">
        <v>1</v>
      </c>
      <c r="F13550" s="37" t="s">
        <v>37</v>
      </c>
      <c r="G13550" s="37" t="s">
        <v>45</v>
      </c>
      <c r="H13550" s="37" t="s">
        <v>39</v>
      </c>
      <c r="I13550" s="37" t="s">
        <v>40</v>
      </c>
      <c r="J13550" s="37" t="s">
        <v>51</v>
      </c>
      <c r="K13550" s="31">
        <v>1216.14</v>
      </c>
      <c r="L13550" s="38">
        <v>1082.36</v>
      </c>
      <c r="M13550" s="31">
        <v>33455</v>
      </c>
    </row>
    <row spans="1:13" s="31" customFormat="1" ht="15.75" customHeight="1" x14ac:dyDescent="0.2" outlineLevel="0" r="13551">
      <c r="A13551" s="31">
        <v>13549</v>
      </c>
      <c r="B13551" s="31">
        <v>3</v>
      </c>
      <c r="C13551" s="31">
        <v>1737</v>
      </c>
      <c r="D13551" s="36">
        <v>43054</v>
      </c>
      <c r="E13551" s="31" t="b">
        <v>1</v>
      </c>
      <c r="F13551" s="37" t="s">
        <v>37</v>
      </c>
      <c r="G13551" s="37" t="s">
        <v>41</v>
      </c>
      <c r="H13551" s="37" t="s">
        <v>39</v>
      </c>
      <c r="I13551" s="37" t="s">
        <v>40</v>
      </c>
      <c r="J13551" s="37" t="s">
        <v>42</v>
      </c>
      <c r="K13551" s="31">
        <v>2091.47</v>
      </c>
      <c r="L13551" s="38">
        <v>388.92</v>
      </c>
      <c r="M13551" s="31">
        <v>38573</v>
      </c>
    </row>
    <row spans="1:13" s="31" customFormat="1" ht="15.75" customHeight="1" x14ac:dyDescent="0.2" outlineLevel="0" r="13552">
      <c r="A13552" s="31">
        <v>13550</v>
      </c>
      <c r="B13552" s="31">
        <v>3</v>
      </c>
      <c r="C13552" s="31">
        <v>1698</v>
      </c>
      <c r="D13552" s="36">
        <v>42962</v>
      </c>
      <c r="E13552" s="31" t="b">
        <v>1</v>
      </c>
      <c r="F13552" s="37" t="s">
        <v>37</v>
      </c>
      <c r="G13552" s="37" t="s">
        <v>41</v>
      </c>
      <c r="H13552" s="37" t="s">
        <v>39</v>
      </c>
      <c r="I13552" s="37" t="s">
        <v>40</v>
      </c>
      <c r="J13552" s="37" t="s">
        <v>42</v>
      </c>
      <c r="K13552" s="31">
        <v>2091.47</v>
      </c>
      <c r="L13552" s="38">
        <v>388.92</v>
      </c>
      <c r="M13552" s="31">
        <v>41701</v>
      </c>
    </row>
    <row spans="1:13" s="31" customFormat="1" ht="15.75" customHeight="1" x14ac:dyDescent="0.2" outlineLevel="0" r="13553">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spans="1:13" s="31" customFormat="1" ht="15.75" customHeight="1" x14ac:dyDescent="0.2" outlineLevel="0" r="13554">
      <c r="A13554" s="31">
        <v>13552</v>
      </c>
      <c r="B13554" s="31">
        <v>76</v>
      </c>
      <c r="C13554" s="31">
        <v>2669</v>
      </c>
      <c r="D13554" s="36">
        <v>42998</v>
      </c>
      <c r="E13554" s="31" t="b">
        <v>0</v>
      </c>
      <c r="F13554" s="37" t="s">
        <v>37</v>
      </c>
      <c r="G13554" s="37" t="s">
        <v>48</v>
      </c>
      <c r="H13554" s="37" t="s">
        <v>39</v>
      </c>
      <c r="I13554" s="37" t="s">
        <v>44</v>
      </c>
      <c r="J13554" s="37" t="s">
        <v>40</v>
      </c>
      <c r="K13554" s="31">
        <v>642.31</v>
      </c>
      <c r="L13554" s="38">
        <v>513.85</v>
      </c>
      <c r="M13554" s="31">
        <v>41922</v>
      </c>
    </row>
    <row spans="1:13" s="31" customFormat="1" ht="15.75" customHeight="1" x14ac:dyDescent="0.2" outlineLevel="0" r="13555">
      <c r="A13555" s="31">
        <v>13553</v>
      </c>
      <c r="B13555" s="31">
        <v>28</v>
      </c>
      <c r="C13555" s="31">
        <v>1227</v>
      </c>
      <c r="D13555" s="36">
        <v>42757</v>
      </c>
      <c r="E13555" s="31" t="b">
        <v>0</v>
      </c>
      <c r="F13555" s="37" t="s">
        <v>37</v>
      </c>
      <c r="G13555" s="37" t="s">
        <v>45</v>
      </c>
      <c r="H13555" s="37" t="s">
        <v>39</v>
      </c>
      <c r="I13555" s="37" t="s">
        <v>40</v>
      </c>
      <c r="J13555" s="37" t="s">
        <v>51</v>
      </c>
      <c r="K13555" s="31">
        <v>1216.14</v>
      </c>
      <c r="L13555" s="38">
        <v>1082.36</v>
      </c>
      <c r="M13555" s="31">
        <v>33888</v>
      </c>
    </row>
    <row spans="1:13" s="31" customFormat="1" ht="15.75" customHeight="1" x14ac:dyDescent="0.2" outlineLevel="0" r="13556">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spans="1:13" s="31" customFormat="1" ht="15.75" customHeight="1" x14ac:dyDescent="0.2" outlineLevel="0" r="13557">
      <c r="A13557" s="31">
        <v>13555</v>
      </c>
      <c r="B13557" s="31">
        <v>12</v>
      </c>
      <c r="C13557" s="31">
        <v>2013</v>
      </c>
      <c r="D13557" s="36">
        <v>42934</v>
      </c>
      <c r="E13557" s="31" t="b">
        <v>0</v>
      </c>
      <c r="F13557" s="37" t="s">
        <v>37</v>
      </c>
      <c r="G13557" s="37" t="s">
        <v>48</v>
      </c>
      <c r="H13557" s="37" t="s">
        <v>39</v>
      </c>
      <c r="I13557" s="37" t="s">
        <v>40</v>
      </c>
      <c r="J13557" s="37" t="s">
        <v>40</v>
      </c>
      <c r="K13557" s="31">
        <v>1231.15</v>
      </c>
      <c r="L13557" s="38">
        <v>161.6</v>
      </c>
      <c r="M13557" s="31">
        <v>34586</v>
      </c>
    </row>
    <row spans="1:13" s="31" customFormat="1" ht="15.75" customHeight="1" x14ac:dyDescent="0.2" outlineLevel="0" r="13558">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spans="1:13" s="31" customFormat="1" ht="15.75" customHeight="1" x14ac:dyDescent="0.2" outlineLevel="0" r="13559">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spans="1:13" s="31" customFormat="1" ht="15.75" customHeight="1" x14ac:dyDescent="0.2" outlineLevel="0" r="13560">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spans="1:13" s="31" customFormat="1" ht="15.75" customHeight="1" x14ac:dyDescent="0.2" outlineLevel="0" r="13561">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spans="1:13" s="31" customFormat="1" ht="15.75" customHeight="1" x14ac:dyDescent="0.2" outlineLevel="0" r="13562">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v>
      </c>
      <c r="M13562" s="31">
        <v>34115</v>
      </c>
    </row>
    <row spans="1:13" s="31" customFormat="1" ht="15.75" customHeight="1" x14ac:dyDescent="0.2" outlineLevel="0" r="13563">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spans="1:13" s="31" customFormat="1" ht="15.75" customHeight="1" x14ac:dyDescent="0.2" outlineLevel="0" r="13564">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spans="1:13" s="31" customFormat="1" ht="15.75" customHeight="1" x14ac:dyDescent="0.2" outlineLevel="0" r="13565">
      <c r="A13565" s="31">
        <v>13563</v>
      </c>
      <c r="B13565" s="31">
        <v>0</v>
      </c>
      <c r="C13565" s="31">
        <v>1141</v>
      </c>
      <c r="D13565" s="36">
        <v>42827</v>
      </c>
      <c r="E13565" s="31" t="b">
        <v>1</v>
      </c>
      <c r="F13565" s="37" t="s">
        <v>37</v>
      </c>
      <c r="G13565" s="37" t="s">
        <v>38</v>
      </c>
      <c r="H13565" s="37" t="s">
        <v>39</v>
      </c>
      <c r="I13565" s="37" t="s">
        <v>40</v>
      </c>
      <c r="J13565" s="37" t="s">
        <v>40</v>
      </c>
      <c r="K13565" s="31">
        <v>71.49</v>
      </c>
      <c r="L13565" s="38">
        <v>53.62</v>
      </c>
      <c r="M13565" s="31">
        <v>38573</v>
      </c>
    </row>
    <row spans="1:13" s="31" customFormat="1" ht="15.75" customHeight="1" x14ac:dyDescent="0.2" outlineLevel="0" r="13566">
      <c r="A13566" s="31">
        <v>13564</v>
      </c>
      <c r="B13566" s="31">
        <v>0</v>
      </c>
      <c r="C13566" s="31">
        <v>1713</v>
      </c>
      <c r="D13566" s="36">
        <v>42968</v>
      </c>
      <c r="E13566" s="31" t="b">
        <v>0</v>
      </c>
      <c r="F13566" s="37" t="s">
        <v>37</v>
      </c>
      <c r="G13566" s="37" t="s">
        <v>38</v>
      </c>
      <c r="H13566" s="37" t="s">
        <v>39</v>
      </c>
      <c r="I13566" s="37" t="s">
        <v>40</v>
      </c>
      <c r="J13566" s="37" t="s">
        <v>40</v>
      </c>
      <c r="K13566" s="31">
        <v>71.49</v>
      </c>
      <c r="L13566" s="38">
        <v>53.62</v>
      </c>
      <c r="M13566" s="31">
        <v>41245</v>
      </c>
    </row>
    <row spans="1:13" s="31" customFormat="1" ht="15.75" customHeight="1" x14ac:dyDescent="0.2" outlineLevel="0" r="13567">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spans="1:13" s="31" customFormat="1" ht="15.75" customHeight="1" x14ac:dyDescent="0.2" outlineLevel="0" r="13568">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spans="1:13" s="31" customFormat="1" ht="15.75" customHeight="1" x14ac:dyDescent="0.2" outlineLevel="0" r="13569">
      <c r="A13569" s="31">
        <v>13567</v>
      </c>
      <c r="B13569" s="31">
        <v>76</v>
      </c>
      <c r="C13569" s="31">
        <v>102</v>
      </c>
      <c r="D13569" s="36">
        <v>42834</v>
      </c>
      <c r="E13569" s="31" t="b">
        <v>0</v>
      </c>
      <c r="F13569" s="37" t="s">
        <v>37</v>
      </c>
      <c r="G13569" s="37" t="s">
        <v>48</v>
      </c>
      <c r="H13569" s="37" t="s">
        <v>39</v>
      </c>
      <c r="I13569" s="37" t="s">
        <v>44</v>
      </c>
      <c r="J13569" s="37" t="s">
        <v>40</v>
      </c>
      <c r="K13569" s="31">
        <v>642.31</v>
      </c>
      <c r="L13569" s="38">
        <v>513.85</v>
      </c>
      <c r="M13569" s="31">
        <v>41922</v>
      </c>
    </row>
    <row spans="1:13" s="31" customFormat="1" ht="15.75" customHeight="1" x14ac:dyDescent="0.2" outlineLevel="0" r="13570">
      <c r="A13570" s="31">
        <v>13568</v>
      </c>
      <c r="B13570" s="31">
        <v>0</v>
      </c>
      <c r="C13570" s="31">
        <v>637</v>
      </c>
      <c r="D13570" s="36">
        <v>42809</v>
      </c>
      <c r="E13570" s="31" t="b">
        <v>1</v>
      </c>
      <c r="F13570" s="37" t="s">
        <v>37</v>
      </c>
      <c r="G13570" s="37" t="s">
        <v>45</v>
      </c>
      <c r="H13570" s="37" t="s">
        <v>47</v>
      </c>
      <c r="I13570" s="37" t="s">
        <v>40</v>
      </c>
      <c r="J13570" s="37" t="s">
        <v>40</v>
      </c>
      <c r="K13570" s="31">
        <v>544.05</v>
      </c>
      <c r="L13570" s="38">
        <v>376.84</v>
      </c>
      <c r="M13570" s="31">
        <v>38647</v>
      </c>
    </row>
    <row spans="1:13" s="31" customFormat="1" ht="15.75" customHeight="1" x14ac:dyDescent="0.2" outlineLevel="0" r="13571">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spans="1:13" s="31" customFormat="1" ht="15.75" customHeight="1" x14ac:dyDescent="0.2" outlineLevel="0" r="13572">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spans="1:13" s="31" customFormat="1" ht="15.75" customHeight="1" x14ac:dyDescent="0.2" outlineLevel="0" r="13573">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spans="1:13" s="31" customFormat="1" ht="15.75" customHeight="1" x14ac:dyDescent="0.2" outlineLevel="0" r="13574">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spans="1:13" s="31" customFormat="1" ht="15.75" customHeight="1" x14ac:dyDescent="0.2" outlineLevel="0" r="1357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spans="1:13" s="31" customFormat="1" ht="15.75" customHeight="1" x14ac:dyDescent="0.2" outlineLevel="0" r="13576">
      <c r="A13576" s="31">
        <v>13574</v>
      </c>
      <c r="B13576" s="31">
        <v>50</v>
      </c>
      <c r="C13576" s="31">
        <v>1581</v>
      </c>
      <c r="D13576" s="36">
        <v>42800</v>
      </c>
      <c r="E13576" s="31" t="b">
        <v>1</v>
      </c>
      <c r="F13576" s="37" t="s">
        <v>37</v>
      </c>
      <c r="G13576" s="37" t="s">
        <v>48</v>
      </c>
      <c r="H13576" s="37" t="s">
        <v>39</v>
      </c>
      <c r="I13576" s="37" t="s">
        <v>40</v>
      </c>
      <c r="J13576" s="37" t="s">
        <v>51</v>
      </c>
      <c r="K13576" s="31">
        <v>175.89</v>
      </c>
      <c r="L13576" s="38">
        <v>131.92</v>
      </c>
      <c r="M13576" s="31">
        <v>37668</v>
      </c>
    </row>
    <row spans="1:13" s="31" customFormat="1" ht="15.75" customHeight="1" x14ac:dyDescent="0.2" outlineLevel="0" r="13577">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spans="1:13" s="31" customFormat="1" ht="15.75" customHeight="1" x14ac:dyDescent="0.2" outlineLevel="0" r="13578">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spans="1:13" s="31" customFormat="1" ht="15.75" customHeight="1" x14ac:dyDescent="0.2" outlineLevel="0" r="13579">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spans="1:13" s="31" customFormat="1" ht="15.75" customHeight="1" x14ac:dyDescent="0.2" outlineLevel="0" r="13580">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spans="1:13" s="31" customFormat="1" ht="15.75" customHeight="1" x14ac:dyDescent="0.2" outlineLevel="0" r="13581">
      <c r="A13581" s="31">
        <v>13579</v>
      </c>
      <c r="B13581" s="31">
        <v>0</v>
      </c>
      <c r="C13581" s="31">
        <v>1586</v>
      </c>
      <c r="D13581" s="36">
        <v>42826</v>
      </c>
      <c r="E13581" s="31" t="b">
        <v>0</v>
      </c>
      <c r="F13581" s="37" t="s">
        <v>37</v>
      </c>
      <c r="G13581" s="37" t="s">
        <v>45</v>
      </c>
      <c r="H13581" s="37" t="s">
        <v>47</v>
      </c>
      <c r="I13581" s="37" t="s">
        <v>40</v>
      </c>
      <c r="J13581" s="37" t="s">
        <v>40</v>
      </c>
      <c r="K13581" s="31">
        <v>544.05</v>
      </c>
      <c r="L13581" s="38">
        <v>376.84</v>
      </c>
      <c r="M13581" s="31">
        <v>38647</v>
      </c>
    </row>
    <row spans="1:13" s="31" customFormat="1" ht="15.75" customHeight="1" x14ac:dyDescent="0.2" outlineLevel="0" r="13582">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spans="1:13" s="31" customFormat="1" ht="15.75" customHeight="1" x14ac:dyDescent="0.2" outlineLevel="0" r="13583">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spans="1:13" s="31" customFormat="1" ht="15.75" customHeight="1" x14ac:dyDescent="0.2" outlineLevel="0" r="13584">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spans="1:26" s="31" customFormat="1" ht="15.75" customHeight="1" x14ac:dyDescent="0.2" outlineLevel="0" r="1358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spans="1:26" s="31" customFormat="1" ht="15.75" customHeight="1" x14ac:dyDescent="0.2" outlineLevel="0" r="13586">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spans="1:26" s="31" customFormat="1" ht="15.75" customHeight="1" x14ac:dyDescent="0.2" outlineLevel="0" r="13587">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spans="1:26" s="31" customFormat="1" ht="15.75" customHeight="1" x14ac:dyDescent="0.2" outlineLevel="0" r="13588">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spans="1:26" s="31" customFormat="1" ht="15.75" customHeight="1" x14ac:dyDescent="0.2" outlineLevel="0" r="13589">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spans="1:26" s="31" customFormat="1" ht="15.75" customHeight="1" x14ac:dyDescent="0.2" outlineLevel="0" r="13590">
      <c r="A13590" s="31">
        <v>13588</v>
      </c>
      <c r="B13590" s="31">
        <v>3</v>
      </c>
      <c r="C13590" s="31">
        <v>2544</v>
      </c>
      <c r="D13590" s="36">
        <v>42891</v>
      </c>
      <c r="E13590" s="31" t="b">
        <v>0</v>
      </c>
      <c r="F13590" s="37" t="s">
        <v>37</v>
      </c>
      <c r="G13590" s="37" t="s">
        <v>41</v>
      </c>
      <c r="H13590" s="37" t="s">
        <v>39</v>
      </c>
      <c r="I13590" s="37" t="s">
        <v>40</v>
      </c>
      <c r="J13590" s="37" t="s">
        <v>42</v>
      </c>
      <c r="K13590" s="31">
        <v>2091.47</v>
      </c>
      <c r="L13590" s="38">
        <v>388.92</v>
      </c>
      <c r="M13590" s="31">
        <v>38573</v>
      </c>
    </row>
    <row spans="1:26" s="31" customFormat="1" ht="15.75" customHeight="1" x14ac:dyDescent="0.2" outlineLevel="0" r="13591">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spans="1:26" s="31" customFormat="1" ht="15.75" customHeight="1" x14ac:dyDescent="0.2" outlineLevel="0" r="13592">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spans="1:26" s="31" customFormat="1" ht="15.75" customHeight="1" x14ac:dyDescent="0.2" outlineLevel="0" r="13593">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spans="1:26" s="31" customFormat="1" ht="15.75" customHeight="1" x14ac:dyDescent="0.2" outlineLevel="0" r="13594">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spans="1:26" s="31" customFormat="1" ht="15.75" customHeight="1" x14ac:dyDescent="0.2" outlineLevel="0" r="1359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spans="1:26" s="31" customFormat="1" ht="15.75" customHeight="1" x14ac:dyDescent="0.2" outlineLevel="0" r="13596">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spans="1:26" s="31" customFormat="1" ht="15.75" customHeight="1" x14ac:dyDescent="0.2" outlineLevel="0" r="13597">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1259.36</v>
      </c>
      <c r="M13597" s="31">
        <v>42458</v>
      </c>
    </row>
    <row spans="1:26" s="31" customFormat="1" ht="15.75" customHeight="1" x14ac:dyDescent="0.2" outlineLevel="0" r="13598">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spans="1:26" s="31" customFormat="1" ht="15.75" customHeight="1" x14ac:dyDescent="0.2" outlineLevel="0" r="13599">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spans="1:26" s="31" customFormat="1" ht="15.75" customHeight="1" x14ac:dyDescent="0.2" outlineLevel="0" r="13600">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spans="1:13" s="31" customFormat="1" ht="15.75" customHeight="1" x14ac:dyDescent="0.2" outlineLevel="0" r="13601">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spans="1:13" s="31" customFormat="1" ht="15.75" customHeight="1" x14ac:dyDescent="0.2" outlineLevel="0" r="13602">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spans="1:13" s="31" customFormat="1" ht="15.75" customHeight="1" x14ac:dyDescent="0.2" outlineLevel="0" r="13603">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spans="1:13" s="31" customFormat="1" ht="15.75" customHeight="1" x14ac:dyDescent="0.2" outlineLevel="0" r="13604">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spans="1:13" s="31" customFormat="1" ht="15.75" customHeight="1" x14ac:dyDescent="0.2" outlineLevel="0" r="1360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spans="1:13" s="31" customFormat="1" ht="15.75" customHeight="1" x14ac:dyDescent="0.2" outlineLevel="0" r="13606">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spans="1:13" s="31" customFormat="1" ht="15.75" customHeight="1" x14ac:dyDescent="0.2" outlineLevel="0" r="13607">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spans="1:13" s="31" customFormat="1" ht="15.75" customHeight="1" x14ac:dyDescent="0.2" outlineLevel="0" r="13608">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spans="1:13" s="31" customFormat="1" ht="15.75" customHeight="1" x14ac:dyDescent="0.2" outlineLevel="0" r="13609">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spans="1:13" s="31" customFormat="1" ht="15.75" customHeight="1" x14ac:dyDescent="0.2" outlineLevel="0" r="13610">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spans="1:13" s="31" customFormat="1" ht="15.75" customHeight="1" x14ac:dyDescent="0.2" outlineLevel="0" r="13611">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spans="1:13" s="31" customFormat="1" ht="15.75" customHeight="1" x14ac:dyDescent="0.2" outlineLevel="0" r="13612">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spans="1:13" s="31" customFormat="1" ht="15.75" customHeight="1" x14ac:dyDescent="0.2" outlineLevel="0" r="13613">
      <c r="A13613" s="31">
        <v>13611</v>
      </c>
      <c r="B13613" s="31">
        <v>34</v>
      </c>
      <c r="C13613" s="31">
        <v>2853</v>
      </c>
      <c r="D13613" s="36">
        <v>42748</v>
      </c>
      <c r="E13613" s="31" t="b">
        <v>0</v>
      </c>
      <c r="F13613" s="37" t="s">
        <v>37</v>
      </c>
      <c r="G13613" s="37" t="s">
        <v>48</v>
      </c>
      <c r="H13613" s="37" t="s">
        <v>39</v>
      </c>
      <c r="I13613" s="37" t="s">
        <v>40</v>
      </c>
      <c r="J13613" s="37" t="s">
        <v>40</v>
      </c>
      <c r="K13613" s="31">
        <v>1231.15</v>
      </c>
      <c r="L13613" s="38">
        <v>161.6</v>
      </c>
      <c r="M13613" s="31">
        <v>34586</v>
      </c>
    </row>
    <row spans="1:13" s="31" customFormat="1" ht="15.75" customHeight="1" x14ac:dyDescent="0.2" outlineLevel="0" r="13614">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spans="1:13" s="31" customFormat="1" ht="15.75" customHeight="1" x14ac:dyDescent="0.2" outlineLevel="0" r="1361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spans="1:13" s="31" customFormat="1" ht="15.75" customHeight="1" x14ac:dyDescent="0.2" outlineLevel="0" r="13616">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spans="1:13" s="31" customFormat="1" ht="15.75" customHeight="1" x14ac:dyDescent="0.2" outlineLevel="0" r="13617">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spans="1:13" s="31" customFormat="1" ht="15.75" customHeight="1" x14ac:dyDescent="0.2" outlineLevel="0" r="13618">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spans="1:13" s="31" customFormat="1" ht="15.75" customHeight="1" x14ac:dyDescent="0.2" outlineLevel="0" r="13619">
      <c r="A13619" s="31">
        <v>13617</v>
      </c>
      <c r="B13619" s="31">
        <v>38</v>
      </c>
      <c r="C13619" s="31">
        <v>1136</v>
      </c>
      <c r="D13619" s="36">
        <v>43005</v>
      </c>
      <c r="E13619" s="31" t="b">
        <v>0</v>
      </c>
      <c r="F13619" s="37" t="s">
        <v>37</v>
      </c>
      <c r="G13619" s="37" t="s">
        <v>41</v>
      </c>
      <c r="H13619" s="37" t="s">
        <v>39</v>
      </c>
      <c r="I13619" s="37" t="s">
        <v>40</v>
      </c>
      <c r="J13619" s="37" t="s">
        <v>42</v>
      </c>
      <c r="K13619" s="31">
        <v>2091.47</v>
      </c>
      <c r="L13619" s="38">
        <v>388.92</v>
      </c>
      <c r="M13619" s="31">
        <v>41167</v>
      </c>
    </row>
    <row spans="1:13" s="31" customFormat="1" ht="15.75" customHeight="1" x14ac:dyDescent="0.2" outlineLevel="0" r="13620">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spans="1:13" s="31" customFormat="1" ht="15.75" customHeight="1" x14ac:dyDescent="0.2" outlineLevel="0" r="13621">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spans="1:13" s="31" customFormat="1" ht="15.75" customHeight="1" x14ac:dyDescent="0.2" outlineLevel="0" r="13622">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spans="1:13" s="31" customFormat="1" ht="15.75" customHeight="1" x14ac:dyDescent="0.2" outlineLevel="0" r="13623">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spans="1:13" s="31" customFormat="1" ht="15.75" customHeight="1" x14ac:dyDescent="0.2" outlineLevel="0" r="13624">
      <c r="A13624" s="31">
        <v>13622</v>
      </c>
      <c r="B13624" s="31">
        <v>82</v>
      </c>
      <c r="C13624" s="31">
        <v>2085</v>
      </c>
      <c r="D13624" s="36">
        <v>43072</v>
      </c>
      <c r="E13624" s="31" t="b">
        <v>1</v>
      </c>
      <c r="F13624" s="37" t="s">
        <v>37</v>
      </c>
      <c r="G13624" s="37" t="s">
        <v>45</v>
      </c>
      <c r="H13624" s="37" t="s">
        <v>39</v>
      </c>
      <c r="I13624" s="37" t="s">
        <v>50</v>
      </c>
      <c r="J13624" s="37" t="s">
        <v>40</v>
      </c>
      <c r="K13624" s="31">
        <v>1148.64</v>
      </c>
      <c r="L13624" s="38">
        <v>689.18</v>
      </c>
      <c r="M13624" s="31">
        <v>42226</v>
      </c>
    </row>
    <row spans="1:13" s="31" customFormat="1" ht="15.75" customHeight="1" x14ac:dyDescent="0.2" outlineLevel="0" r="136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spans="1:13" s="31" customFormat="1" ht="15.75" customHeight="1" x14ac:dyDescent="0.2" outlineLevel="0" r="13626">
      <c r="A13626" s="31">
        <v>13624</v>
      </c>
      <c r="B13626" s="31">
        <v>84</v>
      </c>
      <c r="C13626" s="31">
        <v>196</v>
      </c>
      <c r="D13626" s="36">
        <v>42877</v>
      </c>
      <c r="E13626" s="31" t="b">
        <v>1</v>
      </c>
      <c r="F13626" s="37" t="s">
        <v>37</v>
      </c>
      <c r="G13626" s="37" t="s">
        <v>46</v>
      </c>
      <c r="H13626" s="37" t="s">
        <v>47</v>
      </c>
      <c r="I13626" s="37" t="s">
        <v>40</v>
      </c>
      <c r="J13626" s="37" t="s">
        <v>40</v>
      </c>
      <c r="K13626" s="31">
        <v>792.9</v>
      </c>
      <c r="L13626" s="38">
        <v>594.68</v>
      </c>
      <c r="M13626" s="31">
        <v>33879</v>
      </c>
    </row>
    <row spans="1:13" s="31" customFormat="1" ht="15.75" customHeight="1" x14ac:dyDescent="0.2" outlineLevel="0" r="13627">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spans="1:13" s="31" customFormat="1" ht="15.75" customHeight="1" x14ac:dyDescent="0.2" outlineLevel="0" r="13628">
      <c r="A13628" s="31">
        <v>13626</v>
      </c>
      <c r="B13628" s="31">
        <v>76</v>
      </c>
      <c r="C13628" s="31">
        <v>1666</v>
      </c>
      <c r="D13628" s="36">
        <v>43021</v>
      </c>
      <c r="E13628" s="31" t="b">
        <v>0</v>
      </c>
      <c r="F13628" s="37" t="s">
        <v>37</v>
      </c>
      <c r="G13628" s="37" t="s">
        <v>48</v>
      </c>
      <c r="H13628" s="37" t="s">
        <v>39</v>
      </c>
      <c r="I13628" s="37" t="s">
        <v>44</v>
      </c>
      <c r="J13628" s="37" t="s">
        <v>40</v>
      </c>
      <c r="K13628" s="31">
        <v>642.31</v>
      </c>
      <c r="L13628" s="38">
        <v>513.85</v>
      </c>
      <c r="M13628" s="31">
        <v>38482</v>
      </c>
    </row>
    <row spans="1:13" s="31" customFormat="1" ht="15.75" customHeight="1" x14ac:dyDescent="0.2" outlineLevel="0" r="13629">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spans="1:13" s="31" customFormat="1" ht="15.75" customHeight="1" x14ac:dyDescent="0.2" outlineLevel="0" r="13630">
      <c r="A13630" s="31">
        <v>13628</v>
      </c>
      <c r="B13630" s="31">
        <v>100</v>
      </c>
      <c r="C13630" s="31">
        <v>953</v>
      </c>
      <c r="D13630" s="36">
        <v>42821</v>
      </c>
      <c r="E13630" s="31" t="b">
        <v>0</v>
      </c>
      <c r="F13630" s="37" t="s">
        <v>37</v>
      </c>
      <c r="G13630" s="37" t="s">
        <v>45</v>
      </c>
      <c r="H13630" s="37" t="s">
        <v>47</v>
      </c>
      <c r="I13630" s="37" t="s">
        <v>40</v>
      </c>
      <c r="J13630" s="37" t="s">
        <v>40</v>
      </c>
      <c r="K13630" s="31">
        <v>1036.59</v>
      </c>
      <c r="L13630" s="38">
        <v>206.35</v>
      </c>
      <c r="M13630" s="31">
        <v>33364</v>
      </c>
    </row>
    <row spans="1:13" s="31" customFormat="1" ht="15.75" customHeight="1" x14ac:dyDescent="0.2" outlineLevel="0" r="13631">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spans="1:13" s="31" customFormat="1" ht="15.75" customHeight="1" x14ac:dyDescent="0.2" outlineLevel="0" r="13632">
      <c r="A13632" s="31">
        <v>13630</v>
      </c>
      <c r="B13632" s="31">
        <v>67</v>
      </c>
      <c r="C13632" s="31">
        <v>1086</v>
      </c>
      <c r="D13632" s="36">
        <v>42763</v>
      </c>
      <c r="E13632" s="31" t="b">
        <v>1</v>
      </c>
      <c r="F13632" s="37" t="s">
        <v>37</v>
      </c>
      <c r="G13632" s="37" t="s">
        <v>45</v>
      </c>
      <c r="H13632" s="37" t="s">
        <v>47</v>
      </c>
      <c r="I13632" s="37" t="s">
        <v>40</v>
      </c>
      <c r="J13632" s="37" t="s">
        <v>40</v>
      </c>
      <c r="K13632" s="31">
        <v>544.05</v>
      </c>
      <c r="L13632" s="38">
        <v>376.84</v>
      </c>
      <c r="M13632" s="31">
        <v>33879</v>
      </c>
    </row>
    <row spans="1:13" s="31" customFormat="1" ht="15.75" customHeight="1" x14ac:dyDescent="0.2" outlineLevel="0" r="13633">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spans="1:13" s="31" customFormat="1" ht="15.75" customHeight="1" x14ac:dyDescent="0.2" outlineLevel="0" r="13634">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spans="1:13" s="31" customFormat="1" ht="15.75" customHeight="1" x14ac:dyDescent="0.2" outlineLevel="0" r="1363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spans="1:13" s="31" customFormat="1" ht="15.75" customHeight="1" x14ac:dyDescent="0.2" outlineLevel="0" r="13636">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spans="1:13" s="31" customFormat="1" ht="15.75" customHeight="1" x14ac:dyDescent="0.2" outlineLevel="0" r="13637">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spans="1:13" s="31" customFormat="1" ht="15.75" customHeight="1" x14ac:dyDescent="0.2" outlineLevel="0" r="13638">
      <c r="A13638" s="31">
        <v>13636</v>
      </c>
      <c r="B13638" s="31">
        <v>4</v>
      </c>
      <c r="C13638" s="31">
        <v>824</v>
      </c>
      <c r="D13638" s="36">
        <v>43008</v>
      </c>
      <c r="E13638" s="31" t="b">
        <v>1</v>
      </c>
      <c r="F13638" s="37" t="s">
        <v>37</v>
      </c>
      <c r="G13638" s="37" t="s">
        <v>46</v>
      </c>
      <c r="H13638" s="37" t="s">
        <v>39</v>
      </c>
      <c r="I13638" s="37" t="s">
        <v>50</v>
      </c>
      <c r="J13638" s="37" t="s">
        <v>40</v>
      </c>
      <c r="K13638" s="31">
        <v>1129.13</v>
      </c>
      <c r="L13638" s="38">
        <v>677.48</v>
      </c>
      <c r="M13638" s="31">
        <v>39298</v>
      </c>
    </row>
    <row spans="1:13" s="31" customFormat="1" ht="15.75" customHeight="1" x14ac:dyDescent="0.2" outlineLevel="0" r="13639">
      <c r="A13639" s="31">
        <v>13637</v>
      </c>
      <c r="B13639" s="31">
        <v>17</v>
      </c>
      <c r="C13639" s="31">
        <v>691</v>
      </c>
      <c r="D13639" s="36">
        <v>43052</v>
      </c>
      <c r="E13639" s="31" t="b">
        <v>0</v>
      </c>
      <c r="F13639" s="37" t="s">
        <v>37</v>
      </c>
      <c r="G13639" s="37" t="s">
        <v>38</v>
      </c>
      <c r="H13639" s="37" t="s">
        <v>39</v>
      </c>
      <c r="I13639" s="37" t="s">
        <v>50</v>
      </c>
      <c r="J13639" s="37" t="s">
        <v>40</v>
      </c>
      <c r="K13639" s="31">
        <v>1024.66</v>
      </c>
      <c r="L13639" s="38">
        <v>614.8</v>
      </c>
      <c r="M13639" s="31">
        <v>41345</v>
      </c>
    </row>
    <row spans="1:13" s="31" customFormat="1" ht="15.75" customHeight="1" x14ac:dyDescent="0.2" outlineLevel="0" r="13640">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spans="1:13" s="31" customFormat="1" ht="15.75" customHeight="1" x14ac:dyDescent="0.2" outlineLevel="0" r="13641">
      <c r="A13641" s="31">
        <v>13639</v>
      </c>
      <c r="B13641" s="31">
        <v>4</v>
      </c>
      <c r="C13641" s="31">
        <v>2071</v>
      </c>
      <c r="D13641" s="36">
        <v>43079</v>
      </c>
      <c r="E13641" s="31" t="b">
        <v>1</v>
      </c>
      <c r="F13641" s="37" t="s">
        <v>37</v>
      </c>
      <c r="G13641" s="37" t="s">
        <v>46</v>
      </c>
      <c r="H13641" s="37" t="s">
        <v>39</v>
      </c>
      <c r="I13641" s="37" t="s">
        <v>50</v>
      </c>
      <c r="J13641" s="37" t="s">
        <v>40</v>
      </c>
      <c r="K13641" s="31">
        <v>1129.13</v>
      </c>
      <c r="L13641" s="38">
        <v>677.48</v>
      </c>
      <c r="M13641" s="31">
        <v>38573</v>
      </c>
    </row>
    <row spans="1:13" s="31" customFormat="1" ht="15.75" customHeight="1" x14ac:dyDescent="0.2" outlineLevel="0" r="13642">
      <c r="A13642" s="31">
        <v>13640</v>
      </c>
      <c r="B13642" s="31">
        <v>95</v>
      </c>
      <c r="C13642" s="31">
        <v>976</v>
      </c>
      <c r="D13642" s="36">
        <v>42761</v>
      </c>
      <c r="E13642" s="31" t="b">
        <v>0</v>
      </c>
      <c r="F13642" s="37" t="s">
        <v>37</v>
      </c>
      <c r="G13642" s="37" t="s">
        <v>46</v>
      </c>
      <c r="H13642" s="37" t="s">
        <v>39</v>
      </c>
      <c r="I13642" s="37" t="s">
        <v>40</v>
      </c>
      <c r="J13642" s="37" t="s">
        <v>42</v>
      </c>
      <c r="K13642" s="31">
        <v>569.56</v>
      </c>
      <c r="L13642" s="38">
        <v>528.43</v>
      </c>
      <c r="M13642" s="31">
        <v>37874</v>
      </c>
    </row>
    <row spans="1:13" s="31" customFormat="1" ht="15.75" customHeight="1" x14ac:dyDescent="0.2" outlineLevel="0" r="13643">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v>
      </c>
      <c r="M13643" s="31">
        <v>35470</v>
      </c>
    </row>
    <row spans="1:13" s="31" customFormat="1" ht="15.75" customHeight="1" x14ac:dyDescent="0.2" outlineLevel="0" r="13644">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spans="1:13" s="31" customFormat="1" ht="15.75" customHeight="1" x14ac:dyDescent="0.2" outlineLevel="0" r="1364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spans="1:13" s="31" customFormat="1" ht="15.75" customHeight="1" x14ac:dyDescent="0.2" outlineLevel="0" r="13646">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spans="1:13" s="31" customFormat="1" ht="15.75" customHeight="1" x14ac:dyDescent="0.2" outlineLevel="0" r="13647">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spans="1:13" s="31" customFormat="1" ht="15.75" customHeight="1" x14ac:dyDescent="0.2" outlineLevel="0" r="13648">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spans="1:26" s="31" customFormat="1" ht="15.75" customHeight="1" x14ac:dyDescent="0.2" outlineLevel="0" r="13649">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spans="1:26" s="31" customFormat="1" ht="15.75" customHeight="1" x14ac:dyDescent="0.2" outlineLevel="0" r="13650">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spans="1:26" s="31" customFormat="1" ht="15.75" customHeight="1" x14ac:dyDescent="0.2" outlineLevel="0" r="13651">
      <c r="A13651" s="31">
        <v>13649</v>
      </c>
      <c r="B13651" s="31">
        <v>90</v>
      </c>
      <c r="C13651" s="31">
        <v>924</v>
      </c>
      <c r="D13651" s="36">
        <v>42889</v>
      </c>
      <c r="E13651" s="31" t="b">
        <v>1</v>
      </c>
      <c r="F13651" s="37" t="s">
        <v>37</v>
      </c>
      <c r="G13651" s="37" t="s">
        <v>45</v>
      </c>
      <c r="H13651" s="37" t="s">
        <v>39</v>
      </c>
      <c r="I13651" s="37" t="s">
        <v>44</v>
      </c>
      <c r="J13651" s="37" t="s">
        <v>40</v>
      </c>
      <c r="K13651" s="31">
        <v>363.01</v>
      </c>
      <c r="L13651" s="38">
        <v>290.41</v>
      </c>
      <c r="M13651" s="31">
        <v>38482</v>
      </c>
    </row>
    <row spans="1:26" s="31" customFormat="1" ht="15.75" customHeight="1" x14ac:dyDescent="0.2" outlineLevel="0" r="13652">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spans="1:26" s="31" customFormat="1" ht="15.75" customHeight="1" x14ac:dyDescent="0.2" outlineLevel="0" r="13653">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spans="1:26" s="31" customFormat="1" ht="15.75" customHeight="1" x14ac:dyDescent="0.2" outlineLevel="0" r="13654">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spans="1:26" s="31" customFormat="1" ht="15.75" customHeight="1" x14ac:dyDescent="0.2" outlineLevel="0" r="13655">
      <c r="A13655" s="31">
        <v>13653</v>
      </c>
      <c r="B13655" s="31">
        <v>84</v>
      </c>
      <c r="C13655" s="31">
        <v>311</v>
      </c>
      <c r="D13655" s="36">
        <v>43038</v>
      </c>
      <c r="E13655" s="31" t="b">
        <v>1</v>
      </c>
      <c r="F13655" s="37" t="s">
        <v>37</v>
      </c>
      <c r="G13655" s="37" t="s">
        <v>46</v>
      </c>
      <c r="H13655" s="37" t="s">
        <v>47</v>
      </c>
      <c r="I13655" s="37" t="s">
        <v>40</v>
      </c>
      <c r="J13655" s="37" t="s">
        <v>40</v>
      </c>
      <c r="K13655" s="31">
        <v>792.9</v>
      </c>
      <c r="L13655" s="38">
        <v>594.68</v>
      </c>
      <c r="M13655" s="31">
        <v>33879</v>
      </c>
    </row>
    <row spans="1:26" s="31" customFormat="1" ht="15.75" customHeight="1" x14ac:dyDescent="0.2" outlineLevel="0" r="13656">
      <c r="A13656" s="31">
        <v>13654</v>
      </c>
      <c r="B13656" s="31">
        <v>13</v>
      </c>
      <c r="C13656" s="31">
        <v>1380</v>
      </c>
      <c r="D13656" s="36">
        <v>42901</v>
      </c>
      <c r="E13656" s="31" t="b">
        <v>0</v>
      </c>
      <c r="F13656" s="37" t="s">
        <v>37</v>
      </c>
      <c r="G13656" s="37" t="s">
        <v>38</v>
      </c>
      <c r="H13656" s="37" t="s">
        <v>39</v>
      </c>
      <c r="I13656" s="37" t="s">
        <v>40</v>
      </c>
      <c r="J13656" s="37" t="s">
        <v>40</v>
      </c>
      <c r="K13656" s="31">
        <v>1163.89</v>
      </c>
      <c r="L13656" s="38">
        <v>589.27</v>
      </c>
      <c r="M13656" s="31">
        <v>42560</v>
      </c>
    </row>
    <row spans="1:26" s="31" customFormat="1" ht="15.75" customHeight="1" x14ac:dyDescent="0.2" outlineLevel="0" r="13657">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spans="1:26" s="31" customFormat="1" ht="15.75" customHeight="1" x14ac:dyDescent="0.2" outlineLevel="0" r="13658">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spans="1:26" s="31" customFormat="1" ht="15.75" customHeight="1" x14ac:dyDescent="0.2" outlineLevel="0" r="13659">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spans="1:26" s="31" customFormat="1" ht="15.75" customHeight="1" x14ac:dyDescent="0.2" outlineLevel="0" r="13660">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spans="1:26" s="31" customFormat="1" ht="15.75" customHeight="1" x14ac:dyDescent="0.2" outlineLevel="0" r="13661">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spans="1:26" s="31" customFormat="1" ht="15.75" customHeight="1" x14ac:dyDescent="0.2" outlineLevel="0" r="13662">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spans="1:26" s="31" customFormat="1" ht="15.75" customHeight="1" x14ac:dyDescent="0.2" outlineLevel="0" r="13663">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spans="1:26" s="31" customFormat="1" ht="15.75" customHeight="1" x14ac:dyDescent="0.2" outlineLevel="0" r="13664">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spans="1:13" s="31" customFormat="1" ht="15.75" customHeight="1" x14ac:dyDescent="0.2" outlineLevel="0" r="1366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spans="1:13" s="31" customFormat="1" ht="15.75" customHeight="1" x14ac:dyDescent="0.2" outlineLevel="0" r="13666">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spans="1:13" s="31" customFormat="1" ht="15.75" customHeight="1" x14ac:dyDescent="0.2" outlineLevel="0" r="13667">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spans="1:13" s="31" customFormat="1" ht="15.75" customHeight="1" x14ac:dyDescent="0.2" outlineLevel="0" r="13668">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spans="1:13" s="31" customFormat="1" ht="15.75" customHeight="1" x14ac:dyDescent="0.2" outlineLevel="0" r="13669">
      <c r="A13669" s="31">
        <v>13667</v>
      </c>
      <c r="B13669" s="31">
        <v>4</v>
      </c>
      <c r="C13669" s="31">
        <v>1158</v>
      </c>
      <c r="D13669" s="36">
        <v>43083</v>
      </c>
      <c r="E13669" s="31" t="b">
        <v>0</v>
      </c>
      <c r="F13669" s="37" t="s">
        <v>53</v>
      </c>
      <c r="G13669" s="37" t="s">
        <v>46</v>
      </c>
      <c r="H13669" s="37" t="s">
        <v>39</v>
      </c>
      <c r="I13669" s="37" t="s">
        <v>50</v>
      </c>
      <c r="J13669" s="37" t="s">
        <v>40</v>
      </c>
      <c r="K13669" s="31">
        <v>1129.13</v>
      </c>
      <c r="L13669" s="38">
        <v>677.48</v>
      </c>
      <c r="M13669" s="31">
        <v>38258</v>
      </c>
    </row>
    <row spans="1:13" s="31" customFormat="1" ht="15.75" customHeight="1" x14ac:dyDescent="0.2" outlineLevel="0" r="13670">
      <c r="A13670" s="31">
        <v>13668</v>
      </c>
      <c r="B13670" s="31">
        <v>38</v>
      </c>
      <c r="C13670" s="31">
        <v>706</v>
      </c>
      <c r="D13670" s="36">
        <v>42985</v>
      </c>
      <c r="E13670" s="31" t="b">
        <v>0</v>
      </c>
      <c r="F13670" s="37" t="s">
        <v>37</v>
      </c>
      <c r="G13670" s="37" t="s">
        <v>41</v>
      </c>
      <c r="H13670" s="37" t="s">
        <v>39</v>
      </c>
      <c r="I13670" s="37" t="s">
        <v>40</v>
      </c>
      <c r="J13670" s="37" t="s">
        <v>42</v>
      </c>
      <c r="K13670" s="31">
        <v>2091.47</v>
      </c>
      <c r="L13670" s="38">
        <v>388.92</v>
      </c>
      <c r="M13670" s="31">
        <v>34170</v>
      </c>
    </row>
    <row spans="1:13" s="31" customFormat="1" ht="15.75" customHeight="1" x14ac:dyDescent="0.2" outlineLevel="0" r="13671">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spans="1:13" s="31" customFormat="1" ht="15.75" customHeight="1" x14ac:dyDescent="0.2" outlineLevel="0" r="13672">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spans="1:13" s="31" customFormat="1" ht="15.75" customHeight="1" x14ac:dyDescent="0.2" outlineLevel="0" r="13673">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spans="1:13" s="31" customFormat="1" ht="15.75" customHeight="1" x14ac:dyDescent="0.2" outlineLevel="0" r="13674">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spans="1:13" s="31" customFormat="1" ht="15.75" customHeight="1" x14ac:dyDescent="0.2" outlineLevel="0" r="1367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v>
      </c>
      <c r="M13675" s="31">
        <v>40410</v>
      </c>
    </row>
    <row spans="1:13" s="31" customFormat="1" ht="15.75" customHeight="1" x14ac:dyDescent="0.2" outlineLevel="0" r="13676">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spans="1:13" s="31" customFormat="1" ht="15.75" customHeight="1" x14ac:dyDescent="0.2" outlineLevel="0" r="13677">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spans="1:13" s="31" customFormat="1" ht="15.75" customHeight="1" x14ac:dyDescent="0.2" outlineLevel="0" r="13678">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spans="1:13" s="31" customFormat="1" ht="15.75" customHeight="1" x14ac:dyDescent="0.2" outlineLevel="0" r="13679">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spans="1:13" s="31" customFormat="1" ht="15.75" customHeight="1" x14ac:dyDescent="0.2" outlineLevel="0" r="13680">
      <c r="A13680" s="31">
        <v>13678</v>
      </c>
      <c r="B13680" s="31">
        <v>12</v>
      </c>
      <c r="C13680" s="31">
        <v>2191</v>
      </c>
      <c r="D13680" s="36">
        <v>42981</v>
      </c>
      <c r="E13680" s="31" t="b">
        <v>0</v>
      </c>
      <c r="F13680" s="37" t="s">
        <v>53</v>
      </c>
      <c r="G13680" s="37" t="s">
        <v>48</v>
      </c>
      <c r="H13680" s="37" t="s">
        <v>39</v>
      </c>
      <c r="I13680" s="37" t="s">
        <v>40</v>
      </c>
      <c r="J13680" s="37" t="s">
        <v>40</v>
      </c>
      <c r="K13680" s="31">
        <v>1231.15</v>
      </c>
      <c r="L13680" s="38">
        <v>161.6</v>
      </c>
      <c r="M13680" s="31">
        <v>34586</v>
      </c>
    </row>
    <row spans="1:26" s="31" customFormat="1" ht="15.75" customHeight="1" x14ac:dyDescent="0.2" outlineLevel="0" r="13681">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spans="1:26" s="31" customFormat="1" ht="15.75" customHeight="1" x14ac:dyDescent="0.2" outlineLevel="0" r="13682">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spans="1:26" s="31" customFormat="1" ht="15.75" customHeight="1" x14ac:dyDescent="0.2" outlineLevel="0" r="13683">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spans="1:26" s="31" customFormat="1" ht="15.75" customHeight="1" x14ac:dyDescent="0.2" outlineLevel="0" r="13684">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v>
      </c>
      <c r="M13684" s="31">
        <v>41009</v>
      </c>
    </row>
    <row spans="1:26" s="31" customFormat="1" ht="15.75" customHeight="1" x14ac:dyDescent="0.2" outlineLevel="0" r="1368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spans="1:26" s="31" customFormat="1" ht="15.75" customHeight="1" x14ac:dyDescent="0.2" outlineLevel="0" r="13686">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spans="1:26" s="31" customFormat="1" ht="15.75" customHeight="1" x14ac:dyDescent="0.2" outlineLevel="0" r="13687">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spans="1:26" s="31" customFormat="1" ht="15.75" customHeight="1" x14ac:dyDescent="0.2" outlineLevel="0" r="13688">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spans="1:26" s="31" customFormat="1" ht="15.75" customHeight="1" x14ac:dyDescent="0.2" outlineLevel="0" r="13689">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spans="1:26" s="31" customFormat="1" ht="15.75" customHeight="1" x14ac:dyDescent="0.2" outlineLevel="0" r="13690">
      <c r="A13690" s="31">
        <v>13688</v>
      </c>
      <c r="B13690" s="31">
        <v>69</v>
      </c>
      <c r="C13690" s="31">
        <v>2914</v>
      </c>
      <c r="D13690" s="36">
        <v>42814</v>
      </c>
      <c r="E13690" s="31" t="b">
        <v>1</v>
      </c>
      <c r="F13690" s="37" t="s">
        <v>37</v>
      </c>
      <c r="G13690" s="37" t="s">
        <v>46</v>
      </c>
      <c r="H13690" s="37" t="s">
        <v>47</v>
      </c>
      <c r="I13690" s="37" t="s">
        <v>40</v>
      </c>
      <c r="J13690" s="37" t="s">
        <v>40</v>
      </c>
      <c r="K13690" s="31">
        <v>792.9</v>
      </c>
      <c r="L13690" s="38">
        <v>594.68</v>
      </c>
      <c r="M13690" s="31">
        <v>38859</v>
      </c>
    </row>
    <row spans="1:26" s="31" customFormat="1" ht="15.75" customHeight="1" x14ac:dyDescent="0.2" outlineLevel="0" r="13691">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spans="1:26" s="31" customFormat="1" ht="15.75" customHeight="1" x14ac:dyDescent="0.2" outlineLevel="0" r="13692">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spans="1:26" s="31" customFormat="1" ht="15.75" customHeight="1" x14ac:dyDescent="0.2" outlineLevel="0" r="13693">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spans="1:26" s="31" customFormat="1" ht="15.75" customHeight="1" x14ac:dyDescent="0.2" outlineLevel="0" r="13694">
      <c r="A13694" s="31">
        <v>13692</v>
      </c>
      <c r="B13694" s="31">
        <v>67</v>
      </c>
      <c r="C13694" s="31">
        <v>426</v>
      </c>
      <c r="D13694" s="36">
        <v>43007</v>
      </c>
      <c r="E13694" s="31" t="b">
        <v>0</v>
      </c>
      <c r="F13694" s="37" t="s">
        <v>37</v>
      </c>
      <c r="G13694" s="37" t="s">
        <v>45</v>
      </c>
      <c r="H13694" s="37" t="s">
        <v>47</v>
      </c>
      <c r="I13694" s="37" t="s">
        <v>40</v>
      </c>
      <c r="J13694" s="37" t="s">
        <v>40</v>
      </c>
      <c r="K13694" s="31">
        <v>544.05</v>
      </c>
      <c r="L13694" s="38">
        <v>376.84</v>
      </c>
      <c r="M13694" s="31">
        <v>38647</v>
      </c>
    </row>
    <row spans="1:26" s="31" customFormat="1" ht="15.75" customHeight="1" x14ac:dyDescent="0.2" outlineLevel="0" r="1369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spans="1:26" s="31" customFormat="1" ht="15.75" customHeight="1" x14ac:dyDescent="0.2" outlineLevel="0" r="13696">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spans="1:13" s="31" customFormat="1" ht="15.75" customHeight="1" x14ac:dyDescent="0.2" outlineLevel="0" r="13697">
      <c r="A13697" s="31">
        <v>13695</v>
      </c>
      <c r="B13697" s="31">
        <v>54</v>
      </c>
      <c r="C13697" s="31">
        <v>671</v>
      </c>
      <c r="D13697" s="36">
        <v>42975</v>
      </c>
      <c r="E13697" s="31" t="b">
        <v>0</v>
      </c>
      <c r="F13697" s="37" t="s">
        <v>37</v>
      </c>
      <c r="G13697" s="37" t="s">
        <v>48</v>
      </c>
      <c r="H13697" s="37" t="s">
        <v>39</v>
      </c>
      <c r="I13697" s="37" t="s">
        <v>40</v>
      </c>
      <c r="J13697" s="37" t="s">
        <v>40</v>
      </c>
      <c r="K13697" s="31">
        <v>1292.84</v>
      </c>
      <c r="L13697" s="38">
        <v>13.44</v>
      </c>
      <c r="M13697" s="31">
        <v>39915</v>
      </c>
    </row>
    <row spans="1:13" s="31" customFormat="1" ht="15.75" customHeight="1" x14ac:dyDescent="0.2" outlineLevel="0" r="13698">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spans="1:13" s="31" customFormat="1" ht="15.75" customHeight="1" x14ac:dyDescent="0.2" outlineLevel="0" r="13699">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spans="1:13" s="31" customFormat="1" ht="15.75" customHeight="1" x14ac:dyDescent="0.2" outlineLevel="0" r="13700">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spans="1:13" s="31" customFormat="1" ht="15.75" customHeight="1" x14ac:dyDescent="0.2" outlineLevel="0" r="13701">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spans="1:13" s="31" customFormat="1" ht="15.75" customHeight="1" x14ac:dyDescent="0.2" outlineLevel="0" r="13702">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spans="1:13" s="31" customFormat="1" ht="15.75" customHeight="1" x14ac:dyDescent="0.2" outlineLevel="0" r="13703">
      <c r="A13703" s="31">
        <v>13701</v>
      </c>
      <c r="B13703" s="31">
        <v>100</v>
      </c>
      <c r="C13703" s="31">
        <v>1306</v>
      </c>
      <c r="D13703" s="36">
        <v>42916</v>
      </c>
      <c r="E13703" s="31" t="b">
        <v>1</v>
      </c>
      <c r="F13703" s="37" t="s">
        <v>37</v>
      </c>
      <c r="G13703" s="37" t="s">
        <v>45</v>
      </c>
      <c r="H13703" s="37" t="s">
        <v>47</v>
      </c>
      <c r="I13703" s="37" t="s">
        <v>40</v>
      </c>
      <c r="J13703" s="37" t="s">
        <v>40</v>
      </c>
      <c r="K13703" s="31">
        <v>1036.59</v>
      </c>
      <c r="L13703" s="38">
        <v>206.35</v>
      </c>
      <c r="M13703" s="31">
        <v>33364</v>
      </c>
    </row>
    <row spans="1:13" s="31" customFormat="1" ht="15.75" customHeight="1" x14ac:dyDescent="0.2" outlineLevel="0" r="13704">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spans="1:13" s="31" customFormat="1" ht="15.75" customHeight="1" x14ac:dyDescent="0.2" outlineLevel="0" r="1370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spans="1:13" s="31" customFormat="1" ht="15.75" customHeight="1" x14ac:dyDescent="0.2" outlineLevel="0" r="13706">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spans="1:13" s="31" customFormat="1" ht="15.75" customHeight="1" x14ac:dyDescent="0.2" outlineLevel="0" r="13707">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spans="1:13" s="31" customFormat="1" ht="15.75" customHeight="1" x14ac:dyDescent="0.2" outlineLevel="0" r="13708">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spans="1:13" s="31" customFormat="1" ht="15.75" customHeight="1" x14ac:dyDescent="0.2" outlineLevel="0" r="13709">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spans="1:13" s="31" customFormat="1" ht="15.75" customHeight="1" x14ac:dyDescent="0.2" outlineLevel="0" r="13710">
      <c r="A13710" s="31">
        <v>13708</v>
      </c>
      <c r="B13710" s="31">
        <v>69</v>
      </c>
      <c r="C13710" s="31">
        <v>2267</v>
      </c>
      <c r="D13710" s="36">
        <v>42751</v>
      </c>
      <c r="E13710" s="31" t="b">
        <v>1</v>
      </c>
      <c r="F13710" s="37" t="s">
        <v>37</v>
      </c>
      <c r="G13710" s="37" t="s">
        <v>46</v>
      </c>
      <c r="H13710" s="37" t="s">
        <v>47</v>
      </c>
      <c r="I13710" s="37" t="s">
        <v>40</v>
      </c>
      <c r="J13710" s="37" t="s">
        <v>40</v>
      </c>
      <c r="K13710" s="31">
        <v>792.9</v>
      </c>
      <c r="L13710" s="38">
        <v>594.68</v>
      </c>
      <c r="M13710" s="31">
        <v>33879</v>
      </c>
    </row>
    <row spans="1:13" s="31" customFormat="1" ht="15.75" customHeight="1" x14ac:dyDescent="0.2" outlineLevel="0" r="13711">
      <c r="A13711" s="31">
        <v>13709</v>
      </c>
      <c r="B13711" s="31">
        <v>67</v>
      </c>
      <c r="C13711" s="31">
        <v>2631</v>
      </c>
      <c r="D13711" s="36">
        <v>42795</v>
      </c>
      <c r="E13711" s="31" t="b">
        <v>0</v>
      </c>
      <c r="F13711" s="37" t="s">
        <v>37</v>
      </c>
      <c r="G13711" s="37" t="s">
        <v>45</v>
      </c>
      <c r="H13711" s="37" t="s">
        <v>47</v>
      </c>
      <c r="I13711" s="37" t="s">
        <v>40</v>
      </c>
      <c r="J13711" s="37" t="s">
        <v>40</v>
      </c>
      <c r="K13711" s="31">
        <v>544.05</v>
      </c>
      <c r="L13711" s="38">
        <v>376.84</v>
      </c>
      <c r="M13711" s="31">
        <v>42710</v>
      </c>
    </row>
    <row spans="1:13" s="31" customFormat="1" ht="15.75" customHeight="1" x14ac:dyDescent="0.2" outlineLevel="0" r="13712">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spans="1:26" s="31" customFormat="1" ht="15.75" customHeight="1" x14ac:dyDescent="0.2" outlineLevel="0" r="13713">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spans="1:26" s="31" customFormat="1" ht="15.75" customHeight="1" x14ac:dyDescent="0.2" outlineLevel="0" r="13714">
      <c r="A13714" s="31">
        <v>13712</v>
      </c>
      <c r="B13714" s="31">
        <v>0</v>
      </c>
      <c r="C13714" s="31">
        <v>678</v>
      </c>
      <c r="D13714" s="36">
        <v>43005</v>
      </c>
      <c r="E13714" s="31" t="b">
        <v>0</v>
      </c>
      <c r="F13714" s="37" t="s">
        <v>37</v>
      </c>
      <c r="G13714" s="37" t="s">
        <v>38</v>
      </c>
      <c r="H13714" s="37" t="s">
        <v>39</v>
      </c>
      <c r="I13714" s="37" t="s">
        <v>40</v>
      </c>
      <c r="J13714" s="37" t="s">
        <v>40</v>
      </c>
      <c r="K13714" s="31">
        <v>100.35</v>
      </c>
      <c r="L13714" s="38">
        <v>75.26</v>
      </c>
      <c r="M13714" s="31">
        <v>36367</v>
      </c>
    </row>
    <row spans="1:26" s="31" customFormat="1" ht="15.75" customHeight="1" x14ac:dyDescent="0.2" outlineLevel="0" r="1371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spans="1:26" s="31" customFormat="1" ht="15.75" customHeight="1" x14ac:dyDescent="0.2" outlineLevel="0" r="13716">
      <c r="A13716" s="31">
        <v>13714</v>
      </c>
      <c r="B13716" s="31">
        <v>100</v>
      </c>
      <c r="C13716" s="31">
        <v>1183</v>
      </c>
      <c r="D13716" s="36">
        <v>42750</v>
      </c>
      <c r="E13716" s="31" t="b">
        <v>1</v>
      </c>
      <c r="F13716" s="37" t="s">
        <v>37</v>
      </c>
      <c r="G13716" s="37" t="s">
        <v>45</v>
      </c>
      <c r="H13716" s="37" t="s">
        <v>47</v>
      </c>
      <c r="I13716" s="37" t="s">
        <v>40</v>
      </c>
      <c r="J13716" s="37" t="s">
        <v>40</v>
      </c>
      <c r="K13716" s="31">
        <v>1036.59</v>
      </c>
      <c r="L13716" s="38">
        <v>206.35</v>
      </c>
      <c r="M13716" s="31">
        <v>41922</v>
      </c>
    </row>
    <row spans="1:26" s="31" customFormat="1" ht="15.75" customHeight="1" x14ac:dyDescent="0.2" outlineLevel="0" r="13717">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spans="1:26" s="31" customFormat="1" ht="15.75" customHeight="1" x14ac:dyDescent="0.2" outlineLevel="0" r="13718">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spans="1:26" s="31" customFormat="1" ht="15.75" customHeight="1" x14ac:dyDescent="0.2" outlineLevel="0" r="13719">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596.55</v>
      </c>
      <c r="M13719" s="31">
        <v>42105</v>
      </c>
    </row>
    <row spans="1:26" s="31" customFormat="1" ht="15.75" customHeight="1" x14ac:dyDescent="0.2" outlineLevel="0" r="13720">
      <c r="A13720" s="31">
        <v>13718</v>
      </c>
      <c r="B13720" s="31">
        <v>3</v>
      </c>
      <c r="C13720" s="31">
        <v>2537</v>
      </c>
      <c r="D13720" s="36">
        <v>42984</v>
      </c>
      <c r="E13720" s="31" t="b">
        <v>0</v>
      </c>
      <c r="F13720" s="37" t="s">
        <v>37</v>
      </c>
      <c r="G13720" s="37" t="s">
        <v>41</v>
      </c>
      <c r="H13720" s="37" t="s">
        <v>39</v>
      </c>
      <c r="I13720" s="37" t="s">
        <v>40</v>
      </c>
      <c r="J13720" s="37" t="s">
        <v>42</v>
      </c>
      <c r="K13720" s="31">
        <v>2091.47</v>
      </c>
      <c r="L13720" s="38">
        <v>388.92</v>
      </c>
      <c r="M13720" s="31">
        <v>38573</v>
      </c>
    </row>
    <row spans="1:26" s="31" customFormat="1" ht="15.75" customHeight="1" x14ac:dyDescent="0.2" outlineLevel="0" r="13721">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spans="1:26" s="31" customFormat="1" ht="15.75" customHeight="1" x14ac:dyDescent="0.2" outlineLevel="0" r="13722">
      <c r="A13722" s="31">
        <v>13720</v>
      </c>
      <c r="B13722" s="31">
        <v>0</v>
      </c>
      <c r="C13722" s="31">
        <v>2702</v>
      </c>
      <c r="D13722" s="36">
        <v>42959</v>
      </c>
      <c r="E13722" s="31" t="b">
        <v>1</v>
      </c>
      <c r="F13722" s="37" t="s">
        <v>37</v>
      </c>
      <c r="K13722" s="31">
        <v>1181.89</v>
      </c>
      <c r="M13722" s="38"/>
      <c r="N13722" s="38"/>
      <c r="O13722" s="38"/>
      <c r="P13722" s="38"/>
      <c r="Q13722" s="38"/>
      <c r="R13722" s="38"/>
      <c r="S13722" s="38"/>
      <c r="T13722" s="38"/>
      <c r="U13722" s="38"/>
      <c r="V13722" s="38"/>
      <c r="W13722" s="38"/>
      <c r="X13722" s="38"/>
      <c r="Y13722" s="38"/>
      <c r="Z13722" s="38"/>
    </row>
    <row spans="1:26" s="31" customFormat="1" ht="15.75" customHeight="1" x14ac:dyDescent="0.2" outlineLevel="0" r="13723">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spans="1:26" s="31" customFormat="1" ht="15.75" customHeight="1" x14ac:dyDescent="0.2" outlineLevel="0" r="13724">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spans="1:26" s="31" customFormat="1" ht="15.75" customHeight="1" x14ac:dyDescent="0.2" outlineLevel="0" r="137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spans="1:26" s="31" customFormat="1" ht="15.75" customHeight="1" x14ac:dyDescent="0.2" outlineLevel="0" r="13726">
      <c r="A13726" s="31">
        <v>13724</v>
      </c>
      <c r="B13726" s="31">
        <v>95</v>
      </c>
      <c r="C13726" s="31">
        <v>1514</v>
      </c>
      <c r="D13726" s="36">
        <v>42777</v>
      </c>
      <c r="E13726" s="31" t="b">
        <v>0</v>
      </c>
      <c r="F13726" s="37" t="s">
        <v>37</v>
      </c>
      <c r="G13726" s="37" t="s">
        <v>46</v>
      </c>
      <c r="H13726" s="37" t="s">
        <v>39</v>
      </c>
      <c r="I13726" s="37" t="s">
        <v>40</v>
      </c>
      <c r="J13726" s="37" t="s">
        <v>42</v>
      </c>
      <c r="K13726" s="31">
        <v>569.56</v>
      </c>
      <c r="L13726" s="38">
        <v>528.43</v>
      </c>
      <c r="M13726" s="31">
        <v>37874</v>
      </c>
    </row>
    <row spans="1:26" s="31" customFormat="1" ht="15.75" customHeight="1" x14ac:dyDescent="0.2" outlineLevel="0" r="13727">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spans="1:26" s="31" customFormat="1" ht="15.75" customHeight="1" x14ac:dyDescent="0.2" outlineLevel="0" r="13728">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spans="1:26" s="31" customFormat="1" ht="15.75" customHeight="1" x14ac:dyDescent="0.2" outlineLevel="0" r="13729">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spans="1:26" s="31" customFormat="1" ht="15.75" customHeight="1" x14ac:dyDescent="0.2" outlineLevel="0" r="13730">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spans="1:26" s="31" customFormat="1" ht="15.75" customHeight="1" x14ac:dyDescent="0.2" outlineLevel="0" r="13731">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spans="1:26" s="31" customFormat="1" ht="15.75" customHeight="1" x14ac:dyDescent="0.2" outlineLevel="0" r="13732">
      <c r="A13732" s="31">
        <v>13730</v>
      </c>
      <c r="B13732" s="31">
        <v>2</v>
      </c>
      <c r="C13732" s="31">
        <v>414</v>
      </c>
      <c r="D13732" s="36">
        <v>43024</v>
      </c>
      <c r="E13732" s="31" t="b">
        <v>1</v>
      </c>
      <c r="F13732" s="37" t="s">
        <v>37</v>
      </c>
      <c r="G13732" s="37" t="s">
        <v>46</v>
      </c>
      <c r="H13732" s="37" t="s">
        <v>47</v>
      </c>
      <c r="I13732" s="37" t="s">
        <v>44</v>
      </c>
      <c r="J13732" s="37" t="s">
        <v>51</v>
      </c>
      <c r="K13732" s="31">
        <v>590.26</v>
      </c>
      <c r="L13732" s="38">
        <v>525.33</v>
      </c>
      <c r="M13732" s="31">
        <v>40487</v>
      </c>
    </row>
    <row spans="1:26" s="31" customFormat="1" ht="15.75" customHeight="1" x14ac:dyDescent="0.2" outlineLevel="0" r="13733">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spans="1:26" s="31" customFormat="1" ht="15.75" customHeight="1" x14ac:dyDescent="0.2" outlineLevel="0" r="13734">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spans="1:26" s="31" customFormat="1" ht="15.75" customHeight="1" x14ac:dyDescent="0.2" outlineLevel="0" r="1373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spans="1:26" s="31" customFormat="1" ht="15.75" customHeight="1" x14ac:dyDescent="0.2" outlineLevel="0" r="13736">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spans="1:26" s="31" customFormat="1" ht="15.75" customHeight="1" x14ac:dyDescent="0.2" outlineLevel="0" r="13737">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spans="1:26" s="31" customFormat="1" ht="15.75" customHeight="1" x14ac:dyDescent="0.2" outlineLevel="0" r="13738">
      <c r="A13738" s="31">
        <v>13736</v>
      </c>
      <c r="B13738" s="31">
        <v>50</v>
      </c>
      <c r="C13738" s="31">
        <v>2519</v>
      </c>
      <c r="D13738" s="36">
        <v>42866</v>
      </c>
      <c r="E13738" s="31" t="b">
        <v>1</v>
      </c>
      <c r="F13738" s="37" t="s">
        <v>37</v>
      </c>
      <c r="G13738" s="37" t="s">
        <v>48</v>
      </c>
      <c r="H13738" s="37" t="s">
        <v>39</v>
      </c>
      <c r="I13738" s="37" t="s">
        <v>40</v>
      </c>
      <c r="J13738" s="37" t="s">
        <v>51</v>
      </c>
      <c r="K13738" s="31">
        <v>175.89</v>
      </c>
      <c r="L13738" s="38">
        <v>131.92</v>
      </c>
      <c r="M13738" s="31">
        <v>42295</v>
      </c>
    </row>
    <row spans="1:26" s="31" customFormat="1" ht="15.75" customHeight="1" x14ac:dyDescent="0.2" outlineLevel="0" r="13739">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spans="1:26" s="31" customFormat="1" ht="15.75" customHeight="1" x14ac:dyDescent="0.2" outlineLevel="0" r="13740">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spans="1:26" s="31" customFormat="1" ht="15.75" customHeight="1" x14ac:dyDescent="0.2" outlineLevel="0" r="13741">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spans="1:26" s="31" customFormat="1" ht="15.75" customHeight="1" x14ac:dyDescent="0.2" outlineLevel="0" r="13742">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spans="1:26" s="31" customFormat="1" ht="15.75" customHeight="1" x14ac:dyDescent="0.2" outlineLevel="0" r="13743">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spans="1:26" s="31" customFormat="1" ht="15.75" customHeight="1" x14ac:dyDescent="0.2" outlineLevel="0" r="13744">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spans="1:13" s="31" customFormat="1" ht="15.75" customHeight="1" x14ac:dyDescent="0.2" outlineLevel="0" r="1374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spans="1:13" s="31" customFormat="1" ht="15.75" customHeight="1" x14ac:dyDescent="0.2" outlineLevel="0" r="13746">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spans="1:13" s="31" customFormat="1" ht="15.75" customHeight="1" x14ac:dyDescent="0.2" outlineLevel="0" r="13747">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spans="1:13" s="31" customFormat="1" ht="15.75" customHeight="1" x14ac:dyDescent="0.2" outlineLevel="0" r="13748">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spans="1:13" s="31" customFormat="1" ht="15.75" customHeight="1" x14ac:dyDescent="0.2" outlineLevel="0" r="13749">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spans="1:13" s="31" customFormat="1" ht="15.75" customHeight="1" x14ac:dyDescent="0.2" outlineLevel="0" r="13750">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spans="1:13" s="31" customFormat="1" ht="15.75" customHeight="1" x14ac:dyDescent="0.2" outlineLevel="0" r="13751">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spans="1:13" s="31" customFormat="1" ht="15.75" customHeight="1" x14ac:dyDescent="0.2" outlineLevel="0" r="13752">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spans="1:13" s="31" customFormat="1" ht="15.75" customHeight="1" x14ac:dyDescent="0.2" outlineLevel="0" r="13753">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spans="1:13" s="31" customFormat="1" ht="15.75" customHeight="1" x14ac:dyDescent="0.2" outlineLevel="0" r="13754">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spans="1:13" s="31" customFormat="1" ht="15.75" customHeight="1" x14ac:dyDescent="0.2" outlineLevel="0" r="13755">
      <c r="A13755" s="31">
        <v>13753</v>
      </c>
      <c r="B13755" s="31">
        <v>38</v>
      </c>
      <c r="C13755" s="31">
        <v>1237</v>
      </c>
      <c r="D13755" s="36">
        <v>43071</v>
      </c>
      <c r="E13755" s="31" t="b">
        <v>1</v>
      </c>
      <c r="F13755" s="37" t="s">
        <v>37</v>
      </c>
      <c r="G13755" s="37" t="s">
        <v>41</v>
      </c>
      <c r="H13755" s="37" t="s">
        <v>39</v>
      </c>
      <c r="I13755" s="37" t="s">
        <v>40</v>
      </c>
      <c r="J13755" s="37" t="s">
        <v>42</v>
      </c>
      <c r="K13755" s="31">
        <v>2091.47</v>
      </c>
      <c r="L13755" s="38">
        <v>388.92</v>
      </c>
      <c r="M13755" s="31">
        <v>41167</v>
      </c>
    </row>
    <row spans="1:13" s="31" customFormat="1" ht="15.75" customHeight="1" x14ac:dyDescent="0.2" outlineLevel="0" r="13756">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spans="1:13" s="31" customFormat="1" ht="15.75" customHeight="1" x14ac:dyDescent="0.2" outlineLevel="0" r="13757">
      <c r="A13757" s="31">
        <v>13755</v>
      </c>
      <c r="B13757" s="31">
        <v>95</v>
      </c>
      <c r="C13757" s="31">
        <v>1010</v>
      </c>
      <c r="D13757" s="36">
        <v>42973</v>
      </c>
      <c r="E13757" s="31" t="b">
        <v>0</v>
      </c>
      <c r="F13757" s="37" t="s">
        <v>37</v>
      </c>
      <c r="G13757" s="37" t="s">
        <v>46</v>
      </c>
      <c r="H13757" s="37" t="s">
        <v>39</v>
      </c>
      <c r="I13757" s="37" t="s">
        <v>40</v>
      </c>
      <c r="J13757" s="37" t="s">
        <v>42</v>
      </c>
      <c r="K13757" s="31">
        <v>569.56</v>
      </c>
      <c r="L13757" s="38">
        <v>528.43</v>
      </c>
      <c r="M13757" s="31">
        <v>37874</v>
      </c>
    </row>
    <row spans="1:13" s="31" customFormat="1" ht="15.75" customHeight="1" x14ac:dyDescent="0.2" outlineLevel="0" r="13758">
      <c r="A13758" s="31">
        <v>13756</v>
      </c>
      <c r="B13758" s="31">
        <v>67</v>
      </c>
      <c r="C13758" s="31">
        <v>607</v>
      </c>
      <c r="D13758" s="36">
        <v>42740</v>
      </c>
      <c r="E13758" s="31" t="b">
        <v>0</v>
      </c>
      <c r="F13758" s="37" t="s">
        <v>37</v>
      </c>
      <c r="G13758" s="37" t="s">
        <v>45</v>
      </c>
      <c r="H13758" s="37" t="s">
        <v>47</v>
      </c>
      <c r="I13758" s="37" t="s">
        <v>40</v>
      </c>
      <c r="J13758" s="37" t="s">
        <v>40</v>
      </c>
      <c r="K13758" s="31">
        <v>544.05</v>
      </c>
      <c r="L13758" s="38">
        <v>376.84</v>
      </c>
      <c r="M13758" s="31">
        <v>38647</v>
      </c>
    </row>
    <row spans="1:13" s="31" customFormat="1" ht="15.75" customHeight="1" x14ac:dyDescent="0.2" outlineLevel="0" r="13759">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spans="1:13" s="31" customFormat="1" ht="15.75" customHeight="1" x14ac:dyDescent="0.2" outlineLevel="0" r="13760">
      <c r="A13760" s="31">
        <v>13758</v>
      </c>
      <c r="B13760" s="31">
        <v>2</v>
      </c>
      <c r="C13760" s="31">
        <v>557</v>
      </c>
      <c r="D13760" s="36">
        <v>42918</v>
      </c>
      <c r="E13760" s="31" t="b">
        <v>0</v>
      </c>
      <c r="F13760" s="37" t="s">
        <v>37</v>
      </c>
      <c r="G13760" s="37" t="s">
        <v>38</v>
      </c>
      <c r="H13760" s="37" t="s">
        <v>39</v>
      </c>
      <c r="I13760" s="37" t="s">
        <v>40</v>
      </c>
      <c r="J13760" s="37" t="s">
        <v>40</v>
      </c>
      <c r="K13760" s="31">
        <v>71.49</v>
      </c>
      <c r="L13760" s="38">
        <v>53.62</v>
      </c>
      <c r="M13760" s="31">
        <v>41167</v>
      </c>
    </row>
    <row spans="1:13" s="31" customFormat="1" ht="15.75" customHeight="1" x14ac:dyDescent="0.2" outlineLevel="0" r="13761">
      <c r="A13761" s="31">
        <v>13759</v>
      </c>
      <c r="B13761" s="31">
        <v>4</v>
      </c>
      <c r="C13761" s="31">
        <v>3430</v>
      </c>
      <c r="D13761" s="36">
        <v>42988</v>
      </c>
      <c r="E13761" s="31" t="b">
        <v>0</v>
      </c>
      <c r="F13761" s="37" t="s">
        <v>37</v>
      </c>
      <c r="G13761" s="37" t="s">
        <v>46</v>
      </c>
      <c r="H13761" s="37" t="s">
        <v>39</v>
      </c>
      <c r="I13761" s="37" t="s">
        <v>50</v>
      </c>
      <c r="J13761" s="37" t="s">
        <v>40</v>
      </c>
      <c r="K13761" s="31">
        <v>1129.13</v>
      </c>
      <c r="L13761" s="38">
        <v>677.48</v>
      </c>
      <c r="M13761" s="31">
        <v>40784</v>
      </c>
    </row>
    <row spans="1:13" s="31" customFormat="1" ht="15.75" customHeight="1" x14ac:dyDescent="0.2" outlineLevel="0" r="13762">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spans="1:13" s="31" customFormat="1" ht="15.75" customHeight="1" x14ac:dyDescent="0.2" outlineLevel="0" r="13763">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spans="1:13" s="31" customFormat="1" ht="15.75" customHeight="1" x14ac:dyDescent="0.2" outlineLevel="0" r="13764">
      <c r="A13764" s="31">
        <v>13762</v>
      </c>
      <c r="B13764" s="31">
        <v>67</v>
      </c>
      <c r="C13764" s="31">
        <v>1815</v>
      </c>
      <c r="D13764" s="36">
        <v>43088</v>
      </c>
      <c r="E13764" s="31" t="b">
        <v>1</v>
      </c>
      <c r="F13764" s="37" t="s">
        <v>37</v>
      </c>
      <c r="G13764" s="37" t="s">
        <v>45</v>
      </c>
      <c r="H13764" s="37" t="s">
        <v>47</v>
      </c>
      <c r="I13764" s="37" t="s">
        <v>40</v>
      </c>
      <c r="J13764" s="37" t="s">
        <v>40</v>
      </c>
      <c r="K13764" s="31">
        <v>544.05</v>
      </c>
      <c r="L13764" s="38">
        <v>376.84</v>
      </c>
      <c r="M13764" s="31">
        <v>38647</v>
      </c>
    </row>
    <row spans="1:13" s="31" customFormat="1" ht="15.75" customHeight="1" x14ac:dyDescent="0.2" outlineLevel="0" r="13765">
      <c r="A13765" s="31">
        <v>13763</v>
      </c>
      <c r="B13765" s="31">
        <v>12</v>
      </c>
      <c r="C13765" s="31">
        <v>2057</v>
      </c>
      <c r="D13765" s="36">
        <v>43083</v>
      </c>
      <c r="E13765" s="31" t="b">
        <v>1</v>
      </c>
      <c r="F13765" s="37" t="s">
        <v>37</v>
      </c>
      <c r="G13765" s="37" t="s">
        <v>48</v>
      </c>
      <c r="H13765" s="37" t="s">
        <v>39</v>
      </c>
      <c r="I13765" s="37" t="s">
        <v>40</v>
      </c>
      <c r="J13765" s="37" t="s">
        <v>40</v>
      </c>
      <c r="K13765" s="31">
        <v>1231.15</v>
      </c>
      <c r="L13765" s="38">
        <v>161.6</v>
      </c>
      <c r="M13765" s="31">
        <v>42560</v>
      </c>
    </row>
    <row spans="1:13" s="31" customFormat="1" ht="15.75" customHeight="1" x14ac:dyDescent="0.2" outlineLevel="0" r="13766">
      <c r="A13766" s="31">
        <v>13764</v>
      </c>
      <c r="B13766" s="31">
        <v>15</v>
      </c>
      <c r="C13766" s="31">
        <v>3462</v>
      </c>
      <c r="D13766" s="36">
        <v>42862</v>
      </c>
      <c r="E13766" s="31" t="b">
        <v>0</v>
      </c>
      <c r="F13766" s="37" t="s">
        <v>37</v>
      </c>
      <c r="G13766" s="37" t="s">
        <v>48</v>
      </c>
      <c r="H13766" s="37" t="s">
        <v>39</v>
      </c>
      <c r="I13766" s="37" t="s">
        <v>40</v>
      </c>
      <c r="J13766" s="37" t="s">
        <v>40</v>
      </c>
      <c r="K13766" s="31">
        <v>1292.84</v>
      </c>
      <c r="L13766" s="38">
        <v>13.44</v>
      </c>
      <c r="M13766" s="31">
        <v>39915</v>
      </c>
    </row>
    <row spans="1:13" s="31" customFormat="1" ht="15.75" customHeight="1" x14ac:dyDescent="0.2" outlineLevel="0" r="13767">
      <c r="A13767" s="31">
        <v>13765</v>
      </c>
      <c r="B13767" s="31">
        <v>2</v>
      </c>
      <c r="C13767" s="31">
        <v>1959</v>
      </c>
      <c r="D13767" s="36">
        <v>42858</v>
      </c>
      <c r="E13767" s="31" t="b">
        <v>0</v>
      </c>
      <c r="F13767" s="37" t="s">
        <v>37</v>
      </c>
      <c r="G13767" s="37" t="s">
        <v>38</v>
      </c>
      <c r="H13767" s="37" t="s">
        <v>39</v>
      </c>
      <c r="I13767" s="37" t="s">
        <v>40</v>
      </c>
      <c r="J13767" s="37" t="s">
        <v>40</v>
      </c>
      <c r="K13767" s="31">
        <v>71.49</v>
      </c>
      <c r="L13767" s="38">
        <v>53.62</v>
      </c>
      <c r="M13767" s="31">
        <v>41167</v>
      </c>
    </row>
    <row spans="1:13" s="31" customFormat="1" ht="15.75" customHeight="1" x14ac:dyDescent="0.2" outlineLevel="0" r="13768">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spans="1:13" s="31" customFormat="1" ht="15.75" customHeight="1" x14ac:dyDescent="0.2" outlineLevel="0" r="13769">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596.55</v>
      </c>
      <c r="M13769" s="31">
        <v>42710</v>
      </c>
    </row>
    <row spans="1:13" s="31" customFormat="1" ht="15.75" customHeight="1" x14ac:dyDescent="0.2" outlineLevel="0" r="13770">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spans="1:13" s="31" customFormat="1" ht="15.75" customHeight="1" x14ac:dyDescent="0.2" outlineLevel="0" r="13771">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spans="1:13" s="31" customFormat="1" ht="15.75" customHeight="1" x14ac:dyDescent="0.2" outlineLevel="0" r="13772">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spans="1:13" s="31" customFormat="1" ht="15.75" customHeight="1" x14ac:dyDescent="0.2" outlineLevel="0" r="13773">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spans="1:13" s="31" customFormat="1" ht="15.75" customHeight="1" x14ac:dyDescent="0.2" outlineLevel="0" r="13774">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spans="1:13" s="31" customFormat="1" ht="15.75" customHeight="1" x14ac:dyDescent="0.2" outlineLevel="0" r="13775">
      <c r="A13775" s="31">
        <v>13773</v>
      </c>
      <c r="B13775" s="31">
        <v>32</v>
      </c>
      <c r="C13775" s="31">
        <v>535</v>
      </c>
      <c r="D13775" s="36">
        <v>42942</v>
      </c>
      <c r="E13775" s="31" t="b">
        <v>0</v>
      </c>
      <c r="F13775" s="37" t="s">
        <v>37</v>
      </c>
      <c r="G13775" s="37" t="s">
        <v>46</v>
      </c>
      <c r="H13775" s="37" t="s">
        <v>39</v>
      </c>
      <c r="I13775" s="37" t="s">
        <v>40</v>
      </c>
      <c r="J13775" s="37" t="s">
        <v>40</v>
      </c>
      <c r="K13775" s="31">
        <v>642.7</v>
      </c>
      <c r="L13775" s="38">
        <v>211.37</v>
      </c>
      <c r="M13775" s="31">
        <v>37337</v>
      </c>
    </row>
    <row spans="1:13" s="31" customFormat="1" ht="15.75" customHeight="1" x14ac:dyDescent="0.2" outlineLevel="0" r="13776">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spans="1:13" s="31" customFormat="1" ht="15.75" customHeight="1" x14ac:dyDescent="0.2" outlineLevel="0" r="13777">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spans="1:13" s="31" customFormat="1" ht="15.75" customHeight="1" x14ac:dyDescent="0.2" outlineLevel="0" r="13778">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spans="1:13" s="31" customFormat="1" ht="15.75" customHeight="1" x14ac:dyDescent="0.2" outlineLevel="0" r="13779">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596.55</v>
      </c>
      <c r="M13779" s="31">
        <v>41047</v>
      </c>
    </row>
    <row spans="1:13" s="31" customFormat="1" ht="15.75" customHeight="1" x14ac:dyDescent="0.2" outlineLevel="0" r="13780">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spans="1:13" s="31" customFormat="1" ht="15.75" customHeight="1" x14ac:dyDescent="0.2" outlineLevel="0" r="13781">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spans="1:13" s="31" customFormat="1" ht="15.75" customHeight="1" x14ac:dyDescent="0.2" outlineLevel="0" r="13782">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spans="1:13" s="31" customFormat="1" ht="15.75" customHeight="1" x14ac:dyDescent="0.2" outlineLevel="0" r="13783">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spans="1:13" s="31" customFormat="1" ht="15.75" customHeight="1" x14ac:dyDescent="0.2" outlineLevel="0" r="13784">
      <c r="A13784" s="31">
        <v>13782</v>
      </c>
      <c r="B13784" s="31">
        <v>95</v>
      </c>
      <c r="C13784" s="31">
        <v>1970</v>
      </c>
      <c r="D13784" s="36">
        <v>42842</v>
      </c>
      <c r="E13784" s="31" t="b">
        <v>1</v>
      </c>
      <c r="F13784" s="37" t="s">
        <v>37</v>
      </c>
      <c r="G13784" s="37" t="s">
        <v>46</v>
      </c>
      <c r="H13784" s="37" t="s">
        <v>39</v>
      </c>
      <c r="I13784" s="37" t="s">
        <v>40</v>
      </c>
      <c r="J13784" s="37" t="s">
        <v>42</v>
      </c>
      <c r="K13784" s="31">
        <v>569.56</v>
      </c>
      <c r="L13784" s="38">
        <v>528.43</v>
      </c>
      <c r="M13784" s="31">
        <v>37874</v>
      </c>
    </row>
    <row spans="1:13" s="31" customFormat="1" ht="15.75" customHeight="1" x14ac:dyDescent="0.2" outlineLevel="0" r="1378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spans="1:13" s="31" customFormat="1" ht="15.75" customHeight="1" x14ac:dyDescent="0.2" outlineLevel="0" r="13786">
      <c r="A13786" s="31">
        <v>13784</v>
      </c>
      <c r="B13786" s="31">
        <v>90</v>
      </c>
      <c r="C13786" s="31">
        <v>674</v>
      </c>
      <c r="D13786" s="36">
        <v>42947</v>
      </c>
      <c r="E13786" s="31" t="b">
        <v>0</v>
      </c>
      <c r="F13786" s="37" t="s">
        <v>37</v>
      </c>
      <c r="G13786" s="37" t="s">
        <v>45</v>
      </c>
      <c r="H13786" s="37" t="s">
        <v>39</v>
      </c>
      <c r="I13786" s="37" t="s">
        <v>44</v>
      </c>
      <c r="J13786" s="37" t="s">
        <v>40</v>
      </c>
      <c r="K13786" s="31">
        <v>363.01</v>
      </c>
      <c r="L13786" s="38">
        <v>290.41</v>
      </c>
      <c r="M13786" s="31">
        <v>38482</v>
      </c>
    </row>
    <row spans="1:13" s="31" customFormat="1" ht="15.75" customHeight="1" x14ac:dyDescent="0.2" outlineLevel="0" r="13787">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spans="1:13" s="31" customFormat="1" ht="15.75" customHeight="1" x14ac:dyDescent="0.2" outlineLevel="0" r="13788">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spans="1:13" s="31" customFormat="1" ht="15.75" customHeight="1" x14ac:dyDescent="0.2" outlineLevel="0" r="13789">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v>
      </c>
      <c r="M13789" s="31">
        <v>40410</v>
      </c>
    </row>
    <row spans="1:13" s="31" customFormat="1" ht="15.75" customHeight="1" x14ac:dyDescent="0.2" outlineLevel="0" r="13790">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spans="1:13" s="31" customFormat="1" ht="15.75" customHeight="1" x14ac:dyDescent="0.2" outlineLevel="0" r="13791">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spans="1:13" s="31" customFormat="1" ht="15.75" customHeight="1" x14ac:dyDescent="0.2" outlineLevel="0" r="13792">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spans="1:13" s="31" customFormat="1" ht="15.75" customHeight="1" x14ac:dyDescent="0.2" outlineLevel="0" r="13793">
      <c r="A13793" s="31">
        <v>13791</v>
      </c>
      <c r="B13793" s="31">
        <v>2</v>
      </c>
      <c r="C13793" s="31">
        <v>1261</v>
      </c>
      <c r="D13793" s="36">
        <v>43051</v>
      </c>
      <c r="E13793" s="31" t="b">
        <v>0</v>
      </c>
      <c r="F13793" s="37" t="s">
        <v>37</v>
      </c>
      <c r="G13793" s="37" t="s">
        <v>38</v>
      </c>
      <c r="H13793" s="37" t="s">
        <v>39</v>
      </c>
      <c r="I13793" s="37" t="s">
        <v>40</v>
      </c>
      <c r="J13793" s="37" t="s">
        <v>40</v>
      </c>
      <c r="K13793" s="31">
        <v>71.49</v>
      </c>
      <c r="L13793" s="38">
        <v>53.62</v>
      </c>
      <c r="M13793" s="31">
        <v>41245</v>
      </c>
    </row>
    <row spans="1:13" s="31" customFormat="1" ht="15.75" customHeight="1" x14ac:dyDescent="0.2" outlineLevel="0" r="13794">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spans="1:13" s="31" customFormat="1" ht="15.75" customHeight="1" x14ac:dyDescent="0.2" outlineLevel="0" r="1379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spans="1:13" s="31" customFormat="1" ht="15.75" customHeight="1" x14ac:dyDescent="0.2" outlineLevel="0" r="13796">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spans="1:13" s="31" customFormat="1" ht="15.75" customHeight="1" x14ac:dyDescent="0.2" outlineLevel="0" r="13797">
      <c r="A13797" s="31">
        <v>13795</v>
      </c>
      <c r="B13797" s="31">
        <v>2</v>
      </c>
      <c r="C13797" s="31">
        <v>1711</v>
      </c>
      <c r="D13797" s="36">
        <v>42887</v>
      </c>
      <c r="E13797" s="31" t="b">
        <v>1</v>
      </c>
      <c r="F13797" s="37" t="s">
        <v>37</v>
      </c>
      <c r="G13797" s="37" t="s">
        <v>46</v>
      </c>
      <c r="H13797" s="37" t="s">
        <v>47</v>
      </c>
      <c r="I13797" s="37" t="s">
        <v>44</v>
      </c>
      <c r="J13797" s="37" t="s">
        <v>51</v>
      </c>
      <c r="K13797" s="31">
        <v>590.26</v>
      </c>
      <c r="L13797" s="38">
        <v>525.33</v>
      </c>
      <c r="M13797" s="31">
        <v>42710</v>
      </c>
    </row>
    <row spans="1:13" s="31" customFormat="1" ht="15.75" customHeight="1" x14ac:dyDescent="0.2" outlineLevel="0" r="13798">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spans="1:13" s="31" customFormat="1" ht="15.75" customHeight="1" x14ac:dyDescent="0.2" outlineLevel="0" r="13799">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spans="1:13" s="31" customFormat="1" ht="15.75" customHeight="1" x14ac:dyDescent="0.2" outlineLevel="0" r="13800">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spans="1:13" s="31" customFormat="1" ht="15.75" customHeight="1" x14ac:dyDescent="0.2" outlineLevel="0" r="13801">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v>
      </c>
      <c r="M13801" s="31">
        <v>34170</v>
      </c>
    </row>
    <row spans="1:13" s="31" customFormat="1" ht="15.75" customHeight="1" x14ac:dyDescent="0.2" outlineLevel="0" r="13802">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spans="1:13" s="31" customFormat="1" ht="15.75" customHeight="1" x14ac:dyDescent="0.2" outlineLevel="0" r="13803">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spans="1:13" s="31" customFormat="1" ht="15.75" customHeight="1" x14ac:dyDescent="0.2" outlineLevel="0" r="13804">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spans="1:13" s="31" customFormat="1" ht="15.75" customHeight="1" x14ac:dyDescent="0.2" outlineLevel="0" r="1380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spans="1:13" s="31" customFormat="1" ht="15.75" customHeight="1" x14ac:dyDescent="0.2" outlineLevel="0" r="13806">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spans="1:13" s="31" customFormat="1" ht="15.75" customHeight="1" x14ac:dyDescent="0.2" outlineLevel="0" r="13807">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spans="1:13" s="31" customFormat="1" ht="15.75" customHeight="1" x14ac:dyDescent="0.2" outlineLevel="0" r="13808">
      <c r="A13808" s="31">
        <v>13806</v>
      </c>
      <c r="B13808" s="31">
        <v>54</v>
      </c>
      <c r="C13808" s="31">
        <v>254</v>
      </c>
      <c r="D13808" s="36">
        <v>42766</v>
      </c>
      <c r="E13808" s="31" t="b">
        <v>1</v>
      </c>
      <c r="F13808" s="37" t="s">
        <v>37</v>
      </c>
      <c r="G13808" s="37" t="s">
        <v>48</v>
      </c>
      <c r="H13808" s="37" t="s">
        <v>39</v>
      </c>
      <c r="I13808" s="37" t="s">
        <v>40</v>
      </c>
      <c r="J13808" s="37" t="s">
        <v>40</v>
      </c>
      <c r="K13808" s="31">
        <v>1292.84</v>
      </c>
      <c r="L13808" s="38">
        <v>13.44</v>
      </c>
      <c r="M13808" s="31">
        <v>42226</v>
      </c>
    </row>
    <row spans="1:26" s="31" customFormat="1" ht="15.75" customHeight="1" x14ac:dyDescent="0.2" outlineLevel="0" r="13809">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spans="1:26" s="31" customFormat="1" ht="15.75" customHeight="1" x14ac:dyDescent="0.2" outlineLevel="0" r="13810">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spans="1:26" s="31" customFormat="1" ht="15.75" customHeight="1" x14ac:dyDescent="0.2" outlineLevel="0" r="13811">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spans="1:26" s="31" customFormat="1" ht="15.75" customHeight="1" x14ac:dyDescent="0.2" outlineLevel="0" r="13812">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spans="1:26" s="31" customFormat="1" ht="15.75" customHeight="1" x14ac:dyDescent="0.2" outlineLevel="0" r="13813">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spans="1:26" s="31" customFormat="1" ht="15.75" customHeight="1" x14ac:dyDescent="0.2" outlineLevel="0" r="13814">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1259.36</v>
      </c>
      <c r="M13814" s="31">
        <v>37626</v>
      </c>
    </row>
    <row spans="1:26" s="31" customFormat="1" ht="15.75" customHeight="1" x14ac:dyDescent="0.2" outlineLevel="0" r="1381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spans="1:26" s="31" customFormat="1" ht="15.75" customHeight="1" x14ac:dyDescent="0.2" outlineLevel="0" r="13816">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spans="1:26" s="31" customFormat="1" ht="15.75" customHeight="1" x14ac:dyDescent="0.2" outlineLevel="0" r="13817">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spans="1:26" s="31" customFormat="1" ht="15.75" customHeight="1" x14ac:dyDescent="0.2" outlineLevel="0" r="13818">
      <c r="A13818" s="31">
        <v>13816</v>
      </c>
      <c r="B13818" s="31">
        <v>38</v>
      </c>
      <c r="C13818" s="31">
        <v>1696</v>
      </c>
      <c r="D13818" s="36">
        <v>42922</v>
      </c>
      <c r="E13818" s="31" t="b">
        <v>1</v>
      </c>
      <c r="F13818" s="37" t="s">
        <v>37</v>
      </c>
      <c r="G13818" s="37" t="s">
        <v>41</v>
      </c>
      <c r="H13818" s="37" t="s">
        <v>39</v>
      </c>
      <c r="I13818" s="37" t="s">
        <v>40</v>
      </c>
      <c r="J13818" s="37" t="s">
        <v>42</v>
      </c>
      <c r="K13818" s="31">
        <v>2091.47</v>
      </c>
      <c r="L13818" s="38">
        <v>388.92</v>
      </c>
      <c r="M13818" s="31">
        <v>41167</v>
      </c>
    </row>
    <row spans="1:26" s="31" customFormat="1" ht="15.75" customHeight="1" x14ac:dyDescent="0.2" outlineLevel="0" r="13819">
      <c r="A13819" s="31">
        <v>13817</v>
      </c>
      <c r="B13819" s="31">
        <v>38</v>
      </c>
      <c r="C13819" s="31">
        <v>1410</v>
      </c>
      <c r="D13819" s="36">
        <v>42783</v>
      </c>
      <c r="E13819" s="31" t="b">
        <v>0</v>
      </c>
      <c r="F13819" s="37" t="s">
        <v>37</v>
      </c>
      <c r="G13819" s="37" t="s">
        <v>41</v>
      </c>
      <c r="H13819" s="37" t="s">
        <v>39</v>
      </c>
      <c r="I13819" s="37" t="s">
        <v>40</v>
      </c>
      <c r="J13819" s="37" t="s">
        <v>42</v>
      </c>
      <c r="K13819" s="31">
        <v>2091.47</v>
      </c>
      <c r="L13819" s="38">
        <v>388.92</v>
      </c>
      <c r="M13819" s="31">
        <v>42172</v>
      </c>
    </row>
    <row spans="1:26" s="31" customFormat="1" ht="15.75" customHeight="1" x14ac:dyDescent="0.2" outlineLevel="0" r="13820">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spans="1:26" s="31" customFormat="1" ht="15.75" customHeight="1" x14ac:dyDescent="0.2" outlineLevel="0" r="13821">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v>
      </c>
      <c r="M13821" s="31">
        <v>33259</v>
      </c>
    </row>
    <row spans="1:26" s="31" customFormat="1" ht="15.75" customHeight="1" x14ac:dyDescent="0.2" outlineLevel="0" r="13822">
      <c r="A13822" s="31">
        <v>13820</v>
      </c>
      <c r="B13822" s="31">
        <v>12</v>
      </c>
      <c r="C13822" s="31">
        <v>402</v>
      </c>
      <c r="D13822" s="36">
        <v>43008</v>
      </c>
      <c r="E13822" s="31" t="b">
        <v>1</v>
      </c>
      <c r="F13822" s="37" t="s">
        <v>37</v>
      </c>
      <c r="G13822" s="37" t="s">
        <v>48</v>
      </c>
      <c r="H13822" s="37" t="s">
        <v>39</v>
      </c>
      <c r="I13822" s="37" t="s">
        <v>40</v>
      </c>
      <c r="J13822" s="37" t="s">
        <v>40</v>
      </c>
      <c r="K13822" s="31">
        <v>1231.15</v>
      </c>
      <c r="L13822" s="38">
        <v>161.6</v>
      </c>
      <c r="M13822" s="31">
        <v>38216</v>
      </c>
    </row>
    <row spans="1:26" s="31" customFormat="1" ht="15.75" customHeight="1" x14ac:dyDescent="0.2" outlineLevel="0" r="13823">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spans="1:26" s="31" customFormat="1" ht="15.75" customHeight="1" x14ac:dyDescent="0.2" outlineLevel="0" r="13824">
      <c r="A13824" s="31">
        <v>13822</v>
      </c>
      <c r="B13824" s="31">
        <v>82</v>
      </c>
      <c r="C13824" s="31">
        <v>879</v>
      </c>
      <c r="D13824" s="36">
        <v>42928</v>
      </c>
      <c r="E13824" s="31" t="b">
        <v>0</v>
      </c>
      <c r="F13824" s="37" t="s">
        <v>37</v>
      </c>
      <c r="G13824" s="37" t="s">
        <v>45</v>
      </c>
      <c r="H13824" s="37" t="s">
        <v>39</v>
      </c>
      <c r="I13824" s="37" t="s">
        <v>50</v>
      </c>
      <c r="J13824" s="37" t="s">
        <v>40</v>
      </c>
      <c r="K13824" s="31">
        <v>1148.64</v>
      </c>
      <c r="L13824" s="38">
        <v>689.18</v>
      </c>
      <c r="M13824" s="31">
        <v>42226</v>
      </c>
    </row>
    <row spans="1:13" s="31" customFormat="1" ht="15.75" customHeight="1" x14ac:dyDescent="0.2" outlineLevel="0" r="138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spans="1:13" s="31" customFormat="1" ht="15.75" customHeight="1" x14ac:dyDescent="0.2" outlineLevel="0" r="13826">
      <c r="A13826" s="31">
        <v>13824</v>
      </c>
      <c r="B13826" s="31">
        <v>66</v>
      </c>
      <c r="C13826" s="31">
        <v>230</v>
      </c>
      <c r="D13826" s="36">
        <v>43021</v>
      </c>
      <c r="E13826" s="31" t="b">
        <v>1</v>
      </c>
      <c r="F13826" s="37" t="s">
        <v>37</v>
      </c>
      <c r="G13826" s="37" t="s">
        <v>38</v>
      </c>
      <c r="H13826" s="37" t="s">
        <v>39</v>
      </c>
      <c r="I13826" s="37" t="s">
        <v>40</v>
      </c>
      <c r="J13826" s="37" t="s">
        <v>40</v>
      </c>
      <c r="K13826" s="31">
        <v>1163.89</v>
      </c>
      <c r="L13826" s="38">
        <v>589.27</v>
      </c>
      <c r="M13826" s="31">
        <v>42560</v>
      </c>
    </row>
    <row spans="1:13" s="31" customFormat="1" ht="15.75" customHeight="1" x14ac:dyDescent="0.2" outlineLevel="0" r="13827">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spans="1:13" s="31" customFormat="1" ht="15.75" customHeight="1" x14ac:dyDescent="0.2" outlineLevel="0" r="13828">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spans="1:13" s="31" customFormat="1" ht="15.75" customHeight="1" x14ac:dyDescent="0.2" outlineLevel="0" r="13829">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spans="1:13" s="31" customFormat="1" ht="15.75" customHeight="1" x14ac:dyDescent="0.2" outlineLevel="0" r="13830">
      <c r="A13830" s="31">
        <v>13828</v>
      </c>
      <c r="B13830" s="31">
        <v>2</v>
      </c>
      <c r="C13830" s="31">
        <v>3031</v>
      </c>
      <c r="D13830" s="36">
        <v>42985</v>
      </c>
      <c r="E13830" s="31" t="b">
        <v>0</v>
      </c>
      <c r="F13830" s="37" t="s">
        <v>37</v>
      </c>
      <c r="G13830" s="37" t="s">
        <v>38</v>
      </c>
      <c r="H13830" s="37" t="s">
        <v>39</v>
      </c>
      <c r="I13830" s="37" t="s">
        <v>40</v>
      </c>
      <c r="J13830" s="37" t="s">
        <v>40</v>
      </c>
      <c r="K13830" s="31">
        <v>71.49</v>
      </c>
      <c r="L13830" s="38">
        <v>53.62</v>
      </c>
      <c r="M13830" s="31">
        <v>41245</v>
      </c>
    </row>
    <row spans="1:13" s="31" customFormat="1" ht="15.75" customHeight="1" x14ac:dyDescent="0.2" outlineLevel="0" r="13831">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596.55</v>
      </c>
      <c r="M13831" s="31">
        <v>34996</v>
      </c>
    </row>
    <row spans="1:13" s="31" customFormat="1" ht="15.75" customHeight="1" x14ac:dyDescent="0.2" outlineLevel="0" r="13832">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spans="1:13" s="31" customFormat="1" ht="15.75" customHeight="1" x14ac:dyDescent="0.2" outlineLevel="0" r="13833">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spans="1:13" s="31" customFormat="1" ht="15.75" customHeight="1" x14ac:dyDescent="0.2" outlineLevel="0" r="13834">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spans="1:13" s="31" customFormat="1" ht="15.75" customHeight="1" x14ac:dyDescent="0.2" outlineLevel="0" r="13835">
      <c r="A13835" s="31">
        <v>13833</v>
      </c>
      <c r="B13835" s="31">
        <v>18</v>
      </c>
      <c r="C13835" s="31">
        <v>1146</v>
      </c>
      <c r="D13835" s="36">
        <v>42787</v>
      </c>
      <c r="E13835" s="31" t="b">
        <v>1</v>
      </c>
      <c r="F13835" s="37" t="s">
        <v>37</v>
      </c>
      <c r="G13835" s="37" t="s">
        <v>45</v>
      </c>
      <c r="H13835" s="37" t="s">
        <v>39</v>
      </c>
      <c r="I13835" s="37" t="s">
        <v>50</v>
      </c>
      <c r="J13835" s="37" t="s">
        <v>40</v>
      </c>
      <c r="K13835" s="31">
        <v>1148.64</v>
      </c>
      <c r="L13835" s="38">
        <v>689.18</v>
      </c>
      <c r="M13835" s="31">
        <v>42226</v>
      </c>
    </row>
    <row spans="1:13" s="31" customFormat="1" ht="15.75" customHeight="1" x14ac:dyDescent="0.2" outlineLevel="0" r="13836">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spans="1:13" s="31" customFormat="1" ht="15.75" customHeight="1" x14ac:dyDescent="0.2" outlineLevel="0" r="13837">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spans="1:13" s="31" customFormat="1" ht="15.75" customHeight="1" x14ac:dyDescent="0.2" outlineLevel="0" r="13838">
      <c r="A13838" s="31">
        <v>13836</v>
      </c>
      <c r="B13838" s="31">
        <v>9</v>
      </c>
      <c r="C13838" s="31">
        <v>1788</v>
      </c>
      <c r="D13838" s="36">
        <v>43052</v>
      </c>
      <c r="E13838" s="31" t="b">
        <v>1</v>
      </c>
      <c r="F13838" s="37" t="s">
        <v>37</v>
      </c>
      <c r="G13838" s="37" t="s">
        <v>45</v>
      </c>
      <c r="H13838" s="37" t="s">
        <v>39</v>
      </c>
      <c r="I13838" s="37" t="s">
        <v>40</v>
      </c>
      <c r="J13838" s="37" t="s">
        <v>51</v>
      </c>
      <c r="K13838" s="31">
        <v>1216.14</v>
      </c>
      <c r="L13838" s="38">
        <v>1082.36</v>
      </c>
      <c r="M13838" s="31">
        <v>33888</v>
      </c>
    </row>
    <row spans="1:13" s="31" customFormat="1" ht="15.75" customHeight="1" x14ac:dyDescent="0.2" outlineLevel="0" r="13839">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spans="1:13" s="31" customFormat="1" ht="15.75" customHeight="1" x14ac:dyDescent="0.2" outlineLevel="0" r="13840">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spans="1:26" s="31" customFormat="1" ht="15.75" customHeight="1" x14ac:dyDescent="0.2" outlineLevel="0" r="13841">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spans="1:26" s="31" customFormat="1" ht="15.75" customHeight="1" x14ac:dyDescent="0.2" outlineLevel="0" r="13842">
      <c r="A13842" s="31">
        <v>13840</v>
      </c>
      <c r="B13842" s="31">
        <v>99</v>
      </c>
      <c r="C13842" s="31">
        <v>2730</v>
      </c>
      <c r="D13842" s="36">
        <v>43084</v>
      </c>
      <c r="E13842" s="31" t="b">
        <v>0</v>
      </c>
      <c r="F13842" s="37" t="s">
        <v>37</v>
      </c>
      <c r="G13842" s="37" t="s">
        <v>43</v>
      </c>
      <c r="H13842" s="37" t="s">
        <v>39</v>
      </c>
      <c r="I13842" s="37" t="s">
        <v>40</v>
      </c>
      <c r="J13842" s="37" t="s">
        <v>40</v>
      </c>
      <c r="K13842" s="31">
        <v>1227.34</v>
      </c>
      <c r="L13842" s="38">
        <v>770.89</v>
      </c>
      <c r="M13842" s="31">
        <v>34556</v>
      </c>
    </row>
    <row spans="1:26" s="31" customFormat="1" ht="15.75" customHeight="1" x14ac:dyDescent="0.2" outlineLevel="0" r="13843">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spans="1:26" s="31" customFormat="1" ht="15.75" customHeight="1" x14ac:dyDescent="0.2" outlineLevel="0" r="13844">
      <c r="A13844" s="31">
        <v>13842</v>
      </c>
      <c r="B13844" s="31">
        <v>18</v>
      </c>
      <c r="C13844" s="31">
        <v>2718</v>
      </c>
      <c r="D13844" s="36">
        <v>42878</v>
      </c>
      <c r="E13844" s="31" t="b">
        <v>0</v>
      </c>
      <c r="F13844" s="37" t="s">
        <v>37</v>
      </c>
      <c r="G13844" s="37" t="s">
        <v>45</v>
      </c>
      <c r="H13844" s="37" t="s">
        <v>39</v>
      </c>
      <c r="I13844" s="37" t="s">
        <v>50</v>
      </c>
      <c r="J13844" s="37" t="s">
        <v>40</v>
      </c>
      <c r="K13844" s="31">
        <v>1148.64</v>
      </c>
      <c r="L13844" s="38">
        <v>689.18</v>
      </c>
      <c r="M13844" s="31">
        <v>41533</v>
      </c>
    </row>
    <row spans="1:26" s="31" customFormat="1" ht="15.75" customHeight="1" x14ac:dyDescent="0.2" outlineLevel="0" r="13845">
      <c r="A13845" s="31">
        <v>13843</v>
      </c>
      <c r="B13845" s="31">
        <v>12</v>
      </c>
      <c r="C13845" s="31">
        <v>3344</v>
      </c>
      <c r="D13845" s="36">
        <v>42978</v>
      </c>
      <c r="E13845" s="31" t="b">
        <v>0</v>
      </c>
      <c r="F13845" s="37" t="s">
        <v>37</v>
      </c>
      <c r="G13845" s="37" t="s">
        <v>48</v>
      </c>
      <c r="H13845" s="37" t="s">
        <v>39</v>
      </c>
      <c r="I13845" s="37" t="s">
        <v>40</v>
      </c>
      <c r="J13845" s="37" t="s">
        <v>40</v>
      </c>
      <c r="K13845" s="31">
        <v>1231.15</v>
      </c>
      <c r="L13845" s="38">
        <v>161.6</v>
      </c>
      <c r="M13845" s="31">
        <v>40303</v>
      </c>
    </row>
    <row spans="1:26" s="31" customFormat="1" ht="15.75" customHeight="1" x14ac:dyDescent="0.2" outlineLevel="0" r="13846">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1259.36</v>
      </c>
      <c r="M13846" s="31">
        <v>34556</v>
      </c>
    </row>
    <row spans="1:26" s="31" customFormat="1" ht="15.75" customHeight="1" x14ac:dyDescent="0.2" outlineLevel="0" r="13847">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spans="1:26" s="31" customFormat="1" ht="15.75" customHeight="1" x14ac:dyDescent="0.2" outlineLevel="0" r="13848">
      <c r="A13848" s="31">
        <v>13846</v>
      </c>
      <c r="B13848" s="31">
        <v>12</v>
      </c>
      <c r="C13848" s="31">
        <v>1347</v>
      </c>
      <c r="D13848" s="36">
        <v>42803</v>
      </c>
      <c r="E13848" s="31" t="b">
        <v>1</v>
      </c>
      <c r="F13848" s="37" t="s">
        <v>37</v>
      </c>
      <c r="G13848" s="37" t="s">
        <v>48</v>
      </c>
      <c r="H13848" s="37" t="s">
        <v>39</v>
      </c>
      <c r="I13848" s="37" t="s">
        <v>40</v>
      </c>
      <c r="J13848" s="37" t="s">
        <v>40</v>
      </c>
      <c r="K13848" s="31">
        <v>1231.15</v>
      </c>
      <c r="L13848" s="38">
        <v>161.6</v>
      </c>
      <c r="M13848" s="31">
        <v>38216</v>
      </c>
    </row>
    <row spans="1:26" s="31" customFormat="1" ht="15.75" customHeight="1" x14ac:dyDescent="0.2" outlineLevel="0" r="13849">
      <c r="A13849" s="31">
        <v>13847</v>
      </c>
      <c r="B13849" s="31">
        <v>34</v>
      </c>
      <c r="C13849" s="31">
        <v>2887</v>
      </c>
      <c r="D13849" s="36">
        <v>42920</v>
      </c>
      <c r="E13849" s="31" t="b">
        <v>1</v>
      </c>
      <c r="F13849" s="37" t="s">
        <v>37</v>
      </c>
      <c r="G13849" s="37" t="s">
        <v>48</v>
      </c>
      <c r="H13849" s="37" t="s">
        <v>39</v>
      </c>
      <c r="I13849" s="37" t="s">
        <v>40</v>
      </c>
      <c r="J13849" s="37" t="s">
        <v>40</v>
      </c>
      <c r="K13849" s="31">
        <v>1231.15</v>
      </c>
      <c r="L13849" s="38">
        <v>161.6</v>
      </c>
      <c r="M13849" s="31">
        <v>38693</v>
      </c>
    </row>
    <row spans="1:26" s="31" customFormat="1" ht="15.75" customHeight="1" x14ac:dyDescent="0.2" outlineLevel="0" r="13850">
      <c r="A13850" s="31">
        <v>13848</v>
      </c>
      <c r="B13850" s="31">
        <v>34</v>
      </c>
      <c r="C13850" s="31">
        <v>311</v>
      </c>
      <c r="D13850" s="36">
        <v>42971</v>
      </c>
      <c r="E13850" s="31" t="b">
        <v>0</v>
      </c>
      <c r="F13850" s="37" t="s">
        <v>37</v>
      </c>
      <c r="G13850" s="37" t="s">
        <v>48</v>
      </c>
      <c r="H13850" s="37" t="s">
        <v>39</v>
      </c>
      <c r="I13850" s="37" t="s">
        <v>40</v>
      </c>
      <c r="J13850" s="37" t="s">
        <v>40</v>
      </c>
      <c r="K13850" s="31">
        <v>1231.15</v>
      </c>
      <c r="L13850" s="38">
        <v>161.6</v>
      </c>
      <c r="M13850" s="31">
        <v>38216</v>
      </c>
    </row>
    <row spans="1:26" s="31" customFormat="1" ht="15.75" customHeight="1" x14ac:dyDescent="0.2" outlineLevel="0" r="13851">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spans="1:26" s="31" customFormat="1" ht="15.75" customHeight="1" x14ac:dyDescent="0.2" outlineLevel="0" r="13852">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spans="1:26" s="31" customFormat="1" ht="15.75" customHeight="1" x14ac:dyDescent="0.2" outlineLevel="0" r="13853">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spans="1:26" s="31" customFormat="1" ht="15.75" customHeight="1" x14ac:dyDescent="0.2" outlineLevel="0" r="13854">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spans="1:26" s="31" customFormat="1" ht="15.75" customHeight="1" x14ac:dyDescent="0.2" outlineLevel="0" r="1385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spans="1:26" s="31" customFormat="1" ht="15.75" customHeight="1" x14ac:dyDescent="0.2" outlineLevel="0" r="13856">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spans="1:13" s="31" customFormat="1" ht="15.75" customHeight="1" x14ac:dyDescent="0.2" outlineLevel="0" r="13857">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spans="1:13" s="31" customFormat="1" ht="15.75" customHeight="1" x14ac:dyDescent="0.2" outlineLevel="0" r="13858">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spans="1:13" s="31" customFormat="1" ht="15.75" customHeight="1" x14ac:dyDescent="0.2" outlineLevel="0" r="13859">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spans="1:13" s="31" customFormat="1" ht="15.75" customHeight="1" x14ac:dyDescent="0.2" outlineLevel="0" r="13860">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spans="1:13" s="31" customFormat="1" ht="15.75" customHeight="1" x14ac:dyDescent="0.2" outlineLevel="0" r="13861">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spans="1:13" s="31" customFormat="1" ht="15.75" customHeight="1" x14ac:dyDescent="0.2" outlineLevel="0" r="13862">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spans="1:13" s="31" customFormat="1" ht="15.75" customHeight="1" x14ac:dyDescent="0.2" outlineLevel="0" r="13863">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spans="1:13" s="31" customFormat="1" ht="15.75" customHeight="1" x14ac:dyDescent="0.2" outlineLevel="0" r="13864">
      <c r="A13864" s="31">
        <v>13862</v>
      </c>
      <c r="B13864" s="31">
        <v>91</v>
      </c>
      <c r="C13864" s="31">
        <v>3196</v>
      </c>
      <c r="D13864" s="36">
        <v>43049</v>
      </c>
      <c r="E13864" s="31" t="b">
        <v>0</v>
      </c>
      <c r="F13864" s="37" t="s">
        <v>37</v>
      </c>
      <c r="G13864" s="37" t="s">
        <v>38</v>
      </c>
      <c r="H13864" s="37" t="s">
        <v>39</v>
      </c>
      <c r="I13864" s="37" t="s">
        <v>40</v>
      </c>
      <c r="J13864" s="37" t="s">
        <v>40</v>
      </c>
      <c r="K13864" s="31">
        <v>100.35</v>
      </c>
      <c r="L13864" s="38">
        <v>75.26</v>
      </c>
      <c r="M13864" s="31">
        <v>36367</v>
      </c>
    </row>
    <row spans="1:13" s="31" customFormat="1" ht="15.75" customHeight="1" x14ac:dyDescent="0.2" outlineLevel="0" r="1386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spans="1:13" s="31" customFormat="1" ht="15.75" customHeight="1" x14ac:dyDescent="0.2" outlineLevel="0" r="13866">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spans="1:13" s="31" customFormat="1" ht="15.75" customHeight="1" x14ac:dyDescent="0.2" outlineLevel="0" r="13867">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spans="1:13" s="31" customFormat="1" ht="15.75" customHeight="1" x14ac:dyDescent="0.2" outlineLevel="0" r="13868">
      <c r="A13868" s="31">
        <v>13866</v>
      </c>
      <c r="B13868" s="31">
        <v>38</v>
      </c>
      <c r="C13868" s="31">
        <v>337</v>
      </c>
      <c r="D13868" s="36">
        <v>43062</v>
      </c>
      <c r="E13868" s="31" t="b">
        <v>0</v>
      </c>
      <c r="F13868" s="37" t="s">
        <v>37</v>
      </c>
      <c r="G13868" s="37" t="s">
        <v>41</v>
      </c>
      <c r="H13868" s="37" t="s">
        <v>39</v>
      </c>
      <c r="I13868" s="37" t="s">
        <v>40</v>
      </c>
      <c r="J13868" s="37" t="s">
        <v>42</v>
      </c>
      <c r="K13868" s="31">
        <v>2091.47</v>
      </c>
      <c r="L13868" s="38">
        <v>388.92</v>
      </c>
      <c r="M13868" s="31">
        <v>38573</v>
      </c>
    </row>
    <row spans="1:13" s="31" customFormat="1" ht="15.75" customHeight="1" x14ac:dyDescent="0.2" outlineLevel="0" r="13869">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spans="1:13" s="31" customFormat="1" ht="15.75" customHeight="1" x14ac:dyDescent="0.2" outlineLevel="0" r="13870">
      <c r="A13870" s="31">
        <v>13868</v>
      </c>
      <c r="B13870" s="31">
        <v>90</v>
      </c>
      <c r="C13870" s="31">
        <v>340</v>
      </c>
      <c r="D13870" s="36">
        <v>42865</v>
      </c>
      <c r="E13870" s="31" t="b">
        <v>0</v>
      </c>
      <c r="F13870" s="37" t="s">
        <v>37</v>
      </c>
      <c r="G13870" s="37" t="s">
        <v>45</v>
      </c>
      <c r="H13870" s="37" t="s">
        <v>39</v>
      </c>
      <c r="I13870" s="37" t="s">
        <v>44</v>
      </c>
      <c r="J13870" s="37" t="s">
        <v>40</v>
      </c>
      <c r="K13870" s="31">
        <v>363.01</v>
      </c>
      <c r="L13870" s="38">
        <v>290.41</v>
      </c>
      <c r="M13870" s="31">
        <v>38002</v>
      </c>
    </row>
    <row spans="1:13" s="31" customFormat="1" ht="15.75" customHeight="1" x14ac:dyDescent="0.2" outlineLevel="0" r="13871">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spans="1:13" s="31" customFormat="1" ht="15.75" customHeight="1" x14ac:dyDescent="0.2" outlineLevel="0" r="13872">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spans="1:26" s="31" customFormat="1" ht="15.75" customHeight="1" x14ac:dyDescent="0.2" outlineLevel="0" r="13873">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spans="1:26" s="31" customFormat="1" ht="15.75" customHeight="1" x14ac:dyDescent="0.2" outlineLevel="0" r="13874">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spans="1:26" s="31" customFormat="1" ht="15.75" customHeight="1" x14ac:dyDescent="0.2" outlineLevel="0" r="1387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spans="1:26" s="31" customFormat="1" ht="15.75" customHeight="1" x14ac:dyDescent="0.2" outlineLevel="0" r="13876">
      <c r="A13876" s="31">
        <v>13874</v>
      </c>
      <c r="B13876" s="31">
        <v>91</v>
      </c>
      <c r="C13876" s="31">
        <v>1014</v>
      </c>
      <c r="D13876" s="36">
        <v>43081</v>
      </c>
      <c r="E13876" s="31" t="b">
        <v>1</v>
      </c>
      <c r="F13876" s="37" t="s">
        <v>37</v>
      </c>
      <c r="G13876" s="37" t="s">
        <v>38</v>
      </c>
      <c r="H13876" s="37" t="s">
        <v>39</v>
      </c>
      <c r="I13876" s="37" t="s">
        <v>40</v>
      </c>
      <c r="J13876" s="37" t="s">
        <v>40</v>
      </c>
      <c r="K13876" s="31">
        <v>100.35</v>
      </c>
      <c r="L13876" s="38">
        <v>75.26</v>
      </c>
      <c r="M13876" s="31">
        <v>42458</v>
      </c>
    </row>
    <row spans="1:26" s="31" customFormat="1" ht="15.75" customHeight="1" x14ac:dyDescent="0.2" outlineLevel="0" r="13877">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spans="1:26" s="31" customFormat="1" ht="15.75" customHeight="1" x14ac:dyDescent="0.2" outlineLevel="0" r="13878">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spans="1:26" s="31" customFormat="1" ht="15.75" customHeight="1" x14ac:dyDescent="0.2" outlineLevel="0" r="13879">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spans="1:26" s="31" customFormat="1" ht="15.75" customHeight="1" x14ac:dyDescent="0.2" outlineLevel="0" r="13880">
      <c r="A13880" s="31">
        <v>13878</v>
      </c>
      <c r="B13880" s="31">
        <v>0</v>
      </c>
      <c r="C13880" s="31">
        <v>289</v>
      </c>
      <c r="D13880" s="36">
        <v>42809</v>
      </c>
      <c r="E13880" s="31" t="b">
        <v>1</v>
      </c>
      <c r="F13880" s="37" t="s">
        <v>37</v>
      </c>
      <c r="G13880" s="37" t="s">
        <v>46</v>
      </c>
      <c r="H13880" s="37" t="s">
        <v>39</v>
      </c>
      <c r="I13880" s="37" t="s">
        <v>40</v>
      </c>
      <c r="J13880" s="37" t="s">
        <v>42</v>
      </c>
      <c r="K13880" s="31">
        <v>569.56</v>
      </c>
      <c r="L13880" s="38">
        <v>528.43</v>
      </c>
      <c r="M13880" s="31">
        <v>37874</v>
      </c>
    </row>
    <row spans="1:26" s="31" customFormat="1" ht="15.75" customHeight="1" x14ac:dyDescent="0.2" outlineLevel="0" r="13881">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spans="1:26" s="31" customFormat="1" ht="15.75" customHeight="1" x14ac:dyDescent="0.2" outlineLevel="0" r="13882">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spans="1:26" s="31" customFormat="1" ht="15.75" customHeight="1" x14ac:dyDescent="0.2" outlineLevel="0" r="13883">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spans="1:26" s="31" customFormat="1" ht="15.75" customHeight="1" x14ac:dyDescent="0.2" outlineLevel="0" r="13884">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spans="1:26" s="31" customFormat="1" ht="15.75" customHeight="1" x14ac:dyDescent="0.2" outlineLevel="0" r="1388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spans="1:26" s="31" customFormat="1" ht="15.75" customHeight="1" x14ac:dyDescent="0.2" outlineLevel="0" r="13886">
      <c r="A13886" s="31">
        <v>13884</v>
      </c>
      <c r="B13886" s="31">
        <v>69</v>
      </c>
      <c r="C13886" s="31">
        <v>1934</v>
      </c>
      <c r="D13886" s="36">
        <v>42945</v>
      </c>
      <c r="E13886" s="31" t="b">
        <v>1</v>
      </c>
      <c r="F13886" s="37" t="s">
        <v>37</v>
      </c>
      <c r="G13886" s="37" t="s">
        <v>46</v>
      </c>
      <c r="H13886" s="37" t="s">
        <v>47</v>
      </c>
      <c r="I13886" s="37" t="s">
        <v>40</v>
      </c>
      <c r="J13886" s="37" t="s">
        <v>40</v>
      </c>
      <c r="K13886" s="31">
        <v>792.9</v>
      </c>
      <c r="L13886" s="38">
        <v>594.68</v>
      </c>
      <c r="M13886" s="31">
        <v>33879</v>
      </c>
    </row>
    <row spans="1:26" s="31" customFormat="1" ht="15.75" customHeight="1" x14ac:dyDescent="0.2" outlineLevel="0" r="13887">
      <c r="A13887" s="31">
        <v>13885</v>
      </c>
      <c r="B13887" s="31">
        <v>67</v>
      </c>
      <c r="C13887" s="31">
        <v>2424</v>
      </c>
      <c r="D13887" s="36">
        <v>43032</v>
      </c>
      <c r="E13887" s="31" t="b">
        <v>0</v>
      </c>
      <c r="F13887" s="37" t="s">
        <v>37</v>
      </c>
      <c r="G13887" s="37" t="s">
        <v>45</v>
      </c>
      <c r="H13887" s="37" t="s">
        <v>47</v>
      </c>
      <c r="I13887" s="37" t="s">
        <v>40</v>
      </c>
      <c r="J13887" s="37" t="s">
        <v>40</v>
      </c>
      <c r="K13887" s="31">
        <v>544.05</v>
      </c>
      <c r="L13887" s="38">
        <v>376.84</v>
      </c>
      <c r="M13887" s="31">
        <v>34996</v>
      </c>
    </row>
    <row spans="1:26" s="31" customFormat="1" ht="15.75" customHeight="1" x14ac:dyDescent="0.2" outlineLevel="0" r="13888">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spans="1:13" s="31" customFormat="1" ht="15.75" customHeight="1" x14ac:dyDescent="0.2" outlineLevel="0" r="13889">
      <c r="A13889" s="31">
        <v>13887</v>
      </c>
      <c r="B13889" s="31">
        <v>46</v>
      </c>
      <c r="C13889" s="31">
        <v>2999</v>
      </c>
      <c r="D13889" s="36">
        <v>42934</v>
      </c>
      <c r="E13889" s="31" t="b">
        <v>1</v>
      </c>
      <c r="F13889" s="37" t="s">
        <v>37</v>
      </c>
      <c r="G13889" s="37" t="s">
        <v>38</v>
      </c>
      <c r="H13889" s="37" t="s">
        <v>39</v>
      </c>
      <c r="I13889" s="37" t="s">
        <v>44</v>
      </c>
      <c r="J13889" s="37" t="s">
        <v>40</v>
      </c>
      <c r="K13889" s="31">
        <v>1289.85</v>
      </c>
      <c r="L13889" s="38">
        <v>74.51</v>
      </c>
      <c r="M13889" s="31">
        <v>39427</v>
      </c>
    </row>
    <row spans="1:13" s="31" customFormat="1" ht="15.75" customHeight="1" x14ac:dyDescent="0.2" outlineLevel="0" r="13890">
      <c r="A13890" s="31">
        <v>13888</v>
      </c>
      <c r="B13890" s="31">
        <v>50</v>
      </c>
      <c r="C13890" s="31">
        <v>3370</v>
      </c>
      <c r="D13890" s="36">
        <v>42767</v>
      </c>
      <c r="E13890" s="31" t="b">
        <v>1</v>
      </c>
      <c r="F13890" s="37" t="s">
        <v>37</v>
      </c>
      <c r="G13890" s="37" t="s">
        <v>46</v>
      </c>
      <c r="H13890" s="37" t="s">
        <v>39</v>
      </c>
      <c r="I13890" s="37" t="s">
        <v>40</v>
      </c>
      <c r="J13890" s="37" t="s">
        <v>40</v>
      </c>
      <c r="K13890" s="31">
        <v>642.7</v>
      </c>
      <c r="L13890" s="38">
        <v>211.37</v>
      </c>
      <c r="M13890" s="31">
        <v>35052</v>
      </c>
    </row>
    <row spans="1:13" s="31" customFormat="1" ht="15.75" customHeight="1" x14ac:dyDescent="0.2" outlineLevel="0" r="13891">
      <c r="A13891" s="31">
        <v>13889</v>
      </c>
      <c r="B13891" s="31">
        <v>5</v>
      </c>
      <c r="C13891" s="31">
        <v>2359</v>
      </c>
      <c r="D13891" s="36">
        <v>42888</v>
      </c>
      <c r="E13891" s="31" t="b">
        <v>0</v>
      </c>
      <c r="F13891" s="37" t="s">
        <v>37</v>
      </c>
      <c r="G13891" s="37" t="s">
        <v>46</v>
      </c>
      <c r="H13891" s="37" t="s">
        <v>39</v>
      </c>
      <c r="I13891" s="37" t="s">
        <v>50</v>
      </c>
      <c r="J13891" s="37" t="s">
        <v>40</v>
      </c>
      <c r="K13891" s="31">
        <v>1129.13</v>
      </c>
      <c r="L13891" s="38">
        <v>677.48</v>
      </c>
      <c r="M13891" s="31">
        <v>39298</v>
      </c>
    </row>
    <row spans="1:13" s="31" customFormat="1" ht="15.75" customHeight="1" x14ac:dyDescent="0.2" outlineLevel="0" r="13892">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spans="1:13" s="31" customFormat="1" ht="15.75" customHeight="1" x14ac:dyDescent="0.2" outlineLevel="0" r="13893">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596.55</v>
      </c>
      <c r="M13893" s="31">
        <v>34996</v>
      </c>
    </row>
    <row spans="1:13" s="31" customFormat="1" ht="15.75" customHeight="1" x14ac:dyDescent="0.2" outlineLevel="0" r="13894">
      <c r="A13894" s="31">
        <v>13892</v>
      </c>
      <c r="B13894" s="31">
        <v>81</v>
      </c>
      <c r="C13894" s="31">
        <v>1076</v>
      </c>
      <c r="D13894" s="36">
        <v>43090</v>
      </c>
      <c r="E13894" s="31" t="b">
        <v>0</v>
      </c>
      <c r="F13894" s="37" t="s">
        <v>37</v>
      </c>
      <c r="G13894" s="37" t="s">
        <v>45</v>
      </c>
      <c r="H13894" s="37" t="s">
        <v>39</v>
      </c>
      <c r="I13894" s="37" t="s">
        <v>40</v>
      </c>
      <c r="J13894" s="37" t="s">
        <v>51</v>
      </c>
      <c r="K13894" s="31">
        <v>586.45</v>
      </c>
      <c r="L13894" s="38">
        <v>521.94</v>
      </c>
      <c r="M13894" s="31">
        <v>33429</v>
      </c>
    </row>
    <row spans="1:13" s="31" customFormat="1" ht="15.75" customHeight="1" x14ac:dyDescent="0.2" outlineLevel="0" r="1389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spans="1:13" s="31" customFormat="1" ht="15.75" customHeight="1" x14ac:dyDescent="0.2" outlineLevel="0" r="13896">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spans="1:13" s="31" customFormat="1" ht="15.75" customHeight="1" x14ac:dyDescent="0.2" outlineLevel="0" r="13897">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spans="1:13" s="31" customFormat="1" ht="15.75" customHeight="1" x14ac:dyDescent="0.2" outlineLevel="0" r="13898">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spans="1:13" s="31" customFormat="1" ht="15.75" customHeight="1" x14ac:dyDescent="0.2" outlineLevel="0" r="13899">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spans="1:13" s="31" customFormat="1" ht="15.75" customHeight="1" x14ac:dyDescent="0.2" outlineLevel="0" r="13900">
      <c r="A13900" s="31">
        <v>13898</v>
      </c>
      <c r="B13900" s="31">
        <v>50</v>
      </c>
      <c r="C13900" s="31">
        <v>905</v>
      </c>
      <c r="D13900" s="36">
        <v>42826</v>
      </c>
      <c r="E13900" s="31" t="b">
        <v>0</v>
      </c>
      <c r="F13900" s="37" t="s">
        <v>37</v>
      </c>
      <c r="G13900" s="37" t="s">
        <v>48</v>
      </c>
      <c r="H13900" s="37" t="s">
        <v>39</v>
      </c>
      <c r="I13900" s="37" t="s">
        <v>40</v>
      </c>
      <c r="J13900" s="37" t="s">
        <v>51</v>
      </c>
      <c r="K13900" s="31">
        <v>175.89</v>
      </c>
      <c r="L13900" s="38">
        <v>131.92</v>
      </c>
      <c r="M13900" s="31">
        <v>37668</v>
      </c>
    </row>
    <row spans="1:13" s="31" customFormat="1" ht="15.75" customHeight="1" x14ac:dyDescent="0.2" outlineLevel="0" r="13901">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spans="1:13" s="31" customFormat="1" ht="15.75" customHeight="1" x14ac:dyDescent="0.2" outlineLevel="0" r="13902">
      <c r="A13902" s="31">
        <v>13900</v>
      </c>
      <c r="B13902" s="31">
        <v>95</v>
      </c>
      <c r="C13902" s="31">
        <v>2158</v>
      </c>
      <c r="D13902" s="36">
        <v>43004</v>
      </c>
      <c r="E13902" s="31" t="b">
        <v>1</v>
      </c>
      <c r="F13902" s="37" t="s">
        <v>37</v>
      </c>
      <c r="G13902" s="37" t="s">
        <v>46</v>
      </c>
      <c r="H13902" s="37" t="s">
        <v>39</v>
      </c>
      <c r="I13902" s="37" t="s">
        <v>40</v>
      </c>
      <c r="J13902" s="37" t="s">
        <v>42</v>
      </c>
      <c r="K13902" s="31">
        <v>569.56</v>
      </c>
      <c r="L13902" s="38">
        <v>528.43</v>
      </c>
      <c r="M13902" s="31">
        <v>37874</v>
      </c>
    </row>
    <row spans="1:13" s="31" customFormat="1" ht="15.75" customHeight="1" x14ac:dyDescent="0.2" outlineLevel="0" r="13903">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spans="1:13" s="31" customFormat="1" ht="15.75" customHeight="1" x14ac:dyDescent="0.2" outlineLevel="0" r="13904">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spans="1:13" s="31" customFormat="1" ht="15.75" customHeight="1" x14ac:dyDescent="0.2" outlineLevel="0" r="13905">
      <c r="A13905" s="31">
        <v>13903</v>
      </c>
      <c r="B13905" s="31">
        <v>13</v>
      </c>
      <c r="C13905" s="31">
        <v>2664</v>
      </c>
      <c r="D13905" s="36">
        <v>42749</v>
      </c>
      <c r="E13905" s="31" t="b">
        <v>0</v>
      </c>
      <c r="F13905" s="37" t="s">
        <v>37</v>
      </c>
      <c r="G13905" s="37" t="s">
        <v>38</v>
      </c>
      <c r="H13905" s="37" t="s">
        <v>39</v>
      </c>
      <c r="I13905" s="37" t="s">
        <v>40</v>
      </c>
      <c r="J13905" s="37" t="s">
        <v>40</v>
      </c>
      <c r="K13905" s="31">
        <v>1163.89</v>
      </c>
      <c r="L13905" s="38">
        <v>589.27</v>
      </c>
      <c r="M13905" s="31">
        <v>42560</v>
      </c>
    </row>
    <row spans="1:13" s="31" customFormat="1" ht="15.75" customHeight="1" x14ac:dyDescent="0.2" outlineLevel="0" r="13906">
      <c r="A13906" s="31">
        <v>13904</v>
      </c>
      <c r="B13906" s="31">
        <v>67</v>
      </c>
      <c r="C13906" s="31">
        <v>1703</v>
      </c>
      <c r="D13906" s="36">
        <v>42890</v>
      </c>
      <c r="E13906" s="31" t="b">
        <v>0</v>
      </c>
      <c r="F13906" s="37" t="s">
        <v>37</v>
      </c>
      <c r="G13906" s="37" t="s">
        <v>45</v>
      </c>
      <c r="H13906" s="37" t="s">
        <v>47</v>
      </c>
      <c r="I13906" s="37" t="s">
        <v>40</v>
      </c>
      <c r="J13906" s="37" t="s">
        <v>40</v>
      </c>
      <c r="K13906" s="31">
        <v>544.05</v>
      </c>
      <c r="L13906" s="38">
        <v>376.84</v>
      </c>
      <c r="M13906" s="31">
        <v>42105</v>
      </c>
    </row>
    <row spans="1:13" s="31" customFormat="1" ht="15.75" customHeight="1" x14ac:dyDescent="0.2" outlineLevel="0" r="13907">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v>
      </c>
      <c r="M13907" s="31">
        <v>41009</v>
      </c>
    </row>
    <row spans="1:13" s="31" customFormat="1" ht="15.75" customHeight="1" x14ac:dyDescent="0.2" outlineLevel="0" r="13908">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spans="1:13" s="31" customFormat="1" ht="15.75" customHeight="1" x14ac:dyDescent="0.2" outlineLevel="0" r="13909">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spans="1:13" s="31" customFormat="1" ht="15.75" customHeight="1" x14ac:dyDescent="0.2" outlineLevel="0" r="13910">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spans="1:13" s="31" customFormat="1" ht="15.75" customHeight="1" x14ac:dyDescent="0.2" outlineLevel="0" r="13911">
      <c r="A13911" s="31">
        <v>13909</v>
      </c>
      <c r="B13911" s="31">
        <v>2</v>
      </c>
      <c r="C13911" s="31">
        <v>125</v>
      </c>
      <c r="D13911" s="36">
        <v>42975</v>
      </c>
      <c r="E13911" s="31" t="b">
        <v>1</v>
      </c>
      <c r="F13911" s="37" t="s">
        <v>37</v>
      </c>
      <c r="G13911" s="37" t="s">
        <v>38</v>
      </c>
      <c r="H13911" s="37" t="s">
        <v>39</v>
      </c>
      <c r="I13911" s="37" t="s">
        <v>40</v>
      </c>
      <c r="J13911" s="37" t="s">
        <v>40</v>
      </c>
      <c r="K13911" s="31">
        <v>71.49</v>
      </c>
      <c r="L13911" s="38">
        <v>53.62</v>
      </c>
      <c r="M13911" s="31">
        <v>41245</v>
      </c>
    </row>
    <row spans="1:13" s="31" customFormat="1" ht="15.75" customHeight="1" x14ac:dyDescent="0.2" outlineLevel="0" r="13912">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spans="1:13" s="31" customFormat="1" ht="15.75" customHeight="1" x14ac:dyDescent="0.2" outlineLevel="0" r="13913">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spans="1:13" s="31" customFormat="1" ht="15.75" customHeight="1" x14ac:dyDescent="0.2" outlineLevel="0" r="13914">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spans="1:13" s="31" customFormat="1" ht="15.75" customHeight="1" x14ac:dyDescent="0.2" outlineLevel="0" r="13915">
      <c r="A13915" s="31">
        <v>13913</v>
      </c>
      <c r="B13915" s="31">
        <v>46</v>
      </c>
      <c r="C13915" s="31">
        <v>1108</v>
      </c>
      <c r="D13915" s="36">
        <v>42947</v>
      </c>
      <c r="E13915" s="31" t="b">
        <v>0</v>
      </c>
      <c r="F13915" s="37" t="s">
        <v>37</v>
      </c>
      <c r="G13915" s="37" t="s">
        <v>38</v>
      </c>
      <c r="H13915" s="37" t="s">
        <v>39</v>
      </c>
      <c r="I13915" s="37" t="s">
        <v>44</v>
      </c>
      <c r="J13915" s="37" t="s">
        <v>40</v>
      </c>
      <c r="K13915" s="31">
        <v>1289.85</v>
      </c>
      <c r="L13915" s="38">
        <v>74.51</v>
      </c>
      <c r="M13915" s="31">
        <v>39427</v>
      </c>
    </row>
    <row spans="1:13" s="31" customFormat="1" ht="15.75" customHeight="1" x14ac:dyDescent="0.2" outlineLevel="0" r="13916">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spans="1:13" s="31" customFormat="1" ht="15.75" customHeight="1" x14ac:dyDescent="0.2" outlineLevel="0" r="13917">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spans="1:13" s="31" customFormat="1" ht="15.75" customHeight="1" x14ac:dyDescent="0.2" outlineLevel="0" r="13918">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spans="1:13" s="31" customFormat="1" ht="15.75" customHeight="1" x14ac:dyDescent="0.2" outlineLevel="0" r="13919">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spans="1:13" s="31" customFormat="1" ht="15.75" customHeight="1" x14ac:dyDescent="0.2" outlineLevel="0" r="13920">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spans="1:13" s="31" customFormat="1" ht="15.75" customHeight="1" x14ac:dyDescent="0.2" outlineLevel="0" r="13921">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spans="1:13" s="31" customFormat="1" ht="15.75" customHeight="1" x14ac:dyDescent="0.2" outlineLevel="0" r="13922">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spans="1:13" s="31" customFormat="1" ht="15.75" customHeight="1" x14ac:dyDescent="0.2" outlineLevel="0" r="13923">
      <c r="A13923" s="31">
        <v>13921</v>
      </c>
      <c r="B13923" s="31">
        <v>38</v>
      </c>
      <c r="C13923" s="31">
        <v>101</v>
      </c>
      <c r="D13923" s="36">
        <v>42904</v>
      </c>
      <c r="E13923" s="31" t="b">
        <v>1</v>
      </c>
      <c r="F13923" s="37" t="s">
        <v>37</v>
      </c>
      <c r="G13923" s="37" t="s">
        <v>41</v>
      </c>
      <c r="H13923" s="37" t="s">
        <v>39</v>
      </c>
      <c r="I13923" s="37" t="s">
        <v>40</v>
      </c>
      <c r="J13923" s="37" t="s">
        <v>42</v>
      </c>
      <c r="K13923" s="31">
        <v>2091.47</v>
      </c>
      <c r="L13923" s="38">
        <v>388.92</v>
      </c>
      <c r="M13923" s="31">
        <v>41167</v>
      </c>
    </row>
    <row spans="1:13" s="31" customFormat="1" ht="15.75" customHeight="1" x14ac:dyDescent="0.2" outlineLevel="0" r="13924">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spans="1:13" s="31" customFormat="1" ht="15.75" customHeight="1" x14ac:dyDescent="0.2" outlineLevel="0" r="139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spans="1:13" s="31" customFormat="1" ht="15.75" customHeight="1" x14ac:dyDescent="0.2" outlineLevel="0" r="13926">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spans="1:13" s="31" customFormat="1" ht="15.75" customHeight="1" x14ac:dyDescent="0.2" outlineLevel="0" r="13927">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spans="1:13" s="31" customFormat="1" ht="15.75" customHeight="1" x14ac:dyDescent="0.2" outlineLevel="0" r="13928">
      <c r="A13928" s="31">
        <v>13926</v>
      </c>
      <c r="B13928" s="31">
        <v>0</v>
      </c>
      <c r="C13928" s="31">
        <v>3345</v>
      </c>
      <c r="D13928" s="36">
        <v>42912</v>
      </c>
      <c r="E13928" s="31" t="b">
        <v>1</v>
      </c>
      <c r="F13928" s="37" t="s">
        <v>37</v>
      </c>
      <c r="G13928" s="37" t="s">
        <v>38</v>
      </c>
      <c r="H13928" s="37" t="s">
        <v>39</v>
      </c>
      <c r="I13928" s="37" t="s">
        <v>40</v>
      </c>
      <c r="J13928" s="37" t="s">
        <v>40</v>
      </c>
      <c r="K13928" s="31">
        <v>478.16</v>
      </c>
      <c r="L13928" s="38">
        <v>298.72</v>
      </c>
      <c r="M13928" s="31">
        <v>34143</v>
      </c>
    </row>
    <row spans="1:13" s="31" customFormat="1" ht="15.75" customHeight="1" x14ac:dyDescent="0.2" outlineLevel="0" r="13929">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spans="1:13" s="31" customFormat="1" ht="15.75" customHeight="1" x14ac:dyDescent="0.2" outlineLevel="0" r="13930">
      <c r="A13930" s="31">
        <v>13928</v>
      </c>
      <c r="B13930" s="31">
        <v>82</v>
      </c>
      <c r="C13930" s="31">
        <v>1782</v>
      </c>
      <c r="D13930" s="36">
        <v>42795</v>
      </c>
      <c r="E13930" s="31" t="b">
        <v>1</v>
      </c>
      <c r="F13930" s="37" t="s">
        <v>53</v>
      </c>
      <c r="G13930" s="37" t="s">
        <v>45</v>
      </c>
      <c r="H13930" s="37" t="s">
        <v>39</v>
      </c>
      <c r="I13930" s="37" t="s">
        <v>50</v>
      </c>
      <c r="J13930" s="37" t="s">
        <v>40</v>
      </c>
      <c r="K13930" s="31">
        <v>1148.64</v>
      </c>
      <c r="L13930" s="38">
        <v>689.18</v>
      </c>
      <c r="M13930" s="31">
        <v>38206</v>
      </c>
    </row>
    <row spans="1:13" s="31" customFormat="1" ht="15.75" customHeight="1" x14ac:dyDescent="0.2" outlineLevel="0" r="13931">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spans="1:13" s="31" customFormat="1" ht="15.75" customHeight="1" x14ac:dyDescent="0.2" outlineLevel="0" r="13932">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spans="1:13" s="31" customFormat="1" ht="15.75" customHeight="1" x14ac:dyDescent="0.2" outlineLevel="0" r="13933">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spans="1:13" s="31" customFormat="1" ht="15.75" customHeight="1" x14ac:dyDescent="0.2" outlineLevel="0" r="13934">
      <c r="A13934" s="31">
        <v>13932</v>
      </c>
      <c r="B13934" s="31">
        <v>99</v>
      </c>
      <c r="C13934" s="31">
        <v>1996</v>
      </c>
      <c r="D13934" s="36">
        <v>42967</v>
      </c>
      <c r="E13934" s="31" t="b">
        <v>0</v>
      </c>
      <c r="F13934" s="37" t="s">
        <v>37</v>
      </c>
      <c r="G13934" s="37" t="s">
        <v>43</v>
      </c>
      <c r="H13934" s="37" t="s">
        <v>39</v>
      </c>
      <c r="I13934" s="37" t="s">
        <v>40</v>
      </c>
      <c r="J13934" s="37" t="s">
        <v>40</v>
      </c>
      <c r="K13934" s="31">
        <v>1227.34</v>
      </c>
      <c r="L13934" s="38">
        <v>770.89</v>
      </c>
      <c r="M13934" s="31">
        <v>34556</v>
      </c>
    </row>
    <row spans="1:13" s="31" customFormat="1" ht="15.75" customHeight="1" x14ac:dyDescent="0.2" outlineLevel="0" r="1393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spans="1:13" s="31" customFormat="1" ht="15.75" customHeight="1" x14ac:dyDescent="0.2" outlineLevel="0" r="13936">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spans="1:13" s="31" customFormat="1" ht="15.75" customHeight="1" x14ac:dyDescent="0.2" outlineLevel="0" r="13937">
      <c r="A13937" s="31">
        <v>13935</v>
      </c>
      <c r="B13937" s="31">
        <v>0</v>
      </c>
      <c r="C13937" s="31">
        <v>1310</v>
      </c>
      <c r="D13937" s="36">
        <v>42808</v>
      </c>
      <c r="E13937" s="31" t="b">
        <v>0</v>
      </c>
      <c r="F13937" s="37" t="s">
        <v>37</v>
      </c>
      <c r="G13937" s="37" t="s">
        <v>38</v>
      </c>
      <c r="H13937" s="37" t="s">
        <v>39</v>
      </c>
      <c r="I13937" s="37" t="s">
        <v>40</v>
      </c>
      <c r="J13937" s="37" t="s">
        <v>40</v>
      </c>
      <c r="K13937" s="31">
        <v>478.16</v>
      </c>
      <c r="L13937" s="38">
        <v>298.72</v>
      </c>
      <c r="M13937" s="31">
        <v>40487</v>
      </c>
    </row>
    <row spans="1:13" s="31" customFormat="1" ht="15.75" customHeight="1" x14ac:dyDescent="0.2" outlineLevel="0" r="13938">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spans="1:13" s="31" customFormat="1" ht="15.75" customHeight="1" x14ac:dyDescent="0.2" outlineLevel="0" r="13939">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spans="1:13" s="31" customFormat="1" ht="15.75" customHeight="1" x14ac:dyDescent="0.2" outlineLevel="0" r="13940">
      <c r="A13940" s="31">
        <v>13938</v>
      </c>
      <c r="B13940" s="31">
        <v>67</v>
      </c>
      <c r="C13940" s="31">
        <v>1046</v>
      </c>
      <c r="D13940" s="36">
        <v>42796</v>
      </c>
      <c r="E13940" s="31" t="b">
        <v>0</v>
      </c>
      <c r="F13940" s="37" t="s">
        <v>37</v>
      </c>
      <c r="G13940" s="37" t="s">
        <v>45</v>
      </c>
      <c r="H13940" s="37" t="s">
        <v>47</v>
      </c>
      <c r="I13940" s="37" t="s">
        <v>40</v>
      </c>
      <c r="J13940" s="37" t="s">
        <v>40</v>
      </c>
      <c r="K13940" s="31">
        <v>544.05</v>
      </c>
      <c r="L13940" s="38">
        <v>376.84</v>
      </c>
      <c r="M13940" s="31">
        <v>38647</v>
      </c>
    </row>
    <row spans="1:13" s="31" customFormat="1" ht="15.75" customHeight="1" x14ac:dyDescent="0.2" outlineLevel="0" r="13941">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spans="1:13" s="31" customFormat="1" ht="15.75" customHeight="1" x14ac:dyDescent="0.2" outlineLevel="0" r="13942">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spans="1:13" s="31" customFormat="1" ht="15.75" customHeight="1" x14ac:dyDescent="0.2" outlineLevel="0" r="13943">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spans="1:13" s="31" customFormat="1" ht="15.75" customHeight="1" x14ac:dyDescent="0.2" outlineLevel="0" r="13944">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spans="1:13" s="31" customFormat="1" ht="15.75" customHeight="1" x14ac:dyDescent="0.2" outlineLevel="0" r="1394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spans="1:13" s="31" customFormat="1" ht="15.75" customHeight="1" x14ac:dyDescent="0.2" outlineLevel="0" r="13946">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spans="1:13" s="31" customFormat="1" ht="15.75" customHeight="1" x14ac:dyDescent="0.2" outlineLevel="0" r="13947">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spans="1:13" s="31" customFormat="1" ht="15.75" customHeight="1" x14ac:dyDescent="0.2" outlineLevel="0" r="13948">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spans="1:13" s="31" customFormat="1" ht="15.75" customHeight="1" x14ac:dyDescent="0.2" outlineLevel="0" r="13949">
      <c r="A13949" s="31">
        <v>13947</v>
      </c>
      <c r="B13949" s="31">
        <v>13</v>
      </c>
      <c r="C13949" s="31">
        <v>3048</v>
      </c>
      <c r="D13949" s="36">
        <v>43034</v>
      </c>
      <c r="E13949" s="31" t="b">
        <v>1</v>
      </c>
      <c r="F13949" s="37" t="s">
        <v>37</v>
      </c>
      <c r="G13949" s="37" t="s">
        <v>38</v>
      </c>
      <c r="H13949" s="37" t="s">
        <v>39</v>
      </c>
      <c r="I13949" s="37" t="s">
        <v>40</v>
      </c>
      <c r="J13949" s="37" t="s">
        <v>40</v>
      </c>
      <c r="K13949" s="31">
        <v>1163.89</v>
      </c>
      <c r="L13949" s="38">
        <v>589.27</v>
      </c>
      <c r="M13949" s="31">
        <v>42560</v>
      </c>
    </row>
    <row spans="1:13" s="31" customFormat="1" ht="15.75" customHeight="1" x14ac:dyDescent="0.2" outlineLevel="0" r="13950">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spans="1:13" s="31" customFormat="1" ht="15.75" customHeight="1" x14ac:dyDescent="0.2" outlineLevel="0" r="13951">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1259.36</v>
      </c>
      <c r="M13951" s="31">
        <v>37626</v>
      </c>
    </row>
    <row spans="1:13" s="31" customFormat="1" ht="15.75" customHeight="1" x14ac:dyDescent="0.2" outlineLevel="0" r="13952">
      <c r="A13952" s="31">
        <v>13950</v>
      </c>
      <c r="B13952" s="31">
        <v>66</v>
      </c>
      <c r="C13952" s="31">
        <v>1746</v>
      </c>
      <c r="D13952" s="36">
        <v>42801</v>
      </c>
      <c r="E13952" s="31" t="b">
        <v>1</v>
      </c>
      <c r="F13952" s="37" t="s">
        <v>37</v>
      </c>
      <c r="G13952" s="37" t="s">
        <v>38</v>
      </c>
      <c r="H13952" s="37" t="s">
        <v>39</v>
      </c>
      <c r="I13952" s="37" t="s">
        <v>40</v>
      </c>
      <c r="J13952" s="37" t="s">
        <v>40</v>
      </c>
      <c r="K13952" s="31">
        <v>1163.89</v>
      </c>
      <c r="L13952" s="38">
        <v>589.27</v>
      </c>
      <c r="M13952" s="31">
        <v>42560</v>
      </c>
    </row>
    <row spans="1:13" s="31" customFormat="1" ht="15.75" customHeight="1" x14ac:dyDescent="0.2" outlineLevel="0" r="13953">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spans="1:13" s="31" customFormat="1" ht="15.75" customHeight="1" x14ac:dyDescent="0.2" outlineLevel="0" r="13954">
      <c r="A13954" s="31">
        <v>13952</v>
      </c>
      <c r="B13954" s="31">
        <v>28</v>
      </c>
      <c r="C13954" s="31">
        <v>1672</v>
      </c>
      <c r="D13954" s="36">
        <v>42964</v>
      </c>
      <c r="E13954" s="31" t="b">
        <v>1</v>
      </c>
      <c r="F13954" s="37" t="s">
        <v>37</v>
      </c>
      <c r="G13954" s="37" t="s">
        <v>45</v>
      </c>
      <c r="H13954" s="37" t="s">
        <v>39</v>
      </c>
      <c r="I13954" s="37" t="s">
        <v>40</v>
      </c>
      <c r="J13954" s="37" t="s">
        <v>51</v>
      </c>
      <c r="K13954" s="31">
        <v>1216.14</v>
      </c>
      <c r="L13954" s="38">
        <v>1082.36</v>
      </c>
      <c r="M13954" s="31">
        <v>35052</v>
      </c>
    </row>
    <row spans="1:13" s="31" customFormat="1" ht="15.75" customHeight="1" x14ac:dyDescent="0.2" outlineLevel="0" r="1395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spans="1:13" s="31" customFormat="1" ht="15.75" customHeight="1" x14ac:dyDescent="0.2" outlineLevel="0" r="13956">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spans="1:13" s="31" customFormat="1" ht="15.75" customHeight="1" x14ac:dyDescent="0.2" outlineLevel="0" r="13957">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spans="1:13" s="31" customFormat="1" ht="15.75" customHeight="1" x14ac:dyDescent="0.2" outlineLevel="0" r="13958">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spans="1:13" s="31" customFormat="1" ht="15.75" customHeight="1" x14ac:dyDescent="0.2" outlineLevel="0" r="13959">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spans="1:13" s="31" customFormat="1" ht="15.75" customHeight="1" x14ac:dyDescent="0.2" outlineLevel="0" r="13960">
      <c r="A13960" s="31">
        <v>13958</v>
      </c>
      <c r="B13960" s="31">
        <v>3</v>
      </c>
      <c r="C13960" s="31">
        <v>2331</v>
      </c>
      <c r="D13960" s="36">
        <v>42763</v>
      </c>
      <c r="E13960" s="31" t="b">
        <v>0</v>
      </c>
      <c r="F13960" s="37" t="s">
        <v>37</v>
      </c>
      <c r="G13960" s="37" t="s">
        <v>41</v>
      </c>
      <c r="H13960" s="37" t="s">
        <v>39</v>
      </c>
      <c r="I13960" s="37" t="s">
        <v>40</v>
      </c>
      <c r="J13960" s="37" t="s">
        <v>42</v>
      </c>
      <c r="K13960" s="31">
        <v>2091.47</v>
      </c>
      <c r="L13960" s="38">
        <v>388.92</v>
      </c>
      <c r="M13960" s="31">
        <v>41167</v>
      </c>
    </row>
    <row spans="1:13" s="31" customFormat="1" ht="15.75" customHeight="1" x14ac:dyDescent="0.2" outlineLevel="0" r="13961">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spans="1:13" s="31" customFormat="1" ht="15.75" customHeight="1" x14ac:dyDescent="0.2" outlineLevel="0" r="13962">
      <c r="A13962" s="31">
        <v>13960</v>
      </c>
      <c r="B13962" s="31">
        <v>4</v>
      </c>
      <c r="C13962" s="31">
        <v>321</v>
      </c>
      <c r="D13962" s="36">
        <v>42927</v>
      </c>
      <c r="E13962" s="31" t="b">
        <v>0</v>
      </c>
      <c r="F13962" s="37" t="s">
        <v>37</v>
      </c>
      <c r="G13962" s="37" t="s">
        <v>46</v>
      </c>
      <c r="H13962" s="37" t="s">
        <v>39</v>
      </c>
      <c r="I13962" s="37" t="s">
        <v>50</v>
      </c>
      <c r="J13962" s="37" t="s">
        <v>40</v>
      </c>
      <c r="K13962" s="31">
        <v>1129.13</v>
      </c>
      <c r="L13962" s="38">
        <v>677.48</v>
      </c>
      <c r="M13962" s="31">
        <v>37698</v>
      </c>
    </row>
    <row spans="1:13" s="31" customFormat="1" ht="15.75" customHeight="1" x14ac:dyDescent="0.2" outlineLevel="0" r="13963">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spans="1:13" s="31" customFormat="1" ht="15.75" customHeight="1" x14ac:dyDescent="0.2" outlineLevel="0" r="13964">
      <c r="A13964" s="31">
        <v>13962</v>
      </c>
      <c r="B13964" s="31">
        <v>81</v>
      </c>
      <c r="C13964" s="31">
        <v>2121</v>
      </c>
      <c r="D13964" s="36">
        <v>42856</v>
      </c>
      <c r="E13964" s="31" t="b">
        <v>1</v>
      </c>
      <c r="F13964" s="37" t="s">
        <v>37</v>
      </c>
      <c r="G13964" s="37" t="s">
        <v>45</v>
      </c>
      <c r="H13964" s="37" t="s">
        <v>39</v>
      </c>
      <c r="I13964" s="37" t="s">
        <v>40</v>
      </c>
      <c r="J13964" s="37" t="s">
        <v>51</v>
      </c>
      <c r="K13964" s="31">
        <v>586.45</v>
      </c>
      <c r="L13964" s="38">
        <v>521.94</v>
      </c>
      <c r="M13964" s="31">
        <v>35667</v>
      </c>
    </row>
    <row spans="1:13" s="31" customFormat="1" ht="15.75" customHeight="1" x14ac:dyDescent="0.2" outlineLevel="0" r="1396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spans="1:13" s="31" customFormat="1" ht="15.75" customHeight="1" x14ac:dyDescent="0.2" outlineLevel="0" r="13966">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spans="1:13" s="31" customFormat="1" ht="15.75" customHeight="1" x14ac:dyDescent="0.2" outlineLevel="0" r="13967">
      <c r="A13967" s="31">
        <v>13965</v>
      </c>
      <c r="B13967" s="31">
        <v>54</v>
      </c>
      <c r="C13967" s="31">
        <v>590</v>
      </c>
      <c r="D13967" s="36">
        <v>43056</v>
      </c>
      <c r="E13967" s="31" t="b">
        <v>1</v>
      </c>
      <c r="F13967" s="37" t="s">
        <v>37</v>
      </c>
      <c r="G13967" s="37" t="s">
        <v>48</v>
      </c>
      <c r="H13967" s="37" t="s">
        <v>39</v>
      </c>
      <c r="I13967" s="37" t="s">
        <v>40</v>
      </c>
      <c r="J13967" s="37" t="s">
        <v>40</v>
      </c>
      <c r="K13967" s="31">
        <v>1292.84</v>
      </c>
      <c r="L13967" s="38">
        <v>13.44</v>
      </c>
      <c r="M13967" s="31">
        <v>37823</v>
      </c>
    </row>
    <row spans="1:13" s="31" customFormat="1" ht="15.75" customHeight="1" x14ac:dyDescent="0.2" outlineLevel="0" r="13968">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spans="1:13" s="31" customFormat="1" ht="15.75" customHeight="1" x14ac:dyDescent="0.2" outlineLevel="0" r="13969">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spans="1:13" s="31" customFormat="1" ht="15.75" customHeight="1" x14ac:dyDescent="0.2" outlineLevel="0" r="13970">
      <c r="A13970" s="31">
        <v>13968</v>
      </c>
      <c r="B13970" s="31">
        <v>95</v>
      </c>
      <c r="C13970" s="31">
        <v>1917</v>
      </c>
      <c r="D13970" s="36">
        <v>43071</v>
      </c>
      <c r="E13970" s="31" t="b">
        <v>0</v>
      </c>
      <c r="F13970" s="37" t="s">
        <v>37</v>
      </c>
      <c r="G13970" s="37" t="s">
        <v>46</v>
      </c>
      <c r="H13970" s="37" t="s">
        <v>39</v>
      </c>
      <c r="I13970" s="37" t="s">
        <v>40</v>
      </c>
      <c r="J13970" s="37" t="s">
        <v>42</v>
      </c>
      <c r="K13970" s="31">
        <v>569.56</v>
      </c>
      <c r="L13970" s="38">
        <v>528.43</v>
      </c>
      <c r="M13970" s="31">
        <v>33364</v>
      </c>
    </row>
    <row spans="1:13" s="31" customFormat="1" ht="15.75" customHeight="1" x14ac:dyDescent="0.2" outlineLevel="0" r="13971">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spans="1:13" s="31" customFormat="1" ht="15.75" customHeight="1" x14ac:dyDescent="0.2" outlineLevel="0" r="13972">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spans="1:13" s="31" customFormat="1" ht="15.75" customHeight="1" x14ac:dyDescent="0.2" outlineLevel="0" r="13973">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spans="1:13" s="31" customFormat="1" ht="15.75" customHeight="1" x14ac:dyDescent="0.2" outlineLevel="0" r="13974">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spans="1:13" s="31" customFormat="1" ht="15.75" customHeight="1" x14ac:dyDescent="0.2" outlineLevel="0" r="1397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spans="1:13" s="31" customFormat="1" ht="15.75" customHeight="1" x14ac:dyDescent="0.2" outlineLevel="0" r="13976">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spans="1:13" s="31" customFormat="1" ht="15.75" customHeight="1" x14ac:dyDescent="0.2" outlineLevel="0" r="13977">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spans="1:13" s="31" customFormat="1" ht="15.75" customHeight="1" x14ac:dyDescent="0.2" outlineLevel="0" r="13978">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spans="1:13" s="31" customFormat="1" ht="15.75" customHeight="1" x14ac:dyDescent="0.2" outlineLevel="0" r="13979">
      <c r="A13979" s="31">
        <v>13977</v>
      </c>
      <c r="B13979" s="31">
        <v>28</v>
      </c>
      <c r="C13979" s="31">
        <v>2807</v>
      </c>
      <c r="D13979" s="36">
        <v>42746</v>
      </c>
      <c r="E13979" s="31" t="b">
        <v>1</v>
      </c>
      <c r="F13979" s="37" t="s">
        <v>37</v>
      </c>
      <c r="G13979" s="37" t="s">
        <v>45</v>
      </c>
      <c r="H13979" s="37" t="s">
        <v>39</v>
      </c>
      <c r="I13979" s="37" t="s">
        <v>40</v>
      </c>
      <c r="J13979" s="37" t="s">
        <v>51</v>
      </c>
      <c r="K13979" s="31">
        <v>1216.14</v>
      </c>
      <c r="L13979" s="38">
        <v>1082.36</v>
      </c>
      <c r="M13979" s="31">
        <v>34527</v>
      </c>
    </row>
    <row spans="1:13" s="31" customFormat="1" ht="15.75" customHeight="1" x14ac:dyDescent="0.2" outlineLevel="0" r="13980">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spans="1:13" s="31" customFormat="1" ht="15.75" customHeight="1" x14ac:dyDescent="0.2" outlineLevel="0" r="13981">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spans="1:13" s="31" customFormat="1" ht="15.75" customHeight="1" x14ac:dyDescent="0.2" outlineLevel="0" r="13982">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1259.36</v>
      </c>
      <c r="M13982" s="31">
        <v>37626</v>
      </c>
    </row>
    <row spans="1:13" s="31" customFormat="1" ht="15.75" customHeight="1" x14ac:dyDescent="0.2" outlineLevel="0" r="13983">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spans="1:13" s="31" customFormat="1" ht="15.75" customHeight="1" x14ac:dyDescent="0.2" outlineLevel="0" r="13984">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spans="1:13" s="31" customFormat="1" ht="15.75" customHeight="1" x14ac:dyDescent="0.2" outlineLevel="0" r="1398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spans="1:13" s="31" customFormat="1" ht="15.75" customHeight="1" x14ac:dyDescent="0.2" outlineLevel="0" r="13986">
      <c r="A13986" s="31">
        <v>13984</v>
      </c>
      <c r="B13986" s="31">
        <v>38</v>
      </c>
      <c r="C13986" s="31">
        <v>284</v>
      </c>
      <c r="D13986" s="36">
        <v>42844</v>
      </c>
      <c r="E13986" s="31" t="b">
        <v>0</v>
      </c>
      <c r="F13986" s="37" t="s">
        <v>37</v>
      </c>
      <c r="G13986" s="37" t="s">
        <v>41</v>
      </c>
      <c r="H13986" s="37" t="s">
        <v>39</v>
      </c>
      <c r="I13986" s="37" t="s">
        <v>40</v>
      </c>
      <c r="J13986" s="37" t="s">
        <v>42</v>
      </c>
      <c r="K13986" s="31">
        <v>2091.47</v>
      </c>
      <c r="L13986" s="38">
        <v>388.92</v>
      </c>
      <c r="M13986" s="31">
        <v>33549</v>
      </c>
    </row>
    <row spans="1:13" s="31" customFormat="1" ht="15.75" customHeight="1" x14ac:dyDescent="0.2" outlineLevel="0" r="13987">
      <c r="A13987" s="31">
        <v>13985</v>
      </c>
      <c r="B13987" s="31">
        <v>67</v>
      </c>
      <c r="C13987" s="31">
        <v>2783</v>
      </c>
      <c r="D13987" s="36">
        <v>42994</v>
      </c>
      <c r="E13987" s="31" t="b">
        <v>0</v>
      </c>
      <c r="F13987" s="37" t="s">
        <v>37</v>
      </c>
      <c r="G13987" s="37" t="s">
        <v>45</v>
      </c>
      <c r="H13987" s="37" t="s">
        <v>47</v>
      </c>
      <c r="I13987" s="37" t="s">
        <v>40</v>
      </c>
      <c r="J13987" s="37" t="s">
        <v>40</v>
      </c>
      <c r="K13987" s="31">
        <v>544.05</v>
      </c>
      <c r="L13987" s="38">
        <v>376.84</v>
      </c>
      <c r="M13987" s="31">
        <v>42710</v>
      </c>
    </row>
    <row spans="1:13" s="31" customFormat="1" ht="15.75" customHeight="1" x14ac:dyDescent="0.2" outlineLevel="0" r="13988">
      <c r="A13988" s="31">
        <v>13986</v>
      </c>
      <c r="B13988" s="31">
        <v>91</v>
      </c>
      <c r="C13988" s="31">
        <v>2753</v>
      </c>
      <c r="D13988" s="36">
        <v>42766</v>
      </c>
      <c r="E13988" s="31" t="b">
        <v>0</v>
      </c>
      <c r="F13988" s="37" t="s">
        <v>37</v>
      </c>
      <c r="G13988" s="37" t="s">
        <v>38</v>
      </c>
      <c r="H13988" s="37" t="s">
        <v>39</v>
      </c>
      <c r="I13988" s="37" t="s">
        <v>40</v>
      </c>
      <c r="J13988" s="37" t="s">
        <v>40</v>
      </c>
      <c r="K13988" s="31">
        <v>100.35</v>
      </c>
      <c r="L13988" s="38">
        <v>75.26</v>
      </c>
      <c r="M13988" s="31">
        <v>41434</v>
      </c>
    </row>
    <row spans="1:13" s="31" customFormat="1" ht="15.75" customHeight="1" x14ac:dyDescent="0.2" outlineLevel="0" r="13989">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spans="1:13" s="31" customFormat="1" ht="15.75" customHeight="1" x14ac:dyDescent="0.2" outlineLevel="0" r="13990">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spans="1:13" s="31" customFormat="1" ht="15.75" customHeight="1" x14ac:dyDescent="0.2" outlineLevel="0" r="13991">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spans="1:13" s="31" customFormat="1" ht="15.75" customHeight="1" x14ac:dyDescent="0.2" outlineLevel="0" r="13992">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spans="1:13" s="31" customFormat="1" ht="15.75" customHeight="1" x14ac:dyDescent="0.2" outlineLevel="0" r="13993">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spans="1:13" s="31" customFormat="1" ht="15.75" customHeight="1" x14ac:dyDescent="0.2" outlineLevel="0" r="13994">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spans="1:13" s="31" customFormat="1" ht="15.75" customHeight="1" x14ac:dyDescent="0.2" outlineLevel="0" r="1399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spans="1:13" s="31" customFormat="1" ht="15.75" customHeight="1" x14ac:dyDescent="0.2" outlineLevel="0" r="13996">
      <c r="A13996" s="31">
        <v>13994</v>
      </c>
      <c r="B13996" s="31">
        <v>70</v>
      </c>
      <c r="C13996" s="31">
        <v>2288</v>
      </c>
      <c r="D13996" s="36">
        <v>42839</v>
      </c>
      <c r="E13996" s="31" t="b">
        <v>1</v>
      </c>
      <c r="F13996" s="37" t="s">
        <v>37</v>
      </c>
      <c r="G13996" s="37" t="s">
        <v>45</v>
      </c>
      <c r="H13996" s="37" t="s">
        <v>47</v>
      </c>
      <c r="I13996" s="37" t="s">
        <v>40</v>
      </c>
      <c r="J13996" s="37" t="s">
        <v>40</v>
      </c>
      <c r="K13996" s="31">
        <v>1036.59</v>
      </c>
      <c r="L13996" s="38">
        <v>206.35</v>
      </c>
      <c r="M13996" s="31">
        <v>33364</v>
      </c>
    </row>
    <row spans="1:13" s="31" customFormat="1" ht="15.75" customHeight="1" x14ac:dyDescent="0.2" outlineLevel="0" r="13997">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spans="1:13" s="31" customFormat="1" ht="15.75" customHeight="1" x14ac:dyDescent="0.2" outlineLevel="0" r="13998">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spans="1:13" s="31" customFormat="1" ht="15.75" customHeight="1" x14ac:dyDescent="0.2" outlineLevel="0" r="13999">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spans="1:13" s="31" customFormat="1" ht="15.75" customHeight="1" x14ac:dyDescent="0.2" outlineLevel="0" r="14000">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spans="1:13" s="31" customFormat="1" ht="15.75" customHeight="1" x14ac:dyDescent="0.2" outlineLevel="0" r="14001">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spans="1:13" s="31" customFormat="1" ht="15.75" customHeight="1" x14ac:dyDescent="0.2" outlineLevel="0" r="14002">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spans="1:13" s="31" customFormat="1" ht="15.75" customHeight="1" x14ac:dyDescent="0.2" outlineLevel="0" r="14003">
      <c r="A14003" s="31">
        <v>14001</v>
      </c>
      <c r="B14003" s="31">
        <v>3</v>
      </c>
      <c r="C14003" s="31">
        <v>636</v>
      </c>
      <c r="D14003" s="36">
        <v>43027</v>
      </c>
      <c r="E14003" s="31" t="b">
        <v>0</v>
      </c>
      <c r="F14003" s="37" t="s">
        <v>37</v>
      </c>
      <c r="G14003" s="37" t="s">
        <v>41</v>
      </c>
      <c r="H14003" s="37" t="s">
        <v>39</v>
      </c>
      <c r="I14003" s="37" t="s">
        <v>40</v>
      </c>
      <c r="J14003" s="37" t="s">
        <v>42</v>
      </c>
      <c r="K14003" s="31">
        <v>2091.47</v>
      </c>
      <c r="L14003" s="38">
        <v>388.92</v>
      </c>
      <c r="M14003" s="31">
        <v>41167</v>
      </c>
    </row>
    <row spans="1:13" s="31" customFormat="1" ht="15.75" customHeight="1" x14ac:dyDescent="0.2" outlineLevel="0" r="14004">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spans="1:13" s="31" customFormat="1" ht="15.75" customHeight="1" x14ac:dyDescent="0.2" outlineLevel="0" r="1400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spans="1:13" s="31" customFormat="1" ht="15.75" customHeight="1" x14ac:dyDescent="0.2" outlineLevel="0" r="14006">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spans="1:13" s="31" customFormat="1" ht="15.75" customHeight="1" x14ac:dyDescent="0.2" outlineLevel="0" r="14007">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spans="1:13" s="31" customFormat="1" ht="15.75" customHeight="1" x14ac:dyDescent="0.2" outlineLevel="0" r="14008">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spans="1:13" s="31" customFormat="1" ht="15.75" customHeight="1" x14ac:dyDescent="0.2" outlineLevel="0" r="14009">
      <c r="A14009" s="31">
        <v>14007</v>
      </c>
      <c r="B14009" s="31">
        <v>34</v>
      </c>
      <c r="C14009" s="31">
        <v>633</v>
      </c>
      <c r="D14009" s="36">
        <v>42872</v>
      </c>
      <c r="E14009" s="31" t="b">
        <v>1</v>
      </c>
      <c r="F14009" s="37" t="s">
        <v>37</v>
      </c>
      <c r="G14009" s="37" t="s">
        <v>48</v>
      </c>
      <c r="H14009" s="37" t="s">
        <v>39</v>
      </c>
      <c r="I14009" s="37" t="s">
        <v>40</v>
      </c>
      <c r="J14009" s="37" t="s">
        <v>40</v>
      </c>
      <c r="K14009" s="31">
        <v>1231.15</v>
      </c>
      <c r="L14009" s="38">
        <v>161.6</v>
      </c>
      <c r="M14009" s="31">
        <v>39880</v>
      </c>
    </row>
    <row spans="1:13" s="31" customFormat="1" ht="15.75" customHeight="1" x14ac:dyDescent="0.2" outlineLevel="0" r="14010">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spans="1:13" s="31" customFormat="1" ht="15.75" customHeight="1" x14ac:dyDescent="0.2" outlineLevel="0" r="14011">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spans="1:13" s="31" customFormat="1" ht="15.75" customHeight="1" x14ac:dyDescent="0.2" outlineLevel="0" r="14012">
      <c r="A14012" s="31">
        <v>14010</v>
      </c>
      <c r="B14012" s="31">
        <v>99</v>
      </c>
      <c r="C14012" s="31">
        <v>305</v>
      </c>
      <c r="D14012" s="36">
        <v>42818</v>
      </c>
      <c r="E14012" s="31" t="b">
        <v>0</v>
      </c>
      <c r="F14012" s="37" t="s">
        <v>37</v>
      </c>
      <c r="G14012" s="37" t="s">
        <v>43</v>
      </c>
      <c r="H14012" s="37" t="s">
        <v>39</v>
      </c>
      <c r="I14012" s="37" t="s">
        <v>40</v>
      </c>
      <c r="J14012" s="37" t="s">
        <v>40</v>
      </c>
      <c r="K14012" s="31">
        <v>1227.34</v>
      </c>
      <c r="L14012" s="38">
        <v>770.89</v>
      </c>
      <c r="M14012" s="31">
        <v>34556</v>
      </c>
    </row>
    <row spans="1:13" s="31" customFormat="1" ht="15.75" customHeight="1" x14ac:dyDescent="0.2" outlineLevel="0" r="14013">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spans="1:13" s="31" customFormat="1" ht="15.75" customHeight="1" x14ac:dyDescent="0.2" outlineLevel="0" r="14014">
      <c r="A14014" s="31">
        <v>14012</v>
      </c>
      <c r="B14014" s="31">
        <v>3</v>
      </c>
      <c r="C14014" s="31">
        <v>3127</v>
      </c>
      <c r="D14014" s="36">
        <v>42844</v>
      </c>
      <c r="E14014" s="31" t="b">
        <v>0</v>
      </c>
      <c r="F14014" s="37" t="s">
        <v>37</v>
      </c>
      <c r="G14014" s="37" t="s">
        <v>41</v>
      </c>
      <c r="H14014" s="37" t="s">
        <v>39</v>
      </c>
      <c r="I14014" s="37" t="s">
        <v>40</v>
      </c>
      <c r="J14014" s="37" t="s">
        <v>42</v>
      </c>
      <c r="K14014" s="31">
        <v>2091.47</v>
      </c>
      <c r="L14014" s="38">
        <v>388.92</v>
      </c>
      <c r="M14014" s="31">
        <v>41167</v>
      </c>
    </row>
    <row spans="1:13" s="31" customFormat="1" ht="15.75" customHeight="1" x14ac:dyDescent="0.2" outlineLevel="0" r="14015">
      <c r="A14015" s="31">
        <v>14013</v>
      </c>
      <c r="B14015" s="31">
        <v>32</v>
      </c>
      <c r="C14015" s="31">
        <v>2445</v>
      </c>
      <c r="D14015" s="36">
        <v>42881</v>
      </c>
      <c r="E14015" s="31" t="b">
        <v>1</v>
      </c>
      <c r="F14015" s="37" t="s">
        <v>37</v>
      </c>
      <c r="G14015" s="37" t="s">
        <v>46</v>
      </c>
      <c r="H14015" s="37" t="s">
        <v>39</v>
      </c>
      <c r="I14015" s="37" t="s">
        <v>40</v>
      </c>
      <c r="J14015" s="37" t="s">
        <v>40</v>
      </c>
      <c r="K14015" s="31">
        <v>642.7</v>
      </c>
      <c r="L14015" s="38">
        <v>211.37</v>
      </c>
      <c r="M14015" s="31">
        <v>37337</v>
      </c>
    </row>
    <row spans="1:13" s="31" customFormat="1" ht="15.75" customHeight="1" x14ac:dyDescent="0.2" outlineLevel="0" r="14016">
      <c r="A14016" s="31">
        <v>14014</v>
      </c>
      <c r="B14016" s="31">
        <v>3</v>
      </c>
      <c r="C14016" s="31">
        <v>1374</v>
      </c>
      <c r="D14016" s="36">
        <v>43050</v>
      </c>
      <c r="E14016" s="31" t="b">
        <v>0</v>
      </c>
      <c r="F14016" s="37" t="s">
        <v>37</v>
      </c>
      <c r="G14016" s="37" t="s">
        <v>41</v>
      </c>
      <c r="H14016" s="37" t="s">
        <v>39</v>
      </c>
      <c r="I14016" s="37" t="s">
        <v>40</v>
      </c>
      <c r="J14016" s="37" t="s">
        <v>42</v>
      </c>
      <c r="K14016" s="31">
        <v>2091.47</v>
      </c>
      <c r="L14016" s="38">
        <v>388.92</v>
      </c>
      <c r="M14016" s="31">
        <v>41167</v>
      </c>
    </row>
    <row spans="1:13" s="31" customFormat="1" ht="15.75" customHeight="1" x14ac:dyDescent="0.2" outlineLevel="0" r="14017">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spans="1:13" s="31" customFormat="1" ht="15.75" customHeight="1" x14ac:dyDescent="0.2" outlineLevel="0" r="14018">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spans="1:13" s="31" customFormat="1" ht="15.75" customHeight="1" x14ac:dyDescent="0.2" outlineLevel="0" r="14019">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spans="1:13" s="31" customFormat="1" ht="15.75" customHeight="1" x14ac:dyDescent="0.2" outlineLevel="0" r="14020">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spans="1:13" s="31" customFormat="1" ht="15.75" customHeight="1" x14ac:dyDescent="0.2" outlineLevel="0" r="14021">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spans="1:13" s="31" customFormat="1" ht="15.75" customHeight="1" x14ac:dyDescent="0.2" outlineLevel="0" r="14022">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spans="1:13" s="31" customFormat="1" ht="15.75" customHeight="1" x14ac:dyDescent="0.2" outlineLevel="0" r="14023">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spans="1:13" s="31" customFormat="1" ht="15.75" customHeight="1" x14ac:dyDescent="0.2" outlineLevel="0" r="14024">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spans="1:13" s="31" customFormat="1" ht="15.75" customHeight="1" x14ac:dyDescent="0.2" outlineLevel="0" r="14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spans="1:13" s="31" customFormat="1" ht="15.75" customHeight="1" x14ac:dyDescent="0.2" outlineLevel="0" r="14026">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spans="1:13" s="31" customFormat="1" ht="15.75" customHeight="1" x14ac:dyDescent="0.2" outlineLevel="0" r="14027">
      <c r="A14027" s="31">
        <v>14025</v>
      </c>
      <c r="B14027" s="31">
        <v>3</v>
      </c>
      <c r="C14027" s="31">
        <v>1857</v>
      </c>
      <c r="D14027" s="36">
        <v>43012</v>
      </c>
      <c r="E14027" s="31" t="b">
        <v>1</v>
      </c>
      <c r="F14027" s="37" t="s">
        <v>37</v>
      </c>
      <c r="G14027" s="37" t="s">
        <v>41</v>
      </c>
      <c r="H14027" s="37" t="s">
        <v>39</v>
      </c>
      <c r="I14027" s="37" t="s">
        <v>40</v>
      </c>
      <c r="J14027" s="37" t="s">
        <v>42</v>
      </c>
      <c r="K14027" s="31">
        <v>2091.47</v>
      </c>
      <c r="L14027" s="38">
        <v>388.92</v>
      </c>
      <c r="M14027" s="31">
        <v>40553</v>
      </c>
    </row>
    <row spans="1:13" s="31" customFormat="1" ht="15.75" customHeight="1" x14ac:dyDescent="0.2" outlineLevel="0" r="14028">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spans="1:13" s="31" customFormat="1" ht="15.75" customHeight="1" x14ac:dyDescent="0.2" outlineLevel="0" r="14029">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spans="1:13" s="31" customFormat="1" ht="15.75" customHeight="1" x14ac:dyDescent="0.2" outlineLevel="0" r="14030">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spans="1:13" s="31" customFormat="1" ht="15.75" customHeight="1" x14ac:dyDescent="0.2" outlineLevel="0" r="14031">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spans="1:13" s="31" customFormat="1" ht="15.75" customHeight="1" x14ac:dyDescent="0.2" outlineLevel="0" r="14032">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spans="1:13" s="31" customFormat="1" ht="15.75" customHeight="1" x14ac:dyDescent="0.2" outlineLevel="0" r="14033">
      <c r="A14033" s="31">
        <v>14031</v>
      </c>
      <c r="B14033" s="31">
        <v>82</v>
      </c>
      <c r="C14033" s="31">
        <v>2031</v>
      </c>
      <c r="D14033" s="36">
        <v>43035</v>
      </c>
      <c r="E14033" s="31" t="b">
        <v>1</v>
      </c>
      <c r="F14033" s="37" t="s">
        <v>37</v>
      </c>
      <c r="G14033" s="37" t="s">
        <v>45</v>
      </c>
      <c r="H14033" s="37" t="s">
        <v>39</v>
      </c>
      <c r="I14033" s="37" t="s">
        <v>50</v>
      </c>
      <c r="J14033" s="37" t="s">
        <v>40</v>
      </c>
      <c r="K14033" s="31">
        <v>1148.64</v>
      </c>
      <c r="L14033" s="38">
        <v>689.18</v>
      </c>
      <c r="M14033" s="31">
        <v>42226</v>
      </c>
    </row>
    <row spans="1:13" s="31" customFormat="1" ht="15.75" customHeight="1" x14ac:dyDescent="0.2" outlineLevel="0" r="14034">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spans="1:13" s="31" customFormat="1" ht="15.75" customHeight="1" x14ac:dyDescent="0.2" outlineLevel="0" r="1403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spans="1:13" s="31" customFormat="1" ht="15.75" customHeight="1" x14ac:dyDescent="0.2" outlineLevel="0" r="14036">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spans="1:13" s="31" customFormat="1" ht="15.75" customHeight="1" x14ac:dyDescent="0.2" outlineLevel="0" r="14037">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spans="1:13" s="31" customFormat="1" ht="15.75" customHeight="1" x14ac:dyDescent="0.2" outlineLevel="0" r="14038">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spans="1:13" s="31" customFormat="1" ht="15.75" customHeight="1" x14ac:dyDescent="0.2" outlineLevel="0" r="14039">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spans="1:13" s="31" customFormat="1" ht="15.75" customHeight="1" x14ac:dyDescent="0.2" outlineLevel="0" r="14040">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spans="1:13" s="31" customFormat="1" ht="15.75" customHeight="1" x14ac:dyDescent="0.2" outlineLevel="0" r="14041">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spans="1:13" s="31" customFormat="1" ht="15.75" customHeight="1" x14ac:dyDescent="0.2" outlineLevel="0" r="14042">
      <c r="A14042" s="31">
        <v>14040</v>
      </c>
      <c r="B14042" s="31">
        <v>12</v>
      </c>
      <c r="C14042" s="31">
        <v>221</v>
      </c>
      <c r="D14042" s="36">
        <v>43001</v>
      </c>
      <c r="E14042" s="31" t="b">
        <v>0</v>
      </c>
      <c r="F14042" s="37" t="s">
        <v>37</v>
      </c>
      <c r="G14042" s="37" t="s">
        <v>48</v>
      </c>
      <c r="H14042" s="37" t="s">
        <v>39</v>
      </c>
      <c r="I14042" s="37" t="s">
        <v>40</v>
      </c>
      <c r="J14042" s="37" t="s">
        <v>40</v>
      </c>
      <c r="K14042" s="31">
        <v>1231.15</v>
      </c>
      <c r="L14042" s="38">
        <v>161.6</v>
      </c>
      <c r="M14042" s="31">
        <v>38216</v>
      </c>
    </row>
    <row spans="1:13" s="31" customFormat="1" ht="15.75" customHeight="1" x14ac:dyDescent="0.2" outlineLevel="0" r="14043">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spans="1:13" s="31" customFormat="1" ht="15.75" customHeight="1" x14ac:dyDescent="0.2" outlineLevel="0" r="14044">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spans="1:13" s="31" customFormat="1" ht="15.75" customHeight="1" x14ac:dyDescent="0.2" outlineLevel="0" r="1404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spans="1:13" s="31" customFormat="1" ht="15.75" customHeight="1" x14ac:dyDescent="0.2" outlineLevel="0" r="14046">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spans="1:13" s="31" customFormat="1" ht="15.75" customHeight="1" x14ac:dyDescent="0.2" outlineLevel="0" r="14047">
      <c r="A14047" s="31">
        <v>14045</v>
      </c>
      <c r="B14047" s="31">
        <v>95</v>
      </c>
      <c r="C14047" s="31">
        <v>320</v>
      </c>
      <c r="D14047" s="36">
        <v>43040</v>
      </c>
      <c r="E14047" s="31" t="b">
        <v>1</v>
      </c>
      <c r="F14047" s="37" t="s">
        <v>37</v>
      </c>
      <c r="G14047" s="37" t="s">
        <v>46</v>
      </c>
      <c r="H14047" s="37" t="s">
        <v>39</v>
      </c>
      <c r="I14047" s="37" t="s">
        <v>40</v>
      </c>
      <c r="J14047" s="37" t="s">
        <v>42</v>
      </c>
      <c r="K14047" s="31">
        <v>569.56</v>
      </c>
      <c r="L14047" s="38">
        <v>528.43</v>
      </c>
      <c r="M14047" s="31">
        <v>37874</v>
      </c>
    </row>
    <row spans="1:13" s="31" customFormat="1" ht="15.75" customHeight="1" x14ac:dyDescent="0.2" outlineLevel="0" r="14048">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spans="1:13" s="31" customFormat="1" ht="15.75" customHeight="1" x14ac:dyDescent="0.2" outlineLevel="0" r="14049">
      <c r="A14049" s="31">
        <v>14047</v>
      </c>
      <c r="B14049" s="31">
        <v>3</v>
      </c>
      <c r="C14049" s="31">
        <v>1568</v>
      </c>
      <c r="D14049" s="36">
        <v>42960</v>
      </c>
      <c r="E14049" s="31" t="b">
        <v>1</v>
      </c>
      <c r="F14049" s="37" t="s">
        <v>37</v>
      </c>
      <c r="G14049" s="37" t="s">
        <v>41</v>
      </c>
      <c r="H14049" s="37" t="s">
        <v>39</v>
      </c>
      <c r="I14049" s="37" t="s">
        <v>40</v>
      </c>
      <c r="J14049" s="37" t="s">
        <v>42</v>
      </c>
      <c r="K14049" s="31">
        <v>2091.47</v>
      </c>
      <c r="L14049" s="38">
        <v>388.92</v>
      </c>
      <c r="M14049" s="31">
        <v>33549</v>
      </c>
    </row>
    <row spans="1:13" s="31" customFormat="1" ht="15.75" customHeight="1" x14ac:dyDescent="0.2" outlineLevel="0" r="14050">
      <c r="A14050" s="31">
        <v>14048</v>
      </c>
      <c r="B14050" s="31">
        <v>34</v>
      </c>
      <c r="C14050" s="31">
        <v>3251</v>
      </c>
      <c r="D14050" s="36">
        <v>42812</v>
      </c>
      <c r="E14050" s="31" t="b">
        <v>1</v>
      </c>
      <c r="F14050" s="37" t="s">
        <v>37</v>
      </c>
      <c r="G14050" s="37" t="s">
        <v>48</v>
      </c>
      <c r="H14050" s="37" t="s">
        <v>39</v>
      </c>
      <c r="I14050" s="37" t="s">
        <v>40</v>
      </c>
      <c r="J14050" s="37" t="s">
        <v>40</v>
      </c>
      <c r="K14050" s="31">
        <v>1231.15</v>
      </c>
      <c r="L14050" s="38">
        <v>161.6</v>
      </c>
      <c r="M14050" s="31">
        <v>42560</v>
      </c>
    </row>
    <row spans="1:13" s="31" customFormat="1" ht="15.75" customHeight="1" x14ac:dyDescent="0.2" outlineLevel="0" r="14051">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spans="1:13" s="31" customFormat="1" ht="15.75" customHeight="1" x14ac:dyDescent="0.2" outlineLevel="0" r="14052">
      <c r="A14052" s="31">
        <v>14050</v>
      </c>
      <c r="B14052" s="31">
        <v>4</v>
      </c>
      <c r="C14052" s="31">
        <v>2160</v>
      </c>
      <c r="D14052" s="36">
        <v>43052</v>
      </c>
      <c r="E14052" s="31" t="b">
        <v>0</v>
      </c>
      <c r="F14052" s="37" t="s">
        <v>37</v>
      </c>
      <c r="G14052" s="37" t="s">
        <v>46</v>
      </c>
      <c r="H14052" s="37" t="s">
        <v>39</v>
      </c>
      <c r="I14052" s="37" t="s">
        <v>50</v>
      </c>
      <c r="J14052" s="37" t="s">
        <v>40</v>
      </c>
      <c r="K14052" s="31">
        <v>1129.13</v>
      </c>
      <c r="L14052" s="38">
        <v>677.48</v>
      </c>
      <c r="M14052" s="31">
        <v>40649</v>
      </c>
    </row>
    <row spans="1:13" s="31" customFormat="1" ht="15.75" customHeight="1" x14ac:dyDescent="0.2" outlineLevel="0" r="14053">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spans="1:13" s="31" customFormat="1" ht="15.75" customHeight="1" x14ac:dyDescent="0.2" outlineLevel="0" r="14054">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spans="1:13" s="31" customFormat="1" ht="15.75" customHeight="1" x14ac:dyDescent="0.2" outlineLevel="0" r="1405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spans="1:13" s="31" customFormat="1" ht="15.75" customHeight="1" x14ac:dyDescent="0.2" outlineLevel="0" r="14056">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spans="1:13" s="31" customFormat="1" ht="15.75" customHeight="1" x14ac:dyDescent="0.2" outlineLevel="0" r="14057">
      <c r="A14057" s="31">
        <v>14055</v>
      </c>
      <c r="B14057" s="31">
        <v>64</v>
      </c>
      <c r="C14057" s="31">
        <v>257</v>
      </c>
      <c r="D14057" s="36">
        <v>42777</v>
      </c>
      <c r="E14057" s="31" t="b">
        <v>0</v>
      </c>
      <c r="F14057" s="37" t="s">
        <v>37</v>
      </c>
      <c r="G14057" s="37" t="s">
        <v>41</v>
      </c>
      <c r="H14057" s="37" t="s">
        <v>39</v>
      </c>
      <c r="I14057" s="37" t="s">
        <v>40</v>
      </c>
      <c r="J14057" s="37" t="s">
        <v>42</v>
      </c>
      <c r="K14057" s="31">
        <v>1469.44</v>
      </c>
      <c r="L14057" s="38">
        <v>596.55</v>
      </c>
      <c r="M14057" s="31">
        <v>42710</v>
      </c>
    </row>
    <row spans="1:13" s="31" customFormat="1" ht="15.75" customHeight="1" x14ac:dyDescent="0.2" outlineLevel="0" r="14058">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spans="1:13" s="31" customFormat="1" ht="15.75" customHeight="1" x14ac:dyDescent="0.2" outlineLevel="0" r="14059">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spans="1:13" s="31" customFormat="1" ht="15.75" customHeight="1" x14ac:dyDescent="0.2" outlineLevel="0" r="14060">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spans="1:13" s="31" customFormat="1" ht="15.75" customHeight="1" x14ac:dyDescent="0.2" outlineLevel="0" r="14061">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spans="1:13" s="31" customFormat="1" ht="15.75" customHeight="1" x14ac:dyDescent="0.2" outlineLevel="0" r="14062">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spans="1:13" s="31" customFormat="1" ht="15.75" customHeight="1" x14ac:dyDescent="0.2" outlineLevel="0" r="14063">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spans="1:13" s="31" customFormat="1" ht="15.75" customHeight="1" x14ac:dyDescent="0.2" outlineLevel="0" r="14064">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spans="1:13" s="31" customFormat="1" ht="15.75" customHeight="1" x14ac:dyDescent="0.2" outlineLevel="0" r="14065">
      <c r="A14065" s="31">
        <v>14063</v>
      </c>
      <c r="B14065" s="31">
        <v>95</v>
      </c>
      <c r="C14065" s="31">
        <v>47</v>
      </c>
      <c r="D14065" s="36">
        <v>42809</v>
      </c>
      <c r="E14065" s="31" t="b">
        <v>1</v>
      </c>
      <c r="F14065" s="37" t="s">
        <v>37</v>
      </c>
      <c r="G14065" s="37" t="s">
        <v>46</v>
      </c>
      <c r="H14065" s="37" t="s">
        <v>39</v>
      </c>
      <c r="I14065" s="37" t="s">
        <v>40</v>
      </c>
      <c r="J14065" s="37" t="s">
        <v>42</v>
      </c>
      <c r="K14065" s="31">
        <v>569.56</v>
      </c>
      <c r="L14065" s="38">
        <v>528.43</v>
      </c>
      <c r="M14065" s="31">
        <v>37874</v>
      </c>
    </row>
    <row spans="1:13" s="31" customFormat="1" ht="15.75" customHeight="1" x14ac:dyDescent="0.2" outlineLevel="0" r="14066">
      <c r="A14066" s="31">
        <v>14064</v>
      </c>
      <c r="B14066" s="31">
        <v>3</v>
      </c>
      <c r="C14066" s="31">
        <v>2748</v>
      </c>
      <c r="D14066" s="36">
        <v>43093</v>
      </c>
      <c r="E14066" s="31" t="b">
        <v>1</v>
      </c>
      <c r="F14066" s="37" t="s">
        <v>37</v>
      </c>
      <c r="G14066" s="37" t="s">
        <v>41</v>
      </c>
      <c r="H14066" s="37" t="s">
        <v>39</v>
      </c>
      <c r="I14066" s="37" t="s">
        <v>40</v>
      </c>
      <c r="J14066" s="37" t="s">
        <v>42</v>
      </c>
      <c r="K14066" s="31">
        <v>2091.47</v>
      </c>
      <c r="L14066" s="38">
        <v>388.92</v>
      </c>
      <c r="M14066" s="31">
        <v>41167</v>
      </c>
    </row>
    <row spans="1:13" s="31" customFormat="1" ht="15.75" customHeight="1" x14ac:dyDescent="0.2" outlineLevel="0" r="14067">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spans="1:13" s="31" customFormat="1" ht="15.75" customHeight="1" x14ac:dyDescent="0.2" outlineLevel="0" r="14068">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spans="1:13" s="31" customFormat="1" ht="15.75" customHeight="1" x14ac:dyDescent="0.2" outlineLevel="0" r="14069">
      <c r="A14069" s="31">
        <v>14067</v>
      </c>
      <c r="B14069" s="31">
        <v>66</v>
      </c>
      <c r="C14069" s="31">
        <v>739</v>
      </c>
      <c r="D14069" s="36">
        <v>42798</v>
      </c>
      <c r="E14069" s="31" t="b">
        <v>1</v>
      </c>
      <c r="F14069" s="37" t="s">
        <v>37</v>
      </c>
      <c r="G14069" s="37" t="s">
        <v>46</v>
      </c>
      <c r="H14069" s="37" t="s">
        <v>47</v>
      </c>
      <c r="I14069" s="37" t="s">
        <v>44</v>
      </c>
      <c r="J14069" s="37" t="s">
        <v>51</v>
      </c>
      <c r="K14069" s="31">
        <v>590.26</v>
      </c>
      <c r="L14069" s="38">
        <v>525.33</v>
      </c>
      <c r="M14069" s="31">
        <v>40487</v>
      </c>
    </row>
    <row spans="1:13" s="31" customFormat="1" ht="15.75" customHeight="1" x14ac:dyDescent="0.2" outlineLevel="0" r="14070">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spans="1:13" s="31" customFormat="1" ht="15.75" customHeight="1" x14ac:dyDescent="0.2" outlineLevel="0" r="14071">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spans="1:13" s="31" customFormat="1" ht="15.75" customHeight="1" x14ac:dyDescent="0.2" outlineLevel="0" r="14072">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spans="1:13" s="31" customFormat="1" ht="15.75" customHeight="1" x14ac:dyDescent="0.2" outlineLevel="0" r="14073">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1259.36</v>
      </c>
      <c r="M14073" s="31">
        <v>33364</v>
      </c>
    </row>
    <row spans="1:13" s="31" customFormat="1" ht="15.75" customHeight="1" x14ac:dyDescent="0.2" outlineLevel="0" r="14074">
      <c r="A14074" s="31">
        <v>14072</v>
      </c>
      <c r="B14074" s="31">
        <v>2</v>
      </c>
      <c r="C14074" s="31">
        <v>2237</v>
      </c>
      <c r="D14074" s="36">
        <v>43012</v>
      </c>
      <c r="E14074" s="31" t="b">
        <v>0</v>
      </c>
      <c r="F14074" s="37" t="s">
        <v>37</v>
      </c>
      <c r="G14074" s="37" t="s">
        <v>38</v>
      </c>
      <c r="H14074" s="37" t="s">
        <v>39</v>
      </c>
      <c r="I14074" s="37" t="s">
        <v>40</v>
      </c>
      <c r="J14074" s="37" t="s">
        <v>40</v>
      </c>
      <c r="K14074" s="31">
        <v>71.49</v>
      </c>
      <c r="L14074" s="38">
        <v>53.62</v>
      </c>
      <c r="M14074" s="31">
        <v>33549</v>
      </c>
    </row>
    <row spans="1:13" s="31" customFormat="1" ht="15.75" customHeight="1" x14ac:dyDescent="0.2" outlineLevel="0" r="1407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spans="1:13" s="31" customFormat="1" ht="15.75" customHeight="1" x14ac:dyDescent="0.2" outlineLevel="0" r="14076">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v>
      </c>
      <c r="M14076" s="31">
        <v>41009</v>
      </c>
    </row>
    <row spans="1:13" s="31" customFormat="1" ht="15.75" customHeight="1" x14ac:dyDescent="0.2" outlineLevel="0" r="14077">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spans="1:13" s="31" customFormat="1" ht="15.75" customHeight="1" x14ac:dyDescent="0.2" outlineLevel="0" r="14078">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spans="1:13" s="31" customFormat="1" ht="15.75" customHeight="1" x14ac:dyDescent="0.2" outlineLevel="0" r="14079">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spans="1:13" s="31" customFormat="1" ht="15.75" customHeight="1" x14ac:dyDescent="0.2" outlineLevel="0" r="14080">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spans="1:13" s="31" customFormat="1" ht="15.75" customHeight="1" x14ac:dyDescent="0.2" outlineLevel="0" r="14081">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spans="1:13" s="31" customFormat="1" ht="15.75" customHeight="1" x14ac:dyDescent="0.2" outlineLevel="0" r="14082">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spans="1:13" s="31" customFormat="1" ht="15.75" customHeight="1" x14ac:dyDescent="0.2" outlineLevel="0" r="14083">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spans="1:13" s="31" customFormat="1" ht="15.75" customHeight="1" x14ac:dyDescent="0.2" outlineLevel="0" r="14084">
      <c r="A14084" s="31">
        <v>14082</v>
      </c>
      <c r="B14084" s="31">
        <v>69</v>
      </c>
      <c r="C14084" s="31">
        <v>2397</v>
      </c>
      <c r="D14084" s="36">
        <v>43030</v>
      </c>
      <c r="E14084" s="31" t="b">
        <v>1</v>
      </c>
      <c r="F14084" s="37" t="s">
        <v>37</v>
      </c>
      <c r="G14084" s="37" t="s">
        <v>46</v>
      </c>
      <c r="H14084" s="37" t="s">
        <v>47</v>
      </c>
      <c r="I14084" s="37" t="s">
        <v>40</v>
      </c>
      <c r="J14084" s="37" t="s">
        <v>40</v>
      </c>
      <c r="K14084" s="31">
        <v>792.9</v>
      </c>
      <c r="L14084" s="38">
        <v>594.68</v>
      </c>
      <c r="M14084" s="31">
        <v>33879</v>
      </c>
    </row>
    <row spans="1:13" s="31" customFormat="1" ht="15.75" customHeight="1" x14ac:dyDescent="0.2" outlineLevel="0" r="1408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spans="1:13" s="31" customFormat="1" ht="15.75" customHeight="1" x14ac:dyDescent="0.2" outlineLevel="0" r="14086">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spans="1:13" s="31" customFormat="1" ht="15.75" customHeight="1" x14ac:dyDescent="0.2" outlineLevel="0" r="14087">
      <c r="A14087" s="31">
        <v>14085</v>
      </c>
      <c r="B14087" s="31">
        <v>2</v>
      </c>
      <c r="C14087" s="31">
        <v>2152</v>
      </c>
      <c r="D14087" s="36">
        <v>42915</v>
      </c>
      <c r="E14087" s="31" t="b">
        <v>0</v>
      </c>
      <c r="F14087" s="37" t="s">
        <v>37</v>
      </c>
      <c r="G14087" s="37" t="s">
        <v>38</v>
      </c>
      <c r="H14087" s="37" t="s">
        <v>39</v>
      </c>
      <c r="I14087" s="37" t="s">
        <v>40</v>
      </c>
      <c r="J14087" s="37" t="s">
        <v>40</v>
      </c>
      <c r="K14087" s="31">
        <v>71.49</v>
      </c>
      <c r="L14087" s="38">
        <v>53.62</v>
      </c>
      <c r="M14087" s="31">
        <v>41701</v>
      </c>
    </row>
    <row spans="1:13" s="31" customFormat="1" ht="15.75" customHeight="1" x14ac:dyDescent="0.2" outlineLevel="0" r="14088">
      <c r="A14088" s="31">
        <v>14086</v>
      </c>
      <c r="B14088" s="31">
        <v>67</v>
      </c>
      <c r="C14088" s="31">
        <v>1897</v>
      </c>
      <c r="D14088" s="36">
        <v>42785</v>
      </c>
      <c r="E14088" s="31" t="b">
        <v>1</v>
      </c>
      <c r="F14088" s="37" t="s">
        <v>37</v>
      </c>
      <c r="G14088" s="37" t="s">
        <v>45</v>
      </c>
      <c r="H14088" s="37" t="s">
        <v>47</v>
      </c>
      <c r="I14088" s="37" t="s">
        <v>40</v>
      </c>
      <c r="J14088" s="37" t="s">
        <v>40</v>
      </c>
      <c r="K14088" s="31">
        <v>544.05</v>
      </c>
      <c r="L14088" s="38">
        <v>376.84</v>
      </c>
      <c r="M14088" s="31">
        <v>34996</v>
      </c>
    </row>
    <row spans="1:13" s="31" customFormat="1" ht="15.75" customHeight="1" x14ac:dyDescent="0.2" outlineLevel="0" r="14089">
      <c r="A14089" s="31">
        <v>14087</v>
      </c>
      <c r="B14089" s="31">
        <v>100</v>
      </c>
      <c r="C14089" s="31">
        <v>604</v>
      </c>
      <c r="D14089" s="36">
        <v>42761</v>
      </c>
      <c r="E14089" s="31" t="b">
        <v>1</v>
      </c>
      <c r="F14089" s="37" t="s">
        <v>37</v>
      </c>
      <c r="G14089" s="37" t="s">
        <v>45</v>
      </c>
      <c r="H14089" s="37" t="s">
        <v>47</v>
      </c>
      <c r="I14089" s="37" t="s">
        <v>40</v>
      </c>
      <c r="J14089" s="37" t="s">
        <v>40</v>
      </c>
      <c r="K14089" s="31">
        <v>1036.59</v>
      </c>
      <c r="L14089" s="38">
        <v>206.35</v>
      </c>
      <c r="M14089" s="31">
        <v>33364</v>
      </c>
    </row>
    <row spans="1:13" s="31" customFormat="1" ht="15.75" customHeight="1" x14ac:dyDescent="0.2" outlineLevel="0" r="14090">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spans="1:13" s="31" customFormat="1" ht="15.75" customHeight="1" x14ac:dyDescent="0.2" outlineLevel="0" r="14091">
      <c r="A14091" s="31">
        <v>14089</v>
      </c>
      <c r="B14091" s="31">
        <v>17</v>
      </c>
      <c r="C14091" s="31">
        <v>549</v>
      </c>
      <c r="D14091" s="36">
        <v>43022</v>
      </c>
      <c r="E14091" s="31" t="b">
        <v>0</v>
      </c>
      <c r="F14091" s="37" t="s">
        <v>37</v>
      </c>
      <c r="G14091" s="37" t="s">
        <v>38</v>
      </c>
      <c r="H14091" s="37" t="s">
        <v>39</v>
      </c>
      <c r="I14091" s="37" t="s">
        <v>50</v>
      </c>
      <c r="J14091" s="37" t="s">
        <v>40</v>
      </c>
      <c r="K14091" s="31">
        <v>1024.66</v>
      </c>
      <c r="L14091" s="38">
        <v>614.8</v>
      </c>
      <c r="M14091" s="31">
        <v>33879</v>
      </c>
    </row>
    <row spans="1:13" s="31" customFormat="1" ht="15.75" customHeight="1" x14ac:dyDescent="0.2" outlineLevel="0" r="14092">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1259.36</v>
      </c>
      <c r="M14092" s="31">
        <v>37626</v>
      </c>
    </row>
    <row spans="1:13" s="31" customFormat="1" ht="15.75" customHeight="1" x14ac:dyDescent="0.2" outlineLevel="0" r="14093">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spans="1:13" s="31" customFormat="1" ht="15.75" customHeight="1" x14ac:dyDescent="0.2" outlineLevel="0" r="14094">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spans="1:13" s="31" customFormat="1" ht="15.75" customHeight="1" x14ac:dyDescent="0.2" outlineLevel="0" r="14095">
      <c r="A14095" s="31">
        <v>14093</v>
      </c>
      <c r="B14095" s="31">
        <v>0</v>
      </c>
      <c r="C14095" s="31">
        <v>366</v>
      </c>
      <c r="D14095" s="36">
        <v>42984</v>
      </c>
      <c r="E14095" s="31" t="b">
        <v>0</v>
      </c>
      <c r="F14095" s="37" t="s">
        <v>37</v>
      </c>
      <c r="G14095" s="37" t="s">
        <v>38</v>
      </c>
      <c r="H14095" s="37" t="s">
        <v>39</v>
      </c>
      <c r="I14095" s="37" t="s">
        <v>40</v>
      </c>
      <c r="J14095" s="37" t="s">
        <v>40</v>
      </c>
      <c r="K14095" s="31">
        <v>71.49</v>
      </c>
      <c r="L14095" s="38">
        <v>53.62</v>
      </c>
      <c r="M14095" s="31">
        <v>41245</v>
      </c>
    </row>
    <row spans="1:13" s="31" customFormat="1" ht="15.75" customHeight="1" x14ac:dyDescent="0.2" outlineLevel="0" r="14096">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v>
      </c>
      <c r="M14096" s="31">
        <v>40487</v>
      </c>
    </row>
    <row spans="1:13" s="31" customFormat="1" ht="15.75" customHeight="1" x14ac:dyDescent="0.2" outlineLevel="0" r="14097">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spans="1:13" s="31" customFormat="1" ht="15.75" customHeight="1" x14ac:dyDescent="0.2" outlineLevel="0" r="14098">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spans="1:13" s="31" customFormat="1" ht="15.75" customHeight="1" x14ac:dyDescent="0.2" outlineLevel="0" r="14099">
      <c r="A14099" s="31">
        <v>14097</v>
      </c>
      <c r="B14099" s="31">
        <v>3</v>
      </c>
      <c r="C14099" s="31">
        <v>2649</v>
      </c>
      <c r="D14099" s="36">
        <v>42737</v>
      </c>
      <c r="E14099" s="31" t="b">
        <v>0</v>
      </c>
      <c r="F14099" s="37" t="s">
        <v>37</v>
      </c>
      <c r="G14099" s="37" t="s">
        <v>41</v>
      </c>
      <c r="H14099" s="37" t="s">
        <v>39</v>
      </c>
      <c r="I14099" s="37" t="s">
        <v>40</v>
      </c>
      <c r="J14099" s="37" t="s">
        <v>42</v>
      </c>
      <c r="K14099" s="31">
        <v>2091.47</v>
      </c>
      <c r="L14099" s="38">
        <v>388.92</v>
      </c>
      <c r="M14099" s="31">
        <v>33549</v>
      </c>
    </row>
    <row spans="1:13" s="31" customFormat="1" ht="15.75" customHeight="1" x14ac:dyDescent="0.2" outlineLevel="0" r="14100">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spans="1:13" s="31" customFormat="1" ht="15.75" customHeight="1" x14ac:dyDescent="0.2" outlineLevel="0" r="14101">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spans="1:13" s="31" customFormat="1" ht="15.75" customHeight="1" x14ac:dyDescent="0.2" outlineLevel="0" r="14102">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spans="1:13" s="31" customFormat="1" ht="15.75" customHeight="1" x14ac:dyDescent="0.2" outlineLevel="0" r="14103">
      <c r="A14103" s="31">
        <v>14101</v>
      </c>
      <c r="B14103" s="31">
        <v>100</v>
      </c>
      <c r="C14103" s="31">
        <v>3478</v>
      </c>
      <c r="D14103" s="36">
        <v>43059</v>
      </c>
      <c r="E14103" s="31" t="b">
        <v>1</v>
      </c>
      <c r="F14103" s="37" t="s">
        <v>37</v>
      </c>
      <c r="G14103" s="37" t="s">
        <v>45</v>
      </c>
      <c r="H14103" s="37" t="s">
        <v>47</v>
      </c>
      <c r="I14103" s="37" t="s">
        <v>40</v>
      </c>
      <c r="J14103" s="37" t="s">
        <v>40</v>
      </c>
      <c r="K14103" s="31">
        <v>1036.59</v>
      </c>
      <c r="L14103" s="38">
        <v>206.35</v>
      </c>
      <c r="M14103" s="31">
        <v>33364</v>
      </c>
    </row>
    <row spans="1:13" s="31" customFormat="1" ht="15.75" customHeight="1" x14ac:dyDescent="0.2" outlineLevel="0" r="14104">
      <c r="A14104" s="31">
        <v>14102</v>
      </c>
      <c r="B14104" s="31">
        <v>0</v>
      </c>
      <c r="C14104" s="31">
        <v>601</v>
      </c>
      <c r="D14104" s="36">
        <v>42994</v>
      </c>
      <c r="E14104" s="31" t="b">
        <v>1</v>
      </c>
      <c r="F14104" s="37" t="s">
        <v>37</v>
      </c>
      <c r="G14104" s="37" t="s">
        <v>38</v>
      </c>
      <c r="H14104" s="37" t="s">
        <v>39</v>
      </c>
      <c r="I14104" s="37" t="s">
        <v>40</v>
      </c>
      <c r="J14104" s="37" t="s">
        <v>40</v>
      </c>
      <c r="K14104" s="31">
        <v>478.16</v>
      </c>
      <c r="L14104" s="38">
        <v>298.72</v>
      </c>
      <c r="M14104" s="31">
        <v>38647</v>
      </c>
    </row>
    <row spans="1:13" s="31" customFormat="1" ht="15.75" customHeight="1" x14ac:dyDescent="0.2" outlineLevel="0" r="1410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spans="1:13" s="31" customFormat="1" ht="15.75" customHeight="1" x14ac:dyDescent="0.2" outlineLevel="0" r="14106">
      <c r="A14106" s="31">
        <v>14104</v>
      </c>
      <c r="B14106" s="31">
        <v>91</v>
      </c>
      <c r="C14106" s="31">
        <v>1519</v>
      </c>
      <c r="D14106" s="36">
        <v>42854</v>
      </c>
      <c r="E14106" s="31" t="b">
        <v>1</v>
      </c>
      <c r="F14106" s="37" t="s">
        <v>37</v>
      </c>
      <c r="G14106" s="37" t="s">
        <v>48</v>
      </c>
      <c r="H14106" s="37" t="s">
        <v>39</v>
      </c>
      <c r="I14106" s="37" t="s">
        <v>44</v>
      </c>
      <c r="J14106" s="37" t="s">
        <v>40</v>
      </c>
      <c r="K14106" s="31">
        <v>642.31</v>
      </c>
      <c r="L14106" s="38">
        <v>513.85</v>
      </c>
      <c r="M14106" s="31">
        <v>41533</v>
      </c>
    </row>
    <row spans="1:13" s="31" customFormat="1" ht="15.75" customHeight="1" x14ac:dyDescent="0.2" outlineLevel="0" r="14107">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spans="1:13" s="31" customFormat="1" ht="15.75" customHeight="1" x14ac:dyDescent="0.2" outlineLevel="0" r="14108">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spans="1:13" s="31" customFormat="1" ht="15.75" customHeight="1" x14ac:dyDescent="0.2" outlineLevel="0" r="14109">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spans="1:13" s="31" customFormat="1" ht="15.75" customHeight="1" x14ac:dyDescent="0.2" outlineLevel="0" r="14110">
      <c r="A14110" s="31">
        <v>14108</v>
      </c>
      <c r="B14110" s="31">
        <v>38</v>
      </c>
      <c r="C14110" s="31">
        <v>294</v>
      </c>
      <c r="D14110" s="36">
        <v>42859</v>
      </c>
      <c r="E14110" s="31" t="b">
        <v>0</v>
      </c>
      <c r="F14110" s="37" t="s">
        <v>37</v>
      </c>
      <c r="G14110" s="37" t="s">
        <v>41</v>
      </c>
      <c r="H14110" s="37" t="s">
        <v>39</v>
      </c>
      <c r="I14110" s="37" t="s">
        <v>40</v>
      </c>
      <c r="J14110" s="37" t="s">
        <v>42</v>
      </c>
      <c r="K14110" s="31">
        <v>2091.47</v>
      </c>
      <c r="L14110" s="38">
        <v>388.92</v>
      </c>
      <c r="M14110" s="31">
        <v>36361</v>
      </c>
    </row>
    <row spans="1:13" s="31" customFormat="1" ht="15.75" customHeight="1" x14ac:dyDescent="0.2" outlineLevel="0" r="14111">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spans="1:13" s="31" customFormat="1" ht="15.75" customHeight="1" x14ac:dyDescent="0.2" outlineLevel="0" r="14112">
      <c r="A14112" s="31">
        <v>14110</v>
      </c>
      <c r="B14112" s="31">
        <v>0</v>
      </c>
      <c r="C14112" s="31">
        <v>2912</v>
      </c>
      <c r="D14112" s="36">
        <v>42952</v>
      </c>
      <c r="E14112" s="31" t="b">
        <v>0</v>
      </c>
      <c r="F14112" s="37" t="s">
        <v>37</v>
      </c>
      <c r="G14112" s="37" t="s">
        <v>45</v>
      </c>
      <c r="H14112" s="37" t="s">
        <v>47</v>
      </c>
      <c r="I14112" s="37" t="s">
        <v>40</v>
      </c>
      <c r="J14112" s="37" t="s">
        <v>40</v>
      </c>
      <c r="K14112" s="31">
        <v>544.05</v>
      </c>
      <c r="L14112" s="38">
        <v>376.84</v>
      </c>
      <c r="M14112" s="31">
        <v>38647</v>
      </c>
    </row>
    <row spans="1:13" s="31" customFormat="1" ht="15.75" customHeight="1" x14ac:dyDescent="0.2" outlineLevel="0" r="14113">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spans="1:13" s="31" customFormat="1" ht="15.75" customHeight="1" x14ac:dyDescent="0.2" outlineLevel="0" r="14114">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spans="1:13" s="31" customFormat="1" ht="15.75" customHeight="1" x14ac:dyDescent="0.2" outlineLevel="0" r="1411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spans="1:13" s="31" customFormat="1" ht="15.75" customHeight="1" x14ac:dyDescent="0.2" outlineLevel="0" r="14116">
      <c r="A14116" s="31">
        <v>14114</v>
      </c>
      <c r="B14116" s="31">
        <v>99</v>
      </c>
      <c r="C14116" s="31">
        <v>75</v>
      </c>
      <c r="D14116" s="36">
        <v>42999</v>
      </c>
      <c r="E14116" s="31" t="b">
        <v>0</v>
      </c>
      <c r="F14116" s="37" t="s">
        <v>37</v>
      </c>
      <c r="G14116" s="37" t="s">
        <v>43</v>
      </c>
      <c r="H14116" s="37" t="s">
        <v>39</v>
      </c>
      <c r="I14116" s="37" t="s">
        <v>40</v>
      </c>
      <c r="J14116" s="37" t="s">
        <v>40</v>
      </c>
      <c r="K14116" s="31">
        <v>1227.34</v>
      </c>
      <c r="L14116" s="38">
        <v>770.89</v>
      </c>
      <c r="M14116" s="31">
        <v>34556</v>
      </c>
    </row>
    <row spans="1:13" s="31" customFormat="1" ht="15.75" customHeight="1" x14ac:dyDescent="0.2" outlineLevel="0" r="14117">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spans="1:13" s="31" customFormat="1" ht="15.75" customHeight="1" x14ac:dyDescent="0.2" outlineLevel="0" r="14118">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spans="1:13" s="31" customFormat="1" ht="15.75" customHeight="1" x14ac:dyDescent="0.2" outlineLevel="0" r="14119">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spans="1:13" s="31" customFormat="1" ht="15.75" customHeight="1" x14ac:dyDescent="0.2" outlineLevel="0" r="14120">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spans="1:13" s="31" customFormat="1" ht="15.75" customHeight="1" x14ac:dyDescent="0.2" outlineLevel="0" r="14121">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spans="1:13" s="31" customFormat="1" ht="15.75" customHeight="1" x14ac:dyDescent="0.2" outlineLevel="0" r="14122">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spans="1:13" s="31" customFormat="1" ht="15.75" customHeight="1" x14ac:dyDescent="0.2" outlineLevel="0" r="14123">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spans="1:13" s="31" customFormat="1" ht="15.75" customHeight="1" x14ac:dyDescent="0.2" outlineLevel="0" r="14124">
      <c r="A14124" s="31">
        <v>14122</v>
      </c>
      <c r="B14124" s="31">
        <v>4</v>
      </c>
      <c r="C14124" s="31">
        <v>1932</v>
      </c>
      <c r="D14124" s="36">
        <v>42817</v>
      </c>
      <c r="E14124" s="31" t="b">
        <v>1</v>
      </c>
      <c r="F14124" s="37" t="s">
        <v>37</v>
      </c>
      <c r="G14124" s="37" t="s">
        <v>46</v>
      </c>
      <c r="H14124" s="37" t="s">
        <v>39</v>
      </c>
      <c r="I14124" s="37" t="s">
        <v>50</v>
      </c>
      <c r="J14124" s="37" t="s">
        <v>40</v>
      </c>
      <c r="K14124" s="31">
        <v>1129.13</v>
      </c>
      <c r="L14124" s="38">
        <v>677.48</v>
      </c>
      <c r="M14124" s="31">
        <v>40784</v>
      </c>
    </row>
    <row spans="1:13" s="31" customFormat="1" ht="15.75" customHeight="1" x14ac:dyDescent="0.2" outlineLevel="0" r="141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spans="1:13" s="31" customFormat="1" ht="15.75" customHeight="1" x14ac:dyDescent="0.2" outlineLevel="0" r="14126">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spans="1:13" s="31" customFormat="1" ht="15.75" customHeight="1" x14ac:dyDescent="0.2" outlineLevel="0" r="14127">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v>
      </c>
      <c r="M14127" s="31">
        <v>40303</v>
      </c>
    </row>
    <row spans="1:13" s="31" customFormat="1" ht="15.75" customHeight="1" x14ac:dyDescent="0.2" outlineLevel="0" r="14128">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spans="1:13" s="31" customFormat="1" ht="15.75" customHeight="1" x14ac:dyDescent="0.2" outlineLevel="0" r="14129">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spans="1:13" s="31" customFormat="1" ht="15.75" customHeight="1" x14ac:dyDescent="0.2" outlineLevel="0" r="14130">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spans="1:13" s="31" customFormat="1" ht="15.75" customHeight="1" x14ac:dyDescent="0.2" outlineLevel="0" r="14131">
      <c r="A14131" s="31">
        <v>14129</v>
      </c>
      <c r="B14131" s="31">
        <v>64</v>
      </c>
      <c r="C14131" s="31">
        <v>352</v>
      </c>
      <c r="D14131" s="36">
        <v>42895</v>
      </c>
      <c r="E14131" s="31" t="b">
        <v>0</v>
      </c>
      <c r="F14131" s="37" t="s">
        <v>37</v>
      </c>
      <c r="G14131" s="37" t="s">
        <v>41</v>
      </c>
      <c r="H14131" s="37" t="s">
        <v>39</v>
      </c>
      <c r="I14131" s="37" t="s">
        <v>40</v>
      </c>
      <c r="J14131" s="37" t="s">
        <v>42</v>
      </c>
      <c r="K14131" s="31">
        <v>1469.44</v>
      </c>
      <c r="L14131" s="38">
        <v>596.55</v>
      </c>
      <c r="M14131" s="31">
        <v>41047</v>
      </c>
    </row>
    <row spans="1:13" s="31" customFormat="1" ht="15.75" customHeight="1" x14ac:dyDescent="0.2" outlineLevel="0" r="14132">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spans="1:13" s="31" customFormat="1" ht="15.75" customHeight="1" x14ac:dyDescent="0.2" outlineLevel="0" r="14133">
      <c r="A14133" s="31">
        <v>14131</v>
      </c>
      <c r="B14133" s="31">
        <v>81</v>
      </c>
      <c r="C14133" s="31">
        <v>144</v>
      </c>
      <c r="D14133" s="36">
        <v>42792</v>
      </c>
      <c r="E14133" s="31" t="b">
        <v>1</v>
      </c>
      <c r="F14133" s="37" t="s">
        <v>37</v>
      </c>
      <c r="G14133" s="37" t="s">
        <v>45</v>
      </c>
      <c r="H14133" s="37" t="s">
        <v>39</v>
      </c>
      <c r="I14133" s="37" t="s">
        <v>40</v>
      </c>
      <c r="J14133" s="37" t="s">
        <v>51</v>
      </c>
      <c r="K14133" s="31">
        <v>586.45</v>
      </c>
      <c r="L14133" s="38">
        <v>521.94</v>
      </c>
      <c r="M14133" s="31">
        <v>33429</v>
      </c>
    </row>
    <row spans="1:13" s="31" customFormat="1" ht="15.75" customHeight="1" x14ac:dyDescent="0.2" outlineLevel="0" r="14134">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spans="1:13" s="31" customFormat="1" ht="15.75" customHeight="1" x14ac:dyDescent="0.2" outlineLevel="0" r="14135">
      <c r="A14135" s="31">
        <v>14133</v>
      </c>
      <c r="B14135" s="31">
        <v>0</v>
      </c>
      <c r="C14135" s="31">
        <v>2682</v>
      </c>
      <c r="D14135" s="36">
        <v>42859</v>
      </c>
      <c r="E14135" s="31" t="b">
        <v>1</v>
      </c>
      <c r="F14135" s="37" t="s">
        <v>37</v>
      </c>
      <c r="G14135" s="37" t="s">
        <v>46</v>
      </c>
      <c r="H14135" s="37" t="s">
        <v>39</v>
      </c>
      <c r="I14135" s="37" t="s">
        <v>40</v>
      </c>
      <c r="J14135" s="37" t="s">
        <v>42</v>
      </c>
      <c r="K14135" s="31">
        <v>569.56</v>
      </c>
      <c r="L14135" s="38">
        <v>528.43</v>
      </c>
      <c r="M14135" s="31">
        <v>38002</v>
      </c>
    </row>
    <row spans="1:13" s="31" customFormat="1" ht="15.75" customHeight="1" x14ac:dyDescent="0.2" outlineLevel="0" r="14136">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spans="1:13" s="31" customFormat="1" ht="15.75" customHeight="1" x14ac:dyDescent="0.2" outlineLevel="0" r="14137">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spans="1:13" s="31" customFormat="1" ht="15.75" customHeight="1" x14ac:dyDescent="0.2" outlineLevel="0" r="14138">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spans="1:13" s="31" customFormat="1" ht="15.75" customHeight="1" x14ac:dyDescent="0.2" outlineLevel="0" r="14139">
      <c r="A14139" s="31">
        <v>14137</v>
      </c>
      <c r="B14139" s="31">
        <v>3</v>
      </c>
      <c r="C14139" s="31">
        <v>1285</v>
      </c>
      <c r="D14139" s="36">
        <v>42737</v>
      </c>
      <c r="E14139" s="31" t="b">
        <v>1</v>
      </c>
      <c r="F14139" s="37" t="s">
        <v>37</v>
      </c>
      <c r="G14139" s="37" t="s">
        <v>41</v>
      </c>
      <c r="H14139" s="37" t="s">
        <v>39</v>
      </c>
      <c r="I14139" s="37" t="s">
        <v>40</v>
      </c>
      <c r="J14139" s="37" t="s">
        <v>42</v>
      </c>
      <c r="K14139" s="31">
        <v>2091.47</v>
      </c>
      <c r="L14139" s="38">
        <v>388.92</v>
      </c>
      <c r="M14139" s="31">
        <v>41167</v>
      </c>
    </row>
    <row spans="1:13" s="31" customFormat="1" ht="15.75" customHeight="1" x14ac:dyDescent="0.2" outlineLevel="0" r="14140">
      <c r="A14140" s="31">
        <v>14138</v>
      </c>
      <c r="B14140" s="31">
        <v>46</v>
      </c>
      <c r="C14140" s="31">
        <v>3319</v>
      </c>
      <c r="D14140" s="36">
        <v>43077</v>
      </c>
      <c r="E14140" s="31" t="b">
        <v>1</v>
      </c>
      <c r="F14140" s="37" t="s">
        <v>37</v>
      </c>
      <c r="G14140" s="37" t="s">
        <v>38</v>
      </c>
      <c r="H14140" s="37" t="s">
        <v>39</v>
      </c>
      <c r="I14140" s="37" t="s">
        <v>44</v>
      </c>
      <c r="J14140" s="37" t="s">
        <v>40</v>
      </c>
      <c r="K14140" s="31">
        <v>1289.85</v>
      </c>
      <c r="L14140" s="38">
        <v>74.51</v>
      </c>
      <c r="M14140" s="31">
        <v>37220</v>
      </c>
    </row>
    <row spans="1:13" s="31" customFormat="1" ht="15.75" customHeight="1" x14ac:dyDescent="0.2" outlineLevel="0" r="14141">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spans="1:13" s="31" customFormat="1" ht="15.75" customHeight="1" x14ac:dyDescent="0.2" outlineLevel="0" r="14142">
      <c r="A14142" s="31">
        <v>14140</v>
      </c>
      <c r="B14142" s="31">
        <v>54</v>
      </c>
      <c r="C14142" s="31">
        <v>555</v>
      </c>
      <c r="D14142" s="36">
        <v>42737</v>
      </c>
      <c r="E14142" s="31" t="b">
        <v>0</v>
      </c>
      <c r="F14142" s="37" t="s">
        <v>37</v>
      </c>
      <c r="G14142" s="37" t="s">
        <v>48</v>
      </c>
      <c r="H14142" s="37" t="s">
        <v>39</v>
      </c>
      <c r="I14142" s="37" t="s">
        <v>40</v>
      </c>
      <c r="J14142" s="37" t="s">
        <v>40</v>
      </c>
      <c r="K14142" s="31">
        <v>1292.84</v>
      </c>
      <c r="L14142" s="38">
        <v>13.44</v>
      </c>
      <c r="M14142" s="31">
        <v>39915</v>
      </c>
    </row>
    <row spans="1:13" s="31" customFormat="1" ht="15.75" customHeight="1" x14ac:dyDescent="0.2" outlineLevel="0" r="14143">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spans="1:13" s="31" customFormat="1" ht="15.75" customHeight="1" x14ac:dyDescent="0.2" outlineLevel="0" r="14144">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spans="1:13" s="31" customFormat="1" ht="15.75" customHeight="1" x14ac:dyDescent="0.2" outlineLevel="0" r="14145">
      <c r="A14145" s="31">
        <v>14143</v>
      </c>
      <c r="B14145" s="31">
        <v>61</v>
      </c>
      <c r="C14145" s="31">
        <v>468</v>
      </c>
      <c r="D14145" s="36">
        <v>43005</v>
      </c>
      <c r="E14145" s="31" t="b">
        <v>1</v>
      </c>
      <c r="F14145" s="37" t="s">
        <v>37</v>
      </c>
      <c r="G14145" s="37" t="s">
        <v>45</v>
      </c>
      <c r="H14145" s="37" t="s">
        <v>39</v>
      </c>
      <c r="I14145" s="37" t="s">
        <v>40</v>
      </c>
      <c r="J14145" s="37" t="s">
        <v>51</v>
      </c>
      <c r="K14145" s="31">
        <v>586.45</v>
      </c>
      <c r="L14145" s="38">
        <v>521.94</v>
      </c>
      <c r="M14145" s="31">
        <v>38339</v>
      </c>
    </row>
    <row spans="1:13" s="31" customFormat="1" ht="15.75" customHeight="1" x14ac:dyDescent="0.2" outlineLevel="0" r="14146">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spans="1:13" s="31" customFormat="1" ht="15.75" customHeight="1" x14ac:dyDescent="0.2" outlineLevel="0" r="14147">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spans="1:13" s="31" customFormat="1" ht="15.75" customHeight="1" x14ac:dyDescent="0.2" outlineLevel="0" r="14148">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spans="1:13" s="31" customFormat="1" ht="15.75" customHeight="1" x14ac:dyDescent="0.2" outlineLevel="0" r="14149">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spans="1:13" s="31" customFormat="1" ht="15.75" customHeight="1" x14ac:dyDescent="0.2" outlineLevel="0" r="14150">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spans="1:13" s="31" customFormat="1" ht="15.75" customHeight="1" x14ac:dyDescent="0.2" outlineLevel="0" r="14151">
      <c r="A14151" s="31">
        <v>14149</v>
      </c>
      <c r="B14151" s="31">
        <v>81</v>
      </c>
      <c r="C14151" s="31">
        <v>1797</v>
      </c>
      <c r="D14151" s="36">
        <v>43045</v>
      </c>
      <c r="E14151" s="31" t="b">
        <v>0</v>
      </c>
      <c r="F14151" s="37" t="s">
        <v>37</v>
      </c>
      <c r="G14151" s="37" t="s">
        <v>45</v>
      </c>
      <c r="H14151" s="37" t="s">
        <v>39</v>
      </c>
      <c r="I14151" s="37" t="s">
        <v>40</v>
      </c>
      <c r="J14151" s="37" t="s">
        <v>51</v>
      </c>
      <c r="K14151" s="31">
        <v>586.45</v>
      </c>
      <c r="L14151" s="38">
        <v>521.94</v>
      </c>
      <c r="M14151" s="31">
        <v>33429</v>
      </c>
    </row>
    <row spans="1:13" s="31" customFormat="1" ht="15.75" customHeight="1" x14ac:dyDescent="0.2" outlineLevel="0" r="14152">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spans="1:13" s="31" customFormat="1" ht="15.75" customHeight="1" x14ac:dyDescent="0.2" outlineLevel="0" r="14153">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spans="1:13" s="31" customFormat="1" ht="15.75" customHeight="1" x14ac:dyDescent="0.2" outlineLevel="0" r="14154">
      <c r="A14154" s="31">
        <v>14152</v>
      </c>
      <c r="B14154" s="31">
        <v>91</v>
      </c>
      <c r="C14154" s="31">
        <v>2673</v>
      </c>
      <c r="D14154" s="36">
        <v>43009</v>
      </c>
      <c r="E14154" s="31" t="b">
        <v>1</v>
      </c>
      <c r="F14154" s="37" t="s">
        <v>37</v>
      </c>
      <c r="G14154" s="37" t="s">
        <v>38</v>
      </c>
      <c r="H14154" s="37" t="s">
        <v>39</v>
      </c>
      <c r="I14154" s="37" t="s">
        <v>40</v>
      </c>
      <c r="J14154" s="37" t="s">
        <v>40</v>
      </c>
      <c r="K14154" s="31">
        <v>100.35</v>
      </c>
      <c r="L14154" s="38">
        <v>75.26</v>
      </c>
      <c r="M14154" s="31">
        <v>37626</v>
      </c>
    </row>
    <row spans="1:13" s="31" customFormat="1" ht="15.75" customHeight="1" x14ac:dyDescent="0.2" outlineLevel="0" r="1415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spans="1:13" s="31" customFormat="1" ht="15.75" customHeight="1" x14ac:dyDescent="0.2" outlineLevel="0" r="14156">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spans="1:13" s="31" customFormat="1" ht="15.75" customHeight="1" x14ac:dyDescent="0.2" outlineLevel="0" r="14157">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spans="1:13" s="31" customFormat="1" ht="15.75" customHeight="1" x14ac:dyDescent="0.2" outlineLevel="0" r="14158">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spans="1:13" s="31" customFormat="1" ht="15.75" customHeight="1" x14ac:dyDescent="0.2" outlineLevel="0" r="14159">
      <c r="A14159" s="31">
        <v>14157</v>
      </c>
      <c r="B14159" s="31">
        <v>54</v>
      </c>
      <c r="C14159" s="31">
        <v>1249</v>
      </c>
      <c r="D14159" s="36">
        <v>42993</v>
      </c>
      <c r="E14159" s="31" t="b">
        <v>0</v>
      </c>
      <c r="F14159" s="37" t="s">
        <v>37</v>
      </c>
      <c r="G14159" s="37" t="s">
        <v>48</v>
      </c>
      <c r="H14159" s="37" t="s">
        <v>39</v>
      </c>
      <c r="I14159" s="37" t="s">
        <v>40</v>
      </c>
      <c r="J14159" s="37" t="s">
        <v>40</v>
      </c>
      <c r="K14159" s="31">
        <v>1292.84</v>
      </c>
      <c r="L14159" s="38">
        <v>13.44</v>
      </c>
      <c r="M14159" s="31">
        <v>39915</v>
      </c>
    </row>
    <row spans="1:13" s="31" customFormat="1" ht="15.75" customHeight="1" x14ac:dyDescent="0.2" outlineLevel="0" r="14160">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spans="1:13" s="31" customFormat="1" ht="15.75" customHeight="1" x14ac:dyDescent="0.2" outlineLevel="0" r="14161">
      <c r="A14161" s="31">
        <v>14159</v>
      </c>
      <c r="B14161" s="31">
        <v>50</v>
      </c>
      <c r="C14161" s="31">
        <v>1678</v>
      </c>
      <c r="D14161" s="36">
        <v>42891</v>
      </c>
      <c r="E14161" s="31" t="b">
        <v>0</v>
      </c>
      <c r="F14161" s="37" t="s">
        <v>37</v>
      </c>
      <c r="G14161" s="37" t="s">
        <v>46</v>
      </c>
      <c r="H14161" s="37" t="s">
        <v>39</v>
      </c>
      <c r="I14161" s="37" t="s">
        <v>40</v>
      </c>
      <c r="J14161" s="37" t="s">
        <v>40</v>
      </c>
      <c r="K14161" s="31">
        <v>642.7</v>
      </c>
      <c r="L14161" s="38">
        <v>211.37</v>
      </c>
      <c r="M14161" s="31">
        <v>40618</v>
      </c>
    </row>
    <row spans="1:13" s="31" customFormat="1" ht="15.75" customHeight="1" x14ac:dyDescent="0.2" outlineLevel="0" r="14162">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596.55</v>
      </c>
      <c r="M14162" s="31">
        <v>41047</v>
      </c>
    </row>
    <row spans="1:13" s="31" customFormat="1" ht="15.75" customHeight="1" x14ac:dyDescent="0.2" outlineLevel="0" r="14163">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spans="1:13" s="31" customFormat="1" ht="15.75" customHeight="1" x14ac:dyDescent="0.2" outlineLevel="0" r="14164">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spans="1:13" s="31" customFormat="1" ht="15.75" customHeight="1" x14ac:dyDescent="0.2" outlineLevel="0" r="1416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spans="1:13" s="31" customFormat="1" ht="15.75" customHeight="1" x14ac:dyDescent="0.2" outlineLevel="0" r="14166">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spans="1:13" s="31" customFormat="1" ht="15.75" customHeight="1" x14ac:dyDescent="0.2" outlineLevel="0" r="14167">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spans="1:13" s="31" customFormat="1" ht="15.75" customHeight="1" x14ac:dyDescent="0.2" outlineLevel="0" r="14168">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spans="1:13" s="31" customFormat="1" ht="15.75" customHeight="1" x14ac:dyDescent="0.2" outlineLevel="0" r="14169">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spans="1:13" s="31" customFormat="1" ht="15.75" customHeight="1" x14ac:dyDescent="0.2" outlineLevel="0" r="14170">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spans="1:13" s="31" customFormat="1" ht="15.75" customHeight="1" x14ac:dyDescent="0.2" outlineLevel="0" r="14171">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v>
      </c>
      <c r="M14171" s="31">
        <v>41009</v>
      </c>
    </row>
    <row spans="1:13" s="31" customFormat="1" ht="15.75" customHeight="1" x14ac:dyDescent="0.2" outlineLevel="0" r="14172">
      <c r="A14172" s="31">
        <v>14170</v>
      </c>
      <c r="B14172" s="31">
        <v>50</v>
      </c>
      <c r="C14172" s="31">
        <v>756</v>
      </c>
      <c r="D14172" s="36">
        <v>43074</v>
      </c>
      <c r="E14172" s="31" t="b">
        <v>0</v>
      </c>
      <c r="F14172" s="37" t="s">
        <v>37</v>
      </c>
      <c r="G14172" s="37" t="s">
        <v>48</v>
      </c>
      <c r="H14172" s="37" t="s">
        <v>39</v>
      </c>
      <c r="I14172" s="37" t="s">
        <v>40</v>
      </c>
      <c r="J14172" s="37" t="s">
        <v>51</v>
      </c>
      <c r="K14172" s="31">
        <v>175.89</v>
      </c>
      <c r="L14172" s="38">
        <v>131.92</v>
      </c>
      <c r="M14172" s="31">
        <v>35470</v>
      </c>
    </row>
    <row spans="1:13" s="31" customFormat="1" ht="15.75" customHeight="1" x14ac:dyDescent="0.2" outlineLevel="0" r="14173">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spans="1:13" s="31" customFormat="1" ht="15.75" customHeight="1" x14ac:dyDescent="0.2" outlineLevel="0" r="14174">
      <c r="A14174" s="31">
        <v>14172</v>
      </c>
      <c r="B14174" s="31">
        <v>6</v>
      </c>
      <c r="C14174" s="31">
        <v>2699</v>
      </c>
      <c r="D14174" s="36">
        <v>42812</v>
      </c>
      <c r="E14174" s="31" t="b">
        <v>0</v>
      </c>
      <c r="F14174" s="37" t="s">
        <v>37</v>
      </c>
      <c r="G14174" s="37" t="s">
        <v>43</v>
      </c>
      <c r="H14174" s="37" t="s">
        <v>39</v>
      </c>
      <c r="I14174" s="37" t="s">
        <v>50</v>
      </c>
      <c r="J14174" s="37" t="s">
        <v>40</v>
      </c>
      <c r="K14174" s="31">
        <v>227.88</v>
      </c>
      <c r="L14174" s="38">
        <v>136.73</v>
      </c>
      <c r="M14174" s="31">
        <v>33549</v>
      </c>
    </row>
    <row spans="1:13" s="31" customFormat="1" ht="15.75" customHeight="1" x14ac:dyDescent="0.2" outlineLevel="0" r="1417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spans="1:13" s="31" customFormat="1" ht="15.75" customHeight="1" x14ac:dyDescent="0.2" outlineLevel="0" r="14176">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spans="1:13" s="31" customFormat="1" ht="15.75" customHeight="1" x14ac:dyDescent="0.2" outlineLevel="0" r="14177">
      <c r="A14177" s="31">
        <v>14175</v>
      </c>
      <c r="B14177" s="31">
        <v>99</v>
      </c>
      <c r="C14177" s="31">
        <v>3277</v>
      </c>
      <c r="D14177" s="36">
        <v>42897</v>
      </c>
      <c r="E14177" s="31" t="b">
        <v>1</v>
      </c>
      <c r="F14177" s="37" t="s">
        <v>37</v>
      </c>
      <c r="G14177" s="37" t="s">
        <v>43</v>
      </c>
      <c r="H14177" s="37" t="s">
        <v>39</v>
      </c>
      <c r="I14177" s="37" t="s">
        <v>40</v>
      </c>
      <c r="J14177" s="37" t="s">
        <v>40</v>
      </c>
      <c r="K14177" s="31">
        <v>1227.34</v>
      </c>
      <c r="L14177" s="38">
        <v>770.89</v>
      </c>
      <c r="M14177" s="31">
        <v>34556</v>
      </c>
    </row>
    <row spans="1:13" s="31" customFormat="1" ht="15.75" customHeight="1" x14ac:dyDescent="0.2" outlineLevel="0" r="14178">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spans="1:13" s="31" customFormat="1" ht="15.75" customHeight="1" x14ac:dyDescent="0.2" outlineLevel="0" r="14179">
      <c r="A14179" s="31">
        <v>14177</v>
      </c>
      <c r="B14179" s="31">
        <v>12</v>
      </c>
      <c r="C14179" s="31">
        <v>450</v>
      </c>
      <c r="D14179" s="36">
        <v>43010</v>
      </c>
      <c r="E14179" s="31" t="b">
        <v>1</v>
      </c>
      <c r="F14179" s="37" t="s">
        <v>37</v>
      </c>
      <c r="G14179" s="37" t="s">
        <v>48</v>
      </c>
      <c r="H14179" s="37" t="s">
        <v>39</v>
      </c>
      <c r="I14179" s="37" t="s">
        <v>40</v>
      </c>
      <c r="J14179" s="37" t="s">
        <v>40</v>
      </c>
      <c r="K14179" s="31">
        <v>1231.15</v>
      </c>
      <c r="L14179" s="38">
        <v>161.6</v>
      </c>
      <c r="M14179" s="31">
        <v>39880</v>
      </c>
    </row>
    <row spans="1:13" s="31" customFormat="1" ht="15.75" customHeight="1" x14ac:dyDescent="0.2" outlineLevel="0" r="14180">
      <c r="A14180" s="31">
        <v>14178</v>
      </c>
      <c r="B14180" s="31">
        <v>5</v>
      </c>
      <c r="C14180" s="31">
        <v>2216</v>
      </c>
      <c r="D14180" s="36">
        <v>42741</v>
      </c>
      <c r="E14180" s="31" t="b">
        <v>0</v>
      </c>
      <c r="F14180" s="37" t="s">
        <v>37</v>
      </c>
      <c r="G14180" s="37" t="s">
        <v>46</v>
      </c>
      <c r="H14180" s="37" t="s">
        <v>39</v>
      </c>
      <c r="I14180" s="37" t="s">
        <v>50</v>
      </c>
      <c r="J14180" s="37" t="s">
        <v>40</v>
      </c>
      <c r="K14180" s="31">
        <v>1129.13</v>
      </c>
      <c r="L14180" s="38">
        <v>677.48</v>
      </c>
      <c r="M14180" s="31">
        <v>38258</v>
      </c>
    </row>
    <row spans="1:13" s="31" customFormat="1" ht="15.75" customHeight="1" x14ac:dyDescent="0.2" outlineLevel="0" r="14181">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spans="1:13" s="31" customFormat="1" ht="15.75" customHeight="1" x14ac:dyDescent="0.2" outlineLevel="0" r="14182">
      <c r="A14182" s="31">
        <v>14180</v>
      </c>
      <c r="B14182" s="31">
        <v>32</v>
      </c>
      <c r="C14182" s="31">
        <v>3335</v>
      </c>
      <c r="D14182" s="36">
        <v>42872</v>
      </c>
      <c r="E14182" s="31" t="b">
        <v>0</v>
      </c>
      <c r="F14182" s="37" t="s">
        <v>37</v>
      </c>
      <c r="G14182" s="37" t="s">
        <v>46</v>
      </c>
      <c r="H14182" s="37" t="s">
        <v>39</v>
      </c>
      <c r="I14182" s="37" t="s">
        <v>40</v>
      </c>
      <c r="J14182" s="37" t="s">
        <v>40</v>
      </c>
      <c r="K14182" s="31">
        <v>642.7</v>
      </c>
      <c r="L14182" s="38">
        <v>211.37</v>
      </c>
      <c r="M14182" s="31">
        <v>37337</v>
      </c>
    </row>
    <row spans="1:13" s="31" customFormat="1" ht="15.75" customHeight="1" x14ac:dyDescent="0.2" outlineLevel="0" r="14183">
      <c r="A14183" s="31">
        <v>14181</v>
      </c>
      <c r="B14183" s="31">
        <v>76</v>
      </c>
      <c r="C14183" s="31">
        <v>2213</v>
      </c>
      <c r="D14183" s="36">
        <v>43084</v>
      </c>
      <c r="E14183" s="31" t="b">
        <v>1</v>
      </c>
      <c r="F14183" s="37" t="s">
        <v>37</v>
      </c>
      <c r="G14183" s="37" t="s">
        <v>48</v>
      </c>
      <c r="H14183" s="37" t="s">
        <v>39</v>
      </c>
      <c r="I14183" s="37" t="s">
        <v>44</v>
      </c>
      <c r="J14183" s="37" t="s">
        <v>40</v>
      </c>
      <c r="K14183" s="31">
        <v>642.31</v>
      </c>
      <c r="L14183" s="38">
        <v>513.85</v>
      </c>
      <c r="M14183" s="31">
        <v>35455</v>
      </c>
    </row>
    <row spans="1:13" s="31" customFormat="1" ht="15.75" customHeight="1" x14ac:dyDescent="0.2" outlineLevel="0" r="14184">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spans="1:13" s="31" customFormat="1" ht="15.75" customHeight="1" x14ac:dyDescent="0.2" outlineLevel="0" r="1418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spans="1:13" s="31" customFormat="1" ht="15.75" customHeight="1" x14ac:dyDescent="0.2" outlineLevel="0" r="14186">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spans="1:13" s="31" customFormat="1" ht="15.75" customHeight="1" x14ac:dyDescent="0.2" outlineLevel="0" r="14187">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spans="1:13" s="31" customFormat="1" ht="15.75" customHeight="1" x14ac:dyDescent="0.2" outlineLevel="0" r="14188">
      <c r="A14188" s="31">
        <v>14186</v>
      </c>
      <c r="B14188" s="31">
        <v>3</v>
      </c>
      <c r="C14188" s="31">
        <v>347</v>
      </c>
      <c r="D14188" s="36">
        <v>42844</v>
      </c>
      <c r="E14188" s="31" t="b">
        <v>0</v>
      </c>
      <c r="F14188" s="37" t="s">
        <v>37</v>
      </c>
      <c r="G14188" s="37" t="s">
        <v>41</v>
      </c>
      <c r="H14188" s="37" t="s">
        <v>39</v>
      </c>
      <c r="I14188" s="37" t="s">
        <v>40</v>
      </c>
      <c r="J14188" s="37" t="s">
        <v>42</v>
      </c>
      <c r="K14188" s="31">
        <v>2091.47</v>
      </c>
      <c r="L14188" s="38">
        <v>388.92</v>
      </c>
      <c r="M14188" s="31">
        <v>41009</v>
      </c>
    </row>
    <row spans="1:13" s="31" customFormat="1" ht="15.75" customHeight="1" x14ac:dyDescent="0.2" outlineLevel="0" r="14189">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spans="1:13" s="31" customFormat="1" ht="15.75" customHeight="1" x14ac:dyDescent="0.2" outlineLevel="0" r="14190">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spans="1:13" s="31" customFormat="1" ht="15.75" customHeight="1" x14ac:dyDescent="0.2" outlineLevel="0" r="14191">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spans="1:13" s="31" customFormat="1" ht="15.75" customHeight="1" x14ac:dyDescent="0.2" outlineLevel="0" r="14192">
      <c r="A14192" s="31">
        <v>14190</v>
      </c>
      <c r="B14192" s="31">
        <v>6</v>
      </c>
      <c r="C14192" s="31">
        <v>529</v>
      </c>
      <c r="D14192" s="36">
        <v>42817</v>
      </c>
      <c r="E14192" s="31" t="b">
        <v>1</v>
      </c>
      <c r="F14192" s="37" t="s">
        <v>37</v>
      </c>
      <c r="G14192" s="37" t="s">
        <v>43</v>
      </c>
      <c r="H14192" s="37" t="s">
        <v>39</v>
      </c>
      <c r="I14192" s="37" t="s">
        <v>50</v>
      </c>
      <c r="J14192" s="37" t="s">
        <v>40</v>
      </c>
      <c r="K14192" s="31">
        <v>227.88</v>
      </c>
      <c r="L14192" s="38">
        <v>136.73</v>
      </c>
      <c r="M14192" s="31">
        <v>41701</v>
      </c>
    </row>
    <row spans="1:13" s="31" customFormat="1" ht="15.75" customHeight="1" x14ac:dyDescent="0.2" outlineLevel="0" r="14193">
      <c r="A14193" s="31">
        <v>14191</v>
      </c>
      <c r="B14193" s="31">
        <v>5</v>
      </c>
      <c r="C14193" s="31">
        <v>2909</v>
      </c>
      <c r="D14193" s="36">
        <v>42887</v>
      </c>
      <c r="E14193" s="31" t="b">
        <v>0</v>
      </c>
      <c r="F14193" s="37" t="s">
        <v>37</v>
      </c>
      <c r="G14193" s="37" t="s">
        <v>46</v>
      </c>
      <c r="H14193" s="37" t="s">
        <v>39</v>
      </c>
      <c r="I14193" s="37" t="s">
        <v>50</v>
      </c>
      <c r="J14193" s="37" t="s">
        <v>40</v>
      </c>
      <c r="K14193" s="31">
        <v>1129.13</v>
      </c>
      <c r="L14193" s="38">
        <v>677.48</v>
      </c>
      <c r="M14193" s="31">
        <v>38573</v>
      </c>
    </row>
    <row spans="1:13" s="31" customFormat="1" ht="15.75" customHeight="1" x14ac:dyDescent="0.2" outlineLevel="0" r="14194">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spans="1:13" s="31" customFormat="1" ht="15.75" customHeight="1" x14ac:dyDescent="0.2" outlineLevel="0" r="14195">
      <c r="A14195" s="31">
        <v>14193</v>
      </c>
      <c r="B14195" s="31">
        <v>54</v>
      </c>
      <c r="C14195" s="31">
        <v>1438</v>
      </c>
      <c r="D14195" s="36">
        <v>43071</v>
      </c>
      <c r="E14195" s="31" t="b">
        <v>1</v>
      </c>
      <c r="F14195" s="37" t="s">
        <v>37</v>
      </c>
      <c r="G14195" s="37" t="s">
        <v>48</v>
      </c>
      <c r="H14195" s="37" t="s">
        <v>39</v>
      </c>
      <c r="I14195" s="37" t="s">
        <v>40</v>
      </c>
      <c r="J14195" s="37" t="s">
        <v>40</v>
      </c>
      <c r="K14195" s="31">
        <v>1292.84</v>
      </c>
      <c r="L14195" s="38">
        <v>13.44</v>
      </c>
      <c r="M14195" s="31">
        <v>39915</v>
      </c>
    </row>
    <row spans="1:13" s="31" customFormat="1" ht="15.75" customHeight="1" x14ac:dyDescent="0.2" outlineLevel="0" r="14196">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spans="1:13" s="31" customFormat="1" ht="15.75" customHeight="1" x14ac:dyDescent="0.2" outlineLevel="0" r="14197">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spans="1:13" s="31" customFormat="1" ht="15.75" customHeight="1" x14ac:dyDescent="0.2" outlineLevel="0" r="14198">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spans="1:13" s="31" customFormat="1" ht="15.75" customHeight="1" x14ac:dyDescent="0.2" outlineLevel="0" r="14199">
      <c r="A14199" s="31">
        <v>14197</v>
      </c>
      <c r="B14199" s="31">
        <v>76</v>
      </c>
      <c r="C14199" s="31">
        <v>1677</v>
      </c>
      <c r="D14199" s="36">
        <v>43001</v>
      </c>
      <c r="E14199" s="31" t="b">
        <v>1</v>
      </c>
      <c r="F14199" s="37" t="s">
        <v>37</v>
      </c>
      <c r="G14199" s="37" t="s">
        <v>48</v>
      </c>
      <c r="H14199" s="37" t="s">
        <v>39</v>
      </c>
      <c r="I14199" s="37" t="s">
        <v>44</v>
      </c>
      <c r="J14199" s="37" t="s">
        <v>40</v>
      </c>
      <c r="K14199" s="31">
        <v>642.31</v>
      </c>
      <c r="L14199" s="38">
        <v>513.85</v>
      </c>
      <c r="M14199" s="31">
        <v>38193</v>
      </c>
    </row>
    <row spans="1:13" s="31" customFormat="1" ht="15.75" customHeight="1" x14ac:dyDescent="0.2" outlineLevel="0" r="14200">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spans="1:13" s="31" customFormat="1" ht="15.75" customHeight="1" x14ac:dyDescent="0.2" outlineLevel="0" r="14201">
      <c r="A14201" s="31">
        <v>14199</v>
      </c>
      <c r="B14201" s="31">
        <v>2</v>
      </c>
      <c r="C14201" s="31">
        <v>580</v>
      </c>
      <c r="D14201" s="36">
        <v>42861</v>
      </c>
      <c r="E14201" s="31" t="b">
        <v>1</v>
      </c>
      <c r="F14201" s="37" t="s">
        <v>37</v>
      </c>
      <c r="G14201" s="37" t="s">
        <v>38</v>
      </c>
      <c r="H14201" s="37" t="s">
        <v>39</v>
      </c>
      <c r="I14201" s="37" t="s">
        <v>40</v>
      </c>
      <c r="J14201" s="37" t="s">
        <v>40</v>
      </c>
      <c r="K14201" s="31">
        <v>71.49</v>
      </c>
      <c r="L14201" s="38">
        <v>53.62</v>
      </c>
      <c r="M14201" s="31">
        <v>33549</v>
      </c>
    </row>
    <row spans="1:13" s="31" customFormat="1" ht="15.75" customHeight="1" x14ac:dyDescent="0.2" outlineLevel="0" r="14202">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spans="1:13" s="31" customFormat="1" ht="15.75" customHeight="1" x14ac:dyDescent="0.2" outlineLevel="0" r="14203">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spans="1:13" s="31" customFormat="1" ht="15.75" customHeight="1" x14ac:dyDescent="0.2" outlineLevel="0" r="14204">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spans="1:13" s="31" customFormat="1" ht="15.75" customHeight="1" x14ac:dyDescent="0.2" outlineLevel="0" r="1420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spans="1:13" s="31" customFormat="1" ht="15.75" customHeight="1" x14ac:dyDescent="0.2" outlineLevel="0" r="14206">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spans="1:13" s="31" customFormat="1" ht="15.75" customHeight="1" x14ac:dyDescent="0.2" outlineLevel="0" r="14207">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spans="1:13" s="31" customFormat="1" ht="15.75" customHeight="1" x14ac:dyDescent="0.2" outlineLevel="0" r="14208">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spans="1:13" s="31" customFormat="1" ht="15.75" customHeight="1" x14ac:dyDescent="0.2" outlineLevel="0" r="14209">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spans="1:13" s="31" customFormat="1" ht="15.75" customHeight="1" x14ac:dyDescent="0.2" outlineLevel="0" r="14210">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spans="1:13" s="31" customFormat="1" ht="15.75" customHeight="1" x14ac:dyDescent="0.2" outlineLevel="0" r="14211">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spans="1:13" s="31" customFormat="1" ht="15.75" customHeight="1" x14ac:dyDescent="0.2" outlineLevel="0" r="14212">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spans="1:13" s="31" customFormat="1" ht="15.75" customHeight="1" x14ac:dyDescent="0.2" outlineLevel="0" r="14213">
      <c r="A14213" s="31">
        <v>14211</v>
      </c>
      <c r="B14213" s="31">
        <v>99</v>
      </c>
      <c r="C14213" s="31">
        <v>3296</v>
      </c>
      <c r="D14213" s="36">
        <v>42900</v>
      </c>
      <c r="E14213" s="31" t="b">
        <v>0</v>
      </c>
      <c r="F14213" s="37" t="s">
        <v>37</v>
      </c>
      <c r="G14213" s="37" t="s">
        <v>43</v>
      </c>
      <c r="H14213" s="37" t="s">
        <v>39</v>
      </c>
      <c r="I14213" s="37" t="s">
        <v>40</v>
      </c>
      <c r="J14213" s="37" t="s">
        <v>40</v>
      </c>
      <c r="K14213" s="31">
        <v>1227.34</v>
      </c>
      <c r="L14213" s="38">
        <v>770.89</v>
      </c>
      <c r="M14213" s="31">
        <v>33364</v>
      </c>
    </row>
    <row spans="1:13" s="31" customFormat="1" ht="15.75" customHeight="1" x14ac:dyDescent="0.2" outlineLevel="0" r="14214">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spans="1:13" s="31" customFormat="1" ht="15.75" customHeight="1" x14ac:dyDescent="0.2" outlineLevel="0" r="1421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spans="1:13" s="31" customFormat="1" ht="15.75" customHeight="1" x14ac:dyDescent="0.2" outlineLevel="0" r="14216">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spans="1:13" s="31" customFormat="1" ht="15.75" customHeight="1" x14ac:dyDescent="0.2" outlineLevel="0" r="14217">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spans="1:13" s="31" customFormat="1" ht="15.75" customHeight="1" x14ac:dyDescent="0.2" outlineLevel="0" r="14218">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spans="1:13" s="31" customFormat="1" ht="15.75" customHeight="1" x14ac:dyDescent="0.2" outlineLevel="0" r="14219">
      <c r="A14219" s="31">
        <v>14217</v>
      </c>
      <c r="B14219" s="31">
        <v>2</v>
      </c>
      <c r="C14219" s="31">
        <v>1545</v>
      </c>
      <c r="D14219" s="36">
        <v>43031</v>
      </c>
      <c r="E14219" s="31" t="b">
        <v>0</v>
      </c>
      <c r="F14219" s="37" t="s">
        <v>37</v>
      </c>
      <c r="G14219" s="37" t="s">
        <v>38</v>
      </c>
      <c r="H14219" s="37" t="s">
        <v>39</v>
      </c>
      <c r="I14219" s="37" t="s">
        <v>40</v>
      </c>
      <c r="J14219" s="37" t="s">
        <v>40</v>
      </c>
      <c r="K14219" s="31">
        <v>71.49</v>
      </c>
      <c r="L14219" s="38">
        <v>53.62</v>
      </c>
      <c r="M14219" s="31">
        <v>41245</v>
      </c>
    </row>
    <row spans="1:13" s="31" customFormat="1" ht="15.75" customHeight="1" x14ac:dyDescent="0.2" outlineLevel="0" r="14220">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spans="1:13" s="31" customFormat="1" ht="15.75" customHeight="1" x14ac:dyDescent="0.2" outlineLevel="0" r="14221">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spans="1:13" s="31" customFormat="1" ht="15.75" customHeight="1" x14ac:dyDescent="0.2" outlineLevel="0" r="14222">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spans="1:13" s="31" customFormat="1" ht="15.75" customHeight="1" x14ac:dyDescent="0.2" outlineLevel="0" r="14223">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spans="1:13" s="31" customFormat="1" ht="15.75" customHeight="1" x14ac:dyDescent="0.2" outlineLevel="0" r="14224">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spans="1:26" s="31" customFormat="1" ht="15.75" customHeight="1" x14ac:dyDescent="0.2" outlineLevel="0" r="142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spans="1:26" s="31" customFormat="1" ht="15.75" customHeight="1" x14ac:dyDescent="0.2" outlineLevel="0" r="14226">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spans="1:26" s="31" customFormat="1" ht="15.75" customHeight="1" x14ac:dyDescent="0.2" outlineLevel="0" r="14227">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spans="1:26" s="31" customFormat="1" ht="15.75" customHeight="1" x14ac:dyDescent="0.2" outlineLevel="0" r="14228">
      <c r="A14228" s="31">
        <v>14226</v>
      </c>
      <c r="B14228" s="31">
        <v>32</v>
      </c>
      <c r="C14228" s="31">
        <v>2874</v>
      </c>
      <c r="D14228" s="36">
        <v>43039</v>
      </c>
      <c r="E14228" s="31" t="b">
        <v>1</v>
      </c>
      <c r="F14228" s="37" t="s">
        <v>37</v>
      </c>
      <c r="G14228" s="37" t="s">
        <v>46</v>
      </c>
      <c r="H14228" s="37" t="s">
        <v>39</v>
      </c>
      <c r="I14228" s="37" t="s">
        <v>40</v>
      </c>
      <c r="J14228" s="37" t="s">
        <v>40</v>
      </c>
      <c r="K14228" s="31">
        <v>642.7</v>
      </c>
      <c r="L14228" s="38">
        <v>211.37</v>
      </c>
      <c r="M14228" s="31">
        <v>37337</v>
      </c>
    </row>
    <row spans="1:26" s="31" customFormat="1" ht="15.75" customHeight="1" x14ac:dyDescent="0.2" outlineLevel="0" r="14229">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spans="1:26" s="31" customFormat="1" ht="15.75" customHeight="1" x14ac:dyDescent="0.2" outlineLevel="0" r="14230">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spans="1:26" s="31" customFormat="1" ht="15.75" customHeight="1" x14ac:dyDescent="0.2" outlineLevel="0" r="14231">
      <c r="A14231" s="31">
        <v>14229</v>
      </c>
      <c r="B14231" s="31">
        <v>54</v>
      </c>
      <c r="C14231" s="31">
        <v>3376</v>
      </c>
      <c r="D14231" s="36">
        <v>42960</v>
      </c>
      <c r="E14231" s="31" t="b">
        <v>0</v>
      </c>
      <c r="F14231" s="37" t="s">
        <v>37</v>
      </c>
      <c r="G14231" s="37" t="s">
        <v>48</v>
      </c>
      <c r="H14231" s="37" t="s">
        <v>39</v>
      </c>
      <c r="I14231" s="37" t="s">
        <v>40</v>
      </c>
      <c r="J14231" s="37" t="s">
        <v>40</v>
      </c>
      <c r="K14231" s="31">
        <v>1292.84</v>
      </c>
      <c r="L14231" s="38">
        <v>13.44</v>
      </c>
      <c r="M14231" s="31">
        <v>39915</v>
      </c>
    </row>
    <row spans="1:26" s="31" customFormat="1" ht="15.75" customHeight="1" x14ac:dyDescent="0.2" outlineLevel="0" r="14232">
      <c r="A14232" s="31">
        <v>14230</v>
      </c>
      <c r="B14232" s="31">
        <v>76</v>
      </c>
      <c r="C14232" s="31">
        <v>2482</v>
      </c>
      <c r="D14232" s="36">
        <v>42765</v>
      </c>
      <c r="E14232" s="31" t="b">
        <v>1</v>
      </c>
      <c r="F14232" s="37" t="s">
        <v>37</v>
      </c>
      <c r="G14232" s="37" t="s">
        <v>48</v>
      </c>
      <c r="H14232" s="37" t="s">
        <v>39</v>
      </c>
      <c r="I14232" s="37" t="s">
        <v>44</v>
      </c>
      <c r="J14232" s="37" t="s">
        <v>40</v>
      </c>
      <c r="K14232" s="31">
        <v>642.31</v>
      </c>
      <c r="L14232" s="38">
        <v>513.85</v>
      </c>
      <c r="M14232" s="31">
        <v>38193</v>
      </c>
    </row>
    <row spans="1:26" s="31" customFormat="1" ht="15.75" customHeight="1" x14ac:dyDescent="0.2" outlineLevel="0" r="14233">
      <c r="A14233" s="31">
        <v>14231</v>
      </c>
      <c r="B14233" s="31">
        <v>9</v>
      </c>
      <c r="C14233" s="31">
        <v>625</v>
      </c>
      <c r="D14233" s="36">
        <v>42937</v>
      </c>
      <c r="E14233" s="31" t="b">
        <v>0</v>
      </c>
      <c r="F14233" s="37" t="s">
        <v>37</v>
      </c>
      <c r="G14233" s="37" t="s">
        <v>45</v>
      </c>
      <c r="H14233" s="37" t="s">
        <v>39</v>
      </c>
      <c r="I14233" s="37" t="s">
        <v>40</v>
      </c>
      <c r="J14233" s="37" t="s">
        <v>51</v>
      </c>
      <c r="K14233" s="31">
        <v>1216.14</v>
      </c>
      <c r="L14233" s="38">
        <v>1082.36</v>
      </c>
      <c r="M14233" s="31">
        <v>35052</v>
      </c>
    </row>
    <row spans="1:26" s="31" customFormat="1" ht="15.75" customHeight="1" x14ac:dyDescent="0.2" outlineLevel="0" r="14234">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spans="1:26" s="31" customFormat="1" ht="15.75" customHeight="1" x14ac:dyDescent="0.2" outlineLevel="0" r="14235">
      <c r="A14235" s="31">
        <v>14233</v>
      </c>
      <c r="B14235" s="31">
        <v>46</v>
      </c>
      <c r="C14235" s="31">
        <v>3069</v>
      </c>
      <c r="D14235" s="36">
        <v>43029</v>
      </c>
      <c r="E14235" s="31" t="b">
        <v>0</v>
      </c>
      <c r="F14235" s="37" t="s">
        <v>37</v>
      </c>
      <c r="G14235" s="37" t="s">
        <v>38</v>
      </c>
      <c r="H14235" s="37" t="s">
        <v>39</v>
      </c>
      <c r="I14235" s="37" t="s">
        <v>44</v>
      </c>
      <c r="J14235" s="37" t="s">
        <v>40</v>
      </c>
      <c r="K14235" s="31">
        <v>1289.85</v>
      </c>
      <c r="L14235" s="38">
        <v>74.51</v>
      </c>
      <c r="M14235" s="31">
        <v>39427</v>
      </c>
    </row>
    <row spans="1:26" s="31" customFormat="1" ht="15.75" customHeight="1" x14ac:dyDescent="0.2" outlineLevel="0" r="14236">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spans="1:26" s="31" customFormat="1" ht="15.75" customHeight="1" x14ac:dyDescent="0.2" outlineLevel="0" r="14237">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spans="1:26" s="31" customFormat="1" ht="15.75" customHeight="1" x14ac:dyDescent="0.2" outlineLevel="0" r="14238">
      <c r="A14238" s="31">
        <v>14236</v>
      </c>
      <c r="B14238" s="31">
        <v>0</v>
      </c>
      <c r="C14238" s="31">
        <v>1519</v>
      </c>
      <c r="D14238" s="36">
        <v>42965</v>
      </c>
      <c r="E14238" s="31" t="b">
        <v>1</v>
      </c>
      <c r="F14238" s="37" t="s">
        <v>37</v>
      </c>
      <c r="G14238" s="37" t="s">
        <v>38</v>
      </c>
      <c r="H14238" s="37" t="s">
        <v>39</v>
      </c>
      <c r="I14238" s="37" t="s">
        <v>40</v>
      </c>
      <c r="J14238" s="37" t="s">
        <v>40</v>
      </c>
      <c r="K14238" s="31">
        <v>71.49</v>
      </c>
      <c r="L14238" s="38">
        <v>53.62</v>
      </c>
      <c r="M14238" s="31">
        <v>38258</v>
      </c>
    </row>
    <row spans="1:26" s="31" customFormat="1" ht="15.75" customHeight="1" x14ac:dyDescent="0.2" outlineLevel="0" r="14239">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spans="1:26" s="31" customFormat="1" ht="15.75" customHeight="1" x14ac:dyDescent="0.2" outlineLevel="0" r="14240">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spans="1:13" s="31" customFormat="1" ht="15.75" customHeight="1" x14ac:dyDescent="0.2" outlineLevel="0" r="14241">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spans="1:13" s="31" customFormat="1" ht="15.75" customHeight="1" x14ac:dyDescent="0.2" outlineLevel="0" r="14242">
      <c r="A14242" s="31">
        <v>14240</v>
      </c>
      <c r="B14242" s="31">
        <v>69</v>
      </c>
      <c r="C14242" s="31">
        <v>1963</v>
      </c>
      <c r="D14242" s="36">
        <v>42938</v>
      </c>
      <c r="E14242" s="31" t="b">
        <v>0</v>
      </c>
      <c r="F14242" s="37" t="s">
        <v>37</v>
      </c>
      <c r="G14242" s="37" t="s">
        <v>46</v>
      </c>
      <c r="H14242" s="37" t="s">
        <v>47</v>
      </c>
      <c r="I14242" s="37" t="s">
        <v>40</v>
      </c>
      <c r="J14242" s="37" t="s">
        <v>40</v>
      </c>
      <c r="K14242" s="31">
        <v>792.9</v>
      </c>
      <c r="L14242" s="38">
        <v>594.68</v>
      </c>
      <c r="M14242" s="31">
        <v>34996</v>
      </c>
    </row>
    <row spans="1:13" s="31" customFormat="1" ht="15.75" customHeight="1" x14ac:dyDescent="0.2" outlineLevel="0" r="14243">
      <c r="A14243" s="31">
        <v>14241</v>
      </c>
      <c r="B14243" s="31">
        <v>30</v>
      </c>
      <c r="C14243" s="31">
        <v>1879</v>
      </c>
      <c r="D14243" s="36">
        <v>42778</v>
      </c>
      <c r="E14243" s="31" t="b">
        <v>0</v>
      </c>
      <c r="F14243" s="37" t="s">
        <v>37</v>
      </c>
      <c r="G14243" s="37" t="s">
        <v>43</v>
      </c>
      <c r="H14243" s="37" t="s">
        <v>39</v>
      </c>
      <c r="I14243" s="37" t="s">
        <v>40</v>
      </c>
      <c r="J14243" s="37" t="s">
        <v>40</v>
      </c>
      <c r="K14243" s="31">
        <v>1227.34</v>
      </c>
      <c r="L14243" s="38">
        <v>770.89</v>
      </c>
      <c r="M14243" s="31">
        <v>34556</v>
      </c>
    </row>
    <row spans="1:13" s="31" customFormat="1" ht="15.75" customHeight="1" x14ac:dyDescent="0.2" outlineLevel="0" r="14244">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spans="1:13" s="31" customFormat="1" ht="15.75" customHeight="1" x14ac:dyDescent="0.2" outlineLevel="0" r="1424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spans="1:13" s="31" customFormat="1" ht="15.75" customHeight="1" x14ac:dyDescent="0.2" outlineLevel="0" r="14246">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spans="1:13" s="31" customFormat="1" ht="15.75" customHeight="1" x14ac:dyDescent="0.2" outlineLevel="0" r="14247">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596.55</v>
      </c>
      <c r="M14247" s="31">
        <v>41047</v>
      </c>
    </row>
    <row spans="1:13" s="31" customFormat="1" ht="15.75" customHeight="1" x14ac:dyDescent="0.2" outlineLevel="0" r="14248">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spans="1:13" s="31" customFormat="1" ht="15.75" customHeight="1" x14ac:dyDescent="0.2" outlineLevel="0" r="14249">
      <c r="A14249" s="31">
        <v>14247</v>
      </c>
      <c r="B14249" s="31">
        <v>6</v>
      </c>
      <c r="C14249" s="31">
        <v>2455</v>
      </c>
      <c r="D14249" s="36">
        <v>42961</v>
      </c>
      <c r="E14249" s="31" t="b">
        <v>1</v>
      </c>
      <c r="F14249" s="37" t="s">
        <v>37</v>
      </c>
      <c r="G14249" s="37" t="s">
        <v>43</v>
      </c>
      <c r="H14249" s="37" t="s">
        <v>39</v>
      </c>
      <c r="I14249" s="37" t="s">
        <v>50</v>
      </c>
      <c r="J14249" s="37" t="s">
        <v>40</v>
      </c>
      <c r="K14249" s="31">
        <v>227.88</v>
      </c>
      <c r="L14249" s="38">
        <v>136.73</v>
      </c>
      <c r="M14249" s="31">
        <v>37659</v>
      </c>
    </row>
    <row spans="1:13" s="31" customFormat="1" ht="15.75" customHeight="1" x14ac:dyDescent="0.2" outlineLevel="0" r="14250">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spans="1:13" s="31" customFormat="1" ht="15.75" customHeight="1" x14ac:dyDescent="0.2" outlineLevel="0" r="14251">
      <c r="A14251" s="31">
        <v>14249</v>
      </c>
      <c r="B14251" s="31">
        <v>81</v>
      </c>
      <c r="C14251" s="31">
        <v>1921</v>
      </c>
      <c r="D14251" s="36">
        <v>43059</v>
      </c>
      <c r="E14251" s="31" t="b">
        <v>0</v>
      </c>
      <c r="F14251" s="37" t="s">
        <v>37</v>
      </c>
      <c r="G14251" s="37" t="s">
        <v>45</v>
      </c>
      <c r="H14251" s="37" t="s">
        <v>39</v>
      </c>
      <c r="I14251" s="37" t="s">
        <v>40</v>
      </c>
      <c r="J14251" s="37" t="s">
        <v>51</v>
      </c>
      <c r="K14251" s="31">
        <v>586.45</v>
      </c>
      <c r="L14251" s="38">
        <v>521.94</v>
      </c>
      <c r="M14251" s="31">
        <v>33429</v>
      </c>
    </row>
    <row spans="1:13" s="31" customFormat="1" ht="15.75" customHeight="1" x14ac:dyDescent="0.2" outlineLevel="0" r="14252">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spans="1:13" s="31" customFormat="1" ht="15.75" customHeight="1" x14ac:dyDescent="0.2" outlineLevel="0" r="14253">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spans="1:13" s="31" customFormat="1" ht="15.75" customHeight="1" x14ac:dyDescent="0.2" outlineLevel="0" r="14254">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spans="1:13" s="31" customFormat="1" ht="15.75" customHeight="1" x14ac:dyDescent="0.2" outlineLevel="0" r="1425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spans="1:13" s="31" customFormat="1" ht="15.75" customHeight="1" x14ac:dyDescent="0.2" outlineLevel="0" r="14256">
      <c r="A14256" s="31">
        <v>14254</v>
      </c>
      <c r="B14256" s="31">
        <v>91</v>
      </c>
      <c r="C14256" s="31">
        <v>3206</v>
      </c>
      <c r="D14256" s="36">
        <v>42989</v>
      </c>
      <c r="E14256" s="31" t="b">
        <v>0</v>
      </c>
      <c r="F14256" s="37" t="s">
        <v>37</v>
      </c>
      <c r="G14256" s="37" t="s">
        <v>38</v>
      </c>
      <c r="H14256" s="37" t="s">
        <v>39</v>
      </c>
      <c r="I14256" s="37" t="s">
        <v>40</v>
      </c>
      <c r="J14256" s="37" t="s">
        <v>40</v>
      </c>
      <c r="K14256" s="31">
        <v>100.35</v>
      </c>
      <c r="L14256" s="38">
        <v>75.26</v>
      </c>
      <c r="M14256" s="31">
        <v>36367</v>
      </c>
    </row>
    <row spans="1:13" s="31" customFormat="1" ht="15.75" customHeight="1" x14ac:dyDescent="0.2" outlineLevel="0" r="14257">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spans="1:13" s="31" customFormat="1" ht="15.75" customHeight="1" x14ac:dyDescent="0.2" outlineLevel="0" r="14258">
      <c r="A14258" s="31">
        <v>14256</v>
      </c>
      <c r="B14258" s="31">
        <v>81</v>
      </c>
      <c r="C14258" s="31">
        <v>2095</v>
      </c>
      <c r="D14258" s="36">
        <v>42794</v>
      </c>
      <c r="E14258" s="31" t="b">
        <v>1</v>
      </c>
      <c r="F14258" s="37" t="s">
        <v>37</v>
      </c>
      <c r="G14258" s="37" t="s">
        <v>45</v>
      </c>
      <c r="H14258" s="37" t="s">
        <v>39</v>
      </c>
      <c r="I14258" s="37" t="s">
        <v>40</v>
      </c>
      <c r="J14258" s="37" t="s">
        <v>51</v>
      </c>
      <c r="K14258" s="31">
        <v>586.45</v>
      </c>
      <c r="L14258" s="38">
        <v>521.94</v>
      </c>
      <c r="M14258" s="31">
        <v>33429</v>
      </c>
    </row>
    <row spans="1:13" s="31" customFormat="1" ht="15.75" customHeight="1" x14ac:dyDescent="0.2" outlineLevel="0" r="14259">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spans="1:13" s="31" customFormat="1" ht="15.75" customHeight="1" x14ac:dyDescent="0.2" outlineLevel="0" r="14260">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spans="1:13" s="31" customFormat="1" ht="15.75" customHeight="1" x14ac:dyDescent="0.2" outlineLevel="0" r="14261">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spans="1:13" s="31" customFormat="1" ht="15.75" customHeight="1" x14ac:dyDescent="0.2" outlineLevel="0" r="14262">
      <c r="A14262" s="31">
        <v>14260</v>
      </c>
      <c r="B14262" s="31">
        <v>4</v>
      </c>
      <c r="C14262" s="31">
        <v>3184</v>
      </c>
      <c r="D14262" s="36">
        <v>42798</v>
      </c>
      <c r="E14262" s="31" t="b">
        <v>0</v>
      </c>
      <c r="F14262" s="37" t="s">
        <v>37</v>
      </c>
      <c r="G14262" s="37" t="s">
        <v>46</v>
      </c>
      <c r="H14262" s="37" t="s">
        <v>39</v>
      </c>
      <c r="I14262" s="37" t="s">
        <v>50</v>
      </c>
      <c r="J14262" s="37" t="s">
        <v>40</v>
      </c>
      <c r="K14262" s="31">
        <v>1129.13</v>
      </c>
      <c r="L14262" s="38">
        <v>677.48</v>
      </c>
      <c r="M14262" s="31">
        <v>41701</v>
      </c>
    </row>
    <row spans="1:13" s="31" customFormat="1" ht="15.75" customHeight="1" x14ac:dyDescent="0.2" outlineLevel="0" r="14263">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spans="1:13" s="31" customFormat="1" ht="15.75" customHeight="1" x14ac:dyDescent="0.2" outlineLevel="0" r="14264">
      <c r="A14264" s="31">
        <v>14262</v>
      </c>
      <c r="B14264" s="31">
        <v>13</v>
      </c>
      <c r="C14264" s="31">
        <v>1335</v>
      </c>
      <c r="D14264" s="36">
        <v>42809</v>
      </c>
      <c r="E14264" s="31" t="b">
        <v>1</v>
      </c>
      <c r="F14264" s="37" t="s">
        <v>37</v>
      </c>
      <c r="G14264" s="37" t="s">
        <v>38</v>
      </c>
      <c r="H14264" s="37" t="s">
        <v>39</v>
      </c>
      <c r="I14264" s="37" t="s">
        <v>40</v>
      </c>
      <c r="J14264" s="37" t="s">
        <v>40</v>
      </c>
      <c r="K14264" s="31">
        <v>1163.89</v>
      </c>
      <c r="L14264" s="38">
        <v>589.27</v>
      </c>
      <c r="M14264" s="31">
        <v>39880</v>
      </c>
    </row>
    <row spans="1:13" s="31" customFormat="1" ht="15.75" customHeight="1" x14ac:dyDescent="0.2" outlineLevel="0" r="1426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spans="1:13" s="31" customFormat="1" ht="15.75" customHeight="1" x14ac:dyDescent="0.2" outlineLevel="0" r="14266">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spans="1:13" s="31" customFormat="1" ht="15.75" customHeight="1" x14ac:dyDescent="0.2" outlineLevel="0" r="14267">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spans="1:13" s="31" customFormat="1" ht="15.75" customHeight="1" x14ac:dyDescent="0.2" outlineLevel="0" r="14268">
      <c r="A14268" s="31">
        <v>14266</v>
      </c>
      <c r="B14268" s="31">
        <v>100</v>
      </c>
      <c r="C14268" s="31">
        <v>734</v>
      </c>
      <c r="D14268" s="36">
        <v>42891</v>
      </c>
      <c r="E14268" s="31" t="b">
        <v>1</v>
      </c>
      <c r="F14268" s="37" t="s">
        <v>37</v>
      </c>
      <c r="G14268" s="37" t="s">
        <v>45</v>
      </c>
      <c r="H14268" s="37" t="s">
        <v>47</v>
      </c>
      <c r="I14268" s="37" t="s">
        <v>40</v>
      </c>
      <c r="J14268" s="37" t="s">
        <v>40</v>
      </c>
      <c r="K14268" s="31">
        <v>1036.59</v>
      </c>
      <c r="L14268" s="38">
        <v>206.35</v>
      </c>
      <c r="M14268" s="31">
        <v>33364</v>
      </c>
    </row>
    <row spans="1:13" s="31" customFormat="1" ht="15.75" customHeight="1" x14ac:dyDescent="0.2" outlineLevel="0" r="14269">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spans="1:13" s="31" customFormat="1" ht="15.75" customHeight="1" x14ac:dyDescent="0.2" outlineLevel="0" r="14270">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spans="1:13" s="31" customFormat="1" ht="15.75" customHeight="1" x14ac:dyDescent="0.2" outlineLevel="0" r="14271">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spans="1:13" s="31" customFormat="1" ht="15.75" customHeight="1" x14ac:dyDescent="0.2" outlineLevel="0" r="14272">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spans="1:13" s="31" customFormat="1" ht="15.75" customHeight="1" x14ac:dyDescent="0.2" outlineLevel="0" r="14273">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spans="1:13" s="31" customFormat="1" ht="15.75" customHeight="1" x14ac:dyDescent="0.2" outlineLevel="0" r="14274">
      <c r="A14274" s="31">
        <v>14272</v>
      </c>
      <c r="B14274" s="31">
        <v>66</v>
      </c>
      <c r="C14274" s="31">
        <v>2531</v>
      </c>
      <c r="D14274" s="36">
        <v>42748</v>
      </c>
      <c r="E14274" s="31" t="b">
        <v>0</v>
      </c>
      <c r="F14274" s="37" t="s">
        <v>37</v>
      </c>
      <c r="G14274" s="37" t="s">
        <v>38</v>
      </c>
      <c r="H14274" s="37" t="s">
        <v>39</v>
      </c>
      <c r="I14274" s="37" t="s">
        <v>40</v>
      </c>
      <c r="J14274" s="37" t="s">
        <v>40</v>
      </c>
      <c r="K14274" s="31">
        <v>1163.89</v>
      </c>
      <c r="L14274" s="38">
        <v>589.27</v>
      </c>
      <c r="M14274" s="31">
        <v>41345</v>
      </c>
    </row>
    <row spans="1:13" s="31" customFormat="1" ht="15.75" customHeight="1" x14ac:dyDescent="0.2" outlineLevel="0" r="1427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spans="1:13" s="31" customFormat="1" ht="15.75" customHeight="1" x14ac:dyDescent="0.2" outlineLevel="0" r="14276">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spans="1:13" s="31" customFormat="1" ht="15.75" customHeight="1" x14ac:dyDescent="0.2" outlineLevel="0" r="14277">
      <c r="A14277" s="31">
        <v>14275</v>
      </c>
      <c r="B14277" s="31">
        <v>2</v>
      </c>
      <c r="C14277" s="31">
        <v>2750</v>
      </c>
      <c r="D14277" s="36">
        <v>42778</v>
      </c>
      <c r="E14277" s="31" t="b">
        <v>1</v>
      </c>
      <c r="F14277" s="37" t="s">
        <v>37</v>
      </c>
      <c r="G14277" s="37" t="s">
        <v>46</v>
      </c>
      <c r="H14277" s="37" t="s">
        <v>47</v>
      </c>
      <c r="I14277" s="37" t="s">
        <v>44</v>
      </c>
      <c r="J14277" s="37" t="s">
        <v>51</v>
      </c>
      <c r="K14277" s="31">
        <v>590.26</v>
      </c>
      <c r="L14277" s="38">
        <v>525.33</v>
      </c>
      <c r="M14277" s="31">
        <v>40487</v>
      </c>
    </row>
    <row spans="1:13" s="31" customFormat="1" ht="15.75" customHeight="1" x14ac:dyDescent="0.2" outlineLevel="0" r="14278">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spans="1:13" s="31" customFormat="1" ht="15.75" customHeight="1" x14ac:dyDescent="0.2" outlineLevel="0" r="14279">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spans="1:13" s="31" customFormat="1" ht="15.75" customHeight="1" x14ac:dyDescent="0.2" outlineLevel="0" r="14280">
      <c r="A14280" s="31">
        <v>14278</v>
      </c>
      <c r="B14280" s="31">
        <v>2</v>
      </c>
      <c r="C14280" s="31">
        <v>1346</v>
      </c>
      <c r="D14280" s="36">
        <v>43083</v>
      </c>
      <c r="E14280" s="31" t="b">
        <v>1</v>
      </c>
      <c r="F14280" s="37" t="s">
        <v>37</v>
      </c>
      <c r="G14280" s="37" t="s">
        <v>38</v>
      </c>
      <c r="H14280" s="37" t="s">
        <v>39</v>
      </c>
      <c r="I14280" s="37" t="s">
        <v>40</v>
      </c>
      <c r="J14280" s="37" t="s">
        <v>40</v>
      </c>
      <c r="K14280" s="31">
        <v>71.49</v>
      </c>
      <c r="L14280" s="38">
        <v>53.62</v>
      </c>
      <c r="M14280" s="31">
        <v>41245</v>
      </c>
    </row>
    <row spans="1:13" s="31" customFormat="1" ht="15.75" customHeight="1" x14ac:dyDescent="0.2" outlineLevel="0" r="14281">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spans="1:13" s="31" customFormat="1" ht="15.75" customHeight="1" x14ac:dyDescent="0.2" outlineLevel="0" r="14282">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spans="1:13" s="31" customFormat="1" ht="15.75" customHeight="1" x14ac:dyDescent="0.2" outlineLevel="0" r="14283">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spans="1:13" s="31" customFormat="1" ht="15.75" customHeight="1" x14ac:dyDescent="0.2" outlineLevel="0" r="14284">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spans="1:13" s="31" customFormat="1" ht="15.75" customHeight="1" x14ac:dyDescent="0.2" outlineLevel="0" r="1428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spans="1:13" s="31" customFormat="1" ht="15.75" customHeight="1" x14ac:dyDescent="0.2" outlineLevel="0" r="14286">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spans="1:13" s="31" customFormat="1" ht="15.75" customHeight="1" x14ac:dyDescent="0.2" outlineLevel="0" r="14287">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spans="1:13" s="31" customFormat="1" ht="15.75" customHeight="1" x14ac:dyDescent="0.2" outlineLevel="0" r="14288">
      <c r="A14288" s="31">
        <v>14286</v>
      </c>
      <c r="B14288" s="31">
        <v>0</v>
      </c>
      <c r="C14288" s="31">
        <v>188</v>
      </c>
      <c r="D14288" s="36">
        <v>43031</v>
      </c>
      <c r="E14288" s="31" t="b">
        <v>0</v>
      </c>
      <c r="F14288" s="37" t="s">
        <v>37</v>
      </c>
      <c r="G14288" s="37" t="s">
        <v>38</v>
      </c>
      <c r="H14288" s="37" t="s">
        <v>39</v>
      </c>
      <c r="I14288" s="37" t="s">
        <v>40</v>
      </c>
      <c r="J14288" s="37" t="s">
        <v>40</v>
      </c>
      <c r="K14288" s="31">
        <v>71.49</v>
      </c>
      <c r="L14288" s="38">
        <v>53.62</v>
      </c>
      <c r="M14288" s="31">
        <v>38258</v>
      </c>
    </row>
    <row spans="1:13" s="31" customFormat="1" ht="15.75" customHeight="1" x14ac:dyDescent="0.2" outlineLevel="0" r="14289">
      <c r="A14289" s="31">
        <v>14287</v>
      </c>
      <c r="B14289" s="31">
        <v>9</v>
      </c>
      <c r="C14289" s="31">
        <v>1600</v>
      </c>
      <c r="D14289" s="36">
        <v>43086</v>
      </c>
      <c r="E14289" s="31" t="b">
        <v>1</v>
      </c>
      <c r="F14289" s="37" t="s">
        <v>37</v>
      </c>
      <c r="G14289" s="37" t="s">
        <v>45</v>
      </c>
      <c r="H14289" s="37" t="s">
        <v>39</v>
      </c>
      <c r="I14289" s="37" t="s">
        <v>40</v>
      </c>
      <c r="J14289" s="37" t="s">
        <v>51</v>
      </c>
      <c r="K14289" s="31">
        <v>1216.14</v>
      </c>
      <c r="L14289" s="38">
        <v>1082.36</v>
      </c>
      <c r="M14289" s="31">
        <v>33455</v>
      </c>
    </row>
    <row spans="1:13" s="31" customFormat="1" ht="15.75" customHeight="1" x14ac:dyDescent="0.2" outlineLevel="0" r="14290">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spans="1:13" s="31" customFormat="1" ht="15.75" customHeight="1" x14ac:dyDescent="0.2" outlineLevel="0" r="14291">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spans="1:13" s="31" customFormat="1" ht="15.75" customHeight="1" x14ac:dyDescent="0.2" outlineLevel="0" r="14292">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spans="1:13" s="31" customFormat="1" ht="15.75" customHeight="1" x14ac:dyDescent="0.2" outlineLevel="0" r="14293">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spans="1:13" s="31" customFormat="1" ht="15.75" customHeight="1" x14ac:dyDescent="0.2" outlineLevel="0" r="14294">
      <c r="A14294" s="31">
        <v>14292</v>
      </c>
      <c r="B14294" s="31">
        <v>6</v>
      </c>
      <c r="C14294" s="31">
        <v>870</v>
      </c>
      <c r="D14294" s="36">
        <v>42860</v>
      </c>
      <c r="E14294" s="31" t="b">
        <v>1</v>
      </c>
      <c r="F14294" s="37" t="s">
        <v>37</v>
      </c>
      <c r="G14294" s="37" t="s">
        <v>43</v>
      </c>
      <c r="H14294" s="37" t="s">
        <v>39</v>
      </c>
      <c r="I14294" s="37" t="s">
        <v>50</v>
      </c>
      <c r="J14294" s="37" t="s">
        <v>40</v>
      </c>
      <c r="K14294" s="31">
        <v>227.88</v>
      </c>
      <c r="L14294" s="38">
        <v>136.73</v>
      </c>
      <c r="M14294" s="31">
        <v>37659</v>
      </c>
    </row>
    <row spans="1:13" s="31" customFormat="1" ht="15.75" customHeight="1" x14ac:dyDescent="0.2" outlineLevel="0" r="14295">
      <c r="A14295" s="31">
        <v>14293</v>
      </c>
      <c r="B14295" s="31">
        <v>54</v>
      </c>
      <c r="C14295" s="31">
        <v>1505</v>
      </c>
      <c r="D14295" s="36">
        <v>42875</v>
      </c>
      <c r="E14295" s="31" t="b">
        <v>1</v>
      </c>
      <c r="F14295" s="37" t="s">
        <v>37</v>
      </c>
      <c r="G14295" s="37" t="s">
        <v>48</v>
      </c>
      <c r="H14295" s="37" t="s">
        <v>39</v>
      </c>
      <c r="I14295" s="37" t="s">
        <v>40</v>
      </c>
      <c r="J14295" s="37" t="s">
        <v>40</v>
      </c>
      <c r="K14295" s="31">
        <v>1292.84</v>
      </c>
      <c r="L14295" s="38">
        <v>13.44</v>
      </c>
      <c r="M14295" s="31">
        <v>42226</v>
      </c>
    </row>
    <row spans="1:13" s="31" customFormat="1" ht="15.75" customHeight="1" x14ac:dyDescent="0.2" outlineLevel="0" r="14296">
      <c r="A14296" s="31">
        <v>14294</v>
      </c>
      <c r="B14296" s="31">
        <v>28</v>
      </c>
      <c r="C14296" s="31">
        <v>2075</v>
      </c>
      <c r="D14296" s="36">
        <v>43095</v>
      </c>
      <c r="E14296" s="31" t="b">
        <v>0</v>
      </c>
      <c r="F14296" s="37" t="s">
        <v>37</v>
      </c>
      <c r="G14296" s="37" t="s">
        <v>45</v>
      </c>
      <c r="H14296" s="37" t="s">
        <v>39</v>
      </c>
      <c r="I14296" s="37" t="s">
        <v>40</v>
      </c>
      <c r="J14296" s="37" t="s">
        <v>51</v>
      </c>
      <c r="K14296" s="31">
        <v>1216.14</v>
      </c>
      <c r="L14296" s="38">
        <v>1082.36</v>
      </c>
      <c r="M14296" s="31">
        <v>33455</v>
      </c>
    </row>
    <row spans="1:13" s="31" customFormat="1" ht="15.75" customHeight="1" x14ac:dyDescent="0.2" outlineLevel="0" r="14297">
      <c r="A14297" s="31">
        <v>14295</v>
      </c>
      <c r="B14297" s="31">
        <v>4</v>
      </c>
      <c r="C14297" s="31">
        <v>1909</v>
      </c>
      <c r="D14297" s="36">
        <v>42995</v>
      </c>
      <c r="E14297" s="31" t="b">
        <v>1</v>
      </c>
      <c r="F14297" s="37" t="s">
        <v>37</v>
      </c>
      <c r="G14297" s="37" t="s">
        <v>46</v>
      </c>
      <c r="H14297" s="37" t="s">
        <v>39</v>
      </c>
      <c r="I14297" s="37" t="s">
        <v>50</v>
      </c>
      <c r="J14297" s="37" t="s">
        <v>40</v>
      </c>
      <c r="K14297" s="31">
        <v>1129.13</v>
      </c>
      <c r="L14297" s="38">
        <v>677.48</v>
      </c>
      <c r="M14297" s="31">
        <v>40649</v>
      </c>
    </row>
    <row spans="1:13" s="31" customFormat="1" ht="15.75" customHeight="1" x14ac:dyDescent="0.2" outlineLevel="0" r="14298">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spans="1:13" s="31" customFormat="1" ht="15.75" customHeight="1" x14ac:dyDescent="0.2" outlineLevel="0" r="14299">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spans="1:13" s="31" customFormat="1" ht="15.75" customHeight="1" x14ac:dyDescent="0.2" outlineLevel="0" r="14300">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spans="1:13" s="31" customFormat="1" ht="15.75" customHeight="1" x14ac:dyDescent="0.2" outlineLevel="0" r="14301">
      <c r="A14301" s="31">
        <v>14299</v>
      </c>
      <c r="B14301" s="31">
        <v>2</v>
      </c>
      <c r="C14301" s="31">
        <v>2763</v>
      </c>
      <c r="D14301" s="36">
        <v>42838</v>
      </c>
      <c r="E14301" s="31" t="b">
        <v>1</v>
      </c>
      <c r="F14301" s="37" t="s">
        <v>37</v>
      </c>
      <c r="G14301" s="37" t="s">
        <v>38</v>
      </c>
      <c r="H14301" s="37" t="s">
        <v>39</v>
      </c>
      <c r="I14301" s="37" t="s">
        <v>40</v>
      </c>
      <c r="J14301" s="37" t="s">
        <v>40</v>
      </c>
      <c r="K14301" s="31">
        <v>71.49</v>
      </c>
      <c r="L14301" s="38">
        <v>53.62</v>
      </c>
      <c r="M14301" s="31">
        <v>41167</v>
      </c>
    </row>
    <row spans="1:13" s="31" customFormat="1" ht="15.75" customHeight="1" x14ac:dyDescent="0.2" outlineLevel="0" r="14302">
      <c r="A14302" s="31">
        <v>14300</v>
      </c>
      <c r="B14302" s="31">
        <v>84</v>
      </c>
      <c r="C14302" s="31">
        <v>1256</v>
      </c>
      <c r="D14302" s="36">
        <v>42993</v>
      </c>
      <c r="E14302" s="31" t="b">
        <v>1</v>
      </c>
      <c r="F14302" s="37" t="s">
        <v>37</v>
      </c>
      <c r="G14302" s="37" t="s">
        <v>46</v>
      </c>
      <c r="H14302" s="37" t="s">
        <v>47</v>
      </c>
      <c r="I14302" s="37" t="s">
        <v>40</v>
      </c>
      <c r="J14302" s="37" t="s">
        <v>40</v>
      </c>
      <c r="K14302" s="31">
        <v>792.9</v>
      </c>
      <c r="L14302" s="38">
        <v>594.68</v>
      </c>
      <c r="M14302" s="31">
        <v>33879</v>
      </c>
    </row>
    <row spans="1:13" s="31" customFormat="1" ht="15.75" customHeight="1" x14ac:dyDescent="0.2" outlineLevel="0" r="14303">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spans="1:13" s="31" customFormat="1" ht="15.75" customHeight="1" x14ac:dyDescent="0.2" outlineLevel="0" r="14304">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spans="1:26" s="31" customFormat="1" ht="15.75" customHeight="1" x14ac:dyDescent="0.2" outlineLevel="0" r="14305">
      <c r="A14305" s="31">
        <v>14303</v>
      </c>
      <c r="B14305" s="31">
        <v>81</v>
      </c>
      <c r="C14305" s="31">
        <v>1438</v>
      </c>
      <c r="D14305" s="36">
        <v>42757</v>
      </c>
      <c r="E14305" s="31" t="b">
        <v>0</v>
      </c>
      <c r="F14305" s="37" t="s">
        <v>37</v>
      </c>
      <c r="G14305" s="37" t="s">
        <v>45</v>
      </c>
      <c r="H14305" s="37" t="s">
        <v>39</v>
      </c>
      <c r="I14305" s="37" t="s">
        <v>40</v>
      </c>
      <c r="J14305" s="37" t="s">
        <v>51</v>
      </c>
      <c r="K14305" s="31">
        <v>586.45</v>
      </c>
      <c r="L14305" s="38">
        <v>521.94</v>
      </c>
      <c r="M14305" s="31">
        <v>38206</v>
      </c>
    </row>
    <row spans="1:26" s="31" customFormat="1" ht="15.75" customHeight="1" x14ac:dyDescent="0.2" outlineLevel="0" r="14306">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spans="1:26" s="31" customFormat="1" ht="15.75" customHeight="1" x14ac:dyDescent="0.2" outlineLevel="0" r="14307">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spans="1:26" s="31" customFormat="1" ht="15.75" customHeight="1" x14ac:dyDescent="0.2" outlineLevel="0" r="14308">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spans="1:26" s="31" customFormat="1" ht="15.75" customHeight="1" x14ac:dyDescent="0.2" outlineLevel="0" r="14309">
      <c r="A14309" s="31">
        <v>14307</v>
      </c>
      <c r="B14309" s="31">
        <v>5</v>
      </c>
      <c r="C14309" s="31">
        <v>2448</v>
      </c>
      <c r="D14309" s="36">
        <v>42979</v>
      </c>
      <c r="E14309" s="31" t="b">
        <v>0</v>
      </c>
      <c r="F14309" s="37" t="s">
        <v>37</v>
      </c>
      <c r="G14309" s="37" t="s">
        <v>46</v>
      </c>
      <c r="H14309" s="37" t="s">
        <v>39</v>
      </c>
      <c r="I14309" s="37" t="s">
        <v>50</v>
      </c>
      <c r="J14309" s="37" t="s">
        <v>40</v>
      </c>
      <c r="K14309" s="31">
        <v>1129.13</v>
      </c>
      <c r="L14309" s="38">
        <v>677.48</v>
      </c>
      <c r="M14309" s="31">
        <v>38573</v>
      </c>
    </row>
    <row spans="1:26" s="31" customFormat="1" ht="15.75" customHeight="1" x14ac:dyDescent="0.2" outlineLevel="0" r="14310">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spans="1:26" s="31" customFormat="1" ht="15.75" customHeight="1" x14ac:dyDescent="0.2" outlineLevel="0" r="14311">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spans="1:26" s="31" customFormat="1" ht="15.75" customHeight="1" x14ac:dyDescent="0.2" outlineLevel="0" r="14312">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spans="1:26" s="31" customFormat="1" ht="15.75" customHeight="1" x14ac:dyDescent="0.2" outlineLevel="0" r="14313">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spans="1:26" s="31" customFormat="1" ht="15.75" customHeight="1" x14ac:dyDescent="0.2" outlineLevel="0" r="14314">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spans="1:26" s="31" customFormat="1" ht="15.75" customHeight="1" x14ac:dyDescent="0.2" outlineLevel="0" r="1431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spans="1:26" s="31" customFormat="1" ht="15.75" customHeight="1" x14ac:dyDescent="0.2" outlineLevel="0" r="14316">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spans="1:26" s="31" customFormat="1" ht="15.75" customHeight="1" x14ac:dyDescent="0.2" outlineLevel="0" r="14317">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spans="1:26" s="31" customFormat="1" ht="15.75" customHeight="1" x14ac:dyDescent="0.2" outlineLevel="0" r="14318">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spans="1:26" s="31" customFormat="1" ht="15.75" customHeight="1" x14ac:dyDescent="0.2" outlineLevel="0" r="14319">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spans="1:26" s="31" customFormat="1" ht="15.75" customHeight="1" x14ac:dyDescent="0.2" outlineLevel="0" r="14320">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spans="1:13" s="31" customFormat="1" ht="15.75" customHeight="1" x14ac:dyDescent="0.2" outlineLevel="0" r="14321">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spans="1:13" s="31" customFormat="1" ht="15.75" customHeight="1" x14ac:dyDescent="0.2" outlineLevel="0" r="14322">
      <c r="A14322" s="31">
        <v>14320</v>
      </c>
      <c r="B14322" s="31">
        <v>66</v>
      </c>
      <c r="C14322" s="31">
        <v>139</v>
      </c>
      <c r="D14322" s="36">
        <v>42738</v>
      </c>
      <c r="E14322" s="31" t="b">
        <v>1</v>
      </c>
      <c r="F14322" s="37" t="s">
        <v>37</v>
      </c>
      <c r="G14322" s="37" t="s">
        <v>46</v>
      </c>
      <c r="H14322" s="37" t="s">
        <v>47</v>
      </c>
      <c r="I14322" s="37" t="s">
        <v>44</v>
      </c>
      <c r="J14322" s="37" t="s">
        <v>51</v>
      </c>
      <c r="K14322" s="31">
        <v>590.26</v>
      </c>
      <c r="L14322" s="38">
        <v>525.33</v>
      </c>
      <c r="M14322" s="31">
        <v>40487</v>
      </c>
    </row>
    <row spans="1:13" s="31" customFormat="1" ht="15.75" customHeight="1" x14ac:dyDescent="0.2" outlineLevel="0" r="14323">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spans="1:13" s="31" customFormat="1" ht="15.75" customHeight="1" x14ac:dyDescent="0.2" outlineLevel="0" r="14324">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spans="1:13" s="31" customFormat="1" ht="15.75" customHeight="1" x14ac:dyDescent="0.2" outlineLevel="0" r="14325">
      <c r="A14325" s="31">
        <v>14323</v>
      </c>
      <c r="B14325" s="31">
        <v>54</v>
      </c>
      <c r="C14325" s="31">
        <v>1292</v>
      </c>
      <c r="D14325" s="36">
        <v>42959</v>
      </c>
      <c r="E14325" s="31" t="b">
        <v>0</v>
      </c>
      <c r="F14325" s="37" t="s">
        <v>37</v>
      </c>
      <c r="G14325" s="37" t="s">
        <v>48</v>
      </c>
      <c r="H14325" s="37" t="s">
        <v>39</v>
      </c>
      <c r="I14325" s="37" t="s">
        <v>40</v>
      </c>
      <c r="J14325" s="37" t="s">
        <v>40</v>
      </c>
      <c r="K14325" s="31">
        <v>1292.84</v>
      </c>
      <c r="L14325" s="38">
        <v>13.44</v>
      </c>
      <c r="M14325" s="31">
        <v>39915</v>
      </c>
    </row>
    <row spans="1:13" s="31" customFormat="1" ht="15.75" customHeight="1" x14ac:dyDescent="0.2" outlineLevel="0" r="14326">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spans="1:13" s="31" customFormat="1" ht="15.75" customHeight="1" x14ac:dyDescent="0.2" outlineLevel="0" r="14327">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spans="1:13" s="31" customFormat="1" ht="15.75" customHeight="1" x14ac:dyDescent="0.2" outlineLevel="0" r="14328">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spans="1:13" s="31" customFormat="1" ht="15.75" customHeight="1" x14ac:dyDescent="0.2" outlineLevel="0" r="14329">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spans="1:13" s="31" customFormat="1" ht="15.75" customHeight="1" x14ac:dyDescent="0.2" outlineLevel="0" r="14330">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spans="1:13" s="31" customFormat="1" ht="15.75" customHeight="1" x14ac:dyDescent="0.2" outlineLevel="0" r="14331">
      <c r="A14331" s="31">
        <v>14329</v>
      </c>
      <c r="B14331" s="31">
        <v>46</v>
      </c>
      <c r="C14331" s="31">
        <v>1619</v>
      </c>
      <c r="D14331" s="36">
        <v>42984</v>
      </c>
      <c r="E14331" s="31" t="b">
        <v>1</v>
      </c>
      <c r="F14331" s="37" t="s">
        <v>37</v>
      </c>
      <c r="G14331" s="37" t="s">
        <v>38</v>
      </c>
      <c r="H14331" s="37" t="s">
        <v>39</v>
      </c>
      <c r="I14331" s="37" t="s">
        <v>44</v>
      </c>
      <c r="J14331" s="37" t="s">
        <v>40</v>
      </c>
      <c r="K14331" s="31">
        <v>1289.85</v>
      </c>
      <c r="L14331" s="38">
        <v>74.51</v>
      </c>
      <c r="M14331" s="31">
        <v>39915</v>
      </c>
    </row>
    <row spans="1:13" s="31" customFormat="1" ht="15.75" customHeight="1" x14ac:dyDescent="0.2" outlineLevel="0" r="14332">
      <c r="A14332" s="31">
        <v>14330</v>
      </c>
      <c r="B14332" s="31">
        <v>32</v>
      </c>
      <c r="C14332" s="31">
        <v>1364</v>
      </c>
      <c r="D14332" s="36">
        <v>42771</v>
      </c>
      <c r="E14332" s="31" t="b">
        <v>0</v>
      </c>
      <c r="F14332" s="37" t="s">
        <v>37</v>
      </c>
      <c r="G14332" s="37" t="s">
        <v>46</v>
      </c>
      <c r="H14332" s="37" t="s">
        <v>39</v>
      </c>
      <c r="I14332" s="37" t="s">
        <v>40</v>
      </c>
      <c r="J14332" s="37" t="s">
        <v>40</v>
      </c>
      <c r="K14332" s="31">
        <v>642.7</v>
      </c>
      <c r="L14332" s="38">
        <v>211.37</v>
      </c>
      <c r="M14332" s="31">
        <v>37337</v>
      </c>
    </row>
    <row spans="1:13" s="31" customFormat="1" ht="15.75" customHeight="1" x14ac:dyDescent="0.2" outlineLevel="0" r="14333">
      <c r="A14333" s="31">
        <v>14331</v>
      </c>
      <c r="B14333" s="31">
        <v>69</v>
      </c>
      <c r="C14333" s="31">
        <v>1592</v>
      </c>
      <c r="D14333" s="36">
        <v>42912</v>
      </c>
      <c r="E14333" s="31" t="b">
        <v>0</v>
      </c>
      <c r="F14333" s="37" t="s">
        <v>37</v>
      </c>
      <c r="G14333" s="37" t="s">
        <v>46</v>
      </c>
      <c r="H14333" s="37" t="s">
        <v>47</v>
      </c>
      <c r="I14333" s="37" t="s">
        <v>40</v>
      </c>
      <c r="J14333" s="37" t="s">
        <v>40</v>
      </c>
      <c r="K14333" s="31">
        <v>792.9</v>
      </c>
      <c r="L14333" s="38">
        <v>594.68</v>
      </c>
      <c r="M14333" s="31">
        <v>42710</v>
      </c>
    </row>
    <row spans="1:13" s="31" customFormat="1" ht="15.75" customHeight="1" x14ac:dyDescent="0.2" outlineLevel="0" r="14334">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spans="1:13" s="31" customFormat="1" ht="15.75" customHeight="1" x14ac:dyDescent="0.2" outlineLevel="0" r="14335">
      <c r="A14335" s="31">
        <v>14333</v>
      </c>
      <c r="B14335" s="31">
        <v>3</v>
      </c>
      <c r="C14335" s="31">
        <v>1540</v>
      </c>
      <c r="D14335" s="36">
        <v>42915</v>
      </c>
      <c r="F14335" s="37" t="s">
        <v>37</v>
      </c>
      <c r="G14335" s="37" t="s">
        <v>41</v>
      </c>
      <c r="H14335" s="37" t="s">
        <v>39</v>
      </c>
      <c r="I14335" s="37" t="s">
        <v>40</v>
      </c>
      <c r="J14335" s="37" t="s">
        <v>42</v>
      </c>
      <c r="K14335" s="31">
        <v>2091.47</v>
      </c>
      <c r="L14335" s="38">
        <v>388.92</v>
      </c>
      <c r="M14335" s="31">
        <v>39298</v>
      </c>
    </row>
    <row spans="1:13" s="31" customFormat="1" ht="15.75" customHeight="1" x14ac:dyDescent="0.2" outlineLevel="0" r="14336">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spans="1:13" s="31" customFormat="1" ht="15.75" customHeight="1" x14ac:dyDescent="0.2" outlineLevel="0" r="14337">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spans="1:13" s="31" customFormat="1" ht="15.75" customHeight="1" x14ac:dyDescent="0.2" outlineLevel="0" r="14338">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spans="1:13" s="31" customFormat="1" ht="15.75" customHeight="1" x14ac:dyDescent="0.2" outlineLevel="0" r="14339">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spans="1:13" s="31" customFormat="1" ht="15.75" customHeight="1" x14ac:dyDescent="0.2" outlineLevel="0" r="14340">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spans="1:13" s="31" customFormat="1" ht="15.75" customHeight="1" x14ac:dyDescent="0.2" outlineLevel="0" r="14341">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spans="1:13" s="31" customFormat="1" ht="15.75" customHeight="1" x14ac:dyDescent="0.2" outlineLevel="0" r="14342">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spans="1:13" s="31" customFormat="1" ht="15.75" customHeight="1" x14ac:dyDescent="0.2" outlineLevel="0" r="14343">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spans="1:13" s="31" customFormat="1" ht="15.75" customHeight="1" x14ac:dyDescent="0.2" outlineLevel="0" r="14344">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spans="1:13" s="31" customFormat="1" ht="15.75" customHeight="1" x14ac:dyDescent="0.2" outlineLevel="0" r="1434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spans="1:13" s="31" customFormat="1" ht="15.75" customHeight="1" x14ac:dyDescent="0.2" outlineLevel="0" r="14346">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spans="1:13" s="31" customFormat="1" ht="15.75" customHeight="1" x14ac:dyDescent="0.2" outlineLevel="0" r="14347">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spans="1:13" s="31" customFormat="1" ht="15.75" customHeight="1" x14ac:dyDescent="0.2" outlineLevel="0" r="14348">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spans="1:13" s="31" customFormat="1" ht="15.75" customHeight="1" x14ac:dyDescent="0.2" outlineLevel="0" r="14349">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spans="1:13" s="31" customFormat="1" ht="15.75" customHeight="1" x14ac:dyDescent="0.2" outlineLevel="0" r="14350">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spans="1:13" s="31" customFormat="1" ht="15.75" customHeight="1" x14ac:dyDescent="0.2" outlineLevel="0" r="14351">
      <c r="A14351" s="31">
        <v>14349</v>
      </c>
      <c r="B14351" s="31">
        <v>64</v>
      </c>
      <c r="C14351" s="31">
        <v>52</v>
      </c>
      <c r="D14351" s="36">
        <v>43095</v>
      </c>
      <c r="E14351" s="31" t="b">
        <v>0</v>
      </c>
      <c r="F14351" s="37" t="s">
        <v>37</v>
      </c>
      <c r="G14351" s="37" t="s">
        <v>41</v>
      </c>
      <c r="H14351" s="37" t="s">
        <v>39</v>
      </c>
      <c r="I14351" s="37" t="s">
        <v>40</v>
      </c>
      <c r="J14351" s="37" t="s">
        <v>42</v>
      </c>
      <c r="K14351" s="31">
        <v>1469.44</v>
      </c>
      <c r="L14351" s="38">
        <v>596.55</v>
      </c>
      <c r="M14351" s="31">
        <v>34996</v>
      </c>
    </row>
    <row spans="1:13" s="31" customFormat="1" ht="15.75" customHeight="1" x14ac:dyDescent="0.2" outlineLevel="0" r="14352">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spans="1:13" s="31" customFormat="1" ht="15.75" customHeight="1" x14ac:dyDescent="0.2" outlineLevel="0" r="14353">
      <c r="A14353" s="31">
        <v>14351</v>
      </c>
      <c r="B14353" s="31">
        <v>34</v>
      </c>
      <c r="C14353" s="31">
        <v>2092</v>
      </c>
      <c r="D14353" s="36">
        <v>42817</v>
      </c>
      <c r="E14353" s="31" t="b">
        <v>0</v>
      </c>
      <c r="F14353" s="37" t="s">
        <v>37</v>
      </c>
      <c r="G14353" s="37" t="s">
        <v>48</v>
      </c>
      <c r="H14353" s="37" t="s">
        <v>39</v>
      </c>
      <c r="I14353" s="37" t="s">
        <v>40</v>
      </c>
      <c r="J14353" s="37" t="s">
        <v>40</v>
      </c>
      <c r="K14353" s="31">
        <v>1231.15</v>
      </c>
      <c r="L14353" s="38">
        <v>161.6</v>
      </c>
      <c r="M14353" s="31">
        <v>38216</v>
      </c>
    </row>
    <row spans="1:13" s="31" customFormat="1" ht="15.75" customHeight="1" x14ac:dyDescent="0.2" outlineLevel="0" r="14354">
      <c r="A14354" s="31">
        <v>14352</v>
      </c>
      <c r="B14354" s="31">
        <v>2</v>
      </c>
      <c r="C14354" s="31">
        <v>3135</v>
      </c>
      <c r="D14354" s="36">
        <v>42886</v>
      </c>
      <c r="E14354" s="31" t="b">
        <v>0</v>
      </c>
      <c r="F14354" s="37" t="s">
        <v>37</v>
      </c>
      <c r="G14354" s="37" t="s">
        <v>38</v>
      </c>
      <c r="H14354" s="37" t="s">
        <v>39</v>
      </c>
      <c r="I14354" s="37" t="s">
        <v>40</v>
      </c>
      <c r="J14354" s="37" t="s">
        <v>40</v>
      </c>
      <c r="K14354" s="31">
        <v>71.49</v>
      </c>
      <c r="L14354" s="38">
        <v>53.62</v>
      </c>
      <c r="M14354" s="31">
        <v>41245</v>
      </c>
    </row>
    <row spans="1:13" s="31" customFormat="1" ht="15.75" customHeight="1" x14ac:dyDescent="0.2" outlineLevel="0" r="1435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spans="1:13" s="31" customFormat="1" ht="15.75" customHeight="1" x14ac:dyDescent="0.2" outlineLevel="0" r="14356">
      <c r="A14356" s="31">
        <v>14354</v>
      </c>
      <c r="B14356" s="31">
        <v>0</v>
      </c>
      <c r="C14356" s="31">
        <v>86</v>
      </c>
      <c r="D14356" s="36">
        <v>42921</v>
      </c>
      <c r="E14356" s="31" t="b">
        <v>0</v>
      </c>
      <c r="F14356" s="37" t="s">
        <v>37</v>
      </c>
      <c r="G14356" s="37" t="s">
        <v>46</v>
      </c>
      <c r="H14356" s="37" t="s">
        <v>39</v>
      </c>
      <c r="I14356" s="37" t="s">
        <v>40</v>
      </c>
      <c r="J14356" s="37" t="s">
        <v>42</v>
      </c>
      <c r="K14356" s="31">
        <v>569.56</v>
      </c>
      <c r="L14356" s="38">
        <v>528.43</v>
      </c>
      <c r="M14356" s="31">
        <v>33364</v>
      </c>
    </row>
    <row spans="1:13" s="31" customFormat="1" ht="15.75" customHeight="1" x14ac:dyDescent="0.2" outlineLevel="0" r="14357">
      <c r="A14357" s="31">
        <v>14355</v>
      </c>
      <c r="B14357" s="31">
        <v>82</v>
      </c>
      <c r="C14357" s="31">
        <v>2004</v>
      </c>
      <c r="D14357" s="36">
        <v>42872</v>
      </c>
      <c r="E14357" s="31" t="b">
        <v>1</v>
      </c>
      <c r="F14357" s="37" t="s">
        <v>37</v>
      </c>
      <c r="G14357" s="37" t="s">
        <v>45</v>
      </c>
      <c r="H14357" s="37" t="s">
        <v>39</v>
      </c>
      <c r="I14357" s="37" t="s">
        <v>50</v>
      </c>
      <c r="J14357" s="37" t="s">
        <v>40</v>
      </c>
      <c r="K14357" s="31">
        <v>1148.64</v>
      </c>
      <c r="L14357" s="38">
        <v>689.18</v>
      </c>
      <c r="M14357" s="31">
        <v>35667</v>
      </c>
    </row>
    <row spans="1:13" s="31" customFormat="1" ht="15.75" customHeight="1" x14ac:dyDescent="0.2" outlineLevel="0" r="14358">
      <c r="A14358" s="31">
        <v>14356</v>
      </c>
      <c r="B14358" s="31">
        <v>32</v>
      </c>
      <c r="C14358" s="31">
        <v>2385</v>
      </c>
      <c r="D14358" s="36">
        <v>42779</v>
      </c>
      <c r="E14358" s="31" t="b">
        <v>1</v>
      </c>
      <c r="F14358" s="37" t="s">
        <v>37</v>
      </c>
      <c r="G14358" s="37" t="s">
        <v>46</v>
      </c>
      <c r="H14358" s="37" t="s">
        <v>39</v>
      </c>
      <c r="I14358" s="37" t="s">
        <v>40</v>
      </c>
      <c r="J14358" s="37" t="s">
        <v>40</v>
      </c>
      <c r="K14358" s="31">
        <v>642.7</v>
      </c>
      <c r="L14358" s="38">
        <v>211.37</v>
      </c>
      <c r="M14358" s="31">
        <v>37337</v>
      </c>
    </row>
    <row spans="1:13" s="31" customFormat="1" ht="15.75" customHeight="1" x14ac:dyDescent="0.2" outlineLevel="0" r="14359">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spans="1:13" s="31" customFormat="1" ht="15.75" customHeight="1" x14ac:dyDescent="0.2" outlineLevel="0" r="14360">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spans="1:13" s="31" customFormat="1" ht="15.75" customHeight="1" x14ac:dyDescent="0.2" outlineLevel="0" r="14361">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spans="1:13" s="31" customFormat="1" ht="15.75" customHeight="1" x14ac:dyDescent="0.2" outlineLevel="0" r="14362">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spans="1:13" s="31" customFormat="1" ht="15.75" customHeight="1" x14ac:dyDescent="0.2" outlineLevel="0" r="14363">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v>
      </c>
      <c r="M14363" s="31">
        <v>42295</v>
      </c>
    </row>
    <row spans="1:13" s="31" customFormat="1" ht="15.75" customHeight="1" x14ac:dyDescent="0.2" outlineLevel="0" r="14364">
      <c r="A14364" s="31">
        <v>14362</v>
      </c>
      <c r="B14364" s="31">
        <v>17</v>
      </c>
      <c r="C14364" s="31">
        <v>2173</v>
      </c>
      <c r="D14364" s="36">
        <v>42942</v>
      </c>
      <c r="E14364" s="31" t="b">
        <v>0</v>
      </c>
      <c r="F14364" s="37" t="s">
        <v>37</v>
      </c>
      <c r="G14364" s="37" t="s">
        <v>38</v>
      </c>
      <c r="H14364" s="37" t="s">
        <v>39</v>
      </c>
      <c r="I14364" s="37" t="s">
        <v>50</v>
      </c>
      <c r="J14364" s="37" t="s">
        <v>40</v>
      </c>
      <c r="K14364" s="31">
        <v>1024.66</v>
      </c>
      <c r="L14364" s="38">
        <v>614.8</v>
      </c>
      <c r="M14364" s="31">
        <v>39880</v>
      </c>
    </row>
    <row spans="1:13" s="31" customFormat="1" ht="15.75" customHeight="1" x14ac:dyDescent="0.2" outlineLevel="0" r="1436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spans="1:13" s="31" customFormat="1" ht="15.75" customHeight="1" x14ac:dyDescent="0.2" outlineLevel="0" r="14366">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spans="1:13" s="31" customFormat="1" ht="15.75" customHeight="1" x14ac:dyDescent="0.2" outlineLevel="0" r="14367">
      <c r="A14367" s="31">
        <v>14365</v>
      </c>
      <c r="B14367" s="31">
        <v>61</v>
      </c>
      <c r="C14367" s="31">
        <v>725</v>
      </c>
      <c r="D14367" s="36">
        <v>43096</v>
      </c>
      <c r="E14367" s="31" t="b">
        <v>0</v>
      </c>
      <c r="F14367" s="37" t="s">
        <v>37</v>
      </c>
      <c r="G14367" s="37" t="s">
        <v>45</v>
      </c>
      <c r="H14367" s="37" t="s">
        <v>39</v>
      </c>
      <c r="I14367" s="37" t="s">
        <v>40</v>
      </c>
      <c r="J14367" s="37" t="s">
        <v>51</v>
      </c>
      <c r="K14367" s="31">
        <v>586.45</v>
      </c>
      <c r="L14367" s="38">
        <v>521.94</v>
      </c>
      <c r="M14367" s="31">
        <v>38206</v>
      </c>
    </row>
    <row spans="1:13" s="31" customFormat="1" ht="15.75" customHeight="1" x14ac:dyDescent="0.2" outlineLevel="0" r="14368">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spans="1:13" s="31" customFormat="1" ht="15.75" customHeight="1" x14ac:dyDescent="0.2" outlineLevel="0" r="14369">
      <c r="A14369" s="31">
        <v>14367</v>
      </c>
      <c r="B14369" s="31">
        <v>2</v>
      </c>
      <c r="C14369" s="31">
        <v>983</v>
      </c>
      <c r="D14369" s="36">
        <v>43037</v>
      </c>
      <c r="E14369" s="31" t="b">
        <v>0</v>
      </c>
      <c r="F14369" s="37" t="s">
        <v>37</v>
      </c>
      <c r="G14369" s="37" t="s">
        <v>38</v>
      </c>
      <c r="H14369" s="37" t="s">
        <v>39</v>
      </c>
      <c r="I14369" s="37" t="s">
        <v>40</v>
      </c>
      <c r="J14369" s="37" t="s">
        <v>40</v>
      </c>
      <c r="K14369" s="31">
        <v>71.49</v>
      </c>
      <c r="L14369" s="38">
        <v>53.62</v>
      </c>
      <c r="M14369" s="31">
        <v>41245</v>
      </c>
    </row>
    <row spans="1:13" s="31" customFormat="1" ht="15.75" customHeight="1" x14ac:dyDescent="0.2" outlineLevel="0" r="14370">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spans="1:13" s="31" customFormat="1" ht="15.75" customHeight="1" x14ac:dyDescent="0.2" outlineLevel="0" r="14371">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spans="1:13" s="31" customFormat="1" ht="15.75" customHeight="1" x14ac:dyDescent="0.2" outlineLevel="0" r="14372">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spans="1:13" s="31" customFormat="1" ht="15.75" customHeight="1" x14ac:dyDescent="0.2" outlineLevel="0" r="14373">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spans="1:13" s="31" customFormat="1" ht="15.75" customHeight="1" x14ac:dyDescent="0.2" outlineLevel="0" r="14374">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spans="1:13" s="31" customFormat="1" ht="15.75" customHeight="1" x14ac:dyDescent="0.2" outlineLevel="0" r="1437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spans="1:13" s="31" customFormat="1" ht="15.75" customHeight="1" x14ac:dyDescent="0.2" outlineLevel="0" r="14376">
      <c r="A14376" s="31">
        <v>14374</v>
      </c>
      <c r="B14376" s="31">
        <v>50</v>
      </c>
      <c r="C14376" s="31">
        <v>1986</v>
      </c>
      <c r="D14376" s="36">
        <v>43055</v>
      </c>
      <c r="E14376" s="31" t="b">
        <v>1</v>
      </c>
      <c r="F14376" s="37" t="s">
        <v>37</v>
      </c>
      <c r="G14376" s="37" t="s">
        <v>48</v>
      </c>
      <c r="H14376" s="37" t="s">
        <v>39</v>
      </c>
      <c r="I14376" s="37" t="s">
        <v>40</v>
      </c>
      <c r="J14376" s="37" t="s">
        <v>51</v>
      </c>
      <c r="K14376" s="31">
        <v>175.89</v>
      </c>
      <c r="L14376" s="38">
        <v>131.92</v>
      </c>
      <c r="M14376" s="31">
        <v>37668</v>
      </c>
    </row>
    <row spans="1:13" s="31" customFormat="1" ht="15.75" customHeight="1" x14ac:dyDescent="0.2" outlineLevel="0" r="14377">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spans="1:13" s="31" customFormat="1" ht="15.75" customHeight="1" x14ac:dyDescent="0.2" outlineLevel="0" r="14378">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spans="1:13" s="31" customFormat="1" ht="15.75" customHeight="1" x14ac:dyDescent="0.2" outlineLevel="0" r="14379">
      <c r="A14379" s="31">
        <v>14377</v>
      </c>
      <c r="B14379" s="31">
        <v>0</v>
      </c>
      <c r="C14379" s="31">
        <v>2284</v>
      </c>
      <c r="D14379" s="36">
        <v>43065</v>
      </c>
      <c r="E14379" s="31" t="b">
        <v>1</v>
      </c>
      <c r="F14379" s="37" t="s">
        <v>37</v>
      </c>
      <c r="G14379" s="37" t="s">
        <v>46</v>
      </c>
      <c r="H14379" s="37" t="s">
        <v>39</v>
      </c>
      <c r="I14379" s="37" t="s">
        <v>40</v>
      </c>
      <c r="J14379" s="37" t="s">
        <v>42</v>
      </c>
      <c r="K14379" s="31">
        <v>569.56</v>
      </c>
      <c r="L14379" s="38">
        <v>528.43</v>
      </c>
      <c r="M14379" s="31">
        <v>37874</v>
      </c>
    </row>
    <row spans="1:13" s="31" customFormat="1" ht="15.75" customHeight="1" x14ac:dyDescent="0.2" outlineLevel="0" r="14380">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spans="1:13" s="31" customFormat="1" ht="15.75" customHeight="1" x14ac:dyDescent="0.2" outlineLevel="0" r="14381">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spans="1:13" s="31" customFormat="1" ht="15.75" customHeight="1" x14ac:dyDescent="0.2" outlineLevel="0" r="14382">
      <c r="A14382" s="31">
        <v>14380</v>
      </c>
      <c r="B14382" s="31">
        <v>82</v>
      </c>
      <c r="C14382" s="31">
        <v>3158</v>
      </c>
      <c r="D14382" s="36">
        <v>43028</v>
      </c>
      <c r="E14382" s="31" t="b">
        <v>0</v>
      </c>
      <c r="F14382" s="37" t="s">
        <v>37</v>
      </c>
      <c r="G14382" s="37" t="s">
        <v>45</v>
      </c>
      <c r="H14382" s="37" t="s">
        <v>39</v>
      </c>
      <c r="I14382" s="37" t="s">
        <v>50</v>
      </c>
      <c r="J14382" s="37" t="s">
        <v>40</v>
      </c>
      <c r="K14382" s="31">
        <v>1148.64</v>
      </c>
      <c r="L14382" s="38">
        <v>689.18</v>
      </c>
      <c r="M14382" s="31">
        <v>42218</v>
      </c>
    </row>
    <row spans="1:13" s="31" customFormat="1" ht="15.75" customHeight="1" x14ac:dyDescent="0.2" outlineLevel="0" r="14383">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spans="1:13" s="31" customFormat="1" ht="15.75" customHeight="1" x14ac:dyDescent="0.2" outlineLevel="0" r="14384">
      <c r="A14384" s="31">
        <v>14382</v>
      </c>
      <c r="B14384" s="31">
        <v>0</v>
      </c>
      <c r="C14384" s="31">
        <v>2987</v>
      </c>
      <c r="D14384" s="36">
        <v>42803</v>
      </c>
      <c r="E14384" s="31" t="b">
        <v>0</v>
      </c>
      <c r="F14384" s="37" t="s">
        <v>37</v>
      </c>
      <c r="G14384" s="37" t="s">
        <v>45</v>
      </c>
      <c r="H14384" s="37" t="s">
        <v>39</v>
      </c>
      <c r="I14384" s="37" t="s">
        <v>44</v>
      </c>
      <c r="J14384" s="37" t="s">
        <v>40</v>
      </c>
      <c r="K14384" s="31">
        <v>363.01</v>
      </c>
      <c r="L14384" s="38">
        <v>290.41</v>
      </c>
      <c r="M14384" s="31">
        <v>39880</v>
      </c>
    </row>
    <row spans="1:13" s="31" customFormat="1" ht="15.75" customHeight="1" x14ac:dyDescent="0.2" outlineLevel="0" r="1438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spans="1:13" s="31" customFormat="1" ht="15.75" customHeight="1" x14ac:dyDescent="0.2" outlineLevel="0" r="14386">
      <c r="A14386" s="31">
        <v>14384</v>
      </c>
      <c r="B14386" s="31">
        <v>2</v>
      </c>
      <c r="C14386" s="31">
        <v>2994</v>
      </c>
      <c r="D14386" s="36">
        <v>42798</v>
      </c>
      <c r="E14386" s="31" t="b">
        <v>1</v>
      </c>
      <c r="F14386" s="37" t="s">
        <v>37</v>
      </c>
      <c r="G14386" s="37" t="s">
        <v>38</v>
      </c>
      <c r="H14386" s="37" t="s">
        <v>39</v>
      </c>
      <c r="I14386" s="37" t="s">
        <v>40</v>
      </c>
      <c r="J14386" s="37" t="s">
        <v>40</v>
      </c>
      <c r="K14386" s="31">
        <v>71.49</v>
      </c>
      <c r="L14386" s="38">
        <v>53.62</v>
      </c>
      <c r="M14386" s="31">
        <v>40784</v>
      </c>
    </row>
    <row spans="1:13" s="31" customFormat="1" ht="15.75" customHeight="1" x14ac:dyDescent="0.2" outlineLevel="0" r="14387">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spans="1:13" s="31" customFormat="1" ht="15.75" customHeight="1" x14ac:dyDescent="0.2" outlineLevel="0" r="14388">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spans="1:13" s="31" customFormat="1" ht="15.75" customHeight="1" x14ac:dyDescent="0.2" outlineLevel="0" r="14389">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spans="1:13" s="31" customFormat="1" ht="15.75" customHeight="1" x14ac:dyDescent="0.2" outlineLevel="0" r="14390">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spans="1:13" s="31" customFormat="1" ht="15.75" customHeight="1" x14ac:dyDescent="0.2" outlineLevel="0" r="14391">
      <c r="A14391" s="31">
        <v>14389</v>
      </c>
      <c r="B14391" s="31">
        <v>4</v>
      </c>
      <c r="C14391" s="31">
        <v>739</v>
      </c>
      <c r="D14391" s="36">
        <v>42874</v>
      </c>
      <c r="E14391" s="31" t="b">
        <v>0</v>
      </c>
      <c r="F14391" s="37" t="s">
        <v>37</v>
      </c>
      <c r="G14391" s="37" t="s">
        <v>46</v>
      </c>
      <c r="H14391" s="37" t="s">
        <v>39</v>
      </c>
      <c r="I14391" s="37" t="s">
        <v>50</v>
      </c>
      <c r="J14391" s="37" t="s">
        <v>40</v>
      </c>
      <c r="K14391" s="31">
        <v>1129.13</v>
      </c>
      <c r="L14391" s="38">
        <v>677.48</v>
      </c>
      <c r="M14391" s="31">
        <v>38573</v>
      </c>
    </row>
    <row spans="1:13" s="31" customFormat="1" ht="15.75" customHeight="1" x14ac:dyDescent="0.2" outlineLevel="0" r="14392">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spans="1:13" s="31" customFormat="1" ht="15.75" customHeight="1" x14ac:dyDescent="0.2" outlineLevel="0" r="14393">
      <c r="A14393" s="31">
        <v>14391</v>
      </c>
      <c r="B14393" s="31">
        <v>2</v>
      </c>
      <c r="C14393" s="31">
        <v>1376</v>
      </c>
      <c r="D14393" s="36">
        <v>42933</v>
      </c>
      <c r="E14393" s="31" t="b">
        <v>0</v>
      </c>
      <c r="F14393" s="37" t="s">
        <v>37</v>
      </c>
      <c r="G14393" s="37" t="s">
        <v>38</v>
      </c>
      <c r="H14393" s="37" t="s">
        <v>39</v>
      </c>
      <c r="I14393" s="37" t="s">
        <v>40</v>
      </c>
      <c r="J14393" s="37" t="s">
        <v>40</v>
      </c>
      <c r="K14393" s="31">
        <v>71.49</v>
      </c>
      <c r="L14393" s="38">
        <v>53.62</v>
      </c>
      <c r="M14393" s="31">
        <v>41245</v>
      </c>
    </row>
    <row spans="1:13" s="31" customFormat="1" ht="15.75" customHeight="1" x14ac:dyDescent="0.2" outlineLevel="0" r="14394">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spans="1:13" s="31" customFormat="1" ht="15.75" customHeight="1" x14ac:dyDescent="0.2" outlineLevel="0" r="1439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spans="1:13" s="31" customFormat="1" ht="15.75" customHeight="1" x14ac:dyDescent="0.2" outlineLevel="0" r="14396">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spans="1:13" s="31" customFormat="1" ht="15.75" customHeight="1" x14ac:dyDescent="0.2" outlineLevel="0" r="14397">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spans="1:13" s="31" customFormat="1" ht="15.75" customHeight="1" x14ac:dyDescent="0.2" outlineLevel="0" r="14398">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spans="1:13" s="31" customFormat="1" ht="15.75" customHeight="1" x14ac:dyDescent="0.2" outlineLevel="0" r="14399">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1259.36</v>
      </c>
      <c r="M14399" s="31">
        <v>34556</v>
      </c>
    </row>
    <row spans="1:13" s="31" customFormat="1" ht="15.75" customHeight="1" x14ac:dyDescent="0.2" outlineLevel="0" r="14400">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spans="1:26" s="31" customFormat="1" ht="15.75" customHeight="1" x14ac:dyDescent="0.2" outlineLevel="0" r="14401">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spans="1:26" s="31" customFormat="1" ht="15.75" customHeight="1" x14ac:dyDescent="0.2" outlineLevel="0" r="14402">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1259.36</v>
      </c>
      <c r="M14402" s="31">
        <v>41434</v>
      </c>
    </row>
    <row spans="1:26" s="31" customFormat="1" ht="15.75" customHeight="1" x14ac:dyDescent="0.2" outlineLevel="0" r="14403">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spans="1:26" s="31" customFormat="1" ht="15.75" customHeight="1" x14ac:dyDescent="0.2" outlineLevel="0" r="14404">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spans="1:26" s="31" customFormat="1" ht="15.75" customHeight="1" x14ac:dyDescent="0.2" outlineLevel="0" r="1440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spans="1:26" s="31" customFormat="1" ht="15.75" customHeight="1" x14ac:dyDescent="0.2" outlineLevel="0" r="14406">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spans="1:26" s="31" customFormat="1" ht="15.75" customHeight="1" x14ac:dyDescent="0.2" outlineLevel="0" r="14407">
      <c r="A14407" s="31">
        <v>14405</v>
      </c>
      <c r="B14407" s="31">
        <v>36</v>
      </c>
      <c r="C14407" s="31">
        <v>1696</v>
      </c>
      <c r="D14407" s="36">
        <v>42998</v>
      </c>
      <c r="E14407" s="31" t="b">
        <v>1</v>
      </c>
      <c r="F14407" s="37" t="s">
        <v>37</v>
      </c>
      <c r="G14407" s="37" t="s">
        <v>38</v>
      </c>
      <c r="H14407" s="37" t="s">
        <v>39</v>
      </c>
      <c r="I14407" s="37" t="s">
        <v>44</v>
      </c>
      <c r="J14407" s="37" t="s">
        <v>40</v>
      </c>
      <c r="K14407" s="31">
        <v>1289.85</v>
      </c>
      <c r="L14407" s="38">
        <v>74.51</v>
      </c>
      <c r="M14407" s="31">
        <v>39427</v>
      </c>
    </row>
    <row spans="1:26" s="31" customFormat="1" ht="15.75" customHeight="1" x14ac:dyDescent="0.2" outlineLevel="0" r="14408">
      <c r="A14408" s="31">
        <v>14406</v>
      </c>
      <c r="B14408" s="31">
        <v>0</v>
      </c>
      <c r="C14408" s="31">
        <v>1810</v>
      </c>
      <c r="D14408" s="36">
        <v>42763</v>
      </c>
      <c r="E14408" s="31" t="b">
        <v>1</v>
      </c>
      <c r="F14408" s="37" t="s">
        <v>37</v>
      </c>
      <c r="G14408" s="37" t="s">
        <v>38</v>
      </c>
      <c r="H14408" s="37" t="s">
        <v>39</v>
      </c>
      <c r="I14408" s="37" t="s">
        <v>40</v>
      </c>
      <c r="J14408" s="37" t="s">
        <v>40</v>
      </c>
      <c r="K14408" s="31">
        <v>100.35</v>
      </c>
      <c r="L14408" s="38">
        <v>75.26</v>
      </c>
      <c r="M14408" s="31">
        <v>36367</v>
      </c>
    </row>
    <row spans="1:26" s="31" customFormat="1" ht="15.75" customHeight="1" x14ac:dyDescent="0.2" outlineLevel="0" r="14409">
      <c r="A14409" s="31">
        <v>14407</v>
      </c>
      <c r="B14409" s="31">
        <v>91</v>
      </c>
      <c r="C14409" s="31">
        <v>2382</v>
      </c>
      <c r="D14409" s="36">
        <v>43061</v>
      </c>
      <c r="E14409" s="31" t="b">
        <v>0</v>
      </c>
      <c r="F14409" s="37" t="s">
        <v>37</v>
      </c>
      <c r="G14409" s="37" t="s">
        <v>38</v>
      </c>
      <c r="H14409" s="37" t="s">
        <v>39</v>
      </c>
      <c r="I14409" s="37" t="s">
        <v>40</v>
      </c>
      <c r="J14409" s="37" t="s">
        <v>40</v>
      </c>
      <c r="K14409" s="31">
        <v>100.35</v>
      </c>
      <c r="L14409" s="38">
        <v>75.26</v>
      </c>
      <c r="M14409" s="31">
        <v>36833</v>
      </c>
    </row>
    <row spans="1:26" s="31" customFormat="1" ht="15.75" customHeight="1" x14ac:dyDescent="0.2" outlineLevel="0" r="14410">
      <c r="A14410" s="31">
        <v>14408</v>
      </c>
      <c r="B14410" s="31">
        <v>3</v>
      </c>
      <c r="C14410" s="31">
        <v>189</v>
      </c>
      <c r="D14410" s="36">
        <v>42869</v>
      </c>
      <c r="E14410" s="31" t="b">
        <v>0</v>
      </c>
      <c r="F14410" s="37" t="s">
        <v>37</v>
      </c>
      <c r="G14410" s="37" t="s">
        <v>41</v>
      </c>
      <c r="H14410" s="37" t="s">
        <v>39</v>
      </c>
      <c r="I14410" s="37" t="s">
        <v>40</v>
      </c>
      <c r="J14410" s="37" t="s">
        <v>42</v>
      </c>
      <c r="K14410" s="31">
        <v>2091.47</v>
      </c>
      <c r="L14410" s="38">
        <v>388.92</v>
      </c>
      <c r="M14410" s="31">
        <v>41167</v>
      </c>
    </row>
    <row spans="1:26" s="31" customFormat="1" ht="15.75" customHeight="1" x14ac:dyDescent="0.2" outlineLevel="0" r="14411">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spans="1:26" s="31" customFormat="1" ht="15.75" customHeight="1" x14ac:dyDescent="0.2" outlineLevel="0" r="14412">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spans="1:26" s="31" customFormat="1" ht="15.75" customHeight="1" x14ac:dyDescent="0.2" outlineLevel="0" r="14413">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spans="1:26" s="31" customFormat="1" ht="15.75" customHeight="1" x14ac:dyDescent="0.2" outlineLevel="0" r="14414">
      <c r="A14414" s="31">
        <v>14412</v>
      </c>
      <c r="B14414" s="31">
        <v>50</v>
      </c>
      <c r="C14414" s="31">
        <v>522</v>
      </c>
      <c r="D14414" s="36">
        <v>43058</v>
      </c>
      <c r="E14414" s="31" t="b">
        <v>1</v>
      </c>
      <c r="F14414" s="37" t="s">
        <v>37</v>
      </c>
      <c r="G14414" s="37" t="s">
        <v>48</v>
      </c>
      <c r="H14414" s="37" t="s">
        <v>39</v>
      </c>
      <c r="I14414" s="37" t="s">
        <v>40</v>
      </c>
      <c r="J14414" s="37" t="s">
        <v>51</v>
      </c>
      <c r="K14414" s="31">
        <v>175.89</v>
      </c>
      <c r="L14414" s="38">
        <v>131.92</v>
      </c>
      <c r="M14414" s="31">
        <v>35707</v>
      </c>
    </row>
    <row spans="1:26" s="31" customFormat="1" ht="15.75" customHeight="1" x14ac:dyDescent="0.2" outlineLevel="0" r="1441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spans="1:26" s="31" customFormat="1" ht="15.75" customHeight="1" x14ac:dyDescent="0.2" outlineLevel="0" r="14416">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spans="1:26" s="31" customFormat="1" ht="15.75" customHeight="1" x14ac:dyDescent="0.2" outlineLevel="0" r="14417">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spans="1:26" s="31" customFormat="1" ht="15.75" customHeight="1" x14ac:dyDescent="0.2" outlineLevel="0" r="14418">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spans="1:26" s="31" customFormat="1" ht="15.75" customHeight="1" x14ac:dyDescent="0.2" outlineLevel="0" r="14419">
      <c r="A14419" s="31">
        <v>14417</v>
      </c>
      <c r="B14419" s="31">
        <v>91</v>
      </c>
      <c r="C14419" s="31">
        <v>1715</v>
      </c>
      <c r="D14419" s="36">
        <v>42974</v>
      </c>
      <c r="E14419" s="31" t="b">
        <v>1</v>
      </c>
      <c r="F14419" s="37" t="s">
        <v>37</v>
      </c>
      <c r="G14419" s="37" t="s">
        <v>38</v>
      </c>
      <c r="H14419" s="37" t="s">
        <v>39</v>
      </c>
      <c r="I14419" s="37" t="s">
        <v>40</v>
      </c>
      <c r="J14419" s="37" t="s">
        <v>40</v>
      </c>
      <c r="K14419" s="31">
        <v>100.35</v>
      </c>
      <c r="L14419" s="38">
        <v>75.26</v>
      </c>
      <c r="M14419" s="31">
        <v>34556</v>
      </c>
    </row>
    <row spans="1:26" s="31" customFormat="1" ht="15.75" customHeight="1" x14ac:dyDescent="0.2" outlineLevel="0" r="14420">
      <c r="A14420" s="31">
        <v>14418</v>
      </c>
      <c r="B14420" s="31">
        <v>4</v>
      </c>
      <c r="C14420" s="31">
        <v>3116</v>
      </c>
      <c r="D14420" s="36">
        <v>42849</v>
      </c>
      <c r="E14420" s="31" t="b">
        <v>1</v>
      </c>
      <c r="F14420" s="37" t="s">
        <v>37</v>
      </c>
      <c r="G14420" s="37" t="s">
        <v>46</v>
      </c>
      <c r="H14420" s="37" t="s">
        <v>39</v>
      </c>
      <c r="I14420" s="37" t="s">
        <v>50</v>
      </c>
      <c r="J14420" s="37" t="s">
        <v>40</v>
      </c>
      <c r="K14420" s="31">
        <v>1129.13</v>
      </c>
      <c r="L14420" s="38">
        <v>677.48</v>
      </c>
      <c r="M14420" s="31">
        <v>38573</v>
      </c>
    </row>
    <row spans="1:26" s="31" customFormat="1" ht="15.75" customHeight="1" x14ac:dyDescent="0.2" outlineLevel="0" r="14421">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spans="1:26" s="31" customFormat="1" ht="15.75" customHeight="1" x14ac:dyDescent="0.2" outlineLevel="0" r="14422">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spans="1:26" s="31" customFormat="1" ht="15.75" customHeight="1" x14ac:dyDescent="0.2" outlineLevel="0" r="14423">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spans="1:26" s="31" customFormat="1" ht="15.75" customHeight="1" x14ac:dyDescent="0.2" outlineLevel="0" r="14424">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spans="1:26" s="31" customFormat="1" ht="15.75" customHeight="1" x14ac:dyDescent="0.2" outlineLevel="0" r="14425">
      <c r="A14425" s="31">
        <v>14423</v>
      </c>
      <c r="B14425" s="31">
        <v>0</v>
      </c>
      <c r="C14425" s="31">
        <v>417</v>
      </c>
      <c r="D14425" s="36">
        <v>42818</v>
      </c>
      <c r="E14425" s="31" t="b">
        <v>0</v>
      </c>
      <c r="F14425" s="37" t="s">
        <v>37</v>
      </c>
      <c r="K14425" s="31">
        <v>1216.4</v>
      </c>
      <c r="M14425" s="38"/>
      <c r="N14425" s="38"/>
      <c r="O14425" s="38"/>
      <c r="P14425" s="38"/>
      <c r="Q14425" s="38"/>
      <c r="R14425" s="38"/>
      <c r="S14425" s="38"/>
      <c r="T14425" s="38"/>
      <c r="U14425" s="38"/>
      <c r="V14425" s="38"/>
      <c r="W14425" s="38"/>
      <c r="X14425" s="38"/>
      <c r="Y14425" s="38"/>
      <c r="Z14425" s="38"/>
    </row>
    <row spans="1:26" s="31" customFormat="1" ht="15.75" customHeight="1" x14ac:dyDescent="0.2" outlineLevel="0" r="14426">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spans="1:26" s="31" customFormat="1" ht="15.75" customHeight="1" x14ac:dyDescent="0.2" outlineLevel="0" r="14427">
      <c r="A14427" s="31">
        <v>14425</v>
      </c>
      <c r="B14427" s="31">
        <v>12</v>
      </c>
      <c r="C14427" s="31">
        <v>2043</v>
      </c>
      <c r="D14427" s="36">
        <v>42774</v>
      </c>
      <c r="E14427" s="31" t="b">
        <v>0</v>
      </c>
      <c r="F14427" s="37" t="s">
        <v>37</v>
      </c>
      <c r="G14427" s="37" t="s">
        <v>48</v>
      </c>
      <c r="H14427" s="37" t="s">
        <v>39</v>
      </c>
      <c r="I14427" s="37" t="s">
        <v>40</v>
      </c>
      <c r="J14427" s="37" t="s">
        <v>40</v>
      </c>
      <c r="K14427" s="31">
        <v>1231.15</v>
      </c>
      <c r="L14427" s="38">
        <v>161.6</v>
      </c>
      <c r="M14427" s="31">
        <v>38216</v>
      </c>
    </row>
    <row spans="1:26" s="31" customFormat="1" ht="15.75" customHeight="1" x14ac:dyDescent="0.2" outlineLevel="0" r="14428">
      <c r="A14428" s="31">
        <v>14426</v>
      </c>
      <c r="B14428" s="31">
        <v>12</v>
      </c>
      <c r="C14428" s="31">
        <v>3012</v>
      </c>
      <c r="D14428" s="36">
        <v>42960</v>
      </c>
      <c r="E14428" s="31" t="b">
        <v>0</v>
      </c>
      <c r="F14428" s="37" t="s">
        <v>37</v>
      </c>
      <c r="G14428" s="37" t="s">
        <v>48</v>
      </c>
      <c r="H14428" s="37" t="s">
        <v>39</v>
      </c>
      <c r="I14428" s="37" t="s">
        <v>40</v>
      </c>
      <c r="J14428" s="37" t="s">
        <v>40</v>
      </c>
      <c r="K14428" s="31">
        <v>1231.15</v>
      </c>
      <c r="L14428" s="38">
        <v>161.6</v>
      </c>
      <c r="M14428" s="31">
        <v>41345</v>
      </c>
    </row>
    <row spans="1:26" s="31" customFormat="1" ht="15.75" customHeight="1" x14ac:dyDescent="0.2" outlineLevel="0" r="14429">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spans="1:26" s="31" customFormat="1" ht="15.75" customHeight="1" x14ac:dyDescent="0.2" outlineLevel="0" r="14430">
      <c r="A14430" s="31">
        <v>14428</v>
      </c>
      <c r="B14430" s="31">
        <v>4</v>
      </c>
      <c r="C14430" s="31">
        <v>2261</v>
      </c>
      <c r="D14430" s="36">
        <v>42812</v>
      </c>
      <c r="E14430" s="31" t="b">
        <v>0</v>
      </c>
      <c r="F14430" s="37" t="s">
        <v>37</v>
      </c>
      <c r="G14430" s="37" t="s">
        <v>46</v>
      </c>
      <c r="H14430" s="37" t="s">
        <v>39</v>
      </c>
      <c r="I14430" s="37" t="s">
        <v>50</v>
      </c>
      <c r="J14430" s="37" t="s">
        <v>40</v>
      </c>
      <c r="K14430" s="31">
        <v>1129.13</v>
      </c>
      <c r="L14430" s="38">
        <v>677.48</v>
      </c>
      <c r="M14430" s="31">
        <v>38258</v>
      </c>
    </row>
    <row spans="1:26" s="31" customFormat="1" ht="15.75" customHeight="1" x14ac:dyDescent="0.2" outlineLevel="0" r="14431">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spans="1:26" s="31" customFormat="1" ht="15.75" customHeight="1" x14ac:dyDescent="0.2" outlineLevel="0" r="14432">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spans="1:26" s="31" customFormat="1" ht="15.75" customHeight="1" x14ac:dyDescent="0.2" outlineLevel="0" r="14433">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spans="1:26" s="31" customFormat="1" ht="15.75" customHeight="1" x14ac:dyDescent="0.2" outlineLevel="0" r="14434">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spans="1:26" s="31" customFormat="1" ht="15.75" customHeight="1" x14ac:dyDescent="0.2" outlineLevel="0" r="1443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spans="1:26" s="31" customFormat="1" ht="15.75" customHeight="1" x14ac:dyDescent="0.2" outlineLevel="0" r="14436">
      <c r="A14436" s="31">
        <v>14434</v>
      </c>
      <c r="B14436" s="31">
        <v>6</v>
      </c>
      <c r="C14436" s="31">
        <v>1792</v>
      </c>
      <c r="D14436" s="36">
        <v>42867</v>
      </c>
      <c r="E14436" s="31" t="b">
        <v>1</v>
      </c>
      <c r="F14436" s="37" t="s">
        <v>37</v>
      </c>
      <c r="G14436" s="37" t="s">
        <v>43</v>
      </c>
      <c r="H14436" s="37" t="s">
        <v>39</v>
      </c>
      <c r="I14436" s="37" t="s">
        <v>50</v>
      </c>
      <c r="J14436" s="37" t="s">
        <v>40</v>
      </c>
      <c r="K14436" s="31">
        <v>227.88</v>
      </c>
      <c r="L14436" s="38">
        <v>136.73</v>
      </c>
      <c r="M14436" s="31">
        <v>37659</v>
      </c>
    </row>
    <row spans="1:26" s="31" customFormat="1" ht="15.75" customHeight="1" x14ac:dyDescent="0.2" outlineLevel="0" r="14437">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spans="1:26" s="31" customFormat="1" ht="15.75" customHeight="1" x14ac:dyDescent="0.2" outlineLevel="0" r="14438">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spans="1:26" s="31" customFormat="1" ht="15.75" customHeight="1" x14ac:dyDescent="0.2" outlineLevel="0" r="14439">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spans="1:26" s="31" customFormat="1" ht="15.75" customHeight="1" x14ac:dyDescent="0.2" outlineLevel="0" r="14440">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spans="1:26" s="31" customFormat="1" ht="15.75" customHeight="1" x14ac:dyDescent="0.2" outlineLevel="0" r="14441">
      <c r="A14441" s="31">
        <v>14439</v>
      </c>
      <c r="B14441" s="31">
        <v>17</v>
      </c>
      <c r="C14441" s="31">
        <v>1474</v>
      </c>
      <c r="D14441" s="36">
        <v>42772</v>
      </c>
      <c r="E14441" s="31" t="b">
        <v>0</v>
      </c>
      <c r="F14441" s="37" t="s">
        <v>37</v>
      </c>
      <c r="G14441" s="37" t="s">
        <v>38</v>
      </c>
      <c r="H14441" s="37" t="s">
        <v>39</v>
      </c>
      <c r="I14441" s="37" t="s">
        <v>50</v>
      </c>
      <c r="J14441" s="37" t="s">
        <v>40</v>
      </c>
      <c r="K14441" s="31">
        <v>1024.66</v>
      </c>
      <c r="L14441" s="38">
        <v>614.8</v>
      </c>
      <c r="M14441" s="31">
        <v>40303</v>
      </c>
    </row>
    <row spans="1:26" s="31" customFormat="1" ht="15.75" customHeight="1" x14ac:dyDescent="0.2" outlineLevel="0" r="14442">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spans="1:26" s="31" customFormat="1" ht="15.75" customHeight="1" x14ac:dyDescent="0.2" outlineLevel="0" r="14443">
      <c r="A14443" s="31">
        <v>14441</v>
      </c>
      <c r="B14443" s="31">
        <v>99</v>
      </c>
      <c r="C14443" s="31">
        <v>2465</v>
      </c>
      <c r="D14443" s="36">
        <v>43015</v>
      </c>
      <c r="E14443" s="31" t="b">
        <v>0</v>
      </c>
      <c r="F14443" s="37" t="s">
        <v>37</v>
      </c>
      <c r="G14443" s="37" t="s">
        <v>43</v>
      </c>
      <c r="H14443" s="37" t="s">
        <v>39</v>
      </c>
      <c r="I14443" s="37" t="s">
        <v>40</v>
      </c>
      <c r="J14443" s="37" t="s">
        <v>40</v>
      </c>
      <c r="K14443" s="31">
        <v>1227.34</v>
      </c>
      <c r="L14443" s="38">
        <v>770.89</v>
      </c>
      <c r="M14443" s="31">
        <v>33364</v>
      </c>
    </row>
    <row spans="1:26" s="31" customFormat="1" ht="15.75" customHeight="1" x14ac:dyDescent="0.2" outlineLevel="0" r="14444">
      <c r="A14444" s="31">
        <v>14442</v>
      </c>
      <c r="B14444" s="31">
        <v>4</v>
      </c>
      <c r="C14444" s="31">
        <v>2353</v>
      </c>
      <c r="D14444" s="36">
        <v>42767</v>
      </c>
      <c r="E14444" s="31" t="b">
        <v>0</v>
      </c>
      <c r="F14444" s="37" t="s">
        <v>37</v>
      </c>
      <c r="G14444" s="37" t="s">
        <v>46</v>
      </c>
      <c r="H14444" s="37" t="s">
        <v>39</v>
      </c>
      <c r="I14444" s="37" t="s">
        <v>50</v>
      </c>
      <c r="J14444" s="37" t="s">
        <v>40</v>
      </c>
      <c r="K14444" s="31">
        <v>1129.13</v>
      </c>
      <c r="L14444" s="38">
        <v>677.48</v>
      </c>
      <c r="M14444" s="31">
        <v>38573</v>
      </c>
    </row>
    <row spans="1:26" s="31" customFormat="1" ht="15.75" customHeight="1" x14ac:dyDescent="0.2" outlineLevel="0" r="1444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spans="1:26" s="31" customFormat="1" ht="15.75" customHeight="1" x14ac:dyDescent="0.2" outlineLevel="0" r="14446">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spans="1:26" s="31" customFormat="1" ht="15.75" customHeight="1" x14ac:dyDescent="0.2" outlineLevel="0" r="14447">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spans="1:26" s="31" customFormat="1" ht="15.75" customHeight="1" x14ac:dyDescent="0.2" outlineLevel="0" r="14448">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spans="1:13" s="31" customFormat="1" ht="15.75" customHeight="1" x14ac:dyDescent="0.2" outlineLevel="0" r="14449">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spans="1:13" s="31" customFormat="1" ht="15.75" customHeight="1" x14ac:dyDescent="0.2" outlineLevel="0" r="14450">
      <c r="A14450" s="31">
        <v>14448</v>
      </c>
      <c r="B14450" s="31">
        <v>13</v>
      </c>
      <c r="C14450" s="31">
        <v>238</v>
      </c>
      <c r="D14450" s="36">
        <v>42757</v>
      </c>
      <c r="E14450" s="31" t="b">
        <v>0</v>
      </c>
      <c r="F14450" s="37" t="s">
        <v>37</v>
      </c>
      <c r="G14450" s="37" t="s">
        <v>38</v>
      </c>
      <c r="H14450" s="37" t="s">
        <v>39</v>
      </c>
      <c r="I14450" s="37" t="s">
        <v>40</v>
      </c>
      <c r="J14450" s="37" t="s">
        <v>40</v>
      </c>
      <c r="K14450" s="31">
        <v>1163.89</v>
      </c>
      <c r="L14450" s="38">
        <v>589.27</v>
      </c>
      <c r="M14450" s="31">
        <v>39880</v>
      </c>
    </row>
    <row spans="1:13" s="31" customFormat="1" ht="15.75" customHeight="1" x14ac:dyDescent="0.2" outlineLevel="0" r="14451">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spans="1:13" s="31" customFormat="1" ht="15.75" customHeight="1" x14ac:dyDescent="0.2" outlineLevel="0" r="14452">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spans="1:13" s="31" customFormat="1" ht="15.75" customHeight="1" x14ac:dyDescent="0.2" outlineLevel="0" r="14453">
      <c r="A14453" s="31">
        <v>14451</v>
      </c>
      <c r="B14453" s="31">
        <v>0</v>
      </c>
      <c r="C14453" s="31">
        <v>2266</v>
      </c>
      <c r="D14453" s="36">
        <v>43035</v>
      </c>
      <c r="E14453" s="31" t="b">
        <v>0</v>
      </c>
      <c r="F14453" s="37" t="s">
        <v>37</v>
      </c>
      <c r="G14453" s="37" t="s">
        <v>45</v>
      </c>
      <c r="H14453" s="37" t="s">
        <v>47</v>
      </c>
      <c r="I14453" s="37" t="s">
        <v>40</v>
      </c>
      <c r="J14453" s="37" t="s">
        <v>40</v>
      </c>
      <c r="K14453" s="31">
        <v>544.05</v>
      </c>
      <c r="L14453" s="38">
        <v>376.84</v>
      </c>
      <c r="M14453" s="31">
        <v>38647</v>
      </c>
    </row>
    <row spans="1:13" s="31" customFormat="1" ht="15.75" customHeight="1" x14ac:dyDescent="0.2" outlineLevel="0" r="14454">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spans="1:13" s="31" customFormat="1" ht="15.75" customHeight="1" x14ac:dyDescent="0.2" outlineLevel="0" r="14455">
      <c r="A14455" s="31">
        <v>14453</v>
      </c>
      <c r="B14455" s="31">
        <v>2</v>
      </c>
      <c r="C14455" s="31">
        <v>2530</v>
      </c>
      <c r="D14455" s="36">
        <v>42775</v>
      </c>
      <c r="E14455" s="31" t="b">
        <v>0</v>
      </c>
      <c r="F14455" s="37" t="s">
        <v>37</v>
      </c>
      <c r="G14455" s="37" t="s">
        <v>38</v>
      </c>
      <c r="H14455" s="37" t="s">
        <v>39</v>
      </c>
      <c r="I14455" s="37" t="s">
        <v>40</v>
      </c>
      <c r="J14455" s="37" t="s">
        <v>40</v>
      </c>
      <c r="K14455" s="31">
        <v>71.49</v>
      </c>
      <c r="L14455" s="38">
        <v>53.62</v>
      </c>
      <c r="M14455" s="31">
        <v>40784</v>
      </c>
    </row>
    <row spans="1:13" s="31" customFormat="1" ht="15.75" customHeight="1" x14ac:dyDescent="0.2" outlineLevel="0" r="14456">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v>
      </c>
      <c r="M14456" s="31">
        <v>36668</v>
      </c>
    </row>
    <row spans="1:13" s="31" customFormat="1" ht="15.75" customHeight="1" x14ac:dyDescent="0.2" outlineLevel="0" r="14457">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spans="1:13" s="31" customFormat="1" ht="15.75" customHeight="1" x14ac:dyDescent="0.2" outlineLevel="0" r="14458">
      <c r="A14458" s="31">
        <v>14456</v>
      </c>
      <c r="B14458" s="31">
        <v>3</v>
      </c>
      <c r="C14458" s="31">
        <v>2116</v>
      </c>
      <c r="D14458" s="36">
        <v>42935</v>
      </c>
      <c r="E14458" s="31" t="b">
        <v>0</v>
      </c>
      <c r="F14458" s="37" t="s">
        <v>37</v>
      </c>
      <c r="G14458" s="37" t="s">
        <v>41</v>
      </c>
      <c r="H14458" s="37" t="s">
        <v>39</v>
      </c>
      <c r="I14458" s="37" t="s">
        <v>40</v>
      </c>
      <c r="J14458" s="37" t="s">
        <v>42</v>
      </c>
      <c r="K14458" s="31">
        <v>2091.47</v>
      </c>
      <c r="L14458" s="38">
        <v>388.92</v>
      </c>
      <c r="M14458" s="31">
        <v>40784</v>
      </c>
    </row>
    <row spans="1:13" s="31" customFormat="1" ht="15.75" customHeight="1" x14ac:dyDescent="0.2" outlineLevel="0" r="14459">
      <c r="A14459" s="31">
        <v>14457</v>
      </c>
      <c r="B14459" s="31">
        <v>32</v>
      </c>
      <c r="C14459" s="31">
        <v>3298</v>
      </c>
      <c r="D14459" s="36">
        <v>42762</v>
      </c>
      <c r="E14459" s="31" t="b">
        <v>1</v>
      </c>
      <c r="F14459" s="37" t="s">
        <v>37</v>
      </c>
      <c r="G14459" s="37" t="s">
        <v>46</v>
      </c>
      <c r="H14459" s="37" t="s">
        <v>39</v>
      </c>
      <c r="I14459" s="37" t="s">
        <v>40</v>
      </c>
      <c r="J14459" s="37" t="s">
        <v>40</v>
      </c>
      <c r="K14459" s="31">
        <v>642.7</v>
      </c>
      <c r="L14459" s="38">
        <v>211.37</v>
      </c>
      <c r="M14459" s="31">
        <v>37337</v>
      </c>
    </row>
    <row spans="1:13" s="31" customFormat="1" ht="15.75" customHeight="1" x14ac:dyDescent="0.2" outlineLevel="0" r="14460">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spans="1:13" s="31" customFormat="1" ht="15.75" customHeight="1" x14ac:dyDescent="0.2" outlineLevel="0" r="14461">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spans="1:13" s="31" customFormat="1" ht="15.75" customHeight="1" x14ac:dyDescent="0.2" outlineLevel="0" r="14462">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spans="1:13" s="31" customFormat="1" ht="15.75" customHeight="1" x14ac:dyDescent="0.2" outlineLevel="0" r="14463">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spans="1:13" s="31" customFormat="1" ht="15.75" customHeight="1" x14ac:dyDescent="0.2" outlineLevel="0" r="14464">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spans="1:13" s="31" customFormat="1" ht="15.75" customHeight="1" x14ac:dyDescent="0.2" outlineLevel="0" r="14465">
      <c r="A14465" s="31">
        <v>14463</v>
      </c>
      <c r="B14465" s="31">
        <v>61</v>
      </c>
      <c r="C14465" s="31">
        <v>2433</v>
      </c>
      <c r="D14465" s="36">
        <v>42784</v>
      </c>
      <c r="E14465" s="31" t="b">
        <v>0</v>
      </c>
      <c r="F14465" s="37" t="s">
        <v>37</v>
      </c>
      <c r="G14465" s="37" t="s">
        <v>45</v>
      </c>
      <c r="H14465" s="37" t="s">
        <v>39</v>
      </c>
      <c r="I14465" s="37" t="s">
        <v>40</v>
      </c>
      <c r="J14465" s="37" t="s">
        <v>51</v>
      </c>
      <c r="K14465" s="31">
        <v>586.45</v>
      </c>
      <c r="L14465" s="38">
        <v>521.94</v>
      </c>
      <c r="M14465" s="31">
        <v>38206</v>
      </c>
    </row>
    <row spans="1:13" s="31" customFormat="1" ht="15.75" customHeight="1" x14ac:dyDescent="0.2" outlineLevel="0" r="14466">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596.55</v>
      </c>
      <c r="M14466" s="31">
        <v>41047</v>
      </c>
    </row>
    <row spans="1:13" s="31" customFormat="1" ht="15.75" customHeight="1" x14ac:dyDescent="0.2" outlineLevel="0" r="14467">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spans="1:13" s="31" customFormat="1" ht="15.75" customHeight="1" x14ac:dyDescent="0.2" outlineLevel="0" r="14468">
      <c r="A14468" s="31">
        <v>14466</v>
      </c>
      <c r="B14468" s="31">
        <v>4</v>
      </c>
      <c r="C14468" s="31">
        <v>105</v>
      </c>
      <c r="D14468" s="36">
        <v>42822</v>
      </c>
      <c r="E14468" s="31" t="b">
        <v>1</v>
      </c>
      <c r="F14468" s="37" t="s">
        <v>37</v>
      </c>
      <c r="G14468" s="37" t="s">
        <v>46</v>
      </c>
      <c r="H14468" s="37" t="s">
        <v>39</v>
      </c>
      <c r="I14468" s="37" t="s">
        <v>50</v>
      </c>
      <c r="J14468" s="37" t="s">
        <v>40</v>
      </c>
      <c r="K14468" s="31">
        <v>1129.13</v>
      </c>
      <c r="L14468" s="38">
        <v>677.48</v>
      </c>
      <c r="M14468" s="31">
        <v>37698</v>
      </c>
    </row>
    <row spans="1:13" s="31" customFormat="1" ht="15.75" customHeight="1" x14ac:dyDescent="0.2" outlineLevel="0" r="14469">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spans="1:13" s="31" customFormat="1" ht="15.75" customHeight="1" x14ac:dyDescent="0.2" outlineLevel="0" r="14470">
      <c r="A14470" s="31">
        <v>14468</v>
      </c>
      <c r="B14470" s="31">
        <v>0</v>
      </c>
      <c r="C14470" s="31">
        <v>3290</v>
      </c>
      <c r="D14470" s="36">
        <v>43032</v>
      </c>
      <c r="E14470" s="31" t="b">
        <v>1</v>
      </c>
      <c r="F14470" s="37" t="s">
        <v>37</v>
      </c>
      <c r="G14470" s="37" t="s">
        <v>45</v>
      </c>
      <c r="H14470" s="37" t="s">
        <v>47</v>
      </c>
      <c r="I14470" s="37" t="s">
        <v>40</v>
      </c>
      <c r="J14470" s="37" t="s">
        <v>40</v>
      </c>
      <c r="K14470" s="31">
        <v>544.05</v>
      </c>
      <c r="L14470" s="38">
        <v>376.84</v>
      </c>
      <c r="M14470" s="31">
        <v>42105</v>
      </c>
    </row>
    <row spans="1:13" s="31" customFormat="1" ht="15.75" customHeight="1" x14ac:dyDescent="0.2" outlineLevel="0" r="14471">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spans="1:13" s="31" customFormat="1" ht="15.75" customHeight="1" x14ac:dyDescent="0.2" outlineLevel="0" r="14472">
      <c r="A14472" s="31">
        <v>14470</v>
      </c>
      <c r="B14472" s="31">
        <v>69</v>
      </c>
      <c r="C14472" s="31">
        <v>899</v>
      </c>
      <c r="D14472" s="36">
        <v>42918</v>
      </c>
      <c r="E14472" s="31" t="b">
        <v>1</v>
      </c>
      <c r="F14472" s="37" t="s">
        <v>37</v>
      </c>
      <c r="G14472" s="37" t="s">
        <v>46</v>
      </c>
      <c r="H14472" s="37" t="s">
        <v>47</v>
      </c>
      <c r="I14472" s="37" t="s">
        <v>40</v>
      </c>
      <c r="J14472" s="37" t="s">
        <v>40</v>
      </c>
      <c r="K14472" s="31">
        <v>792.9</v>
      </c>
      <c r="L14472" s="38">
        <v>594.68</v>
      </c>
      <c r="M14472" s="31">
        <v>33879</v>
      </c>
    </row>
    <row spans="1:13" s="31" customFormat="1" ht="15.75" customHeight="1" x14ac:dyDescent="0.2" outlineLevel="0" r="14473">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spans="1:13" s="31" customFormat="1" ht="15.75" customHeight="1" x14ac:dyDescent="0.2" outlineLevel="0" r="14474">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spans="1:13" s="31" customFormat="1" ht="15.75" customHeight="1" x14ac:dyDescent="0.2" outlineLevel="0" r="1447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spans="1:13" s="31" customFormat="1" ht="15.75" customHeight="1" x14ac:dyDescent="0.2" outlineLevel="0" r="14476">
      <c r="A14476" s="31">
        <v>14474</v>
      </c>
      <c r="B14476" s="31">
        <v>95</v>
      </c>
      <c r="C14476" s="31">
        <v>410</v>
      </c>
      <c r="D14476" s="36">
        <v>43078</v>
      </c>
      <c r="E14476" s="31" t="b">
        <v>0</v>
      </c>
      <c r="F14476" s="37" t="s">
        <v>37</v>
      </c>
      <c r="G14476" s="37" t="s">
        <v>46</v>
      </c>
      <c r="H14476" s="37" t="s">
        <v>39</v>
      </c>
      <c r="I14476" s="37" t="s">
        <v>40</v>
      </c>
      <c r="J14476" s="37" t="s">
        <v>42</v>
      </c>
      <c r="K14476" s="31">
        <v>569.56</v>
      </c>
      <c r="L14476" s="38">
        <v>528.43</v>
      </c>
      <c r="M14476" s="31">
        <v>33364</v>
      </c>
    </row>
    <row spans="1:13" s="31" customFormat="1" ht="15.75" customHeight="1" x14ac:dyDescent="0.2" outlineLevel="0" r="14477">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spans="1:13" s="31" customFormat="1" ht="15.75" customHeight="1" x14ac:dyDescent="0.2" outlineLevel="0" r="14478">
      <c r="A14478" s="31">
        <v>14476</v>
      </c>
      <c r="B14478" s="31">
        <v>50</v>
      </c>
      <c r="C14478" s="31">
        <v>1426</v>
      </c>
      <c r="D14478" s="36">
        <v>42942</v>
      </c>
      <c r="E14478" s="31" t="b">
        <v>0</v>
      </c>
      <c r="F14478" s="37" t="s">
        <v>37</v>
      </c>
      <c r="G14478" s="37" t="s">
        <v>48</v>
      </c>
      <c r="H14478" s="37" t="s">
        <v>39</v>
      </c>
      <c r="I14478" s="37" t="s">
        <v>40</v>
      </c>
      <c r="J14478" s="37" t="s">
        <v>51</v>
      </c>
      <c r="K14478" s="31">
        <v>175.89</v>
      </c>
      <c r="L14478" s="38">
        <v>131.92</v>
      </c>
      <c r="M14478" s="31">
        <v>37668</v>
      </c>
    </row>
    <row spans="1:13" s="31" customFormat="1" ht="15.75" customHeight="1" x14ac:dyDescent="0.2" outlineLevel="0" r="14479">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spans="1:13" s="31" customFormat="1" ht="15.75" customHeight="1" x14ac:dyDescent="0.2" outlineLevel="0" r="14480">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1259.36</v>
      </c>
      <c r="M14480" s="31">
        <v>37626</v>
      </c>
    </row>
    <row spans="1:13" s="31" customFormat="1" ht="15.75" customHeight="1" x14ac:dyDescent="0.2" outlineLevel="0" r="14481">
      <c r="A14481" s="31">
        <v>14479</v>
      </c>
      <c r="B14481" s="31">
        <v>12</v>
      </c>
      <c r="C14481" s="31">
        <v>2333</v>
      </c>
      <c r="D14481" s="36">
        <v>43007</v>
      </c>
      <c r="E14481" s="31" t="b">
        <v>1</v>
      </c>
      <c r="F14481" s="37" t="s">
        <v>37</v>
      </c>
      <c r="G14481" s="37" t="s">
        <v>48</v>
      </c>
      <c r="H14481" s="37" t="s">
        <v>39</v>
      </c>
      <c r="I14481" s="37" t="s">
        <v>40</v>
      </c>
      <c r="J14481" s="37" t="s">
        <v>40</v>
      </c>
      <c r="K14481" s="31">
        <v>1231.15</v>
      </c>
      <c r="L14481" s="38">
        <v>161.6</v>
      </c>
      <c r="M14481" s="31">
        <v>40303</v>
      </c>
    </row>
    <row spans="1:13" s="31" customFormat="1" ht="15.75" customHeight="1" x14ac:dyDescent="0.2" outlineLevel="0" r="14482">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spans="1:13" s="31" customFormat="1" ht="15.75" customHeight="1" x14ac:dyDescent="0.2" outlineLevel="0" r="14483">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596.55</v>
      </c>
      <c r="M14483" s="31">
        <v>42710</v>
      </c>
    </row>
    <row spans="1:13" s="31" customFormat="1" ht="15.75" customHeight="1" x14ac:dyDescent="0.2" outlineLevel="0" r="14484">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spans="1:13" s="31" customFormat="1" ht="15.75" customHeight="1" x14ac:dyDescent="0.2" outlineLevel="0" r="1448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spans="1:13" s="31" customFormat="1" ht="15.75" customHeight="1" x14ac:dyDescent="0.2" outlineLevel="0" r="14486">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spans="1:13" s="31" customFormat="1" ht="15.75" customHeight="1" x14ac:dyDescent="0.2" outlineLevel="0" r="14487">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spans="1:13" s="31" customFormat="1" ht="15.75" customHeight="1" x14ac:dyDescent="0.2" outlineLevel="0" r="14488">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spans="1:13" s="31" customFormat="1" ht="15.75" customHeight="1" x14ac:dyDescent="0.2" outlineLevel="0" r="14489">
      <c r="A14489" s="31">
        <v>14487</v>
      </c>
      <c r="B14489" s="31">
        <v>54</v>
      </c>
      <c r="C14489" s="31">
        <v>995</v>
      </c>
      <c r="D14489" s="36">
        <v>43088</v>
      </c>
      <c r="E14489" s="31" t="b">
        <v>1</v>
      </c>
      <c r="F14489" s="37" t="s">
        <v>37</v>
      </c>
      <c r="G14489" s="37" t="s">
        <v>48</v>
      </c>
      <c r="H14489" s="37" t="s">
        <v>39</v>
      </c>
      <c r="I14489" s="37" t="s">
        <v>40</v>
      </c>
      <c r="J14489" s="37" t="s">
        <v>40</v>
      </c>
      <c r="K14489" s="31">
        <v>1292.84</v>
      </c>
      <c r="L14489" s="38">
        <v>13.44</v>
      </c>
      <c r="M14489" s="31">
        <v>42226</v>
      </c>
    </row>
    <row spans="1:13" s="31" customFormat="1" ht="15.75" customHeight="1" x14ac:dyDescent="0.2" outlineLevel="0" r="14490">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spans="1:13" s="31" customFormat="1" ht="15.75" customHeight="1" x14ac:dyDescent="0.2" outlineLevel="0" r="14491">
      <c r="A14491" s="31">
        <v>14489</v>
      </c>
      <c r="B14491" s="31">
        <v>3</v>
      </c>
      <c r="C14491" s="31">
        <v>1266</v>
      </c>
      <c r="D14491" s="36">
        <v>42737</v>
      </c>
      <c r="E14491" s="31" t="b">
        <v>1</v>
      </c>
      <c r="F14491" s="37" t="s">
        <v>37</v>
      </c>
      <c r="G14491" s="37" t="s">
        <v>41</v>
      </c>
      <c r="H14491" s="37" t="s">
        <v>39</v>
      </c>
      <c r="I14491" s="37" t="s">
        <v>40</v>
      </c>
      <c r="J14491" s="37" t="s">
        <v>42</v>
      </c>
      <c r="K14491" s="31">
        <v>2091.47</v>
      </c>
      <c r="L14491" s="38">
        <v>388.92</v>
      </c>
      <c r="M14491" s="31">
        <v>38193</v>
      </c>
    </row>
    <row spans="1:13" s="31" customFormat="1" ht="15.75" customHeight="1" x14ac:dyDescent="0.2" outlineLevel="0" r="14492">
      <c r="A14492" s="31">
        <v>14490</v>
      </c>
      <c r="B14492" s="31">
        <v>18</v>
      </c>
      <c r="C14492" s="31">
        <v>420</v>
      </c>
      <c r="D14492" s="36">
        <v>43022</v>
      </c>
      <c r="E14492" s="31" t="b">
        <v>1</v>
      </c>
      <c r="F14492" s="37" t="s">
        <v>37</v>
      </c>
      <c r="G14492" s="37" t="s">
        <v>45</v>
      </c>
      <c r="H14492" s="37" t="s">
        <v>39</v>
      </c>
      <c r="I14492" s="37" t="s">
        <v>50</v>
      </c>
      <c r="J14492" s="37" t="s">
        <v>40</v>
      </c>
      <c r="K14492" s="31">
        <v>1148.64</v>
      </c>
      <c r="L14492" s="38">
        <v>689.18</v>
      </c>
      <c r="M14492" s="31">
        <v>42226</v>
      </c>
    </row>
    <row spans="1:13" s="31" customFormat="1" ht="15.75" customHeight="1" x14ac:dyDescent="0.2" outlineLevel="0" r="14493">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v>
      </c>
      <c r="M14493" s="31">
        <v>36833</v>
      </c>
    </row>
    <row spans="1:13" s="31" customFormat="1" ht="15.75" customHeight="1" x14ac:dyDescent="0.2" outlineLevel="0" r="14494">
      <c r="A14494" s="31">
        <v>14492</v>
      </c>
      <c r="B14494" s="31">
        <v>50</v>
      </c>
      <c r="C14494" s="31">
        <v>3481</v>
      </c>
      <c r="D14494" s="36">
        <v>43011</v>
      </c>
      <c r="E14494" s="31" t="b">
        <v>1</v>
      </c>
      <c r="F14494" s="37" t="s">
        <v>37</v>
      </c>
      <c r="G14494" s="37" t="s">
        <v>46</v>
      </c>
      <c r="H14494" s="37" t="s">
        <v>39</v>
      </c>
      <c r="I14494" s="37" t="s">
        <v>40</v>
      </c>
      <c r="J14494" s="37" t="s">
        <v>40</v>
      </c>
      <c r="K14494" s="31">
        <v>642.7</v>
      </c>
      <c r="L14494" s="38">
        <v>211.37</v>
      </c>
      <c r="M14494" s="31">
        <v>37337</v>
      </c>
    </row>
    <row spans="1:13" s="31" customFormat="1" ht="15.75" customHeight="1" x14ac:dyDescent="0.2" outlineLevel="0" r="1449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spans="1:13" s="31" customFormat="1" ht="15.75" customHeight="1" x14ac:dyDescent="0.2" outlineLevel="0" r="14496">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v>
      </c>
      <c r="M14496" s="31">
        <v>34143</v>
      </c>
    </row>
    <row spans="1:13" s="31" customFormat="1" ht="15.75" customHeight="1" x14ac:dyDescent="0.2" outlineLevel="0" r="14497">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spans="1:13" s="31" customFormat="1" ht="15.75" customHeight="1" x14ac:dyDescent="0.2" outlineLevel="0" r="14498">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spans="1:13" s="31" customFormat="1" ht="15.75" customHeight="1" x14ac:dyDescent="0.2" outlineLevel="0" r="14499">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spans="1:13" s="31" customFormat="1" ht="15.75" customHeight="1" x14ac:dyDescent="0.2" outlineLevel="0" r="14500">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spans="1:13" s="31" customFormat="1" ht="15.75" customHeight="1" x14ac:dyDescent="0.2" outlineLevel="0" r="14501">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spans="1:13" s="31" customFormat="1" ht="15.75" customHeight="1" x14ac:dyDescent="0.2" outlineLevel="0" r="14502">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spans="1:13" s="31" customFormat="1" ht="15.75" customHeight="1" x14ac:dyDescent="0.2" outlineLevel="0" r="14503">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spans="1:13" s="31" customFormat="1" ht="15.75" customHeight="1" x14ac:dyDescent="0.2" outlineLevel="0" r="14504">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spans="1:13" s="31" customFormat="1" ht="15.75" customHeight="1" x14ac:dyDescent="0.2" outlineLevel="0" r="1450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spans="1:13" s="31" customFormat="1" ht="15.75" customHeight="1" x14ac:dyDescent="0.2" outlineLevel="0" r="14506">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spans="1:13" s="31" customFormat="1" ht="15.75" customHeight="1" x14ac:dyDescent="0.2" outlineLevel="0" r="14507">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spans="1:13" s="31" customFormat="1" ht="15.75" customHeight="1" x14ac:dyDescent="0.2" outlineLevel="0" r="14508">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spans="1:13" s="31" customFormat="1" ht="15.75" customHeight="1" x14ac:dyDescent="0.2" outlineLevel="0" r="14509">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spans="1:13" s="31" customFormat="1" ht="15.75" customHeight="1" x14ac:dyDescent="0.2" outlineLevel="0" r="14510">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spans="1:13" s="31" customFormat="1" ht="15.75" customHeight="1" x14ac:dyDescent="0.2" outlineLevel="0" r="14511">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spans="1:13" s="31" customFormat="1" ht="15.75" customHeight="1" x14ac:dyDescent="0.2" outlineLevel="0" r="14512">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spans="1:13" s="31" customFormat="1" ht="15.75" customHeight="1" x14ac:dyDescent="0.2" outlineLevel="0" r="14513">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spans="1:13" s="31" customFormat="1" ht="15.75" customHeight="1" x14ac:dyDescent="0.2" outlineLevel="0" r="14514">
      <c r="A14514" s="31">
        <v>14512</v>
      </c>
      <c r="B14514" s="31">
        <v>2</v>
      </c>
      <c r="C14514" s="31">
        <v>38</v>
      </c>
      <c r="D14514" s="36">
        <v>42758</v>
      </c>
      <c r="E14514" s="31" t="b">
        <v>1</v>
      </c>
      <c r="F14514" s="37" t="s">
        <v>37</v>
      </c>
      <c r="G14514" s="37" t="s">
        <v>38</v>
      </c>
      <c r="H14514" s="37" t="s">
        <v>39</v>
      </c>
      <c r="I14514" s="37" t="s">
        <v>40</v>
      </c>
      <c r="J14514" s="37" t="s">
        <v>40</v>
      </c>
      <c r="K14514" s="31">
        <v>71.49</v>
      </c>
      <c r="L14514" s="38">
        <v>53.62</v>
      </c>
      <c r="M14514" s="31">
        <v>41245</v>
      </c>
    </row>
    <row spans="1:13" s="31" customFormat="1" ht="15.75" customHeight="1" x14ac:dyDescent="0.2" outlineLevel="0" r="14515">
      <c r="A14515" s="31">
        <v>14513</v>
      </c>
      <c r="B14515" s="31">
        <v>3</v>
      </c>
      <c r="C14515" s="31">
        <v>2190</v>
      </c>
      <c r="D14515" s="36">
        <v>42782</v>
      </c>
      <c r="E14515" s="31" t="b">
        <v>1</v>
      </c>
      <c r="F14515" s="37" t="s">
        <v>37</v>
      </c>
      <c r="G14515" s="37" t="s">
        <v>41</v>
      </c>
      <c r="H14515" s="37" t="s">
        <v>39</v>
      </c>
      <c r="I14515" s="37" t="s">
        <v>40</v>
      </c>
      <c r="J14515" s="37" t="s">
        <v>42</v>
      </c>
      <c r="K14515" s="31">
        <v>2091.47</v>
      </c>
      <c r="L14515" s="38">
        <v>388.92</v>
      </c>
      <c r="M14515" s="31">
        <v>41167</v>
      </c>
    </row>
    <row spans="1:13" s="31" customFormat="1" ht="15.75" customHeight="1" x14ac:dyDescent="0.2" outlineLevel="0" r="14516">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spans="1:13" s="31" customFormat="1" ht="15.75" customHeight="1" x14ac:dyDescent="0.2" outlineLevel="0" r="14517">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spans="1:13" s="31" customFormat="1" ht="15.75" customHeight="1" x14ac:dyDescent="0.2" outlineLevel="0" r="14518">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spans="1:13" s="31" customFormat="1" ht="15.75" customHeight="1" x14ac:dyDescent="0.2" outlineLevel="0" r="14519">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spans="1:13" s="31" customFormat="1" ht="15.75" customHeight="1" x14ac:dyDescent="0.2" outlineLevel="0" r="14520">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1259.36</v>
      </c>
      <c r="M14520" s="31">
        <v>33364</v>
      </c>
    </row>
    <row spans="1:13" s="31" customFormat="1" ht="15.75" customHeight="1" x14ac:dyDescent="0.2" outlineLevel="0" r="14521">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spans="1:13" s="31" customFormat="1" ht="15.75" customHeight="1" x14ac:dyDescent="0.2" outlineLevel="0" r="14522">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spans="1:13" s="31" customFormat="1" ht="15.75" customHeight="1" x14ac:dyDescent="0.2" outlineLevel="0" r="14523">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spans="1:13" s="31" customFormat="1" ht="15.75" customHeight="1" x14ac:dyDescent="0.2" outlineLevel="0" r="14524">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spans="1:13" s="31" customFormat="1" ht="15.75" customHeight="1" x14ac:dyDescent="0.2" outlineLevel="0" r="145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spans="1:13" s="31" customFormat="1" ht="15.75" customHeight="1" x14ac:dyDescent="0.2" outlineLevel="0" r="14526">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spans="1:13" s="31" customFormat="1" ht="15.75" customHeight="1" x14ac:dyDescent="0.2" outlineLevel="0" r="14527">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spans="1:13" s="31" customFormat="1" ht="15.75" customHeight="1" x14ac:dyDescent="0.2" outlineLevel="0" r="14528">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spans="1:13" s="31" customFormat="1" ht="15.75" customHeight="1" x14ac:dyDescent="0.2" outlineLevel="0" r="14529">
      <c r="A14529" s="31">
        <v>14527</v>
      </c>
      <c r="B14529" s="31">
        <v>99</v>
      </c>
      <c r="C14529" s="31">
        <v>2826</v>
      </c>
      <c r="D14529" s="36">
        <v>42906</v>
      </c>
      <c r="E14529" s="31" t="b">
        <v>0</v>
      </c>
      <c r="F14529" s="37" t="s">
        <v>37</v>
      </c>
      <c r="G14529" s="37" t="s">
        <v>43</v>
      </c>
      <c r="H14529" s="37" t="s">
        <v>39</v>
      </c>
      <c r="I14529" s="37" t="s">
        <v>40</v>
      </c>
      <c r="J14529" s="37" t="s">
        <v>40</v>
      </c>
      <c r="K14529" s="31">
        <v>1227.34</v>
      </c>
      <c r="L14529" s="38">
        <v>770.89</v>
      </c>
      <c r="M14529" s="31">
        <v>34556</v>
      </c>
    </row>
    <row spans="1:13" s="31" customFormat="1" ht="15.75" customHeight="1" x14ac:dyDescent="0.2" outlineLevel="0" r="14530">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spans="1:13" s="31" customFormat="1" ht="15.75" customHeight="1" x14ac:dyDescent="0.2" outlineLevel="0" r="14531">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spans="1:13" s="31" customFormat="1" ht="15.75" customHeight="1" x14ac:dyDescent="0.2" outlineLevel="0" r="14532">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spans="1:13" s="31" customFormat="1" ht="15.75" customHeight="1" x14ac:dyDescent="0.2" outlineLevel="0" r="14533">
      <c r="A14533" s="31">
        <v>14531</v>
      </c>
      <c r="B14533" s="31">
        <v>32</v>
      </c>
      <c r="C14533" s="31">
        <v>3169</v>
      </c>
      <c r="D14533" s="36">
        <v>42762</v>
      </c>
      <c r="E14533" s="31" t="b">
        <v>0</v>
      </c>
      <c r="F14533" s="37" t="s">
        <v>37</v>
      </c>
      <c r="G14533" s="37" t="s">
        <v>46</v>
      </c>
      <c r="H14533" s="37" t="s">
        <v>39</v>
      </c>
      <c r="I14533" s="37" t="s">
        <v>40</v>
      </c>
      <c r="J14533" s="37" t="s">
        <v>40</v>
      </c>
      <c r="K14533" s="31">
        <v>642.7</v>
      </c>
      <c r="L14533" s="38">
        <v>211.37</v>
      </c>
      <c r="M14533" s="31">
        <v>36361</v>
      </c>
    </row>
    <row spans="1:13" s="31" customFormat="1" ht="15.75" customHeight="1" x14ac:dyDescent="0.2" outlineLevel="0" r="14534">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spans="1:13" s="31" customFormat="1" ht="15.75" customHeight="1" x14ac:dyDescent="0.2" outlineLevel="0" r="1453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spans="1:13" s="31" customFormat="1" ht="15.75" customHeight="1" x14ac:dyDescent="0.2" outlineLevel="0" r="14536">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spans="1:13" s="31" customFormat="1" ht="15.75" customHeight="1" x14ac:dyDescent="0.2" outlineLevel="0" r="14537">
      <c r="A14537" s="31">
        <v>14535</v>
      </c>
      <c r="B14537" s="31">
        <v>28</v>
      </c>
      <c r="C14537" s="31">
        <v>1954</v>
      </c>
      <c r="D14537" s="36">
        <v>42814</v>
      </c>
      <c r="E14537" s="31" t="b">
        <v>0</v>
      </c>
      <c r="F14537" s="37" t="s">
        <v>37</v>
      </c>
      <c r="G14537" s="37" t="s">
        <v>45</v>
      </c>
      <c r="H14537" s="37" t="s">
        <v>39</v>
      </c>
      <c r="I14537" s="37" t="s">
        <v>40</v>
      </c>
      <c r="J14537" s="37" t="s">
        <v>51</v>
      </c>
      <c r="K14537" s="31">
        <v>1216.14</v>
      </c>
      <c r="L14537" s="38">
        <v>1082.36</v>
      </c>
      <c r="M14537" s="31">
        <v>33455</v>
      </c>
    </row>
    <row spans="1:13" s="31" customFormat="1" ht="15.75" customHeight="1" x14ac:dyDescent="0.2" outlineLevel="0" r="14538">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spans="1:13" s="31" customFormat="1" ht="15.75" customHeight="1" x14ac:dyDescent="0.2" outlineLevel="0" r="14539">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spans="1:13" s="31" customFormat="1" ht="15.75" customHeight="1" x14ac:dyDescent="0.2" outlineLevel="0" r="14540">
      <c r="A14540" s="31">
        <v>14538</v>
      </c>
      <c r="B14540" s="31">
        <v>9</v>
      </c>
      <c r="C14540" s="31">
        <v>498</v>
      </c>
      <c r="D14540" s="36">
        <v>43092</v>
      </c>
      <c r="E14540" s="31" t="b">
        <v>0</v>
      </c>
      <c r="F14540" s="37" t="s">
        <v>37</v>
      </c>
      <c r="G14540" s="37" t="s">
        <v>45</v>
      </c>
      <c r="H14540" s="37" t="s">
        <v>39</v>
      </c>
      <c r="I14540" s="37" t="s">
        <v>40</v>
      </c>
      <c r="J14540" s="37" t="s">
        <v>51</v>
      </c>
      <c r="K14540" s="31">
        <v>1216.14</v>
      </c>
      <c r="L14540" s="38">
        <v>1082.36</v>
      </c>
      <c r="M14540" s="31">
        <v>33888</v>
      </c>
    </row>
    <row spans="1:13" s="31" customFormat="1" ht="15.75" customHeight="1" x14ac:dyDescent="0.2" outlineLevel="0" r="14541">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spans="1:13" s="31" customFormat="1" ht="15.75" customHeight="1" x14ac:dyDescent="0.2" outlineLevel="0" r="14542">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spans="1:13" s="31" customFormat="1" ht="15.75" customHeight="1" x14ac:dyDescent="0.2" outlineLevel="0" r="14543">
      <c r="A14543" s="31">
        <v>14541</v>
      </c>
      <c r="B14543" s="31">
        <v>34</v>
      </c>
      <c r="C14543" s="31">
        <v>1440</v>
      </c>
      <c r="D14543" s="36">
        <v>42826</v>
      </c>
      <c r="E14543" s="31" t="b">
        <v>0</v>
      </c>
      <c r="F14543" s="37" t="s">
        <v>37</v>
      </c>
      <c r="G14543" s="37" t="s">
        <v>48</v>
      </c>
      <c r="H14543" s="37" t="s">
        <v>39</v>
      </c>
      <c r="I14543" s="37" t="s">
        <v>40</v>
      </c>
      <c r="J14543" s="37" t="s">
        <v>40</v>
      </c>
      <c r="K14543" s="31">
        <v>1231.15</v>
      </c>
      <c r="L14543" s="38">
        <v>161.6</v>
      </c>
      <c r="M14543" s="31">
        <v>40487</v>
      </c>
    </row>
    <row spans="1:13" s="31" customFormat="1" ht="15.75" customHeight="1" x14ac:dyDescent="0.2" outlineLevel="0" r="14544">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spans="1:13" s="31" customFormat="1" ht="15.75" customHeight="1" x14ac:dyDescent="0.2" outlineLevel="0" r="14545">
      <c r="A14545" s="31">
        <v>14543</v>
      </c>
      <c r="B14545" s="31">
        <v>5</v>
      </c>
      <c r="C14545" s="31">
        <v>1874</v>
      </c>
      <c r="D14545" s="36">
        <v>43000</v>
      </c>
      <c r="E14545" s="31" t="b">
        <v>0</v>
      </c>
      <c r="F14545" s="37" t="s">
        <v>37</v>
      </c>
      <c r="G14545" s="37" t="s">
        <v>46</v>
      </c>
      <c r="H14545" s="37" t="s">
        <v>39</v>
      </c>
      <c r="I14545" s="37" t="s">
        <v>50</v>
      </c>
      <c r="J14545" s="37" t="s">
        <v>40</v>
      </c>
      <c r="K14545" s="31">
        <v>1129.13</v>
      </c>
      <c r="L14545" s="38">
        <v>677.48</v>
      </c>
      <c r="M14545" s="31">
        <v>38573</v>
      </c>
    </row>
    <row spans="1:13" s="31" customFormat="1" ht="15.75" customHeight="1" x14ac:dyDescent="0.2" outlineLevel="0" r="14546">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spans="1:13" s="31" customFormat="1" ht="15.75" customHeight="1" x14ac:dyDescent="0.2" outlineLevel="0" r="14547">
      <c r="A14547" s="31">
        <v>14545</v>
      </c>
      <c r="B14547" s="31">
        <v>0</v>
      </c>
      <c r="C14547" s="31">
        <v>170</v>
      </c>
      <c r="D14547" s="36">
        <v>42999</v>
      </c>
      <c r="F14547" s="37" t="s">
        <v>37</v>
      </c>
      <c r="G14547" s="37" t="s">
        <v>46</v>
      </c>
      <c r="H14547" s="37" t="s">
        <v>39</v>
      </c>
      <c r="I14547" s="37" t="s">
        <v>40</v>
      </c>
      <c r="J14547" s="37" t="s">
        <v>42</v>
      </c>
      <c r="K14547" s="31">
        <v>569.56</v>
      </c>
      <c r="L14547" s="38">
        <v>528.43</v>
      </c>
      <c r="M14547" s="31">
        <v>37874</v>
      </c>
    </row>
    <row spans="1:13" s="31" customFormat="1" ht="15.75" customHeight="1" x14ac:dyDescent="0.2" outlineLevel="0" r="14548">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spans="1:13" s="31" customFormat="1" ht="15.75" customHeight="1" x14ac:dyDescent="0.2" outlineLevel="0" r="14549">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v>
      </c>
      <c r="M14549" s="31">
        <v>42295</v>
      </c>
    </row>
    <row spans="1:13" s="31" customFormat="1" ht="15.75" customHeight="1" x14ac:dyDescent="0.2" outlineLevel="0" r="14550">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spans="1:13" s="31" customFormat="1" ht="15.75" customHeight="1" x14ac:dyDescent="0.2" outlineLevel="0" r="14551">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spans="1:13" s="31" customFormat="1" ht="15.75" customHeight="1" x14ac:dyDescent="0.2" outlineLevel="0" r="14552">
      <c r="A14552" s="31">
        <v>14550</v>
      </c>
      <c r="B14552" s="31">
        <v>12</v>
      </c>
      <c r="C14552" s="31">
        <v>1686</v>
      </c>
      <c r="D14552" s="36">
        <v>42859</v>
      </c>
      <c r="E14552" s="31" t="b">
        <v>1</v>
      </c>
      <c r="F14552" s="37" t="s">
        <v>37</v>
      </c>
      <c r="G14552" s="37" t="s">
        <v>48</v>
      </c>
      <c r="H14552" s="37" t="s">
        <v>39</v>
      </c>
      <c r="I14552" s="37" t="s">
        <v>40</v>
      </c>
      <c r="J14552" s="37" t="s">
        <v>40</v>
      </c>
      <c r="K14552" s="31">
        <v>1231.15</v>
      </c>
      <c r="L14552" s="38">
        <v>161.6</v>
      </c>
      <c r="M14552" s="31">
        <v>40303</v>
      </c>
    </row>
    <row spans="1:13" s="31" customFormat="1" ht="15.75" customHeight="1" x14ac:dyDescent="0.2" outlineLevel="0" r="14553">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spans="1:13" s="31" customFormat="1" ht="15.75" customHeight="1" x14ac:dyDescent="0.2" outlineLevel="0" r="14554">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spans="1:13" s="31" customFormat="1" ht="15.75" customHeight="1" x14ac:dyDescent="0.2" outlineLevel="0" r="1455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spans="1:13" s="31" customFormat="1" ht="15.75" customHeight="1" x14ac:dyDescent="0.2" outlineLevel="0" r="14556">
      <c r="A14556" s="31">
        <v>14554</v>
      </c>
      <c r="B14556" s="31">
        <v>54</v>
      </c>
      <c r="C14556" s="31">
        <v>2352</v>
      </c>
      <c r="D14556" s="36">
        <v>43063</v>
      </c>
      <c r="E14556" s="31" t="b">
        <v>1</v>
      </c>
      <c r="F14556" s="37" t="s">
        <v>37</v>
      </c>
      <c r="G14556" s="37" t="s">
        <v>48</v>
      </c>
      <c r="H14556" s="37" t="s">
        <v>39</v>
      </c>
      <c r="I14556" s="37" t="s">
        <v>40</v>
      </c>
      <c r="J14556" s="37" t="s">
        <v>40</v>
      </c>
      <c r="K14556" s="31">
        <v>1292.84</v>
      </c>
      <c r="L14556" s="38">
        <v>13.44</v>
      </c>
      <c r="M14556" s="31">
        <v>42172</v>
      </c>
    </row>
    <row spans="1:13" s="31" customFormat="1" ht="15.75" customHeight="1" x14ac:dyDescent="0.2" outlineLevel="0" r="14557">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spans="1:13" s="31" customFormat="1" ht="15.75" customHeight="1" x14ac:dyDescent="0.2" outlineLevel="0" r="14558">
      <c r="A14558" s="31">
        <v>14556</v>
      </c>
      <c r="B14558" s="31">
        <v>17</v>
      </c>
      <c r="C14558" s="31">
        <v>1702</v>
      </c>
      <c r="D14558" s="36">
        <v>42811</v>
      </c>
      <c r="E14558" s="31" t="b">
        <v>0</v>
      </c>
      <c r="F14558" s="37" t="s">
        <v>37</v>
      </c>
      <c r="G14558" s="37" t="s">
        <v>38</v>
      </c>
      <c r="H14558" s="37" t="s">
        <v>39</v>
      </c>
      <c r="I14558" s="37" t="s">
        <v>50</v>
      </c>
      <c r="J14558" s="37" t="s">
        <v>40</v>
      </c>
      <c r="K14558" s="31">
        <v>1024.66</v>
      </c>
      <c r="L14558" s="38">
        <v>614.8</v>
      </c>
      <c r="M14558" s="31">
        <v>35378</v>
      </c>
    </row>
    <row spans="1:13" s="31" customFormat="1" ht="15.75" customHeight="1" x14ac:dyDescent="0.2" outlineLevel="0" r="14559">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spans="1:13" s="31" customFormat="1" ht="15.75" customHeight="1" x14ac:dyDescent="0.2" outlineLevel="0" r="14560">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spans="1:13" s="31" customFormat="1" ht="15.75" customHeight="1" x14ac:dyDescent="0.2" outlineLevel="0" r="14561">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v>
      </c>
      <c r="M14561" s="31">
        <v>40487</v>
      </c>
    </row>
    <row spans="1:13" s="31" customFormat="1" ht="15.75" customHeight="1" x14ac:dyDescent="0.2" outlineLevel="0" r="14562">
      <c r="A14562" s="31">
        <v>14560</v>
      </c>
      <c r="B14562" s="31">
        <v>5</v>
      </c>
      <c r="C14562" s="31">
        <v>1990</v>
      </c>
      <c r="D14562" s="36">
        <v>42915</v>
      </c>
      <c r="E14562" s="31" t="b">
        <v>1</v>
      </c>
      <c r="F14562" s="37" t="s">
        <v>37</v>
      </c>
      <c r="G14562" s="37" t="s">
        <v>46</v>
      </c>
      <c r="H14562" s="37" t="s">
        <v>39</v>
      </c>
      <c r="I14562" s="37" t="s">
        <v>50</v>
      </c>
      <c r="J14562" s="37" t="s">
        <v>40</v>
      </c>
      <c r="K14562" s="31">
        <v>1129.13</v>
      </c>
      <c r="L14562" s="38">
        <v>677.48</v>
      </c>
      <c r="M14562" s="31">
        <v>38573</v>
      </c>
    </row>
    <row spans="1:13" s="31" customFormat="1" ht="15.75" customHeight="1" x14ac:dyDescent="0.2" outlineLevel="0" r="14563">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spans="1:13" s="31" customFormat="1" ht="15.75" customHeight="1" x14ac:dyDescent="0.2" outlineLevel="0" r="14564">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spans="1:13" s="31" customFormat="1" ht="15.75" customHeight="1" x14ac:dyDescent="0.2" outlineLevel="0" r="14565">
      <c r="A14565" s="31">
        <v>14563</v>
      </c>
      <c r="B14565" s="31">
        <v>84</v>
      </c>
      <c r="C14565" s="31">
        <v>1405</v>
      </c>
      <c r="D14565" s="36">
        <v>42903</v>
      </c>
      <c r="E14565" s="31" t="b">
        <v>1</v>
      </c>
      <c r="F14565" s="37" t="s">
        <v>37</v>
      </c>
      <c r="G14565" s="37" t="s">
        <v>46</v>
      </c>
      <c r="H14565" s="37" t="s">
        <v>47</v>
      </c>
      <c r="I14565" s="37" t="s">
        <v>40</v>
      </c>
      <c r="J14565" s="37" t="s">
        <v>40</v>
      </c>
      <c r="K14565" s="31">
        <v>792.9</v>
      </c>
      <c r="L14565" s="38">
        <v>594.68</v>
      </c>
      <c r="M14565" s="31">
        <v>40553</v>
      </c>
    </row>
    <row spans="1:13" s="31" customFormat="1" ht="15.75" customHeight="1" x14ac:dyDescent="0.2" outlineLevel="0" r="14566">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spans="1:13" s="31" customFormat="1" ht="15.75" customHeight="1" x14ac:dyDescent="0.2" outlineLevel="0" r="14567">
      <c r="A14567" s="31">
        <v>14565</v>
      </c>
      <c r="B14567" s="31">
        <v>91</v>
      </c>
      <c r="C14567" s="31">
        <v>3030</v>
      </c>
      <c r="D14567" s="36">
        <v>42818</v>
      </c>
      <c r="E14567" s="31" t="b">
        <v>1</v>
      </c>
      <c r="F14567" s="37" t="s">
        <v>37</v>
      </c>
      <c r="G14567" s="37" t="s">
        <v>38</v>
      </c>
      <c r="H14567" s="37" t="s">
        <v>39</v>
      </c>
      <c r="I14567" s="37" t="s">
        <v>40</v>
      </c>
      <c r="J14567" s="37" t="s">
        <v>40</v>
      </c>
      <c r="K14567" s="31">
        <v>100.35</v>
      </c>
      <c r="L14567" s="38">
        <v>75.26</v>
      </c>
      <c r="M14567" s="31">
        <v>36367</v>
      </c>
    </row>
    <row spans="1:13" s="31" customFormat="1" ht="15.75" customHeight="1" x14ac:dyDescent="0.2" outlineLevel="0" r="14568">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spans="1:13" s="31" customFormat="1" ht="15.75" customHeight="1" x14ac:dyDescent="0.2" outlineLevel="0" r="14569">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spans="1:13" s="31" customFormat="1" ht="15.75" customHeight="1" x14ac:dyDescent="0.2" outlineLevel="0" r="14570">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spans="1:13" s="31" customFormat="1" ht="15.75" customHeight="1" x14ac:dyDescent="0.2" outlineLevel="0" r="14571">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spans="1:13" s="31" customFormat="1" ht="15.75" customHeight="1" x14ac:dyDescent="0.2" outlineLevel="0" r="14572">
      <c r="A14572" s="31">
        <v>14570</v>
      </c>
      <c r="B14572" s="31">
        <v>66</v>
      </c>
      <c r="C14572" s="31">
        <v>803</v>
      </c>
      <c r="D14572" s="36">
        <v>43033</v>
      </c>
      <c r="E14572" s="31" t="b">
        <v>1</v>
      </c>
      <c r="F14572" s="37" t="s">
        <v>37</v>
      </c>
      <c r="G14572" s="37" t="s">
        <v>38</v>
      </c>
      <c r="H14572" s="37" t="s">
        <v>39</v>
      </c>
      <c r="I14572" s="37" t="s">
        <v>40</v>
      </c>
      <c r="J14572" s="37" t="s">
        <v>40</v>
      </c>
      <c r="K14572" s="31">
        <v>1163.89</v>
      </c>
      <c r="L14572" s="38">
        <v>589.27</v>
      </c>
      <c r="M14572" s="31">
        <v>42560</v>
      </c>
    </row>
    <row spans="1:13" s="31" customFormat="1" ht="15.75" customHeight="1" x14ac:dyDescent="0.2" outlineLevel="0" r="14573">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spans="1:13" s="31" customFormat="1" ht="15.75" customHeight="1" x14ac:dyDescent="0.2" outlineLevel="0" r="14574">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spans="1:13" s="31" customFormat="1" ht="15.75" customHeight="1" x14ac:dyDescent="0.2" outlineLevel="0" r="1457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spans="1:13" s="31" customFormat="1" ht="15.75" customHeight="1" x14ac:dyDescent="0.2" outlineLevel="0" r="14576">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spans="1:13" s="31" customFormat="1" ht="15.75" customHeight="1" x14ac:dyDescent="0.2" outlineLevel="0" r="14577">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spans="1:13" s="31" customFormat="1" ht="15.75" customHeight="1" x14ac:dyDescent="0.2" outlineLevel="0" r="14578">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spans="1:13" s="31" customFormat="1" ht="15.75" customHeight="1" x14ac:dyDescent="0.2" outlineLevel="0" r="14579">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spans="1:13" s="31" customFormat="1" ht="15.75" customHeight="1" x14ac:dyDescent="0.2" outlineLevel="0" r="14580">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spans="1:13" s="31" customFormat="1" ht="15.75" customHeight="1" x14ac:dyDescent="0.2" outlineLevel="0" r="14581">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spans="1:13" s="31" customFormat="1" ht="15.75" customHeight="1" x14ac:dyDescent="0.2" outlineLevel="0" r="14582">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spans="1:13" s="31" customFormat="1" ht="15.75" customHeight="1" x14ac:dyDescent="0.2" outlineLevel="0" r="14583">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spans="1:13" s="31" customFormat="1" ht="15.75" customHeight="1" x14ac:dyDescent="0.2" outlineLevel="0" r="14584">
      <c r="A14584" s="31">
        <v>14582</v>
      </c>
      <c r="B14584" s="31">
        <v>99</v>
      </c>
      <c r="C14584" s="31">
        <v>2925</v>
      </c>
      <c r="D14584" s="36">
        <v>42750</v>
      </c>
      <c r="E14584" s="31" t="b">
        <v>1</v>
      </c>
      <c r="F14584" s="37" t="s">
        <v>37</v>
      </c>
      <c r="G14584" s="37" t="s">
        <v>43</v>
      </c>
      <c r="H14584" s="37" t="s">
        <v>39</v>
      </c>
      <c r="I14584" s="37" t="s">
        <v>40</v>
      </c>
      <c r="J14584" s="37" t="s">
        <v>40</v>
      </c>
      <c r="K14584" s="31">
        <v>1227.34</v>
      </c>
      <c r="L14584" s="38">
        <v>770.89</v>
      </c>
      <c r="M14584" s="31">
        <v>34556</v>
      </c>
    </row>
    <row spans="1:13" s="31" customFormat="1" ht="15.75" customHeight="1" x14ac:dyDescent="0.2" outlineLevel="0" r="14585">
      <c r="A14585" s="31">
        <v>14583</v>
      </c>
      <c r="B14585" s="31">
        <v>15</v>
      </c>
      <c r="C14585" s="31">
        <v>1871</v>
      </c>
      <c r="D14585" s="36">
        <v>42934</v>
      </c>
      <c r="E14585" s="31" t="b">
        <v>1</v>
      </c>
      <c r="F14585" s="37" t="s">
        <v>37</v>
      </c>
      <c r="G14585" s="37" t="s">
        <v>48</v>
      </c>
      <c r="H14585" s="37" t="s">
        <v>39</v>
      </c>
      <c r="I14585" s="37" t="s">
        <v>40</v>
      </c>
      <c r="J14585" s="37" t="s">
        <v>40</v>
      </c>
      <c r="K14585" s="31">
        <v>1292.84</v>
      </c>
      <c r="L14585" s="38">
        <v>13.44</v>
      </c>
      <c r="M14585" s="31">
        <v>34143</v>
      </c>
    </row>
    <row spans="1:13" s="31" customFormat="1" ht="15.75" customHeight="1" x14ac:dyDescent="0.2" outlineLevel="0" r="14586">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spans="1:13" s="31" customFormat="1" ht="15.75" customHeight="1" x14ac:dyDescent="0.2" outlineLevel="0" r="14587">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spans="1:13" s="31" customFormat="1" ht="15.75" customHeight="1" x14ac:dyDescent="0.2" outlineLevel="0" r="14588">
      <c r="A14588" s="31">
        <v>14586</v>
      </c>
      <c r="B14588" s="31">
        <v>0</v>
      </c>
      <c r="C14588" s="31">
        <v>2058</v>
      </c>
      <c r="D14588" s="36">
        <v>42933</v>
      </c>
      <c r="E14588" s="31" t="b">
        <v>0</v>
      </c>
      <c r="F14588" s="37" t="s">
        <v>37</v>
      </c>
      <c r="G14588" s="37" t="s">
        <v>45</v>
      </c>
      <c r="H14588" s="37" t="s">
        <v>39</v>
      </c>
      <c r="I14588" s="37" t="s">
        <v>44</v>
      </c>
      <c r="J14588" s="37" t="s">
        <v>40</v>
      </c>
      <c r="K14588" s="31">
        <v>363.01</v>
      </c>
      <c r="L14588" s="38">
        <v>290.41</v>
      </c>
      <c r="M14588" s="31">
        <v>38482</v>
      </c>
    </row>
    <row spans="1:13" s="31" customFormat="1" ht="15.75" customHeight="1" x14ac:dyDescent="0.2" outlineLevel="0" r="14589">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spans="1:13" s="31" customFormat="1" ht="15.75" customHeight="1" x14ac:dyDescent="0.2" outlineLevel="0" r="14590">
      <c r="A14590" s="31">
        <v>14588</v>
      </c>
      <c r="B14590" s="31">
        <v>95</v>
      </c>
      <c r="C14590" s="31">
        <v>2931</v>
      </c>
      <c r="D14590" s="36">
        <v>42947</v>
      </c>
      <c r="E14590" s="31" t="b">
        <v>1</v>
      </c>
      <c r="F14590" s="37" t="s">
        <v>37</v>
      </c>
      <c r="G14590" s="37" t="s">
        <v>46</v>
      </c>
      <c r="H14590" s="37" t="s">
        <v>39</v>
      </c>
      <c r="I14590" s="37" t="s">
        <v>40</v>
      </c>
      <c r="J14590" s="37" t="s">
        <v>42</v>
      </c>
      <c r="K14590" s="31">
        <v>569.56</v>
      </c>
      <c r="L14590" s="38">
        <v>528.43</v>
      </c>
      <c r="M14590" s="31">
        <v>37539</v>
      </c>
    </row>
    <row spans="1:13" s="31" customFormat="1" ht="15.75" customHeight="1" x14ac:dyDescent="0.2" outlineLevel="0" r="14591">
      <c r="A14591" s="31">
        <v>14589</v>
      </c>
      <c r="B14591" s="31">
        <v>67</v>
      </c>
      <c r="C14591" s="31">
        <v>2726</v>
      </c>
      <c r="D14591" s="36">
        <v>43053</v>
      </c>
      <c r="E14591" s="31" t="b">
        <v>0</v>
      </c>
      <c r="F14591" s="37" t="s">
        <v>37</v>
      </c>
      <c r="G14591" s="37" t="s">
        <v>45</v>
      </c>
      <c r="H14591" s="37" t="s">
        <v>47</v>
      </c>
      <c r="I14591" s="37" t="s">
        <v>40</v>
      </c>
      <c r="J14591" s="37" t="s">
        <v>40</v>
      </c>
      <c r="K14591" s="31">
        <v>544.05</v>
      </c>
      <c r="L14591" s="38">
        <v>376.84</v>
      </c>
      <c r="M14591" s="31">
        <v>38647</v>
      </c>
    </row>
    <row spans="1:13" s="31" customFormat="1" ht="15.75" customHeight="1" x14ac:dyDescent="0.2" outlineLevel="0" r="14592">
      <c r="A14592" s="31">
        <v>14590</v>
      </c>
      <c r="B14592" s="31">
        <v>100</v>
      </c>
      <c r="C14592" s="31">
        <v>2928</v>
      </c>
      <c r="D14592" s="36">
        <v>42924</v>
      </c>
      <c r="E14592" s="31" t="b">
        <v>0</v>
      </c>
      <c r="F14592" s="37" t="s">
        <v>37</v>
      </c>
      <c r="G14592" s="37" t="s">
        <v>45</v>
      </c>
      <c r="H14592" s="37" t="s">
        <v>47</v>
      </c>
      <c r="I14592" s="37" t="s">
        <v>40</v>
      </c>
      <c r="J14592" s="37" t="s">
        <v>40</v>
      </c>
      <c r="K14592" s="31">
        <v>1036.59</v>
      </c>
      <c r="L14592" s="38">
        <v>206.35</v>
      </c>
      <c r="M14592" s="31">
        <v>33364</v>
      </c>
    </row>
    <row spans="1:13" s="31" customFormat="1" ht="15.75" customHeight="1" x14ac:dyDescent="0.2" outlineLevel="0" r="14593">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spans="1:13" s="31" customFormat="1" ht="15.75" customHeight="1" x14ac:dyDescent="0.2" outlineLevel="0" r="14594">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spans="1:13" s="31" customFormat="1" ht="15.75" customHeight="1" x14ac:dyDescent="0.2" outlineLevel="0" r="1459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spans="1:13" s="31" customFormat="1" ht="15.75" customHeight="1" x14ac:dyDescent="0.2" outlineLevel="0" r="14596">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spans="1:13" s="31" customFormat="1" ht="15.75" customHeight="1" x14ac:dyDescent="0.2" outlineLevel="0" r="14597">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spans="1:13" s="31" customFormat="1" ht="15.75" customHeight="1" x14ac:dyDescent="0.2" outlineLevel="0" r="14598">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spans="1:13" s="31" customFormat="1" ht="15.75" customHeight="1" x14ac:dyDescent="0.2" outlineLevel="0" r="14599">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spans="1:13" s="31" customFormat="1" ht="15.75" customHeight="1" x14ac:dyDescent="0.2" outlineLevel="0" r="14600">
      <c r="A14600" s="31">
        <v>14598</v>
      </c>
      <c r="B14600" s="31">
        <v>82</v>
      </c>
      <c r="C14600" s="31">
        <v>594</v>
      </c>
      <c r="D14600" s="36">
        <v>43066</v>
      </c>
      <c r="E14600" s="31" t="b">
        <v>1</v>
      </c>
      <c r="F14600" s="37" t="s">
        <v>37</v>
      </c>
      <c r="G14600" s="37" t="s">
        <v>45</v>
      </c>
      <c r="H14600" s="37" t="s">
        <v>39</v>
      </c>
      <c r="I14600" s="37" t="s">
        <v>50</v>
      </c>
      <c r="J14600" s="37" t="s">
        <v>40</v>
      </c>
      <c r="K14600" s="31">
        <v>1148.64</v>
      </c>
      <c r="L14600" s="38">
        <v>689.18</v>
      </c>
      <c r="M14600" s="31">
        <v>42226</v>
      </c>
    </row>
    <row spans="1:13" s="31" customFormat="1" ht="15.75" customHeight="1" x14ac:dyDescent="0.2" outlineLevel="0" r="14601">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spans="1:13" s="31" customFormat="1" ht="15.75" customHeight="1" x14ac:dyDescent="0.2" outlineLevel="0" r="14602">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spans="1:13" s="31" customFormat="1" ht="15.75" customHeight="1" x14ac:dyDescent="0.2" outlineLevel="0" r="14603">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spans="1:13" s="31" customFormat="1" ht="15.75" customHeight="1" x14ac:dyDescent="0.2" outlineLevel="0" r="14604">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spans="1:13" s="31" customFormat="1" ht="15.75" customHeight="1" x14ac:dyDescent="0.2" outlineLevel="0" r="1460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spans="1:13" s="31" customFormat="1" ht="15.75" customHeight="1" x14ac:dyDescent="0.2" outlineLevel="0" r="14606">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1259.36</v>
      </c>
      <c r="M14606" s="31">
        <v>37626</v>
      </c>
    </row>
    <row spans="1:13" s="31" customFormat="1" ht="15.75" customHeight="1" x14ac:dyDescent="0.2" outlineLevel="0" r="14607">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spans="1:13" s="31" customFormat="1" ht="15.75" customHeight="1" x14ac:dyDescent="0.2" outlineLevel="0" r="14608">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spans="1:26" s="31" customFormat="1" ht="15.75" customHeight="1" x14ac:dyDescent="0.2" outlineLevel="0" r="14609">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spans="1:26" s="31" customFormat="1" ht="15.75" customHeight="1" x14ac:dyDescent="0.2" outlineLevel="0" r="14610">
      <c r="A14610" s="31">
        <v>14608</v>
      </c>
      <c r="B14610" s="31">
        <v>0</v>
      </c>
      <c r="C14610" s="31">
        <v>2651</v>
      </c>
      <c r="D14610" s="36">
        <v>42801</v>
      </c>
      <c r="E14610" s="31" t="b">
        <v>1</v>
      </c>
      <c r="F14610" s="37" t="s">
        <v>37</v>
      </c>
      <c r="K14610" s="31">
        <v>16.08</v>
      </c>
      <c r="M14610" s="38"/>
      <c r="N14610" s="38"/>
      <c r="O14610" s="38"/>
      <c r="P14610" s="38"/>
      <c r="Q14610" s="38"/>
      <c r="R14610" s="38"/>
      <c r="S14610" s="38"/>
      <c r="T14610" s="38"/>
      <c r="U14610" s="38"/>
      <c r="V14610" s="38"/>
      <c r="W14610" s="38"/>
      <c r="X14610" s="38"/>
      <c r="Y14610" s="38"/>
      <c r="Z14610" s="38"/>
    </row>
    <row spans="1:26" s="31" customFormat="1" ht="15.75" customHeight="1" x14ac:dyDescent="0.2" outlineLevel="0" r="14611">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596.55</v>
      </c>
      <c r="M14611" s="31">
        <v>34996</v>
      </c>
    </row>
    <row spans="1:26" s="31" customFormat="1" ht="15.75" customHeight="1" x14ac:dyDescent="0.2" outlineLevel="0" r="14612">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spans="1:26" s="31" customFormat="1" ht="15.75" customHeight="1" x14ac:dyDescent="0.2" outlineLevel="0" r="14613">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spans="1:26" s="31" customFormat="1" ht="15.75" customHeight="1" x14ac:dyDescent="0.2" outlineLevel="0" r="14614">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spans="1:26" s="31" customFormat="1" ht="15.75" customHeight="1" x14ac:dyDescent="0.2" outlineLevel="0" r="1461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596.55</v>
      </c>
      <c r="M14615" s="31">
        <v>41047</v>
      </c>
    </row>
    <row spans="1:26" s="31" customFormat="1" ht="15.75" customHeight="1" x14ac:dyDescent="0.2" outlineLevel="0" r="14616">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spans="1:26" s="31" customFormat="1" ht="15.75" customHeight="1" x14ac:dyDescent="0.2" outlineLevel="0" r="14617">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spans="1:26" s="31" customFormat="1" ht="15.75" customHeight="1" x14ac:dyDescent="0.2" outlineLevel="0" r="14618">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spans="1:26" s="31" customFormat="1" ht="15.75" customHeight="1" x14ac:dyDescent="0.2" outlineLevel="0" r="14619">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spans="1:26" s="31" customFormat="1" ht="15.75" customHeight="1" x14ac:dyDescent="0.2" outlineLevel="0" r="14620">
      <c r="A14620" s="31">
        <v>14618</v>
      </c>
      <c r="B14620" s="31">
        <v>0</v>
      </c>
      <c r="C14620" s="31">
        <v>298</v>
      </c>
      <c r="D14620" s="36">
        <v>42992</v>
      </c>
      <c r="E14620" s="31" t="b">
        <v>1</v>
      </c>
      <c r="F14620" s="37" t="s">
        <v>37</v>
      </c>
      <c r="G14620" s="37" t="s">
        <v>38</v>
      </c>
      <c r="H14620" s="37" t="s">
        <v>39</v>
      </c>
      <c r="I14620" s="37" t="s">
        <v>40</v>
      </c>
      <c r="J14620" s="37" t="s">
        <v>40</v>
      </c>
      <c r="K14620" s="31">
        <v>478.16</v>
      </c>
      <c r="L14620" s="38">
        <v>298.72</v>
      </c>
      <c r="M14620" s="31">
        <v>34143</v>
      </c>
    </row>
    <row spans="1:26" s="31" customFormat="1" ht="15.75" customHeight="1" x14ac:dyDescent="0.2" outlineLevel="0" r="14621">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spans="1:26" s="31" customFormat="1" ht="15.75" customHeight="1" x14ac:dyDescent="0.2" outlineLevel="0" r="14622">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spans="1:26" s="31" customFormat="1" ht="15.75" customHeight="1" x14ac:dyDescent="0.2" outlineLevel="0" r="14623">
      <c r="A14623" s="31">
        <v>14621</v>
      </c>
      <c r="B14623" s="31">
        <v>64</v>
      </c>
      <c r="C14623" s="31">
        <v>1526</v>
      </c>
      <c r="D14623" s="36">
        <v>43019</v>
      </c>
      <c r="F14623" s="37" t="s">
        <v>37</v>
      </c>
      <c r="G14623" s="37" t="s">
        <v>41</v>
      </c>
      <c r="H14623" s="37" t="s">
        <v>39</v>
      </c>
      <c r="I14623" s="37" t="s">
        <v>40</v>
      </c>
      <c r="J14623" s="37" t="s">
        <v>42</v>
      </c>
      <c r="K14623" s="31">
        <v>1469.44</v>
      </c>
      <c r="L14623" s="38">
        <v>596.55</v>
      </c>
      <c r="M14623" s="31">
        <v>34996</v>
      </c>
    </row>
    <row spans="1:26" s="31" customFormat="1" ht="15.75" customHeight="1" x14ac:dyDescent="0.2" outlineLevel="0" r="14624">
      <c r="A14624" s="31">
        <v>14622</v>
      </c>
      <c r="B14624" s="31">
        <v>9</v>
      </c>
      <c r="C14624" s="31">
        <v>230</v>
      </c>
      <c r="D14624" s="36">
        <v>42869</v>
      </c>
      <c r="E14624" s="31" t="b">
        <v>0</v>
      </c>
      <c r="F14624" s="37" t="s">
        <v>37</v>
      </c>
      <c r="G14624" s="37" t="s">
        <v>45</v>
      </c>
      <c r="H14624" s="37" t="s">
        <v>39</v>
      </c>
      <c r="I14624" s="37" t="s">
        <v>40</v>
      </c>
      <c r="J14624" s="37" t="s">
        <v>51</v>
      </c>
      <c r="K14624" s="31">
        <v>1216.14</v>
      </c>
      <c r="L14624" s="38">
        <v>1082.36</v>
      </c>
      <c r="M14624" s="31">
        <v>33455</v>
      </c>
    </row>
    <row spans="1:13" s="31" customFormat="1" ht="15.75" customHeight="1" x14ac:dyDescent="0.2" outlineLevel="0" r="146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spans="1:13" s="31" customFormat="1" ht="15.75" customHeight="1" x14ac:dyDescent="0.2" outlineLevel="0" r="14626">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spans="1:13" s="31" customFormat="1" ht="15.75" customHeight="1" x14ac:dyDescent="0.2" outlineLevel="0" r="14627">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spans="1:13" s="31" customFormat="1" ht="15.75" customHeight="1" x14ac:dyDescent="0.2" outlineLevel="0" r="14628">
      <c r="A14628" s="31">
        <v>14626</v>
      </c>
      <c r="B14628" s="31">
        <v>34</v>
      </c>
      <c r="C14628" s="31">
        <v>2746</v>
      </c>
      <c r="D14628" s="36">
        <v>42774</v>
      </c>
      <c r="E14628" s="31" t="b">
        <v>1</v>
      </c>
      <c r="F14628" s="37" t="s">
        <v>37</v>
      </c>
      <c r="G14628" s="37" t="s">
        <v>48</v>
      </c>
      <c r="H14628" s="37" t="s">
        <v>39</v>
      </c>
      <c r="I14628" s="37" t="s">
        <v>40</v>
      </c>
      <c r="J14628" s="37" t="s">
        <v>40</v>
      </c>
      <c r="K14628" s="31">
        <v>1231.15</v>
      </c>
      <c r="L14628" s="38">
        <v>161.6</v>
      </c>
      <c r="M14628" s="31">
        <v>34586</v>
      </c>
    </row>
    <row spans="1:13" s="31" customFormat="1" ht="15.75" customHeight="1" x14ac:dyDescent="0.2" outlineLevel="0" r="14629">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spans="1:13" s="31" customFormat="1" ht="15.75" customHeight="1" x14ac:dyDescent="0.2" outlineLevel="0" r="14630">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spans="1:13" s="31" customFormat="1" ht="15.75" customHeight="1" x14ac:dyDescent="0.2" outlineLevel="0" r="14631">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spans="1:13" s="31" customFormat="1" ht="15.75" customHeight="1" x14ac:dyDescent="0.2" outlineLevel="0" r="14632">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spans="1:13" s="31" customFormat="1" ht="15.75" customHeight="1" x14ac:dyDescent="0.2" outlineLevel="0" r="14633">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1259.36</v>
      </c>
      <c r="M14633" s="31">
        <v>41434</v>
      </c>
    </row>
    <row spans="1:13" s="31" customFormat="1" ht="15.75" customHeight="1" x14ac:dyDescent="0.2" outlineLevel="0" r="14634">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spans="1:13" s="31" customFormat="1" ht="15.75" customHeight="1" x14ac:dyDescent="0.2" outlineLevel="0" r="1463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spans="1:13" s="31" customFormat="1" ht="15.75" customHeight="1" x14ac:dyDescent="0.2" outlineLevel="0" r="14636">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spans="1:13" s="31" customFormat="1" ht="15.75" customHeight="1" x14ac:dyDescent="0.2" outlineLevel="0" r="14637">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spans="1:13" s="31" customFormat="1" ht="15.75" customHeight="1" x14ac:dyDescent="0.2" outlineLevel="0" r="14638">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spans="1:13" s="31" customFormat="1" ht="15.75" customHeight="1" x14ac:dyDescent="0.2" outlineLevel="0" r="14639">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spans="1:13" s="31" customFormat="1" ht="15.75" customHeight="1" x14ac:dyDescent="0.2" outlineLevel="0" r="14640">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spans="1:26" s="31" customFormat="1" ht="15.75" customHeight="1" x14ac:dyDescent="0.2" outlineLevel="0" r="14641">
      <c r="A14641" s="31">
        <v>14639</v>
      </c>
      <c r="B14641" s="31">
        <v>81</v>
      </c>
      <c r="C14641" s="31">
        <v>3225</v>
      </c>
      <c r="D14641" s="36">
        <v>42923</v>
      </c>
      <c r="E14641" s="31" t="b">
        <v>0</v>
      </c>
      <c r="F14641" s="37" t="s">
        <v>37</v>
      </c>
      <c r="G14641" s="37" t="s">
        <v>45</v>
      </c>
      <c r="H14641" s="37" t="s">
        <v>39</v>
      </c>
      <c r="I14641" s="37" t="s">
        <v>40</v>
      </c>
      <c r="J14641" s="37" t="s">
        <v>51</v>
      </c>
      <c r="K14641" s="31">
        <v>586.45</v>
      </c>
      <c r="L14641" s="38">
        <v>521.94</v>
      </c>
      <c r="M14641" s="31">
        <v>35667</v>
      </c>
    </row>
    <row spans="1:26" s="31" customFormat="1" ht="15.75" customHeight="1" x14ac:dyDescent="0.2" outlineLevel="0" r="14642">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spans="1:26" s="31" customFormat="1" ht="15.75" customHeight="1" x14ac:dyDescent="0.2" outlineLevel="0" r="14643">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spans="1:26" s="31" customFormat="1" ht="15.75" customHeight="1" x14ac:dyDescent="0.2" outlineLevel="0" r="14644">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spans="1:26" s="31" customFormat="1" ht="15.75" customHeight="1" x14ac:dyDescent="0.2" outlineLevel="0" r="14645">
      <c r="A14645" s="31">
        <v>14643</v>
      </c>
      <c r="B14645" s="31">
        <v>54</v>
      </c>
      <c r="C14645" s="31">
        <v>1293</v>
      </c>
      <c r="D14645" s="36">
        <v>42804</v>
      </c>
      <c r="E14645" s="31" t="b">
        <v>0</v>
      </c>
      <c r="F14645" s="37" t="s">
        <v>37</v>
      </c>
      <c r="G14645" s="37" t="s">
        <v>48</v>
      </c>
      <c r="H14645" s="37" t="s">
        <v>39</v>
      </c>
      <c r="I14645" s="37" t="s">
        <v>40</v>
      </c>
      <c r="J14645" s="37" t="s">
        <v>40</v>
      </c>
      <c r="K14645" s="31">
        <v>1292.84</v>
      </c>
      <c r="L14645" s="38">
        <v>13.44</v>
      </c>
      <c r="M14645" s="31">
        <v>39915</v>
      </c>
    </row>
    <row spans="1:26" s="31" customFormat="1" ht="15.75" customHeight="1" x14ac:dyDescent="0.2" outlineLevel="0" r="14646">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spans="1:26" s="31" customFormat="1" ht="15.75" customHeight="1" x14ac:dyDescent="0.2" outlineLevel="0" r="14647">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spans="1:26" s="31" customFormat="1" ht="15.75" customHeight="1" x14ac:dyDescent="0.2" outlineLevel="0" r="14648">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spans="1:26" s="31" customFormat="1" ht="15.75" customHeight="1" x14ac:dyDescent="0.2" outlineLevel="0" r="14649">
      <c r="A14649" s="31">
        <v>14647</v>
      </c>
      <c r="B14649" s="31">
        <v>28</v>
      </c>
      <c r="C14649" s="31">
        <v>1418</v>
      </c>
      <c r="D14649" s="36">
        <v>42988</v>
      </c>
      <c r="E14649" s="31" t="b">
        <v>1</v>
      </c>
      <c r="F14649" s="37" t="s">
        <v>37</v>
      </c>
      <c r="G14649" s="37" t="s">
        <v>45</v>
      </c>
      <c r="H14649" s="37" t="s">
        <v>39</v>
      </c>
      <c r="I14649" s="37" t="s">
        <v>40</v>
      </c>
      <c r="J14649" s="37" t="s">
        <v>51</v>
      </c>
      <c r="K14649" s="31">
        <v>1216.14</v>
      </c>
      <c r="L14649" s="38">
        <v>1082.36</v>
      </c>
      <c r="M14649" s="31">
        <v>33455</v>
      </c>
    </row>
    <row spans="1:26" s="31" customFormat="1" ht="15.75" customHeight="1" x14ac:dyDescent="0.2" outlineLevel="0" r="14650">
      <c r="A14650" s="31">
        <v>14648</v>
      </c>
      <c r="B14650" s="31">
        <v>62</v>
      </c>
      <c r="C14650" s="31">
        <v>4</v>
      </c>
      <c r="D14650" s="36">
        <v>42904</v>
      </c>
      <c r="E14650" s="31" t="b">
        <v>1</v>
      </c>
      <c r="F14650" s="37" t="s">
        <v>37</v>
      </c>
      <c r="G14650" s="37" t="s">
        <v>38</v>
      </c>
      <c r="H14650" s="37" t="s">
        <v>39</v>
      </c>
      <c r="I14650" s="37" t="s">
        <v>40</v>
      </c>
      <c r="J14650" s="37" t="s">
        <v>40</v>
      </c>
      <c r="K14650" s="31">
        <v>478.16</v>
      </c>
      <c r="L14650" s="38">
        <v>298.72</v>
      </c>
      <c r="M14650" s="31">
        <v>34143</v>
      </c>
    </row>
    <row spans="1:26" s="31" customFormat="1" ht="15.75" customHeight="1" x14ac:dyDescent="0.2" outlineLevel="0" r="14651">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spans="1:26" s="31" customFormat="1" ht="15.75" customHeight="1" x14ac:dyDescent="0.2" outlineLevel="0" r="14652">
      <c r="A14652" s="31">
        <v>14650</v>
      </c>
      <c r="B14652" s="31">
        <v>50</v>
      </c>
      <c r="C14652" s="31">
        <v>3112</v>
      </c>
      <c r="D14652" s="36">
        <v>42991</v>
      </c>
      <c r="E14652" s="31" t="b">
        <v>0</v>
      </c>
      <c r="F14652" s="37" t="s">
        <v>37</v>
      </c>
      <c r="G14652" s="37" t="s">
        <v>46</v>
      </c>
      <c r="H14652" s="37" t="s">
        <v>39</v>
      </c>
      <c r="I14652" s="37" t="s">
        <v>40</v>
      </c>
      <c r="J14652" s="37" t="s">
        <v>40</v>
      </c>
      <c r="K14652" s="31">
        <v>642.7</v>
      </c>
      <c r="L14652" s="38">
        <v>211.37</v>
      </c>
      <c r="M14652" s="31">
        <v>40336</v>
      </c>
    </row>
    <row spans="1:26" s="31" customFormat="1" ht="15.75" customHeight="1" x14ac:dyDescent="0.2" outlineLevel="0" r="14653">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spans="1:26" s="31" customFormat="1" ht="15.75" customHeight="1" x14ac:dyDescent="0.2" outlineLevel="0" r="14654">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spans="1:26" s="31" customFormat="1" ht="15.75" customHeight="1" x14ac:dyDescent="0.2" outlineLevel="0" r="1465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spans="1:26" s="31" customFormat="1" ht="15.75" customHeight="1" x14ac:dyDescent="0.2" outlineLevel="0" r="14656">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spans="1:13" s="31" customFormat="1" ht="15.75" customHeight="1" x14ac:dyDescent="0.2" outlineLevel="0" r="14657">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spans="1:13" s="31" customFormat="1" ht="15.75" customHeight="1" x14ac:dyDescent="0.2" outlineLevel="0" r="14658">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spans="1:13" s="31" customFormat="1" ht="15.75" customHeight="1" x14ac:dyDescent="0.2" outlineLevel="0" r="14659">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spans="1:13" s="31" customFormat="1" ht="15.75" customHeight="1" x14ac:dyDescent="0.2" outlineLevel="0" r="14660">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spans="1:13" s="31" customFormat="1" ht="15.75" customHeight="1" x14ac:dyDescent="0.2" outlineLevel="0" r="14661">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spans="1:13" s="31" customFormat="1" ht="15.75" customHeight="1" x14ac:dyDescent="0.2" outlineLevel="0" r="14662">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spans="1:13" s="31" customFormat="1" ht="15.75" customHeight="1" x14ac:dyDescent="0.2" outlineLevel="0" r="14663">
      <c r="A14663" s="31">
        <v>14661</v>
      </c>
      <c r="B14663" s="31">
        <v>5</v>
      </c>
      <c r="C14663" s="31">
        <v>598</v>
      </c>
      <c r="D14663" s="36">
        <v>42956</v>
      </c>
      <c r="E14663" s="31" t="b">
        <v>0</v>
      </c>
      <c r="F14663" s="37" t="s">
        <v>37</v>
      </c>
      <c r="G14663" s="37" t="s">
        <v>46</v>
      </c>
      <c r="H14663" s="37" t="s">
        <v>39</v>
      </c>
      <c r="I14663" s="37" t="s">
        <v>50</v>
      </c>
      <c r="J14663" s="37" t="s">
        <v>40</v>
      </c>
      <c r="K14663" s="31">
        <v>1129.13</v>
      </c>
      <c r="L14663" s="38">
        <v>677.48</v>
      </c>
      <c r="M14663" s="31">
        <v>38573</v>
      </c>
    </row>
    <row spans="1:13" s="31" customFormat="1" ht="15.75" customHeight="1" x14ac:dyDescent="0.2" outlineLevel="0" r="14664">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spans="1:13" s="31" customFormat="1" ht="15.75" customHeight="1" x14ac:dyDescent="0.2" outlineLevel="0" r="14665">
      <c r="A14665" s="31">
        <v>14663</v>
      </c>
      <c r="B14665" s="31">
        <v>13</v>
      </c>
      <c r="C14665" s="31">
        <v>611</v>
      </c>
      <c r="D14665" s="36">
        <v>42779</v>
      </c>
      <c r="E14665" s="31" t="b">
        <v>1</v>
      </c>
      <c r="F14665" s="37" t="s">
        <v>37</v>
      </c>
      <c r="G14665" s="37" t="s">
        <v>38</v>
      </c>
      <c r="H14665" s="37" t="s">
        <v>39</v>
      </c>
      <c r="I14665" s="37" t="s">
        <v>40</v>
      </c>
      <c r="J14665" s="37" t="s">
        <v>40</v>
      </c>
      <c r="K14665" s="31">
        <v>1163.89</v>
      </c>
      <c r="L14665" s="38">
        <v>589.27</v>
      </c>
      <c r="M14665" s="31">
        <v>40303</v>
      </c>
    </row>
    <row spans="1:13" s="31" customFormat="1" ht="15.75" customHeight="1" x14ac:dyDescent="0.2" outlineLevel="0" r="14666">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spans="1:13" s="31" customFormat="1" ht="15.75" customHeight="1" x14ac:dyDescent="0.2" outlineLevel="0" r="14667">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spans="1:13" s="31" customFormat="1" ht="15.75" customHeight="1" x14ac:dyDescent="0.2" outlineLevel="0" r="14668">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spans="1:13" s="31" customFormat="1" ht="15.75" customHeight="1" x14ac:dyDescent="0.2" outlineLevel="0" r="14669">
      <c r="A14669" s="31">
        <v>14667</v>
      </c>
      <c r="B14669" s="31">
        <v>64</v>
      </c>
      <c r="C14669" s="31">
        <v>323</v>
      </c>
      <c r="D14669" s="36">
        <v>42811</v>
      </c>
      <c r="E14669" s="31" t="b">
        <v>1</v>
      </c>
      <c r="F14669" s="37" t="s">
        <v>37</v>
      </c>
      <c r="G14669" s="37" t="s">
        <v>41</v>
      </c>
      <c r="H14669" s="37" t="s">
        <v>39</v>
      </c>
      <c r="I14669" s="37" t="s">
        <v>40</v>
      </c>
      <c r="J14669" s="37" t="s">
        <v>42</v>
      </c>
      <c r="K14669" s="31">
        <v>1469.44</v>
      </c>
      <c r="L14669" s="38">
        <v>596.55</v>
      </c>
      <c r="M14669" s="31">
        <v>40487</v>
      </c>
    </row>
    <row spans="1:13" s="31" customFormat="1" ht="15.75" customHeight="1" x14ac:dyDescent="0.2" outlineLevel="0" r="14670">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spans="1:13" s="31" customFormat="1" ht="15.75" customHeight="1" x14ac:dyDescent="0.2" outlineLevel="0" r="14671">
      <c r="A14671" s="31">
        <v>14669</v>
      </c>
      <c r="B14671" s="31">
        <v>17</v>
      </c>
      <c r="C14671" s="31">
        <v>1065</v>
      </c>
      <c r="D14671" s="36">
        <v>42908</v>
      </c>
      <c r="E14671" s="31" t="b">
        <v>1</v>
      </c>
      <c r="F14671" s="37" t="s">
        <v>37</v>
      </c>
      <c r="G14671" s="37" t="s">
        <v>38</v>
      </c>
      <c r="H14671" s="37" t="s">
        <v>39</v>
      </c>
      <c r="I14671" s="37" t="s">
        <v>50</v>
      </c>
      <c r="J14671" s="37" t="s">
        <v>40</v>
      </c>
      <c r="K14671" s="31">
        <v>1024.66</v>
      </c>
      <c r="L14671" s="38">
        <v>614.8</v>
      </c>
      <c r="M14671" s="31">
        <v>35378</v>
      </c>
    </row>
    <row spans="1:13" s="31" customFormat="1" ht="15.75" customHeight="1" x14ac:dyDescent="0.2" outlineLevel="0" r="14672">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spans="1:13" s="31" customFormat="1" ht="15.75" customHeight="1" x14ac:dyDescent="0.2" outlineLevel="0" r="14673">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spans="1:13" s="31" customFormat="1" ht="15.75" customHeight="1" x14ac:dyDescent="0.2" outlineLevel="0" r="14674">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spans="1:13" s="31" customFormat="1" ht="15.75" customHeight="1" x14ac:dyDescent="0.2" outlineLevel="0" r="14675">
      <c r="A14675" s="31">
        <v>14673</v>
      </c>
      <c r="B14675" s="31">
        <v>15</v>
      </c>
      <c r="C14675" s="31">
        <v>448</v>
      </c>
      <c r="D14675" s="36">
        <v>42911</v>
      </c>
      <c r="E14675" s="31" t="b">
        <v>0</v>
      </c>
      <c r="F14675" s="37" t="s">
        <v>37</v>
      </c>
      <c r="G14675" s="37" t="s">
        <v>48</v>
      </c>
      <c r="H14675" s="37" t="s">
        <v>39</v>
      </c>
      <c r="I14675" s="37" t="s">
        <v>40</v>
      </c>
      <c r="J14675" s="37" t="s">
        <v>40</v>
      </c>
      <c r="K14675" s="31">
        <v>1292.84</v>
      </c>
      <c r="L14675" s="38">
        <v>13.44</v>
      </c>
      <c r="M14675" s="31">
        <v>39915</v>
      </c>
    </row>
    <row spans="1:13" s="31" customFormat="1" ht="15.75" customHeight="1" x14ac:dyDescent="0.2" outlineLevel="0" r="14676">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spans="1:13" s="31" customFormat="1" ht="15.75" customHeight="1" x14ac:dyDescent="0.2" outlineLevel="0" r="14677">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spans="1:13" s="31" customFormat="1" ht="15.75" customHeight="1" x14ac:dyDescent="0.2" outlineLevel="0" r="14678">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spans="1:13" s="31" customFormat="1" ht="15.75" customHeight="1" x14ac:dyDescent="0.2" outlineLevel="0" r="14679">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spans="1:13" s="31" customFormat="1" ht="15.75" customHeight="1" x14ac:dyDescent="0.2" outlineLevel="0" r="14680">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spans="1:13" s="31" customFormat="1" ht="15.75" customHeight="1" x14ac:dyDescent="0.2" outlineLevel="0" r="14681">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spans="1:13" s="31" customFormat="1" ht="15.75" customHeight="1" x14ac:dyDescent="0.2" outlineLevel="0" r="14682">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spans="1:13" s="31" customFormat="1" ht="15.75" customHeight="1" x14ac:dyDescent="0.2" outlineLevel="0" r="14683">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spans="1:13" s="31" customFormat="1" ht="15.75" customHeight="1" x14ac:dyDescent="0.2" outlineLevel="0" r="14684">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spans="1:13" s="31" customFormat="1" ht="15.75" customHeight="1" x14ac:dyDescent="0.2" outlineLevel="0" r="1468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spans="1:13" s="31" customFormat="1" ht="15.75" customHeight="1" x14ac:dyDescent="0.2" outlineLevel="0" r="14686">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spans="1:13" s="31" customFormat="1" ht="15.75" customHeight="1" x14ac:dyDescent="0.2" outlineLevel="0" r="14687">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spans="1:13" s="31" customFormat="1" ht="15.75" customHeight="1" x14ac:dyDescent="0.2" outlineLevel="0" r="14688">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spans="1:13" s="31" customFormat="1" ht="15.75" customHeight="1" x14ac:dyDescent="0.2" outlineLevel="0" r="14689">
      <c r="A14689" s="31">
        <v>14687</v>
      </c>
      <c r="B14689" s="31">
        <v>64</v>
      </c>
      <c r="C14689" s="31">
        <v>168</v>
      </c>
      <c r="D14689" s="36">
        <v>42771</v>
      </c>
      <c r="E14689" s="31" t="b">
        <v>1</v>
      </c>
      <c r="F14689" s="37" t="s">
        <v>37</v>
      </c>
      <c r="G14689" s="37" t="s">
        <v>41</v>
      </c>
      <c r="H14689" s="37" t="s">
        <v>39</v>
      </c>
      <c r="I14689" s="37" t="s">
        <v>40</v>
      </c>
      <c r="J14689" s="37" t="s">
        <v>42</v>
      </c>
      <c r="K14689" s="31">
        <v>1469.44</v>
      </c>
      <c r="L14689" s="38">
        <v>596.55</v>
      </c>
      <c r="M14689" s="31">
        <v>36668</v>
      </c>
    </row>
    <row spans="1:13" s="31" customFormat="1" ht="15.75" customHeight="1" x14ac:dyDescent="0.2" outlineLevel="0" r="14690">
      <c r="A14690" s="31">
        <v>14688</v>
      </c>
      <c r="B14690" s="31">
        <v>0</v>
      </c>
      <c r="C14690" s="31">
        <v>1416</v>
      </c>
      <c r="D14690" s="36">
        <v>42985</v>
      </c>
      <c r="E14690" s="31" t="b">
        <v>0</v>
      </c>
      <c r="F14690" s="37" t="s">
        <v>37</v>
      </c>
      <c r="G14690" s="37" t="s">
        <v>38</v>
      </c>
      <c r="H14690" s="37" t="s">
        <v>39</v>
      </c>
      <c r="I14690" s="37" t="s">
        <v>40</v>
      </c>
      <c r="J14690" s="37" t="s">
        <v>40</v>
      </c>
      <c r="K14690" s="31">
        <v>478.16</v>
      </c>
      <c r="L14690" s="38">
        <v>298.72</v>
      </c>
      <c r="M14690" s="31">
        <v>38573</v>
      </c>
    </row>
    <row spans="1:13" s="31" customFormat="1" ht="15.75" customHeight="1" x14ac:dyDescent="0.2" outlineLevel="0" r="14691">
      <c r="A14691" s="31">
        <v>14689</v>
      </c>
      <c r="B14691" s="31">
        <v>36</v>
      </c>
      <c r="C14691" s="31">
        <v>2048</v>
      </c>
      <c r="D14691" s="36">
        <v>43042</v>
      </c>
      <c r="E14691" s="31" t="b">
        <v>0</v>
      </c>
      <c r="F14691" s="37" t="s">
        <v>37</v>
      </c>
      <c r="G14691" s="37" t="s">
        <v>38</v>
      </c>
      <c r="H14691" s="37" t="s">
        <v>39</v>
      </c>
      <c r="I14691" s="37" t="s">
        <v>44</v>
      </c>
      <c r="J14691" s="37" t="s">
        <v>40</v>
      </c>
      <c r="K14691" s="31">
        <v>1289.85</v>
      </c>
      <c r="L14691" s="38">
        <v>74.51</v>
      </c>
      <c r="M14691" s="31">
        <v>39427</v>
      </c>
    </row>
    <row spans="1:13" s="31" customFormat="1" ht="15.75" customHeight="1" x14ac:dyDescent="0.2" outlineLevel="0" r="14692">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spans="1:13" s="31" customFormat="1" ht="15.75" customHeight="1" x14ac:dyDescent="0.2" outlineLevel="0" r="14693">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spans="1:13" s="31" customFormat="1" ht="15.75" customHeight="1" x14ac:dyDescent="0.2" outlineLevel="0" r="14694">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spans="1:13" s="31" customFormat="1" ht="15.75" customHeight="1" x14ac:dyDescent="0.2" outlineLevel="0" r="1469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spans="1:13" s="31" customFormat="1" ht="15.75" customHeight="1" x14ac:dyDescent="0.2" outlineLevel="0" r="14696">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spans="1:13" s="31" customFormat="1" ht="15.75" customHeight="1" x14ac:dyDescent="0.2" outlineLevel="0" r="14697">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spans="1:13" s="31" customFormat="1" ht="15.75" customHeight="1" x14ac:dyDescent="0.2" outlineLevel="0" r="14698">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spans="1:13" s="31" customFormat="1" ht="15.75" customHeight="1" x14ac:dyDescent="0.2" outlineLevel="0" r="14699">
      <c r="A14699" s="31">
        <v>14697</v>
      </c>
      <c r="B14699" s="31">
        <v>100</v>
      </c>
      <c r="C14699" s="31">
        <v>737</v>
      </c>
      <c r="D14699" s="36">
        <v>42904</v>
      </c>
      <c r="E14699" s="31" t="b">
        <v>0</v>
      </c>
      <c r="F14699" s="37" t="s">
        <v>37</v>
      </c>
      <c r="G14699" s="37" t="s">
        <v>45</v>
      </c>
      <c r="H14699" s="37" t="s">
        <v>47</v>
      </c>
      <c r="I14699" s="37" t="s">
        <v>40</v>
      </c>
      <c r="J14699" s="37" t="s">
        <v>40</v>
      </c>
      <c r="K14699" s="31">
        <v>1036.59</v>
      </c>
      <c r="L14699" s="38">
        <v>206.35</v>
      </c>
      <c r="M14699" s="31">
        <v>33364</v>
      </c>
    </row>
    <row spans="1:13" s="31" customFormat="1" ht="15.75" customHeight="1" x14ac:dyDescent="0.2" outlineLevel="0" r="14700">
      <c r="A14700" s="31">
        <v>14698</v>
      </c>
      <c r="B14700" s="31">
        <v>6</v>
      </c>
      <c r="C14700" s="31">
        <v>1824</v>
      </c>
      <c r="D14700" s="36">
        <v>42932</v>
      </c>
      <c r="E14700" s="31" t="b">
        <v>0</v>
      </c>
      <c r="F14700" s="37" t="s">
        <v>37</v>
      </c>
      <c r="G14700" s="37" t="s">
        <v>43</v>
      </c>
      <c r="H14700" s="37" t="s">
        <v>39</v>
      </c>
      <c r="I14700" s="37" t="s">
        <v>50</v>
      </c>
      <c r="J14700" s="37" t="s">
        <v>40</v>
      </c>
      <c r="K14700" s="31">
        <v>227.88</v>
      </c>
      <c r="L14700" s="38">
        <v>136.73</v>
      </c>
      <c r="M14700" s="31">
        <v>40649</v>
      </c>
    </row>
    <row spans="1:13" s="31" customFormat="1" ht="15.75" customHeight="1" x14ac:dyDescent="0.2" outlineLevel="0" r="14701">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spans="1:13" s="31" customFormat="1" ht="15.75" customHeight="1" x14ac:dyDescent="0.2" outlineLevel="0" r="14702">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spans="1:13" s="31" customFormat="1" ht="15.75" customHeight="1" x14ac:dyDescent="0.2" outlineLevel="0" r="14703">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spans="1:13" s="31" customFormat="1" ht="15.75" customHeight="1" x14ac:dyDescent="0.2" outlineLevel="0" r="14704">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spans="1:13" s="31" customFormat="1" ht="15.75" customHeight="1" x14ac:dyDescent="0.2" outlineLevel="0" r="1470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spans="1:13" s="31" customFormat="1" ht="15.75" customHeight="1" x14ac:dyDescent="0.2" outlineLevel="0" r="14706">
      <c r="A14706" s="31">
        <v>14704</v>
      </c>
      <c r="B14706" s="31">
        <v>95</v>
      </c>
      <c r="C14706" s="31">
        <v>3443</v>
      </c>
      <c r="D14706" s="36">
        <v>42749</v>
      </c>
      <c r="E14706" s="31" t="b">
        <v>0</v>
      </c>
      <c r="F14706" s="37" t="s">
        <v>37</v>
      </c>
      <c r="G14706" s="37" t="s">
        <v>46</v>
      </c>
      <c r="H14706" s="37" t="s">
        <v>39</v>
      </c>
      <c r="I14706" s="37" t="s">
        <v>40</v>
      </c>
      <c r="J14706" s="37" t="s">
        <v>42</v>
      </c>
      <c r="K14706" s="31">
        <v>569.56</v>
      </c>
      <c r="L14706" s="38">
        <v>528.43</v>
      </c>
      <c r="M14706" s="31">
        <v>37874</v>
      </c>
    </row>
    <row spans="1:13" s="31" customFormat="1" ht="15.75" customHeight="1" x14ac:dyDescent="0.2" outlineLevel="0" r="14707">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spans="1:13" s="31" customFormat="1" ht="15.75" customHeight="1" x14ac:dyDescent="0.2" outlineLevel="0" r="14708">
      <c r="A14708" s="31">
        <v>14706</v>
      </c>
      <c r="B14708" s="31">
        <v>54</v>
      </c>
      <c r="C14708" s="31">
        <v>2026</v>
      </c>
      <c r="D14708" s="36">
        <v>42953</v>
      </c>
      <c r="E14708" s="31" t="b">
        <v>1</v>
      </c>
      <c r="F14708" s="37" t="s">
        <v>37</v>
      </c>
      <c r="G14708" s="37" t="s">
        <v>48</v>
      </c>
      <c r="H14708" s="37" t="s">
        <v>39</v>
      </c>
      <c r="I14708" s="37" t="s">
        <v>40</v>
      </c>
      <c r="J14708" s="37" t="s">
        <v>40</v>
      </c>
      <c r="K14708" s="31">
        <v>1292.84</v>
      </c>
      <c r="L14708" s="38">
        <v>13.44</v>
      </c>
      <c r="M14708" s="31">
        <v>37823</v>
      </c>
    </row>
    <row spans="1:13" s="31" customFormat="1" ht="15.75" customHeight="1" x14ac:dyDescent="0.2" outlineLevel="0" r="14709">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596.55</v>
      </c>
      <c r="M14709" s="31">
        <v>41047</v>
      </c>
    </row>
    <row spans="1:13" s="31" customFormat="1" ht="15.75" customHeight="1" x14ac:dyDescent="0.2" outlineLevel="0" r="14710">
      <c r="A14710" s="31">
        <v>14708</v>
      </c>
      <c r="B14710" s="31">
        <v>82</v>
      </c>
      <c r="C14710" s="31">
        <v>1062</v>
      </c>
      <c r="D14710" s="36">
        <v>42969</v>
      </c>
      <c r="E14710" s="31" t="b">
        <v>1</v>
      </c>
      <c r="F14710" s="37" t="s">
        <v>37</v>
      </c>
      <c r="G14710" s="37" t="s">
        <v>45</v>
      </c>
      <c r="H14710" s="37" t="s">
        <v>39</v>
      </c>
      <c r="I14710" s="37" t="s">
        <v>50</v>
      </c>
      <c r="J14710" s="37" t="s">
        <v>40</v>
      </c>
      <c r="K14710" s="31">
        <v>1148.64</v>
      </c>
      <c r="L14710" s="38">
        <v>689.18</v>
      </c>
      <c r="M14710" s="31">
        <v>42226</v>
      </c>
    </row>
    <row spans="1:13" s="31" customFormat="1" ht="15.75" customHeight="1" x14ac:dyDescent="0.2" outlineLevel="0" r="14711">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spans="1:13" s="31" customFormat="1" ht="15.75" customHeight="1" x14ac:dyDescent="0.2" outlineLevel="0" r="14712">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spans="1:13" s="31" customFormat="1" ht="15.75" customHeight="1" x14ac:dyDescent="0.2" outlineLevel="0" r="14713">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spans="1:13" s="31" customFormat="1" ht="15.75" customHeight="1" x14ac:dyDescent="0.2" outlineLevel="0" r="14714">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spans="1:13" s="31" customFormat="1" ht="15.75" customHeight="1" x14ac:dyDescent="0.2" outlineLevel="0" r="1471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spans="1:13" s="31" customFormat="1" ht="15.75" customHeight="1" x14ac:dyDescent="0.2" outlineLevel="0" r="14716">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spans="1:13" s="31" customFormat="1" ht="15.75" customHeight="1" x14ac:dyDescent="0.2" outlineLevel="0" r="14717">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spans="1:13" s="31" customFormat="1" ht="15.75" customHeight="1" x14ac:dyDescent="0.2" outlineLevel="0" r="14718">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spans="1:13" s="31" customFormat="1" ht="15.75" customHeight="1" x14ac:dyDescent="0.2" outlineLevel="0" r="14719">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spans="1:13" s="31" customFormat="1" ht="15.75" customHeight="1" x14ac:dyDescent="0.2" outlineLevel="0" r="14720">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spans="1:13" s="31" customFormat="1" ht="15.75" customHeight="1" x14ac:dyDescent="0.2" outlineLevel="0" r="14721">
      <c r="A14721" s="31">
        <v>14719</v>
      </c>
      <c r="B14721" s="31">
        <v>54</v>
      </c>
      <c r="C14721" s="31">
        <v>255</v>
      </c>
      <c r="D14721" s="36">
        <v>42794</v>
      </c>
      <c r="E14721" s="31" t="b">
        <v>0</v>
      </c>
      <c r="F14721" s="37" t="s">
        <v>37</v>
      </c>
      <c r="G14721" s="37" t="s">
        <v>48</v>
      </c>
      <c r="H14721" s="37" t="s">
        <v>39</v>
      </c>
      <c r="I14721" s="37" t="s">
        <v>40</v>
      </c>
      <c r="J14721" s="37" t="s">
        <v>40</v>
      </c>
      <c r="K14721" s="31">
        <v>1292.84</v>
      </c>
      <c r="L14721" s="38">
        <v>13.44</v>
      </c>
      <c r="M14721" s="31">
        <v>39915</v>
      </c>
    </row>
    <row spans="1:13" s="31" customFormat="1" ht="15.75" customHeight="1" x14ac:dyDescent="0.2" outlineLevel="0" r="14722">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spans="1:13" s="31" customFormat="1" ht="15.75" customHeight="1" x14ac:dyDescent="0.2" outlineLevel="0" r="14723">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spans="1:13" s="31" customFormat="1" ht="15.75" customHeight="1" x14ac:dyDescent="0.2" outlineLevel="0" r="14724">
      <c r="A14724" s="31">
        <v>14722</v>
      </c>
      <c r="B14724" s="31">
        <v>3</v>
      </c>
      <c r="C14724" s="31">
        <v>604</v>
      </c>
      <c r="D14724" s="36">
        <v>42882</v>
      </c>
      <c r="E14724" s="31" t="b">
        <v>0</v>
      </c>
      <c r="F14724" s="37" t="s">
        <v>37</v>
      </c>
      <c r="G14724" s="37" t="s">
        <v>41</v>
      </c>
      <c r="H14724" s="37" t="s">
        <v>39</v>
      </c>
      <c r="I14724" s="37" t="s">
        <v>40</v>
      </c>
      <c r="J14724" s="37" t="s">
        <v>42</v>
      </c>
      <c r="K14724" s="31">
        <v>2091.47</v>
      </c>
      <c r="L14724" s="38">
        <v>388.92</v>
      </c>
      <c r="M14724" s="31">
        <v>41167</v>
      </c>
    </row>
    <row spans="1:13" s="31" customFormat="1" ht="15.75" customHeight="1" x14ac:dyDescent="0.2" outlineLevel="0" r="147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spans="1:13" s="31" customFormat="1" ht="15.75" customHeight="1" x14ac:dyDescent="0.2" outlineLevel="0" r="14726">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spans="1:13" s="31" customFormat="1" ht="15.75" customHeight="1" x14ac:dyDescent="0.2" outlineLevel="0" r="14727">
      <c r="A14727" s="31">
        <v>14725</v>
      </c>
      <c r="B14727" s="31">
        <v>38</v>
      </c>
      <c r="C14727" s="31">
        <v>37</v>
      </c>
      <c r="D14727" s="36">
        <v>43092</v>
      </c>
      <c r="E14727" s="31" t="b">
        <v>0</v>
      </c>
      <c r="F14727" s="37" t="s">
        <v>37</v>
      </c>
      <c r="G14727" s="37" t="s">
        <v>41</v>
      </c>
      <c r="H14727" s="37" t="s">
        <v>39</v>
      </c>
      <c r="I14727" s="37" t="s">
        <v>40</v>
      </c>
      <c r="J14727" s="37" t="s">
        <v>42</v>
      </c>
      <c r="K14727" s="31">
        <v>2091.47</v>
      </c>
      <c r="L14727" s="38">
        <v>388.92</v>
      </c>
      <c r="M14727" s="31">
        <v>41167</v>
      </c>
    </row>
    <row spans="1:13" s="31" customFormat="1" ht="15.75" customHeight="1" x14ac:dyDescent="0.2" outlineLevel="0" r="14728">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spans="1:13" s="31" customFormat="1" ht="15.75" customHeight="1" x14ac:dyDescent="0.2" outlineLevel="0" r="14729">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spans="1:13" s="31" customFormat="1" ht="15.75" customHeight="1" x14ac:dyDescent="0.2" outlineLevel="0" r="14730">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spans="1:13" s="31" customFormat="1" ht="15.75" customHeight="1" x14ac:dyDescent="0.2" outlineLevel="0" r="14731">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spans="1:13" s="31" customFormat="1" ht="15.75" customHeight="1" x14ac:dyDescent="0.2" outlineLevel="0" r="14732">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v>
      </c>
      <c r="M14732" s="31">
        <v>40487</v>
      </c>
    </row>
    <row spans="1:13" s="31" customFormat="1" ht="15.75" customHeight="1" x14ac:dyDescent="0.2" outlineLevel="0" r="14733">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spans="1:13" s="31" customFormat="1" ht="15.75" customHeight="1" x14ac:dyDescent="0.2" outlineLevel="0" r="14734">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spans="1:13" s="31" customFormat="1" ht="15.75" customHeight="1" x14ac:dyDescent="0.2" outlineLevel="0" r="1473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spans="1:13" s="31" customFormat="1" ht="15.75" customHeight="1" x14ac:dyDescent="0.2" outlineLevel="0" r="14736">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spans="1:13" s="31" customFormat="1" ht="15.75" customHeight="1" x14ac:dyDescent="0.2" outlineLevel="0" r="14737">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spans="1:13" s="31" customFormat="1" ht="15.75" customHeight="1" x14ac:dyDescent="0.2" outlineLevel="0" r="14738">
      <c r="A14738" s="31">
        <v>14736</v>
      </c>
      <c r="B14738" s="31">
        <v>76</v>
      </c>
      <c r="C14738" s="31">
        <v>2840</v>
      </c>
      <c r="D14738" s="36">
        <v>42787</v>
      </c>
      <c r="E14738" s="31" t="b">
        <v>1</v>
      </c>
      <c r="F14738" s="37" t="s">
        <v>37</v>
      </c>
      <c r="G14738" s="37" t="s">
        <v>48</v>
      </c>
      <c r="H14738" s="37" t="s">
        <v>39</v>
      </c>
      <c r="I14738" s="37" t="s">
        <v>44</v>
      </c>
      <c r="J14738" s="37" t="s">
        <v>40</v>
      </c>
      <c r="K14738" s="31">
        <v>642.31</v>
      </c>
      <c r="L14738" s="38">
        <v>513.85</v>
      </c>
      <c r="M14738" s="31">
        <v>42226</v>
      </c>
    </row>
    <row spans="1:13" s="31" customFormat="1" ht="15.75" customHeight="1" x14ac:dyDescent="0.2" outlineLevel="0" r="14739">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spans="1:13" s="31" customFormat="1" ht="15.75" customHeight="1" x14ac:dyDescent="0.2" outlineLevel="0" r="14740">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spans="1:13" s="31" customFormat="1" ht="15.75" customHeight="1" x14ac:dyDescent="0.2" outlineLevel="0" r="14741">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spans="1:13" s="31" customFormat="1" ht="15.75" customHeight="1" x14ac:dyDescent="0.2" outlineLevel="0" r="14742">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spans="1:13" s="31" customFormat="1" ht="15.75" customHeight="1" x14ac:dyDescent="0.2" outlineLevel="0" r="14743">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spans="1:13" s="31" customFormat="1" ht="15.75" customHeight="1" x14ac:dyDescent="0.2" outlineLevel="0" r="14744">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spans="1:13" s="31" customFormat="1" ht="15.75" customHeight="1" x14ac:dyDescent="0.2" outlineLevel="0" r="1474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spans="1:13" s="31" customFormat="1" ht="15.75" customHeight="1" x14ac:dyDescent="0.2" outlineLevel="0" r="14746">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spans="1:13" s="31" customFormat="1" ht="15.75" customHeight="1" x14ac:dyDescent="0.2" outlineLevel="0" r="14747">
      <c r="A14747" s="31">
        <v>14745</v>
      </c>
      <c r="B14747" s="31">
        <v>70</v>
      </c>
      <c r="C14747" s="31">
        <v>993</v>
      </c>
      <c r="D14747" s="36">
        <v>42799</v>
      </c>
      <c r="E14747" s="31" t="b">
        <v>0</v>
      </c>
      <c r="F14747" s="37" t="s">
        <v>37</v>
      </c>
      <c r="G14747" s="37" t="s">
        <v>45</v>
      </c>
      <c r="H14747" s="37" t="s">
        <v>47</v>
      </c>
      <c r="I14747" s="37" t="s">
        <v>40</v>
      </c>
      <c r="J14747" s="37" t="s">
        <v>40</v>
      </c>
      <c r="K14747" s="31">
        <v>1036.59</v>
      </c>
      <c r="L14747" s="38">
        <v>206.35</v>
      </c>
      <c r="M14747" s="31">
        <v>33364</v>
      </c>
    </row>
    <row spans="1:13" s="31" customFormat="1" ht="15.75" customHeight="1" x14ac:dyDescent="0.2" outlineLevel="0" r="14748">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spans="1:13" s="31" customFormat="1" ht="15.75" customHeight="1" x14ac:dyDescent="0.2" outlineLevel="0" r="14749">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spans="1:13" s="31" customFormat="1" ht="15.75" customHeight="1" x14ac:dyDescent="0.2" outlineLevel="0" r="14750">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spans="1:13" s="31" customFormat="1" ht="15.75" customHeight="1" x14ac:dyDescent="0.2" outlineLevel="0" r="14751">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spans="1:13" s="31" customFormat="1" ht="15.75" customHeight="1" x14ac:dyDescent="0.2" outlineLevel="0" r="14752">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spans="1:26" s="31" customFormat="1" ht="15.75" customHeight="1" x14ac:dyDescent="0.2" outlineLevel="0" r="14753">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spans="1:26" s="31" customFormat="1" ht="15.75" customHeight="1" x14ac:dyDescent="0.2" outlineLevel="0" r="14754">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spans="1:26" s="31" customFormat="1" ht="15.75" customHeight="1" x14ac:dyDescent="0.2" outlineLevel="0" r="1475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spans="1:26" s="31" customFormat="1" ht="15.75" customHeight="1" x14ac:dyDescent="0.2" outlineLevel="0" r="14756">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spans="1:26" s="31" customFormat="1" ht="15.75" customHeight="1" x14ac:dyDescent="0.2" outlineLevel="0" r="14757">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spans="1:26" s="31" customFormat="1" ht="15.75" customHeight="1" x14ac:dyDescent="0.2" outlineLevel="0" r="14758">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spans="1:26" s="31" customFormat="1" ht="15.75" customHeight="1" x14ac:dyDescent="0.2" outlineLevel="0" r="14759">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spans="1:26" s="31" customFormat="1" ht="15.75" customHeight="1" x14ac:dyDescent="0.2" outlineLevel="0" r="14760">
      <c r="A14760" s="31">
        <v>14758</v>
      </c>
      <c r="B14760" s="31">
        <v>67</v>
      </c>
      <c r="C14760" s="31">
        <v>3301</v>
      </c>
      <c r="D14760" s="36">
        <v>42744</v>
      </c>
      <c r="E14760" s="31" t="b">
        <v>1</v>
      </c>
      <c r="F14760" s="37" t="s">
        <v>37</v>
      </c>
      <c r="G14760" s="37" t="s">
        <v>45</v>
      </c>
      <c r="H14760" s="37" t="s">
        <v>47</v>
      </c>
      <c r="I14760" s="37" t="s">
        <v>40</v>
      </c>
      <c r="J14760" s="37" t="s">
        <v>40</v>
      </c>
      <c r="K14760" s="31">
        <v>544.05</v>
      </c>
      <c r="L14760" s="38">
        <v>376.84</v>
      </c>
      <c r="M14760" s="31">
        <v>42710</v>
      </c>
    </row>
    <row spans="1:26" s="31" customFormat="1" ht="15.75" customHeight="1" x14ac:dyDescent="0.2" outlineLevel="0" r="14761">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spans="1:26" s="31" customFormat="1" ht="15.75" customHeight="1" x14ac:dyDescent="0.2" outlineLevel="0" r="14762">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spans="1:26" s="31" customFormat="1" ht="15.75" customHeight="1" x14ac:dyDescent="0.2" outlineLevel="0" r="14763">
      <c r="A14763" s="31">
        <v>14761</v>
      </c>
      <c r="B14763" s="31">
        <v>50</v>
      </c>
      <c r="C14763" s="31">
        <v>3447</v>
      </c>
      <c r="D14763" s="36">
        <v>42790</v>
      </c>
      <c r="F14763" s="37" t="s">
        <v>37</v>
      </c>
      <c r="G14763" s="37" t="s">
        <v>46</v>
      </c>
      <c r="H14763" s="37" t="s">
        <v>39</v>
      </c>
      <c r="I14763" s="37" t="s">
        <v>40</v>
      </c>
      <c r="J14763" s="37" t="s">
        <v>40</v>
      </c>
      <c r="K14763" s="31">
        <v>642.7</v>
      </c>
      <c r="L14763" s="38">
        <v>211.37</v>
      </c>
      <c r="M14763" s="31">
        <v>37337</v>
      </c>
    </row>
    <row spans="1:26" s="31" customFormat="1" ht="15.75" customHeight="1" x14ac:dyDescent="0.2" outlineLevel="0" r="14764">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spans="1:26" s="31" customFormat="1" ht="15.75" customHeight="1" x14ac:dyDescent="0.2" outlineLevel="0" r="14765">
      <c r="A14765" s="31">
        <v>14763</v>
      </c>
      <c r="B14765" s="31">
        <v>67</v>
      </c>
      <c r="C14765" s="31">
        <v>2212</v>
      </c>
      <c r="D14765" s="36">
        <v>43058</v>
      </c>
      <c r="E14765" s="31" t="b">
        <v>0</v>
      </c>
      <c r="F14765" s="37" t="s">
        <v>37</v>
      </c>
      <c r="G14765" s="37" t="s">
        <v>45</v>
      </c>
      <c r="H14765" s="37" t="s">
        <v>47</v>
      </c>
      <c r="I14765" s="37" t="s">
        <v>40</v>
      </c>
      <c r="J14765" s="37" t="s">
        <v>40</v>
      </c>
      <c r="K14765" s="31">
        <v>544.05</v>
      </c>
      <c r="L14765" s="38">
        <v>376.84</v>
      </c>
      <c r="M14765" s="31">
        <v>38647</v>
      </c>
    </row>
    <row spans="1:26" s="31" customFormat="1" ht="15.75" customHeight="1" x14ac:dyDescent="0.2" outlineLevel="0" r="14766">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spans="1:26" s="31" customFormat="1" ht="15.75" customHeight="1" x14ac:dyDescent="0.2" outlineLevel="0" r="14767">
      <c r="A14767" s="31">
        <v>14765</v>
      </c>
      <c r="B14767" s="31">
        <v>12</v>
      </c>
      <c r="C14767" s="31">
        <v>1407</v>
      </c>
      <c r="D14767" s="36">
        <v>42845</v>
      </c>
      <c r="E14767" s="31" t="b">
        <v>1</v>
      </c>
      <c r="F14767" s="37" t="s">
        <v>37</v>
      </c>
      <c r="G14767" s="37" t="s">
        <v>48</v>
      </c>
      <c r="H14767" s="37" t="s">
        <v>39</v>
      </c>
      <c r="I14767" s="37" t="s">
        <v>40</v>
      </c>
      <c r="J14767" s="37" t="s">
        <v>40</v>
      </c>
      <c r="K14767" s="31">
        <v>1231.15</v>
      </c>
      <c r="L14767" s="38">
        <v>161.6</v>
      </c>
      <c r="M14767" s="31">
        <v>37838</v>
      </c>
    </row>
    <row spans="1:26" s="31" customFormat="1" ht="15.75" customHeight="1" x14ac:dyDescent="0.2" outlineLevel="0" r="14768">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spans="1:13" s="31" customFormat="1" ht="15.75" customHeight="1" x14ac:dyDescent="0.2" outlineLevel="0" r="14769">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spans="1:13" s="31" customFormat="1" ht="15.75" customHeight="1" x14ac:dyDescent="0.2" outlineLevel="0" r="14770">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spans="1:13" s="31" customFormat="1" ht="15.75" customHeight="1" x14ac:dyDescent="0.2" outlineLevel="0" r="14771">
      <c r="A14771" s="31">
        <v>14769</v>
      </c>
      <c r="B14771" s="31">
        <v>32</v>
      </c>
      <c r="C14771" s="31">
        <v>2723</v>
      </c>
      <c r="D14771" s="36">
        <v>43033</v>
      </c>
      <c r="E14771" s="31" t="b">
        <v>1</v>
      </c>
      <c r="F14771" s="37" t="s">
        <v>37</v>
      </c>
      <c r="G14771" s="37" t="s">
        <v>46</v>
      </c>
      <c r="H14771" s="37" t="s">
        <v>39</v>
      </c>
      <c r="I14771" s="37" t="s">
        <v>40</v>
      </c>
      <c r="J14771" s="37" t="s">
        <v>40</v>
      </c>
      <c r="K14771" s="31">
        <v>642.7</v>
      </c>
      <c r="L14771" s="38">
        <v>211.37</v>
      </c>
      <c r="M14771" s="31">
        <v>33888</v>
      </c>
    </row>
    <row spans="1:13" s="31" customFormat="1" ht="15.75" customHeight="1" x14ac:dyDescent="0.2" outlineLevel="0" r="14772">
      <c r="A14772" s="31">
        <v>14770</v>
      </c>
      <c r="B14772" s="31">
        <v>76</v>
      </c>
      <c r="C14772" s="31">
        <v>440</v>
      </c>
      <c r="D14772" s="36">
        <v>42818</v>
      </c>
      <c r="E14772" s="31" t="b">
        <v>0</v>
      </c>
      <c r="F14772" s="37" t="s">
        <v>37</v>
      </c>
      <c r="G14772" s="37" t="s">
        <v>48</v>
      </c>
      <c r="H14772" s="37" t="s">
        <v>39</v>
      </c>
      <c r="I14772" s="37" t="s">
        <v>44</v>
      </c>
      <c r="J14772" s="37" t="s">
        <v>40</v>
      </c>
      <c r="K14772" s="31">
        <v>642.31</v>
      </c>
      <c r="L14772" s="38">
        <v>513.85</v>
      </c>
      <c r="M14772" s="31">
        <v>41922</v>
      </c>
    </row>
    <row spans="1:13" s="31" customFormat="1" ht="15.75" customHeight="1" x14ac:dyDescent="0.2" outlineLevel="0" r="14773">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spans="1:13" s="31" customFormat="1" ht="15.75" customHeight="1" x14ac:dyDescent="0.2" outlineLevel="0" r="14774">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spans="1:13" s="31" customFormat="1" ht="15.75" customHeight="1" x14ac:dyDescent="0.2" outlineLevel="0" r="1477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spans="1:13" s="31" customFormat="1" ht="15.75" customHeight="1" x14ac:dyDescent="0.2" outlineLevel="0" r="14776">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spans="1:13" s="31" customFormat="1" ht="15.75" customHeight="1" x14ac:dyDescent="0.2" outlineLevel="0" r="14777">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spans="1:13" s="31" customFormat="1" ht="15.75" customHeight="1" x14ac:dyDescent="0.2" outlineLevel="0" r="14778">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spans="1:13" s="31" customFormat="1" ht="15.75" customHeight="1" x14ac:dyDescent="0.2" outlineLevel="0" r="14779">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spans="1:13" s="31" customFormat="1" ht="15.75" customHeight="1" x14ac:dyDescent="0.2" outlineLevel="0" r="14780">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spans="1:13" s="31" customFormat="1" ht="15.75" customHeight="1" x14ac:dyDescent="0.2" outlineLevel="0" r="14781">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spans="1:13" s="31" customFormat="1" ht="15.75" customHeight="1" x14ac:dyDescent="0.2" outlineLevel="0" r="14782">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spans="1:13" s="31" customFormat="1" ht="15.75" customHeight="1" x14ac:dyDescent="0.2" outlineLevel="0" r="14783">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spans="1:13" s="31" customFormat="1" ht="15.75" customHeight="1" x14ac:dyDescent="0.2" outlineLevel="0" r="14784">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spans="1:13" s="31" customFormat="1" ht="15.75" customHeight="1" x14ac:dyDescent="0.2" outlineLevel="0" r="1478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spans="1:13" s="31" customFormat="1" ht="15.75" customHeight="1" x14ac:dyDescent="0.2" outlineLevel="0" r="14786">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spans="1:13" s="31" customFormat="1" ht="15.75" customHeight="1" x14ac:dyDescent="0.2" outlineLevel="0" r="14787">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spans="1:13" s="31" customFormat="1" ht="15.75" customHeight="1" x14ac:dyDescent="0.2" outlineLevel="0" r="14788">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spans="1:13" s="31" customFormat="1" ht="15.75" customHeight="1" x14ac:dyDescent="0.2" outlineLevel="0" r="14789">
      <c r="A14789" s="31">
        <v>14787</v>
      </c>
      <c r="B14789" s="31">
        <v>32</v>
      </c>
      <c r="C14789" s="31">
        <v>87</v>
      </c>
      <c r="D14789" s="36">
        <v>43081</v>
      </c>
      <c r="E14789" s="31" t="b">
        <v>1</v>
      </c>
      <c r="F14789" s="37" t="s">
        <v>37</v>
      </c>
      <c r="G14789" s="37" t="s">
        <v>46</v>
      </c>
      <c r="H14789" s="37" t="s">
        <v>39</v>
      </c>
      <c r="I14789" s="37" t="s">
        <v>40</v>
      </c>
      <c r="J14789" s="37" t="s">
        <v>40</v>
      </c>
      <c r="K14789" s="31">
        <v>642.7</v>
      </c>
      <c r="L14789" s="38">
        <v>211.37</v>
      </c>
      <c r="M14789" s="31">
        <v>37337</v>
      </c>
    </row>
    <row spans="1:13" s="31" customFormat="1" ht="15.75" customHeight="1" x14ac:dyDescent="0.2" outlineLevel="0" r="14790">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spans="1:13" s="31" customFormat="1" ht="15.75" customHeight="1" x14ac:dyDescent="0.2" outlineLevel="0" r="14791">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spans="1:13" s="31" customFormat="1" ht="15.75" customHeight="1" x14ac:dyDescent="0.2" outlineLevel="0" r="14792">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spans="1:13" s="31" customFormat="1" ht="15.75" customHeight="1" x14ac:dyDescent="0.2" outlineLevel="0" r="14793">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spans="1:13" s="31" customFormat="1" ht="15.75" customHeight="1" x14ac:dyDescent="0.2" outlineLevel="0" r="14794">
      <c r="A14794" s="31">
        <v>14792</v>
      </c>
      <c r="B14794" s="31">
        <v>17</v>
      </c>
      <c r="C14794" s="31">
        <v>947</v>
      </c>
      <c r="D14794" s="36">
        <v>42746</v>
      </c>
      <c r="E14794" s="31" t="b">
        <v>1</v>
      </c>
      <c r="F14794" s="37" t="s">
        <v>37</v>
      </c>
      <c r="G14794" s="37" t="s">
        <v>38</v>
      </c>
      <c r="H14794" s="37" t="s">
        <v>39</v>
      </c>
      <c r="I14794" s="37" t="s">
        <v>50</v>
      </c>
      <c r="J14794" s="37" t="s">
        <v>40</v>
      </c>
      <c r="K14794" s="31">
        <v>1024.66</v>
      </c>
      <c r="L14794" s="38">
        <v>614.8</v>
      </c>
      <c r="M14794" s="31">
        <v>35378</v>
      </c>
    </row>
    <row spans="1:13" s="31" customFormat="1" ht="15.75" customHeight="1" x14ac:dyDescent="0.2" outlineLevel="0" r="1479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spans="1:13" s="31" customFormat="1" ht="15.75" customHeight="1" x14ac:dyDescent="0.2" outlineLevel="0" r="14796">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spans="1:13" s="31" customFormat="1" ht="15.75" customHeight="1" x14ac:dyDescent="0.2" outlineLevel="0" r="14797">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spans="1:13" s="31" customFormat="1" ht="15.75" customHeight="1" x14ac:dyDescent="0.2" outlineLevel="0" r="14798">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spans="1:13" s="31" customFormat="1" ht="15.75" customHeight="1" x14ac:dyDescent="0.2" outlineLevel="0" r="14799">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spans="1:13" s="31" customFormat="1" ht="15.75" customHeight="1" x14ac:dyDescent="0.2" outlineLevel="0" r="14800">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spans="1:13" s="31" customFormat="1" ht="15.75" customHeight="1" x14ac:dyDescent="0.2" outlineLevel="0" r="14801">
      <c r="A14801" s="31">
        <v>14799</v>
      </c>
      <c r="B14801" s="31">
        <v>90</v>
      </c>
      <c r="C14801" s="31">
        <v>3114</v>
      </c>
      <c r="D14801" s="36">
        <v>43012</v>
      </c>
      <c r="F14801" s="37" t="s">
        <v>37</v>
      </c>
      <c r="G14801" s="37" t="s">
        <v>45</v>
      </c>
      <c r="H14801" s="37" t="s">
        <v>39</v>
      </c>
      <c r="I14801" s="37" t="s">
        <v>44</v>
      </c>
      <c r="J14801" s="37" t="s">
        <v>40</v>
      </c>
      <c r="K14801" s="31">
        <v>363.01</v>
      </c>
      <c r="L14801" s="38">
        <v>290.41</v>
      </c>
      <c r="M14801" s="31">
        <v>36367</v>
      </c>
    </row>
    <row spans="1:13" s="31" customFormat="1" ht="15.75" customHeight="1" x14ac:dyDescent="0.2" outlineLevel="0" r="14802">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1259.36</v>
      </c>
      <c r="M14802" s="31">
        <v>37874</v>
      </c>
    </row>
    <row spans="1:13" s="31" customFormat="1" ht="15.75" customHeight="1" x14ac:dyDescent="0.2" outlineLevel="0" r="14803">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spans="1:13" s="31" customFormat="1" ht="15.75" customHeight="1" x14ac:dyDescent="0.2" outlineLevel="0" r="14804">
      <c r="A14804" s="31">
        <v>14802</v>
      </c>
      <c r="B14804" s="31">
        <v>91</v>
      </c>
      <c r="C14804" s="31">
        <v>2393</v>
      </c>
      <c r="D14804" s="36">
        <v>42977</v>
      </c>
      <c r="E14804" s="31" t="b">
        <v>1</v>
      </c>
      <c r="F14804" s="37" t="s">
        <v>37</v>
      </c>
      <c r="G14804" s="37" t="s">
        <v>48</v>
      </c>
      <c r="H14804" s="37" t="s">
        <v>39</v>
      </c>
      <c r="I14804" s="37" t="s">
        <v>44</v>
      </c>
      <c r="J14804" s="37" t="s">
        <v>40</v>
      </c>
      <c r="K14804" s="31">
        <v>642.31</v>
      </c>
      <c r="L14804" s="38">
        <v>513.85</v>
      </c>
      <c r="M14804" s="31">
        <v>42226</v>
      </c>
    </row>
    <row spans="1:13" s="31" customFormat="1" ht="15.75" customHeight="1" x14ac:dyDescent="0.2" outlineLevel="0" r="14805">
      <c r="A14805" s="31">
        <v>14803</v>
      </c>
      <c r="B14805" s="31">
        <v>46</v>
      </c>
      <c r="C14805" s="31">
        <v>1332</v>
      </c>
      <c r="D14805" s="36">
        <v>43064</v>
      </c>
      <c r="E14805" s="31" t="b">
        <v>0</v>
      </c>
      <c r="F14805" s="37" t="s">
        <v>37</v>
      </c>
      <c r="G14805" s="37" t="s">
        <v>38</v>
      </c>
      <c r="H14805" s="37" t="s">
        <v>39</v>
      </c>
      <c r="I14805" s="37" t="s">
        <v>44</v>
      </c>
      <c r="J14805" s="37" t="s">
        <v>40</v>
      </c>
      <c r="K14805" s="31">
        <v>1289.85</v>
      </c>
      <c r="L14805" s="38">
        <v>74.51</v>
      </c>
      <c r="M14805" s="31">
        <v>41064</v>
      </c>
    </row>
    <row spans="1:13" s="31" customFormat="1" ht="15.75" customHeight="1" x14ac:dyDescent="0.2" outlineLevel="0" r="14806">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spans="1:13" s="31" customFormat="1" ht="15.75" customHeight="1" x14ac:dyDescent="0.2" outlineLevel="0" r="14807">
      <c r="A14807" s="31">
        <v>14805</v>
      </c>
      <c r="B14807" s="31">
        <v>67</v>
      </c>
      <c r="C14807" s="31">
        <v>1314</v>
      </c>
      <c r="D14807" s="36">
        <v>42959</v>
      </c>
      <c r="E14807" s="31" t="b">
        <v>0</v>
      </c>
      <c r="F14807" s="37" t="s">
        <v>37</v>
      </c>
      <c r="G14807" s="37" t="s">
        <v>45</v>
      </c>
      <c r="H14807" s="37" t="s">
        <v>47</v>
      </c>
      <c r="I14807" s="37" t="s">
        <v>40</v>
      </c>
      <c r="J14807" s="37" t="s">
        <v>40</v>
      </c>
      <c r="K14807" s="31">
        <v>544.05</v>
      </c>
      <c r="L14807" s="38">
        <v>376.84</v>
      </c>
      <c r="M14807" s="31">
        <v>42710</v>
      </c>
    </row>
    <row spans="1:13" s="31" customFormat="1" ht="15.75" customHeight="1" x14ac:dyDescent="0.2" outlineLevel="0" r="14808">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spans="1:13" s="31" customFormat="1" ht="15.75" customHeight="1" x14ac:dyDescent="0.2" outlineLevel="0" r="14809">
      <c r="A14809" s="31">
        <v>14807</v>
      </c>
      <c r="B14809" s="31">
        <v>0</v>
      </c>
      <c r="C14809" s="31">
        <v>1316</v>
      </c>
      <c r="D14809" s="36">
        <v>42921</v>
      </c>
      <c r="E14809" s="31" t="b">
        <v>1</v>
      </c>
      <c r="F14809" s="37" t="s">
        <v>37</v>
      </c>
      <c r="G14809" s="37" t="s">
        <v>46</v>
      </c>
      <c r="H14809" s="37" t="s">
        <v>39</v>
      </c>
      <c r="I14809" s="37" t="s">
        <v>40</v>
      </c>
      <c r="J14809" s="37" t="s">
        <v>42</v>
      </c>
      <c r="K14809" s="31">
        <v>569.56</v>
      </c>
      <c r="L14809" s="38">
        <v>528.43</v>
      </c>
      <c r="M14809" s="31">
        <v>33364</v>
      </c>
    </row>
    <row spans="1:13" s="31" customFormat="1" ht="15.75" customHeight="1" x14ac:dyDescent="0.2" outlineLevel="0" r="14810">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spans="1:13" s="31" customFormat="1" ht="15.75" customHeight="1" x14ac:dyDescent="0.2" outlineLevel="0" r="14811">
      <c r="A14811" s="31">
        <v>14809</v>
      </c>
      <c r="B14811" s="31">
        <v>32</v>
      </c>
      <c r="C14811" s="31">
        <v>1372</v>
      </c>
      <c r="D14811" s="36">
        <v>42784</v>
      </c>
      <c r="E14811" s="31" t="b">
        <v>0</v>
      </c>
      <c r="F14811" s="37" t="s">
        <v>37</v>
      </c>
      <c r="G14811" s="37" t="s">
        <v>46</v>
      </c>
      <c r="H14811" s="37" t="s">
        <v>39</v>
      </c>
      <c r="I14811" s="37" t="s">
        <v>40</v>
      </c>
      <c r="J14811" s="37" t="s">
        <v>40</v>
      </c>
      <c r="K14811" s="31">
        <v>642.7</v>
      </c>
      <c r="L14811" s="38">
        <v>211.37</v>
      </c>
      <c r="M14811" s="31">
        <v>37337</v>
      </c>
    </row>
    <row spans="1:13" s="31" customFormat="1" ht="15.75" customHeight="1" x14ac:dyDescent="0.2" outlineLevel="0" r="14812">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spans="1:13" s="31" customFormat="1" ht="15.75" customHeight="1" x14ac:dyDescent="0.2" outlineLevel="0" r="14813">
      <c r="A14813" s="31">
        <v>14811</v>
      </c>
      <c r="B14813" s="31">
        <v>69</v>
      </c>
      <c r="C14813" s="31">
        <v>1924</v>
      </c>
      <c r="D14813" s="36">
        <v>42803</v>
      </c>
      <c r="E14813" s="31" t="b">
        <v>1</v>
      </c>
      <c r="F14813" s="37" t="s">
        <v>37</v>
      </c>
      <c r="G14813" s="37" t="s">
        <v>46</v>
      </c>
      <c r="H14813" s="37" t="s">
        <v>47</v>
      </c>
      <c r="I14813" s="37" t="s">
        <v>40</v>
      </c>
      <c r="J14813" s="37" t="s">
        <v>40</v>
      </c>
      <c r="K14813" s="31">
        <v>792.9</v>
      </c>
      <c r="L14813" s="38">
        <v>594.68</v>
      </c>
      <c r="M14813" s="31">
        <v>41922</v>
      </c>
    </row>
    <row spans="1:13" s="31" customFormat="1" ht="15.75" customHeight="1" x14ac:dyDescent="0.2" outlineLevel="0" r="14814">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spans="1:13" s="31" customFormat="1" ht="15.75" customHeight="1" x14ac:dyDescent="0.2" outlineLevel="0" r="1481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spans="1:13" s="31" customFormat="1" ht="15.75" customHeight="1" x14ac:dyDescent="0.2" outlineLevel="0" r="14816">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spans="1:13" s="31" customFormat="1" ht="15.75" customHeight="1" x14ac:dyDescent="0.2" outlineLevel="0" r="14817">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spans="1:13" s="31" customFormat="1" ht="15.75" customHeight="1" x14ac:dyDescent="0.2" outlineLevel="0" r="14818">
      <c r="A14818" s="31">
        <v>14816</v>
      </c>
      <c r="B14818" s="31">
        <v>0</v>
      </c>
      <c r="C14818" s="31">
        <v>779</v>
      </c>
      <c r="D14818" s="36">
        <v>42812</v>
      </c>
      <c r="E14818" s="31" t="b">
        <v>1</v>
      </c>
      <c r="F14818" s="37" t="s">
        <v>37</v>
      </c>
      <c r="G14818" s="37" t="s">
        <v>38</v>
      </c>
      <c r="H14818" s="37" t="s">
        <v>39</v>
      </c>
      <c r="I14818" s="37" t="s">
        <v>40</v>
      </c>
      <c r="J14818" s="37" t="s">
        <v>40</v>
      </c>
      <c r="K14818" s="31">
        <v>478.16</v>
      </c>
      <c r="L14818" s="38">
        <v>298.72</v>
      </c>
      <c r="M14818" s="31">
        <v>34143</v>
      </c>
    </row>
    <row spans="1:13" s="31" customFormat="1" ht="15.75" customHeight="1" x14ac:dyDescent="0.2" outlineLevel="0" r="14819">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spans="1:13" s="31" customFormat="1" ht="15.75" customHeight="1" x14ac:dyDescent="0.2" outlineLevel="0" r="14820">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spans="1:13" s="31" customFormat="1" ht="15.75" customHeight="1" x14ac:dyDescent="0.2" outlineLevel="0" r="14821">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spans="1:13" s="31" customFormat="1" ht="15.75" customHeight="1" x14ac:dyDescent="0.2" outlineLevel="0" r="14822">
      <c r="A14822" s="31">
        <v>14820</v>
      </c>
      <c r="B14822" s="31">
        <v>2</v>
      </c>
      <c r="C14822" s="31">
        <v>504</v>
      </c>
      <c r="D14822" s="36">
        <v>42775</v>
      </c>
      <c r="E14822" s="31" t="b">
        <v>0</v>
      </c>
      <c r="F14822" s="37" t="s">
        <v>37</v>
      </c>
      <c r="G14822" s="37" t="s">
        <v>46</v>
      </c>
      <c r="H14822" s="37" t="s">
        <v>47</v>
      </c>
      <c r="I14822" s="37" t="s">
        <v>44</v>
      </c>
      <c r="J14822" s="37" t="s">
        <v>51</v>
      </c>
      <c r="K14822" s="31">
        <v>590.26</v>
      </c>
      <c r="L14822" s="38">
        <v>525.33</v>
      </c>
      <c r="M14822" s="31">
        <v>38647</v>
      </c>
    </row>
    <row spans="1:13" s="31" customFormat="1" ht="15.75" customHeight="1" x14ac:dyDescent="0.2" outlineLevel="0" r="14823">
      <c r="A14823" s="31">
        <v>14821</v>
      </c>
      <c r="B14823" s="31">
        <v>66</v>
      </c>
      <c r="C14823" s="31">
        <v>985</v>
      </c>
      <c r="D14823" s="36">
        <v>42875</v>
      </c>
      <c r="E14823" s="31" t="b">
        <v>0</v>
      </c>
      <c r="F14823" s="37" t="s">
        <v>37</v>
      </c>
      <c r="G14823" s="37" t="s">
        <v>38</v>
      </c>
      <c r="H14823" s="37" t="s">
        <v>39</v>
      </c>
      <c r="I14823" s="37" t="s">
        <v>40</v>
      </c>
      <c r="J14823" s="37" t="s">
        <v>40</v>
      </c>
      <c r="K14823" s="31">
        <v>1163.89</v>
      </c>
      <c r="L14823" s="38">
        <v>589.27</v>
      </c>
      <c r="M14823" s="31">
        <v>42560</v>
      </c>
    </row>
    <row spans="1:13" s="31" customFormat="1" ht="15.75" customHeight="1" x14ac:dyDescent="0.2" outlineLevel="0" r="14824">
      <c r="A14824" s="31">
        <v>14822</v>
      </c>
      <c r="B14824" s="31">
        <v>54</v>
      </c>
      <c r="C14824" s="31">
        <v>1761</v>
      </c>
      <c r="D14824" s="36">
        <v>43081</v>
      </c>
      <c r="E14824" s="31" t="b">
        <v>0</v>
      </c>
      <c r="F14824" s="37" t="s">
        <v>37</v>
      </c>
      <c r="G14824" s="37" t="s">
        <v>48</v>
      </c>
      <c r="H14824" s="37" t="s">
        <v>39</v>
      </c>
      <c r="I14824" s="37" t="s">
        <v>40</v>
      </c>
      <c r="J14824" s="37" t="s">
        <v>40</v>
      </c>
      <c r="K14824" s="31">
        <v>1292.84</v>
      </c>
      <c r="L14824" s="38">
        <v>13.44</v>
      </c>
      <c r="M14824" s="31">
        <v>33259</v>
      </c>
    </row>
    <row spans="1:13" s="31" customFormat="1" ht="15.75" customHeight="1" x14ac:dyDescent="0.2" outlineLevel="0" r="148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spans="1:13" s="31" customFormat="1" ht="15.75" customHeight="1" x14ac:dyDescent="0.2" outlineLevel="0" r="14826">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spans="1:13" s="31" customFormat="1" ht="15.75" customHeight="1" x14ac:dyDescent="0.2" outlineLevel="0" r="14827">
      <c r="A14827" s="31">
        <v>14825</v>
      </c>
      <c r="B14827" s="31">
        <v>82</v>
      </c>
      <c r="C14827" s="31">
        <v>3147</v>
      </c>
      <c r="D14827" s="36">
        <v>42923</v>
      </c>
      <c r="E14827" s="31" t="b">
        <v>1</v>
      </c>
      <c r="F14827" s="37" t="s">
        <v>37</v>
      </c>
      <c r="G14827" s="37" t="s">
        <v>45</v>
      </c>
      <c r="H14827" s="37" t="s">
        <v>39</v>
      </c>
      <c r="I14827" s="37" t="s">
        <v>50</v>
      </c>
      <c r="J14827" s="37" t="s">
        <v>40</v>
      </c>
      <c r="K14827" s="31">
        <v>1148.64</v>
      </c>
      <c r="L14827" s="38">
        <v>689.18</v>
      </c>
      <c r="M14827" s="31">
        <v>38339</v>
      </c>
    </row>
    <row spans="1:13" s="31" customFormat="1" ht="15.75" customHeight="1" x14ac:dyDescent="0.2" outlineLevel="0" r="14828">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spans="1:13" s="31" customFormat="1" ht="15.75" customHeight="1" x14ac:dyDescent="0.2" outlineLevel="0" r="14829">
      <c r="A14829" s="31">
        <v>14827</v>
      </c>
      <c r="B14829" s="31">
        <v>50</v>
      </c>
      <c r="C14829" s="31">
        <v>2946</v>
      </c>
      <c r="D14829" s="36">
        <v>43036</v>
      </c>
      <c r="E14829" s="31" t="b">
        <v>1</v>
      </c>
      <c r="F14829" s="37" t="s">
        <v>37</v>
      </c>
      <c r="G14829" s="37" t="s">
        <v>48</v>
      </c>
      <c r="H14829" s="37" t="s">
        <v>39</v>
      </c>
      <c r="I14829" s="37" t="s">
        <v>40</v>
      </c>
      <c r="J14829" s="37" t="s">
        <v>51</v>
      </c>
      <c r="K14829" s="31">
        <v>175.89</v>
      </c>
      <c r="L14829" s="38">
        <v>131.92</v>
      </c>
      <c r="M14829" s="31">
        <v>39915</v>
      </c>
    </row>
    <row spans="1:13" s="31" customFormat="1" ht="15.75" customHeight="1" x14ac:dyDescent="0.2" outlineLevel="0" r="14830">
      <c r="A14830" s="31">
        <v>14828</v>
      </c>
      <c r="B14830" s="31">
        <v>3</v>
      </c>
      <c r="C14830" s="31">
        <v>841</v>
      </c>
      <c r="D14830" s="36">
        <v>42766</v>
      </c>
      <c r="E14830" s="31" t="b">
        <v>0</v>
      </c>
      <c r="F14830" s="37" t="s">
        <v>37</v>
      </c>
      <c r="G14830" s="37" t="s">
        <v>41</v>
      </c>
      <c r="H14830" s="37" t="s">
        <v>39</v>
      </c>
      <c r="I14830" s="37" t="s">
        <v>40</v>
      </c>
      <c r="J14830" s="37" t="s">
        <v>42</v>
      </c>
      <c r="K14830" s="31">
        <v>2091.47</v>
      </c>
      <c r="L14830" s="38">
        <v>388.92</v>
      </c>
      <c r="M14830" s="31">
        <v>38991</v>
      </c>
    </row>
    <row spans="1:13" s="31" customFormat="1" ht="15.75" customHeight="1" x14ac:dyDescent="0.2" outlineLevel="0" r="14831">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spans="1:13" s="31" customFormat="1" ht="15.75" customHeight="1" x14ac:dyDescent="0.2" outlineLevel="0" r="14832">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spans="1:26" s="31" customFormat="1" ht="15.75" customHeight="1" x14ac:dyDescent="0.2" outlineLevel="0" r="14833">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spans="1:26" s="31" customFormat="1" ht="15.75" customHeight="1" x14ac:dyDescent="0.2" outlineLevel="0" r="14834">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spans="1:26" s="31" customFormat="1" ht="15.75" customHeight="1" x14ac:dyDescent="0.2" outlineLevel="0" r="1483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spans="1:26" s="31" customFormat="1" ht="15.75" customHeight="1" x14ac:dyDescent="0.2" outlineLevel="0" r="14836">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spans="1:26" s="31" customFormat="1" ht="15.75" customHeight="1" x14ac:dyDescent="0.2" outlineLevel="0" r="14837">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spans="1:26" s="31" customFormat="1" ht="15.75" customHeight="1" x14ac:dyDescent="0.2" outlineLevel="0" r="14838">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spans="1:26" s="31" customFormat="1" ht="15.75" customHeight="1" x14ac:dyDescent="0.2" outlineLevel="0" r="14839">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spans="1:26" s="31" customFormat="1" ht="15.75" customHeight="1" x14ac:dyDescent="0.2" outlineLevel="0" r="14840">
      <c r="A14840" s="31">
        <v>14838</v>
      </c>
      <c r="B14840" s="31">
        <v>28</v>
      </c>
      <c r="C14840" s="31">
        <v>1514</v>
      </c>
      <c r="D14840" s="36">
        <v>42999</v>
      </c>
      <c r="E14840" s="31" t="b">
        <v>1</v>
      </c>
      <c r="F14840" s="37" t="s">
        <v>37</v>
      </c>
      <c r="G14840" s="37" t="s">
        <v>45</v>
      </c>
      <c r="H14840" s="37" t="s">
        <v>39</v>
      </c>
      <c r="I14840" s="37" t="s">
        <v>40</v>
      </c>
      <c r="J14840" s="37" t="s">
        <v>51</v>
      </c>
      <c r="K14840" s="31">
        <v>1216.14</v>
      </c>
      <c r="L14840" s="38">
        <v>1082.36</v>
      </c>
      <c r="M14840" s="31">
        <v>33455</v>
      </c>
    </row>
    <row spans="1:26" s="31" customFormat="1" ht="15.75" customHeight="1" x14ac:dyDescent="0.2" outlineLevel="0" r="14841">
      <c r="A14841" s="31">
        <v>14839</v>
      </c>
      <c r="B14841" s="31">
        <v>84</v>
      </c>
      <c r="C14841" s="31">
        <v>3407</v>
      </c>
      <c r="D14841" s="36">
        <v>42969</v>
      </c>
      <c r="E14841" s="31" t="b">
        <v>1</v>
      </c>
      <c r="F14841" s="37" t="s">
        <v>37</v>
      </c>
      <c r="G14841" s="37" t="s">
        <v>46</v>
      </c>
      <c r="H14841" s="37" t="s">
        <v>47</v>
      </c>
      <c r="I14841" s="37" t="s">
        <v>40</v>
      </c>
      <c r="J14841" s="37" t="s">
        <v>40</v>
      </c>
      <c r="K14841" s="31">
        <v>792.9</v>
      </c>
      <c r="L14841" s="38">
        <v>594.68</v>
      </c>
      <c r="M14841" s="31">
        <v>38859</v>
      </c>
    </row>
    <row spans="1:26" s="31" customFormat="1" ht="15.75" customHeight="1" x14ac:dyDescent="0.2" outlineLevel="0" r="14842">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spans="1:26" s="31" customFormat="1" ht="15.75" customHeight="1" x14ac:dyDescent="0.2" outlineLevel="0" r="14843">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spans="1:26" s="31" customFormat="1" ht="15.75" customHeight="1" x14ac:dyDescent="0.2" outlineLevel="0" r="14844">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spans="1:26" s="31" customFormat="1" ht="15.75" customHeight="1" x14ac:dyDescent="0.2" outlineLevel="0" r="1484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spans="1:26" s="31" customFormat="1" ht="15.75" customHeight="1" x14ac:dyDescent="0.2" outlineLevel="0" r="14846">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spans="1:26" s="31" customFormat="1" ht="15.75" customHeight="1" x14ac:dyDescent="0.2" outlineLevel="0" r="14847">
      <c r="A14847" s="31">
        <v>14845</v>
      </c>
      <c r="B14847" s="31">
        <v>28</v>
      </c>
      <c r="C14847" s="31">
        <v>2197</v>
      </c>
      <c r="D14847" s="36">
        <v>42954</v>
      </c>
      <c r="E14847" s="31" t="b">
        <v>0</v>
      </c>
      <c r="F14847" s="37" t="s">
        <v>37</v>
      </c>
      <c r="G14847" s="37" t="s">
        <v>45</v>
      </c>
      <c r="H14847" s="37" t="s">
        <v>39</v>
      </c>
      <c r="I14847" s="37" t="s">
        <v>40</v>
      </c>
      <c r="J14847" s="37" t="s">
        <v>51</v>
      </c>
      <c r="K14847" s="31">
        <v>1216.14</v>
      </c>
      <c r="L14847" s="38">
        <v>1082.36</v>
      </c>
      <c r="M14847" s="31">
        <v>33455</v>
      </c>
    </row>
    <row spans="1:26" s="31" customFormat="1" ht="15.75" customHeight="1" x14ac:dyDescent="0.2" outlineLevel="0" r="14848">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spans="1:13" s="31" customFormat="1" ht="15.75" customHeight="1" x14ac:dyDescent="0.2" outlineLevel="0" r="14849">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spans="1:13" s="31" customFormat="1" ht="15.75" customHeight="1" x14ac:dyDescent="0.2" outlineLevel="0" r="14850">
      <c r="A14850" s="31">
        <v>14848</v>
      </c>
      <c r="B14850" s="31">
        <v>81</v>
      </c>
      <c r="C14850" s="31">
        <v>577</v>
      </c>
      <c r="D14850" s="36">
        <v>43037</v>
      </c>
      <c r="E14850" s="31" t="b">
        <v>1</v>
      </c>
      <c r="F14850" s="37" t="s">
        <v>37</v>
      </c>
      <c r="G14850" s="37" t="s">
        <v>45</v>
      </c>
      <c r="H14850" s="37" t="s">
        <v>39</v>
      </c>
      <c r="I14850" s="37" t="s">
        <v>40</v>
      </c>
      <c r="J14850" s="37" t="s">
        <v>51</v>
      </c>
      <c r="K14850" s="31">
        <v>586.45</v>
      </c>
      <c r="L14850" s="38">
        <v>521.94</v>
      </c>
      <c r="M14850" s="31">
        <v>38206</v>
      </c>
    </row>
    <row spans="1:13" s="31" customFormat="1" ht="15.75" customHeight="1" x14ac:dyDescent="0.2" outlineLevel="0" r="14851">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spans="1:13" s="31" customFormat="1" ht="15.75" customHeight="1" x14ac:dyDescent="0.2" outlineLevel="0" r="14852">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spans="1:13" s="31" customFormat="1" ht="15.75" customHeight="1" x14ac:dyDescent="0.2" outlineLevel="0" r="14853">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spans="1:13" s="31" customFormat="1" ht="15.75" customHeight="1" x14ac:dyDescent="0.2" outlineLevel="0" r="14854">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spans="1:13" s="31" customFormat="1" ht="15.75" customHeight="1" x14ac:dyDescent="0.2" outlineLevel="0" r="1485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spans="1:13" s="31" customFormat="1" ht="15.75" customHeight="1" x14ac:dyDescent="0.2" outlineLevel="0" r="14856">
      <c r="A14856" s="31">
        <v>14854</v>
      </c>
      <c r="B14856" s="31">
        <v>84</v>
      </c>
      <c r="C14856" s="31">
        <v>820</v>
      </c>
      <c r="D14856" s="36">
        <v>42816</v>
      </c>
      <c r="E14856" s="31" t="b">
        <v>0</v>
      </c>
      <c r="F14856" s="37" t="s">
        <v>37</v>
      </c>
      <c r="G14856" s="37" t="s">
        <v>46</v>
      </c>
      <c r="H14856" s="37" t="s">
        <v>47</v>
      </c>
      <c r="I14856" s="37" t="s">
        <v>40</v>
      </c>
      <c r="J14856" s="37" t="s">
        <v>40</v>
      </c>
      <c r="K14856" s="31">
        <v>792.9</v>
      </c>
      <c r="L14856" s="38">
        <v>594.68</v>
      </c>
      <c r="M14856" s="31">
        <v>33879</v>
      </c>
    </row>
    <row spans="1:13" s="31" customFormat="1" ht="15.75" customHeight="1" x14ac:dyDescent="0.2" outlineLevel="0" r="14857">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spans="1:13" s="31" customFormat="1" ht="15.75" customHeight="1" x14ac:dyDescent="0.2" outlineLevel="0" r="14858">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spans="1:13" s="31" customFormat="1" ht="15.75" customHeight="1" x14ac:dyDescent="0.2" outlineLevel="0" r="14859">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spans="1:13" s="31" customFormat="1" ht="15.75" customHeight="1" x14ac:dyDescent="0.2" outlineLevel="0" r="14860">
      <c r="A14860" s="31">
        <v>14858</v>
      </c>
      <c r="B14860" s="31">
        <v>0</v>
      </c>
      <c r="C14860" s="31">
        <v>31</v>
      </c>
      <c r="D14860" s="36">
        <v>43010</v>
      </c>
      <c r="E14860" s="31" t="b">
        <v>1</v>
      </c>
      <c r="F14860" s="37" t="s">
        <v>37</v>
      </c>
      <c r="G14860" s="37" t="s">
        <v>38</v>
      </c>
      <c r="H14860" s="37" t="s">
        <v>39</v>
      </c>
      <c r="I14860" s="37" t="s">
        <v>40</v>
      </c>
      <c r="J14860" s="37" t="s">
        <v>40</v>
      </c>
      <c r="K14860" s="31">
        <v>71.49</v>
      </c>
      <c r="L14860" s="38">
        <v>53.62</v>
      </c>
      <c r="M14860" s="31">
        <v>38573</v>
      </c>
    </row>
    <row spans="1:13" s="31" customFormat="1" ht="15.75" customHeight="1" x14ac:dyDescent="0.2" outlineLevel="0" r="14861">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spans="1:13" s="31" customFormat="1" ht="15.75" customHeight="1" x14ac:dyDescent="0.2" outlineLevel="0" r="14862">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spans="1:13" s="31" customFormat="1" ht="15.75" customHeight="1" x14ac:dyDescent="0.2" outlineLevel="0" r="14863">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spans="1:13" s="31" customFormat="1" ht="15.75" customHeight="1" x14ac:dyDescent="0.2" outlineLevel="0" r="14864">
      <c r="A14864" s="31">
        <v>14862</v>
      </c>
      <c r="B14864" s="31">
        <v>50</v>
      </c>
      <c r="C14864" s="31">
        <v>1160</v>
      </c>
      <c r="D14864" s="36">
        <v>42760</v>
      </c>
      <c r="E14864" s="31" t="b">
        <v>0</v>
      </c>
      <c r="F14864" s="37" t="s">
        <v>37</v>
      </c>
      <c r="G14864" s="37" t="s">
        <v>48</v>
      </c>
      <c r="H14864" s="37" t="s">
        <v>39</v>
      </c>
      <c r="I14864" s="37" t="s">
        <v>40</v>
      </c>
      <c r="J14864" s="37" t="s">
        <v>51</v>
      </c>
      <c r="K14864" s="31">
        <v>175.89</v>
      </c>
      <c r="L14864" s="38">
        <v>131.92</v>
      </c>
      <c r="M14864" s="31">
        <v>37668</v>
      </c>
    </row>
    <row spans="1:13" s="31" customFormat="1" ht="15.75" customHeight="1" x14ac:dyDescent="0.2" outlineLevel="0" r="1486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spans="1:13" s="31" customFormat="1" ht="15.75" customHeight="1" x14ac:dyDescent="0.2" outlineLevel="0" r="14866">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spans="1:13" s="31" customFormat="1" ht="15.75" customHeight="1" x14ac:dyDescent="0.2" outlineLevel="0" r="14867">
      <c r="A14867" s="31">
        <v>14865</v>
      </c>
      <c r="B14867" s="31">
        <v>91</v>
      </c>
      <c r="C14867" s="31">
        <v>2452</v>
      </c>
      <c r="D14867" s="36">
        <v>43064</v>
      </c>
      <c r="E14867" s="31" t="b">
        <v>0</v>
      </c>
      <c r="F14867" s="37" t="s">
        <v>37</v>
      </c>
      <c r="G14867" s="37" t="s">
        <v>38</v>
      </c>
      <c r="H14867" s="37" t="s">
        <v>39</v>
      </c>
      <c r="I14867" s="37" t="s">
        <v>40</v>
      </c>
      <c r="J14867" s="37" t="s">
        <v>40</v>
      </c>
      <c r="K14867" s="31">
        <v>100.35</v>
      </c>
      <c r="L14867" s="38">
        <v>75.26</v>
      </c>
      <c r="M14867" s="31">
        <v>38002</v>
      </c>
    </row>
    <row spans="1:13" s="31" customFormat="1" ht="15.75" customHeight="1" x14ac:dyDescent="0.2" outlineLevel="0" r="14868">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spans="1:13" s="31" customFormat="1" ht="15.75" customHeight="1" x14ac:dyDescent="0.2" outlineLevel="0" r="14869">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spans="1:13" s="31" customFormat="1" ht="15.75" customHeight="1" x14ac:dyDescent="0.2" outlineLevel="0" r="14870">
      <c r="A14870" s="31">
        <v>14868</v>
      </c>
      <c r="B14870" s="31">
        <v>0</v>
      </c>
      <c r="C14870" s="31">
        <v>608</v>
      </c>
      <c r="D14870" s="36">
        <v>42769</v>
      </c>
      <c r="E14870" s="31" t="b">
        <v>1</v>
      </c>
      <c r="F14870" s="37" t="s">
        <v>37</v>
      </c>
      <c r="G14870" s="37" t="s">
        <v>45</v>
      </c>
      <c r="H14870" s="37" t="s">
        <v>39</v>
      </c>
      <c r="I14870" s="37" t="s">
        <v>44</v>
      </c>
      <c r="J14870" s="37" t="s">
        <v>40</v>
      </c>
      <c r="K14870" s="31">
        <v>363.01</v>
      </c>
      <c r="L14870" s="38">
        <v>290.41</v>
      </c>
      <c r="M14870" s="31">
        <v>36367</v>
      </c>
    </row>
    <row spans="1:13" s="31" customFormat="1" ht="15.75" customHeight="1" x14ac:dyDescent="0.2" outlineLevel="0" r="14871">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spans="1:13" s="31" customFormat="1" ht="15.75" customHeight="1" x14ac:dyDescent="0.2" outlineLevel="0" r="14872">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spans="1:13" s="31" customFormat="1" ht="15.75" customHeight="1" x14ac:dyDescent="0.2" outlineLevel="0" r="14873">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spans="1:13" s="31" customFormat="1" ht="15.75" customHeight="1" x14ac:dyDescent="0.2" outlineLevel="0" r="14874">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1259.36</v>
      </c>
      <c r="M14874" s="31">
        <v>34556</v>
      </c>
    </row>
    <row spans="1:13" s="31" customFormat="1" ht="15.75" customHeight="1" x14ac:dyDescent="0.2" outlineLevel="0" r="1487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spans="1:13" s="31" customFormat="1" ht="15.75" customHeight="1" x14ac:dyDescent="0.2" outlineLevel="0" r="14876">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spans="1:13" s="31" customFormat="1" ht="15.75" customHeight="1" x14ac:dyDescent="0.2" outlineLevel="0" r="14877">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spans="1:13" s="31" customFormat="1" ht="15.75" customHeight="1" x14ac:dyDescent="0.2" outlineLevel="0" r="14878">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spans="1:13" s="31" customFormat="1" ht="15.75" customHeight="1" x14ac:dyDescent="0.2" outlineLevel="0" r="14879">
      <c r="A14879" s="31">
        <v>14877</v>
      </c>
      <c r="B14879" s="31">
        <v>3</v>
      </c>
      <c r="C14879" s="31">
        <v>2638</v>
      </c>
      <c r="D14879" s="36">
        <v>42974</v>
      </c>
      <c r="E14879" s="31" t="b">
        <v>0</v>
      </c>
      <c r="F14879" s="37" t="s">
        <v>37</v>
      </c>
      <c r="G14879" s="37" t="s">
        <v>41</v>
      </c>
      <c r="H14879" s="37" t="s">
        <v>39</v>
      </c>
      <c r="I14879" s="37" t="s">
        <v>40</v>
      </c>
      <c r="J14879" s="37" t="s">
        <v>42</v>
      </c>
      <c r="K14879" s="31">
        <v>2091.47</v>
      </c>
      <c r="L14879" s="38">
        <v>388.92</v>
      </c>
      <c r="M14879" s="31">
        <v>40784</v>
      </c>
    </row>
    <row spans="1:13" s="31" customFormat="1" ht="15.75" customHeight="1" x14ac:dyDescent="0.2" outlineLevel="0" r="14880">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spans="1:13" s="31" customFormat="1" ht="15.75" customHeight="1" x14ac:dyDescent="0.2" outlineLevel="0" r="14881">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spans="1:13" s="31" customFormat="1" ht="15.75" customHeight="1" x14ac:dyDescent="0.2" outlineLevel="0" r="14882">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spans="1:13" s="31" customFormat="1" ht="15.75" customHeight="1" x14ac:dyDescent="0.2" outlineLevel="0" r="14883">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spans="1:13" s="31" customFormat="1" ht="15.75" customHeight="1" x14ac:dyDescent="0.2" outlineLevel="0" r="14884">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spans="1:13" s="31" customFormat="1" ht="15.75" customHeight="1" x14ac:dyDescent="0.2" outlineLevel="0" r="1488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596.55</v>
      </c>
      <c r="M14885" s="31">
        <v>41047</v>
      </c>
    </row>
    <row spans="1:13" s="31" customFormat="1" ht="15.75" customHeight="1" x14ac:dyDescent="0.2" outlineLevel="0" r="14886">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spans="1:13" s="31" customFormat="1" ht="15.75" customHeight="1" x14ac:dyDescent="0.2" outlineLevel="0" r="14887">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spans="1:13" s="31" customFormat="1" ht="15.75" customHeight="1" x14ac:dyDescent="0.2" outlineLevel="0" r="14888">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spans="1:13" s="31" customFormat="1" ht="15.75" customHeight="1" x14ac:dyDescent="0.2" outlineLevel="0" r="14889">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spans="1:13" s="31" customFormat="1" ht="15.75" customHeight="1" x14ac:dyDescent="0.2" outlineLevel="0" r="14890">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spans="1:13" s="31" customFormat="1" ht="15.75" customHeight="1" x14ac:dyDescent="0.2" outlineLevel="0" r="14891">
      <c r="A14891" s="31">
        <v>14889</v>
      </c>
      <c r="B14891" s="31">
        <v>15</v>
      </c>
      <c r="C14891" s="31">
        <v>2751</v>
      </c>
      <c r="D14891" s="36">
        <v>43018</v>
      </c>
      <c r="E14891" s="31" t="b">
        <v>1</v>
      </c>
      <c r="F14891" s="37" t="s">
        <v>37</v>
      </c>
      <c r="G14891" s="37" t="s">
        <v>48</v>
      </c>
      <c r="H14891" s="37" t="s">
        <v>39</v>
      </c>
      <c r="I14891" s="37" t="s">
        <v>40</v>
      </c>
      <c r="J14891" s="37" t="s">
        <v>40</v>
      </c>
      <c r="K14891" s="31">
        <v>1292.84</v>
      </c>
      <c r="L14891" s="38">
        <v>13.44</v>
      </c>
      <c r="M14891" s="31">
        <v>42295</v>
      </c>
    </row>
    <row spans="1:13" s="31" customFormat="1" ht="15.75" customHeight="1" x14ac:dyDescent="0.2" outlineLevel="0" r="14892">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spans="1:13" s="31" customFormat="1" ht="15.75" customHeight="1" x14ac:dyDescent="0.2" outlineLevel="0" r="14893">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spans="1:13" s="31" customFormat="1" ht="15.75" customHeight="1" x14ac:dyDescent="0.2" outlineLevel="0" r="14894">
      <c r="A14894" s="31">
        <v>14892</v>
      </c>
      <c r="B14894" s="31">
        <v>69</v>
      </c>
      <c r="C14894" s="31">
        <v>2217</v>
      </c>
      <c r="D14894" s="36">
        <v>42779</v>
      </c>
      <c r="E14894" s="31" t="b">
        <v>0</v>
      </c>
      <c r="F14894" s="37" t="s">
        <v>37</v>
      </c>
      <c r="G14894" s="37" t="s">
        <v>46</v>
      </c>
      <c r="H14894" s="37" t="s">
        <v>47</v>
      </c>
      <c r="I14894" s="37" t="s">
        <v>40</v>
      </c>
      <c r="J14894" s="37" t="s">
        <v>40</v>
      </c>
      <c r="K14894" s="31">
        <v>792.9</v>
      </c>
      <c r="L14894" s="38">
        <v>594.68</v>
      </c>
      <c r="M14894" s="31">
        <v>33879</v>
      </c>
    </row>
    <row spans="1:13" s="31" customFormat="1" ht="15.75" customHeight="1" x14ac:dyDescent="0.2" outlineLevel="0" r="1489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spans="1:13" s="31" customFormat="1" ht="15.75" customHeight="1" x14ac:dyDescent="0.2" outlineLevel="0" r="14896">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v>
      </c>
      <c r="M14896" s="31">
        <v>41009</v>
      </c>
    </row>
    <row spans="1:13" s="31" customFormat="1" ht="15.75" customHeight="1" x14ac:dyDescent="0.2" outlineLevel="0" r="14897">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v>
      </c>
      <c r="M14897" s="31">
        <v>42295</v>
      </c>
    </row>
    <row spans="1:13" s="31" customFormat="1" ht="15.75" customHeight="1" x14ac:dyDescent="0.2" outlineLevel="0" r="14898">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spans="1:13" s="31" customFormat="1" ht="15.75" customHeight="1" x14ac:dyDescent="0.2" outlineLevel="0" r="14899">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spans="1:13" s="31" customFormat="1" ht="15.75" customHeight="1" x14ac:dyDescent="0.2" outlineLevel="0" r="14900">
      <c r="A14900" s="31">
        <v>14898</v>
      </c>
      <c r="B14900" s="31">
        <v>62</v>
      </c>
      <c r="C14900" s="31">
        <v>721</v>
      </c>
      <c r="D14900" s="36">
        <v>42863</v>
      </c>
      <c r="E14900" s="31" t="b">
        <v>1</v>
      </c>
      <c r="F14900" s="37" t="s">
        <v>37</v>
      </c>
      <c r="G14900" s="37" t="s">
        <v>38</v>
      </c>
      <c r="H14900" s="37" t="s">
        <v>39</v>
      </c>
      <c r="I14900" s="37" t="s">
        <v>40</v>
      </c>
      <c r="J14900" s="37" t="s">
        <v>40</v>
      </c>
      <c r="K14900" s="31">
        <v>478.16</v>
      </c>
      <c r="L14900" s="38">
        <v>298.72</v>
      </c>
      <c r="M14900" s="31">
        <v>34143</v>
      </c>
    </row>
    <row spans="1:13" s="31" customFormat="1" ht="15.75" customHeight="1" x14ac:dyDescent="0.2" outlineLevel="0" r="14901">
      <c r="A14901" s="31">
        <v>14899</v>
      </c>
      <c r="B14901" s="31">
        <v>69</v>
      </c>
      <c r="C14901" s="31">
        <v>10</v>
      </c>
      <c r="D14901" s="36">
        <v>42956</v>
      </c>
      <c r="E14901" s="31" t="b">
        <v>0</v>
      </c>
      <c r="F14901" s="37" t="s">
        <v>37</v>
      </c>
      <c r="G14901" s="37" t="s">
        <v>46</v>
      </c>
      <c r="H14901" s="37" t="s">
        <v>47</v>
      </c>
      <c r="I14901" s="37" t="s">
        <v>40</v>
      </c>
      <c r="J14901" s="37" t="s">
        <v>40</v>
      </c>
      <c r="K14901" s="31">
        <v>792.9</v>
      </c>
      <c r="L14901" s="38">
        <v>594.68</v>
      </c>
      <c r="M14901" s="31">
        <v>38859</v>
      </c>
    </row>
    <row spans="1:13" s="31" customFormat="1" ht="15.75" customHeight="1" x14ac:dyDescent="0.2" outlineLevel="0" r="14902">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spans="1:13" s="31" customFormat="1" ht="15.75" customHeight="1" x14ac:dyDescent="0.2" outlineLevel="0" r="14903">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spans="1:13" s="31" customFormat="1" ht="15.75" customHeight="1" x14ac:dyDescent="0.2" outlineLevel="0" r="14904">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v>
      </c>
      <c r="M14904" s="31">
        <v>41245</v>
      </c>
    </row>
    <row spans="1:13" s="31" customFormat="1" ht="15.75" customHeight="1" x14ac:dyDescent="0.2" outlineLevel="0" r="1490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spans="1:13" s="31" customFormat="1" ht="15.75" customHeight="1" x14ac:dyDescent="0.2" outlineLevel="0" r="14906">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spans="1:13" s="31" customFormat="1" ht="15.75" customHeight="1" x14ac:dyDescent="0.2" outlineLevel="0" r="14907">
      <c r="A14907" s="31">
        <v>14905</v>
      </c>
      <c r="B14907" s="31">
        <v>0</v>
      </c>
      <c r="C14907" s="31">
        <v>3447</v>
      </c>
      <c r="D14907" s="36">
        <v>42965</v>
      </c>
      <c r="E14907" s="31" t="b">
        <v>1</v>
      </c>
      <c r="F14907" s="37" t="s">
        <v>37</v>
      </c>
      <c r="G14907" s="37" t="s">
        <v>48</v>
      </c>
      <c r="H14907" s="37" t="s">
        <v>39</v>
      </c>
      <c r="I14907" s="37" t="s">
        <v>40</v>
      </c>
      <c r="J14907" s="37" t="s">
        <v>51</v>
      </c>
      <c r="K14907" s="31">
        <v>175.89</v>
      </c>
      <c r="L14907" s="38">
        <v>131.92</v>
      </c>
      <c r="M14907" s="31">
        <v>37668</v>
      </c>
    </row>
    <row spans="1:13" s="31" customFormat="1" ht="15.75" customHeight="1" x14ac:dyDescent="0.2" outlineLevel="0" r="14908">
      <c r="A14908" s="31">
        <v>14906</v>
      </c>
      <c r="B14908" s="31">
        <v>100</v>
      </c>
      <c r="C14908" s="31">
        <v>65</v>
      </c>
      <c r="D14908" s="36">
        <v>42908</v>
      </c>
      <c r="E14908" s="31" t="b">
        <v>0</v>
      </c>
      <c r="F14908" s="37" t="s">
        <v>37</v>
      </c>
      <c r="G14908" s="37" t="s">
        <v>45</v>
      </c>
      <c r="H14908" s="37" t="s">
        <v>47</v>
      </c>
      <c r="I14908" s="37" t="s">
        <v>40</v>
      </c>
      <c r="J14908" s="37" t="s">
        <v>40</v>
      </c>
      <c r="K14908" s="31">
        <v>1036.59</v>
      </c>
      <c r="L14908" s="38">
        <v>206.35</v>
      </c>
      <c r="M14908" s="31">
        <v>38193</v>
      </c>
    </row>
    <row spans="1:13" s="31" customFormat="1" ht="15.75" customHeight="1" x14ac:dyDescent="0.2" outlineLevel="0" r="14909">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spans="1:13" s="31" customFormat="1" ht="15.75" customHeight="1" x14ac:dyDescent="0.2" outlineLevel="0" r="14910">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spans="1:13" s="31" customFormat="1" ht="15.75" customHeight="1" x14ac:dyDescent="0.2" outlineLevel="0" r="14911">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spans="1:13" s="31" customFormat="1" ht="15.75" customHeight="1" x14ac:dyDescent="0.2" outlineLevel="0" r="14912">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spans="1:26" s="31" customFormat="1" ht="15.75" customHeight="1" x14ac:dyDescent="0.2" outlineLevel="0" r="14913">
      <c r="A14913" s="31">
        <v>14911</v>
      </c>
      <c r="B14913" s="31">
        <v>17</v>
      </c>
      <c r="C14913" s="31">
        <v>351</v>
      </c>
      <c r="D14913" s="36">
        <v>43028</v>
      </c>
      <c r="E14913" s="31" t="b">
        <v>0</v>
      </c>
      <c r="F14913" s="37" t="s">
        <v>37</v>
      </c>
      <c r="G14913" s="37" t="s">
        <v>38</v>
      </c>
      <c r="H14913" s="37" t="s">
        <v>39</v>
      </c>
      <c r="I14913" s="37" t="s">
        <v>50</v>
      </c>
      <c r="J14913" s="37" t="s">
        <v>40</v>
      </c>
      <c r="K14913" s="31">
        <v>1024.66</v>
      </c>
      <c r="L14913" s="38">
        <v>614.8</v>
      </c>
      <c r="M14913" s="31">
        <v>42404</v>
      </c>
    </row>
    <row spans="1:26" s="31" customFormat="1" ht="15.75" customHeight="1" x14ac:dyDescent="0.2" outlineLevel="0" r="14914">
      <c r="A14914" s="31">
        <v>14912</v>
      </c>
      <c r="B14914" s="31">
        <v>2</v>
      </c>
      <c r="C14914" s="31">
        <v>2908</v>
      </c>
      <c r="D14914" s="36">
        <v>42884</v>
      </c>
      <c r="E14914" s="31" t="b">
        <v>0</v>
      </c>
      <c r="F14914" s="37" t="s">
        <v>37</v>
      </c>
      <c r="G14914" s="37" t="s">
        <v>38</v>
      </c>
      <c r="H14914" s="37" t="s">
        <v>39</v>
      </c>
      <c r="I14914" s="37" t="s">
        <v>40</v>
      </c>
      <c r="J14914" s="37" t="s">
        <v>40</v>
      </c>
      <c r="K14914" s="31">
        <v>71.49</v>
      </c>
      <c r="L14914" s="38">
        <v>53.62</v>
      </c>
      <c r="M14914" s="31">
        <v>37659</v>
      </c>
    </row>
    <row spans="1:26" s="31" customFormat="1" ht="15.75" customHeight="1" x14ac:dyDescent="0.2" outlineLevel="0" r="1491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131.92</v>
      </c>
      <c r="M14915" s="31">
        <v>39915</v>
      </c>
    </row>
    <row spans="1:26" s="31" customFormat="1" ht="15.75" customHeight="1" x14ac:dyDescent="0.2" outlineLevel="0" r="14916">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spans="1:26" s="31" customFormat="1" ht="15.75" customHeight="1" x14ac:dyDescent="0.2" outlineLevel="0" r="14917">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spans="1:26" s="31" customFormat="1" ht="15.75" customHeight="1" x14ac:dyDescent="0.2" outlineLevel="0" r="14918">
      <c r="A14918" s="31">
        <v>14916</v>
      </c>
      <c r="B14918" s="31">
        <v>67</v>
      </c>
      <c r="C14918" s="31">
        <v>1739</v>
      </c>
      <c r="D14918" s="36">
        <v>42995</v>
      </c>
      <c r="E14918" s="31" t="b">
        <v>0</v>
      </c>
      <c r="F14918" s="37" t="s">
        <v>37</v>
      </c>
      <c r="G14918" s="37" t="s">
        <v>45</v>
      </c>
      <c r="H14918" s="37" t="s">
        <v>47</v>
      </c>
      <c r="I14918" s="37" t="s">
        <v>40</v>
      </c>
      <c r="J14918" s="37" t="s">
        <v>40</v>
      </c>
      <c r="K14918" s="31">
        <v>544.05</v>
      </c>
      <c r="L14918" s="38">
        <v>376.84</v>
      </c>
      <c r="M14918" s="31">
        <v>38647</v>
      </c>
    </row>
    <row spans="1:26" s="31" customFormat="1" ht="15.75" customHeight="1" x14ac:dyDescent="0.2" outlineLevel="0" r="14919">
      <c r="A14919" s="31">
        <v>14917</v>
      </c>
      <c r="B14919" s="31">
        <v>5</v>
      </c>
      <c r="C14919" s="31">
        <v>1695</v>
      </c>
      <c r="D14919" s="36">
        <v>42847</v>
      </c>
      <c r="E14919" s="31" t="b">
        <v>0</v>
      </c>
      <c r="F14919" s="37" t="s">
        <v>37</v>
      </c>
      <c r="G14919" s="37" t="s">
        <v>46</v>
      </c>
      <c r="H14919" s="37" t="s">
        <v>39</v>
      </c>
      <c r="I14919" s="37" t="s">
        <v>50</v>
      </c>
      <c r="J14919" s="37" t="s">
        <v>40</v>
      </c>
      <c r="K14919" s="31">
        <v>1129.13</v>
      </c>
      <c r="L14919" s="38">
        <v>677.48</v>
      </c>
      <c r="M14919" s="31">
        <v>38573</v>
      </c>
    </row>
    <row spans="1:26" s="31" customFormat="1" ht="15.75" customHeight="1" x14ac:dyDescent="0.2" outlineLevel="0" r="14920">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spans="1:26" s="31" customFormat="1" ht="15.75" customHeight="1" x14ac:dyDescent="0.2" outlineLevel="0" r="14921">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spans="1:26" s="31" customFormat="1" ht="15.75" customHeight="1" x14ac:dyDescent="0.2" outlineLevel="0" r="14922">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v>
      </c>
      <c r="M14922" s="31">
        <v>39915</v>
      </c>
    </row>
    <row spans="1:26" s="31" customFormat="1" ht="15.75" customHeight="1" x14ac:dyDescent="0.2" outlineLevel="0" r="14923">
      <c r="A14923" s="31">
        <v>14921</v>
      </c>
      <c r="B14923" s="31">
        <v>2</v>
      </c>
      <c r="C14923" s="31">
        <v>590</v>
      </c>
      <c r="D14923" s="36">
        <v>42989</v>
      </c>
      <c r="E14923" s="31" t="b">
        <v>0</v>
      </c>
      <c r="F14923" s="37" t="s">
        <v>37</v>
      </c>
      <c r="G14923" s="37" t="s">
        <v>38</v>
      </c>
      <c r="H14923" s="37" t="s">
        <v>39</v>
      </c>
      <c r="I14923" s="37" t="s">
        <v>40</v>
      </c>
      <c r="J14923" s="37" t="s">
        <v>40</v>
      </c>
      <c r="K14923" s="31">
        <v>71.49</v>
      </c>
      <c r="L14923" s="38">
        <v>53.62</v>
      </c>
      <c r="M14923" s="31">
        <v>41167</v>
      </c>
    </row>
    <row spans="1:26" s="31" customFormat="1" ht="15.75" customHeight="1" x14ac:dyDescent="0.2" outlineLevel="0" r="14924">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spans="1:26" s="31" customFormat="1" ht="15.75" customHeight="1" x14ac:dyDescent="0.2" outlineLevel="0" r="149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spans="1:26" s="31" customFormat="1" ht="15.75" customHeight="1" x14ac:dyDescent="0.2" outlineLevel="0" r="14926">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spans="1:26" s="31" customFormat="1" ht="15.75" customHeight="1" x14ac:dyDescent="0.2" outlineLevel="0" r="14927">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spans="1:26" s="31" customFormat="1" ht="15.75" customHeight="1" x14ac:dyDescent="0.2" outlineLevel="0" r="14928">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spans="1:13" s="31" customFormat="1" ht="15.75" customHeight="1" x14ac:dyDescent="0.2" outlineLevel="0" r="14929">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spans="1:13" s="31" customFormat="1" ht="15.75" customHeight="1" x14ac:dyDescent="0.2" outlineLevel="0" r="14930">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spans="1:13" s="31" customFormat="1" ht="15.75" customHeight="1" x14ac:dyDescent="0.2" outlineLevel="0" r="14931">
      <c r="A14931" s="31">
        <v>14929</v>
      </c>
      <c r="B14931" s="31">
        <v>62</v>
      </c>
      <c r="C14931" s="31">
        <v>639</v>
      </c>
      <c r="D14931" s="36">
        <v>42817</v>
      </c>
      <c r="E14931" s="31" t="b">
        <v>0</v>
      </c>
      <c r="F14931" s="37" t="s">
        <v>37</v>
      </c>
      <c r="G14931" s="37" t="s">
        <v>38</v>
      </c>
      <c r="H14931" s="37" t="s">
        <v>39</v>
      </c>
      <c r="I14931" s="37" t="s">
        <v>40</v>
      </c>
      <c r="J14931" s="37" t="s">
        <v>40</v>
      </c>
      <c r="K14931" s="31">
        <v>478.16</v>
      </c>
      <c r="L14931" s="38">
        <v>298.72</v>
      </c>
      <c r="M14931" s="31">
        <v>34143</v>
      </c>
    </row>
    <row spans="1:13" s="31" customFormat="1" ht="15.75" customHeight="1" x14ac:dyDescent="0.2" outlineLevel="0" r="14932">
      <c r="A14932" s="31">
        <v>14930</v>
      </c>
      <c r="B14932" s="31">
        <v>32</v>
      </c>
      <c r="C14932" s="31">
        <v>938</v>
      </c>
      <c r="D14932" s="36">
        <v>42986</v>
      </c>
      <c r="E14932" s="31" t="b">
        <v>0</v>
      </c>
      <c r="F14932" s="37" t="s">
        <v>37</v>
      </c>
      <c r="G14932" s="37" t="s">
        <v>46</v>
      </c>
      <c r="H14932" s="37" t="s">
        <v>39</v>
      </c>
      <c r="I14932" s="37" t="s">
        <v>40</v>
      </c>
      <c r="J14932" s="37" t="s">
        <v>40</v>
      </c>
      <c r="K14932" s="31">
        <v>642.7</v>
      </c>
      <c r="L14932" s="38">
        <v>211.37</v>
      </c>
      <c r="M14932" s="31">
        <v>37337</v>
      </c>
    </row>
    <row spans="1:13" s="31" customFormat="1" ht="15.75" customHeight="1" x14ac:dyDescent="0.2" outlineLevel="0" r="14933">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spans="1:13" s="31" customFormat="1" ht="15.75" customHeight="1" x14ac:dyDescent="0.2" outlineLevel="0" r="14934">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spans="1:13" s="31" customFormat="1" ht="15.75" customHeight="1" x14ac:dyDescent="0.2" outlineLevel="0" r="1493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spans="1:13" s="31" customFormat="1" ht="15.75" customHeight="1" x14ac:dyDescent="0.2" outlineLevel="0" r="14936">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spans="1:13" s="31" customFormat="1" ht="15.75" customHeight="1" x14ac:dyDescent="0.2" outlineLevel="0" r="14937">
      <c r="A14937" s="31">
        <v>14935</v>
      </c>
      <c r="B14937" s="31">
        <v>36</v>
      </c>
      <c r="C14937" s="31">
        <v>2812</v>
      </c>
      <c r="D14937" s="36">
        <v>42931</v>
      </c>
      <c r="E14937" s="31" t="b">
        <v>0</v>
      </c>
      <c r="F14937" s="37" t="s">
        <v>37</v>
      </c>
      <c r="G14937" s="37" t="s">
        <v>38</v>
      </c>
      <c r="H14937" s="37" t="s">
        <v>39</v>
      </c>
      <c r="I14937" s="37" t="s">
        <v>44</v>
      </c>
      <c r="J14937" s="37" t="s">
        <v>40</v>
      </c>
      <c r="K14937" s="31">
        <v>1289.85</v>
      </c>
      <c r="L14937" s="38">
        <v>74.51</v>
      </c>
      <c r="M14937" s="31">
        <v>35470</v>
      </c>
    </row>
    <row spans="1:13" s="31" customFormat="1" ht="15.75" customHeight="1" x14ac:dyDescent="0.2" outlineLevel="0" r="14938">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spans="1:13" s="31" customFormat="1" ht="15.75" customHeight="1" x14ac:dyDescent="0.2" outlineLevel="0" r="14939">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spans="1:13" s="31" customFormat="1" ht="15.75" customHeight="1" x14ac:dyDescent="0.2" outlineLevel="0" r="14940">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spans="1:13" s="31" customFormat="1" ht="15.75" customHeight="1" x14ac:dyDescent="0.2" outlineLevel="0" r="14941">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spans="1:13" s="31" customFormat="1" ht="15.75" customHeight="1" x14ac:dyDescent="0.2" outlineLevel="0" r="14942">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spans="1:13" s="31" customFormat="1" ht="15.75" customHeight="1" x14ac:dyDescent="0.2" outlineLevel="0" r="14943">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spans="1:13" s="31" customFormat="1" ht="15.75" customHeight="1" x14ac:dyDescent="0.2" outlineLevel="0" r="14944">
      <c r="A14944" s="31">
        <v>14942</v>
      </c>
      <c r="B14944" s="31">
        <v>90</v>
      </c>
      <c r="C14944" s="31">
        <v>825</v>
      </c>
      <c r="D14944" s="36">
        <v>43089</v>
      </c>
      <c r="E14944" s="31" t="b">
        <v>1</v>
      </c>
      <c r="F14944" s="37" t="s">
        <v>37</v>
      </c>
      <c r="G14944" s="37" t="s">
        <v>45</v>
      </c>
      <c r="H14944" s="37" t="s">
        <v>39</v>
      </c>
      <c r="I14944" s="37" t="s">
        <v>44</v>
      </c>
      <c r="J14944" s="37" t="s">
        <v>40</v>
      </c>
      <c r="K14944" s="31">
        <v>363.01</v>
      </c>
      <c r="L14944" s="38">
        <v>290.41</v>
      </c>
      <c r="M14944" s="31">
        <v>37626</v>
      </c>
    </row>
    <row spans="1:13" s="31" customFormat="1" ht="15.75" customHeight="1" x14ac:dyDescent="0.2" outlineLevel="0" r="1494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spans="1:13" s="31" customFormat="1" ht="15.75" customHeight="1" x14ac:dyDescent="0.2" outlineLevel="0" r="14946">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spans="1:13" s="31" customFormat="1" ht="15.75" customHeight="1" x14ac:dyDescent="0.2" outlineLevel="0" r="14947">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spans="1:13" s="31" customFormat="1" ht="15.75" customHeight="1" x14ac:dyDescent="0.2" outlineLevel="0" r="14948">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spans="1:13" s="31" customFormat="1" ht="15.75" customHeight="1" x14ac:dyDescent="0.2" outlineLevel="0" r="14949">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spans="1:13" s="31" customFormat="1" ht="15.75" customHeight="1" x14ac:dyDescent="0.2" outlineLevel="0" r="14950">
      <c r="A14950" s="31">
        <v>14948</v>
      </c>
      <c r="B14950" s="31">
        <v>15</v>
      </c>
      <c r="C14950" s="31">
        <v>3014</v>
      </c>
      <c r="D14950" s="36">
        <v>42784</v>
      </c>
      <c r="E14950" s="31" t="b">
        <v>1</v>
      </c>
      <c r="F14950" s="37" t="s">
        <v>37</v>
      </c>
      <c r="G14950" s="37" t="s">
        <v>48</v>
      </c>
      <c r="H14950" s="37" t="s">
        <v>39</v>
      </c>
      <c r="I14950" s="37" t="s">
        <v>40</v>
      </c>
      <c r="J14950" s="37" t="s">
        <v>40</v>
      </c>
      <c r="K14950" s="31">
        <v>1292.84</v>
      </c>
      <c r="L14950" s="38">
        <v>13.44</v>
      </c>
      <c r="M14950" s="31">
        <v>39915</v>
      </c>
    </row>
    <row spans="1:13" s="31" customFormat="1" ht="15.75" customHeight="1" x14ac:dyDescent="0.2" outlineLevel="0" r="14951">
      <c r="A14951" s="31">
        <v>14949</v>
      </c>
      <c r="B14951" s="31">
        <v>3</v>
      </c>
      <c r="C14951" s="31">
        <v>648</v>
      </c>
      <c r="D14951" s="36">
        <v>42767</v>
      </c>
      <c r="E14951" s="31" t="b">
        <v>0</v>
      </c>
      <c r="F14951" s="37" t="s">
        <v>37</v>
      </c>
      <c r="G14951" s="37" t="s">
        <v>41</v>
      </c>
      <c r="H14951" s="37" t="s">
        <v>39</v>
      </c>
      <c r="I14951" s="37" t="s">
        <v>40</v>
      </c>
      <c r="J14951" s="37" t="s">
        <v>42</v>
      </c>
      <c r="K14951" s="31">
        <v>2091.47</v>
      </c>
      <c r="L14951" s="38">
        <v>388.92</v>
      </c>
      <c r="M14951" s="31">
        <v>41167</v>
      </c>
    </row>
    <row spans="1:13" s="31" customFormat="1" ht="15.75" customHeight="1" x14ac:dyDescent="0.2" outlineLevel="0" r="14952">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spans="1:13" s="31" customFormat="1" ht="15.75" customHeight="1" x14ac:dyDescent="0.2" outlineLevel="0" r="14953">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spans="1:13" s="31" customFormat="1" ht="15.75" customHeight="1" x14ac:dyDescent="0.2" outlineLevel="0" r="14954">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spans="1:13" s="31" customFormat="1" ht="15.75" customHeight="1" x14ac:dyDescent="0.2" outlineLevel="0" r="14955">
      <c r="A14955" s="31">
        <v>14953</v>
      </c>
      <c r="B14955" s="31">
        <v>0</v>
      </c>
      <c r="C14955" s="31">
        <v>1358</v>
      </c>
      <c r="D14955" s="36">
        <v>43044</v>
      </c>
      <c r="E14955" s="31" t="b">
        <v>0</v>
      </c>
      <c r="F14955" s="37" t="s">
        <v>37</v>
      </c>
      <c r="G14955" s="37" t="s">
        <v>46</v>
      </c>
      <c r="H14955" s="37" t="s">
        <v>39</v>
      </c>
      <c r="I14955" s="37" t="s">
        <v>40</v>
      </c>
      <c r="J14955" s="37" t="s">
        <v>42</v>
      </c>
      <c r="K14955" s="31">
        <v>569.56</v>
      </c>
      <c r="L14955" s="38">
        <v>528.43</v>
      </c>
      <c r="M14955" s="31">
        <v>37874</v>
      </c>
    </row>
    <row spans="1:13" s="31" customFormat="1" ht="15.75" customHeight="1" x14ac:dyDescent="0.2" outlineLevel="0" r="14956">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spans="1:13" s="31" customFormat="1" ht="15.75" customHeight="1" x14ac:dyDescent="0.2" outlineLevel="0" r="14957">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spans="1:13" s="31" customFormat="1" ht="15.75" customHeight="1" x14ac:dyDescent="0.2" outlineLevel="0" r="14958">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spans="1:13" s="31" customFormat="1" ht="15.75" customHeight="1" x14ac:dyDescent="0.2" outlineLevel="0" r="14959">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spans="1:13" s="31" customFormat="1" ht="15.75" customHeight="1" x14ac:dyDescent="0.2" outlineLevel="0" r="14960">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spans="1:13" s="31" customFormat="1" ht="15.75" customHeight="1" x14ac:dyDescent="0.2" outlineLevel="0" r="14961">
      <c r="A14961" s="31">
        <v>14959</v>
      </c>
      <c r="B14961" s="31">
        <v>0</v>
      </c>
      <c r="C14961" s="31">
        <v>2045</v>
      </c>
      <c r="D14961" s="36">
        <v>42991</v>
      </c>
      <c r="E14961" s="31" t="b">
        <v>0</v>
      </c>
      <c r="F14961" s="37" t="s">
        <v>37</v>
      </c>
      <c r="G14961" s="37" t="s">
        <v>38</v>
      </c>
      <c r="H14961" s="37" t="s">
        <v>39</v>
      </c>
      <c r="I14961" s="37" t="s">
        <v>40</v>
      </c>
      <c r="J14961" s="37" t="s">
        <v>40</v>
      </c>
      <c r="K14961" s="31">
        <v>100.35</v>
      </c>
      <c r="L14961" s="38">
        <v>75.26</v>
      </c>
      <c r="M14961" s="31">
        <v>36367</v>
      </c>
    </row>
    <row spans="1:13" s="31" customFormat="1" ht="15.75" customHeight="1" x14ac:dyDescent="0.2" outlineLevel="0" r="14962">
      <c r="A14962" s="31">
        <v>14960</v>
      </c>
      <c r="B14962" s="31">
        <v>54</v>
      </c>
      <c r="C14962" s="31">
        <v>938</v>
      </c>
      <c r="D14962" s="36">
        <v>43038</v>
      </c>
      <c r="E14962" s="31" t="b">
        <v>1</v>
      </c>
      <c r="F14962" s="37" t="s">
        <v>37</v>
      </c>
      <c r="G14962" s="37" t="s">
        <v>48</v>
      </c>
      <c r="H14962" s="37" t="s">
        <v>39</v>
      </c>
      <c r="I14962" s="37" t="s">
        <v>40</v>
      </c>
      <c r="J14962" s="37" t="s">
        <v>40</v>
      </c>
      <c r="K14962" s="31">
        <v>1292.84</v>
      </c>
      <c r="L14962" s="38">
        <v>13.44</v>
      </c>
      <c r="M14962" s="31">
        <v>39915</v>
      </c>
    </row>
    <row spans="1:13" s="31" customFormat="1" ht="15.75" customHeight="1" x14ac:dyDescent="0.2" outlineLevel="0" r="14963">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spans="1:13" s="31" customFormat="1" ht="15.75" customHeight="1" x14ac:dyDescent="0.2" outlineLevel="0" r="14964">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spans="1:13" s="31" customFormat="1" ht="15.75" customHeight="1" x14ac:dyDescent="0.2" outlineLevel="0" r="14965">
      <c r="A14965" s="31">
        <v>14963</v>
      </c>
      <c r="B14965" s="31">
        <v>6</v>
      </c>
      <c r="C14965" s="31">
        <v>1176</v>
      </c>
      <c r="D14965" s="36">
        <v>43022</v>
      </c>
      <c r="E14965" s="31" t="b">
        <v>0</v>
      </c>
      <c r="F14965" s="37" t="s">
        <v>37</v>
      </c>
      <c r="G14965" s="37" t="s">
        <v>43</v>
      </c>
      <c r="H14965" s="37" t="s">
        <v>39</v>
      </c>
      <c r="I14965" s="37" t="s">
        <v>50</v>
      </c>
      <c r="J14965" s="37" t="s">
        <v>40</v>
      </c>
      <c r="K14965" s="31">
        <v>227.88</v>
      </c>
      <c r="L14965" s="38">
        <v>136.73</v>
      </c>
      <c r="M14965" s="31">
        <v>42560</v>
      </c>
    </row>
    <row spans="1:13" s="31" customFormat="1" ht="15.75" customHeight="1" x14ac:dyDescent="0.2" outlineLevel="0" r="14966">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spans="1:13" s="31" customFormat="1" ht="15.75" customHeight="1" x14ac:dyDescent="0.2" outlineLevel="0" r="14967">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spans="1:13" s="31" customFormat="1" ht="15.75" customHeight="1" x14ac:dyDescent="0.2" outlineLevel="0" r="14968">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spans="1:13" s="31" customFormat="1" ht="15.75" customHeight="1" x14ac:dyDescent="0.2" outlineLevel="0" r="14969">
      <c r="A14969" s="31">
        <v>14967</v>
      </c>
      <c r="B14969" s="31">
        <v>3</v>
      </c>
      <c r="C14969" s="31">
        <v>3204</v>
      </c>
      <c r="D14969" s="36">
        <v>42951</v>
      </c>
      <c r="E14969" s="31" t="b">
        <v>0</v>
      </c>
      <c r="F14969" s="37" t="s">
        <v>37</v>
      </c>
      <c r="G14969" s="37" t="s">
        <v>41</v>
      </c>
      <c r="H14969" s="37" t="s">
        <v>39</v>
      </c>
      <c r="I14969" s="37" t="s">
        <v>40</v>
      </c>
      <c r="J14969" s="37" t="s">
        <v>42</v>
      </c>
      <c r="K14969" s="31">
        <v>2091.47</v>
      </c>
      <c r="L14969" s="38">
        <v>388.92</v>
      </c>
      <c r="M14969" s="31">
        <v>42145</v>
      </c>
    </row>
    <row spans="1:13" s="31" customFormat="1" ht="15.75" customHeight="1" x14ac:dyDescent="0.2" outlineLevel="0" r="14970">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spans="1:13" s="31" customFormat="1" ht="15.75" customHeight="1" x14ac:dyDescent="0.2" outlineLevel="0" r="14971">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spans="1:13" s="31" customFormat="1" ht="15.75" customHeight="1" x14ac:dyDescent="0.2" outlineLevel="0" r="14972">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spans="1:13" s="31" customFormat="1" ht="15.75" customHeight="1" x14ac:dyDescent="0.2" outlineLevel="0" r="14973">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spans="1:13" s="31" customFormat="1" ht="15.75" customHeight="1" x14ac:dyDescent="0.2" outlineLevel="0" r="14974">
      <c r="A14974" s="31">
        <v>14972</v>
      </c>
      <c r="B14974" s="31">
        <v>84</v>
      </c>
      <c r="C14974" s="31">
        <v>1331</v>
      </c>
      <c r="D14974" s="36">
        <v>43094</v>
      </c>
      <c r="E14974" s="31" t="b">
        <v>1</v>
      </c>
      <c r="F14974" s="37" t="s">
        <v>37</v>
      </c>
      <c r="G14974" s="37" t="s">
        <v>46</v>
      </c>
      <c r="H14974" s="37" t="s">
        <v>47</v>
      </c>
      <c r="I14974" s="37" t="s">
        <v>40</v>
      </c>
      <c r="J14974" s="37" t="s">
        <v>40</v>
      </c>
      <c r="K14974" s="31">
        <v>792.9</v>
      </c>
      <c r="L14974" s="38">
        <v>594.68</v>
      </c>
      <c r="M14974" s="31">
        <v>33879</v>
      </c>
    </row>
    <row spans="1:13" s="31" customFormat="1" ht="15.75" customHeight="1" x14ac:dyDescent="0.2" outlineLevel="0" r="1497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spans="1:13" s="31" customFormat="1" ht="15.75" customHeight="1" x14ac:dyDescent="0.2" outlineLevel="0" r="14976">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spans="1:13" s="31" customFormat="1" ht="15.75" customHeight="1" x14ac:dyDescent="0.2" outlineLevel="0" r="14977">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spans="1:13" s="31" customFormat="1" ht="15.75" customHeight="1" x14ac:dyDescent="0.2" outlineLevel="0" r="14978">
      <c r="A14978" s="31">
        <v>14976</v>
      </c>
      <c r="B14978" s="31">
        <v>12</v>
      </c>
      <c r="C14978" s="31">
        <v>775</v>
      </c>
      <c r="D14978" s="36">
        <v>43034</v>
      </c>
      <c r="E14978" s="31" t="b">
        <v>0</v>
      </c>
      <c r="F14978" s="37" t="s">
        <v>37</v>
      </c>
      <c r="G14978" s="37" t="s">
        <v>48</v>
      </c>
      <c r="H14978" s="37" t="s">
        <v>39</v>
      </c>
      <c r="I14978" s="37" t="s">
        <v>40</v>
      </c>
      <c r="J14978" s="37" t="s">
        <v>40</v>
      </c>
      <c r="K14978" s="31">
        <v>1231.15</v>
      </c>
      <c r="L14978" s="38">
        <v>161.6</v>
      </c>
      <c r="M14978" s="31">
        <v>38216</v>
      </c>
    </row>
    <row spans="1:13" s="31" customFormat="1" ht="15.75" customHeight="1" x14ac:dyDescent="0.2" outlineLevel="0" r="14979">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spans="1:13" s="31" customFormat="1" ht="15.75" customHeight="1" x14ac:dyDescent="0.2" outlineLevel="0" r="14980">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spans="1:13" s="31" customFormat="1" ht="15.75" customHeight="1" x14ac:dyDescent="0.2" outlineLevel="0" r="14981">
      <c r="A14981" s="31">
        <v>14979</v>
      </c>
      <c r="B14981" s="31">
        <v>5</v>
      </c>
      <c r="C14981" s="31">
        <v>1678</v>
      </c>
      <c r="D14981" s="36">
        <v>43031</v>
      </c>
      <c r="E14981" s="31" t="b">
        <v>0</v>
      </c>
      <c r="F14981" s="37" t="s">
        <v>37</v>
      </c>
      <c r="G14981" s="37" t="s">
        <v>46</v>
      </c>
      <c r="H14981" s="37" t="s">
        <v>39</v>
      </c>
      <c r="I14981" s="37" t="s">
        <v>50</v>
      </c>
      <c r="J14981" s="37" t="s">
        <v>40</v>
      </c>
      <c r="K14981" s="31">
        <v>1129.13</v>
      </c>
      <c r="L14981" s="38">
        <v>677.48</v>
      </c>
      <c r="M14981" s="31">
        <v>40649</v>
      </c>
    </row>
    <row spans="1:13" s="31" customFormat="1" ht="15.75" customHeight="1" x14ac:dyDescent="0.2" outlineLevel="0" r="14982">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spans="1:13" s="31" customFormat="1" ht="15.75" customHeight="1" x14ac:dyDescent="0.2" outlineLevel="0" r="14983">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1259.36</v>
      </c>
      <c r="M14983" s="31">
        <v>37539</v>
      </c>
    </row>
    <row spans="1:13" s="31" customFormat="1" ht="15.75" customHeight="1" x14ac:dyDescent="0.2" outlineLevel="0" r="14984">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spans="1:13" s="31" customFormat="1" ht="15.75" customHeight="1" x14ac:dyDescent="0.2" outlineLevel="0" r="1498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spans="1:13" s="31" customFormat="1" ht="15.75" customHeight="1" x14ac:dyDescent="0.2" outlineLevel="0" r="14986">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spans="1:13" s="31" customFormat="1" ht="15.75" customHeight="1" x14ac:dyDescent="0.2" outlineLevel="0" r="14987">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spans="1:13" s="31" customFormat="1" ht="15.75" customHeight="1" x14ac:dyDescent="0.2" outlineLevel="0" r="14988">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spans="1:13" s="31" customFormat="1" ht="15.75" customHeight="1" x14ac:dyDescent="0.2" outlineLevel="0" r="14989">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spans="1:13" s="31" customFormat="1" ht="15.75" customHeight="1" x14ac:dyDescent="0.2" outlineLevel="0" r="14990">
      <c r="A14990" s="31">
        <v>14988</v>
      </c>
      <c r="B14990" s="31">
        <v>38</v>
      </c>
      <c r="C14990" s="31">
        <v>1460</v>
      </c>
      <c r="D14990" s="36">
        <v>42870</v>
      </c>
      <c r="E14990" s="31" t="b">
        <v>0</v>
      </c>
      <c r="F14990" s="37" t="s">
        <v>37</v>
      </c>
      <c r="G14990" s="37" t="s">
        <v>41</v>
      </c>
      <c r="H14990" s="37" t="s">
        <v>39</v>
      </c>
      <c r="I14990" s="37" t="s">
        <v>40</v>
      </c>
      <c r="J14990" s="37" t="s">
        <v>42</v>
      </c>
      <c r="K14990" s="31">
        <v>2091.47</v>
      </c>
      <c r="L14990" s="38">
        <v>388.92</v>
      </c>
      <c r="M14990" s="31">
        <v>42145</v>
      </c>
    </row>
    <row spans="1:13" s="31" customFormat="1" ht="15.75" customHeight="1" x14ac:dyDescent="0.2" outlineLevel="0" r="14991">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spans="1:13" s="31" customFormat="1" ht="15.75" customHeight="1" x14ac:dyDescent="0.2" outlineLevel="0" r="14992">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spans="1:13" s="31" customFormat="1" ht="15.75" customHeight="1" x14ac:dyDescent="0.2" outlineLevel="0" r="14993">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spans="1:13" s="31" customFormat="1" ht="15.75" customHeight="1" x14ac:dyDescent="0.2" outlineLevel="0" r="14994">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596.55</v>
      </c>
      <c r="M14994" s="31">
        <v>33879</v>
      </c>
    </row>
    <row spans="1:13" s="31" customFormat="1" ht="15.75" customHeight="1" x14ac:dyDescent="0.2" outlineLevel="0" r="1499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spans="1:13" s="31" customFormat="1" ht="15.75" customHeight="1" x14ac:dyDescent="0.2" outlineLevel="0" r="14996">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spans="1:13" s="31" customFormat="1" ht="15.75" customHeight="1" x14ac:dyDescent="0.2" outlineLevel="0" r="14997">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spans="1:13" s="31" customFormat="1" ht="15.75" customHeight="1" x14ac:dyDescent="0.2" outlineLevel="0" r="14998">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spans="1:13" s="31" customFormat="1" ht="15.75" customHeight="1" x14ac:dyDescent="0.2" outlineLevel="0" r="14999">
      <c r="A14999" s="31">
        <v>14997</v>
      </c>
      <c r="B14999" s="31">
        <v>13</v>
      </c>
      <c r="C14999" s="31">
        <v>3343</v>
      </c>
      <c r="D14999" s="36">
        <v>42936</v>
      </c>
      <c r="E14999" s="31" t="b">
        <v>1</v>
      </c>
      <c r="F14999" s="37" t="s">
        <v>37</v>
      </c>
      <c r="G14999" s="37" t="s">
        <v>38</v>
      </c>
      <c r="H14999" s="37" t="s">
        <v>39</v>
      </c>
      <c r="I14999" s="37" t="s">
        <v>40</v>
      </c>
      <c r="J14999" s="37" t="s">
        <v>40</v>
      </c>
      <c r="K14999" s="31">
        <v>1163.89</v>
      </c>
      <c r="L14999" s="38">
        <v>589.27</v>
      </c>
      <c r="M14999" s="31">
        <v>39880</v>
      </c>
    </row>
    <row spans="1:13" s="31" customFormat="1" ht="15.75" customHeight="1" x14ac:dyDescent="0.2" outlineLevel="0" r="15000">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spans="1:13" s="31" customFormat="1" ht="15.75" customHeight="1" x14ac:dyDescent="0.2" outlineLevel="0" r="15001">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spans="1:13" s="31" customFormat="1" ht="15.75" customHeight="1" x14ac:dyDescent="0.2" outlineLevel="0" r="15002">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spans="1:13" s="31" customFormat="1" ht="15.75" customHeight="1" x14ac:dyDescent="0.2" outlineLevel="0" r="15003">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spans="1:13" s="31" customFormat="1" ht="15.75" customHeight="1" x14ac:dyDescent="0.2" outlineLevel="0" r="15004">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spans="1:13" s="31" customFormat="1" ht="15.75" customHeight="1" x14ac:dyDescent="0.2" outlineLevel="0" r="15005">
      <c r="A15005" s="31">
        <v>15003</v>
      </c>
      <c r="B15005" s="31">
        <v>67</v>
      </c>
      <c r="C15005" s="31">
        <v>2540</v>
      </c>
      <c r="D15005" s="36">
        <v>42945</v>
      </c>
      <c r="E15005" s="31" t="b">
        <v>0</v>
      </c>
      <c r="F15005" s="37" t="s">
        <v>37</v>
      </c>
      <c r="G15005" s="37" t="s">
        <v>45</v>
      </c>
      <c r="H15005" s="37" t="s">
        <v>47</v>
      </c>
      <c r="I15005" s="37" t="s">
        <v>40</v>
      </c>
      <c r="J15005" s="37" t="s">
        <v>40</v>
      </c>
      <c r="K15005" s="31">
        <v>544.05</v>
      </c>
      <c r="L15005" s="38">
        <v>376.84</v>
      </c>
      <c r="M15005" s="31">
        <v>42710</v>
      </c>
    </row>
    <row spans="1:13" s="31" customFormat="1" ht="15.75" customHeight="1" x14ac:dyDescent="0.2" outlineLevel="0" r="15006">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spans="1:13" s="31" customFormat="1" ht="15.75" customHeight="1" x14ac:dyDescent="0.2" outlineLevel="0" r="15007">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1259.36</v>
      </c>
      <c r="M15007" s="31">
        <v>37626</v>
      </c>
    </row>
    <row spans="1:13" s="31" customFormat="1" ht="15.75" customHeight="1" x14ac:dyDescent="0.2" outlineLevel="0" r="15008">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spans="1:13" s="31" customFormat="1" ht="15.75" customHeight="1" x14ac:dyDescent="0.2" outlineLevel="0" r="15009">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spans="1:13" s="31" customFormat="1" ht="15.75" customHeight="1" x14ac:dyDescent="0.2" outlineLevel="0" r="15010">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596.55</v>
      </c>
      <c r="M15010" s="31">
        <v>41047</v>
      </c>
    </row>
    <row spans="1:13" s="31" customFormat="1" ht="15.75" customHeight="1" x14ac:dyDescent="0.2" outlineLevel="0" r="15011">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spans="1:13" s="31" customFormat="1" ht="15.75" customHeight="1" x14ac:dyDescent="0.2" outlineLevel="0" r="15012">
      <c r="A15012" s="31">
        <v>15010</v>
      </c>
      <c r="B15012" s="31">
        <v>82</v>
      </c>
      <c r="C15012" s="31">
        <v>1722</v>
      </c>
      <c r="D15012" s="36">
        <v>42813</v>
      </c>
      <c r="E15012" s="31" t="b">
        <v>1</v>
      </c>
      <c r="F15012" s="37" t="s">
        <v>37</v>
      </c>
      <c r="G15012" s="37" t="s">
        <v>45</v>
      </c>
      <c r="H15012" s="37" t="s">
        <v>39</v>
      </c>
      <c r="I15012" s="37" t="s">
        <v>50</v>
      </c>
      <c r="J15012" s="37" t="s">
        <v>40</v>
      </c>
      <c r="K15012" s="31">
        <v>1148.64</v>
      </c>
      <c r="L15012" s="38">
        <v>689.18</v>
      </c>
      <c r="M15012" s="31">
        <v>42226</v>
      </c>
    </row>
    <row spans="1:13" s="31" customFormat="1" ht="15.75" customHeight="1" x14ac:dyDescent="0.2" outlineLevel="0" r="15013">
      <c r="A15013" s="31">
        <v>15011</v>
      </c>
      <c r="B15013" s="31">
        <v>54</v>
      </c>
      <c r="C15013" s="31">
        <v>3104</v>
      </c>
      <c r="D15013" s="36">
        <v>42942</v>
      </c>
      <c r="E15013" s="31" t="b">
        <v>0</v>
      </c>
      <c r="F15013" s="37" t="s">
        <v>37</v>
      </c>
      <c r="G15013" s="37" t="s">
        <v>48</v>
      </c>
      <c r="H15013" s="37" t="s">
        <v>39</v>
      </c>
      <c r="I15013" s="37" t="s">
        <v>40</v>
      </c>
      <c r="J15013" s="37" t="s">
        <v>40</v>
      </c>
      <c r="K15013" s="31">
        <v>1292.84</v>
      </c>
      <c r="L15013" s="38">
        <v>13.44</v>
      </c>
      <c r="M15013" s="31">
        <v>42295</v>
      </c>
    </row>
    <row spans="1:13" s="31" customFormat="1" ht="15.75" customHeight="1" x14ac:dyDescent="0.2" outlineLevel="0" r="15014">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spans="1:13" s="31" customFormat="1" ht="15.75" customHeight="1" x14ac:dyDescent="0.2" outlineLevel="0" r="1501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spans="1:13" s="31" customFormat="1" ht="15.75" customHeight="1" x14ac:dyDescent="0.2" outlineLevel="0" r="15016">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spans="1:13" s="31" customFormat="1" ht="15.75" customHeight="1" x14ac:dyDescent="0.2" outlineLevel="0" r="15017">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spans="1:13" s="31" customFormat="1" ht="15.75" customHeight="1" x14ac:dyDescent="0.2" outlineLevel="0" r="15018">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spans="1:13" s="31" customFormat="1" ht="15.75" customHeight="1" x14ac:dyDescent="0.2" outlineLevel="0" r="15019">
      <c r="A15019" s="31">
        <v>15017</v>
      </c>
      <c r="B15019" s="31">
        <v>76</v>
      </c>
      <c r="C15019" s="31">
        <v>1411</v>
      </c>
      <c r="D15019" s="36">
        <v>42954</v>
      </c>
      <c r="E15019" s="31" t="b">
        <v>0</v>
      </c>
      <c r="F15019" s="37" t="s">
        <v>37</v>
      </c>
      <c r="G15019" s="37" t="s">
        <v>48</v>
      </c>
      <c r="H15019" s="37" t="s">
        <v>39</v>
      </c>
      <c r="I15019" s="37" t="s">
        <v>44</v>
      </c>
      <c r="J15019" s="37" t="s">
        <v>40</v>
      </c>
      <c r="K15019" s="31">
        <v>642.31</v>
      </c>
      <c r="L15019" s="38">
        <v>513.85</v>
      </c>
      <c r="M15019" s="31">
        <v>41533</v>
      </c>
    </row>
    <row spans="1:13" s="31" customFormat="1" ht="15.75" customHeight="1" x14ac:dyDescent="0.2" outlineLevel="0" r="15020">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spans="1:13" s="31" customFormat="1" ht="15.75" customHeight="1" x14ac:dyDescent="0.2" outlineLevel="0" r="15021">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spans="1:13" s="31" customFormat="1" ht="15.75" customHeight="1" x14ac:dyDescent="0.2" outlineLevel="0" r="15022">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spans="1:13" s="31" customFormat="1" ht="15.75" customHeight="1" x14ac:dyDescent="0.2" outlineLevel="0" r="15023">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spans="1:13" s="31" customFormat="1" ht="15.75" customHeight="1" x14ac:dyDescent="0.2" outlineLevel="0" r="15024">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spans="1:13" s="31" customFormat="1" ht="15.75" customHeight="1" x14ac:dyDescent="0.2" outlineLevel="0" r="15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spans="1:13" s="31" customFormat="1" ht="15.75" customHeight="1" x14ac:dyDescent="0.2" outlineLevel="0" r="15026">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spans="1:13" s="31" customFormat="1" ht="15.75" customHeight="1" x14ac:dyDescent="0.2" outlineLevel="0" r="15027">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spans="1:13" s="31" customFormat="1" ht="15.75" customHeight="1" x14ac:dyDescent="0.2" outlineLevel="0" r="15028">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596.55</v>
      </c>
      <c r="M15028" s="31">
        <v>40410</v>
      </c>
    </row>
    <row spans="1:13" s="31" customFormat="1" ht="15.75" customHeight="1" x14ac:dyDescent="0.2" outlineLevel="0" r="15029">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spans="1:13" s="31" customFormat="1" ht="15.75" customHeight="1" x14ac:dyDescent="0.2" outlineLevel="0" r="15030">
      <c r="A15030" s="31">
        <v>15028</v>
      </c>
      <c r="B15030" s="31">
        <v>34</v>
      </c>
      <c r="C15030" s="31">
        <v>407</v>
      </c>
      <c r="D15030" s="36">
        <v>42770</v>
      </c>
      <c r="E15030" s="31" t="b">
        <v>1</v>
      </c>
      <c r="F15030" s="37" t="s">
        <v>37</v>
      </c>
      <c r="G15030" s="37" t="s">
        <v>48</v>
      </c>
      <c r="H15030" s="37" t="s">
        <v>39</v>
      </c>
      <c r="I15030" s="37" t="s">
        <v>40</v>
      </c>
      <c r="J15030" s="37" t="s">
        <v>40</v>
      </c>
      <c r="K15030" s="31">
        <v>1231.15</v>
      </c>
      <c r="L15030" s="38">
        <v>161.6</v>
      </c>
      <c r="M15030" s="31">
        <v>39880</v>
      </c>
    </row>
    <row spans="1:13" s="31" customFormat="1" ht="15.75" customHeight="1" x14ac:dyDescent="0.2" outlineLevel="0" r="15031">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spans="1:13" s="31" customFormat="1" ht="15.75" customHeight="1" x14ac:dyDescent="0.2" outlineLevel="0" r="15032">
      <c r="A15032" s="31">
        <v>15030</v>
      </c>
      <c r="B15032" s="31">
        <v>50</v>
      </c>
      <c r="C15032" s="31">
        <v>2574</v>
      </c>
      <c r="D15032" s="36">
        <v>43051</v>
      </c>
      <c r="F15032" s="37" t="s">
        <v>37</v>
      </c>
      <c r="G15032" s="37" t="s">
        <v>48</v>
      </c>
      <c r="H15032" s="37" t="s">
        <v>39</v>
      </c>
      <c r="I15032" s="37" t="s">
        <v>40</v>
      </c>
      <c r="J15032" s="37" t="s">
        <v>51</v>
      </c>
      <c r="K15032" s="31">
        <v>175.89</v>
      </c>
      <c r="L15032" s="38">
        <v>131.92</v>
      </c>
      <c r="M15032" s="31">
        <v>37668</v>
      </c>
    </row>
    <row spans="1:13" s="31" customFormat="1" ht="15.75" customHeight="1" x14ac:dyDescent="0.2" outlineLevel="0" r="15033">
      <c r="A15033" s="31">
        <v>15031</v>
      </c>
      <c r="B15033" s="31">
        <v>91</v>
      </c>
      <c r="C15033" s="31">
        <v>833</v>
      </c>
      <c r="D15033" s="36">
        <v>42865</v>
      </c>
      <c r="E15033" s="31" t="b">
        <v>0</v>
      </c>
      <c r="F15033" s="37" t="s">
        <v>37</v>
      </c>
      <c r="G15033" s="37" t="s">
        <v>48</v>
      </c>
      <c r="H15033" s="37" t="s">
        <v>39</v>
      </c>
      <c r="I15033" s="37" t="s">
        <v>44</v>
      </c>
      <c r="J15033" s="37" t="s">
        <v>40</v>
      </c>
      <c r="K15033" s="31">
        <v>642.31</v>
      </c>
      <c r="L15033" s="38">
        <v>513.85</v>
      </c>
      <c r="M15033" s="31">
        <v>35455</v>
      </c>
    </row>
    <row spans="1:13" s="31" customFormat="1" ht="15.75" customHeight="1" x14ac:dyDescent="0.2" outlineLevel="0" r="15034">
      <c r="A15034" s="31">
        <v>15032</v>
      </c>
      <c r="B15034" s="31">
        <v>15</v>
      </c>
      <c r="C15034" s="31">
        <v>35</v>
      </c>
      <c r="D15034" s="36">
        <v>42822</v>
      </c>
      <c r="E15034" s="31" t="b">
        <v>1</v>
      </c>
      <c r="F15034" s="37" t="s">
        <v>37</v>
      </c>
      <c r="G15034" s="37" t="s">
        <v>48</v>
      </c>
      <c r="H15034" s="37" t="s">
        <v>39</v>
      </c>
      <c r="I15034" s="37" t="s">
        <v>40</v>
      </c>
      <c r="J15034" s="37" t="s">
        <v>40</v>
      </c>
      <c r="K15034" s="31">
        <v>1292.84</v>
      </c>
      <c r="L15034" s="38">
        <v>13.44</v>
      </c>
      <c r="M15034" s="31">
        <v>35667</v>
      </c>
    </row>
    <row spans="1:13" s="31" customFormat="1" ht="15.75" customHeight="1" x14ac:dyDescent="0.2" outlineLevel="0" r="1503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spans="1:13" s="31" customFormat="1" ht="15.75" customHeight="1" x14ac:dyDescent="0.2" outlineLevel="0" r="15036">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spans="1:13" s="31" customFormat="1" ht="15.75" customHeight="1" x14ac:dyDescent="0.2" outlineLevel="0" r="15037">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spans="1:13" s="31" customFormat="1" ht="15.75" customHeight="1" x14ac:dyDescent="0.2" outlineLevel="0" r="15038">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spans="1:13" s="31" customFormat="1" ht="15.75" customHeight="1" x14ac:dyDescent="0.2" outlineLevel="0" r="15039">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spans="1:13" s="31" customFormat="1" ht="15.75" customHeight="1" x14ac:dyDescent="0.2" outlineLevel="0" r="15040">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spans="1:13" s="31" customFormat="1" ht="15.75" customHeight="1" x14ac:dyDescent="0.2" outlineLevel="0" r="15041">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spans="1:13" s="31" customFormat="1" ht="15.75" customHeight="1" x14ac:dyDescent="0.2" outlineLevel="0" r="15042">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spans="1:13" s="31" customFormat="1" ht="15.75" customHeight="1" x14ac:dyDescent="0.2" outlineLevel="0" r="15043">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spans="1:13" s="31" customFormat="1" ht="15.75" customHeight="1" x14ac:dyDescent="0.2" outlineLevel="0" r="15044">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spans="1:13" s="31" customFormat="1" ht="15.75" customHeight="1" x14ac:dyDescent="0.2" outlineLevel="0" r="15045">
      <c r="A15045" s="31">
        <v>15043</v>
      </c>
      <c r="B15045" s="31">
        <v>13</v>
      </c>
      <c r="C15045" s="31">
        <v>1219</v>
      </c>
      <c r="D15045" s="36">
        <v>42977</v>
      </c>
      <c r="E15045" s="31" t="b">
        <v>0</v>
      </c>
      <c r="F15045" s="37" t="s">
        <v>37</v>
      </c>
      <c r="G15045" s="37" t="s">
        <v>38</v>
      </c>
      <c r="H15045" s="37" t="s">
        <v>39</v>
      </c>
      <c r="I15045" s="37" t="s">
        <v>40</v>
      </c>
      <c r="J15045" s="37" t="s">
        <v>40</v>
      </c>
      <c r="K15045" s="31">
        <v>1163.89</v>
      </c>
      <c r="L15045" s="38">
        <v>589.27</v>
      </c>
      <c r="M15045" s="31">
        <v>42560</v>
      </c>
    </row>
    <row spans="1:13" s="31" customFormat="1" ht="15.75" customHeight="1" x14ac:dyDescent="0.2" outlineLevel="0" r="15046">
      <c r="A15046" s="31">
        <v>15044</v>
      </c>
      <c r="B15046" s="31">
        <v>18</v>
      </c>
      <c r="C15046" s="31">
        <v>2912</v>
      </c>
      <c r="D15046" s="36">
        <v>42740</v>
      </c>
      <c r="E15046" s="31" t="b">
        <v>0</v>
      </c>
      <c r="F15046" s="37" t="s">
        <v>37</v>
      </c>
      <c r="G15046" s="37" t="s">
        <v>45</v>
      </c>
      <c r="H15046" s="37" t="s">
        <v>39</v>
      </c>
      <c r="I15046" s="37" t="s">
        <v>50</v>
      </c>
      <c r="J15046" s="37" t="s">
        <v>40</v>
      </c>
      <c r="K15046" s="31">
        <v>1148.64</v>
      </c>
      <c r="L15046" s="38">
        <v>689.18</v>
      </c>
      <c r="M15046" s="31">
        <v>42226</v>
      </c>
    </row>
    <row spans="1:13" s="31" customFormat="1" ht="15.75" customHeight="1" x14ac:dyDescent="0.2" outlineLevel="0" r="15047">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spans="1:13" s="31" customFormat="1" ht="15.75" customHeight="1" x14ac:dyDescent="0.2" outlineLevel="0" r="15048">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spans="1:13" s="31" customFormat="1" ht="15.75" customHeight="1" x14ac:dyDescent="0.2" outlineLevel="0" r="15049">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spans="1:13" s="31" customFormat="1" ht="15.75" customHeight="1" x14ac:dyDescent="0.2" outlineLevel="0" r="15050">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spans="1:13" s="31" customFormat="1" ht="15.75" customHeight="1" x14ac:dyDescent="0.2" outlineLevel="0" r="15051">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spans="1:13" s="31" customFormat="1" ht="15.75" customHeight="1" x14ac:dyDescent="0.2" outlineLevel="0" r="15052">
      <c r="A15052" s="31">
        <v>15050</v>
      </c>
      <c r="B15052" s="31">
        <v>3</v>
      </c>
      <c r="C15052" s="31">
        <v>1462</v>
      </c>
      <c r="D15052" s="36">
        <v>42943</v>
      </c>
      <c r="E15052" s="31" t="b">
        <v>0</v>
      </c>
      <c r="F15052" s="37" t="s">
        <v>37</v>
      </c>
      <c r="G15052" s="37" t="s">
        <v>41</v>
      </c>
      <c r="H15052" s="37" t="s">
        <v>39</v>
      </c>
      <c r="I15052" s="37" t="s">
        <v>40</v>
      </c>
      <c r="J15052" s="37" t="s">
        <v>42</v>
      </c>
      <c r="K15052" s="31">
        <v>2091.47</v>
      </c>
      <c r="L15052" s="38">
        <v>388.92</v>
      </c>
      <c r="M15052" s="31">
        <v>39298</v>
      </c>
    </row>
    <row spans="1:13" s="31" customFormat="1" ht="15.75" customHeight="1" x14ac:dyDescent="0.2" outlineLevel="0" r="15053">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spans="1:13" s="31" customFormat="1" ht="15.75" customHeight="1" x14ac:dyDescent="0.2" outlineLevel="0" r="15054">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spans="1:13" s="31" customFormat="1" ht="15.75" customHeight="1" x14ac:dyDescent="0.2" outlineLevel="0" r="1505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spans="1:13" s="31" customFormat="1" ht="15.75" customHeight="1" x14ac:dyDescent="0.2" outlineLevel="0" r="15056">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spans="1:13" s="31" customFormat="1" ht="15.75" customHeight="1" x14ac:dyDescent="0.2" outlineLevel="0" r="15057">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spans="1:13" s="31" customFormat="1" ht="15.75" customHeight="1" x14ac:dyDescent="0.2" outlineLevel="0" r="15058">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spans="1:13" s="31" customFormat="1" ht="15.75" customHeight="1" x14ac:dyDescent="0.2" outlineLevel="0" r="15059">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spans="1:13" s="31" customFormat="1" ht="15.75" customHeight="1" x14ac:dyDescent="0.2" outlineLevel="0" r="15060">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spans="1:13" s="31" customFormat="1" ht="15.75" customHeight="1" x14ac:dyDescent="0.2" outlineLevel="0" r="15061">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spans="1:13" s="31" customFormat="1" ht="15.75" customHeight="1" x14ac:dyDescent="0.2" outlineLevel="0" r="15062">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spans="1:13" s="31" customFormat="1" ht="15.75" customHeight="1" x14ac:dyDescent="0.2" outlineLevel="0" r="15063">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spans="1:13" s="31" customFormat="1" ht="15.75" customHeight="1" x14ac:dyDescent="0.2" outlineLevel="0" r="15064">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spans="1:13" s="31" customFormat="1" ht="15.75" customHeight="1" x14ac:dyDescent="0.2" outlineLevel="0" r="1506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spans="1:13" s="31" customFormat="1" ht="15.75" customHeight="1" x14ac:dyDescent="0.2" outlineLevel="0" r="15066">
      <c r="A15066" s="31">
        <v>15064</v>
      </c>
      <c r="B15066" s="31">
        <v>67</v>
      </c>
      <c r="C15066" s="31">
        <v>1056</v>
      </c>
      <c r="D15066" s="36">
        <v>43075</v>
      </c>
      <c r="E15066" s="31" t="b">
        <v>0</v>
      </c>
      <c r="F15066" s="37" t="s">
        <v>37</v>
      </c>
      <c r="G15066" s="37" t="s">
        <v>45</v>
      </c>
      <c r="H15066" s="37" t="s">
        <v>47</v>
      </c>
      <c r="I15066" s="37" t="s">
        <v>40</v>
      </c>
      <c r="J15066" s="37" t="s">
        <v>40</v>
      </c>
      <c r="K15066" s="31">
        <v>544.05</v>
      </c>
      <c r="L15066" s="38">
        <v>376.84</v>
      </c>
      <c r="M15066" s="31">
        <v>38647</v>
      </c>
    </row>
    <row spans="1:13" s="31" customFormat="1" ht="15.75" customHeight="1" x14ac:dyDescent="0.2" outlineLevel="0" r="15067">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spans="1:13" s="31" customFormat="1" ht="15.75" customHeight="1" x14ac:dyDescent="0.2" outlineLevel="0" r="15068">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spans="1:13" s="31" customFormat="1" ht="15.75" customHeight="1" x14ac:dyDescent="0.2" outlineLevel="0" r="15069">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spans="1:13" s="31" customFormat="1" ht="15.75" customHeight="1" x14ac:dyDescent="0.2" outlineLevel="0" r="15070">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spans="1:13" s="31" customFormat="1" ht="15.75" customHeight="1" x14ac:dyDescent="0.2" outlineLevel="0" r="15071">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spans="1:13" s="31" customFormat="1" ht="15.75" customHeight="1" x14ac:dyDescent="0.2" outlineLevel="0" r="15072">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spans="1:13" s="31" customFormat="1" ht="15.75" customHeight="1" x14ac:dyDescent="0.2" outlineLevel="0" r="15073">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spans="1:13" s="31" customFormat="1" ht="15.75" customHeight="1" x14ac:dyDescent="0.2" outlineLevel="0" r="15074">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spans="1:13" s="31" customFormat="1" ht="15.75" customHeight="1" x14ac:dyDescent="0.2" outlineLevel="0" r="1507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spans="1:13" s="31" customFormat="1" ht="15.75" customHeight="1" x14ac:dyDescent="0.2" outlineLevel="0" r="15076">
      <c r="A15076" s="31">
        <v>15074</v>
      </c>
      <c r="B15076" s="31">
        <v>46</v>
      </c>
      <c r="C15076" s="31">
        <v>1263</v>
      </c>
      <c r="D15076" s="36">
        <v>42798</v>
      </c>
      <c r="E15076" s="31" t="b">
        <v>1</v>
      </c>
      <c r="F15076" s="37" t="s">
        <v>37</v>
      </c>
      <c r="G15076" s="37" t="s">
        <v>38</v>
      </c>
      <c r="H15076" s="37" t="s">
        <v>39</v>
      </c>
      <c r="I15076" s="37" t="s">
        <v>44</v>
      </c>
      <c r="J15076" s="37" t="s">
        <v>40</v>
      </c>
      <c r="K15076" s="31">
        <v>1289.85</v>
      </c>
      <c r="L15076" s="38">
        <v>74.51</v>
      </c>
      <c r="M15076" s="31">
        <v>39427</v>
      </c>
    </row>
    <row spans="1:13" s="31" customFormat="1" ht="15.75" customHeight="1" x14ac:dyDescent="0.2" outlineLevel="0" r="15077">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spans="1:13" s="31" customFormat="1" ht="15.75" customHeight="1" x14ac:dyDescent="0.2" outlineLevel="0" r="15078">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spans="1:13" s="31" customFormat="1" ht="15.75" customHeight="1" x14ac:dyDescent="0.2" outlineLevel="0" r="15079">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spans="1:13" s="31" customFormat="1" ht="15.75" customHeight="1" x14ac:dyDescent="0.2" outlineLevel="0" r="15080">
      <c r="A15080" s="31">
        <v>15078</v>
      </c>
      <c r="B15080" s="31">
        <v>3</v>
      </c>
      <c r="C15080" s="31">
        <v>3058</v>
      </c>
      <c r="D15080" s="36">
        <v>43075</v>
      </c>
      <c r="E15080" s="31" t="b">
        <v>1</v>
      </c>
      <c r="F15080" s="37" t="s">
        <v>37</v>
      </c>
      <c r="G15080" s="37" t="s">
        <v>41</v>
      </c>
      <c r="H15080" s="37" t="s">
        <v>39</v>
      </c>
      <c r="I15080" s="37" t="s">
        <v>40</v>
      </c>
      <c r="J15080" s="37" t="s">
        <v>42</v>
      </c>
      <c r="K15080" s="31">
        <v>2091.47</v>
      </c>
      <c r="L15080" s="38">
        <v>388.92</v>
      </c>
      <c r="M15080" s="31">
        <v>39526</v>
      </c>
    </row>
    <row spans="1:13" s="31" customFormat="1" ht="15.75" customHeight="1" x14ac:dyDescent="0.2" outlineLevel="0" r="15081">
      <c r="A15081" s="31">
        <v>15079</v>
      </c>
      <c r="B15081" s="31">
        <v>12</v>
      </c>
      <c r="C15081" s="31">
        <v>3452</v>
      </c>
      <c r="D15081" s="36">
        <v>43097</v>
      </c>
      <c r="E15081" s="31" t="b">
        <v>0</v>
      </c>
      <c r="F15081" s="37" t="s">
        <v>37</v>
      </c>
      <c r="G15081" s="37" t="s">
        <v>48</v>
      </c>
      <c r="H15081" s="37" t="s">
        <v>39</v>
      </c>
      <c r="I15081" s="37" t="s">
        <v>40</v>
      </c>
      <c r="J15081" s="37" t="s">
        <v>40</v>
      </c>
      <c r="K15081" s="31">
        <v>1231.15</v>
      </c>
      <c r="L15081" s="38">
        <v>161.6</v>
      </c>
      <c r="M15081" s="31">
        <v>34170</v>
      </c>
    </row>
    <row spans="1:13" s="31" customFormat="1" ht="15.75" customHeight="1" x14ac:dyDescent="0.2" outlineLevel="0" r="15082">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v>
      </c>
      <c r="M15082" s="31">
        <v>40487</v>
      </c>
    </row>
    <row spans="1:13" s="31" customFormat="1" ht="15.75" customHeight="1" x14ac:dyDescent="0.2" outlineLevel="0" r="15083">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spans="1:13" s="31" customFormat="1" ht="15.75" customHeight="1" x14ac:dyDescent="0.2" outlineLevel="0" r="15084">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spans="1:13" s="31" customFormat="1" ht="15.75" customHeight="1" x14ac:dyDescent="0.2" outlineLevel="0" r="1508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spans="1:13" s="31" customFormat="1" ht="15.75" customHeight="1" x14ac:dyDescent="0.2" outlineLevel="0" r="15086">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spans="1:13" s="31" customFormat="1" ht="15.75" customHeight="1" x14ac:dyDescent="0.2" outlineLevel="0" r="15087">
      <c r="A15087" s="31">
        <v>15085</v>
      </c>
      <c r="B15087" s="31">
        <v>91</v>
      </c>
      <c r="C15087" s="31">
        <v>2082</v>
      </c>
      <c r="D15087" s="36">
        <v>43026</v>
      </c>
      <c r="E15087" s="31" t="b">
        <v>1</v>
      </c>
      <c r="F15087" s="37" t="s">
        <v>37</v>
      </c>
      <c r="G15087" s="37" t="s">
        <v>38</v>
      </c>
      <c r="H15087" s="37" t="s">
        <v>39</v>
      </c>
      <c r="I15087" s="37" t="s">
        <v>40</v>
      </c>
      <c r="J15087" s="37" t="s">
        <v>40</v>
      </c>
      <c r="K15087" s="31">
        <v>100.35</v>
      </c>
      <c r="L15087" s="38">
        <v>75.26</v>
      </c>
      <c r="M15087" s="31">
        <v>36833</v>
      </c>
    </row>
    <row spans="1:13" s="31" customFormat="1" ht="15.75" customHeight="1" x14ac:dyDescent="0.2" outlineLevel="0" r="15088">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spans="1:13" s="31" customFormat="1" ht="15.75" customHeight="1" x14ac:dyDescent="0.2" outlineLevel="0" r="15089">
      <c r="A15089" s="31">
        <v>15087</v>
      </c>
      <c r="B15089" s="31">
        <v>50</v>
      </c>
      <c r="C15089" s="31">
        <v>3210</v>
      </c>
      <c r="D15089" s="36">
        <v>42750</v>
      </c>
      <c r="E15089" s="31" t="b">
        <v>0</v>
      </c>
      <c r="F15089" s="37" t="s">
        <v>37</v>
      </c>
      <c r="G15089" s="37" t="s">
        <v>48</v>
      </c>
      <c r="H15089" s="37" t="s">
        <v>39</v>
      </c>
      <c r="I15089" s="37" t="s">
        <v>40</v>
      </c>
      <c r="J15089" s="37" t="s">
        <v>51</v>
      </c>
      <c r="K15089" s="31">
        <v>175.89</v>
      </c>
      <c r="L15089" s="38">
        <v>131.92</v>
      </c>
      <c r="M15089" s="31">
        <v>37668</v>
      </c>
    </row>
    <row spans="1:13" s="31" customFormat="1" ht="15.75" customHeight="1" x14ac:dyDescent="0.2" outlineLevel="0" r="15090">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spans="1:13" s="31" customFormat="1" ht="15.75" customHeight="1" x14ac:dyDescent="0.2" outlineLevel="0" r="15091">
      <c r="A15091" s="31">
        <v>15089</v>
      </c>
      <c r="B15091" s="31">
        <v>99</v>
      </c>
      <c r="C15091" s="31">
        <v>1549</v>
      </c>
      <c r="D15091" s="36">
        <v>42991</v>
      </c>
      <c r="E15091" s="31" t="b">
        <v>1</v>
      </c>
      <c r="F15091" s="37" t="s">
        <v>37</v>
      </c>
      <c r="G15091" s="37" t="s">
        <v>43</v>
      </c>
      <c r="H15091" s="37" t="s">
        <v>39</v>
      </c>
      <c r="I15091" s="37" t="s">
        <v>40</v>
      </c>
      <c r="J15091" s="37" t="s">
        <v>40</v>
      </c>
      <c r="K15091" s="31">
        <v>1227.34</v>
      </c>
      <c r="L15091" s="38">
        <v>770.89</v>
      </c>
      <c r="M15091" s="31">
        <v>34556</v>
      </c>
    </row>
    <row spans="1:13" s="31" customFormat="1" ht="15.75" customHeight="1" x14ac:dyDescent="0.2" outlineLevel="0" r="15092">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spans="1:13" s="31" customFormat="1" ht="15.75" customHeight="1" x14ac:dyDescent="0.2" outlineLevel="0" r="15093">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spans="1:13" s="31" customFormat="1" ht="15.75" customHeight="1" x14ac:dyDescent="0.2" outlineLevel="0" r="15094">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v>
      </c>
      <c r="M15094" s="31">
        <v>38482</v>
      </c>
    </row>
    <row spans="1:13" s="31" customFormat="1" ht="15.75" customHeight="1" x14ac:dyDescent="0.2" outlineLevel="0" r="1509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spans="1:13" s="31" customFormat="1" ht="15.75" customHeight="1" x14ac:dyDescent="0.2" outlineLevel="0" r="15096">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spans="1:13" s="31" customFormat="1" ht="15.75" customHeight="1" x14ac:dyDescent="0.2" outlineLevel="0" r="15097">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spans="1:13" s="31" customFormat="1" ht="15.75" customHeight="1" x14ac:dyDescent="0.2" outlineLevel="0" r="15098">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spans="1:13" s="31" customFormat="1" ht="15.75" customHeight="1" x14ac:dyDescent="0.2" outlineLevel="0" r="15099">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spans="1:13" s="31" customFormat="1" ht="15.75" customHeight="1" x14ac:dyDescent="0.2" outlineLevel="0" r="15100">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spans="1:13" s="31" customFormat="1" ht="15.75" customHeight="1" x14ac:dyDescent="0.2" outlineLevel="0" r="15101">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spans="1:13" s="31" customFormat="1" ht="15.75" customHeight="1" x14ac:dyDescent="0.2" outlineLevel="0" r="15102">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spans="1:13" s="31" customFormat="1" ht="15.75" customHeight="1" x14ac:dyDescent="0.2" outlineLevel="0" r="15103">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spans="1:13" s="31" customFormat="1" ht="15.75" customHeight="1" x14ac:dyDescent="0.2" outlineLevel="0" r="15104">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spans="1:13" s="31" customFormat="1" ht="15.75" customHeight="1" x14ac:dyDescent="0.2" outlineLevel="0" r="1510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spans="1:13" s="31" customFormat="1" ht="15.75" customHeight="1" x14ac:dyDescent="0.2" outlineLevel="0" r="15106">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spans="1:13" s="31" customFormat="1" ht="15.75" customHeight="1" x14ac:dyDescent="0.2" outlineLevel="0" r="15107">
      <c r="A15107" s="31">
        <v>15105</v>
      </c>
      <c r="B15107" s="31">
        <v>13</v>
      </c>
      <c r="C15107" s="31">
        <v>2646</v>
      </c>
      <c r="D15107" s="36">
        <v>42977</v>
      </c>
      <c r="E15107" s="31" t="b">
        <v>1</v>
      </c>
      <c r="F15107" s="37" t="s">
        <v>37</v>
      </c>
      <c r="G15107" s="37" t="s">
        <v>38</v>
      </c>
      <c r="H15107" s="37" t="s">
        <v>39</v>
      </c>
      <c r="I15107" s="37" t="s">
        <v>40</v>
      </c>
      <c r="J15107" s="37" t="s">
        <v>40</v>
      </c>
      <c r="K15107" s="31">
        <v>1163.89</v>
      </c>
      <c r="L15107" s="38">
        <v>589.27</v>
      </c>
      <c r="M15107" s="31">
        <v>42560</v>
      </c>
    </row>
    <row spans="1:13" s="31" customFormat="1" ht="15.75" customHeight="1" x14ac:dyDescent="0.2" outlineLevel="0" r="15108">
      <c r="A15108" s="31">
        <v>15106</v>
      </c>
      <c r="B15108" s="31">
        <v>67</v>
      </c>
      <c r="C15108" s="31">
        <v>1954</v>
      </c>
      <c r="D15108" s="36">
        <v>42925</v>
      </c>
      <c r="F15108" s="37" t="s">
        <v>37</v>
      </c>
      <c r="G15108" s="37" t="s">
        <v>45</v>
      </c>
      <c r="H15108" s="37" t="s">
        <v>47</v>
      </c>
      <c r="I15108" s="37" t="s">
        <v>40</v>
      </c>
      <c r="J15108" s="37" t="s">
        <v>40</v>
      </c>
      <c r="K15108" s="31">
        <v>544.05</v>
      </c>
      <c r="L15108" s="38">
        <v>376.84</v>
      </c>
      <c r="M15108" s="31">
        <v>38647</v>
      </c>
    </row>
    <row spans="1:13" s="31" customFormat="1" ht="15.75" customHeight="1" x14ac:dyDescent="0.2" outlineLevel="0" r="15109">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spans="1:13" s="31" customFormat="1" ht="15.75" customHeight="1" x14ac:dyDescent="0.2" outlineLevel="0" r="15110">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spans="1:13" s="31" customFormat="1" ht="15.75" customHeight="1" x14ac:dyDescent="0.2" outlineLevel="0" r="15111">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spans="1:13" s="31" customFormat="1" ht="15.75" customHeight="1" x14ac:dyDescent="0.2" outlineLevel="0" r="15112">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spans="1:13" s="31" customFormat="1" ht="15.75" customHeight="1" x14ac:dyDescent="0.2" outlineLevel="0" r="15113">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spans="1:13" s="31" customFormat="1" ht="15.75" customHeight="1" x14ac:dyDescent="0.2" outlineLevel="0" r="15114">
      <c r="A15114" s="31">
        <v>15112</v>
      </c>
      <c r="B15114" s="31">
        <v>100</v>
      </c>
      <c r="C15114" s="31">
        <v>825</v>
      </c>
      <c r="D15114" s="36">
        <v>42772</v>
      </c>
      <c r="F15114" s="37" t="s">
        <v>37</v>
      </c>
      <c r="G15114" s="37" t="s">
        <v>45</v>
      </c>
      <c r="H15114" s="37" t="s">
        <v>47</v>
      </c>
      <c r="I15114" s="37" t="s">
        <v>40</v>
      </c>
      <c r="J15114" s="37" t="s">
        <v>40</v>
      </c>
      <c r="K15114" s="31">
        <v>1036.59</v>
      </c>
      <c r="L15114" s="38">
        <v>206.35</v>
      </c>
      <c r="M15114" s="31">
        <v>33364</v>
      </c>
    </row>
    <row spans="1:13" s="31" customFormat="1" ht="15.75" customHeight="1" x14ac:dyDescent="0.2" outlineLevel="0" r="15115">
      <c r="A15115" s="31">
        <v>15113</v>
      </c>
      <c r="B15115" s="31">
        <v>46</v>
      </c>
      <c r="C15115" s="31">
        <v>3381</v>
      </c>
      <c r="D15115" s="36">
        <v>42830</v>
      </c>
      <c r="E15115" s="31" t="b">
        <v>1</v>
      </c>
      <c r="F15115" s="37" t="s">
        <v>37</v>
      </c>
      <c r="G15115" s="37" t="s">
        <v>38</v>
      </c>
      <c r="H15115" s="37" t="s">
        <v>39</v>
      </c>
      <c r="I15115" s="37" t="s">
        <v>44</v>
      </c>
      <c r="J15115" s="37" t="s">
        <v>40</v>
      </c>
      <c r="K15115" s="31">
        <v>1289.85</v>
      </c>
      <c r="L15115" s="38">
        <v>74.51</v>
      </c>
      <c r="M15115" s="31">
        <v>39427</v>
      </c>
    </row>
    <row spans="1:13" s="31" customFormat="1" ht="15.75" customHeight="1" x14ac:dyDescent="0.2" outlineLevel="0" r="15116">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spans="1:13" s="31" customFormat="1" ht="15.75" customHeight="1" x14ac:dyDescent="0.2" outlineLevel="0" r="15117">
      <c r="A15117" s="31">
        <v>15115</v>
      </c>
      <c r="B15117" s="31">
        <v>92</v>
      </c>
      <c r="C15117" s="31">
        <v>1699</v>
      </c>
      <c r="D15117" s="36">
        <v>42745</v>
      </c>
      <c r="F15117" s="37" t="s">
        <v>37</v>
      </c>
      <c r="G15117" s="37" t="s">
        <v>48</v>
      </c>
      <c r="H15117" s="37" t="s">
        <v>39</v>
      </c>
      <c r="I15117" s="37" t="s">
        <v>40</v>
      </c>
      <c r="J15117" s="37" t="s">
        <v>51</v>
      </c>
      <c r="K15117" s="31">
        <v>1415.01</v>
      </c>
      <c r="L15117" s="38">
        <v>1259.36</v>
      </c>
      <c r="M15117" s="31">
        <v>37626</v>
      </c>
    </row>
    <row spans="1:13" s="31" customFormat="1" ht="15.75" customHeight="1" x14ac:dyDescent="0.2" outlineLevel="0" r="15118">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spans="1:13" s="31" customFormat="1" ht="15.75" customHeight="1" x14ac:dyDescent="0.2" outlineLevel="0" r="15119">
      <c r="A15119" s="31">
        <v>15117</v>
      </c>
      <c r="B15119" s="31">
        <v>3</v>
      </c>
      <c r="C15119" s="31">
        <v>3215</v>
      </c>
      <c r="D15119" s="36">
        <v>42819</v>
      </c>
      <c r="E15119" s="31" t="b">
        <v>0</v>
      </c>
      <c r="F15119" s="37" t="s">
        <v>37</v>
      </c>
      <c r="G15119" s="37" t="s">
        <v>41</v>
      </c>
      <c r="H15119" s="37" t="s">
        <v>39</v>
      </c>
      <c r="I15119" s="37" t="s">
        <v>40</v>
      </c>
      <c r="J15119" s="37" t="s">
        <v>42</v>
      </c>
      <c r="K15119" s="31">
        <v>2091.47</v>
      </c>
      <c r="L15119" s="38">
        <v>388.92</v>
      </c>
      <c r="M15119" s="31">
        <v>34115</v>
      </c>
    </row>
    <row spans="1:13" s="31" customFormat="1" ht="15.75" customHeight="1" x14ac:dyDescent="0.2" outlineLevel="0" r="15120">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spans="1:13" s="31" customFormat="1" ht="15.75" customHeight="1" x14ac:dyDescent="0.2" outlineLevel="0" r="15121">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spans="1:13" s="31" customFormat="1" ht="15.75" customHeight="1" x14ac:dyDescent="0.2" outlineLevel="0" r="15122">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spans="1:13" s="31" customFormat="1" ht="15.75" customHeight="1" x14ac:dyDescent="0.2" outlineLevel="0" r="15123">
      <c r="A15123" s="31">
        <v>15121</v>
      </c>
      <c r="B15123" s="31">
        <v>62</v>
      </c>
      <c r="C15123" s="31">
        <v>270</v>
      </c>
      <c r="D15123" s="36">
        <v>43088</v>
      </c>
      <c r="E15123" s="31" t="b">
        <v>1</v>
      </c>
      <c r="F15123" s="37" t="s">
        <v>37</v>
      </c>
      <c r="G15123" s="37" t="s">
        <v>38</v>
      </c>
      <c r="H15123" s="37" t="s">
        <v>39</v>
      </c>
      <c r="I15123" s="37" t="s">
        <v>40</v>
      </c>
      <c r="J15123" s="37" t="s">
        <v>40</v>
      </c>
      <c r="K15123" s="31">
        <v>478.16</v>
      </c>
      <c r="L15123" s="38">
        <v>298.72</v>
      </c>
      <c r="M15123" s="31">
        <v>38647</v>
      </c>
    </row>
    <row spans="1:13" s="31" customFormat="1" ht="15.75" customHeight="1" x14ac:dyDescent="0.2" outlineLevel="0" r="15124">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spans="1:13" s="31" customFormat="1" ht="15.75" customHeight="1" x14ac:dyDescent="0.2" outlineLevel="0" r="151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spans="1:13" s="31" customFormat="1" ht="15.75" customHeight="1" x14ac:dyDescent="0.2" outlineLevel="0" r="15126">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spans="1:13" s="31" customFormat="1" ht="15.75" customHeight="1" x14ac:dyDescent="0.2" outlineLevel="0" r="15127">
      <c r="A15127" s="31">
        <v>15125</v>
      </c>
      <c r="B15127" s="31">
        <v>81</v>
      </c>
      <c r="C15127" s="31">
        <v>2587</v>
      </c>
      <c r="D15127" s="36">
        <v>42976</v>
      </c>
      <c r="E15127" s="31" t="b">
        <v>1</v>
      </c>
      <c r="F15127" s="37" t="s">
        <v>37</v>
      </c>
      <c r="G15127" s="37" t="s">
        <v>45</v>
      </c>
      <c r="H15127" s="37" t="s">
        <v>39</v>
      </c>
      <c r="I15127" s="37" t="s">
        <v>40</v>
      </c>
      <c r="J15127" s="37" t="s">
        <v>51</v>
      </c>
      <c r="K15127" s="31">
        <v>586.45</v>
      </c>
      <c r="L15127" s="38">
        <v>521.94</v>
      </c>
      <c r="M15127" s="31">
        <v>33429</v>
      </c>
    </row>
    <row spans="1:13" s="31" customFormat="1" ht="15.75" customHeight="1" x14ac:dyDescent="0.2" outlineLevel="0" r="15128">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spans="1:13" s="31" customFormat="1" ht="15.75" customHeight="1" x14ac:dyDescent="0.2" outlineLevel="0" r="15129">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spans="1:13" s="31" customFormat="1" ht="15.75" customHeight="1" x14ac:dyDescent="0.2" outlineLevel="0" r="15130">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spans="1:13" s="31" customFormat="1" ht="15.75" customHeight="1" x14ac:dyDescent="0.2" outlineLevel="0" r="15131">
      <c r="A15131" s="31">
        <v>15129</v>
      </c>
      <c r="B15131" s="31">
        <v>95</v>
      </c>
      <c r="C15131" s="31">
        <v>1068</v>
      </c>
      <c r="D15131" s="36">
        <v>42752</v>
      </c>
      <c r="E15131" s="31" t="b">
        <v>0</v>
      </c>
      <c r="F15131" s="37" t="s">
        <v>37</v>
      </c>
      <c r="G15131" s="37" t="s">
        <v>46</v>
      </c>
      <c r="H15131" s="37" t="s">
        <v>39</v>
      </c>
      <c r="I15131" s="37" t="s">
        <v>40</v>
      </c>
      <c r="J15131" s="37" t="s">
        <v>42</v>
      </c>
      <c r="K15131" s="31">
        <v>569.56</v>
      </c>
      <c r="L15131" s="38">
        <v>528.43</v>
      </c>
      <c r="M15131" s="31">
        <v>38002</v>
      </c>
    </row>
    <row spans="1:13" s="31" customFormat="1" ht="15.75" customHeight="1" x14ac:dyDescent="0.2" outlineLevel="0" r="15132">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spans="1:13" s="31" customFormat="1" ht="15.75" customHeight="1" x14ac:dyDescent="0.2" outlineLevel="0" r="15133">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spans="1:13" s="31" customFormat="1" ht="15.75" customHeight="1" x14ac:dyDescent="0.2" outlineLevel="0" r="15134">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spans="1:13" s="31" customFormat="1" ht="15.75" customHeight="1" x14ac:dyDescent="0.2" outlineLevel="0" r="1513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spans="1:13" s="31" customFormat="1" ht="15.75" customHeight="1" x14ac:dyDescent="0.2" outlineLevel="0" r="15136">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spans="1:26" s="31" customFormat="1" ht="15.75" customHeight="1" x14ac:dyDescent="0.2" outlineLevel="0" r="15137">
      <c r="A15137" s="31">
        <v>15135</v>
      </c>
      <c r="B15137" s="31">
        <v>91</v>
      </c>
      <c r="C15137" s="31">
        <v>409</v>
      </c>
      <c r="D15137" s="36">
        <v>42872</v>
      </c>
      <c r="E15137" s="31" t="b">
        <v>0</v>
      </c>
      <c r="F15137" s="37" t="s">
        <v>37</v>
      </c>
      <c r="G15137" s="37" t="s">
        <v>38</v>
      </c>
      <c r="H15137" s="37" t="s">
        <v>39</v>
      </c>
      <c r="I15137" s="37" t="s">
        <v>40</v>
      </c>
      <c r="J15137" s="37" t="s">
        <v>40</v>
      </c>
      <c r="K15137" s="31">
        <v>100.35</v>
      </c>
      <c r="L15137" s="38">
        <v>75.26</v>
      </c>
      <c r="M15137" s="31">
        <v>37626</v>
      </c>
    </row>
    <row spans="1:26" s="31" customFormat="1" ht="15.75" customHeight="1" x14ac:dyDescent="0.2" outlineLevel="0" r="15138">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spans="1:26" s="31" customFormat="1" ht="15.75" customHeight="1" x14ac:dyDescent="0.2" outlineLevel="0" r="15139">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spans="1:26" s="31" customFormat="1" ht="15.75" customHeight="1" x14ac:dyDescent="0.2" outlineLevel="0" r="15140">
      <c r="A15140" s="31">
        <v>15138</v>
      </c>
      <c r="B15140" s="31">
        <v>3</v>
      </c>
      <c r="C15140" s="31">
        <v>1022</v>
      </c>
      <c r="D15140" s="36">
        <v>42736</v>
      </c>
      <c r="E15140" s="31" t="b">
        <v>1</v>
      </c>
      <c r="F15140" s="37" t="s">
        <v>37</v>
      </c>
      <c r="G15140" s="37" t="s">
        <v>41</v>
      </c>
      <c r="H15140" s="37" t="s">
        <v>39</v>
      </c>
      <c r="I15140" s="37" t="s">
        <v>40</v>
      </c>
      <c r="J15140" s="37" t="s">
        <v>42</v>
      </c>
      <c r="K15140" s="31">
        <v>2091.47</v>
      </c>
      <c r="L15140" s="38">
        <v>388.92</v>
      </c>
      <c r="M15140" s="31">
        <v>36367</v>
      </c>
    </row>
    <row spans="1:26" s="31" customFormat="1" ht="15.75" customHeight="1" x14ac:dyDescent="0.2" outlineLevel="0" r="15141">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spans="1:26" s="31" customFormat="1" ht="15.75" customHeight="1" x14ac:dyDescent="0.2" outlineLevel="0" r="15142">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spans="1:26" s="31" customFormat="1" ht="15.75" customHeight="1" x14ac:dyDescent="0.2" outlineLevel="0" r="15143">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spans="1:26" s="31" customFormat="1" ht="15.75" customHeight="1" x14ac:dyDescent="0.2" outlineLevel="0" r="15144">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spans="1:26" s="31" customFormat="1" ht="15.75" customHeight="1" x14ac:dyDescent="0.2" outlineLevel="0" r="1514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spans="1:26" s="31" customFormat="1" ht="15.75" customHeight="1" x14ac:dyDescent="0.2" outlineLevel="0" r="15146">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spans="1:26" s="31" customFormat="1" ht="15.75" customHeight="1" x14ac:dyDescent="0.2" outlineLevel="0" r="15147">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spans="1:26" s="31" customFormat="1" ht="15.75" customHeight="1" x14ac:dyDescent="0.2" outlineLevel="0" r="15148">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spans="1:26" s="31" customFormat="1" ht="15.75" customHeight="1" x14ac:dyDescent="0.2" outlineLevel="0" r="15149">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spans="1:26" s="31" customFormat="1" ht="15.75" customHeight="1" x14ac:dyDescent="0.2" outlineLevel="0" r="15150">
      <c r="A15150" s="31">
        <v>15148</v>
      </c>
      <c r="B15150" s="31">
        <v>0</v>
      </c>
      <c r="C15150" s="31">
        <v>3150</v>
      </c>
      <c r="D15150" s="36">
        <v>42851</v>
      </c>
      <c r="E15150" s="31" t="b">
        <v>0</v>
      </c>
      <c r="F15150" s="37" t="s">
        <v>37</v>
      </c>
      <c r="K15150" s="31">
        <v>1224.41</v>
      </c>
      <c r="M15150" s="38"/>
      <c r="N15150" s="38"/>
      <c r="O15150" s="38"/>
      <c r="P15150" s="38"/>
      <c r="Q15150" s="38"/>
      <c r="R15150" s="38"/>
      <c r="S15150" s="38"/>
      <c r="T15150" s="38"/>
      <c r="U15150" s="38"/>
      <c r="V15150" s="38"/>
      <c r="W15150" s="38"/>
      <c r="X15150" s="38"/>
      <c r="Y15150" s="38"/>
      <c r="Z15150" s="38"/>
    </row>
    <row spans="1:26" s="31" customFormat="1" ht="15.75" customHeight="1" x14ac:dyDescent="0.2" outlineLevel="0" r="15151">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spans="1:26" s="31" customFormat="1" ht="15.75" customHeight="1" x14ac:dyDescent="0.2" outlineLevel="0" r="15152">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spans="1:13" s="31" customFormat="1" ht="15.75" customHeight="1" x14ac:dyDescent="0.2" outlineLevel="0" r="15153">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spans="1:13" s="31" customFormat="1" ht="15.75" customHeight="1" x14ac:dyDescent="0.2" outlineLevel="0" r="15154">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spans="1:13" s="31" customFormat="1" ht="15.75" customHeight="1" x14ac:dyDescent="0.2" outlineLevel="0" r="1515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spans="1:13" s="31" customFormat="1" ht="15.75" customHeight="1" x14ac:dyDescent="0.2" outlineLevel="0" r="15156">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spans="1:13" s="31" customFormat="1" ht="15.75" customHeight="1" x14ac:dyDescent="0.2" outlineLevel="0" r="15157">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spans="1:13" s="31" customFormat="1" ht="15.75" customHeight="1" x14ac:dyDescent="0.2" outlineLevel="0" r="15158">
      <c r="A15158" s="31">
        <v>15156</v>
      </c>
      <c r="B15158" s="31">
        <v>17</v>
      </c>
      <c r="C15158" s="31">
        <v>2672</v>
      </c>
      <c r="D15158" s="36">
        <v>43065</v>
      </c>
      <c r="E15158" s="31" t="b">
        <v>1</v>
      </c>
      <c r="F15158" s="37" t="s">
        <v>37</v>
      </c>
      <c r="G15158" s="37" t="s">
        <v>38</v>
      </c>
      <c r="H15158" s="37" t="s">
        <v>39</v>
      </c>
      <c r="I15158" s="37" t="s">
        <v>50</v>
      </c>
      <c r="J15158" s="37" t="s">
        <v>40</v>
      </c>
      <c r="K15158" s="31">
        <v>1024.66</v>
      </c>
      <c r="L15158" s="38">
        <v>614.8</v>
      </c>
      <c r="M15158" s="31">
        <v>35378</v>
      </c>
    </row>
    <row spans="1:13" s="31" customFormat="1" ht="15.75" customHeight="1" x14ac:dyDescent="0.2" outlineLevel="0" r="15159">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spans="1:13" s="31" customFormat="1" ht="15.75" customHeight="1" x14ac:dyDescent="0.2" outlineLevel="0" r="15160">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spans="1:13" s="31" customFormat="1" ht="15.75" customHeight="1" x14ac:dyDescent="0.2" outlineLevel="0" r="15161">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spans="1:13" s="31" customFormat="1" ht="15.75" customHeight="1" x14ac:dyDescent="0.2" outlineLevel="0" r="15162">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spans="1:13" s="31" customFormat="1" ht="15.75" customHeight="1" x14ac:dyDescent="0.2" outlineLevel="0" r="15163">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v>
      </c>
      <c r="M15163" s="31">
        <v>37539</v>
      </c>
    </row>
    <row spans="1:13" s="31" customFormat="1" ht="15.75" customHeight="1" x14ac:dyDescent="0.2" outlineLevel="0" r="15164">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spans="1:13" s="31" customFormat="1" ht="15.75" customHeight="1" x14ac:dyDescent="0.2" outlineLevel="0" r="15165">
      <c r="A15165" s="31">
        <v>15163</v>
      </c>
      <c r="B15165" s="31">
        <v>2</v>
      </c>
      <c r="C15165" s="31">
        <v>1929</v>
      </c>
      <c r="D15165" s="36">
        <v>42995</v>
      </c>
      <c r="E15165" s="31" t="b">
        <v>0</v>
      </c>
      <c r="F15165" s="37" t="s">
        <v>37</v>
      </c>
      <c r="G15165" s="37" t="s">
        <v>38</v>
      </c>
      <c r="H15165" s="37" t="s">
        <v>39</v>
      </c>
      <c r="I15165" s="37" t="s">
        <v>40</v>
      </c>
      <c r="J15165" s="37" t="s">
        <v>40</v>
      </c>
      <c r="K15165" s="31">
        <v>71.49</v>
      </c>
      <c r="L15165" s="38">
        <v>53.62</v>
      </c>
      <c r="M15165" s="31">
        <v>41245</v>
      </c>
    </row>
    <row spans="1:13" s="31" customFormat="1" ht="15.75" customHeight="1" x14ac:dyDescent="0.2" outlineLevel="0" r="15166">
      <c r="A15166" s="31">
        <v>15164</v>
      </c>
      <c r="B15166" s="31">
        <v>34</v>
      </c>
      <c r="C15166" s="31">
        <v>1578</v>
      </c>
      <c r="D15166" s="36">
        <v>43083</v>
      </c>
      <c r="E15166" s="31" t="b">
        <v>0</v>
      </c>
      <c r="F15166" s="37" t="s">
        <v>37</v>
      </c>
      <c r="G15166" s="37" t="s">
        <v>48</v>
      </c>
      <c r="H15166" s="37" t="s">
        <v>39</v>
      </c>
      <c r="I15166" s="37" t="s">
        <v>40</v>
      </c>
      <c r="J15166" s="37" t="s">
        <v>40</v>
      </c>
      <c r="K15166" s="31">
        <v>1231.15</v>
      </c>
      <c r="L15166" s="38">
        <v>161.6</v>
      </c>
      <c r="M15166" s="31">
        <v>40303</v>
      </c>
    </row>
    <row spans="1:13" s="31" customFormat="1" ht="15.75" customHeight="1" x14ac:dyDescent="0.2" outlineLevel="0" r="15167">
      <c r="A15167" s="31">
        <v>15165</v>
      </c>
      <c r="B15167" s="31">
        <v>54</v>
      </c>
      <c r="C15167" s="31">
        <v>40</v>
      </c>
      <c r="D15167" s="36">
        <v>43046</v>
      </c>
      <c r="F15167" s="37" t="s">
        <v>37</v>
      </c>
      <c r="G15167" s="37" t="s">
        <v>48</v>
      </c>
      <c r="H15167" s="37" t="s">
        <v>39</v>
      </c>
      <c r="I15167" s="37" t="s">
        <v>40</v>
      </c>
      <c r="J15167" s="37" t="s">
        <v>40</v>
      </c>
      <c r="K15167" s="31">
        <v>1292.84</v>
      </c>
      <c r="L15167" s="38">
        <v>13.44</v>
      </c>
      <c r="M15167" s="31">
        <v>39915</v>
      </c>
    </row>
    <row spans="1:13" s="31" customFormat="1" ht="15.75" customHeight="1" x14ac:dyDescent="0.2" outlineLevel="0" r="15168">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spans="1:13" s="31" customFormat="1" ht="15.75" customHeight="1" x14ac:dyDescent="0.2" outlineLevel="0" r="15169">
      <c r="A15169" s="31">
        <v>15167</v>
      </c>
      <c r="B15169" s="31">
        <v>99</v>
      </c>
      <c r="C15169" s="31">
        <v>747</v>
      </c>
      <c r="D15169" s="36">
        <v>43064</v>
      </c>
      <c r="E15169" s="31" t="b">
        <v>1</v>
      </c>
      <c r="F15169" s="37" t="s">
        <v>37</v>
      </c>
      <c r="G15169" s="37" t="s">
        <v>43</v>
      </c>
      <c r="H15169" s="37" t="s">
        <v>39</v>
      </c>
      <c r="I15169" s="37" t="s">
        <v>40</v>
      </c>
      <c r="J15169" s="37" t="s">
        <v>40</v>
      </c>
      <c r="K15169" s="31">
        <v>1227.34</v>
      </c>
      <c r="L15169" s="38">
        <v>770.89</v>
      </c>
      <c r="M15169" s="31">
        <v>34556</v>
      </c>
    </row>
    <row spans="1:13" s="31" customFormat="1" ht="15.75" customHeight="1" x14ac:dyDescent="0.2" outlineLevel="0" r="15170">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spans="1:13" s="31" customFormat="1" ht="15.75" customHeight="1" x14ac:dyDescent="0.2" outlineLevel="0" r="15171">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spans="1:13" s="31" customFormat="1" ht="15.75" customHeight="1" x14ac:dyDescent="0.2" outlineLevel="0" r="15172">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spans="1:13" s="31" customFormat="1" ht="15.75" customHeight="1" x14ac:dyDescent="0.2" outlineLevel="0" r="15173">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spans="1:13" s="31" customFormat="1" ht="15.75" customHeight="1" x14ac:dyDescent="0.2" outlineLevel="0" r="15174">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spans="1:13" s="31" customFormat="1" ht="15.75" customHeight="1" x14ac:dyDescent="0.2" outlineLevel="0" r="1517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spans="1:13" s="31" customFormat="1" ht="15.75" customHeight="1" x14ac:dyDescent="0.2" outlineLevel="0" r="15176">
      <c r="A15176" s="31">
        <v>15174</v>
      </c>
      <c r="B15176" s="31">
        <v>6</v>
      </c>
      <c r="C15176" s="31">
        <v>2705</v>
      </c>
      <c r="D15176" s="36">
        <v>43033</v>
      </c>
      <c r="E15176" s="31" t="b">
        <v>1</v>
      </c>
      <c r="F15176" s="37" t="s">
        <v>37</v>
      </c>
      <c r="G15176" s="37" t="s">
        <v>43</v>
      </c>
      <c r="H15176" s="37" t="s">
        <v>39</v>
      </c>
      <c r="I15176" s="37" t="s">
        <v>50</v>
      </c>
      <c r="J15176" s="37" t="s">
        <v>40</v>
      </c>
      <c r="K15176" s="31">
        <v>227.88</v>
      </c>
      <c r="L15176" s="38">
        <v>136.73</v>
      </c>
      <c r="M15176" s="31">
        <v>37659</v>
      </c>
    </row>
    <row spans="1:13" s="31" customFormat="1" ht="15.75" customHeight="1" x14ac:dyDescent="0.2" outlineLevel="0" r="15177">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spans="1:13" s="31" customFormat="1" ht="15.75" customHeight="1" x14ac:dyDescent="0.2" outlineLevel="0" r="15178">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spans="1:13" s="31" customFormat="1" ht="15.75" customHeight="1" x14ac:dyDescent="0.2" outlineLevel="0" r="15179">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spans="1:13" s="31" customFormat="1" ht="15.75" customHeight="1" x14ac:dyDescent="0.2" outlineLevel="0" r="15180">
      <c r="A15180" s="31">
        <v>15178</v>
      </c>
      <c r="B15180" s="31">
        <v>12</v>
      </c>
      <c r="C15180" s="31">
        <v>303</v>
      </c>
      <c r="D15180" s="36">
        <v>42991</v>
      </c>
      <c r="E15180" s="31" t="b">
        <v>1</v>
      </c>
      <c r="F15180" s="37" t="s">
        <v>37</v>
      </c>
      <c r="G15180" s="37" t="s">
        <v>48</v>
      </c>
      <c r="H15180" s="37" t="s">
        <v>39</v>
      </c>
      <c r="I15180" s="37" t="s">
        <v>40</v>
      </c>
      <c r="J15180" s="37" t="s">
        <v>40</v>
      </c>
      <c r="K15180" s="31">
        <v>1231.15</v>
      </c>
      <c r="L15180" s="38">
        <v>161.6</v>
      </c>
      <c r="M15180" s="31">
        <v>42560</v>
      </c>
    </row>
    <row spans="1:13" s="31" customFormat="1" ht="15.75" customHeight="1" x14ac:dyDescent="0.2" outlineLevel="0" r="15181">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spans="1:13" s="31" customFormat="1" ht="15.75" customHeight="1" x14ac:dyDescent="0.2" outlineLevel="0" r="15182">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spans="1:13" s="31" customFormat="1" ht="15.75" customHeight="1" x14ac:dyDescent="0.2" outlineLevel="0" r="15183">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spans="1:13" s="31" customFormat="1" ht="15.75" customHeight="1" x14ac:dyDescent="0.2" outlineLevel="0" r="15184">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spans="1:13" s="31" customFormat="1" ht="15.75" customHeight="1" x14ac:dyDescent="0.2" outlineLevel="0" r="1518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spans="1:13" s="31" customFormat="1" ht="15.75" customHeight="1" x14ac:dyDescent="0.2" outlineLevel="0" r="15186">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spans="1:13" s="31" customFormat="1" ht="15.75" customHeight="1" x14ac:dyDescent="0.2" outlineLevel="0" r="15187">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spans="1:13" s="31" customFormat="1" ht="15.75" customHeight="1" x14ac:dyDescent="0.2" outlineLevel="0" r="15188">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spans="1:13" s="31" customFormat="1" ht="15.75" customHeight="1" x14ac:dyDescent="0.2" outlineLevel="0" r="15189">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spans="1:13" s="31" customFormat="1" ht="15.75" customHeight="1" x14ac:dyDescent="0.2" outlineLevel="0" r="15190">
      <c r="A15190" s="31">
        <v>15188</v>
      </c>
      <c r="B15190" s="31">
        <v>82</v>
      </c>
      <c r="C15190" s="31">
        <v>3</v>
      </c>
      <c r="D15190" s="36">
        <v>42818</v>
      </c>
      <c r="E15190" s="31" t="b">
        <v>0</v>
      </c>
      <c r="F15190" s="37" t="s">
        <v>37</v>
      </c>
      <c r="G15190" s="37" t="s">
        <v>45</v>
      </c>
      <c r="H15190" s="37" t="s">
        <v>39</v>
      </c>
      <c r="I15190" s="37" t="s">
        <v>50</v>
      </c>
      <c r="J15190" s="37" t="s">
        <v>40</v>
      </c>
      <c r="K15190" s="31">
        <v>1148.64</v>
      </c>
      <c r="L15190" s="38">
        <v>689.18</v>
      </c>
      <c r="M15190" s="31">
        <v>37499</v>
      </c>
    </row>
    <row spans="1:13" s="31" customFormat="1" ht="15.75" customHeight="1" x14ac:dyDescent="0.2" outlineLevel="0" r="15191">
      <c r="A15191" s="31">
        <v>15189</v>
      </c>
      <c r="B15191" s="31">
        <v>91</v>
      </c>
      <c r="C15191" s="31">
        <v>3345</v>
      </c>
      <c r="D15191" s="36">
        <v>42906</v>
      </c>
      <c r="E15191" s="31" t="b">
        <v>1</v>
      </c>
      <c r="F15191" s="37" t="s">
        <v>37</v>
      </c>
      <c r="G15191" s="37" t="s">
        <v>48</v>
      </c>
      <c r="H15191" s="37" t="s">
        <v>39</v>
      </c>
      <c r="I15191" s="37" t="s">
        <v>44</v>
      </c>
      <c r="J15191" s="37" t="s">
        <v>40</v>
      </c>
      <c r="K15191" s="31">
        <v>642.31</v>
      </c>
      <c r="L15191" s="38">
        <v>513.85</v>
      </c>
      <c r="M15191" s="31">
        <v>41922</v>
      </c>
    </row>
    <row spans="1:13" s="31" customFormat="1" ht="15.75" customHeight="1" x14ac:dyDescent="0.2" outlineLevel="0" r="15192">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spans="1:13" s="31" customFormat="1" ht="15.75" customHeight="1" x14ac:dyDescent="0.2" outlineLevel="0" r="15193">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spans="1:13" s="31" customFormat="1" ht="15.75" customHeight="1" x14ac:dyDescent="0.2" outlineLevel="0" r="15194">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spans="1:13" s="31" customFormat="1" ht="15.75" customHeight="1" x14ac:dyDescent="0.2" outlineLevel="0" r="15195">
      <c r="A15195" s="31">
        <v>15193</v>
      </c>
      <c r="B15195" s="31">
        <v>9</v>
      </c>
      <c r="C15195" s="31">
        <v>752</v>
      </c>
      <c r="D15195" s="36">
        <v>43079</v>
      </c>
      <c r="E15195" s="31" t="b">
        <v>1</v>
      </c>
      <c r="F15195" s="37" t="s">
        <v>37</v>
      </c>
      <c r="G15195" s="37" t="s">
        <v>45</v>
      </c>
      <c r="H15195" s="37" t="s">
        <v>39</v>
      </c>
      <c r="I15195" s="37" t="s">
        <v>40</v>
      </c>
      <c r="J15195" s="37" t="s">
        <v>51</v>
      </c>
      <c r="K15195" s="31">
        <v>1216.14</v>
      </c>
      <c r="L15195" s="38">
        <v>1082.36</v>
      </c>
      <c r="M15195" s="31">
        <v>33455</v>
      </c>
    </row>
    <row spans="1:13" s="31" customFormat="1" ht="15.75" customHeight="1" x14ac:dyDescent="0.2" outlineLevel="0" r="15196">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spans="1:13" s="31" customFormat="1" ht="15.75" customHeight="1" x14ac:dyDescent="0.2" outlineLevel="0" r="15197">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spans="1:13" s="31" customFormat="1" ht="15.75" customHeight="1" x14ac:dyDescent="0.2" outlineLevel="0" r="15198">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spans="1:13" s="31" customFormat="1" ht="15.75" customHeight="1" x14ac:dyDescent="0.2" outlineLevel="0" r="15199">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spans="1:13" s="31" customFormat="1" ht="15.75" customHeight="1" x14ac:dyDescent="0.2" outlineLevel="0" r="15200">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spans="1:13" s="31" customFormat="1" ht="15.75" customHeight="1" x14ac:dyDescent="0.2" outlineLevel="0" r="15201">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spans="1:13" s="31" customFormat="1" ht="15.75" customHeight="1" x14ac:dyDescent="0.2" outlineLevel="0" r="15202">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spans="1:13" s="31" customFormat="1" ht="15.75" customHeight="1" x14ac:dyDescent="0.2" outlineLevel="0" r="15203">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spans="1:13" s="31" customFormat="1" ht="15.75" customHeight="1" x14ac:dyDescent="0.2" outlineLevel="0" r="15204">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spans="1:13" s="31" customFormat="1" ht="15.75" customHeight="1" x14ac:dyDescent="0.2" outlineLevel="0" r="1520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spans="1:13" s="31" customFormat="1" ht="15.75" customHeight="1" x14ac:dyDescent="0.2" outlineLevel="0" r="15206">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spans="1:13" s="31" customFormat="1" ht="15.75" customHeight="1" x14ac:dyDescent="0.2" outlineLevel="0" r="15207">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spans="1:13" s="31" customFormat="1" ht="15.75" customHeight="1" x14ac:dyDescent="0.2" outlineLevel="0" r="15208">
      <c r="A15208" s="31">
        <v>15206</v>
      </c>
      <c r="B15208" s="31">
        <v>67</v>
      </c>
      <c r="C15208" s="31">
        <v>322</v>
      </c>
      <c r="D15208" s="36">
        <v>42746</v>
      </c>
      <c r="E15208" s="31" t="b">
        <v>0</v>
      </c>
      <c r="F15208" s="37" t="s">
        <v>37</v>
      </c>
      <c r="G15208" s="37" t="s">
        <v>45</v>
      </c>
      <c r="H15208" s="37" t="s">
        <v>47</v>
      </c>
      <c r="I15208" s="37" t="s">
        <v>40</v>
      </c>
      <c r="J15208" s="37" t="s">
        <v>40</v>
      </c>
      <c r="K15208" s="31">
        <v>544.05</v>
      </c>
      <c r="L15208" s="38">
        <v>376.84</v>
      </c>
      <c r="M15208" s="31">
        <v>37499</v>
      </c>
    </row>
    <row spans="1:13" s="31" customFormat="1" ht="15.75" customHeight="1" x14ac:dyDescent="0.2" outlineLevel="0" r="15209">
      <c r="A15209" s="31">
        <v>15207</v>
      </c>
      <c r="B15209" s="31">
        <v>100</v>
      </c>
      <c r="C15209" s="31">
        <v>1171</v>
      </c>
      <c r="D15209" s="36">
        <v>43065</v>
      </c>
      <c r="E15209" s="31" t="b">
        <v>0</v>
      </c>
      <c r="F15209" s="37" t="s">
        <v>37</v>
      </c>
      <c r="G15209" s="37" t="s">
        <v>45</v>
      </c>
      <c r="H15209" s="37" t="s">
        <v>47</v>
      </c>
      <c r="I15209" s="37" t="s">
        <v>40</v>
      </c>
      <c r="J15209" s="37" t="s">
        <v>40</v>
      </c>
      <c r="K15209" s="31">
        <v>1036.59</v>
      </c>
      <c r="L15209" s="38">
        <v>206.35</v>
      </c>
      <c r="M15209" s="31">
        <v>37873</v>
      </c>
    </row>
    <row spans="1:13" s="31" customFormat="1" ht="15.75" customHeight="1" x14ac:dyDescent="0.2" outlineLevel="0" r="15210">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spans="1:13" s="31" customFormat="1" ht="15.75" customHeight="1" x14ac:dyDescent="0.2" outlineLevel="0" r="15211">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spans="1:13" s="31" customFormat="1" ht="15.75" customHeight="1" x14ac:dyDescent="0.2" outlineLevel="0" r="15212">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1259.36</v>
      </c>
      <c r="M15212" s="31">
        <v>36145</v>
      </c>
    </row>
    <row spans="1:13" s="31" customFormat="1" ht="15.75" customHeight="1" x14ac:dyDescent="0.2" outlineLevel="0" r="15213">
      <c r="A15213" s="31">
        <v>15211</v>
      </c>
      <c r="B15213" s="31">
        <v>2</v>
      </c>
      <c r="C15213" s="31">
        <v>3169</v>
      </c>
      <c r="D15213" s="36">
        <v>42929</v>
      </c>
      <c r="E15213" s="31" t="b">
        <v>1</v>
      </c>
      <c r="F15213" s="37" t="s">
        <v>37</v>
      </c>
      <c r="G15213" s="37" t="s">
        <v>38</v>
      </c>
      <c r="H15213" s="37" t="s">
        <v>39</v>
      </c>
      <c r="I15213" s="37" t="s">
        <v>40</v>
      </c>
      <c r="J15213" s="37" t="s">
        <v>40</v>
      </c>
      <c r="K15213" s="31">
        <v>71.49</v>
      </c>
      <c r="L15213" s="38">
        <v>53.62</v>
      </c>
      <c r="M15213" s="31">
        <v>38573</v>
      </c>
    </row>
    <row spans="1:13" s="31" customFormat="1" ht="15.75" customHeight="1" x14ac:dyDescent="0.2" outlineLevel="0" r="15214">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spans="1:13" s="31" customFormat="1" ht="15.75" customHeight="1" x14ac:dyDescent="0.2" outlineLevel="0" r="1521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spans="1:13" s="31" customFormat="1" ht="15.75" customHeight="1" x14ac:dyDescent="0.2" outlineLevel="0" r="15216">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spans="1:13" s="31" customFormat="1" ht="15.75" customHeight="1" x14ac:dyDescent="0.2" outlineLevel="0" r="15217">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spans="1:13" s="31" customFormat="1" ht="15.75" customHeight="1" x14ac:dyDescent="0.2" outlineLevel="0" r="15218">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spans="1:13" s="31" customFormat="1" ht="15.75" customHeight="1" x14ac:dyDescent="0.2" outlineLevel="0" r="15219">
      <c r="A15219" s="31">
        <v>15217</v>
      </c>
      <c r="B15219" s="31">
        <v>0</v>
      </c>
      <c r="C15219" s="31">
        <v>2203</v>
      </c>
      <c r="D15219" s="36">
        <v>42790</v>
      </c>
      <c r="E15219" s="31" t="b">
        <v>1</v>
      </c>
      <c r="F15219" s="37" t="s">
        <v>37</v>
      </c>
      <c r="G15219" s="37" t="s">
        <v>45</v>
      </c>
      <c r="H15219" s="37" t="s">
        <v>39</v>
      </c>
      <c r="I15219" s="37" t="s">
        <v>44</v>
      </c>
      <c r="J15219" s="37" t="s">
        <v>40</v>
      </c>
      <c r="K15219" s="31">
        <v>363.01</v>
      </c>
      <c r="L15219" s="38">
        <v>290.41</v>
      </c>
      <c r="M15219" s="31">
        <v>37626</v>
      </c>
    </row>
    <row spans="1:13" s="31" customFormat="1" ht="15.75" customHeight="1" x14ac:dyDescent="0.2" outlineLevel="0" r="15220">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v>
      </c>
      <c r="M15220" s="31">
        <v>40410</v>
      </c>
    </row>
    <row spans="1:13" s="31" customFormat="1" ht="15.75" customHeight="1" x14ac:dyDescent="0.2" outlineLevel="0" r="15221">
      <c r="A15221" s="31">
        <v>15219</v>
      </c>
      <c r="B15221" s="31">
        <v>15</v>
      </c>
      <c r="C15221" s="31">
        <v>660</v>
      </c>
      <c r="D15221" s="36">
        <v>43033</v>
      </c>
      <c r="E15221" s="31" t="b">
        <v>0</v>
      </c>
      <c r="F15221" s="37" t="s">
        <v>37</v>
      </c>
      <c r="G15221" s="37" t="s">
        <v>48</v>
      </c>
      <c r="H15221" s="37" t="s">
        <v>39</v>
      </c>
      <c r="I15221" s="37" t="s">
        <v>40</v>
      </c>
      <c r="J15221" s="37" t="s">
        <v>40</v>
      </c>
      <c r="K15221" s="31">
        <v>1292.84</v>
      </c>
      <c r="L15221" s="38">
        <v>13.44</v>
      </c>
      <c r="M15221" s="31">
        <v>39915</v>
      </c>
    </row>
    <row spans="1:13" s="31" customFormat="1" ht="15.75" customHeight="1" x14ac:dyDescent="0.2" outlineLevel="0" r="15222">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spans="1:13" s="31" customFormat="1" ht="15.75" customHeight="1" x14ac:dyDescent="0.2" outlineLevel="0" r="15223">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spans="1:13" s="31" customFormat="1" ht="15.75" customHeight="1" x14ac:dyDescent="0.2" outlineLevel="0" r="15224">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spans="1:13" s="31" customFormat="1" ht="15.75" customHeight="1" x14ac:dyDescent="0.2" outlineLevel="0" r="152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spans="1:13" s="31" customFormat="1" ht="15.75" customHeight="1" x14ac:dyDescent="0.2" outlineLevel="0" r="15226">
      <c r="A15226" s="31">
        <v>15224</v>
      </c>
      <c r="B15226" s="31">
        <v>67</v>
      </c>
      <c r="C15226" s="31">
        <v>1501</v>
      </c>
      <c r="D15226" s="36">
        <v>42796</v>
      </c>
      <c r="E15226" s="31" t="b">
        <v>0</v>
      </c>
      <c r="F15226" s="37" t="s">
        <v>37</v>
      </c>
      <c r="G15226" s="37" t="s">
        <v>45</v>
      </c>
      <c r="H15226" s="37" t="s">
        <v>47</v>
      </c>
      <c r="I15226" s="37" t="s">
        <v>40</v>
      </c>
      <c r="J15226" s="37" t="s">
        <v>40</v>
      </c>
      <c r="K15226" s="31">
        <v>544.05</v>
      </c>
      <c r="L15226" s="38">
        <v>376.84</v>
      </c>
      <c r="M15226" s="31">
        <v>36668</v>
      </c>
    </row>
    <row spans="1:13" s="31" customFormat="1" ht="15.75" customHeight="1" x14ac:dyDescent="0.2" outlineLevel="0" r="15227">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spans="1:13" s="31" customFormat="1" ht="15.75" customHeight="1" x14ac:dyDescent="0.2" outlineLevel="0" r="15228">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spans="1:13" s="31" customFormat="1" ht="15.75" customHeight="1" x14ac:dyDescent="0.2" outlineLevel="0" r="15229">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spans="1:13" s="31" customFormat="1" ht="15.75" customHeight="1" x14ac:dyDescent="0.2" outlineLevel="0" r="15230">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spans="1:13" s="31" customFormat="1" ht="15.75" customHeight="1" x14ac:dyDescent="0.2" outlineLevel="0" r="15231">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spans="1:13" s="31" customFormat="1" ht="15.75" customHeight="1" x14ac:dyDescent="0.2" outlineLevel="0" r="15232">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spans="1:13" s="31" customFormat="1" ht="15.75" customHeight="1" x14ac:dyDescent="0.2" outlineLevel="0" r="15233">
      <c r="A15233" s="31">
        <v>15231</v>
      </c>
      <c r="B15233" s="31">
        <v>4</v>
      </c>
      <c r="C15233" s="31">
        <v>1441</v>
      </c>
      <c r="D15233" s="36">
        <v>42941</v>
      </c>
      <c r="E15233" s="31" t="b">
        <v>0</v>
      </c>
      <c r="F15233" s="37" t="s">
        <v>37</v>
      </c>
      <c r="G15233" s="37" t="s">
        <v>46</v>
      </c>
      <c r="H15233" s="37" t="s">
        <v>39</v>
      </c>
      <c r="I15233" s="37" t="s">
        <v>50</v>
      </c>
      <c r="J15233" s="37" t="s">
        <v>40</v>
      </c>
      <c r="K15233" s="31">
        <v>1129.13</v>
      </c>
      <c r="L15233" s="38">
        <v>677.48</v>
      </c>
      <c r="M15233" s="31">
        <v>38573</v>
      </c>
    </row>
    <row spans="1:13" s="31" customFormat="1" ht="15.75" customHeight="1" x14ac:dyDescent="0.2" outlineLevel="0" r="15234">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spans="1:13" s="31" customFormat="1" ht="15.75" customHeight="1" x14ac:dyDescent="0.2" outlineLevel="0" r="1523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spans="1:13" s="31" customFormat="1" ht="15.75" customHeight="1" x14ac:dyDescent="0.2" outlineLevel="0" r="15236">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spans="1:13" s="31" customFormat="1" ht="15.75" customHeight="1" x14ac:dyDescent="0.2" outlineLevel="0" r="15237">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spans="1:13" s="31" customFormat="1" ht="15.75" customHeight="1" x14ac:dyDescent="0.2" outlineLevel="0" r="15238">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spans="1:13" s="31" customFormat="1" ht="15.75" customHeight="1" x14ac:dyDescent="0.2" outlineLevel="0" r="15239">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spans="1:13" s="31" customFormat="1" ht="15.75" customHeight="1" x14ac:dyDescent="0.2" outlineLevel="0" r="15240">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spans="1:13" s="31" customFormat="1" ht="15.75" customHeight="1" x14ac:dyDescent="0.2" outlineLevel="0" r="15241">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spans="1:13" s="31" customFormat="1" ht="15.75" customHeight="1" x14ac:dyDescent="0.2" outlineLevel="0" r="15242">
      <c r="A15242" s="31">
        <v>15240</v>
      </c>
      <c r="B15242" s="31">
        <v>64</v>
      </c>
      <c r="C15242" s="31">
        <v>663</v>
      </c>
      <c r="D15242" s="36">
        <v>42994</v>
      </c>
      <c r="E15242" s="31" t="b">
        <v>1</v>
      </c>
      <c r="F15242" s="37" t="s">
        <v>37</v>
      </c>
      <c r="G15242" s="37" t="s">
        <v>41</v>
      </c>
      <c r="H15242" s="37" t="s">
        <v>39</v>
      </c>
      <c r="I15242" s="37" t="s">
        <v>40</v>
      </c>
      <c r="J15242" s="37" t="s">
        <v>42</v>
      </c>
      <c r="K15242" s="31">
        <v>1469.44</v>
      </c>
      <c r="L15242" s="38">
        <v>596.55</v>
      </c>
      <c r="M15242" s="31">
        <v>34996</v>
      </c>
    </row>
    <row spans="1:13" s="31" customFormat="1" ht="15.75" customHeight="1" x14ac:dyDescent="0.2" outlineLevel="0" r="15243">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spans="1:13" s="31" customFormat="1" ht="15.75" customHeight="1" x14ac:dyDescent="0.2" outlineLevel="0" r="15244">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spans="1:13" s="31" customFormat="1" ht="15.75" customHeight="1" x14ac:dyDescent="0.2" outlineLevel="0" r="15245">
      <c r="A15245" s="31">
        <v>15243</v>
      </c>
      <c r="B15245" s="31">
        <v>36</v>
      </c>
      <c r="C15245" s="31">
        <v>2909</v>
      </c>
      <c r="D15245" s="36">
        <v>42973</v>
      </c>
      <c r="E15245" s="31" t="b">
        <v>1</v>
      </c>
      <c r="F15245" s="37" t="s">
        <v>37</v>
      </c>
      <c r="G15245" s="37" t="s">
        <v>38</v>
      </c>
      <c r="H15245" s="37" t="s">
        <v>39</v>
      </c>
      <c r="I15245" s="37" t="s">
        <v>44</v>
      </c>
      <c r="J15245" s="37" t="s">
        <v>40</v>
      </c>
      <c r="K15245" s="31">
        <v>1289.85</v>
      </c>
      <c r="L15245" s="38">
        <v>74.51</v>
      </c>
      <c r="M15245" s="31">
        <v>39427</v>
      </c>
    </row>
    <row spans="1:13" s="31" customFormat="1" ht="15.75" customHeight="1" x14ac:dyDescent="0.2" outlineLevel="0" r="15246">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spans="1:13" s="31" customFormat="1" ht="15.75" customHeight="1" x14ac:dyDescent="0.2" outlineLevel="0" r="15247">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spans="1:13" s="31" customFormat="1" ht="15.75" customHeight="1" x14ac:dyDescent="0.2" outlineLevel="0" r="15248">
      <c r="A15248" s="31">
        <v>15246</v>
      </c>
      <c r="B15248" s="31">
        <v>3</v>
      </c>
      <c r="C15248" s="31">
        <v>2103</v>
      </c>
      <c r="D15248" s="36">
        <v>42992</v>
      </c>
      <c r="E15248" s="31" t="b">
        <v>1</v>
      </c>
      <c r="F15248" s="37" t="s">
        <v>37</v>
      </c>
      <c r="G15248" s="37" t="s">
        <v>41</v>
      </c>
      <c r="H15248" s="37" t="s">
        <v>39</v>
      </c>
      <c r="I15248" s="37" t="s">
        <v>40</v>
      </c>
      <c r="J15248" s="37" t="s">
        <v>42</v>
      </c>
      <c r="K15248" s="31">
        <v>2091.47</v>
      </c>
      <c r="L15248" s="38">
        <v>388.92</v>
      </c>
      <c r="M15248" s="31">
        <v>41167</v>
      </c>
    </row>
    <row spans="1:13" s="31" customFormat="1" ht="15.75" customHeight="1" x14ac:dyDescent="0.2" outlineLevel="0" r="15249">
      <c r="A15249" s="31">
        <v>15247</v>
      </c>
      <c r="B15249" s="31">
        <v>76</v>
      </c>
      <c r="C15249" s="31">
        <v>1964</v>
      </c>
      <c r="D15249" s="36">
        <v>42890</v>
      </c>
      <c r="E15249" s="31" t="b">
        <v>0</v>
      </c>
      <c r="F15249" s="37" t="s">
        <v>37</v>
      </c>
      <c r="G15249" s="37" t="s">
        <v>48</v>
      </c>
      <c r="H15249" s="37" t="s">
        <v>39</v>
      </c>
      <c r="I15249" s="37" t="s">
        <v>44</v>
      </c>
      <c r="J15249" s="37" t="s">
        <v>40</v>
      </c>
      <c r="K15249" s="31">
        <v>642.31</v>
      </c>
      <c r="L15249" s="38">
        <v>513.85</v>
      </c>
      <c r="M15249" s="31">
        <v>41533</v>
      </c>
    </row>
    <row spans="1:13" s="31" customFormat="1" ht="15.75" customHeight="1" x14ac:dyDescent="0.2" outlineLevel="0" r="15250">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spans="1:13" s="31" customFormat="1" ht="15.75" customHeight="1" x14ac:dyDescent="0.2" outlineLevel="0" r="15251">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spans="1:13" s="31" customFormat="1" ht="15.75" customHeight="1" x14ac:dyDescent="0.2" outlineLevel="0" r="15252">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spans="1:13" s="31" customFormat="1" ht="15.75" customHeight="1" x14ac:dyDescent="0.2" outlineLevel="0" r="15253">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spans="1:13" s="31" customFormat="1" ht="15.75" customHeight="1" x14ac:dyDescent="0.2" outlineLevel="0" r="15254">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spans="1:13" s="31" customFormat="1" ht="15.75" customHeight="1" x14ac:dyDescent="0.2" outlineLevel="0" r="1525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spans="1:13" s="31" customFormat="1" ht="15.75" customHeight="1" x14ac:dyDescent="0.2" outlineLevel="0" r="15256">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spans="1:13" s="31" customFormat="1" ht="15.75" customHeight="1" x14ac:dyDescent="0.2" outlineLevel="0" r="15257">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spans="1:13" s="31" customFormat="1" ht="15.75" customHeight="1" x14ac:dyDescent="0.2" outlineLevel="0" r="15258">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spans="1:13" s="31" customFormat="1" ht="15.75" customHeight="1" x14ac:dyDescent="0.2" outlineLevel="0" r="15259">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spans="1:13" s="31" customFormat="1" ht="15.75" customHeight="1" x14ac:dyDescent="0.2" outlineLevel="0" r="15260">
      <c r="A15260" s="31">
        <v>15258</v>
      </c>
      <c r="B15260" s="31">
        <v>62</v>
      </c>
      <c r="C15260" s="31">
        <v>73</v>
      </c>
      <c r="D15260" s="36">
        <v>42884</v>
      </c>
      <c r="E15260" s="31" t="b">
        <v>0</v>
      </c>
      <c r="F15260" s="37" t="s">
        <v>37</v>
      </c>
      <c r="G15260" s="37" t="s">
        <v>38</v>
      </c>
      <c r="H15260" s="37" t="s">
        <v>39</v>
      </c>
      <c r="I15260" s="37" t="s">
        <v>40</v>
      </c>
      <c r="J15260" s="37" t="s">
        <v>40</v>
      </c>
      <c r="K15260" s="31">
        <v>478.16</v>
      </c>
      <c r="L15260" s="38">
        <v>298.72</v>
      </c>
      <c r="M15260" s="31">
        <v>42105</v>
      </c>
    </row>
    <row spans="1:13" s="31" customFormat="1" ht="15.75" customHeight="1" x14ac:dyDescent="0.2" outlineLevel="0" r="15261">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spans="1:13" s="31" customFormat="1" ht="15.75" customHeight="1" x14ac:dyDescent="0.2" outlineLevel="0" r="15262">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spans="1:13" s="31" customFormat="1" ht="15.75" customHeight="1" x14ac:dyDescent="0.2" outlineLevel="0" r="15263">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spans="1:13" s="31" customFormat="1" ht="15.75" customHeight="1" x14ac:dyDescent="0.2" outlineLevel="0" r="15264">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spans="1:26" s="31" customFormat="1" ht="15.75" customHeight="1" x14ac:dyDescent="0.2" outlineLevel="0" r="1526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spans="1:26" s="31" customFormat="1" ht="15.75" customHeight="1" x14ac:dyDescent="0.2" outlineLevel="0" r="15266">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spans="1:26" s="31" customFormat="1" ht="15.75" customHeight="1" x14ac:dyDescent="0.2" outlineLevel="0" r="15267">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v>
      </c>
      <c r="M15267" s="31">
        <v>38482</v>
      </c>
    </row>
    <row spans="1:26" s="31" customFormat="1" ht="15.75" customHeight="1" x14ac:dyDescent="0.2" outlineLevel="0" r="15268">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spans="1:26" s="31" customFormat="1" ht="15.75" customHeight="1" x14ac:dyDescent="0.2" outlineLevel="0" r="15269">
      <c r="A15269" s="31">
        <v>15267</v>
      </c>
      <c r="B15269" s="31">
        <v>28</v>
      </c>
      <c r="C15269" s="31">
        <v>2421</v>
      </c>
      <c r="D15269" s="36">
        <v>42882</v>
      </c>
      <c r="E15269" s="31" t="b">
        <v>0</v>
      </c>
      <c r="F15269" s="37" t="s">
        <v>37</v>
      </c>
      <c r="G15269" s="37" t="s">
        <v>45</v>
      </c>
      <c r="H15269" s="37" t="s">
        <v>39</v>
      </c>
      <c r="I15269" s="37" t="s">
        <v>40</v>
      </c>
      <c r="J15269" s="37" t="s">
        <v>51</v>
      </c>
      <c r="K15269" s="31">
        <v>1216.14</v>
      </c>
      <c r="L15269" s="38">
        <v>1082.36</v>
      </c>
      <c r="M15269" s="31">
        <v>37337</v>
      </c>
    </row>
    <row spans="1:26" s="31" customFormat="1" ht="15.75" customHeight="1" x14ac:dyDescent="0.2" outlineLevel="0" r="15270">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spans="1:26" s="31" customFormat="1" ht="15.75" customHeight="1" x14ac:dyDescent="0.2" outlineLevel="0" r="15271">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spans="1:26" s="31" customFormat="1" ht="15.75" customHeight="1" x14ac:dyDescent="0.2" outlineLevel="0" r="15272">
      <c r="A15272" s="31">
        <v>15270</v>
      </c>
      <c r="B15272" s="31">
        <v>3</v>
      </c>
      <c r="C15272" s="31">
        <v>195</v>
      </c>
      <c r="D15272" s="36">
        <v>43099</v>
      </c>
      <c r="E15272" s="31" t="b">
        <v>0</v>
      </c>
      <c r="F15272" s="37" t="s">
        <v>37</v>
      </c>
      <c r="G15272" s="37" t="s">
        <v>41</v>
      </c>
      <c r="H15272" s="37" t="s">
        <v>39</v>
      </c>
      <c r="I15272" s="37" t="s">
        <v>40</v>
      </c>
      <c r="J15272" s="37" t="s">
        <v>42</v>
      </c>
      <c r="K15272" s="31">
        <v>2091.47</v>
      </c>
      <c r="L15272" s="38">
        <v>388.92</v>
      </c>
      <c r="M15272" s="31">
        <v>41167</v>
      </c>
    </row>
    <row spans="1:26" s="31" customFormat="1" ht="15.75" customHeight="1" x14ac:dyDescent="0.2" outlineLevel="0" r="15273">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spans="1:26" s="31" customFormat="1" ht="15.75" customHeight="1" x14ac:dyDescent="0.2" outlineLevel="0" r="15274">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spans="1:26" s="31" customFormat="1" ht="15.75" customHeight="1" x14ac:dyDescent="0.2" outlineLevel="0" r="1527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spans="1:26" s="31" customFormat="1" ht="15.75" customHeight="1" x14ac:dyDescent="0.2" outlineLevel="0" r="15276">
      <c r="A15276" s="31">
        <v>15274</v>
      </c>
      <c r="B15276" s="31">
        <v>61</v>
      </c>
      <c r="C15276" s="31">
        <v>1993</v>
      </c>
      <c r="D15276" s="36">
        <v>43093</v>
      </c>
      <c r="F15276" s="37" t="s">
        <v>37</v>
      </c>
      <c r="G15276" s="37" t="s">
        <v>45</v>
      </c>
      <c r="H15276" s="37" t="s">
        <v>39</v>
      </c>
      <c r="I15276" s="37" t="s">
        <v>40</v>
      </c>
      <c r="J15276" s="37" t="s">
        <v>51</v>
      </c>
      <c r="K15276" s="31">
        <v>586.45</v>
      </c>
      <c r="L15276" s="38">
        <v>521.94</v>
      </c>
      <c r="M15276" s="31">
        <v>38339</v>
      </c>
    </row>
    <row spans="1:26" s="31" customFormat="1" ht="15.75" customHeight="1" x14ac:dyDescent="0.2" outlineLevel="0" r="15277">
      <c r="A15277" s="31">
        <v>15275</v>
      </c>
      <c r="B15277" s="31">
        <v>13</v>
      </c>
      <c r="C15277" s="31">
        <v>2294</v>
      </c>
      <c r="D15277" s="36">
        <v>42776</v>
      </c>
      <c r="E15277" s="31" t="b">
        <v>0</v>
      </c>
      <c r="F15277" s="37" t="s">
        <v>37</v>
      </c>
      <c r="G15277" s="37" t="s">
        <v>38</v>
      </c>
      <c r="H15277" s="37" t="s">
        <v>39</v>
      </c>
      <c r="I15277" s="37" t="s">
        <v>40</v>
      </c>
      <c r="J15277" s="37" t="s">
        <v>40</v>
      </c>
      <c r="K15277" s="31">
        <v>1163.89</v>
      </c>
      <c r="L15277" s="38">
        <v>589.27</v>
      </c>
      <c r="M15277" s="31">
        <v>42560</v>
      </c>
    </row>
    <row spans="1:26" s="31" customFormat="1" ht="15.75" customHeight="1" x14ac:dyDescent="0.2" outlineLevel="0" r="15278">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spans="1:26" s="31" customFormat="1" ht="15.75" customHeight="1" x14ac:dyDescent="0.2" outlineLevel="0" r="15279">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spans="1:26" s="31" customFormat="1" ht="15.75" customHeight="1" x14ac:dyDescent="0.2" outlineLevel="0" r="15280">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spans="1:13" s="31" customFormat="1" ht="15.75" customHeight="1" x14ac:dyDescent="0.2" outlineLevel="0" r="15281">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spans="1:13" s="31" customFormat="1" ht="15.75" customHeight="1" x14ac:dyDescent="0.2" outlineLevel="0" r="15282">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spans="1:13" s="31" customFormat="1" ht="15.75" customHeight="1" x14ac:dyDescent="0.2" outlineLevel="0" r="15283">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spans="1:13" s="31" customFormat="1" ht="15.75" customHeight="1" x14ac:dyDescent="0.2" outlineLevel="0" r="15284">
      <c r="A15284" s="31">
        <v>15282</v>
      </c>
      <c r="B15284" s="31">
        <v>32</v>
      </c>
      <c r="C15284" s="31">
        <v>2313</v>
      </c>
      <c r="D15284" s="36">
        <v>43048</v>
      </c>
      <c r="E15284" s="31" t="b">
        <v>0</v>
      </c>
      <c r="F15284" s="37" t="s">
        <v>37</v>
      </c>
      <c r="G15284" s="37" t="s">
        <v>46</v>
      </c>
      <c r="H15284" s="37" t="s">
        <v>39</v>
      </c>
      <c r="I15284" s="37" t="s">
        <v>40</v>
      </c>
      <c r="J15284" s="37" t="s">
        <v>40</v>
      </c>
      <c r="K15284" s="31">
        <v>642.7</v>
      </c>
      <c r="L15284" s="38">
        <v>211.37</v>
      </c>
      <c r="M15284" s="31">
        <v>37337</v>
      </c>
    </row>
    <row spans="1:13" s="31" customFormat="1" ht="15.75" customHeight="1" x14ac:dyDescent="0.2" outlineLevel="0" r="1528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spans="1:13" s="31" customFormat="1" ht="15.75" customHeight="1" x14ac:dyDescent="0.2" outlineLevel="0" r="15286">
      <c r="A15286" s="31">
        <v>15284</v>
      </c>
      <c r="B15286" s="31">
        <v>82</v>
      </c>
      <c r="C15286" s="31">
        <v>1287</v>
      </c>
      <c r="D15286" s="36">
        <v>42785</v>
      </c>
      <c r="E15286" s="31" t="b">
        <v>1</v>
      </c>
      <c r="F15286" s="37" t="s">
        <v>37</v>
      </c>
      <c r="G15286" s="37" t="s">
        <v>45</v>
      </c>
      <c r="H15286" s="37" t="s">
        <v>39</v>
      </c>
      <c r="I15286" s="37" t="s">
        <v>50</v>
      </c>
      <c r="J15286" s="37" t="s">
        <v>40</v>
      </c>
      <c r="K15286" s="31">
        <v>1148.64</v>
      </c>
      <c r="L15286" s="38">
        <v>689.18</v>
      </c>
      <c r="M15286" s="31">
        <v>38206</v>
      </c>
    </row>
    <row spans="1:13" s="31" customFormat="1" ht="15.75" customHeight="1" x14ac:dyDescent="0.2" outlineLevel="0" r="15287">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spans="1:13" s="31" customFormat="1" ht="15.75" customHeight="1" x14ac:dyDescent="0.2" outlineLevel="0" r="15288">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spans="1:13" s="31" customFormat="1" ht="15.75" customHeight="1" x14ac:dyDescent="0.2" outlineLevel="0" r="15289">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spans="1:13" s="31" customFormat="1" ht="15.75" customHeight="1" x14ac:dyDescent="0.2" outlineLevel="0" r="15290">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spans="1:13" s="31" customFormat="1" ht="15.75" customHeight="1" x14ac:dyDescent="0.2" outlineLevel="0" r="15291">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v>
      </c>
      <c r="M15291" s="31">
        <v>34143</v>
      </c>
    </row>
    <row spans="1:13" s="31" customFormat="1" ht="15.75" customHeight="1" x14ac:dyDescent="0.2" outlineLevel="0" r="15292">
      <c r="A15292" s="31">
        <v>15290</v>
      </c>
      <c r="B15292" s="31">
        <v>95</v>
      </c>
      <c r="C15292" s="31">
        <v>2178</v>
      </c>
      <c r="D15292" s="36">
        <v>43012</v>
      </c>
      <c r="E15292" s="31" t="b">
        <v>1</v>
      </c>
      <c r="F15292" s="37" t="s">
        <v>37</v>
      </c>
      <c r="G15292" s="37" t="s">
        <v>46</v>
      </c>
      <c r="H15292" s="37" t="s">
        <v>39</v>
      </c>
      <c r="I15292" s="37" t="s">
        <v>40</v>
      </c>
      <c r="J15292" s="37" t="s">
        <v>42</v>
      </c>
      <c r="K15292" s="31">
        <v>569.56</v>
      </c>
      <c r="L15292" s="38">
        <v>528.43</v>
      </c>
      <c r="M15292" s="31">
        <v>37874</v>
      </c>
    </row>
    <row spans="1:13" s="31" customFormat="1" ht="15.75" customHeight="1" x14ac:dyDescent="0.2" outlineLevel="0" r="15293">
      <c r="A15293" s="31">
        <v>15291</v>
      </c>
      <c r="B15293" s="31">
        <v>28</v>
      </c>
      <c r="C15293" s="31">
        <v>25</v>
      </c>
      <c r="D15293" s="36">
        <v>42826</v>
      </c>
      <c r="E15293" s="31" t="b">
        <v>1</v>
      </c>
      <c r="F15293" s="37" t="s">
        <v>37</v>
      </c>
      <c r="G15293" s="37" t="s">
        <v>45</v>
      </c>
      <c r="H15293" s="37" t="s">
        <v>39</v>
      </c>
      <c r="I15293" s="37" t="s">
        <v>40</v>
      </c>
      <c r="J15293" s="37" t="s">
        <v>51</v>
      </c>
      <c r="K15293" s="31">
        <v>1216.14</v>
      </c>
      <c r="L15293" s="38">
        <v>1082.36</v>
      </c>
      <c r="M15293" s="31">
        <v>39031</v>
      </c>
    </row>
    <row spans="1:13" s="31" customFormat="1" ht="15.75" customHeight="1" x14ac:dyDescent="0.2" outlineLevel="0" r="15294">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spans="1:13" s="31" customFormat="1" ht="15.75" customHeight="1" x14ac:dyDescent="0.2" outlineLevel="0" r="1529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spans="1:13" s="31" customFormat="1" ht="15.75" customHeight="1" x14ac:dyDescent="0.2" outlineLevel="0" r="15296">
      <c r="A15296" s="31">
        <v>15294</v>
      </c>
      <c r="B15296" s="31">
        <v>100</v>
      </c>
      <c r="C15296" s="31">
        <v>3350</v>
      </c>
      <c r="D15296" s="36">
        <v>42857</v>
      </c>
      <c r="E15296" s="31" t="b">
        <v>0</v>
      </c>
      <c r="F15296" s="37" t="s">
        <v>37</v>
      </c>
      <c r="G15296" s="37" t="s">
        <v>45</v>
      </c>
      <c r="H15296" s="37" t="s">
        <v>47</v>
      </c>
      <c r="I15296" s="37" t="s">
        <v>40</v>
      </c>
      <c r="J15296" s="37" t="s">
        <v>40</v>
      </c>
      <c r="K15296" s="31">
        <v>1036.59</v>
      </c>
      <c r="L15296" s="38">
        <v>206.35</v>
      </c>
      <c r="M15296" s="31">
        <v>41922</v>
      </c>
    </row>
    <row spans="1:13" s="31" customFormat="1" ht="15.75" customHeight="1" x14ac:dyDescent="0.2" outlineLevel="0" r="15297">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spans="1:13" s="31" customFormat="1" ht="15.75" customHeight="1" x14ac:dyDescent="0.2" outlineLevel="0" r="15298">
      <c r="A15298" s="31">
        <v>15296</v>
      </c>
      <c r="B15298" s="31">
        <v>66</v>
      </c>
      <c r="C15298" s="31">
        <v>2647</v>
      </c>
      <c r="D15298" s="36">
        <v>43047</v>
      </c>
      <c r="E15298" s="31" t="b">
        <v>0</v>
      </c>
      <c r="F15298" s="37" t="s">
        <v>37</v>
      </c>
      <c r="G15298" s="37" t="s">
        <v>38</v>
      </c>
      <c r="H15298" s="37" t="s">
        <v>39</v>
      </c>
      <c r="I15298" s="37" t="s">
        <v>40</v>
      </c>
      <c r="J15298" s="37" t="s">
        <v>40</v>
      </c>
      <c r="K15298" s="31">
        <v>1163.89</v>
      </c>
      <c r="L15298" s="38">
        <v>589.27</v>
      </c>
      <c r="M15298" s="31">
        <v>42560</v>
      </c>
    </row>
    <row spans="1:13" s="31" customFormat="1" ht="15.75" customHeight="1" x14ac:dyDescent="0.2" outlineLevel="0" r="15299">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spans="1:13" s="31" customFormat="1" ht="15.75" customHeight="1" x14ac:dyDescent="0.2" outlineLevel="0" r="15300">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spans="1:13" s="31" customFormat="1" ht="15.75" customHeight="1" x14ac:dyDescent="0.2" outlineLevel="0" r="15301">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spans="1:13" s="31" customFormat="1" ht="15.75" customHeight="1" x14ac:dyDescent="0.2" outlineLevel="0" r="15302">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spans="1:13" s="31" customFormat="1" ht="15.75" customHeight="1" x14ac:dyDescent="0.2" outlineLevel="0" r="15303">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spans="1:13" s="31" customFormat="1" ht="15.75" customHeight="1" x14ac:dyDescent="0.2" outlineLevel="0" r="15304">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spans="1:13" s="31" customFormat="1" ht="15.75" customHeight="1" x14ac:dyDescent="0.2" outlineLevel="0" r="15305">
      <c r="A15305" s="31">
        <v>15303</v>
      </c>
      <c r="B15305" s="31">
        <v>0</v>
      </c>
      <c r="C15305" s="31">
        <v>2109</v>
      </c>
      <c r="D15305" s="36">
        <v>42783</v>
      </c>
      <c r="E15305" s="31" t="b">
        <v>1</v>
      </c>
      <c r="F15305" s="37" t="s">
        <v>37</v>
      </c>
      <c r="G15305" s="37" t="s">
        <v>48</v>
      </c>
      <c r="H15305" s="37" t="s">
        <v>39</v>
      </c>
      <c r="I15305" s="37" t="s">
        <v>40</v>
      </c>
      <c r="J15305" s="37" t="s">
        <v>51</v>
      </c>
      <c r="K15305" s="31">
        <v>175.89</v>
      </c>
      <c r="L15305" s="38">
        <v>131.92</v>
      </c>
      <c r="M15305" s="31">
        <v>41009</v>
      </c>
    </row>
    <row spans="1:13" s="31" customFormat="1" ht="15.75" customHeight="1" x14ac:dyDescent="0.2" outlineLevel="0" r="15306">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spans="1:13" s="31" customFormat="1" ht="15.75" customHeight="1" x14ac:dyDescent="0.2" outlineLevel="0" r="15307">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spans="1:13" s="31" customFormat="1" ht="15.75" customHeight="1" x14ac:dyDescent="0.2" outlineLevel="0" r="15308">
      <c r="A15308" s="31">
        <v>15306</v>
      </c>
      <c r="B15308" s="31">
        <v>17</v>
      </c>
      <c r="C15308" s="31">
        <v>2765</v>
      </c>
      <c r="D15308" s="36">
        <v>42891</v>
      </c>
      <c r="E15308" s="31" t="b">
        <v>0</v>
      </c>
      <c r="F15308" s="37" t="s">
        <v>37</v>
      </c>
      <c r="G15308" s="37" t="s">
        <v>38</v>
      </c>
      <c r="H15308" s="37" t="s">
        <v>39</v>
      </c>
      <c r="I15308" s="37" t="s">
        <v>50</v>
      </c>
      <c r="J15308" s="37" t="s">
        <v>40</v>
      </c>
      <c r="K15308" s="31">
        <v>1024.66</v>
      </c>
      <c r="L15308" s="38">
        <v>614.8</v>
      </c>
      <c r="M15308" s="31">
        <v>41345</v>
      </c>
    </row>
    <row spans="1:13" s="31" customFormat="1" ht="15.75" customHeight="1" x14ac:dyDescent="0.2" outlineLevel="0" r="15309">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spans="1:13" s="31" customFormat="1" ht="15.75" customHeight="1" x14ac:dyDescent="0.2" outlineLevel="0" r="15310">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spans="1:13" s="31" customFormat="1" ht="15.75" customHeight="1" x14ac:dyDescent="0.2" outlineLevel="0" r="15311">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spans="1:13" s="31" customFormat="1" ht="15.75" customHeight="1" x14ac:dyDescent="0.2" outlineLevel="0" r="15312">
      <c r="A15312" s="31">
        <v>15310</v>
      </c>
      <c r="B15312" s="31">
        <v>100</v>
      </c>
      <c r="C15312" s="31">
        <v>444</v>
      </c>
      <c r="D15312" s="36">
        <v>43047</v>
      </c>
      <c r="E15312" s="31" t="b">
        <v>0</v>
      </c>
      <c r="F15312" s="37" t="s">
        <v>37</v>
      </c>
      <c r="G15312" s="37" t="s">
        <v>45</v>
      </c>
      <c r="H15312" s="37" t="s">
        <v>47</v>
      </c>
      <c r="I15312" s="37" t="s">
        <v>40</v>
      </c>
      <c r="J15312" s="37" t="s">
        <v>40</v>
      </c>
      <c r="K15312" s="31">
        <v>1036.59</v>
      </c>
      <c r="L15312" s="38">
        <v>206.35</v>
      </c>
      <c r="M15312" s="31">
        <v>33364</v>
      </c>
    </row>
    <row spans="1:13" s="31" customFormat="1" ht="15.75" customHeight="1" x14ac:dyDescent="0.2" outlineLevel="0" r="15313">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spans="1:13" s="31" customFormat="1" ht="15.75" customHeight="1" x14ac:dyDescent="0.2" outlineLevel="0" r="15314">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spans="1:13" s="31" customFormat="1" ht="15.75" customHeight="1" x14ac:dyDescent="0.2" outlineLevel="0" r="1531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spans="1:13" s="31" customFormat="1" ht="15.75" customHeight="1" x14ac:dyDescent="0.2" outlineLevel="0" r="15316">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spans="1:13" s="31" customFormat="1" ht="15.75" customHeight="1" x14ac:dyDescent="0.2" outlineLevel="0" r="15317">
      <c r="A15317" s="31">
        <v>15315</v>
      </c>
      <c r="B15317" s="31">
        <v>4</v>
      </c>
      <c r="C15317" s="31">
        <v>648</v>
      </c>
      <c r="D15317" s="36">
        <v>43042</v>
      </c>
      <c r="E15317" s="31" t="b">
        <v>1</v>
      </c>
      <c r="F15317" s="37" t="s">
        <v>37</v>
      </c>
      <c r="G15317" s="37" t="s">
        <v>46</v>
      </c>
      <c r="H15317" s="37" t="s">
        <v>39</v>
      </c>
      <c r="I15317" s="37" t="s">
        <v>50</v>
      </c>
      <c r="J15317" s="37" t="s">
        <v>40</v>
      </c>
      <c r="K15317" s="31">
        <v>1129.13</v>
      </c>
      <c r="L15317" s="38">
        <v>677.48</v>
      </c>
      <c r="M15317" s="31">
        <v>40649</v>
      </c>
    </row>
    <row spans="1:13" s="31" customFormat="1" ht="15.75" customHeight="1" x14ac:dyDescent="0.2" outlineLevel="0" r="15318">
      <c r="A15318" s="31">
        <v>15316</v>
      </c>
      <c r="B15318" s="31">
        <v>0</v>
      </c>
      <c r="C15318" s="31">
        <v>2955</v>
      </c>
      <c r="D15318" s="36">
        <v>42830</v>
      </c>
      <c r="E15318" s="31" t="b">
        <v>0</v>
      </c>
      <c r="F15318" s="37" t="s">
        <v>37</v>
      </c>
      <c r="G15318" s="37" t="s">
        <v>45</v>
      </c>
      <c r="H15318" s="37" t="s">
        <v>39</v>
      </c>
      <c r="I15318" s="37" t="s">
        <v>44</v>
      </c>
      <c r="J15318" s="37" t="s">
        <v>40</v>
      </c>
      <c r="K15318" s="31">
        <v>363.01</v>
      </c>
      <c r="L15318" s="38">
        <v>290.41</v>
      </c>
      <c r="M15318" s="31">
        <v>38482</v>
      </c>
    </row>
    <row spans="1:13" s="31" customFormat="1" ht="15.75" customHeight="1" x14ac:dyDescent="0.2" outlineLevel="0" r="15319">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v>
      </c>
      <c r="M15319" s="31">
        <v>38002</v>
      </c>
    </row>
    <row spans="1:13" s="31" customFormat="1" ht="15.75" customHeight="1" x14ac:dyDescent="0.2" outlineLevel="0" r="15320">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spans="1:13" s="31" customFormat="1" ht="15.75" customHeight="1" x14ac:dyDescent="0.2" outlineLevel="0" r="15321">
      <c r="A15321" s="31">
        <v>15319</v>
      </c>
      <c r="B15321" s="31">
        <v>2</v>
      </c>
      <c r="C15321" s="31">
        <v>520</v>
      </c>
      <c r="D15321" s="36">
        <v>43074</v>
      </c>
      <c r="E15321" s="31" t="b">
        <v>0</v>
      </c>
      <c r="F15321" s="37" t="s">
        <v>37</v>
      </c>
      <c r="G15321" s="37" t="s">
        <v>38</v>
      </c>
      <c r="H15321" s="37" t="s">
        <v>39</v>
      </c>
      <c r="I15321" s="37" t="s">
        <v>40</v>
      </c>
      <c r="J15321" s="37" t="s">
        <v>40</v>
      </c>
      <c r="K15321" s="31">
        <v>71.49</v>
      </c>
      <c r="L15321" s="38">
        <v>53.62</v>
      </c>
      <c r="M15321" s="31">
        <v>40784</v>
      </c>
    </row>
    <row spans="1:13" s="31" customFormat="1" ht="15.75" customHeight="1" x14ac:dyDescent="0.2" outlineLevel="0" r="15322">
      <c r="A15322" s="31">
        <v>15320</v>
      </c>
      <c r="B15322" s="31">
        <v>17</v>
      </c>
      <c r="C15322" s="31">
        <v>377</v>
      </c>
      <c r="D15322" s="36">
        <v>42757</v>
      </c>
      <c r="E15322" s="31" t="b">
        <v>0</v>
      </c>
      <c r="F15322" s="37" t="s">
        <v>37</v>
      </c>
      <c r="G15322" s="37" t="s">
        <v>38</v>
      </c>
      <c r="H15322" s="37" t="s">
        <v>39</v>
      </c>
      <c r="I15322" s="37" t="s">
        <v>50</v>
      </c>
      <c r="J15322" s="37" t="s">
        <v>40</v>
      </c>
      <c r="K15322" s="31">
        <v>1024.66</v>
      </c>
      <c r="L15322" s="38">
        <v>614.8</v>
      </c>
      <c r="M15322" s="31">
        <v>35378</v>
      </c>
    </row>
    <row spans="1:13" s="31" customFormat="1" ht="15.75" customHeight="1" x14ac:dyDescent="0.2" outlineLevel="0" r="15323">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spans="1:13" s="31" customFormat="1" ht="15.75" customHeight="1" x14ac:dyDescent="0.2" outlineLevel="0" r="15324">
      <c r="A15324" s="31">
        <v>15322</v>
      </c>
      <c r="B15324" s="31">
        <v>99</v>
      </c>
      <c r="C15324" s="31">
        <v>2501</v>
      </c>
      <c r="D15324" s="36">
        <v>42856</v>
      </c>
      <c r="E15324" s="31" t="b">
        <v>0</v>
      </c>
      <c r="F15324" s="37" t="s">
        <v>37</v>
      </c>
      <c r="G15324" s="37" t="s">
        <v>43</v>
      </c>
      <c r="H15324" s="37" t="s">
        <v>39</v>
      </c>
      <c r="I15324" s="37" t="s">
        <v>40</v>
      </c>
      <c r="J15324" s="37" t="s">
        <v>40</v>
      </c>
      <c r="K15324" s="31">
        <v>1227.34</v>
      </c>
      <c r="L15324" s="38">
        <v>770.89</v>
      </c>
      <c r="M15324" s="31">
        <v>34556</v>
      </c>
    </row>
    <row spans="1:13" s="31" customFormat="1" ht="15.75" customHeight="1" x14ac:dyDescent="0.2" outlineLevel="0" r="153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spans="1:13" s="31" customFormat="1" ht="15.75" customHeight="1" x14ac:dyDescent="0.2" outlineLevel="0" r="15326">
      <c r="A15326" s="31">
        <v>15324</v>
      </c>
      <c r="B15326" s="31">
        <v>95</v>
      </c>
      <c r="C15326" s="31">
        <v>2134</v>
      </c>
      <c r="D15326" s="36">
        <v>42930</v>
      </c>
      <c r="E15326" s="31" t="b">
        <v>0</v>
      </c>
      <c r="F15326" s="37" t="s">
        <v>37</v>
      </c>
      <c r="G15326" s="37" t="s">
        <v>46</v>
      </c>
      <c r="H15326" s="37" t="s">
        <v>39</v>
      </c>
      <c r="I15326" s="37" t="s">
        <v>40</v>
      </c>
      <c r="J15326" s="37" t="s">
        <v>42</v>
      </c>
      <c r="K15326" s="31">
        <v>569.56</v>
      </c>
      <c r="L15326" s="38">
        <v>528.43</v>
      </c>
      <c r="M15326" s="31">
        <v>37874</v>
      </c>
    </row>
    <row spans="1:13" s="31" customFormat="1" ht="15.75" customHeight="1" x14ac:dyDescent="0.2" outlineLevel="0" r="15327">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v>
      </c>
      <c r="M15327" s="31">
        <v>40410</v>
      </c>
    </row>
    <row spans="1:13" s="31" customFormat="1" ht="15.75" customHeight="1" x14ac:dyDescent="0.2" outlineLevel="0" r="15328">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spans="1:13" s="31" customFormat="1" ht="15.75" customHeight="1" x14ac:dyDescent="0.2" outlineLevel="0" r="15329">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spans="1:13" s="31" customFormat="1" ht="15.75" customHeight="1" x14ac:dyDescent="0.2" outlineLevel="0" r="15330">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spans="1:13" s="31" customFormat="1" ht="15.75" customHeight="1" x14ac:dyDescent="0.2" outlineLevel="0" r="15331">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spans="1:13" s="31" customFormat="1" ht="15.75" customHeight="1" x14ac:dyDescent="0.2" outlineLevel="0" r="15332">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spans="1:13" s="31" customFormat="1" ht="15.75" customHeight="1" x14ac:dyDescent="0.2" outlineLevel="0" r="15333">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spans="1:13" s="31" customFormat="1" ht="15.75" customHeight="1" x14ac:dyDescent="0.2" outlineLevel="0" r="15334">
      <c r="A15334" s="31">
        <v>15332</v>
      </c>
      <c r="B15334" s="31">
        <v>4</v>
      </c>
      <c r="C15334" s="31">
        <v>2883</v>
      </c>
      <c r="D15334" s="36">
        <v>42959</v>
      </c>
      <c r="E15334" s="31" t="b">
        <v>0</v>
      </c>
      <c r="F15334" s="37" t="s">
        <v>37</v>
      </c>
      <c r="G15334" s="37" t="s">
        <v>46</v>
      </c>
      <c r="H15334" s="37" t="s">
        <v>39</v>
      </c>
      <c r="I15334" s="37" t="s">
        <v>50</v>
      </c>
      <c r="J15334" s="37" t="s">
        <v>40</v>
      </c>
      <c r="K15334" s="31">
        <v>1129.13</v>
      </c>
      <c r="L15334" s="38">
        <v>677.48</v>
      </c>
      <c r="M15334" s="31">
        <v>38216</v>
      </c>
    </row>
    <row spans="1:13" s="31" customFormat="1" ht="15.75" customHeight="1" x14ac:dyDescent="0.2" outlineLevel="0" r="1533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spans="1:13" s="31" customFormat="1" ht="15.75" customHeight="1" x14ac:dyDescent="0.2" outlineLevel="0" r="15336">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v>
      </c>
      <c r="M15336" s="31">
        <v>38573</v>
      </c>
    </row>
    <row spans="1:13" s="31" customFormat="1" ht="15.75" customHeight="1" x14ac:dyDescent="0.2" outlineLevel="0" r="15337">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spans="1:13" s="31" customFormat="1" ht="15.75" customHeight="1" x14ac:dyDescent="0.2" outlineLevel="0" r="15338">
      <c r="A15338" s="31">
        <v>15336</v>
      </c>
      <c r="B15338" s="31">
        <v>4</v>
      </c>
      <c r="C15338" s="31">
        <v>1591</v>
      </c>
      <c r="D15338" s="36">
        <v>42878</v>
      </c>
      <c r="E15338" s="31" t="b">
        <v>1</v>
      </c>
      <c r="F15338" s="37" t="s">
        <v>37</v>
      </c>
      <c r="G15338" s="37" t="s">
        <v>46</v>
      </c>
      <c r="H15338" s="37" t="s">
        <v>39</v>
      </c>
      <c r="I15338" s="37" t="s">
        <v>50</v>
      </c>
      <c r="J15338" s="37" t="s">
        <v>40</v>
      </c>
      <c r="K15338" s="31">
        <v>1129.13</v>
      </c>
      <c r="L15338" s="38">
        <v>677.48</v>
      </c>
      <c r="M15338" s="31">
        <v>40784</v>
      </c>
    </row>
    <row spans="1:13" s="31" customFormat="1" ht="15.75" customHeight="1" x14ac:dyDescent="0.2" outlineLevel="0" r="15339">
      <c r="A15339" s="31">
        <v>15337</v>
      </c>
      <c r="B15339" s="31">
        <v>0</v>
      </c>
      <c r="C15339" s="31">
        <v>2214</v>
      </c>
      <c r="D15339" s="36">
        <v>43050</v>
      </c>
      <c r="E15339" s="31" t="b">
        <v>1</v>
      </c>
      <c r="F15339" s="37" t="s">
        <v>37</v>
      </c>
      <c r="G15339" s="37" t="s">
        <v>46</v>
      </c>
      <c r="H15339" s="37" t="s">
        <v>39</v>
      </c>
      <c r="I15339" s="37" t="s">
        <v>40</v>
      </c>
      <c r="J15339" s="37" t="s">
        <v>42</v>
      </c>
      <c r="K15339" s="31">
        <v>569.56</v>
      </c>
      <c r="L15339" s="38">
        <v>528.43</v>
      </c>
      <c r="M15339" s="31">
        <v>38002</v>
      </c>
    </row>
    <row spans="1:13" s="31" customFormat="1" ht="15.75" customHeight="1" x14ac:dyDescent="0.2" outlineLevel="0" r="15340">
      <c r="A15340" s="31">
        <v>15338</v>
      </c>
      <c r="B15340" s="31">
        <v>2</v>
      </c>
      <c r="C15340" s="31">
        <v>465</v>
      </c>
      <c r="D15340" s="36">
        <v>43095</v>
      </c>
      <c r="E15340" s="31" t="b">
        <v>1</v>
      </c>
      <c r="F15340" s="37" t="s">
        <v>37</v>
      </c>
      <c r="G15340" s="37" t="s">
        <v>38</v>
      </c>
      <c r="H15340" s="37" t="s">
        <v>39</v>
      </c>
      <c r="I15340" s="37" t="s">
        <v>40</v>
      </c>
      <c r="J15340" s="37" t="s">
        <v>40</v>
      </c>
      <c r="K15340" s="31">
        <v>71.49</v>
      </c>
      <c r="L15340" s="38">
        <v>53.62</v>
      </c>
      <c r="M15340" s="31">
        <v>41245</v>
      </c>
    </row>
    <row spans="1:13" s="31" customFormat="1" ht="15.75" customHeight="1" x14ac:dyDescent="0.2" outlineLevel="0" r="15341">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spans="1:13" s="31" customFormat="1" ht="15.75" customHeight="1" x14ac:dyDescent="0.2" outlineLevel="0" r="15342">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spans="1:13" s="31" customFormat="1" ht="15.75" customHeight="1" x14ac:dyDescent="0.2" outlineLevel="0" r="15343">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spans="1:13" s="31" customFormat="1" ht="15.75" customHeight="1" x14ac:dyDescent="0.2" outlineLevel="0" r="15344">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spans="1:13" s="31" customFormat="1" ht="15.75" customHeight="1" x14ac:dyDescent="0.2" outlineLevel="0" r="1534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spans="1:13" s="31" customFormat="1" ht="15.75" customHeight="1" x14ac:dyDescent="0.2" outlineLevel="0" r="15346">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spans="1:13" s="31" customFormat="1" ht="15.75" customHeight="1" x14ac:dyDescent="0.2" outlineLevel="0" r="15347">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spans="1:13" s="31" customFormat="1" ht="15.75" customHeight="1" x14ac:dyDescent="0.2" outlineLevel="0" r="15348">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spans="1:13" s="31" customFormat="1" ht="15.75" customHeight="1" x14ac:dyDescent="0.2" outlineLevel="0" r="15349">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v>
      </c>
      <c r="M15349" s="31">
        <v>37499</v>
      </c>
    </row>
    <row spans="1:13" s="31" customFormat="1" ht="15.75" customHeight="1" x14ac:dyDescent="0.2" outlineLevel="0" r="15350">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spans="1:13" s="31" customFormat="1" ht="15.75" customHeight="1" x14ac:dyDescent="0.2" outlineLevel="0" r="15351">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spans="1:13" s="31" customFormat="1" ht="15.75" customHeight="1" x14ac:dyDescent="0.2" outlineLevel="0" r="15352">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spans="1:13" s="31" customFormat="1" ht="15.75" customHeight="1" x14ac:dyDescent="0.2" outlineLevel="0" r="15353">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spans="1:13" s="31" customFormat="1" ht="15.75" customHeight="1" x14ac:dyDescent="0.2" outlineLevel="0" r="15354">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spans="1:13" s="31" customFormat="1" ht="15.75" customHeight="1" x14ac:dyDescent="0.2" outlineLevel="0" r="1535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spans="1:13" s="31" customFormat="1" ht="15.75" customHeight="1" x14ac:dyDescent="0.2" outlineLevel="0" r="15356">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spans="1:13" s="31" customFormat="1" ht="15.75" customHeight="1" x14ac:dyDescent="0.2" outlineLevel="0" r="15357">
      <c r="A15357" s="31">
        <v>15355</v>
      </c>
      <c r="B15357" s="31">
        <v>18</v>
      </c>
      <c r="C15357" s="31">
        <v>645</v>
      </c>
      <c r="D15357" s="36">
        <v>42932</v>
      </c>
      <c r="E15357" s="31" t="b">
        <v>1</v>
      </c>
      <c r="F15357" s="37" t="s">
        <v>37</v>
      </c>
      <c r="G15357" s="37" t="s">
        <v>45</v>
      </c>
      <c r="H15357" s="37" t="s">
        <v>39</v>
      </c>
      <c r="I15357" s="37" t="s">
        <v>50</v>
      </c>
      <c r="J15357" s="37" t="s">
        <v>40</v>
      </c>
      <c r="K15357" s="31">
        <v>1148.64</v>
      </c>
      <c r="L15357" s="38">
        <v>689.18</v>
      </c>
      <c r="M15357" s="31">
        <v>42226</v>
      </c>
    </row>
    <row spans="1:13" s="31" customFormat="1" ht="15.75" customHeight="1" x14ac:dyDescent="0.2" outlineLevel="0" r="15358">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spans="1:13" s="31" customFormat="1" ht="15.75" customHeight="1" x14ac:dyDescent="0.2" outlineLevel="0" r="15359">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spans="1:13" s="31" customFormat="1" ht="15.75" customHeight="1" x14ac:dyDescent="0.2" outlineLevel="0" r="15360">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spans="1:13" s="31" customFormat="1" ht="15.75" customHeight="1" x14ac:dyDescent="0.2" outlineLevel="0" r="15361">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spans="1:13" s="31" customFormat="1" ht="15.75" customHeight="1" x14ac:dyDescent="0.2" outlineLevel="0" r="15362">
      <c r="A15362" s="31">
        <v>15360</v>
      </c>
      <c r="B15362" s="31">
        <v>2</v>
      </c>
      <c r="C15362" s="31">
        <v>1035</v>
      </c>
      <c r="D15362" s="36">
        <v>43060</v>
      </c>
      <c r="E15362" s="31" t="b">
        <v>1</v>
      </c>
      <c r="F15362" s="37" t="s">
        <v>37</v>
      </c>
      <c r="G15362" s="37" t="s">
        <v>38</v>
      </c>
      <c r="H15362" s="37" t="s">
        <v>39</v>
      </c>
      <c r="I15362" s="37" t="s">
        <v>40</v>
      </c>
      <c r="J15362" s="37" t="s">
        <v>40</v>
      </c>
      <c r="K15362" s="31">
        <v>71.49</v>
      </c>
      <c r="L15362" s="38">
        <v>53.62</v>
      </c>
      <c r="M15362" s="31">
        <v>40649</v>
      </c>
    </row>
    <row spans="1:13" s="31" customFormat="1" ht="15.75" customHeight="1" x14ac:dyDescent="0.2" outlineLevel="0" r="15363">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spans="1:13" s="31" customFormat="1" ht="15.75" customHeight="1" x14ac:dyDescent="0.2" outlineLevel="0" r="15364">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spans="1:13" s="31" customFormat="1" ht="15.75" customHeight="1" x14ac:dyDescent="0.2" outlineLevel="0" r="1536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spans="1:13" s="31" customFormat="1" ht="15.75" customHeight="1" x14ac:dyDescent="0.2" outlineLevel="0" r="15366">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spans="1:13" s="31" customFormat="1" ht="15.75" customHeight="1" x14ac:dyDescent="0.2" outlineLevel="0" r="15367">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spans="1:13" s="31" customFormat="1" ht="15.75" customHeight="1" x14ac:dyDescent="0.2" outlineLevel="0" r="15368">
      <c r="A15368" s="31">
        <v>15366</v>
      </c>
      <c r="B15368" s="31">
        <v>51</v>
      </c>
      <c r="C15368" s="31">
        <v>3063</v>
      </c>
      <c r="D15368" s="36">
        <v>42812</v>
      </c>
      <c r="F15368" s="37" t="s">
        <v>37</v>
      </c>
      <c r="G15368" s="37" t="s">
        <v>43</v>
      </c>
      <c r="H15368" s="37" t="s">
        <v>39</v>
      </c>
      <c r="I15368" s="37" t="s">
        <v>50</v>
      </c>
      <c r="J15368" s="37" t="s">
        <v>40</v>
      </c>
      <c r="K15368" s="31">
        <v>2005.66</v>
      </c>
      <c r="L15368" s="38">
        <v>1203.4</v>
      </c>
      <c r="M15368" s="31">
        <v>41009</v>
      </c>
    </row>
    <row spans="1:13" s="31" customFormat="1" ht="15.75" customHeight="1" x14ac:dyDescent="0.2" outlineLevel="0" r="15369">
      <c r="A15369" s="31">
        <v>15367</v>
      </c>
      <c r="B15369" s="31">
        <v>54</v>
      </c>
      <c r="C15369" s="31">
        <v>279</v>
      </c>
      <c r="D15369" s="36">
        <v>42872</v>
      </c>
      <c r="E15369" s="31" t="b">
        <v>1</v>
      </c>
      <c r="F15369" s="37" t="s">
        <v>37</v>
      </c>
      <c r="G15369" s="37" t="s">
        <v>48</v>
      </c>
      <c r="H15369" s="37" t="s">
        <v>39</v>
      </c>
      <c r="I15369" s="37" t="s">
        <v>40</v>
      </c>
      <c r="J15369" s="37" t="s">
        <v>40</v>
      </c>
      <c r="K15369" s="31">
        <v>1292.84</v>
      </c>
      <c r="L15369" s="38">
        <v>13.44</v>
      </c>
      <c r="M15369" s="31">
        <v>39915</v>
      </c>
    </row>
    <row spans="1:13" s="31" customFormat="1" ht="15.75" customHeight="1" x14ac:dyDescent="0.2" outlineLevel="0" r="15370">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spans="1:13" s="31" customFormat="1" ht="15.75" customHeight="1" x14ac:dyDescent="0.2" outlineLevel="0" r="15371">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spans="1:13" s="31" customFormat="1" ht="15.75" customHeight="1" x14ac:dyDescent="0.2" outlineLevel="0" r="15372">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spans="1:13" s="31" customFormat="1" ht="15.75" customHeight="1" x14ac:dyDescent="0.2" outlineLevel="0" r="15373">
      <c r="A15373" s="31">
        <v>15371</v>
      </c>
      <c r="B15373" s="31">
        <v>32</v>
      </c>
      <c r="C15373" s="31">
        <v>2264</v>
      </c>
      <c r="D15373" s="36">
        <v>42800</v>
      </c>
      <c r="E15373" s="31" t="b">
        <v>1</v>
      </c>
      <c r="F15373" s="37" t="s">
        <v>37</v>
      </c>
      <c r="G15373" s="37" t="s">
        <v>46</v>
      </c>
      <c r="H15373" s="37" t="s">
        <v>39</v>
      </c>
      <c r="I15373" s="37" t="s">
        <v>40</v>
      </c>
      <c r="J15373" s="37" t="s">
        <v>40</v>
      </c>
      <c r="K15373" s="31">
        <v>642.7</v>
      </c>
      <c r="L15373" s="38">
        <v>211.37</v>
      </c>
      <c r="M15373" s="31">
        <v>37337</v>
      </c>
    </row>
    <row spans="1:13" s="31" customFormat="1" ht="15.75" customHeight="1" x14ac:dyDescent="0.2" outlineLevel="0" r="15374">
      <c r="A15374" s="31">
        <v>15372</v>
      </c>
      <c r="B15374" s="31">
        <v>61</v>
      </c>
      <c r="C15374" s="31">
        <v>3259</v>
      </c>
      <c r="D15374" s="36">
        <v>43067</v>
      </c>
      <c r="E15374" s="31" t="b">
        <v>0</v>
      </c>
      <c r="F15374" s="37" t="s">
        <v>37</v>
      </c>
      <c r="G15374" s="37" t="s">
        <v>45</v>
      </c>
      <c r="H15374" s="37" t="s">
        <v>39</v>
      </c>
      <c r="I15374" s="37" t="s">
        <v>40</v>
      </c>
      <c r="J15374" s="37" t="s">
        <v>51</v>
      </c>
      <c r="K15374" s="31">
        <v>586.45</v>
      </c>
      <c r="L15374" s="38">
        <v>521.94</v>
      </c>
      <c r="M15374" s="31">
        <v>33429</v>
      </c>
    </row>
    <row spans="1:13" s="31" customFormat="1" ht="15.75" customHeight="1" x14ac:dyDescent="0.2" outlineLevel="0" r="1537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spans="1:13" s="31" customFormat="1" ht="15.75" customHeight="1" x14ac:dyDescent="0.2" outlineLevel="0" r="15376">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spans="1:13" s="31" customFormat="1" ht="15.75" customHeight="1" x14ac:dyDescent="0.2" outlineLevel="0" r="15377">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spans="1:13" s="31" customFormat="1" ht="15.75" customHeight="1" x14ac:dyDescent="0.2" outlineLevel="0" r="15378">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spans="1:13" s="31" customFormat="1" ht="15.75" customHeight="1" x14ac:dyDescent="0.2" outlineLevel="0" r="15379">
      <c r="A15379" s="31">
        <v>15377</v>
      </c>
      <c r="B15379" s="31">
        <v>13</v>
      </c>
      <c r="C15379" s="31">
        <v>900</v>
      </c>
      <c r="D15379" s="36">
        <v>42960</v>
      </c>
      <c r="E15379" s="31" t="b">
        <v>1</v>
      </c>
      <c r="F15379" s="37" t="s">
        <v>37</v>
      </c>
      <c r="G15379" s="37" t="s">
        <v>38</v>
      </c>
      <c r="H15379" s="37" t="s">
        <v>39</v>
      </c>
      <c r="I15379" s="37" t="s">
        <v>40</v>
      </c>
      <c r="J15379" s="37" t="s">
        <v>40</v>
      </c>
      <c r="K15379" s="31">
        <v>1163.89</v>
      </c>
      <c r="L15379" s="38">
        <v>589.27</v>
      </c>
      <c r="M15379" s="31">
        <v>41345</v>
      </c>
    </row>
    <row spans="1:13" s="31" customFormat="1" ht="15.75" customHeight="1" x14ac:dyDescent="0.2" outlineLevel="0" r="15380">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spans="1:13" s="31" customFormat="1" ht="15.75" customHeight="1" x14ac:dyDescent="0.2" outlineLevel="0" r="15381">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spans="1:13" s="31" customFormat="1" ht="15.75" customHeight="1" x14ac:dyDescent="0.2" outlineLevel="0" r="15382">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spans="1:13" s="31" customFormat="1" ht="15.75" customHeight="1" x14ac:dyDescent="0.2" outlineLevel="0" r="15383">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spans="1:13" s="31" customFormat="1" ht="15.75" customHeight="1" x14ac:dyDescent="0.2" outlineLevel="0" r="15384">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spans="1:13" s="31" customFormat="1" ht="15.75" customHeight="1" x14ac:dyDescent="0.2" outlineLevel="0" r="1538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spans="1:13" s="31" customFormat="1" ht="15.75" customHeight="1" x14ac:dyDescent="0.2" outlineLevel="0" r="15386">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spans="1:13" s="31" customFormat="1" ht="15.75" customHeight="1" x14ac:dyDescent="0.2" outlineLevel="0" r="15387">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spans="1:13" s="31" customFormat="1" ht="15.75" customHeight="1" x14ac:dyDescent="0.2" outlineLevel="0" r="15388">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spans="1:13" s="31" customFormat="1" ht="15.75" customHeight="1" x14ac:dyDescent="0.2" outlineLevel="0" r="15389">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spans="1:13" s="31" customFormat="1" ht="15.75" customHeight="1" x14ac:dyDescent="0.2" outlineLevel="0" r="15390">
      <c r="A15390" s="31">
        <v>15388</v>
      </c>
      <c r="B15390" s="31">
        <v>6</v>
      </c>
      <c r="C15390" s="31">
        <v>2363</v>
      </c>
      <c r="D15390" s="36">
        <v>42874</v>
      </c>
      <c r="E15390" s="31" t="b">
        <v>1</v>
      </c>
      <c r="F15390" s="37" t="s">
        <v>37</v>
      </c>
      <c r="G15390" s="37" t="s">
        <v>43</v>
      </c>
      <c r="H15390" s="37" t="s">
        <v>39</v>
      </c>
      <c r="I15390" s="37" t="s">
        <v>50</v>
      </c>
      <c r="J15390" s="37" t="s">
        <v>40</v>
      </c>
      <c r="K15390" s="31">
        <v>227.88</v>
      </c>
      <c r="L15390" s="38">
        <v>136.73</v>
      </c>
      <c r="M15390" s="31">
        <v>41701</v>
      </c>
    </row>
    <row spans="1:13" s="31" customFormat="1" ht="15.75" customHeight="1" x14ac:dyDescent="0.2" outlineLevel="0" r="15391">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spans="1:13" s="31" customFormat="1" ht="15.75" customHeight="1" x14ac:dyDescent="0.2" outlineLevel="0" r="15392">
      <c r="A15392" s="31">
        <v>15390</v>
      </c>
      <c r="B15392" s="31">
        <v>90</v>
      </c>
      <c r="C15392" s="31">
        <v>929</v>
      </c>
      <c r="D15392" s="36">
        <v>42980</v>
      </c>
      <c r="E15392" s="31" t="b">
        <v>1</v>
      </c>
      <c r="F15392" s="37" t="s">
        <v>37</v>
      </c>
      <c r="G15392" s="37" t="s">
        <v>45</v>
      </c>
      <c r="H15392" s="37" t="s">
        <v>39</v>
      </c>
      <c r="I15392" s="37" t="s">
        <v>44</v>
      </c>
      <c r="J15392" s="37" t="s">
        <v>40</v>
      </c>
      <c r="K15392" s="31">
        <v>363.01</v>
      </c>
      <c r="L15392" s="38">
        <v>290.41</v>
      </c>
      <c r="M15392" s="31">
        <v>38482</v>
      </c>
    </row>
    <row spans="1:13" s="31" customFormat="1" ht="15.75" customHeight="1" x14ac:dyDescent="0.2" outlineLevel="0" r="15393">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spans="1:13" s="31" customFormat="1" ht="15.75" customHeight="1" x14ac:dyDescent="0.2" outlineLevel="0" r="15394">
      <c r="A15394" s="31">
        <v>15392</v>
      </c>
      <c r="B15394" s="31">
        <v>2</v>
      </c>
      <c r="C15394" s="31">
        <v>3131</v>
      </c>
      <c r="D15394" s="36">
        <v>43064</v>
      </c>
      <c r="E15394" s="31" t="b">
        <v>0</v>
      </c>
      <c r="F15394" s="37" t="s">
        <v>37</v>
      </c>
      <c r="G15394" s="37" t="s">
        <v>38</v>
      </c>
      <c r="H15394" s="37" t="s">
        <v>39</v>
      </c>
      <c r="I15394" s="37" t="s">
        <v>40</v>
      </c>
      <c r="J15394" s="37" t="s">
        <v>40</v>
      </c>
      <c r="K15394" s="31">
        <v>71.49</v>
      </c>
      <c r="L15394" s="38">
        <v>53.62</v>
      </c>
      <c r="M15394" s="31">
        <v>41245</v>
      </c>
    </row>
    <row spans="1:13" s="31" customFormat="1" ht="15.75" customHeight="1" x14ac:dyDescent="0.2" outlineLevel="0" r="1539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spans="1:13" s="31" customFormat="1" ht="15.75" customHeight="1" x14ac:dyDescent="0.2" outlineLevel="0" r="15396">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spans="1:13" s="31" customFormat="1" ht="15.75" customHeight="1" x14ac:dyDescent="0.2" outlineLevel="0" r="15397">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spans="1:13" s="31" customFormat="1" ht="15.75" customHeight="1" x14ac:dyDescent="0.2" outlineLevel="0" r="15398">
      <c r="A15398" s="31">
        <v>15396</v>
      </c>
      <c r="B15398" s="31">
        <v>0</v>
      </c>
      <c r="C15398" s="31">
        <v>3380</v>
      </c>
      <c r="D15398" s="36">
        <v>42945</v>
      </c>
      <c r="E15398" s="31" t="b">
        <v>0</v>
      </c>
      <c r="F15398" s="37" t="s">
        <v>37</v>
      </c>
      <c r="G15398" s="37" t="s">
        <v>43</v>
      </c>
      <c r="H15398" s="37" t="s">
        <v>39</v>
      </c>
      <c r="I15398" s="37" t="s">
        <v>50</v>
      </c>
      <c r="J15398" s="37" t="s">
        <v>40</v>
      </c>
      <c r="K15398" s="31">
        <v>227.88</v>
      </c>
      <c r="L15398" s="38">
        <v>136.73</v>
      </c>
      <c r="M15398" s="31">
        <v>37659</v>
      </c>
    </row>
    <row spans="1:13" s="31" customFormat="1" ht="15.75" customHeight="1" x14ac:dyDescent="0.2" outlineLevel="0" r="15399">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spans="1:13" s="31" customFormat="1" ht="15.75" customHeight="1" x14ac:dyDescent="0.2" outlineLevel="0" r="15400">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spans="1:13" s="31" customFormat="1" ht="15.75" customHeight="1" x14ac:dyDescent="0.2" outlineLevel="0" r="15401">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spans="1:13" s="31" customFormat="1" ht="15.75" customHeight="1" x14ac:dyDescent="0.2" outlineLevel="0" r="15402">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spans="1:13" s="31" customFormat="1" ht="15.75" customHeight="1" x14ac:dyDescent="0.2" outlineLevel="0" r="15403">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spans="1:13" s="31" customFormat="1" ht="15.75" customHeight="1" x14ac:dyDescent="0.2" outlineLevel="0" r="15404">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596.55</v>
      </c>
      <c r="M15404" s="31">
        <v>42105</v>
      </c>
    </row>
    <row spans="1:13" s="31" customFormat="1" ht="15.75" customHeight="1" x14ac:dyDescent="0.2" outlineLevel="0" r="15405">
      <c r="A15405" s="31">
        <v>15403</v>
      </c>
      <c r="B15405" s="31">
        <v>15</v>
      </c>
      <c r="C15405" s="31">
        <v>2531</v>
      </c>
      <c r="D15405" s="36">
        <v>42755</v>
      </c>
      <c r="E15405" s="31" t="b">
        <v>0</v>
      </c>
      <c r="F15405" s="37" t="s">
        <v>37</v>
      </c>
      <c r="G15405" s="37" t="s">
        <v>48</v>
      </c>
      <c r="H15405" s="37" t="s">
        <v>39</v>
      </c>
      <c r="I15405" s="37" t="s">
        <v>40</v>
      </c>
      <c r="J15405" s="37" t="s">
        <v>40</v>
      </c>
      <c r="K15405" s="31">
        <v>1292.84</v>
      </c>
      <c r="L15405" s="38">
        <v>13.44</v>
      </c>
      <c r="M15405" s="31">
        <v>40779</v>
      </c>
    </row>
    <row spans="1:13" s="31" customFormat="1" ht="15.75" customHeight="1" x14ac:dyDescent="0.2" outlineLevel="0" r="15406">
      <c r="A15406" s="31">
        <v>15404</v>
      </c>
      <c r="B15406" s="31">
        <v>3</v>
      </c>
      <c r="C15406" s="31">
        <v>2510</v>
      </c>
      <c r="D15406" s="36">
        <v>42851</v>
      </c>
      <c r="E15406" s="31" t="b">
        <v>1</v>
      </c>
      <c r="F15406" s="37" t="s">
        <v>37</v>
      </c>
      <c r="G15406" s="37" t="s">
        <v>41</v>
      </c>
      <c r="H15406" s="37" t="s">
        <v>39</v>
      </c>
      <c r="I15406" s="37" t="s">
        <v>40</v>
      </c>
      <c r="J15406" s="37" t="s">
        <v>42</v>
      </c>
      <c r="K15406" s="31">
        <v>2091.47</v>
      </c>
      <c r="L15406" s="38">
        <v>388.92</v>
      </c>
      <c r="M15406" s="31">
        <v>41533</v>
      </c>
    </row>
    <row spans="1:13" s="31" customFormat="1" ht="15.75" customHeight="1" x14ac:dyDescent="0.2" outlineLevel="0" r="15407">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spans="1:13" s="31" customFormat="1" ht="15.75" customHeight="1" x14ac:dyDescent="0.2" outlineLevel="0" r="15408">
      <c r="A15408" s="31">
        <v>15406</v>
      </c>
      <c r="B15408" s="31">
        <v>76</v>
      </c>
      <c r="C15408" s="31">
        <v>447</v>
      </c>
      <c r="D15408" s="36">
        <v>42908</v>
      </c>
      <c r="E15408" s="31" t="b">
        <v>1</v>
      </c>
      <c r="F15408" s="37" t="s">
        <v>37</v>
      </c>
      <c r="G15408" s="37" t="s">
        <v>48</v>
      </c>
      <c r="H15408" s="37" t="s">
        <v>39</v>
      </c>
      <c r="I15408" s="37" t="s">
        <v>44</v>
      </c>
      <c r="J15408" s="37" t="s">
        <v>40</v>
      </c>
      <c r="K15408" s="31">
        <v>642.31</v>
      </c>
      <c r="L15408" s="38">
        <v>513.85</v>
      </c>
      <c r="M15408" s="31">
        <v>33429</v>
      </c>
    </row>
    <row spans="1:13" s="31" customFormat="1" ht="15.75" customHeight="1" x14ac:dyDescent="0.2" outlineLevel="0" r="15409">
      <c r="A15409" s="31">
        <v>15407</v>
      </c>
      <c r="B15409" s="31">
        <v>69</v>
      </c>
      <c r="C15409" s="31">
        <v>3070</v>
      </c>
      <c r="D15409" s="36">
        <v>42952</v>
      </c>
      <c r="E15409" s="31" t="b">
        <v>0</v>
      </c>
      <c r="F15409" s="37" t="s">
        <v>37</v>
      </c>
      <c r="G15409" s="37" t="s">
        <v>46</v>
      </c>
      <c r="H15409" s="37" t="s">
        <v>47</v>
      </c>
      <c r="I15409" s="37" t="s">
        <v>40</v>
      </c>
      <c r="J15409" s="37" t="s">
        <v>40</v>
      </c>
      <c r="K15409" s="31">
        <v>792.9</v>
      </c>
      <c r="L15409" s="38">
        <v>594.68</v>
      </c>
      <c r="M15409" s="31">
        <v>40553</v>
      </c>
    </row>
    <row spans="1:13" s="31" customFormat="1" ht="15.75" customHeight="1" x14ac:dyDescent="0.2" outlineLevel="0" r="15410">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spans="1:13" s="31" customFormat="1" ht="15.75" customHeight="1" x14ac:dyDescent="0.2" outlineLevel="0" r="15411">
      <c r="A15411" s="31">
        <v>15409</v>
      </c>
      <c r="B15411" s="31">
        <v>54</v>
      </c>
      <c r="C15411" s="31">
        <v>807</v>
      </c>
      <c r="D15411" s="36">
        <v>43019</v>
      </c>
      <c r="E15411" s="31" t="b">
        <v>1</v>
      </c>
      <c r="F15411" s="37" t="s">
        <v>37</v>
      </c>
      <c r="G15411" s="37" t="s">
        <v>48</v>
      </c>
      <c r="H15411" s="37" t="s">
        <v>39</v>
      </c>
      <c r="I15411" s="37" t="s">
        <v>40</v>
      </c>
      <c r="J15411" s="37" t="s">
        <v>40</v>
      </c>
      <c r="K15411" s="31">
        <v>1292.84</v>
      </c>
      <c r="L15411" s="38">
        <v>13.44</v>
      </c>
      <c r="M15411" s="31">
        <v>39915</v>
      </c>
    </row>
    <row spans="1:13" s="31" customFormat="1" ht="15.75" customHeight="1" x14ac:dyDescent="0.2" outlineLevel="0" r="15412">
      <c r="A15412" s="31">
        <v>15410</v>
      </c>
      <c r="B15412" s="31">
        <v>32</v>
      </c>
      <c r="C15412" s="31">
        <v>2562</v>
      </c>
      <c r="D15412" s="36">
        <v>42841</v>
      </c>
      <c r="E15412" s="31" t="b">
        <v>1</v>
      </c>
      <c r="F15412" s="37" t="s">
        <v>37</v>
      </c>
      <c r="G15412" s="37" t="s">
        <v>46</v>
      </c>
      <c r="H15412" s="37" t="s">
        <v>39</v>
      </c>
      <c r="I15412" s="37" t="s">
        <v>40</v>
      </c>
      <c r="J15412" s="37" t="s">
        <v>40</v>
      </c>
      <c r="K15412" s="31">
        <v>642.7</v>
      </c>
      <c r="L15412" s="38">
        <v>211.37</v>
      </c>
      <c r="M15412" s="31">
        <v>37337</v>
      </c>
    </row>
    <row spans="1:13" s="31" customFormat="1" ht="15.75" customHeight="1" x14ac:dyDescent="0.2" outlineLevel="0" r="15413">
      <c r="A15413" s="31">
        <v>15411</v>
      </c>
      <c r="B15413" s="31">
        <v>91</v>
      </c>
      <c r="C15413" s="31">
        <v>3449</v>
      </c>
      <c r="D15413" s="36">
        <v>42950</v>
      </c>
      <c r="E15413" s="31" t="b">
        <v>1</v>
      </c>
      <c r="F15413" s="37" t="s">
        <v>37</v>
      </c>
      <c r="G15413" s="37" t="s">
        <v>48</v>
      </c>
      <c r="H15413" s="37" t="s">
        <v>39</v>
      </c>
      <c r="I15413" s="37" t="s">
        <v>44</v>
      </c>
      <c r="J15413" s="37" t="s">
        <v>40</v>
      </c>
      <c r="K15413" s="31">
        <v>642.31</v>
      </c>
      <c r="L15413" s="38">
        <v>513.85</v>
      </c>
      <c r="M15413" s="31">
        <v>38339</v>
      </c>
    </row>
    <row spans="1:13" s="31" customFormat="1" ht="15.75" customHeight="1" x14ac:dyDescent="0.2" outlineLevel="0" r="15414">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spans="1:13" s="31" customFormat="1" ht="15.75" customHeight="1" x14ac:dyDescent="0.2" outlineLevel="0" r="1541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spans="1:13" s="31" customFormat="1" ht="15.75" customHeight="1" x14ac:dyDescent="0.2" outlineLevel="0" r="15416">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v>
      </c>
      <c r="M15416" s="31">
        <v>33259</v>
      </c>
    </row>
    <row spans="1:13" s="31" customFormat="1" ht="15.75" customHeight="1" x14ac:dyDescent="0.2" outlineLevel="0" r="15417">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spans="1:13" s="31" customFormat="1" ht="15.75" customHeight="1" x14ac:dyDescent="0.2" outlineLevel="0" r="15418">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spans="1:13" s="31" customFormat="1" ht="15.75" customHeight="1" x14ac:dyDescent="0.2" outlineLevel="0" r="15419">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spans="1:13" s="31" customFormat="1" ht="15.75" customHeight="1" x14ac:dyDescent="0.2" outlineLevel="0" r="15420">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spans="1:13" s="31" customFormat="1" ht="15.75" customHeight="1" x14ac:dyDescent="0.2" outlineLevel="0" r="15421">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spans="1:13" s="31" customFormat="1" ht="15.75" customHeight="1" x14ac:dyDescent="0.2" outlineLevel="0" r="15422">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spans="1:13" s="31" customFormat="1" ht="15.75" customHeight="1" x14ac:dyDescent="0.2" outlineLevel="0" r="15423">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spans="1:13" s="31" customFormat="1" ht="15.75" customHeight="1" x14ac:dyDescent="0.2" outlineLevel="0" r="15424">
      <c r="A15424" s="31">
        <v>15422</v>
      </c>
      <c r="B15424" s="31">
        <v>99</v>
      </c>
      <c r="C15424" s="31">
        <v>2043</v>
      </c>
      <c r="D15424" s="36">
        <v>42960</v>
      </c>
      <c r="E15424" s="31" t="b">
        <v>0</v>
      </c>
      <c r="F15424" s="37" t="s">
        <v>37</v>
      </c>
      <c r="G15424" s="37" t="s">
        <v>43</v>
      </c>
      <c r="H15424" s="37" t="s">
        <v>39</v>
      </c>
      <c r="I15424" s="37" t="s">
        <v>40</v>
      </c>
      <c r="J15424" s="37" t="s">
        <v>40</v>
      </c>
      <c r="K15424" s="31">
        <v>1227.34</v>
      </c>
      <c r="L15424" s="38">
        <v>770.89</v>
      </c>
      <c r="M15424" s="31">
        <v>34556</v>
      </c>
    </row>
    <row spans="1:13" s="31" customFormat="1" ht="15.75" customHeight="1" x14ac:dyDescent="0.2" outlineLevel="0" r="154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spans="1:13" s="31" customFormat="1" ht="15.75" customHeight="1" x14ac:dyDescent="0.2" outlineLevel="0" r="15426">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spans="1:13" s="31" customFormat="1" ht="15.75" customHeight="1" x14ac:dyDescent="0.2" outlineLevel="0" r="15427">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spans="1:13" s="31" customFormat="1" ht="15.75" customHeight="1" x14ac:dyDescent="0.2" outlineLevel="0" r="15428">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spans="1:13" s="31" customFormat="1" ht="15.75" customHeight="1" x14ac:dyDescent="0.2" outlineLevel="0" r="15429">
      <c r="A15429" s="31">
        <v>15427</v>
      </c>
      <c r="B15429" s="31">
        <v>82</v>
      </c>
      <c r="C15429" s="31">
        <v>2508</v>
      </c>
      <c r="D15429" s="36">
        <v>42978</v>
      </c>
      <c r="E15429" s="31" t="b">
        <v>0</v>
      </c>
      <c r="F15429" s="37" t="s">
        <v>37</v>
      </c>
      <c r="G15429" s="37" t="s">
        <v>45</v>
      </c>
      <c r="H15429" s="37" t="s">
        <v>39</v>
      </c>
      <c r="I15429" s="37" t="s">
        <v>50</v>
      </c>
      <c r="J15429" s="37" t="s">
        <v>40</v>
      </c>
      <c r="K15429" s="31">
        <v>1148.64</v>
      </c>
      <c r="L15429" s="38">
        <v>689.18</v>
      </c>
      <c r="M15429" s="31">
        <v>33879</v>
      </c>
    </row>
    <row spans="1:13" s="31" customFormat="1" ht="15.75" customHeight="1" x14ac:dyDescent="0.2" outlineLevel="0" r="15430">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spans="1:13" s="31" customFormat="1" ht="15.75" customHeight="1" x14ac:dyDescent="0.2" outlineLevel="0" r="15431">
      <c r="A15431" s="31">
        <v>15429</v>
      </c>
      <c r="B15431" s="31">
        <v>0</v>
      </c>
      <c r="C15431" s="31">
        <v>1209</v>
      </c>
      <c r="D15431" s="36">
        <v>42968</v>
      </c>
      <c r="E15431" s="31" t="b">
        <v>0</v>
      </c>
      <c r="F15431" s="37" t="s">
        <v>37</v>
      </c>
      <c r="G15431" s="37" t="s">
        <v>38</v>
      </c>
      <c r="H15431" s="37" t="s">
        <v>39</v>
      </c>
      <c r="I15431" s="37" t="s">
        <v>40</v>
      </c>
      <c r="J15431" s="37" t="s">
        <v>40</v>
      </c>
      <c r="K15431" s="31">
        <v>478.16</v>
      </c>
      <c r="L15431" s="38">
        <v>298.72</v>
      </c>
      <c r="M15431" s="31">
        <v>40487</v>
      </c>
    </row>
    <row spans="1:13" s="31" customFormat="1" ht="15.75" customHeight="1" x14ac:dyDescent="0.2" outlineLevel="0" r="15432">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spans="1:13" s="31" customFormat="1" ht="15.75" customHeight="1" x14ac:dyDescent="0.2" outlineLevel="0" r="15433">
      <c r="A15433" s="31">
        <v>15431</v>
      </c>
      <c r="B15433" s="31">
        <v>15</v>
      </c>
      <c r="C15433" s="31">
        <v>2427</v>
      </c>
      <c r="D15433" s="36">
        <v>43040</v>
      </c>
      <c r="E15433" s="31" t="b">
        <v>1</v>
      </c>
      <c r="F15433" s="37" t="s">
        <v>37</v>
      </c>
      <c r="G15433" s="37" t="s">
        <v>48</v>
      </c>
      <c r="H15433" s="37" t="s">
        <v>39</v>
      </c>
      <c r="I15433" s="37" t="s">
        <v>40</v>
      </c>
      <c r="J15433" s="37" t="s">
        <v>40</v>
      </c>
      <c r="K15433" s="31">
        <v>1292.84</v>
      </c>
      <c r="L15433" s="38">
        <v>13.44</v>
      </c>
      <c r="M15433" s="31">
        <v>35707</v>
      </c>
    </row>
    <row spans="1:13" s="31" customFormat="1" ht="15.75" customHeight="1" x14ac:dyDescent="0.2" outlineLevel="0" r="15434">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spans="1:13" s="31" customFormat="1" ht="15.75" customHeight="1" x14ac:dyDescent="0.2" outlineLevel="0" r="1543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spans="1:13" s="31" customFormat="1" ht="15.75" customHeight="1" x14ac:dyDescent="0.2" outlineLevel="0" r="15436">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spans="1:13" s="31" customFormat="1" ht="15.75" customHeight="1" x14ac:dyDescent="0.2" outlineLevel="0" r="15437">
      <c r="A15437" s="31">
        <v>15435</v>
      </c>
      <c r="B15437" s="31">
        <v>82</v>
      </c>
      <c r="C15437" s="31">
        <v>2060</v>
      </c>
      <c r="D15437" s="36">
        <v>42781</v>
      </c>
      <c r="E15437" s="31" t="b">
        <v>0</v>
      </c>
      <c r="F15437" s="37" t="s">
        <v>37</v>
      </c>
      <c r="G15437" s="37" t="s">
        <v>45</v>
      </c>
      <c r="H15437" s="37" t="s">
        <v>39</v>
      </c>
      <c r="I15437" s="37" t="s">
        <v>50</v>
      </c>
      <c r="J15437" s="37" t="s">
        <v>40</v>
      </c>
      <c r="K15437" s="31">
        <v>1148.64</v>
      </c>
      <c r="L15437" s="38">
        <v>689.18</v>
      </c>
      <c r="M15437" s="31">
        <v>42226</v>
      </c>
    </row>
    <row spans="1:13" s="31" customFormat="1" ht="15.75" customHeight="1" x14ac:dyDescent="0.2" outlineLevel="0" r="15438">
      <c r="A15438" s="31">
        <v>15436</v>
      </c>
      <c r="B15438" s="31">
        <v>95</v>
      </c>
      <c r="C15438" s="31">
        <v>3272</v>
      </c>
      <c r="D15438" s="36">
        <v>42804</v>
      </c>
      <c r="E15438" s="31" t="b">
        <v>1</v>
      </c>
      <c r="F15438" s="37" t="s">
        <v>37</v>
      </c>
      <c r="G15438" s="37" t="s">
        <v>46</v>
      </c>
      <c r="H15438" s="37" t="s">
        <v>39</v>
      </c>
      <c r="I15438" s="37" t="s">
        <v>40</v>
      </c>
      <c r="J15438" s="37" t="s">
        <v>42</v>
      </c>
      <c r="K15438" s="31">
        <v>569.56</v>
      </c>
      <c r="L15438" s="38">
        <v>528.43</v>
      </c>
      <c r="M15438" s="31">
        <v>37874</v>
      </c>
    </row>
    <row spans="1:13" s="31" customFormat="1" ht="15.75" customHeight="1" x14ac:dyDescent="0.2" outlineLevel="0" r="15439">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spans="1:13" s="31" customFormat="1" ht="15.75" customHeight="1" x14ac:dyDescent="0.2" outlineLevel="0" r="15440">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v>
      </c>
      <c r="M15440" s="31">
        <v>39915</v>
      </c>
    </row>
    <row spans="1:13" s="31" customFormat="1" ht="15.75" customHeight="1" x14ac:dyDescent="0.2" outlineLevel="0" r="15441">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spans="1:13" s="31" customFormat="1" ht="15.75" customHeight="1" x14ac:dyDescent="0.2" outlineLevel="0" r="15442">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spans="1:13" s="31" customFormat="1" ht="15.75" customHeight="1" x14ac:dyDescent="0.2" outlineLevel="0" r="15443">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spans="1:13" s="31" customFormat="1" ht="15.75" customHeight="1" x14ac:dyDescent="0.2" outlineLevel="0" r="15444">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spans="1:13" s="31" customFormat="1" ht="15.75" customHeight="1" x14ac:dyDescent="0.2" outlineLevel="0" r="1544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spans="1:13" s="31" customFormat="1" ht="15.75" customHeight="1" x14ac:dyDescent="0.2" outlineLevel="0" r="15446">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spans="1:13" s="31" customFormat="1" ht="15.75" customHeight="1" x14ac:dyDescent="0.2" outlineLevel="0" r="15447">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spans="1:13" s="31" customFormat="1" ht="15.75" customHeight="1" x14ac:dyDescent="0.2" outlineLevel="0" r="15448">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spans="1:13" s="31" customFormat="1" ht="15.75" customHeight="1" x14ac:dyDescent="0.2" outlineLevel="0" r="15449">
      <c r="A15449" s="31">
        <v>15447</v>
      </c>
      <c r="B15449" s="31">
        <v>28</v>
      </c>
      <c r="C15449" s="31">
        <v>2725</v>
      </c>
      <c r="D15449" s="36">
        <v>42923</v>
      </c>
      <c r="E15449" s="31" t="b">
        <v>1</v>
      </c>
      <c r="F15449" s="37" t="s">
        <v>37</v>
      </c>
      <c r="G15449" s="37" t="s">
        <v>45</v>
      </c>
      <c r="H15449" s="37" t="s">
        <v>39</v>
      </c>
      <c r="I15449" s="37" t="s">
        <v>40</v>
      </c>
      <c r="J15449" s="37" t="s">
        <v>51</v>
      </c>
      <c r="K15449" s="31">
        <v>1216.14</v>
      </c>
      <c r="L15449" s="38">
        <v>1082.36</v>
      </c>
      <c r="M15449" s="31">
        <v>33455</v>
      </c>
    </row>
    <row spans="1:13" s="31" customFormat="1" ht="15.75" customHeight="1" x14ac:dyDescent="0.2" outlineLevel="0" r="15450">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spans="1:13" s="31" customFormat="1" ht="15.75" customHeight="1" x14ac:dyDescent="0.2" outlineLevel="0" r="15451">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spans="1:13" s="31" customFormat="1" ht="15.75" customHeight="1" x14ac:dyDescent="0.2" outlineLevel="0" r="15452">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spans="1:13" s="31" customFormat="1" ht="15.75" customHeight="1" x14ac:dyDescent="0.2" outlineLevel="0" r="15453">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spans="1:13" s="31" customFormat="1" ht="15.75" customHeight="1" x14ac:dyDescent="0.2" outlineLevel="0" r="15454">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spans="1:13" s="31" customFormat="1" ht="15.75" customHeight="1" x14ac:dyDescent="0.2" outlineLevel="0" r="1545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spans="1:13" s="31" customFormat="1" ht="15.75" customHeight="1" x14ac:dyDescent="0.2" outlineLevel="0" r="15456">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596.55</v>
      </c>
      <c r="M15456" s="31">
        <v>41047</v>
      </c>
    </row>
    <row spans="1:13" s="31" customFormat="1" ht="15.75" customHeight="1" x14ac:dyDescent="0.2" outlineLevel="0" r="15457">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spans="1:13" s="31" customFormat="1" ht="15.75" customHeight="1" x14ac:dyDescent="0.2" outlineLevel="0" r="15458">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spans="1:13" s="31" customFormat="1" ht="15.75" customHeight="1" x14ac:dyDescent="0.2" outlineLevel="0" r="15459">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spans="1:13" s="31" customFormat="1" ht="15.75" customHeight="1" x14ac:dyDescent="0.2" outlineLevel="0" r="15460">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spans="1:13" s="31" customFormat="1" ht="15.75" customHeight="1" x14ac:dyDescent="0.2" outlineLevel="0" r="15461">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spans="1:13" s="31" customFormat="1" ht="15.75" customHeight="1" x14ac:dyDescent="0.2" outlineLevel="0" r="15462">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spans="1:13" s="31" customFormat="1" ht="15.75" customHeight="1" x14ac:dyDescent="0.2" outlineLevel="0" r="15463">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spans="1:13" s="31" customFormat="1" ht="15.75" customHeight="1" x14ac:dyDescent="0.2" outlineLevel="0" r="15464">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spans="1:13" s="31" customFormat="1" ht="15.75" customHeight="1" x14ac:dyDescent="0.2" outlineLevel="0" r="15465">
      <c r="A15465" s="31">
        <v>15463</v>
      </c>
      <c r="B15465" s="31">
        <v>0</v>
      </c>
      <c r="C15465" s="31">
        <v>1200</v>
      </c>
      <c r="D15465" s="36">
        <v>42884</v>
      </c>
      <c r="E15465" s="31" t="b">
        <v>0</v>
      </c>
      <c r="F15465" s="37" t="s">
        <v>37</v>
      </c>
      <c r="G15465" s="37" t="s">
        <v>38</v>
      </c>
      <c r="H15465" s="37" t="s">
        <v>39</v>
      </c>
      <c r="I15465" s="37" t="s">
        <v>40</v>
      </c>
      <c r="J15465" s="37" t="s">
        <v>40</v>
      </c>
      <c r="K15465" s="31">
        <v>100.35</v>
      </c>
      <c r="L15465" s="38">
        <v>75.26</v>
      </c>
      <c r="M15465" s="31">
        <v>36367</v>
      </c>
    </row>
    <row spans="1:13" s="31" customFormat="1" ht="15.75" customHeight="1" x14ac:dyDescent="0.2" outlineLevel="0" r="15466">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spans="1:13" s="31" customFormat="1" ht="15.75" customHeight="1" x14ac:dyDescent="0.2" outlineLevel="0" r="15467">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spans="1:13" s="31" customFormat="1" ht="15.75" customHeight="1" x14ac:dyDescent="0.2" outlineLevel="0" r="15468">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spans="1:13" s="31" customFormat="1" ht="15.75" customHeight="1" x14ac:dyDescent="0.2" outlineLevel="0" r="15469">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spans="1:13" s="31" customFormat="1" ht="15.75" customHeight="1" x14ac:dyDescent="0.2" outlineLevel="0" r="15470">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spans="1:13" s="31" customFormat="1" ht="15.75" customHeight="1" x14ac:dyDescent="0.2" outlineLevel="0" r="15471">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spans="1:13" s="31" customFormat="1" ht="15.75" customHeight="1" x14ac:dyDescent="0.2" outlineLevel="0" r="15472">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spans="1:13" s="31" customFormat="1" ht="15.75" customHeight="1" x14ac:dyDescent="0.2" outlineLevel="0" r="15473">
      <c r="A15473" s="31">
        <v>15471</v>
      </c>
      <c r="B15473" s="31">
        <v>0</v>
      </c>
      <c r="C15473" s="31">
        <v>2693</v>
      </c>
      <c r="D15473" s="36">
        <v>43098</v>
      </c>
      <c r="E15473" s="31" t="b">
        <v>1</v>
      </c>
      <c r="F15473" s="37" t="s">
        <v>37</v>
      </c>
      <c r="G15473" s="37" t="s">
        <v>38</v>
      </c>
      <c r="H15473" s="37" t="s">
        <v>39</v>
      </c>
      <c r="I15473" s="37" t="s">
        <v>40</v>
      </c>
      <c r="J15473" s="37" t="s">
        <v>40</v>
      </c>
      <c r="K15473" s="31">
        <v>71.49</v>
      </c>
      <c r="L15473" s="38">
        <v>53.62</v>
      </c>
      <c r="M15473" s="31">
        <v>41167</v>
      </c>
    </row>
    <row spans="1:13" s="31" customFormat="1" ht="15.75" customHeight="1" x14ac:dyDescent="0.2" outlineLevel="0" r="15474">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spans="1:13" s="31" customFormat="1" ht="15.75" customHeight="1" x14ac:dyDescent="0.2" outlineLevel="0" r="15475">
      <c r="A15475" s="31">
        <v>15473</v>
      </c>
      <c r="B15475" s="31">
        <v>100</v>
      </c>
      <c r="C15475" s="31">
        <v>1781</v>
      </c>
      <c r="D15475" s="36">
        <v>43090</v>
      </c>
      <c r="E15475" s="31" t="b">
        <v>1</v>
      </c>
      <c r="F15475" s="37" t="s">
        <v>37</v>
      </c>
      <c r="G15475" s="37" t="s">
        <v>45</v>
      </c>
      <c r="H15475" s="37" t="s">
        <v>47</v>
      </c>
      <c r="I15475" s="37" t="s">
        <v>40</v>
      </c>
      <c r="J15475" s="37" t="s">
        <v>40</v>
      </c>
      <c r="K15475" s="31">
        <v>1036.59</v>
      </c>
      <c r="L15475" s="38">
        <v>206.35</v>
      </c>
      <c r="M15475" s="31">
        <v>33364</v>
      </c>
    </row>
    <row spans="1:13" s="31" customFormat="1" ht="15.75" customHeight="1" x14ac:dyDescent="0.2" outlineLevel="0" r="15476">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spans="1:13" s="31" customFormat="1" ht="15.75" customHeight="1" x14ac:dyDescent="0.2" outlineLevel="0" r="15477">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spans="1:13" s="31" customFormat="1" ht="15.75" customHeight="1" x14ac:dyDescent="0.2" outlineLevel="0" r="15478">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spans="1:13" s="31" customFormat="1" ht="15.75" customHeight="1" x14ac:dyDescent="0.2" outlineLevel="0" r="15479">
      <c r="A15479" s="31">
        <v>15477</v>
      </c>
      <c r="B15479" s="31">
        <v>46</v>
      </c>
      <c r="C15479" s="31">
        <v>1855</v>
      </c>
      <c r="D15479" s="36">
        <v>42945</v>
      </c>
      <c r="E15479" s="31" t="b">
        <v>1</v>
      </c>
      <c r="F15479" s="37" t="s">
        <v>37</v>
      </c>
      <c r="G15479" s="37" t="s">
        <v>38</v>
      </c>
      <c r="H15479" s="37" t="s">
        <v>39</v>
      </c>
      <c r="I15479" s="37" t="s">
        <v>44</v>
      </c>
      <c r="J15479" s="37" t="s">
        <v>40</v>
      </c>
      <c r="K15479" s="31">
        <v>1289.85</v>
      </c>
      <c r="L15479" s="38">
        <v>74.51</v>
      </c>
      <c r="M15479" s="31">
        <v>37668</v>
      </c>
    </row>
    <row spans="1:13" s="31" customFormat="1" ht="15.75" customHeight="1" x14ac:dyDescent="0.2" outlineLevel="0" r="15480">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v>
      </c>
      <c r="M15480" s="31">
        <v>38482</v>
      </c>
    </row>
    <row spans="1:13" s="31" customFormat="1" ht="15.75" customHeight="1" x14ac:dyDescent="0.2" outlineLevel="0" r="15481">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v>
      </c>
      <c r="M15481" s="31">
        <v>40487</v>
      </c>
    </row>
    <row spans="1:13" s="31" customFormat="1" ht="15.75" customHeight="1" x14ac:dyDescent="0.2" outlineLevel="0" r="15482">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1259.36</v>
      </c>
      <c r="M15482" s="31">
        <v>33364</v>
      </c>
    </row>
    <row spans="1:13" s="31" customFormat="1" ht="15.75" customHeight="1" x14ac:dyDescent="0.2" outlineLevel="0" r="15483">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spans="1:13" s="31" customFormat="1" ht="15.75" customHeight="1" x14ac:dyDescent="0.2" outlineLevel="0" r="15484">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spans="1:13" s="31" customFormat="1" ht="15.75" customHeight="1" x14ac:dyDescent="0.2" outlineLevel="0" r="15485">
      <c r="A15485" s="31">
        <v>15483</v>
      </c>
      <c r="B15485" s="31">
        <v>84</v>
      </c>
      <c r="C15485" s="31">
        <v>448</v>
      </c>
      <c r="D15485" s="36">
        <v>42798</v>
      </c>
      <c r="E15485" s="31" t="b">
        <v>0</v>
      </c>
      <c r="F15485" s="37" t="s">
        <v>37</v>
      </c>
      <c r="G15485" s="37" t="s">
        <v>46</v>
      </c>
      <c r="H15485" s="37" t="s">
        <v>47</v>
      </c>
      <c r="I15485" s="37" t="s">
        <v>40</v>
      </c>
      <c r="J15485" s="37" t="s">
        <v>40</v>
      </c>
      <c r="K15485" s="31">
        <v>792.9</v>
      </c>
      <c r="L15485" s="38">
        <v>594.68</v>
      </c>
      <c r="M15485" s="31">
        <v>33879</v>
      </c>
    </row>
    <row spans="1:13" s="31" customFormat="1" ht="15.75" customHeight="1" x14ac:dyDescent="0.2" outlineLevel="0" r="15486">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spans="1:13" s="31" customFormat="1" ht="15.75" customHeight="1" x14ac:dyDescent="0.2" outlineLevel="0" r="15487">
      <c r="A15487" s="31">
        <v>15485</v>
      </c>
      <c r="B15487" s="31">
        <v>0</v>
      </c>
      <c r="C15487" s="31">
        <v>2866</v>
      </c>
      <c r="D15487" s="36">
        <v>42813</v>
      </c>
      <c r="E15487" s="31" t="b">
        <v>1</v>
      </c>
      <c r="F15487" s="37" t="s">
        <v>37</v>
      </c>
      <c r="G15487" s="37" t="s">
        <v>38</v>
      </c>
      <c r="H15487" s="37" t="s">
        <v>39</v>
      </c>
      <c r="I15487" s="37" t="s">
        <v>40</v>
      </c>
      <c r="J15487" s="37" t="s">
        <v>40</v>
      </c>
      <c r="K15487" s="31">
        <v>100.35</v>
      </c>
      <c r="L15487" s="38">
        <v>75.26</v>
      </c>
      <c r="M15487" s="31">
        <v>36367</v>
      </c>
    </row>
    <row spans="1:13" s="31" customFormat="1" ht="15.75" customHeight="1" x14ac:dyDescent="0.2" outlineLevel="0" r="15488">
      <c r="A15488" s="31">
        <v>15486</v>
      </c>
      <c r="B15488" s="31">
        <v>32</v>
      </c>
      <c r="C15488" s="31">
        <v>2434</v>
      </c>
      <c r="D15488" s="36">
        <v>43069</v>
      </c>
      <c r="E15488" s="31" t="b">
        <v>0</v>
      </c>
      <c r="F15488" s="37" t="s">
        <v>37</v>
      </c>
      <c r="G15488" s="37" t="s">
        <v>46</v>
      </c>
      <c r="H15488" s="37" t="s">
        <v>39</v>
      </c>
      <c r="I15488" s="37" t="s">
        <v>40</v>
      </c>
      <c r="J15488" s="37" t="s">
        <v>40</v>
      </c>
      <c r="K15488" s="31">
        <v>642.7</v>
      </c>
      <c r="L15488" s="38">
        <v>211.37</v>
      </c>
      <c r="M15488" s="31">
        <v>37337</v>
      </c>
    </row>
    <row spans="1:13" s="31" customFormat="1" ht="15.75" customHeight="1" x14ac:dyDescent="0.2" outlineLevel="0" r="15489">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spans="1:13" s="31" customFormat="1" ht="15.75" customHeight="1" x14ac:dyDescent="0.2" outlineLevel="0" r="15490">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spans="1:13" s="31" customFormat="1" ht="15.75" customHeight="1" x14ac:dyDescent="0.2" outlineLevel="0" r="15491">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596.55</v>
      </c>
      <c r="M15491" s="31">
        <v>41047</v>
      </c>
    </row>
    <row spans="1:13" s="31" customFormat="1" ht="15.75" customHeight="1" x14ac:dyDescent="0.2" outlineLevel="0" r="15492">
      <c r="A15492" s="31">
        <v>15490</v>
      </c>
      <c r="B15492" s="31">
        <v>64</v>
      </c>
      <c r="C15492" s="31">
        <v>117</v>
      </c>
      <c r="D15492" s="36">
        <v>42748</v>
      </c>
      <c r="E15492" s="31" t="b">
        <v>1</v>
      </c>
      <c r="F15492" s="37" t="s">
        <v>37</v>
      </c>
      <c r="G15492" s="37" t="s">
        <v>41</v>
      </c>
      <c r="H15492" s="37" t="s">
        <v>39</v>
      </c>
      <c r="I15492" s="37" t="s">
        <v>40</v>
      </c>
      <c r="J15492" s="37" t="s">
        <v>42</v>
      </c>
      <c r="K15492" s="31">
        <v>1469.44</v>
      </c>
      <c r="L15492" s="38">
        <v>596.55</v>
      </c>
      <c r="M15492" s="31">
        <v>36668</v>
      </c>
    </row>
    <row spans="1:13" s="31" customFormat="1" ht="15.75" customHeight="1" x14ac:dyDescent="0.2" outlineLevel="0" r="15493">
      <c r="A15493" s="31">
        <v>15491</v>
      </c>
      <c r="B15493" s="31">
        <v>38</v>
      </c>
      <c r="C15493" s="31">
        <v>2096</v>
      </c>
      <c r="D15493" s="36">
        <v>42771</v>
      </c>
      <c r="E15493" s="31" t="b">
        <v>1</v>
      </c>
      <c r="F15493" s="37" t="s">
        <v>37</v>
      </c>
      <c r="G15493" s="37" t="s">
        <v>41</v>
      </c>
      <c r="H15493" s="37" t="s">
        <v>39</v>
      </c>
      <c r="I15493" s="37" t="s">
        <v>40</v>
      </c>
      <c r="J15493" s="37" t="s">
        <v>42</v>
      </c>
      <c r="K15493" s="31">
        <v>2091.47</v>
      </c>
      <c r="L15493" s="38">
        <v>388.92</v>
      </c>
      <c r="M15493" s="31">
        <v>37659</v>
      </c>
    </row>
    <row spans="1:13" s="31" customFormat="1" ht="15.75" customHeight="1" x14ac:dyDescent="0.2" outlineLevel="0" r="15494">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spans="1:13" s="31" customFormat="1" ht="15.75" customHeight="1" x14ac:dyDescent="0.2" outlineLevel="0" r="1549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spans="1:13" s="31" customFormat="1" ht="15.75" customHeight="1" x14ac:dyDescent="0.2" outlineLevel="0" r="15496">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spans="1:13" s="31" customFormat="1" ht="15.75" customHeight="1" x14ac:dyDescent="0.2" outlineLevel="0" r="15497">
      <c r="A15497" s="31">
        <v>15495</v>
      </c>
      <c r="B15497" s="31">
        <v>50</v>
      </c>
      <c r="C15497" s="31">
        <v>2740</v>
      </c>
      <c r="D15497" s="36">
        <v>42772</v>
      </c>
      <c r="E15497" s="31" t="b">
        <v>1</v>
      </c>
      <c r="F15497" s="37" t="s">
        <v>37</v>
      </c>
      <c r="G15497" s="37" t="s">
        <v>48</v>
      </c>
      <c r="H15497" s="37" t="s">
        <v>39</v>
      </c>
      <c r="I15497" s="37" t="s">
        <v>40</v>
      </c>
      <c r="J15497" s="37" t="s">
        <v>51</v>
      </c>
      <c r="K15497" s="31">
        <v>175.89</v>
      </c>
      <c r="L15497" s="38">
        <v>131.92</v>
      </c>
      <c r="M15497" s="31">
        <v>37823</v>
      </c>
    </row>
    <row spans="1:13" s="31" customFormat="1" ht="15.75" customHeight="1" x14ac:dyDescent="0.2" outlineLevel="0" r="15498">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spans="1:13" s="31" customFormat="1" ht="15.75" customHeight="1" x14ac:dyDescent="0.2" outlineLevel="0" r="15499">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spans="1:13" s="31" customFormat="1" ht="15.75" customHeight="1" x14ac:dyDescent="0.2" outlineLevel="0" r="15500">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v>
      </c>
      <c r="M15500" s="31">
        <v>38482</v>
      </c>
    </row>
    <row spans="1:13" s="31" customFormat="1" ht="15.75" customHeight="1" x14ac:dyDescent="0.2" outlineLevel="0" r="15501">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spans="1:13" s="31" customFormat="1" ht="15.75" customHeight="1" x14ac:dyDescent="0.2" outlineLevel="0" r="15502">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spans="1:13" s="31" customFormat="1" ht="15.75" customHeight="1" x14ac:dyDescent="0.2" outlineLevel="0" r="15503">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spans="1:13" s="31" customFormat="1" ht="15.75" customHeight="1" x14ac:dyDescent="0.2" outlineLevel="0" r="15504">
      <c r="A15504" s="31">
        <v>15502</v>
      </c>
      <c r="B15504" s="31">
        <v>13</v>
      </c>
      <c r="C15504" s="31">
        <v>239</v>
      </c>
      <c r="D15504" s="36">
        <v>42738</v>
      </c>
      <c r="E15504" s="31" t="b">
        <v>1</v>
      </c>
      <c r="F15504" s="37" t="s">
        <v>37</v>
      </c>
      <c r="G15504" s="37" t="s">
        <v>38</v>
      </c>
      <c r="H15504" s="37" t="s">
        <v>39</v>
      </c>
      <c r="I15504" s="37" t="s">
        <v>40</v>
      </c>
      <c r="J15504" s="37" t="s">
        <v>40</v>
      </c>
      <c r="K15504" s="31">
        <v>1163.89</v>
      </c>
      <c r="L15504" s="38">
        <v>589.27</v>
      </c>
      <c r="M15504" s="31">
        <v>42560</v>
      </c>
    </row>
    <row spans="1:13" s="31" customFormat="1" ht="15.75" customHeight="1" x14ac:dyDescent="0.2" outlineLevel="0" r="1550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spans="1:13" s="31" customFormat="1" ht="15.75" customHeight="1" x14ac:dyDescent="0.2" outlineLevel="0" r="15506">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spans="1:13" s="31" customFormat="1" ht="15.75" customHeight="1" x14ac:dyDescent="0.2" outlineLevel="0" r="15507">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spans="1:13" s="31" customFormat="1" ht="15.75" customHeight="1" x14ac:dyDescent="0.2" outlineLevel="0" r="15508">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spans="1:13" s="31" customFormat="1" ht="15.75" customHeight="1" x14ac:dyDescent="0.2" outlineLevel="0" r="15509">
      <c r="A15509" s="31">
        <v>15507</v>
      </c>
      <c r="B15509" s="31">
        <v>0</v>
      </c>
      <c r="C15509" s="31">
        <v>2904</v>
      </c>
      <c r="D15509" s="36">
        <v>42783</v>
      </c>
      <c r="E15509" s="31" t="b">
        <v>0</v>
      </c>
      <c r="F15509" s="37" t="s">
        <v>37</v>
      </c>
      <c r="G15509" s="37" t="s">
        <v>48</v>
      </c>
      <c r="H15509" s="37" t="s">
        <v>39</v>
      </c>
      <c r="I15509" s="37" t="s">
        <v>40</v>
      </c>
      <c r="J15509" s="37" t="s">
        <v>51</v>
      </c>
      <c r="K15509" s="31">
        <v>175.89</v>
      </c>
      <c r="L15509" s="38">
        <v>131.92</v>
      </c>
      <c r="M15509" s="31">
        <v>41009</v>
      </c>
    </row>
    <row spans="1:13" s="31" customFormat="1" ht="15.75" customHeight="1" x14ac:dyDescent="0.2" outlineLevel="0" r="15510">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v>
      </c>
      <c r="M15510" s="31">
        <v>39915</v>
      </c>
    </row>
    <row spans="1:13" s="31" customFormat="1" ht="15.75" customHeight="1" x14ac:dyDescent="0.2" outlineLevel="0" r="15511">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spans="1:13" s="31" customFormat="1" ht="15.75" customHeight="1" x14ac:dyDescent="0.2" outlineLevel="0" r="15512">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spans="1:13" s="31" customFormat="1" ht="15.75" customHeight="1" x14ac:dyDescent="0.2" outlineLevel="0" r="15513">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spans="1:13" s="31" customFormat="1" ht="15.75" customHeight="1" x14ac:dyDescent="0.2" outlineLevel="0" r="15514">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spans="1:13" s="31" customFormat="1" ht="15.75" customHeight="1" x14ac:dyDescent="0.2" outlineLevel="0" r="1551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spans="1:13" s="31" customFormat="1" ht="15.75" customHeight="1" x14ac:dyDescent="0.2" outlineLevel="0" r="15516">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spans="1:13" s="31" customFormat="1" ht="15.75" customHeight="1" x14ac:dyDescent="0.2" outlineLevel="0" r="15517">
      <c r="A15517" s="31">
        <v>15515</v>
      </c>
      <c r="B15517" s="31">
        <v>3</v>
      </c>
      <c r="C15517" s="31">
        <v>2733</v>
      </c>
      <c r="D15517" s="36">
        <v>42902</v>
      </c>
      <c r="E15517" s="31" t="b">
        <v>1</v>
      </c>
      <c r="F15517" s="37" t="s">
        <v>37</v>
      </c>
      <c r="G15517" s="37" t="s">
        <v>41</v>
      </c>
      <c r="H15517" s="37" t="s">
        <v>39</v>
      </c>
      <c r="I15517" s="37" t="s">
        <v>40</v>
      </c>
      <c r="J15517" s="37" t="s">
        <v>42</v>
      </c>
      <c r="K15517" s="31">
        <v>2091.47</v>
      </c>
      <c r="L15517" s="38">
        <v>388.92</v>
      </c>
      <c r="M15517" s="31">
        <v>42696</v>
      </c>
    </row>
    <row spans="1:13" s="31" customFormat="1" ht="15.75" customHeight="1" x14ac:dyDescent="0.2" outlineLevel="0" r="15518">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spans="1:13" s="31" customFormat="1" ht="15.75" customHeight="1" x14ac:dyDescent="0.2" outlineLevel="0" r="15519">
      <c r="A15519" s="31">
        <v>15517</v>
      </c>
      <c r="B15519" s="31">
        <v>6</v>
      </c>
      <c r="C15519" s="31">
        <v>1539</v>
      </c>
      <c r="D15519" s="36">
        <v>42740</v>
      </c>
      <c r="E15519" s="31" t="b">
        <v>0</v>
      </c>
      <c r="F15519" s="37" t="s">
        <v>37</v>
      </c>
      <c r="G15519" s="37" t="s">
        <v>43</v>
      </c>
      <c r="H15519" s="37" t="s">
        <v>39</v>
      </c>
      <c r="I15519" s="37" t="s">
        <v>50</v>
      </c>
      <c r="J15519" s="37" t="s">
        <v>40</v>
      </c>
      <c r="K15519" s="31">
        <v>227.88</v>
      </c>
      <c r="L15519" s="38">
        <v>136.73</v>
      </c>
      <c r="M15519" s="31">
        <v>37838</v>
      </c>
    </row>
    <row spans="1:13" s="31" customFormat="1" ht="15.75" customHeight="1" x14ac:dyDescent="0.2" outlineLevel="0" r="15520">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spans="1:26" s="31" customFormat="1" ht="15.75" customHeight="1" x14ac:dyDescent="0.2" outlineLevel="0" r="15521">
      <c r="A15521" s="31">
        <v>15519</v>
      </c>
      <c r="B15521" s="31">
        <v>38</v>
      </c>
      <c r="C15521" s="31">
        <v>999</v>
      </c>
      <c r="D15521" s="36">
        <v>42839</v>
      </c>
      <c r="E15521" s="31" t="b">
        <v>0</v>
      </c>
      <c r="F15521" s="37" t="s">
        <v>37</v>
      </c>
      <c r="G15521" s="37" t="s">
        <v>41</v>
      </c>
      <c r="H15521" s="37" t="s">
        <v>39</v>
      </c>
      <c r="I15521" s="37" t="s">
        <v>40</v>
      </c>
      <c r="J15521" s="37" t="s">
        <v>42</v>
      </c>
      <c r="K15521" s="31">
        <v>2091.47</v>
      </c>
      <c r="L15521" s="38">
        <v>388.92</v>
      </c>
      <c r="M15521" s="31">
        <v>34996</v>
      </c>
    </row>
    <row spans="1:26" s="31" customFormat="1" ht="15.75" customHeight="1" x14ac:dyDescent="0.2" outlineLevel="0" r="15522">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spans="1:26" s="31" customFormat="1" ht="15.75" customHeight="1" x14ac:dyDescent="0.2" outlineLevel="0" r="15523">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spans="1:26" s="31" customFormat="1" ht="15.75" customHeight="1" x14ac:dyDescent="0.2" outlineLevel="0" r="15524">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spans="1:26" s="31" customFormat="1" ht="15.75" customHeight="1" x14ac:dyDescent="0.2" outlineLevel="0" r="155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spans="1:26" s="31" customFormat="1" ht="15.75" customHeight="1" x14ac:dyDescent="0.2" outlineLevel="0" r="15526">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spans="1:26" s="31" customFormat="1" ht="15.75" customHeight="1" x14ac:dyDescent="0.2" outlineLevel="0" r="15527">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spans="1:26" s="31" customFormat="1" ht="15.75" customHeight="1" x14ac:dyDescent="0.2" outlineLevel="0" r="15528">
      <c r="A15528" s="31">
        <v>15526</v>
      </c>
      <c r="B15528" s="31">
        <v>70</v>
      </c>
      <c r="C15528" s="31">
        <v>971</v>
      </c>
      <c r="D15528" s="36">
        <v>43016</v>
      </c>
      <c r="E15528" s="31" t="b">
        <v>0</v>
      </c>
      <c r="F15528" s="37" t="s">
        <v>37</v>
      </c>
      <c r="G15528" s="37" t="s">
        <v>45</v>
      </c>
      <c r="H15528" s="37" t="s">
        <v>47</v>
      </c>
      <c r="I15528" s="37" t="s">
        <v>40</v>
      </c>
      <c r="J15528" s="37" t="s">
        <v>40</v>
      </c>
      <c r="K15528" s="31">
        <v>1036.59</v>
      </c>
      <c r="L15528" s="38">
        <v>206.35</v>
      </c>
      <c r="M15528" s="31">
        <v>33364</v>
      </c>
    </row>
    <row spans="1:26" s="31" customFormat="1" ht="15.75" customHeight="1" x14ac:dyDescent="0.2" outlineLevel="0" r="15529">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spans="1:26" s="31" customFormat="1" ht="15.75" customHeight="1" x14ac:dyDescent="0.2" outlineLevel="0" r="15530">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v>
      </c>
      <c r="M15530" s="31">
        <v>34143</v>
      </c>
    </row>
    <row spans="1:26" s="31" customFormat="1" ht="15.75" customHeight="1" x14ac:dyDescent="0.2" outlineLevel="0" r="15531">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spans="1:26" s="31" customFormat="1" ht="15.75" customHeight="1" x14ac:dyDescent="0.2" outlineLevel="0" r="15532">
      <c r="A15532" s="31">
        <v>15530</v>
      </c>
      <c r="B15532" s="31">
        <v>28</v>
      </c>
      <c r="C15532" s="31">
        <v>1326</v>
      </c>
      <c r="D15532" s="36">
        <v>42985</v>
      </c>
      <c r="E15532" s="31" t="b">
        <v>1</v>
      </c>
      <c r="F15532" s="37" t="s">
        <v>37</v>
      </c>
      <c r="G15532" s="37" t="s">
        <v>45</v>
      </c>
      <c r="H15532" s="37" t="s">
        <v>39</v>
      </c>
      <c r="I15532" s="37" t="s">
        <v>40</v>
      </c>
      <c r="J15532" s="37" t="s">
        <v>51</v>
      </c>
      <c r="K15532" s="31">
        <v>1216.14</v>
      </c>
      <c r="L15532" s="38">
        <v>1082.36</v>
      </c>
      <c r="M15532" s="31">
        <v>33552</v>
      </c>
    </row>
    <row spans="1:26" s="31" customFormat="1" ht="15.75" customHeight="1" x14ac:dyDescent="0.2" outlineLevel="0" r="15533">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596.55</v>
      </c>
      <c r="M15533" s="31">
        <v>42710</v>
      </c>
    </row>
    <row spans="1:26" s="31" customFormat="1" ht="15.75" customHeight="1" x14ac:dyDescent="0.2" outlineLevel="0" r="15534">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spans="1:26" s="31" customFormat="1" ht="15.75" customHeight="1" x14ac:dyDescent="0.2" outlineLevel="0" r="1553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spans="1:26" s="31" customFormat="1" ht="15.75" customHeight="1" x14ac:dyDescent="0.2" outlineLevel="0" r="15536">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spans="1:13" s="31" customFormat="1" ht="15.75" customHeight="1" x14ac:dyDescent="0.2" outlineLevel="0" r="15537">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spans="1:13" s="31" customFormat="1" ht="15.75" customHeight="1" x14ac:dyDescent="0.2" outlineLevel="0" r="15538">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spans="1:13" s="31" customFormat="1" ht="15.75" customHeight="1" x14ac:dyDescent="0.2" outlineLevel="0" r="15539">
      <c r="A15539" s="31">
        <v>15537</v>
      </c>
      <c r="B15539" s="31">
        <v>4</v>
      </c>
      <c r="C15539" s="31">
        <v>2317</v>
      </c>
      <c r="D15539" s="36">
        <v>42994</v>
      </c>
      <c r="E15539" s="31" t="b">
        <v>1</v>
      </c>
      <c r="F15539" s="37" t="s">
        <v>37</v>
      </c>
      <c r="G15539" s="37" t="s">
        <v>46</v>
      </c>
      <c r="H15539" s="37" t="s">
        <v>39</v>
      </c>
      <c r="I15539" s="37" t="s">
        <v>50</v>
      </c>
      <c r="J15539" s="37" t="s">
        <v>40</v>
      </c>
      <c r="K15539" s="31">
        <v>1129.13</v>
      </c>
      <c r="L15539" s="38">
        <v>677.48</v>
      </c>
      <c r="M15539" s="31">
        <v>37659</v>
      </c>
    </row>
    <row spans="1:13" s="31" customFormat="1" ht="15.75" customHeight="1" x14ac:dyDescent="0.2" outlineLevel="0" r="15540">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spans="1:13" s="31" customFormat="1" ht="15.75" customHeight="1" x14ac:dyDescent="0.2" outlineLevel="0" r="15541">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spans="1:13" s="31" customFormat="1" ht="15.75" customHeight="1" x14ac:dyDescent="0.2" outlineLevel="0" r="15542">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spans="1:13" s="31" customFormat="1" ht="15.75" customHeight="1" x14ac:dyDescent="0.2" outlineLevel="0" r="15543">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spans="1:13" s="31" customFormat="1" ht="15.75" customHeight="1" x14ac:dyDescent="0.2" outlineLevel="0" r="15544">
      <c r="A15544" s="31">
        <v>15542</v>
      </c>
      <c r="B15544" s="31">
        <v>4</v>
      </c>
      <c r="C15544" s="31">
        <v>854</v>
      </c>
      <c r="D15544" s="36">
        <v>43091</v>
      </c>
      <c r="E15544" s="31" t="b">
        <v>1</v>
      </c>
      <c r="F15544" s="37" t="s">
        <v>37</v>
      </c>
      <c r="G15544" s="37" t="s">
        <v>46</v>
      </c>
      <c r="H15544" s="37" t="s">
        <v>39</v>
      </c>
      <c r="I15544" s="37" t="s">
        <v>50</v>
      </c>
      <c r="J15544" s="37" t="s">
        <v>40</v>
      </c>
      <c r="K15544" s="31">
        <v>1129.13</v>
      </c>
      <c r="L15544" s="38">
        <v>677.48</v>
      </c>
      <c r="M15544" s="31">
        <v>37698</v>
      </c>
    </row>
    <row spans="1:13" s="31" customFormat="1" ht="15.75" customHeight="1" x14ac:dyDescent="0.2" outlineLevel="0" r="15545">
      <c r="A15545" s="31">
        <v>15543</v>
      </c>
      <c r="B15545" s="31">
        <v>30</v>
      </c>
      <c r="C15545" s="31">
        <v>2310</v>
      </c>
      <c r="D15545" s="36">
        <v>42948</v>
      </c>
      <c r="E15545" s="31" t="b">
        <v>1</v>
      </c>
      <c r="F15545" s="37" t="s">
        <v>37</v>
      </c>
      <c r="G15545" s="37" t="s">
        <v>43</v>
      </c>
      <c r="H15545" s="37" t="s">
        <v>39</v>
      </c>
      <c r="I15545" s="37" t="s">
        <v>40</v>
      </c>
      <c r="J15545" s="37" t="s">
        <v>40</v>
      </c>
      <c r="K15545" s="31">
        <v>1227.34</v>
      </c>
      <c r="L15545" s="38">
        <v>770.89</v>
      </c>
      <c r="M15545" s="31">
        <v>33364</v>
      </c>
    </row>
    <row spans="1:13" s="31" customFormat="1" ht="15.75" customHeight="1" x14ac:dyDescent="0.2" outlineLevel="0" r="15546">
      <c r="A15546" s="31">
        <v>15544</v>
      </c>
      <c r="B15546" s="31">
        <v>99</v>
      </c>
      <c r="C15546" s="31">
        <v>1560</v>
      </c>
      <c r="D15546" s="36">
        <v>42897</v>
      </c>
      <c r="E15546" s="31" t="b">
        <v>1</v>
      </c>
      <c r="F15546" s="37" t="s">
        <v>37</v>
      </c>
      <c r="G15546" s="37" t="s">
        <v>43</v>
      </c>
      <c r="H15546" s="37" t="s">
        <v>39</v>
      </c>
      <c r="I15546" s="37" t="s">
        <v>40</v>
      </c>
      <c r="J15546" s="37" t="s">
        <v>40</v>
      </c>
      <c r="K15546" s="31">
        <v>1227.34</v>
      </c>
      <c r="L15546" s="38">
        <v>770.89</v>
      </c>
      <c r="M15546" s="31">
        <v>34556</v>
      </c>
    </row>
    <row spans="1:13" s="31" customFormat="1" ht="15.75" customHeight="1" x14ac:dyDescent="0.2" outlineLevel="0" r="15547">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spans="1:13" s="31" customFormat="1" ht="15.75" customHeight="1" x14ac:dyDescent="0.2" outlineLevel="0" r="15548">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spans="1:13" s="31" customFormat="1" ht="15.75" customHeight="1" x14ac:dyDescent="0.2" outlineLevel="0" r="15549">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spans="1:13" s="31" customFormat="1" ht="15.75" customHeight="1" x14ac:dyDescent="0.2" outlineLevel="0" r="15550">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spans="1:13" s="31" customFormat="1" ht="15.75" customHeight="1" x14ac:dyDescent="0.2" outlineLevel="0" r="15551">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spans="1:13" s="31" customFormat="1" ht="15.75" customHeight="1" x14ac:dyDescent="0.2" outlineLevel="0" r="15552">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spans="1:13" s="31" customFormat="1" ht="15.75" customHeight="1" x14ac:dyDescent="0.2" outlineLevel="0" r="15553">
      <c r="A15553" s="31">
        <v>15551</v>
      </c>
      <c r="B15553" s="31">
        <v>34</v>
      </c>
      <c r="C15553" s="31">
        <v>1268</v>
      </c>
      <c r="D15553" s="36">
        <v>43032</v>
      </c>
      <c r="E15553" s="31" t="b">
        <v>0</v>
      </c>
      <c r="F15553" s="37" t="s">
        <v>37</v>
      </c>
      <c r="G15553" s="37" t="s">
        <v>48</v>
      </c>
      <c r="H15553" s="37" t="s">
        <v>39</v>
      </c>
      <c r="I15553" s="37" t="s">
        <v>40</v>
      </c>
      <c r="J15553" s="37" t="s">
        <v>40</v>
      </c>
      <c r="K15553" s="31">
        <v>1231.15</v>
      </c>
      <c r="L15553" s="38">
        <v>161.6</v>
      </c>
      <c r="M15553" s="31">
        <v>34586</v>
      </c>
    </row>
    <row spans="1:13" s="31" customFormat="1" ht="15.75" customHeight="1" x14ac:dyDescent="0.2" outlineLevel="0" r="15554">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spans="1:13" s="31" customFormat="1" ht="15.75" customHeight="1" x14ac:dyDescent="0.2" outlineLevel="0" r="1555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spans="1:13" s="31" customFormat="1" ht="15.75" customHeight="1" x14ac:dyDescent="0.2" outlineLevel="0" r="15556">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spans="1:13" s="31" customFormat="1" ht="15.75" customHeight="1" x14ac:dyDescent="0.2" outlineLevel="0" r="15557">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spans="1:13" s="31" customFormat="1" ht="15.75" customHeight="1" x14ac:dyDescent="0.2" outlineLevel="0" r="15558">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spans="1:13" s="31" customFormat="1" ht="15.75" customHeight="1" x14ac:dyDescent="0.2" outlineLevel="0" r="15559">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spans="1:13" s="31" customFormat="1" ht="15.75" customHeight="1" x14ac:dyDescent="0.2" outlineLevel="0" r="15560">
      <c r="A15560" s="31">
        <v>15558</v>
      </c>
      <c r="B15560" s="31">
        <v>84</v>
      </c>
      <c r="C15560" s="31">
        <v>2162</v>
      </c>
      <c r="D15560" s="36">
        <v>43046</v>
      </c>
      <c r="E15560" s="31" t="b">
        <v>1</v>
      </c>
      <c r="F15560" s="37" t="s">
        <v>37</v>
      </c>
      <c r="G15560" s="37" t="s">
        <v>46</v>
      </c>
      <c r="H15560" s="37" t="s">
        <v>47</v>
      </c>
      <c r="I15560" s="37" t="s">
        <v>40</v>
      </c>
      <c r="J15560" s="37" t="s">
        <v>40</v>
      </c>
      <c r="K15560" s="31">
        <v>792.9</v>
      </c>
      <c r="L15560" s="38">
        <v>594.68</v>
      </c>
      <c r="M15560" s="31">
        <v>38859</v>
      </c>
    </row>
    <row spans="1:13" s="31" customFormat="1" ht="15.75" customHeight="1" x14ac:dyDescent="0.2" outlineLevel="0" r="15561">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spans="1:13" s="31" customFormat="1" ht="15.75" customHeight="1" x14ac:dyDescent="0.2" outlineLevel="0" r="15562">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spans="1:13" s="31" customFormat="1" ht="15.75" customHeight="1" x14ac:dyDescent="0.2" outlineLevel="0" r="15563">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spans="1:13" s="31" customFormat="1" ht="15.75" customHeight="1" x14ac:dyDescent="0.2" outlineLevel="0" r="15564">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spans="1:13" s="31" customFormat="1" ht="15.75" customHeight="1" x14ac:dyDescent="0.2" outlineLevel="0" r="1556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spans="1:13" s="31" customFormat="1" ht="15.75" customHeight="1" x14ac:dyDescent="0.2" outlineLevel="0" r="15566">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spans="1:13" s="31" customFormat="1" ht="15.75" customHeight="1" x14ac:dyDescent="0.2" outlineLevel="0" r="15567">
      <c r="A15567" s="31">
        <v>15565</v>
      </c>
      <c r="B15567" s="31">
        <v>46</v>
      </c>
      <c r="C15567" s="31">
        <v>2543</v>
      </c>
      <c r="D15567" s="36">
        <v>42736</v>
      </c>
      <c r="E15567" s="31" t="b">
        <v>1</v>
      </c>
      <c r="F15567" s="37" t="s">
        <v>37</v>
      </c>
      <c r="G15567" s="37" t="s">
        <v>38</v>
      </c>
      <c r="H15567" s="37" t="s">
        <v>39</v>
      </c>
      <c r="I15567" s="37" t="s">
        <v>44</v>
      </c>
      <c r="J15567" s="37" t="s">
        <v>40</v>
      </c>
      <c r="K15567" s="31">
        <v>1289.85</v>
      </c>
      <c r="L15567" s="38">
        <v>74.51</v>
      </c>
      <c r="M15567" s="31">
        <v>39427</v>
      </c>
    </row>
    <row spans="1:13" s="31" customFormat="1" ht="15.75" customHeight="1" x14ac:dyDescent="0.2" outlineLevel="0" r="15568">
      <c r="A15568" s="31">
        <v>15566</v>
      </c>
      <c r="B15568" s="31">
        <v>34</v>
      </c>
      <c r="C15568" s="31">
        <v>3107</v>
      </c>
      <c r="D15568" s="36">
        <v>42918</v>
      </c>
      <c r="E15568" s="31" t="b">
        <v>0</v>
      </c>
      <c r="F15568" s="37" t="s">
        <v>37</v>
      </c>
      <c r="G15568" s="37" t="s">
        <v>48</v>
      </c>
      <c r="H15568" s="37" t="s">
        <v>39</v>
      </c>
      <c r="I15568" s="37" t="s">
        <v>40</v>
      </c>
      <c r="J15568" s="37" t="s">
        <v>40</v>
      </c>
      <c r="K15568" s="31">
        <v>1231.15</v>
      </c>
      <c r="L15568" s="38">
        <v>161.6</v>
      </c>
      <c r="M15568" s="31">
        <v>38216</v>
      </c>
    </row>
    <row spans="1:13" s="31" customFormat="1" ht="15.75" customHeight="1" x14ac:dyDescent="0.2" outlineLevel="0" r="15569">
      <c r="A15569" s="31">
        <v>15567</v>
      </c>
      <c r="B15569" s="31">
        <v>28</v>
      </c>
      <c r="C15569" s="31">
        <v>2761</v>
      </c>
      <c r="D15569" s="36">
        <v>43022</v>
      </c>
      <c r="E15569" s="31" t="b">
        <v>1</v>
      </c>
      <c r="F15569" s="37" t="s">
        <v>37</v>
      </c>
      <c r="G15569" s="37" t="s">
        <v>45</v>
      </c>
      <c r="H15569" s="37" t="s">
        <v>39</v>
      </c>
      <c r="I15569" s="37" t="s">
        <v>40</v>
      </c>
      <c r="J15569" s="37" t="s">
        <v>51</v>
      </c>
      <c r="K15569" s="31">
        <v>1216.14</v>
      </c>
      <c r="L15569" s="38">
        <v>1082.36</v>
      </c>
      <c r="M15569" s="31">
        <v>35378</v>
      </c>
    </row>
    <row spans="1:13" s="31" customFormat="1" ht="15.75" customHeight="1" x14ac:dyDescent="0.2" outlineLevel="0" r="15570">
      <c r="A15570" s="31">
        <v>15568</v>
      </c>
      <c r="B15570" s="31">
        <v>82</v>
      </c>
      <c r="C15570" s="31">
        <v>1643</v>
      </c>
      <c r="D15570" s="36">
        <v>42954</v>
      </c>
      <c r="E15570" s="31" t="b">
        <v>0</v>
      </c>
      <c r="F15570" s="37" t="s">
        <v>37</v>
      </c>
      <c r="G15570" s="37" t="s">
        <v>45</v>
      </c>
      <c r="H15570" s="37" t="s">
        <v>39</v>
      </c>
      <c r="I15570" s="37" t="s">
        <v>50</v>
      </c>
      <c r="J15570" s="37" t="s">
        <v>40</v>
      </c>
      <c r="K15570" s="31">
        <v>1148.64</v>
      </c>
      <c r="L15570" s="38">
        <v>689.18</v>
      </c>
      <c r="M15570" s="31">
        <v>42226</v>
      </c>
    </row>
    <row spans="1:13" s="31" customFormat="1" ht="15.75" customHeight="1" x14ac:dyDescent="0.2" outlineLevel="0" r="15571">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spans="1:13" s="31" customFormat="1" ht="15.75" customHeight="1" x14ac:dyDescent="0.2" outlineLevel="0" r="15572">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spans="1:13" s="31" customFormat="1" ht="15.75" customHeight="1" x14ac:dyDescent="0.2" outlineLevel="0" r="15573">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spans="1:13" s="31" customFormat="1" ht="15.75" customHeight="1" x14ac:dyDescent="0.2" outlineLevel="0" r="15574">
      <c r="A15574" s="31">
        <v>15572</v>
      </c>
      <c r="B15574" s="31">
        <v>32</v>
      </c>
      <c r="C15574" s="31">
        <v>1078</v>
      </c>
      <c r="D15574" s="36">
        <v>42828</v>
      </c>
      <c r="E15574" s="31" t="b">
        <v>1</v>
      </c>
      <c r="F15574" s="37" t="s">
        <v>37</v>
      </c>
      <c r="G15574" s="37" t="s">
        <v>46</v>
      </c>
      <c r="H15574" s="37" t="s">
        <v>39</v>
      </c>
      <c r="I15574" s="37" t="s">
        <v>40</v>
      </c>
      <c r="J15574" s="37" t="s">
        <v>40</v>
      </c>
      <c r="K15574" s="31">
        <v>642.7</v>
      </c>
      <c r="L15574" s="38">
        <v>211.37</v>
      </c>
      <c r="M15574" s="31">
        <v>37337</v>
      </c>
    </row>
    <row spans="1:13" s="31" customFormat="1" ht="15.75" customHeight="1" x14ac:dyDescent="0.2" outlineLevel="0" r="1557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spans="1:13" s="31" customFormat="1" ht="15.75" customHeight="1" x14ac:dyDescent="0.2" outlineLevel="0" r="15576">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spans="1:13" s="31" customFormat="1" ht="15.75" customHeight="1" x14ac:dyDescent="0.2" outlineLevel="0" r="15577">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spans="1:13" s="31" customFormat="1" ht="15.75" customHeight="1" x14ac:dyDescent="0.2" outlineLevel="0" r="15578">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spans="1:13" s="31" customFormat="1" ht="15.75" customHeight="1" x14ac:dyDescent="0.2" outlineLevel="0" r="15579">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spans="1:13" s="31" customFormat="1" ht="15.75" customHeight="1" x14ac:dyDescent="0.2" outlineLevel="0" r="15580">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spans="1:13" s="31" customFormat="1" ht="15.75" customHeight="1" x14ac:dyDescent="0.2" outlineLevel="0" r="15581">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spans="1:13" s="31" customFormat="1" ht="15.75" customHeight="1" x14ac:dyDescent="0.2" outlineLevel="0" r="15582">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spans="1:13" s="31" customFormat="1" ht="15.75" customHeight="1" x14ac:dyDescent="0.2" outlineLevel="0" r="15583">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spans="1:13" s="31" customFormat="1" ht="15.75" customHeight="1" x14ac:dyDescent="0.2" outlineLevel="0" r="15584">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v>
      </c>
      <c r="M15584" s="31">
        <v>38002</v>
      </c>
    </row>
    <row spans="1:13" s="31" customFormat="1" ht="15.75" customHeight="1" x14ac:dyDescent="0.2" outlineLevel="0" r="1558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spans="1:13" s="31" customFormat="1" ht="15.75" customHeight="1" x14ac:dyDescent="0.2" outlineLevel="0" r="15586">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spans="1:13" s="31" customFormat="1" ht="15.75" customHeight="1" x14ac:dyDescent="0.2" outlineLevel="0" r="15587">
      <c r="A15587" s="31">
        <v>15585</v>
      </c>
      <c r="B15587" s="31">
        <v>90</v>
      </c>
      <c r="C15587" s="31">
        <v>939</v>
      </c>
      <c r="D15587" s="36">
        <v>42858</v>
      </c>
      <c r="E15587" s="31" t="b">
        <v>0</v>
      </c>
      <c r="F15587" s="37" t="s">
        <v>37</v>
      </c>
      <c r="G15587" s="37" t="s">
        <v>45</v>
      </c>
      <c r="H15587" s="37" t="s">
        <v>39</v>
      </c>
      <c r="I15587" s="37" t="s">
        <v>44</v>
      </c>
      <c r="J15587" s="37" t="s">
        <v>40</v>
      </c>
      <c r="K15587" s="31">
        <v>363.01</v>
      </c>
      <c r="L15587" s="38">
        <v>290.41</v>
      </c>
      <c r="M15587" s="31">
        <v>38482</v>
      </c>
    </row>
    <row spans="1:13" s="31" customFormat="1" ht="15.75" customHeight="1" x14ac:dyDescent="0.2" outlineLevel="0" r="15588">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spans="1:13" s="31" customFormat="1" ht="15.75" customHeight="1" x14ac:dyDescent="0.2" outlineLevel="0" r="15589">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spans="1:13" s="31" customFormat="1" ht="15.75" customHeight="1" x14ac:dyDescent="0.2" outlineLevel="0" r="15590">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spans="1:13" s="31" customFormat="1" ht="15.75" customHeight="1" x14ac:dyDescent="0.2" outlineLevel="0" r="15591">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spans="1:13" s="31" customFormat="1" ht="15.75" customHeight="1" x14ac:dyDescent="0.2" outlineLevel="0" r="15592">
      <c r="A15592" s="31">
        <v>15590</v>
      </c>
      <c r="B15592" s="31">
        <v>82</v>
      </c>
      <c r="C15592" s="31">
        <v>442</v>
      </c>
      <c r="D15592" s="36">
        <v>42809</v>
      </c>
      <c r="E15592" s="31" t="b">
        <v>0</v>
      </c>
      <c r="F15592" s="37" t="s">
        <v>37</v>
      </c>
      <c r="G15592" s="37" t="s">
        <v>45</v>
      </c>
      <c r="H15592" s="37" t="s">
        <v>39</v>
      </c>
      <c r="I15592" s="37" t="s">
        <v>50</v>
      </c>
      <c r="J15592" s="37" t="s">
        <v>40</v>
      </c>
      <c r="K15592" s="31">
        <v>1148.64</v>
      </c>
      <c r="L15592" s="38">
        <v>689.18</v>
      </c>
      <c r="M15592" s="31">
        <v>42226</v>
      </c>
    </row>
    <row spans="1:13" s="31" customFormat="1" ht="15.75" customHeight="1" x14ac:dyDescent="0.2" outlineLevel="0" r="15593">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spans="1:13" s="31" customFormat="1" ht="15.75" customHeight="1" x14ac:dyDescent="0.2" outlineLevel="0" r="15594">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spans="1:13" s="31" customFormat="1" ht="15.75" customHeight="1" x14ac:dyDescent="0.2" outlineLevel="0" r="1559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1259.36</v>
      </c>
      <c r="M15595" s="31">
        <v>36833</v>
      </c>
    </row>
    <row spans="1:13" s="31" customFormat="1" ht="15.75" customHeight="1" x14ac:dyDescent="0.2" outlineLevel="0" r="15596">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spans="1:13" s="31" customFormat="1" ht="15.75" customHeight="1" x14ac:dyDescent="0.2" outlineLevel="0" r="15597">
      <c r="A15597" s="31">
        <v>15595</v>
      </c>
      <c r="B15597" s="31">
        <v>50</v>
      </c>
      <c r="C15597" s="31">
        <v>1849</v>
      </c>
      <c r="D15597" s="36">
        <v>42869</v>
      </c>
      <c r="E15597" s="31" t="b">
        <v>0</v>
      </c>
      <c r="F15597" s="37" t="s">
        <v>37</v>
      </c>
      <c r="G15597" s="37" t="s">
        <v>48</v>
      </c>
      <c r="H15597" s="37" t="s">
        <v>39</v>
      </c>
      <c r="I15597" s="37" t="s">
        <v>40</v>
      </c>
      <c r="J15597" s="37" t="s">
        <v>51</v>
      </c>
      <c r="K15597" s="31">
        <v>175.89</v>
      </c>
      <c r="L15597" s="38">
        <v>131.92</v>
      </c>
      <c r="M15597" s="31">
        <v>37668</v>
      </c>
    </row>
    <row spans="1:13" s="31" customFormat="1" ht="15.75" customHeight="1" x14ac:dyDescent="0.2" outlineLevel="0" r="15598">
      <c r="A15598" s="31">
        <v>15596</v>
      </c>
      <c r="B15598" s="31">
        <v>38</v>
      </c>
      <c r="C15598" s="31">
        <v>365</v>
      </c>
      <c r="D15598" s="36">
        <v>42870</v>
      </c>
      <c r="E15598" s="31" t="b">
        <v>1</v>
      </c>
      <c r="F15598" s="37" t="s">
        <v>37</v>
      </c>
      <c r="G15598" s="37" t="s">
        <v>41</v>
      </c>
      <c r="H15598" s="37" t="s">
        <v>39</v>
      </c>
      <c r="I15598" s="37" t="s">
        <v>40</v>
      </c>
      <c r="J15598" s="37" t="s">
        <v>42</v>
      </c>
      <c r="K15598" s="31">
        <v>2091.47</v>
      </c>
      <c r="L15598" s="38">
        <v>388.92</v>
      </c>
      <c r="M15598" s="31">
        <v>41167</v>
      </c>
    </row>
    <row spans="1:13" s="31" customFormat="1" ht="15.75" customHeight="1" x14ac:dyDescent="0.2" outlineLevel="0" r="15599">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spans="1:13" s="31" customFormat="1" ht="15.75" customHeight="1" x14ac:dyDescent="0.2" outlineLevel="0" r="15600">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spans="1:13" s="31" customFormat="1" ht="15.75" customHeight="1" x14ac:dyDescent="0.2" outlineLevel="0" r="15601">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spans="1:13" s="31" customFormat="1" ht="15.75" customHeight="1" x14ac:dyDescent="0.2" outlineLevel="0" r="15602">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spans="1:13" s="31" customFormat="1" ht="15.75" customHeight="1" x14ac:dyDescent="0.2" outlineLevel="0" r="15603">
      <c r="A15603" s="31">
        <v>15601</v>
      </c>
      <c r="B15603" s="31">
        <v>4</v>
      </c>
      <c r="C15603" s="31">
        <v>2999</v>
      </c>
      <c r="D15603" s="36">
        <v>42974</v>
      </c>
      <c r="E15603" s="31" t="b">
        <v>1</v>
      </c>
      <c r="F15603" s="37" t="s">
        <v>37</v>
      </c>
      <c r="G15603" s="37" t="s">
        <v>46</v>
      </c>
      <c r="H15603" s="37" t="s">
        <v>39</v>
      </c>
      <c r="I15603" s="37" t="s">
        <v>50</v>
      </c>
      <c r="J15603" s="37" t="s">
        <v>40</v>
      </c>
      <c r="K15603" s="31">
        <v>1129.13</v>
      </c>
      <c r="L15603" s="38">
        <v>677.48</v>
      </c>
      <c r="M15603" s="31">
        <v>38573</v>
      </c>
    </row>
    <row spans="1:13" s="31" customFormat="1" ht="15.75" customHeight="1" x14ac:dyDescent="0.2" outlineLevel="0" r="15604">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spans="1:13" s="31" customFormat="1" ht="15.75" customHeight="1" x14ac:dyDescent="0.2" outlineLevel="0" r="1560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spans="1:13" s="31" customFormat="1" ht="15.75" customHeight="1" x14ac:dyDescent="0.2" outlineLevel="0" r="15606">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spans="1:13" s="31" customFormat="1" ht="15.75" customHeight="1" x14ac:dyDescent="0.2" outlineLevel="0" r="15607">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spans="1:13" s="31" customFormat="1" ht="15.75" customHeight="1" x14ac:dyDescent="0.2" outlineLevel="0" r="15608">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spans="1:13" s="31" customFormat="1" ht="15.75" customHeight="1" x14ac:dyDescent="0.2" outlineLevel="0" r="15609">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spans="1:13" s="31" customFormat="1" ht="15.75" customHeight="1" x14ac:dyDescent="0.2" outlineLevel="0" r="15610">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spans="1:13" s="31" customFormat="1" ht="15.75" customHeight="1" x14ac:dyDescent="0.2" outlineLevel="0" r="15611">
      <c r="A15611" s="31">
        <v>15609</v>
      </c>
      <c r="B15611" s="31">
        <v>91</v>
      </c>
      <c r="C15611" s="31">
        <v>2609</v>
      </c>
      <c r="D15611" s="36">
        <v>42841</v>
      </c>
      <c r="E15611" s="31" t="b">
        <v>0</v>
      </c>
      <c r="F15611" s="37" t="s">
        <v>37</v>
      </c>
      <c r="G15611" s="37" t="s">
        <v>38</v>
      </c>
      <c r="H15611" s="37" t="s">
        <v>39</v>
      </c>
      <c r="I15611" s="37" t="s">
        <v>40</v>
      </c>
      <c r="J15611" s="37" t="s">
        <v>40</v>
      </c>
      <c r="K15611" s="31">
        <v>100.35</v>
      </c>
      <c r="L15611" s="38">
        <v>75.26</v>
      </c>
      <c r="M15611" s="31">
        <v>41434</v>
      </c>
    </row>
    <row spans="1:13" s="31" customFormat="1" ht="15.75" customHeight="1" x14ac:dyDescent="0.2" outlineLevel="0" r="15612">
      <c r="A15612" s="31">
        <v>15610</v>
      </c>
      <c r="B15612" s="31">
        <v>34</v>
      </c>
      <c r="C15612" s="31">
        <v>1714</v>
      </c>
      <c r="D15612" s="36">
        <v>43023</v>
      </c>
      <c r="E15612" s="31" t="b">
        <v>1</v>
      </c>
      <c r="F15612" s="37" t="s">
        <v>37</v>
      </c>
      <c r="G15612" s="37" t="s">
        <v>48</v>
      </c>
      <c r="H15612" s="37" t="s">
        <v>39</v>
      </c>
      <c r="I15612" s="37" t="s">
        <v>40</v>
      </c>
      <c r="J15612" s="37" t="s">
        <v>40</v>
      </c>
      <c r="K15612" s="31">
        <v>1231.15</v>
      </c>
      <c r="L15612" s="38">
        <v>161.6</v>
      </c>
      <c r="M15612" s="31">
        <v>42560</v>
      </c>
    </row>
    <row spans="1:13" s="31" customFormat="1" ht="15.75" customHeight="1" x14ac:dyDescent="0.2" outlineLevel="0" r="15613">
      <c r="A15613" s="31">
        <v>15611</v>
      </c>
      <c r="B15613" s="31">
        <v>18</v>
      </c>
      <c r="C15613" s="31">
        <v>2058</v>
      </c>
      <c r="D15613" s="36">
        <v>42967</v>
      </c>
      <c r="E15613" s="31" t="b">
        <v>0</v>
      </c>
      <c r="F15613" s="37" t="s">
        <v>37</v>
      </c>
      <c r="G15613" s="37" t="s">
        <v>45</v>
      </c>
      <c r="H15613" s="37" t="s">
        <v>39</v>
      </c>
      <c r="I15613" s="37" t="s">
        <v>50</v>
      </c>
      <c r="J15613" s="37" t="s">
        <v>40</v>
      </c>
      <c r="K15613" s="31">
        <v>1148.64</v>
      </c>
      <c r="L15613" s="38">
        <v>689.18</v>
      </c>
      <c r="M15613" s="31">
        <v>42226</v>
      </c>
    </row>
    <row spans="1:13" s="31" customFormat="1" ht="15.75" customHeight="1" x14ac:dyDescent="0.2" outlineLevel="0" r="15614">
      <c r="A15614" s="31">
        <v>15612</v>
      </c>
      <c r="B15614" s="31">
        <v>4</v>
      </c>
      <c r="C15614" s="31">
        <v>2120</v>
      </c>
      <c r="D15614" s="36">
        <v>42810</v>
      </c>
      <c r="E15614" s="31" t="b">
        <v>0</v>
      </c>
      <c r="F15614" s="37" t="s">
        <v>37</v>
      </c>
      <c r="G15614" s="37" t="s">
        <v>46</v>
      </c>
      <c r="H15614" s="37" t="s">
        <v>39</v>
      </c>
      <c r="I15614" s="37" t="s">
        <v>50</v>
      </c>
      <c r="J15614" s="37" t="s">
        <v>40</v>
      </c>
      <c r="K15614" s="31">
        <v>1129.13</v>
      </c>
      <c r="L15614" s="38">
        <v>677.48</v>
      </c>
      <c r="M15614" s="31">
        <v>38573</v>
      </c>
    </row>
    <row spans="1:13" s="31" customFormat="1" ht="15.75" customHeight="1" x14ac:dyDescent="0.2" outlineLevel="0" r="1561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spans="1:13" s="31" customFormat="1" ht="15.75" customHeight="1" x14ac:dyDescent="0.2" outlineLevel="0" r="15616">
      <c r="A15616" s="31">
        <v>15614</v>
      </c>
      <c r="B15616" s="31">
        <v>100</v>
      </c>
      <c r="C15616" s="31">
        <v>474</v>
      </c>
      <c r="D15616" s="36">
        <v>43001</v>
      </c>
      <c r="E15616" s="31" t="b">
        <v>0</v>
      </c>
      <c r="F15616" s="37" t="s">
        <v>37</v>
      </c>
      <c r="G15616" s="37" t="s">
        <v>45</v>
      </c>
      <c r="H15616" s="37" t="s">
        <v>47</v>
      </c>
      <c r="I15616" s="37" t="s">
        <v>40</v>
      </c>
      <c r="J15616" s="37" t="s">
        <v>40</v>
      </c>
      <c r="K15616" s="31">
        <v>1036.59</v>
      </c>
      <c r="L15616" s="38">
        <v>206.35</v>
      </c>
      <c r="M15616" s="31">
        <v>33364</v>
      </c>
    </row>
    <row spans="1:26" s="31" customFormat="1" ht="15.75" customHeight="1" x14ac:dyDescent="0.2" outlineLevel="0" r="15617">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spans="1:26" s="31" customFormat="1" ht="15.75" customHeight="1" x14ac:dyDescent="0.2" outlineLevel="0" r="15618">
      <c r="A15618" s="31">
        <v>15616</v>
      </c>
      <c r="B15618" s="31">
        <v>13</v>
      </c>
      <c r="C15618" s="31">
        <v>3436</v>
      </c>
      <c r="D15618" s="36">
        <v>42975</v>
      </c>
      <c r="E15618" s="31" t="b">
        <v>1</v>
      </c>
      <c r="F15618" s="37" t="s">
        <v>37</v>
      </c>
      <c r="G15618" s="37" t="s">
        <v>38</v>
      </c>
      <c r="H15618" s="37" t="s">
        <v>39</v>
      </c>
      <c r="I15618" s="37" t="s">
        <v>40</v>
      </c>
      <c r="J15618" s="37" t="s">
        <v>40</v>
      </c>
      <c r="K15618" s="31">
        <v>1163.89</v>
      </c>
      <c r="L15618" s="38">
        <v>589.27</v>
      </c>
      <c r="M15618" s="31">
        <v>39880</v>
      </c>
    </row>
    <row spans="1:26" s="31" customFormat="1" ht="15.75" customHeight="1" x14ac:dyDescent="0.2" outlineLevel="0" r="15619">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spans="1:26" s="31" customFormat="1" ht="15.75" customHeight="1" x14ac:dyDescent="0.2" outlineLevel="0" r="15620">
      <c r="A15620" s="31">
        <v>15618</v>
      </c>
      <c r="B15620" s="31">
        <v>30</v>
      </c>
      <c r="C15620" s="31">
        <v>1823</v>
      </c>
      <c r="D15620" s="36">
        <v>42938</v>
      </c>
      <c r="E15620" s="31" t="b">
        <v>0</v>
      </c>
      <c r="F15620" s="37" t="s">
        <v>37</v>
      </c>
      <c r="G15620" s="37" t="s">
        <v>43</v>
      </c>
      <c r="H15620" s="37" t="s">
        <v>39</v>
      </c>
      <c r="I15620" s="37" t="s">
        <v>40</v>
      </c>
      <c r="J15620" s="37" t="s">
        <v>40</v>
      </c>
      <c r="K15620" s="31">
        <v>1227.34</v>
      </c>
      <c r="L15620" s="38">
        <v>770.89</v>
      </c>
      <c r="M15620" s="31">
        <v>34556</v>
      </c>
    </row>
    <row spans="1:26" s="31" customFormat="1" ht="15.75" customHeight="1" x14ac:dyDescent="0.2" outlineLevel="0" r="15621">
      <c r="A15621" s="31">
        <v>15619</v>
      </c>
      <c r="B15621" s="31">
        <v>17</v>
      </c>
      <c r="C15621" s="31">
        <v>144</v>
      </c>
      <c r="D15621" s="36">
        <v>43067</v>
      </c>
      <c r="E15621" s="31" t="b">
        <v>0</v>
      </c>
      <c r="F15621" s="37" t="s">
        <v>37</v>
      </c>
      <c r="G15621" s="37" t="s">
        <v>38</v>
      </c>
      <c r="H15621" s="37" t="s">
        <v>39</v>
      </c>
      <c r="I15621" s="37" t="s">
        <v>50</v>
      </c>
      <c r="J15621" s="37" t="s">
        <v>40</v>
      </c>
      <c r="K15621" s="31">
        <v>1024.66</v>
      </c>
      <c r="L15621" s="38">
        <v>614.8</v>
      </c>
      <c r="M15621" s="31">
        <v>35378</v>
      </c>
    </row>
    <row spans="1:26" s="31" customFormat="1" ht="15.75" customHeight="1" x14ac:dyDescent="0.2" outlineLevel="0" r="15622">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spans="1:26" s="31" customFormat="1" ht="15.75" customHeight="1" x14ac:dyDescent="0.2" outlineLevel="0" r="15623">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spans="1:26" s="31" customFormat="1" ht="15.75" customHeight="1" x14ac:dyDescent="0.2" outlineLevel="0" r="15624">
      <c r="A15624" s="31">
        <v>15622</v>
      </c>
      <c r="B15624" s="31">
        <v>0</v>
      </c>
      <c r="C15624" s="31">
        <v>289</v>
      </c>
      <c r="D15624" s="36">
        <v>42926</v>
      </c>
      <c r="E15624" s="31" t="b">
        <v>1</v>
      </c>
      <c r="F15624" s="37" t="s">
        <v>37</v>
      </c>
      <c r="K15624" s="31">
        <v>2062.95</v>
      </c>
      <c r="M15624" s="38"/>
      <c r="N15624" s="38"/>
      <c r="O15624" s="38"/>
      <c r="P15624" s="38"/>
      <c r="Q15624" s="38"/>
      <c r="R15624" s="38"/>
      <c r="S15624" s="38"/>
      <c r="T15624" s="38"/>
      <c r="U15624" s="38"/>
      <c r="V15624" s="38"/>
      <c r="W15624" s="38"/>
      <c r="X15624" s="38"/>
      <c r="Y15624" s="38"/>
      <c r="Z15624" s="38"/>
    </row>
    <row spans="1:26" s="31" customFormat="1" ht="15.75" customHeight="1" x14ac:dyDescent="0.2" outlineLevel="0" r="15625">
      <c r="A15625" s="31">
        <v>15623</v>
      </c>
      <c r="B15625" s="31">
        <v>91</v>
      </c>
      <c r="C15625" s="31">
        <v>3221</v>
      </c>
      <c r="D15625" s="36">
        <v>42912</v>
      </c>
      <c r="E15625" s="31" t="b">
        <v>1</v>
      </c>
      <c r="F15625" s="37" t="s">
        <v>37</v>
      </c>
      <c r="G15625" s="37" t="s">
        <v>48</v>
      </c>
      <c r="H15625" s="37" t="s">
        <v>39</v>
      </c>
      <c r="I15625" s="37" t="s">
        <v>44</v>
      </c>
      <c r="J15625" s="37" t="s">
        <v>40</v>
      </c>
      <c r="K15625" s="31">
        <v>642.31</v>
      </c>
      <c r="L15625" s="38">
        <v>513.85</v>
      </c>
      <c r="M15625" s="31">
        <v>38339</v>
      </c>
    </row>
    <row spans="1:26" s="31" customFormat="1" ht="15.75" customHeight="1" x14ac:dyDescent="0.2" outlineLevel="0" r="15626">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spans="1:26" s="31" customFormat="1" ht="15.75" customHeight="1" x14ac:dyDescent="0.2" outlineLevel="0" r="15627">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spans="1:26" s="31" customFormat="1" ht="15.75" customHeight="1" x14ac:dyDescent="0.2" outlineLevel="0" r="15628">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spans="1:26" s="31" customFormat="1" ht="15.75" customHeight="1" x14ac:dyDescent="0.2" outlineLevel="0" r="15629">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spans="1:26" s="31" customFormat="1" ht="15.75" customHeight="1" x14ac:dyDescent="0.2" outlineLevel="0" r="15630">
      <c r="A15630" s="31">
        <v>15628</v>
      </c>
      <c r="B15630" s="31">
        <v>76</v>
      </c>
      <c r="C15630" s="31">
        <v>2737</v>
      </c>
      <c r="D15630" s="36">
        <v>42761</v>
      </c>
      <c r="E15630" s="31" t="b">
        <v>1</v>
      </c>
      <c r="F15630" s="37" t="s">
        <v>37</v>
      </c>
      <c r="G15630" s="37" t="s">
        <v>48</v>
      </c>
      <c r="H15630" s="37" t="s">
        <v>39</v>
      </c>
      <c r="I15630" s="37" t="s">
        <v>44</v>
      </c>
      <c r="J15630" s="37" t="s">
        <v>40</v>
      </c>
      <c r="K15630" s="31">
        <v>642.31</v>
      </c>
      <c r="L15630" s="38">
        <v>513.85</v>
      </c>
      <c r="M15630" s="31">
        <v>33429</v>
      </c>
    </row>
    <row spans="1:26" s="31" customFormat="1" ht="15.75" customHeight="1" x14ac:dyDescent="0.2" outlineLevel="0" r="15631">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spans="1:26" s="31" customFormat="1" ht="15.75" customHeight="1" x14ac:dyDescent="0.2" outlineLevel="0" r="15632">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596.55</v>
      </c>
      <c r="M15632" s="31">
        <v>40553</v>
      </c>
    </row>
    <row spans="1:13" s="31" customFormat="1" ht="15.75" customHeight="1" x14ac:dyDescent="0.2" outlineLevel="0" r="15633">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spans="1:13" s="31" customFormat="1" ht="15.75" customHeight="1" x14ac:dyDescent="0.2" outlineLevel="0" r="15634">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spans="1:13" s="31" customFormat="1" ht="15.75" customHeight="1" x14ac:dyDescent="0.2" outlineLevel="0" r="1563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spans="1:13" s="31" customFormat="1" ht="15.75" customHeight="1" x14ac:dyDescent="0.2" outlineLevel="0" r="15636">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spans="1:13" s="31" customFormat="1" ht="15.75" customHeight="1" x14ac:dyDescent="0.2" outlineLevel="0" r="15637">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spans="1:13" s="31" customFormat="1" ht="15.75" customHeight="1" x14ac:dyDescent="0.2" outlineLevel="0" r="15638">
      <c r="A15638" s="31">
        <v>15636</v>
      </c>
      <c r="B15638" s="31">
        <v>81</v>
      </c>
      <c r="C15638" s="31">
        <v>2461</v>
      </c>
      <c r="D15638" s="36">
        <v>43068</v>
      </c>
      <c r="E15638" s="31" t="b">
        <v>1</v>
      </c>
      <c r="F15638" s="37" t="s">
        <v>37</v>
      </c>
      <c r="G15638" s="37" t="s">
        <v>45</v>
      </c>
      <c r="H15638" s="37" t="s">
        <v>39</v>
      </c>
      <c r="I15638" s="37" t="s">
        <v>40</v>
      </c>
      <c r="J15638" s="37" t="s">
        <v>51</v>
      </c>
      <c r="K15638" s="31">
        <v>586.45</v>
      </c>
      <c r="L15638" s="38">
        <v>521.94</v>
      </c>
      <c r="M15638" s="31">
        <v>33429</v>
      </c>
    </row>
    <row spans="1:13" s="31" customFormat="1" ht="15.75" customHeight="1" x14ac:dyDescent="0.2" outlineLevel="0" r="15639">
      <c r="A15639" s="31">
        <v>15637</v>
      </c>
      <c r="B15639" s="31">
        <v>30</v>
      </c>
      <c r="C15639" s="31">
        <v>1998</v>
      </c>
      <c r="D15639" s="36">
        <v>42790</v>
      </c>
      <c r="E15639" s="31" t="b">
        <v>1</v>
      </c>
      <c r="F15639" s="37" t="s">
        <v>37</v>
      </c>
      <c r="G15639" s="37" t="s">
        <v>43</v>
      </c>
      <c r="H15639" s="37" t="s">
        <v>39</v>
      </c>
      <c r="I15639" s="37" t="s">
        <v>40</v>
      </c>
      <c r="J15639" s="37" t="s">
        <v>40</v>
      </c>
      <c r="K15639" s="31">
        <v>1227.34</v>
      </c>
      <c r="L15639" s="38">
        <v>770.89</v>
      </c>
      <c r="M15639" s="31">
        <v>33364</v>
      </c>
    </row>
    <row spans="1:13" s="31" customFormat="1" ht="15.75" customHeight="1" x14ac:dyDescent="0.2" outlineLevel="0" r="15640">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spans="1:13" s="31" customFormat="1" ht="15.75" customHeight="1" x14ac:dyDescent="0.2" outlineLevel="0" r="15641">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spans="1:13" s="31" customFormat="1" ht="15.75" customHeight="1" x14ac:dyDescent="0.2" outlineLevel="0" r="15642">
      <c r="A15642" s="31">
        <v>15640</v>
      </c>
      <c r="B15642" s="31">
        <v>36</v>
      </c>
      <c r="C15642" s="31">
        <v>218</v>
      </c>
      <c r="D15642" s="36">
        <v>42745</v>
      </c>
      <c r="E15642" s="31" t="b">
        <v>1</v>
      </c>
      <c r="F15642" s="37" t="s">
        <v>37</v>
      </c>
      <c r="G15642" s="37" t="s">
        <v>38</v>
      </c>
      <c r="H15642" s="37" t="s">
        <v>39</v>
      </c>
      <c r="I15642" s="37" t="s">
        <v>44</v>
      </c>
      <c r="J15642" s="37" t="s">
        <v>40</v>
      </c>
      <c r="K15642" s="31">
        <v>1289.85</v>
      </c>
      <c r="L15642" s="38">
        <v>74.51</v>
      </c>
      <c r="M15642" s="31">
        <v>37668</v>
      </c>
    </row>
    <row spans="1:13" s="31" customFormat="1" ht="15.75" customHeight="1" x14ac:dyDescent="0.2" outlineLevel="0" r="15643">
      <c r="A15643" s="31">
        <v>15641</v>
      </c>
      <c r="B15643" s="31">
        <v>4</v>
      </c>
      <c r="C15643" s="31">
        <v>274</v>
      </c>
      <c r="D15643" s="36">
        <v>42776</v>
      </c>
      <c r="E15643" s="31" t="b">
        <v>1</v>
      </c>
      <c r="F15643" s="37" t="s">
        <v>37</v>
      </c>
      <c r="G15643" s="37" t="s">
        <v>46</v>
      </c>
      <c r="H15643" s="37" t="s">
        <v>39</v>
      </c>
      <c r="I15643" s="37" t="s">
        <v>50</v>
      </c>
      <c r="J15643" s="37" t="s">
        <v>40</v>
      </c>
      <c r="K15643" s="31">
        <v>1129.13</v>
      </c>
      <c r="L15643" s="38">
        <v>677.48</v>
      </c>
      <c r="M15643" s="31">
        <v>40649</v>
      </c>
    </row>
    <row spans="1:13" s="31" customFormat="1" ht="15.75" customHeight="1" x14ac:dyDescent="0.2" outlineLevel="0" r="15644">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spans="1:13" s="31" customFormat="1" ht="15.75" customHeight="1" x14ac:dyDescent="0.2" outlineLevel="0" r="1564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spans="1:13" s="31" customFormat="1" ht="15.75" customHeight="1" x14ac:dyDescent="0.2" outlineLevel="0" r="15646">
      <c r="A15646" s="31">
        <v>15644</v>
      </c>
      <c r="B15646" s="31">
        <v>66</v>
      </c>
      <c r="C15646" s="31">
        <v>965</v>
      </c>
      <c r="D15646" s="36">
        <v>43039</v>
      </c>
      <c r="E15646" s="31" t="b">
        <v>1</v>
      </c>
      <c r="F15646" s="37" t="s">
        <v>37</v>
      </c>
      <c r="G15646" s="37" t="s">
        <v>38</v>
      </c>
      <c r="H15646" s="37" t="s">
        <v>39</v>
      </c>
      <c r="I15646" s="37" t="s">
        <v>40</v>
      </c>
      <c r="J15646" s="37" t="s">
        <v>40</v>
      </c>
      <c r="K15646" s="31">
        <v>1163.89</v>
      </c>
      <c r="L15646" s="38">
        <v>589.27</v>
      </c>
      <c r="M15646" s="31">
        <v>37838</v>
      </c>
    </row>
    <row spans="1:13" s="31" customFormat="1" ht="15.75" customHeight="1" x14ac:dyDescent="0.2" outlineLevel="0" r="15647">
      <c r="A15647" s="31">
        <v>15645</v>
      </c>
      <c r="B15647" s="31">
        <v>54</v>
      </c>
      <c r="C15647" s="31">
        <v>1552</v>
      </c>
      <c r="D15647" s="36">
        <v>42756</v>
      </c>
      <c r="E15647" s="31" t="b">
        <v>1</v>
      </c>
      <c r="F15647" s="37" t="s">
        <v>37</v>
      </c>
      <c r="G15647" s="37" t="s">
        <v>48</v>
      </c>
      <c r="H15647" s="37" t="s">
        <v>39</v>
      </c>
      <c r="I15647" s="37" t="s">
        <v>40</v>
      </c>
      <c r="J15647" s="37" t="s">
        <v>40</v>
      </c>
      <c r="K15647" s="31">
        <v>1292.84</v>
      </c>
      <c r="L15647" s="38">
        <v>13.44</v>
      </c>
      <c r="M15647" s="31">
        <v>42172</v>
      </c>
    </row>
    <row spans="1:13" s="31" customFormat="1" ht="15.75" customHeight="1" x14ac:dyDescent="0.2" outlineLevel="0" r="15648">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spans="1:13" s="31" customFormat="1" ht="15.75" customHeight="1" x14ac:dyDescent="0.2" outlineLevel="0" r="15649">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spans="1:13" s="31" customFormat="1" ht="15.75" customHeight="1" x14ac:dyDescent="0.2" outlineLevel="0" r="15650">
      <c r="A15650" s="31">
        <v>15648</v>
      </c>
      <c r="B15650" s="31">
        <v>0</v>
      </c>
      <c r="C15650" s="31">
        <v>923</v>
      </c>
      <c r="D15650" s="36">
        <v>43067</v>
      </c>
      <c r="E15650" s="31" t="b">
        <v>0</v>
      </c>
      <c r="F15650" s="37" t="s">
        <v>37</v>
      </c>
      <c r="G15650" s="37" t="s">
        <v>38</v>
      </c>
      <c r="H15650" s="37" t="s">
        <v>39</v>
      </c>
      <c r="I15650" s="37" t="s">
        <v>40</v>
      </c>
      <c r="J15650" s="37" t="s">
        <v>40</v>
      </c>
      <c r="K15650" s="31">
        <v>71.49</v>
      </c>
      <c r="L15650" s="38">
        <v>53.62</v>
      </c>
      <c r="M15650" s="31">
        <v>41245</v>
      </c>
    </row>
    <row spans="1:13" s="31" customFormat="1" ht="15.75" customHeight="1" x14ac:dyDescent="0.2" outlineLevel="0" r="15651">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spans="1:13" s="31" customFormat="1" ht="15.75" customHeight="1" x14ac:dyDescent="0.2" outlineLevel="0" r="15652">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spans="1:13" s="31" customFormat="1" ht="15.75" customHeight="1" x14ac:dyDescent="0.2" outlineLevel="0" r="15653">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spans="1:13" s="31" customFormat="1" ht="15.75" customHeight="1" x14ac:dyDescent="0.2" outlineLevel="0" r="15654">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spans="1:13" s="31" customFormat="1" ht="15.75" customHeight="1" x14ac:dyDescent="0.2" outlineLevel="0" r="1565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spans="1:13" s="31" customFormat="1" ht="15.75" customHeight="1" x14ac:dyDescent="0.2" outlineLevel="0" r="15656">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spans="1:13" s="31" customFormat="1" ht="15.75" customHeight="1" x14ac:dyDescent="0.2" outlineLevel="0" r="15657">
      <c r="A15657" s="31">
        <v>15655</v>
      </c>
      <c r="B15657" s="31">
        <v>76</v>
      </c>
      <c r="C15657" s="31">
        <v>1302</v>
      </c>
      <c r="D15657" s="36">
        <v>42861</v>
      </c>
      <c r="E15657" s="31" t="b">
        <v>0</v>
      </c>
      <c r="F15657" s="37" t="s">
        <v>37</v>
      </c>
      <c r="G15657" s="37" t="s">
        <v>48</v>
      </c>
      <c r="H15657" s="37" t="s">
        <v>39</v>
      </c>
      <c r="I15657" s="37" t="s">
        <v>44</v>
      </c>
      <c r="J15657" s="37" t="s">
        <v>40</v>
      </c>
      <c r="K15657" s="31">
        <v>642.31</v>
      </c>
      <c r="L15657" s="38">
        <v>513.85</v>
      </c>
      <c r="M15657" s="31">
        <v>37873</v>
      </c>
    </row>
    <row spans="1:13" s="31" customFormat="1" ht="15.75" customHeight="1" x14ac:dyDescent="0.2" outlineLevel="0" r="15658">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spans="1:13" s="31" customFormat="1" ht="15.75" customHeight="1" x14ac:dyDescent="0.2" outlineLevel="0" r="15659">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spans="1:13" s="31" customFormat="1" ht="15.75" customHeight="1" x14ac:dyDescent="0.2" outlineLevel="0" r="15660">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596.55</v>
      </c>
      <c r="M15660" s="31">
        <v>41047</v>
      </c>
    </row>
    <row spans="1:13" s="31" customFormat="1" ht="15.75" customHeight="1" x14ac:dyDescent="0.2" outlineLevel="0" r="15661">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spans="1:13" s="31" customFormat="1" ht="15.75" customHeight="1" x14ac:dyDescent="0.2" outlineLevel="0" r="15662">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spans="1:13" s="31" customFormat="1" ht="15.75" customHeight="1" x14ac:dyDescent="0.2" outlineLevel="0" r="15663">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spans="1:13" s="31" customFormat="1" ht="15.75" customHeight="1" x14ac:dyDescent="0.2" outlineLevel="0" r="15664">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spans="1:13" s="31" customFormat="1" ht="15.75" customHeight="1" x14ac:dyDescent="0.2" outlineLevel="0" r="15665">
      <c r="A15665" s="31">
        <v>15663</v>
      </c>
      <c r="B15665" s="31">
        <v>32</v>
      </c>
      <c r="C15665" s="31">
        <v>1</v>
      </c>
      <c r="D15665" s="36">
        <v>42890</v>
      </c>
      <c r="E15665" s="31" t="b">
        <v>1</v>
      </c>
      <c r="F15665" s="37" t="s">
        <v>37</v>
      </c>
      <c r="G15665" s="37" t="s">
        <v>46</v>
      </c>
      <c r="H15665" s="37" t="s">
        <v>39</v>
      </c>
      <c r="I15665" s="37" t="s">
        <v>40</v>
      </c>
      <c r="J15665" s="37" t="s">
        <v>40</v>
      </c>
      <c r="K15665" s="31">
        <v>642.7</v>
      </c>
      <c r="L15665" s="38">
        <v>211.37</v>
      </c>
      <c r="M15665" s="31">
        <v>40618</v>
      </c>
    </row>
    <row spans="1:13" s="31" customFormat="1" ht="15.75" customHeight="1" x14ac:dyDescent="0.2" outlineLevel="0" r="15666">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spans="1:13" s="31" customFormat="1" ht="15.75" customHeight="1" x14ac:dyDescent="0.2" outlineLevel="0" r="15667">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spans="1:13" s="31" customFormat="1" ht="15.75" customHeight="1" x14ac:dyDescent="0.2" outlineLevel="0" r="15668">
      <c r="A15668" s="31">
        <v>15666</v>
      </c>
      <c r="B15668" s="31">
        <v>99</v>
      </c>
      <c r="C15668" s="31">
        <v>3498</v>
      </c>
      <c r="D15668" s="36">
        <v>42893</v>
      </c>
      <c r="E15668" s="31" t="b">
        <v>1</v>
      </c>
      <c r="F15668" s="37" t="s">
        <v>37</v>
      </c>
      <c r="G15668" s="37" t="s">
        <v>43</v>
      </c>
      <c r="H15668" s="37" t="s">
        <v>39</v>
      </c>
      <c r="I15668" s="37" t="s">
        <v>40</v>
      </c>
      <c r="J15668" s="37" t="s">
        <v>40</v>
      </c>
      <c r="K15668" s="31">
        <v>1227.34</v>
      </c>
      <c r="L15668" s="38">
        <v>770.89</v>
      </c>
      <c r="M15668" s="31">
        <v>34556</v>
      </c>
    </row>
    <row spans="1:13" s="31" customFormat="1" ht="15.75" customHeight="1" x14ac:dyDescent="0.2" outlineLevel="0" r="15669">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spans="1:13" s="31" customFormat="1" ht="15.75" customHeight="1" x14ac:dyDescent="0.2" outlineLevel="0" r="15670">
      <c r="A15670" s="31">
        <v>15668</v>
      </c>
      <c r="B15670" s="31">
        <v>28</v>
      </c>
      <c r="C15670" s="31">
        <v>2738</v>
      </c>
      <c r="D15670" s="36">
        <v>43008</v>
      </c>
      <c r="E15670" s="31" t="b">
        <v>0</v>
      </c>
      <c r="F15670" s="37" t="s">
        <v>37</v>
      </c>
      <c r="G15670" s="37" t="s">
        <v>45</v>
      </c>
      <c r="H15670" s="37" t="s">
        <v>39</v>
      </c>
      <c r="I15670" s="37" t="s">
        <v>40</v>
      </c>
      <c r="J15670" s="37" t="s">
        <v>51</v>
      </c>
      <c r="K15670" s="31">
        <v>1216.14</v>
      </c>
      <c r="L15670" s="38">
        <v>1082.36</v>
      </c>
      <c r="M15670" s="31">
        <v>33455</v>
      </c>
    </row>
    <row spans="1:13" s="31" customFormat="1" ht="15.75" customHeight="1" x14ac:dyDescent="0.2" outlineLevel="0" r="15671">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spans="1:13" s="31" customFormat="1" ht="15.75" customHeight="1" x14ac:dyDescent="0.2" outlineLevel="0" r="15672">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spans="1:13" s="31" customFormat="1" ht="15.75" customHeight="1" x14ac:dyDescent="0.2" outlineLevel="0" r="15673">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spans="1:13" s="31" customFormat="1" ht="15.75" customHeight="1" x14ac:dyDescent="0.2" outlineLevel="0" r="15674">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spans="1:13" s="31" customFormat="1" ht="15.75" customHeight="1" x14ac:dyDescent="0.2" outlineLevel="0" r="15675">
      <c r="A15675" s="31">
        <v>15673</v>
      </c>
      <c r="B15675" s="31">
        <v>76</v>
      </c>
      <c r="C15675" s="31">
        <v>1056</v>
      </c>
      <c r="D15675" s="36">
        <v>42987</v>
      </c>
      <c r="E15675" s="31" t="b">
        <v>1</v>
      </c>
      <c r="F15675" s="37" t="s">
        <v>37</v>
      </c>
      <c r="G15675" s="37" t="s">
        <v>48</v>
      </c>
      <c r="H15675" s="37" t="s">
        <v>39</v>
      </c>
      <c r="I15675" s="37" t="s">
        <v>44</v>
      </c>
      <c r="J15675" s="37" t="s">
        <v>40</v>
      </c>
      <c r="K15675" s="31">
        <v>642.31</v>
      </c>
      <c r="L15675" s="38">
        <v>513.85</v>
      </c>
      <c r="M15675" s="31">
        <v>41922</v>
      </c>
    </row>
    <row spans="1:13" s="31" customFormat="1" ht="15.75" customHeight="1" x14ac:dyDescent="0.2" outlineLevel="0" r="15676">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spans="1:13" s="31" customFormat="1" ht="15.75" customHeight="1" x14ac:dyDescent="0.2" outlineLevel="0" r="15677">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spans="1:13" s="31" customFormat="1" ht="15.75" customHeight="1" x14ac:dyDescent="0.2" outlineLevel="0" r="15678">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spans="1:13" s="31" customFormat="1" ht="15.75" customHeight="1" x14ac:dyDescent="0.2" outlineLevel="0" r="15679">
      <c r="A15679" s="31">
        <v>15677</v>
      </c>
      <c r="B15679" s="31">
        <v>3</v>
      </c>
      <c r="C15679" s="31">
        <v>2785</v>
      </c>
      <c r="D15679" s="36">
        <v>42835</v>
      </c>
      <c r="E15679" s="31" t="b">
        <v>0</v>
      </c>
      <c r="F15679" s="37" t="s">
        <v>37</v>
      </c>
      <c r="G15679" s="37" t="s">
        <v>41</v>
      </c>
      <c r="H15679" s="37" t="s">
        <v>39</v>
      </c>
      <c r="I15679" s="37" t="s">
        <v>40</v>
      </c>
      <c r="J15679" s="37" t="s">
        <v>42</v>
      </c>
      <c r="K15679" s="31">
        <v>2091.47</v>
      </c>
      <c r="L15679" s="38">
        <v>388.92</v>
      </c>
      <c r="M15679" s="31">
        <v>42145</v>
      </c>
    </row>
    <row spans="1:13" s="31" customFormat="1" ht="15.75" customHeight="1" x14ac:dyDescent="0.2" outlineLevel="0" r="15680">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spans="1:13" s="31" customFormat="1" ht="15.75" customHeight="1" x14ac:dyDescent="0.2" outlineLevel="0" r="15681">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spans="1:13" s="31" customFormat="1" ht="15.75" customHeight="1" x14ac:dyDescent="0.2" outlineLevel="0" r="15682">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spans="1:13" s="31" customFormat="1" ht="15.75" customHeight="1" x14ac:dyDescent="0.2" outlineLevel="0" r="15683">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spans="1:13" s="31" customFormat="1" ht="15.75" customHeight="1" x14ac:dyDescent="0.2" outlineLevel="0" r="15684">
      <c r="A15684" s="31">
        <v>15682</v>
      </c>
      <c r="B15684" s="31">
        <v>2</v>
      </c>
      <c r="C15684" s="31">
        <v>1966</v>
      </c>
      <c r="D15684" s="36">
        <v>42938</v>
      </c>
      <c r="E15684" s="31" t="b">
        <v>1</v>
      </c>
      <c r="F15684" s="37" t="s">
        <v>37</v>
      </c>
      <c r="G15684" s="37" t="s">
        <v>46</v>
      </c>
      <c r="H15684" s="37" t="s">
        <v>47</v>
      </c>
      <c r="I15684" s="37" t="s">
        <v>44</v>
      </c>
      <c r="J15684" s="37" t="s">
        <v>51</v>
      </c>
      <c r="K15684" s="31">
        <v>590.26</v>
      </c>
      <c r="L15684" s="38">
        <v>525.33</v>
      </c>
      <c r="M15684" s="31">
        <v>40487</v>
      </c>
    </row>
    <row spans="1:13" s="31" customFormat="1" ht="15.75" customHeight="1" x14ac:dyDescent="0.2" outlineLevel="0" r="15685">
      <c r="A15685" s="31">
        <v>15683</v>
      </c>
      <c r="B15685" s="31">
        <v>36</v>
      </c>
      <c r="C15685" s="31">
        <v>2647</v>
      </c>
      <c r="D15685" s="36">
        <v>42992</v>
      </c>
      <c r="E15685" s="31" t="b">
        <v>0</v>
      </c>
      <c r="F15685" s="37" t="s">
        <v>37</v>
      </c>
      <c r="G15685" s="37" t="s">
        <v>38</v>
      </c>
      <c r="H15685" s="37" t="s">
        <v>39</v>
      </c>
      <c r="I15685" s="37" t="s">
        <v>44</v>
      </c>
      <c r="J15685" s="37" t="s">
        <v>40</v>
      </c>
      <c r="K15685" s="31">
        <v>1289.85</v>
      </c>
      <c r="L15685" s="38">
        <v>74.51</v>
      </c>
      <c r="M15685" s="31">
        <v>39427</v>
      </c>
    </row>
    <row spans="1:13" s="31" customFormat="1" ht="15.75" customHeight="1" x14ac:dyDescent="0.2" outlineLevel="0" r="15686">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spans="1:13" s="31" customFormat="1" ht="15.75" customHeight="1" x14ac:dyDescent="0.2" outlineLevel="0" r="15687">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spans="1:13" s="31" customFormat="1" ht="15.75" customHeight="1" x14ac:dyDescent="0.2" outlineLevel="0" r="15688">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spans="1:13" s="31" customFormat="1" ht="15.75" customHeight="1" x14ac:dyDescent="0.2" outlineLevel="0" r="15689">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spans="1:13" s="31" customFormat="1" ht="15.75" customHeight="1" x14ac:dyDescent="0.2" outlineLevel="0" r="15690">
      <c r="A15690" s="31">
        <v>15688</v>
      </c>
      <c r="B15690" s="31">
        <v>81</v>
      </c>
      <c r="C15690" s="31">
        <v>1897</v>
      </c>
      <c r="D15690" s="36">
        <v>42955</v>
      </c>
      <c r="E15690" s="31" t="b">
        <v>1</v>
      </c>
      <c r="F15690" s="37" t="s">
        <v>37</v>
      </c>
      <c r="G15690" s="37" t="s">
        <v>45</v>
      </c>
      <c r="H15690" s="37" t="s">
        <v>39</v>
      </c>
      <c r="I15690" s="37" t="s">
        <v>40</v>
      </c>
      <c r="J15690" s="37" t="s">
        <v>51</v>
      </c>
      <c r="K15690" s="31">
        <v>586.45</v>
      </c>
      <c r="L15690" s="38">
        <v>521.94</v>
      </c>
      <c r="M15690" s="31">
        <v>33429</v>
      </c>
    </row>
    <row spans="1:13" s="31" customFormat="1" ht="15.75" customHeight="1" x14ac:dyDescent="0.2" outlineLevel="0" r="15691">
      <c r="A15691" s="31">
        <v>15689</v>
      </c>
      <c r="B15691" s="31">
        <v>36</v>
      </c>
      <c r="C15691" s="31">
        <v>2124</v>
      </c>
      <c r="D15691" s="36">
        <v>42805</v>
      </c>
      <c r="E15691" s="31" t="b">
        <v>1</v>
      </c>
      <c r="F15691" s="37" t="s">
        <v>37</v>
      </c>
      <c r="G15691" s="37" t="s">
        <v>38</v>
      </c>
      <c r="H15691" s="37" t="s">
        <v>39</v>
      </c>
      <c r="I15691" s="37" t="s">
        <v>44</v>
      </c>
      <c r="J15691" s="37" t="s">
        <v>40</v>
      </c>
      <c r="K15691" s="31">
        <v>1289.85</v>
      </c>
      <c r="L15691" s="38">
        <v>74.51</v>
      </c>
      <c r="M15691" s="31">
        <v>39427</v>
      </c>
    </row>
    <row spans="1:13" s="31" customFormat="1" ht="15.75" customHeight="1" x14ac:dyDescent="0.2" outlineLevel="0" r="15692">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spans="1:13" s="31" customFormat="1" ht="15.75" customHeight="1" x14ac:dyDescent="0.2" outlineLevel="0" r="15693">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spans="1:13" s="31" customFormat="1" ht="15.75" customHeight="1" x14ac:dyDescent="0.2" outlineLevel="0" r="15694">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1259.36</v>
      </c>
      <c r="M15694" s="31">
        <v>37626</v>
      </c>
    </row>
    <row spans="1:13" s="31" customFormat="1" ht="15.75" customHeight="1" x14ac:dyDescent="0.2" outlineLevel="0" r="15695">
      <c r="A15695" s="31">
        <v>15693</v>
      </c>
      <c r="B15695" s="31">
        <v>70</v>
      </c>
      <c r="C15695" s="31">
        <v>1427</v>
      </c>
      <c r="D15695" s="36">
        <v>42847</v>
      </c>
      <c r="E15695" s="31" t="b">
        <v>0</v>
      </c>
      <c r="F15695" s="37" t="s">
        <v>37</v>
      </c>
      <c r="G15695" s="37" t="s">
        <v>45</v>
      </c>
      <c r="H15695" s="37" t="s">
        <v>47</v>
      </c>
      <c r="I15695" s="37" t="s">
        <v>40</v>
      </c>
      <c r="J15695" s="37" t="s">
        <v>40</v>
      </c>
      <c r="K15695" s="31">
        <v>1036.59</v>
      </c>
      <c r="L15695" s="38">
        <v>206.35</v>
      </c>
      <c r="M15695" s="31">
        <v>33364</v>
      </c>
    </row>
    <row spans="1:13" s="31" customFormat="1" ht="15.75" customHeight="1" x14ac:dyDescent="0.2" outlineLevel="0" r="15696">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spans="1:26" s="31" customFormat="1" ht="15.75" customHeight="1" x14ac:dyDescent="0.2" outlineLevel="0" r="15697">
      <c r="A15697" s="31">
        <v>15695</v>
      </c>
      <c r="B15697" s="31">
        <v>3</v>
      </c>
      <c r="C15697" s="31">
        <v>1743</v>
      </c>
      <c r="D15697" s="36">
        <v>42998</v>
      </c>
      <c r="E15697" s="31" t="b">
        <v>0</v>
      </c>
      <c r="F15697" s="37" t="s">
        <v>37</v>
      </c>
      <c r="G15697" s="37" t="s">
        <v>41</v>
      </c>
      <c r="H15697" s="37" t="s">
        <v>39</v>
      </c>
      <c r="I15697" s="37" t="s">
        <v>40</v>
      </c>
      <c r="J15697" s="37" t="s">
        <v>42</v>
      </c>
      <c r="K15697" s="31">
        <v>2091.47</v>
      </c>
      <c r="L15697" s="38">
        <v>388.92</v>
      </c>
      <c r="M15697" s="31">
        <v>38258</v>
      </c>
    </row>
    <row spans="1:26" s="31" customFormat="1" ht="15.75" customHeight="1" x14ac:dyDescent="0.2" outlineLevel="0" r="15698">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spans="1:26" s="31" customFormat="1" ht="15.75" customHeight="1" x14ac:dyDescent="0.2" outlineLevel="0" r="15699">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spans="1:26" s="31" customFormat="1" ht="15.75" customHeight="1" x14ac:dyDescent="0.2" outlineLevel="0" r="15700">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spans="1:26" s="31" customFormat="1" ht="15.75" customHeight="1" x14ac:dyDescent="0.2" outlineLevel="0" r="15701">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1259.36</v>
      </c>
      <c r="M15701" s="31">
        <v>38002</v>
      </c>
    </row>
    <row spans="1:26" s="31" customFormat="1" ht="15.75" customHeight="1" x14ac:dyDescent="0.2" outlineLevel="0" r="15702">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spans="1:26" s="31" customFormat="1" ht="15.75" customHeight="1" x14ac:dyDescent="0.2" outlineLevel="0" r="15703">
      <c r="A15703" s="31">
        <v>15701</v>
      </c>
      <c r="B15703" s="31">
        <v>3</v>
      </c>
      <c r="C15703" s="31">
        <v>721</v>
      </c>
      <c r="D15703" s="36">
        <v>43033</v>
      </c>
      <c r="E15703" s="31" t="b">
        <v>0</v>
      </c>
      <c r="F15703" s="37" t="s">
        <v>37</v>
      </c>
      <c r="G15703" s="37" t="s">
        <v>41</v>
      </c>
      <c r="H15703" s="37" t="s">
        <v>39</v>
      </c>
      <c r="I15703" s="37" t="s">
        <v>40</v>
      </c>
      <c r="J15703" s="37" t="s">
        <v>42</v>
      </c>
      <c r="K15703" s="31">
        <v>2091.47</v>
      </c>
      <c r="L15703" s="38">
        <v>388.92</v>
      </c>
      <c r="M15703" s="31">
        <v>41701</v>
      </c>
    </row>
    <row spans="1:26" s="31" customFormat="1" ht="15.75" customHeight="1" x14ac:dyDescent="0.2" outlineLevel="0" r="15704">
      <c r="A15704" s="31">
        <v>15702</v>
      </c>
      <c r="B15704" s="31">
        <v>12</v>
      </c>
      <c r="C15704" s="31">
        <v>3416</v>
      </c>
      <c r="D15704" s="36">
        <v>42977</v>
      </c>
      <c r="E15704" s="31" t="b">
        <v>0</v>
      </c>
      <c r="F15704" s="37" t="s">
        <v>37</v>
      </c>
      <c r="G15704" s="37" t="s">
        <v>48</v>
      </c>
      <c r="H15704" s="37" t="s">
        <v>39</v>
      </c>
      <c r="I15704" s="37" t="s">
        <v>40</v>
      </c>
      <c r="J15704" s="37" t="s">
        <v>40</v>
      </c>
      <c r="K15704" s="31">
        <v>1231.15</v>
      </c>
      <c r="L15704" s="38">
        <v>161.6</v>
      </c>
      <c r="M15704" s="31">
        <v>40303</v>
      </c>
    </row>
    <row spans="1:26" s="31" customFormat="1" ht="15.75" customHeight="1" x14ac:dyDescent="0.2" outlineLevel="0" r="15705">
      <c r="A15705" s="31">
        <v>15703</v>
      </c>
      <c r="B15705" s="31">
        <v>99</v>
      </c>
      <c r="C15705" s="31">
        <v>1250</v>
      </c>
      <c r="D15705" s="36">
        <v>42824</v>
      </c>
      <c r="E15705" s="31" t="b">
        <v>1</v>
      </c>
      <c r="F15705" s="37" t="s">
        <v>37</v>
      </c>
      <c r="G15705" s="37" t="s">
        <v>43</v>
      </c>
      <c r="H15705" s="37" t="s">
        <v>39</v>
      </c>
      <c r="I15705" s="37" t="s">
        <v>40</v>
      </c>
      <c r="J15705" s="37" t="s">
        <v>40</v>
      </c>
      <c r="K15705" s="31">
        <v>1227.34</v>
      </c>
      <c r="L15705" s="38">
        <v>770.89</v>
      </c>
      <c r="M15705" s="31">
        <v>34556</v>
      </c>
    </row>
    <row spans="1:26" s="31" customFormat="1" ht="15.75" customHeight="1" x14ac:dyDescent="0.2" outlineLevel="0" r="15706">
      <c r="A15706" s="31">
        <v>15704</v>
      </c>
      <c r="B15706" s="31">
        <v>70</v>
      </c>
      <c r="C15706" s="31">
        <v>3271</v>
      </c>
      <c r="D15706" s="36">
        <v>42796</v>
      </c>
      <c r="E15706" s="31" t="b">
        <v>1</v>
      </c>
      <c r="F15706" s="37" t="s">
        <v>37</v>
      </c>
      <c r="G15706" s="37" t="s">
        <v>45</v>
      </c>
      <c r="H15706" s="37" t="s">
        <v>47</v>
      </c>
      <c r="I15706" s="37" t="s">
        <v>40</v>
      </c>
      <c r="J15706" s="37" t="s">
        <v>40</v>
      </c>
      <c r="K15706" s="31">
        <v>1036.59</v>
      </c>
      <c r="L15706" s="38">
        <v>206.35</v>
      </c>
      <c r="M15706" s="31">
        <v>33364</v>
      </c>
    </row>
    <row spans="1:26" s="31" customFormat="1" ht="15.75" customHeight="1" x14ac:dyDescent="0.2" outlineLevel="0" r="15707">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spans="1:26" s="31" customFormat="1" ht="15.75" customHeight="1" x14ac:dyDescent="0.2" outlineLevel="0" r="15708">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spans="1:26" s="31" customFormat="1" ht="15.75" customHeight="1" x14ac:dyDescent="0.2" outlineLevel="0" r="15709">
      <c r="A15709" s="31">
        <v>15707</v>
      </c>
      <c r="B15709" s="31">
        <v>38</v>
      </c>
      <c r="C15709" s="31">
        <v>2987</v>
      </c>
      <c r="D15709" s="36">
        <v>42821</v>
      </c>
      <c r="E15709" s="31" t="b">
        <v>1</v>
      </c>
      <c r="F15709" s="37" t="s">
        <v>37</v>
      </c>
      <c r="G15709" s="37" t="s">
        <v>41</v>
      </c>
      <c r="H15709" s="37" t="s">
        <v>39</v>
      </c>
      <c r="I15709" s="37" t="s">
        <v>40</v>
      </c>
      <c r="J15709" s="37" t="s">
        <v>42</v>
      </c>
      <c r="K15709" s="31">
        <v>2091.47</v>
      </c>
      <c r="L15709" s="38">
        <v>388.92</v>
      </c>
      <c r="M15709" s="31">
        <v>40336</v>
      </c>
    </row>
    <row spans="1:26" s="31" customFormat="1" ht="15.75" customHeight="1" x14ac:dyDescent="0.2" outlineLevel="0" r="15710">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spans="1:26" s="31" customFormat="1" ht="15.75" customHeight="1" x14ac:dyDescent="0.2" outlineLevel="0" r="15711">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spans="1:26" s="31" customFormat="1" ht="15.75" customHeight="1" x14ac:dyDescent="0.2" outlineLevel="0" r="15712">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spans="1:13" s="31" customFormat="1" ht="15.75" customHeight="1" x14ac:dyDescent="0.2" outlineLevel="0" r="15713">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spans="1:13" s="31" customFormat="1" ht="15.75" customHeight="1" x14ac:dyDescent="0.2" outlineLevel="0" r="15714">
      <c r="A15714" s="31">
        <v>15712</v>
      </c>
      <c r="B15714" s="31">
        <v>0</v>
      </c>
      <c r="C15714" s="31">
        <v>1839</v>
      </c>
      <c r="D15714" s="36">
        <v>43050</v>
      </c>
      <c r="E15714" s="31" t="b">
        <v>1</v>
      </c>
      <c r="F15714" s="37" t="s">
        <v>37</v>
      </c>
      <c r="G15714" s="37" t="s">
        <v>38</v>
      </c>
      <c r="H15714" s="37" t="s">
        <v>39</v>
      </c>
      <c r="I15714" s="37" t="s">
        <v>40</v>
      </c>
      <c r="J15714" s="37" t="s">
        <v>40</v>
      </c>
      <c r="K15714" s="31">
        <v>71.49</v>
      </c>
      <c r="L15714" s="38">
        <v>53.62</v>
      </c>
      <c r="M15714" s="31">
        <v>41245</v>
      </c>
    </row>
    <row spans="1:13" s="31" customFormat="1" ht="15.75" customHeight="1" x14ac:dyDescent="0.2" outlineLevel="0" r="15715">
      <c r="A15715" s="31">
        <v>15713</v>
      </c>
      <c r="B15715" s="31">
        <v>70</v>
      </c>
      <c r="C15715" s="31">
        <v>137</v>
      </c>
      <c r="D15715" s="36">
        <v>42941</v>
      </c>
      <c r="E15715" s="31" t="b">
        <v>0</v>
      </c>
      <c r="F15715" s="37" t="s">
        <v>37</v>
      </c>
      <c r="G15715" s="37" t="s">
        <v>45</v>
      </c>
      <c r="H15715" s="37" t="s">
        <v>47</v>
      </c>
      <c r="I15715" s="37" t="s">
        <v>40</v>
      </c>
      <c r="J15715" s="37" t="s">
        <v>40</v>
      </c>
      <c r="K15715" s="31">
        <v>1036.59</v>
      </c>
      <c r="L15715" s="38">
        <v>206.35</v>
      </c>
      <c r="M15715" s="31">
        <v>33364</v>
      </c>
    </row>
    <row spans="1:13" s="31" customFormat="1" ht="15.75" customHeight="1" x14ac:dyDescent="0.2" outlineLevel="0" r="15716">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spans="1:13" s="31" customFormat="1" ht="15.75" customHeight="1" x14ac:dyDescent="0.2" outlineLevel="0" r="15717">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spans="1:13" s="31" customFormat="1" ht="15.75" customHeight="1" x14ac:dyDescent="0.2" outlineLevel="0" r="15718">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spans="1:13" s="31" customFormat="1" ht="15.75" customHeight="1" x14ac:dyDescent="0.2" outlineLevel="0" r="15719">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spans="1:13" s="31" customFormat="1" ht="15.75" customHeight="1" x14ac:dyDescent="0.2" outlineLevel="0" r="15720">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spans="1:13" s="31" customFormat="1" ht="15.75" customHeight="1" x14ac:dyDescent="0.2" outlineLevel="0" r="15721">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spans="1:13" s="31" customFormat="1" ht="15.75" customHeight="1" x14ac:dyDescent="0.2" outlineLevel="0" r="15722">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spans="1:13" s="31" customFormat="1" ht="15.75" customHeight="1" x14ac:dyDescent="0.2" outlineLevel="0" r="15723">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spans="1:13" s="31" customFormat="1" ht="15.75" customHeight="1" x14ac:dyDescent="0.2" outlineLevel="0" r="15724">
      <c r="A15724" s="31">
        <v>15722</v>
      </c>
      <c r="B15724" s="31">
        <v>32</v>
      </c>
      <c r="C15724" s="31">
        <v>115</v>
      </c>
      <c r="D15724" s="36">
        <v>43007</v>
      </c>
      <c r="E15724" s="31" t="b">
        <v>1</v>
      </c>
      <c r="F15724" s="37" t="s">
        <v>37</v>
      </c>
      <c r="G15724" s="37" t="s">
        <v>46</v>
      </c>
      <c r="H15724" s="37" t="s">
        <v>39</v>
      </c>
      <c r="I15724" s="37" t="s">
        <v>40</v>
      </c>
      <c r="J15724" s="37" t="s">
        <v>40</v>
      </c>
      <c r="K15724" s="31">
        <v>642.7</v>
      </c>
      <c r="L15724" s="38">
        <v>211.37</v>
      </c>
      <c r="M15724" s="31">
        <v>37337</v>
      </c>
    </row>
    <row spans="1:13" s="31" customFormat="1" ht="15.75" customHeight="1" x14ac:dyDescent="0.2" outlineLevel="0" r="157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spans="1:13" s="31" customFormat="1" ht="15.75" customHeight="1" x14ac:dyDescent="0.2" outlineLevel="0" r="15726">
      <c r="A15726" s="31">
        <v>15724</v>
      </c>
      <c r="B15726" s="31">
        <v>3</v>
      </c>
      <c r="C15726" s="31">
        <v>3212</v>
      </c>
      <c r="D15726" s="36">
        <v>42745</v>
      </c>
      <c r="E15726" s="31" t="b">
        <v>1</v>
      </c>
      <c r="F15726" s="37" t="s">
        <v>37</v>
      </c>
      <c r="G15726" s="37" t="s">
        <v>41</v>
      </c>
      <c r="H15726" s="37" t="s">
        <v>39</v>
      </c>
      <c r="I15726" s="37" t="s">
        <v>40</v>
      </c>
      <c r="J15726" s="37" t="s">
        <v>42</v>
      </c>
      <c r="K15726" s="31">
        <v>2091.47</v>
      </c>
      <c r="L15726" s="38">
        <v>388.92</v>
      </c>
      <c r="M15726" s="31">
        <v>34996</v>
      </c>
    </row>
    <row spans="1:13" s="31" customFormat="1" ht="15.75" customHeight="1" x14ac:dyDescent="0.2" outlineLevel="0" r="15727">
      <c r="A15727" s="31">
        <v>15725</v>
      </c>
      <c r="B15727" s="31">
        <v>4</v>
      </c>
      <c r="C15727" s="31">
        <v>99</v>
      </c>
      <c r="D15727" s="36">
        <v>43065</v>
      </c>
      <c r="E15727" s="31" t="b">
        <v>0</v>
      </c>
      <c r="F15727" s="37" t="s">
        <v>37</v>
      </c>
      <c r="G15727" s="37" t="s">
        <v>46</v>
      </c>
      <c r="H15727" s="37" t="s">
        <v>39</v>
      </c>
      <c r="I15727" s="37" t="s">
        <v>50</v>
      </c>
      <c r="J15727" s="37" t="s">
        <v>40</v>
      </c>
      <c r="K15727" s="31">
        <v>1129.13</v>
      </c>
      <c r="L15727" s="38">
        <v>677.48</v>
      </c>
      <c r="M15727" s="31">
        <v>38573</v>
      </c>
    </row>
    <row spans="1:13" s="31" customFormat="1" ht="15.75" customHeight="1" x14ac:dyDescent="0.2" outlineLevel="0" r="15728">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spans="1:13" s="31" customFormat="1" ht="15.75" customHeight="1" x14ac:dyDescent="0.2" outlineLevel="0" r="15729">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spans="1:13" s="31" customFormat="1" ht="15.75" customHeight="1" x14ac:dyDescent="0.2" outlineLevel="0" r="15730">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spans="1:13" s="31" customFormat="1" ht="15.75" customHeight="1" x14ac:dyDescent="0.2" outlineLevel="0" r="15731">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spans="1:13" s="31" customFormat="1" ht="15.75" customHeight="1" x14ac:dyDescent="0.2" outlineLevel="0" r="15732">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spans="1:13" s="31" customFormat="1" ht="15.75" customHeight="1" x14ac:dyDescent="0.2" outlineLevel="0" r="15733">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spans="1:13" s="31" customFormat="1" ht="15.75" customHeight="1" x14ac:dyDescent="0.2" outlineLevel="0" r="15734">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spans="1:13" s="31" customFormat="1" ht="15.75" customHeight="1" x14ac:dyDescent="0.2" outlineLevel="0" r="1573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spans="1:13" s="31" customFormat="1" ht="15.75" customHeight="1" x14ac:dyDescent="0.2" outlineLevel="0" r="15736">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spans="1:13" s="31" customFormat="1" ht="15.75" customHeight="1" x14ac:dyDescent="0.2" outlineLevel="0" r="15737">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spans="1:13" s="31" customFormat="1" ht="15.75" customHeight="1" x14ac:dyDescent="0.2" outlineLevel="0" r="15738">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spans="1:13" s="31" customFormat="1" ht="15.75" customHeight="1" x14ac:dyDescent="0.2" outlineLevel="0" r="15739">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spans="1:13" s="31" customFormat="1" ht="15.75" customHeight="1" x14ac:dyDescent="0.2" outlineLevel="0" r="15740">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spans="1:13" s="31" customFormat="1" ht="15.75" customHeight="1" x14ac:dyDescent="0.2" outlineLevel="0" r="15741">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spans="1:13" s="31" customFormat="1" ht="15.75" customHeight="1" x14ac:dyDescent="0.2" outlineLevel="0" r="15742">
      <c r="A15742" s="31">
        <v>15740</v>
      </c>
      <c r="B15742" s="31">
        <v>76</v>
      </c>
      <c r="C15742" s="31">
        <v>164</v>
      </c>
      <c r="D15742" s="36">
        <v>42901</v>
      </c>
      <c r="E15742" s="31" t="b">
        <v>0</v>
      </c>
      <c r="F15742" s="37" t="s">
        <v>37</v>
      </c>
      <c r="G15742" s="37" t="s">
        <v>48</v>
      </c>
      <c r="H15742" s="37" t="s">
        <v>39</v>
      </c>
      <c r="I15742" s="37" t="s">
        <v>44</v>
      </c>
      <c r="J15742" s="37" t="s">
        <v>40</v>
      </c>
      <c r="K15742" s="31">
        <v>642.31</v>
      </c>
      <c r="L15742" s="38">
        <v>513.85</v>
      </c>
      <c r="M15742" s="31">
        <v>37873</v>
      </c>
    </row>
    <row spans="1:13" s="31" customFormat="1" ht="15.75" customHeight="1" x14ac:dyDescent="0.2" outlineLevel="0" r="15743">
      <c r="A15743" s="31">
        <v>15741</v>
      </c>
      <c r="B15743" s="31">
        <v>46</v>
      </c>
      <c r="C15743" s="31">
        <v>538</v>
      </c>
      <c r="D15743" s="36">
        <v>42942</v>
      </c>
      <c r="E15743" s="31" t="b">
        <v>1</v>
      </c>
      <c r="F15743" s="37" t="s">
        <v>37</v>
      </c>
      <c r="G15743" s="37" t="s">
        <v>38</v>
      </c>
      <c r="H15743" s="37" t="s">
        <v>39</v>
      </c>
      <c r="I15743" s="37" t="s">
        <v>44</v>
      </c>
      <c r="J15743" s="37" t="s">
        <v>40</v>
      </c>
      <c r="K15743" s="31">
        <v>1289.85</v>
      </c>
      <c r="L15743" s="38">
        <v>74.51</v>
      </c>
      <c r="M15743" s="31">
        <v>37220</v>
      </c>
    </row>
    <row spans="1:13" s="31" customFormat="1" ht="15.75" customHeight="1" x14ac:dyDescent="0.2" outlineLevel="0" r="15744">
      <c r="A15744" s="31">
        <v>15742</v>
      </c>
      <c r="B15744" s="31">
        <v>17</v>
      </c>
      <c r="C15744" s="31">
        <v>2340</v>
      </c>
      <c r="D15744" s="36">
        <v>42782</v>
      </c>
      <c r="E15744" s="31" t="b">
        <v>1</v>
      </c>
      <c r="F15744" s="37" t="s">
        <v>37</v>
      </c>
      <c r="G15744" s="37" t="s">
        <v>38</v>
      </c>
      <c r="H15744" s="37" t="s">
        <v>39</v>
      </c>
      <c r="I15744" s="37" t="s">
        <v>50</v>
      </c>
      <c r="J15744" s="37" t="s">
        <v>40</v>
      </c>
      <c r="K15744" s="31">
        <v>1024.66</v>
      </c>
      <c r="L15744" s="38">
        <v>614.8</v>
      </c>
      <c r="M15744" s="31">
        <v>35378</v>
      </c>
    </row>
    <row spans="1:13" s="31" customFormat="1" ht="15.75" customHeight="1" x14ac:dyDescent="0.2" outlineLevel="0" r="1574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spans="1:13" s="31" customFormat="1" ht="15.75" customHeight="1" x14ac:dyDescent="0.2" outlineLevel="0" r="15746">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spans="1:13" s="31" customFormat="1" ht="15.75" customHeight="1" x14ac:dyDescent="0.2" outlineLevel="0" r="15747">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spans="1:13" s="31" customFormat="1" ht="15.75" customHeight="1" x14ac:dyDescent="0.2" outlineLevel="0" r="15748">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spans="1:13" s="31" customFormat="1" ht="15.75" customHeight="1" x14ac:dyDescent="0.2" outlineLevel="0" r="15749">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spans="1:13" s="31" customFormat="1" ht="15.75" customHeight="1" x14ac:dyDescent="0.2" outlineLevel="0" r="15750">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spans="1:13" s="31" customFormat="1" ht="15.75" customHeight="1" x14ac:dyDescent="0.2" outlineLevel="0" r="15751">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spans="1:13" s="31" customFormat="1" ht="15.75" customHeight="1" x14ac:dyDescent="0.2" outlineLevel="0" r="15752">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spans="1:13" s="31" customFormat="1" ht="15.75" customHeight="1" x14ac:dyDescent="0.2" outlineLevel="0" r="15753">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spans="1:13" s="31" customFormat="1" ht="15.75" customHeight="1" x14ac:dyDescent="0.2" outlineLevel="0" r="15754">
      <c r="A15754" s="31">
        <v>15752</v>
      </c>
      <c r="B15754" s="31">
        <v>0</v>
      </c>
      <c r="C15754" s="31">
        <v>2661</v>
      </c>
      <c r="D15754" s="36">
        <v>43075</v>
      </c>
      <c r="E15754" s="31" t="b">
        <v>1</v>
      </c>
      <c r="F15754" s="37" t="s">
        <v>37</v>
      </c>
      <c r="G15754" s="37" t="s">
        <v>45</v>
      </c>
      <c r="H15754" s="37" t="s">
        <v>39</v>
      </c>
      <c r="I15754" s="37" t="s">
        <v>44</v>
      </c>
      <c r="J15754" s="37" t="s">
        <v>40</v>
      </c>
      <c r="K15754" s="31">
        <v>363.01</v>
      </c>
      <c r="L15754" s="38">
        <v>290.41</v>
      </c>
      <c r="M15754" s="31">
        <v>37626</v>
      </c>
    </row>
    <row spans="1:13" s="31" customFormat="1" ht="15.75" customHeight="1" x14ac:dyDescent="0.2" outlineLevel="0" r="1575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spans="1:13" s="31" customFormat="1" ht="15.75" customHeight="1" x14ac:dyDescent="0.2" outlineLevel="0" r="15756">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spans="1:13" s="31" customFormat="1" ht="15.75" customHeight="1" x14ac:dyDescent="0.2" outlineLevel="0" r="15757">
      <c r="A15757" s="31">
        <v>15755</v>
      </c>
      <c r="B15757" s="31">
        <v>50</v>
      </c>
      <c r="C15757" s="31">
        <v>778</v>
      </c>
      <c r="D15757" s="36">
        <v>42836</v>
      </c>
      <c r="E15757" s="31" t="b">
        <v>1</v>
      </c>
      <c r="F15757" s="37" t="s">
        <v>37</v>
      </c>
      <c r="G15757" s="37" t="s">
        <v>46</v>
      </c>
      <c r="H15757" s="37" t="s">
        <v>39</v>
      </c>
      <c r="I15757" s="37" t="s">
        <v>40</v>
      </c>
      <c r="J15757" s="37" t="s">
        <v>40</v>
      </c>
      <c r="K15757" s="31">
        <v>642.7</v>
      </c>
      <c r="L15757" s="38">
        <v>211.37</v>
      </c>
      <c r="M15757" s="31">
        <v>37337</v>
      </c>
    </row>
    <row spans="1:13" s="31" customFormat="1" ht="15.75" customHeight="1" x14ac:dyDescent="0.2" outlineLevel="0" r="15758">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spans="1:13" s="31" customFormat="1" ht="15.75" customHeight="1" x14ac:dyDescent="0.2" outlineLevel="0" r="15759">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spans="1:13" s="31" customFormat="1" ht="15.75" customHeight="1" x14ac:dyDescent="0.2" outlineLevel="0" r="15760">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spans="1:13" s="31" customFormat="1" ht="15.75" customHeight="1" x14ac:dyDescent="0.2" outlineLevel="0" r="15761">
      <c r="A15761" s="31">
        <v>15759</v>
      </c>
      <c r="B15761" s="31">
        <v>12</v>
      </c>
      <c r="C15761" s="31">
        <v>2282</v>
      </c>
      <c r="D15761" s="36">
        <v>42842</v>
      </c>
      <c r="E15761" s="31" t="b">
        <v>0</v>
      </c>
      <c r="F15761" s="37" t="s">
        <v>37</v>
      </c>
      <c r="G15761" s="37" t="s">
        <v>48</v>
      </c>
      <c r="H15761" s="37" t="s">
        <v>39</v>
      </c>
      <c r="I15761" s="37" t="s">
        <v>40</v>
      </c>
      <c r="J15761" s="37" t="s">
        <v>40</v>
      </c>
      <c r="K15761" s="31">
        <v>1231.15</v>
      </c>
      <c r="L15761" s="38">
        <v>161.6</v>
      </c>
      <c r="M15761" s="31">
        <v>38216</v>
      </c>
    </row>
    <row spans="1:13" s="31" customFormat="1" ht="15.75" customHeight="1" x14ac:dyDescent="0.2" outlineLevel="0" r="15762">
      <c r="A15762" s="31">
        <v>15760</v>
      </c>
      <c r="B15762" s="31">
        <v>3</v>
      </c>
      <c r="C15762" s="31">
        <v>168</v>
      </c>
      <c r="D15762" s="36">
        <v>42812</v>
      </c>
      <c r="E15762" s="31" t="b">
        <v>0</v>
      </c>
      <c r="F15762" s="37" t="s">
        <v>37</v>
      </c>
      <c r="G15762" s="37" t="s">
        <v>41</v>
      </c>
      <c r="H15762" s="37" t="s">
        <v>39</v>
      </c>
      <c r="I15762" s="37" t="s">
        <v>40</v>
      </c>
      <c r="J15762" s="37" t="s">
        <v>42</v>
      </c>
      <c r="K15762" s="31">
        <v>2091.47</v>
      </c>
      <c r="L15762" s="38">
        <v>388.92</v>
      </c>
      <c r="M15762" s="31">
        <v>40487</v>
      </c>
    </row>
    <row spans="1:13" s="31" customFormat="1" ht="15.75" customHeight="1" x14ac:dyDescent="0.2" outlineLevel="0" r="15763">
      <c r="A15763" s="31">
        <v>15761</v>
      </c>
      <c r="B15763" s="31">
        <v>4</v>
      </c>
      <c r="C15763" s="31">
        <v>2269</v>
      </c>
      <c r="D15763" s="36">
        <v>42788</v>
      </c>
      <c r="E15763" s="31" t="b">
        <v>1</v>
      </c>
      <c r="F15763" s="37" t="s">
        <v>37</v>
      </c>
      <c r="G15763" s="37" t="s">
        <v>46</v>
      </c>
      <c r="H15763" s="37" t="s">
        <v>39</v>
      </c>
      <c r="I15763" s="37" t="s">
        <v>50</v>
      </c>
      <c r="J15763" s="37" t="s">
        <v>40</v>
      </c>
      <c r="K15763" s="31">
        <v>1129.13</v>
      </c>
      <c r="L15763" s="38">
        <v>677.48</v>
      </c>
      <c r="M15763" s="31">
        <v>38573</v>
      </c>
    </row>
    <row spans="1:13" s="31" customFormat="1" ht="15.75" customHeight="1" x14ac:dyDescent="0.2" outlineLevel="0" r="15764">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spans="1:13" s="31" customFormat="1" ht="15.75" customHeight="1" x14ac:dyDescent="0.2" outlineLevel="0" r="1576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spans="1:13" s="31" customFormat="1" ht="15.75" customHeight="1" x14ac:dyDescent="0.2" outlineLevel="0" r="15766">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spans="1:13" s="31" customFormat="1" ht="15.75" customHeight="1" x14ac:dyDescent="0.2" outlineLevel="0" r="15767">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spans="1:13" s="31" customFormat="1" ht="15.75" customHeight="1" x14ac:dyDescent="0.2" outlineLevel="0" r="15768">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spans="1:13" s="31" customFormat="1" ht="15.75" customHeight="1" x14ac:dyDescent="0.2" outlineLevel="0" r="15769">
      <c r="A15769" s="31">
        <v>15767</v>
      </c>
      <c r="B15769" s="31">
        <v>69</v>
      </c>
      <c r="C15769" s="31">
        <v>863</v>
      </c>
      <c r="D15769" s="36">
        <v>42941</v>
      </c>
      <c r="E15769" s="31" t="b">
        <v>1</v>
      </c>
      <c r="F15769" s="37" t="s">
        <v>37</v>
      </c>
      <c r="G15769" s="37" t="s">
        <v>46</v>
      </c>
      <c r="H15769" s="37" t="s">
        <v>47</v>
      </c>
      <c r="I15769" s="37" t="s">
        <v>40</v>
      </c>
      <c r="J15769" s="37" t="s">
        <v>40</v>
      </c>
      <c r="K15769" s="31">
        <v>792.9</v>
      </c>
      <c r="L15769" s="38">
        <v>594.68</v>
      </c>
      <c r="M15769" s="31">
        <v>33879</v>
      </c>
    </row>
    <row spans="1:13" s="31" customFormat="1" ht="15.75" customHeight="1" x14ac:dyDescent="0.2" outlineLevel="0" r="15770">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spans="1:13" s="31" customFormat="1" ht="15.75" customHeight="1" x14ac:dyDescent="0.2" outlineLevel="0" r="15771">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spans="1:13" s="31" customFormat="1" ht="15.75" customHeight="1" x14ac:dyDescent="0.2" outlineLevel="0" r="15772">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spans="1:13" s="31" customFormat="1" ht="15.75" customHeight="1" x14ac:dyDescent="0.2" outlineLevel="0" r="15773">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spans="1:13" s="31" customFormat="1" ht="15.75" customHeight="1" x14ac:dyDescent="0.2" outlineLevel="0" r="15774">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spans="1:13" s="31" customFormat="1" ht="15.75" customHeight="1" x14ac:dyDescent="0.2" outlineLevel="0" r="15775">
      <c r="A15775" s="31">
        <v>15773</v>
      </c>
      <c r="B15775" s="31">
        <v>3</v>
      </c>
      <c r="C15775" s="31">
        <v>867</v>
      </c>
      <c r="D15775" s="36">
        <v>42805</v>
      </c>
      <c r="E15775" s="31" t="b">
        <v>1</v>
      </c>
      <c r="F15775" s="37" t="s">
        <v>37</v>
      </c>
      <c r="G15775" s="37" t="s">
        <v>41</v>
      </c>
      <c r="H15775" s="37" t="s">
        <v>39</v>
      </c>
      <c r="I15775" s="37" t="s">
        <v>40</v>
      </c>
      <c r="J15775" s="37" t="s">
        <v>42</v>
      </c>
      <c r="K15775" s="31">
        <v>2091.47</v>
      </c>
      <c r="L15775" s="38">
        <v>388.92</v>
      </c>
      <c r="M15775" s="31">
        <v>41167</v>
      </c>
    </row>
    <row spans="1:13" s="31" customFormat="1" ht="15.75" customHeight="1" x14ac:dyDescent="0.2" outlineLevel="0" r="15776">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spans="1:13" s="31" customFormat="1" ht="15.75" customHeight="1" x14ac:dyDescent="0.2" outlineLevel="0" r="15777">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spans="1:13" s="31" customFormat="1" ht="15.75" customHeight="1" x14ac:dyDescent="0.2" outlineLevel="0" r="15778">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spans="1:13" s="31" customFormat="1" ht="15.75" customHeight="1" x14ac:dyDescent="0.2" outlineLevel="0" r="15779">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spans="1:13" s="31" customFormat="1" ht="15.75" customHeight="1" x14ac:dyDescent="0.2" outlineLevel="0" r="15780">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spans="1:13" s="31" customFormat="1" ht="15.75" customHeight="1" x14ac:dyDescent="0.2" outlineLevel="0" r="15781">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spans="1:13" s="31" customFormat="1" ht="15.75" customHeight="1" x14ac:dyDescent="0.2" outlineLevel="0" r="15782">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spans="1:13" s="31" customFormat="1" ht="15.75" customHeight="1" x14ac:dyDescent="0.2" outlineLevel="0" r="15783">
      <c r="A15783" s="31">
        <v>15781</v>
      </c>
      <c r="B15783" s="31">
        <v>28</v>
      </c>
      <c r="C15783" s="31">
        <v>2958</v>
      </c>
      <c r="D15783" s="36">
        <v>42756</v>
      </c>
      <c r="E15783" s="31" t="b">
        <v>0</v>
      </c>
      <c r="F15783" s="37" t="s">
        <v>37</v>
      </c>
      <c r="G15783" s="37" t="s">
        <v>45</v>
      </c>
      <c r="H15783" s="37" t="s">
        <v>39</v>
      </c>
      <c r="I15783" s="37" t="s">
        <v>40</v>
      </c>
      <c r="J15783" s="37" t="s">
        <v>51</v>
      </c>
      <c r="K15783" s="31">
        <v>1216.14</v>
      </c>
      <c r="L15783" s="38">
        <v>1082.36</v>
      </c>
      <c r="M15783" s="31">
        <v>37698</v>
      </c>
    </row>
    <row spans="1:13" s="31" customFormat="1" ht="15.75" customHeight="1" x14ac:dyDescent="0.2" outlineLevel="0" r="15784">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spans="1:13" s="31" customFormat="1" ht="15.75" customHeight="1" x14ac:dyDescent="0.2" outlineLevel="0" r="1578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spans="1:13" s="31" customFormat="1" ht="15.75" customHeight="1" x14ac:dyDescent="0.2" outlineLevel="0" r="15786">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spans="1:13" s="31" customFormat="1" ht="15.75" customHeight="1" x14ac:dyDescent="0.2" outlineLevel="0" r="15787">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spans="1:13" s="31" customFormat="1" ht="15.75" customHeight="1" x14ac:dyDescent="0.2" outlineLevel="0" r="15788">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596.55</v>
      </c>
      <c r="M15788" s="31">
        <v>41047</v>
      </c>
    </row>
    <row spans="1:13" s="31" customFormat="1" ht="15.75" customHeight="1" x14ac:dyDescent="0.2" outlineLevel="0" r="15789">
      <c r="A15789" s="31">
        <v>15787</v>
      </c>
      <c r="B15789" s="31">
        <v>82</v>
      </c>
      <c r="C15789" s="31">
        <v>125</v>
      </c>
      <c r="D15789" s="36">
        <v>42864</v>
      </c>
      <c r="E15789" s="31" t="b">
        <v>0</v>
      </c>
      <c r="F15789" s="37" t="s">
        <v>37</v>
      </c>
      <c r="G15789" s="37" t="s">
        <v>45</v>
      </c>
      <c r="H15789" s="37" t="s">
        <v>39</v>
      </c>
      <c r="I15789" s="37" t="s">
        <v>50</v>
      </c>
      <c r="J15789" s="37" t="s">
        <v>40</v>
      </c>
      <c r="K15789" s="31">
        <v>1148.64</v>
      </c>
      <c r="L15789" s="38">
        <v>689.18</v>
      </c>
      <c r="M15789" s="31">
        <v>42226</v>
      </c>
    </row>
    <row spans="1:13" s="31" customFormat="1" ht="15.75" customHeight="1" x14ac:dyDescent="0.2" outlineLevel="0" r="15790">
      <c r="A15790" s="31">
        <v>15788</v>
      </c>
      <c r="B15790" s="31">
        <v>95</v>
      </c>
      <c r="C15790" s="31">
        <v>1367</v>
      </c>
      <c r="D15790" s="36">
        <v>42924</v>
      </c>
      <c r="E15790" s="31" t="b">
        <v>1</v>
      </c>
      <c r="F15790" s="37" t="s">
        <v>37</v>
      </c>
      <c r="G15790" s="37" t="s">
        <v>46</v>
      </c>
      <c r="H15790" s="37" t="s">
        <v>39</v>
      </c>
      <c r="I15790" s="37" t="s">
        <v>40</v>
      </c>
      <c r="J15790" s="37" t="s">
        <v>42</v>
      </c>
      <c r="K15790" s="31">
        <v>569.56</v>
      </c>
      <c r="L15790" s="38">
        <v>528.43</v>
      </c>
      <c r="M15790" s="31">
        <v>37874</v>
      </c>
    </row>
    <row spans="1:13" s="31" customFormat="1" ht="15.75" customHeight="1" x14ac:dyDescent="0.2" outlineLevel="0" r="15791">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spans="1:13" s="31" customFormat="1" ht="15.75" customHeight="1" x14ac:dyDescent="0.2" outlineLevel="0" r="15792">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spans="1:13" s="31" customFormat="1" ht="15.75" customHeight="1" x14ac:dyDescent="0.2" outlineLevel="0" r="15793">
      <c r="A15793" s="31">
        <v>15791</v>
      </c>
      <c r="B15793" s="31">
        <v>91</v>
      </c>
      <c r="C15793" s="31">
        <v>205</v>
      </c>
      <c r="D15793" s="36">
        <v>42807</v>
      </c>
      <c r="E15793" s="31" t="b">
        <v>1</v>
      </c>
      <c r="F15793" s="37" t="s">
        <v>37</v>
      </c>
      <c r="G15793" s="37" t="s">
        <v>38</v>
      </c>
      <c r="H15793" s="37" t="s">
        <v>39</v>
      </c>
      <c r="I15793" s="37" t="s">
        <v>40</v>
      </c>
      <c r="J15793" s="37" t="s">
        <v>40</v>
      </c>
      <c r="K15793" s="31">
        <v>100.35</v>
      </c>
      <c r="L15793" s="38">
        <v>75.26</v>
      </c>
      <c r="M15793" s="31">
        <v>41434</v>
      </c>
    </row>
    <row spans="1:13" s="31" customFormat="1" ht="15.75" customHeight="1" x14ac:dyDescent="0.2" outlineLevel="0" r="15794">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spans="1:13" s="31" customFormat="1" ht="15.75" customHeight="1" x14ac:dyDescent="0.2" outlineLevel="0" r="1579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spans="1:13" s="31" customFormat="1" ht="15.75" customHeight="1" x14ac:dyDescent="0.2" outlineLevel="0" r="15796">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spans="1:13" s="31" customFormat="1" ht="15.75" customHeight="1" x14ac:dyDescent="0.2" outlineLevel="0" r="15797">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spans="1:13" s="31" customFormat="1" ht="15.75" customHeight="1" x14ac:dyDescent="0.2" outlineLevel="0" r="15798">
      <c r="A15798" s="31">
        <v>15796</v>
      </c>
      <c r="B15798" s="31">
        <v>64</v>
      </c>
      <c r="C15798" s="31">
        <v>462</v>
      </c>
      <c r="D15798" s="36">
        <v>42775</v>
      </c>
      <c r="E15798" s="31" t="b">
        <v>1</v>
      </c>
      <c r="F15798" s="37" t="s">
        <v>37</v>
      </c>
      <c r="G15798" s="37" t="s">
        <v>41</v>
      </c>
      <c r="H15798" s="37" t="s">
        <v>39</v>
      </c>
      <c r="I15798" s="37" t="s">
        <v>40</v>
      </c>
      <c r="J15798" s="37" t="s">
        <v>42</v>
      </c>
      <c r="K15798" s="31">
        <v>1469.44</v>
      </c>
      <c r="L15798" s="38">
        <v>596.55</v>
      </c>
      <c r="M15798" s="31">
        <v>34996</v>
      </c>
    </row>
    <row spans="1:13" s="31" customFormat="1" ht="15.75" customHeight="1" x14ac:dyDescent="0.2" outlineLevel="0" r="15799">
      <c r="A15799" s="31">
        <v>15797</v>
      </c>
      <c r="B15799" s="31">
        <v>2</v>
      </c>
      <c r="C15799" s="31">
        <v>304</v>
      </c>
      <c r="D15799" s="36">
        <v>42911</v>
      </c>
      <c r="E15799" s="31" t="b">
        <v>1</v>
      </c>
      <c r="F15799" s="37" t="s">
        <v>37</v>
      </c>
      <c r="G15799" s="37" t="s">
        <v>38</v>
      </c>
      <c r="H15799" s="37" t="s">
        <v>39</v>
      </c>
      <c r="I15799" s="37" t="s">
        <v>40</v>
      </c>
      <c r="J15799" s="37" t="s">
        <v>40</v>
      </c>
      <c r="K15799" s="31">
        <v>71.49</v>
      </c>
      <c r="L15799" s="38">
        <v>53.62</v>
      </c>
      <c r="M15799" s="31">
        <v>41167</v>
      </c>
    </row>
    <row spans="1:13" s="31" customFormat="1" ht="15.75" customHeight="1" x14ac:dyDescent="0.2" outlineLevel="0" r="15800">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spans="1:13" s="31" customFormat="1" ht="15.75" customHeight="1" x14ac:dyDescent="0.2" outlineLevel="0" r="15801">
      <c r="A15801" s="31">
        <v>15799</v>
      </c>
      <c r="B15801" s="31">
        <v>54</v>
      </c>
      <c r="C15801" s="31">
        <v>582</v>
      </c>
      <c r="D15801" s="36">
        <v>42835</v>
      </c>
      <c r="E15801" s="31" t="b">
        <v>0</v>
      </c>
      <c r="F15801" s="37" t="s">
        <v>37</v>
      </c>
      <c r="G15801" s="37" t="s">
        <v>48</v>
      </c>
      <c r="H15801" s="37" t="s">
        <v>39</v>
      </c>
      <c r="I15801" s="37" t="s">
        <v>40</v>
      </c>
      <c r="J15801" s="37" t="s">
        <v>40</v>
      </c>
      <c r="K15801" s="31">
        <v>1292.84</v>
      </c>
      <c r="L15801" s="38">
        <v>13.44</v>
      </c>
      <c r="M15801" s="31">
        <v>39915</v>
      </c>
    </row>
    <row spans="1:13" s="31" customFormat="1" ht="15.75" customHeight="1" x14ac:dyDescent="0.2" outlineLevel="0" r="15802">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spans="1:13" s="31" customFormat="1" ht="15.75" customHeight="1" x14ac:dyDescent="0.2" outlineLevel="0" r="15803">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v>
      </c>
      <c r="M15803" s="31">
        <v>37823</v>
      </c>
    </row>
    <row spans="1:13" s="31" customFormat="1" ht="15.75" customHeight="1" x14ac:dyDescent="0.2" outlineLevel="0" r="15804">
      <c r="A15804" s="31">
        <v>15802</v>
      </c>
      <c r="B15804" s="31">
        <v>91</v>
      </c>
      <c r="C15804" s="31">
        <v>3358</v>
      </c>
      <c r="D15804" s="36">
        <v>42909</v>
      </c>
      <c r="E15804" s="31" t="b">
        <v>1</v>
      </c>
      <c r="F15804" s="37" t="s">
        <v>37</v>
      </c>
      <c r="G15804" s="37" t="s">
        <v>38</v>
      </c>
      <c r="H15804" s="37" t="s">
        <v>39</v>
      </c>
      <c r="I15804" s="37" t="s">
        <v>40</v>
      </c>
      <c r="J15804" s="37" t="s">
        <v>40</v>
      </c>
      <c r="K15804" s="31">
        <v>100.35</v>
      </c>
      <c r="L15804" s="38">
        <v>75.26</v>
      </c>
      <c r="M15804" s="31">
        <v>37539</v>
      </c>
    </row>
    <row spans="1:13" s="31" customFormat="1" ht="15.75" customHeight="1" x14ac:dyDescent="0.2" outlineLevel="0" r="1580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spans="1:13" s="31" customFormat="1" ht="15.75" customHeight="1" x14ac:dyDescent="0.2" outlineLevel="0" r="15806">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596.55</v>
      </c>
      <c r="M15806" s="31">
        <v>41047</v>
      </c>
    </row>
    <row spans="1:13" s="31" customFormat="1" ht="15.75" customHeight="1" x14ac:dyDescent="0.2" outlineLevel="0" r="15807">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spans="1:13" s="31" customFormat="1" ht="15.75" customHeight="1" x14ac:dyDescent="0.2" outlineLevel="0" r="15808">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spans="1:13" s="31" customFormat="1" ht="15.75" customHeight="1" x14ac:dyDescent="0.2" outlineLevel="0" r="15809">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spans="1:13" s="31" customFormat="1" ht="15.75" customHeight="1" x14ac:dyDescent="0.2" outlineLevel="0" r="15810">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spans="1:13" s="31" customFormat="1" ht="15.75" customHeight="1" x14ac:dyDescent="0.2" outlineLevel="0" r="15811">
      <c r="A15811" s="31">
        <v>15809</v>
      </c>
      <c r="B15811" s="31">
        <v>34</v>
      </c>
      <c r="C15811" s="31">
        <v>1519</v>
      </c>
      <c r="D15811" s="36">
        <v>42827</v>
      </c>
      <c r="E15811" s="31" t="b">
        <v>0</v>
      </c>
      <c r="F15811" s="37" t="s">
        <v>37</v>
      </c>
      <c r="G15811" s="37" t="s">
        <v>48</v>
      </c>
      <c r="H15811" s="37" t="s">
        <v>39</v>
      </c>
      <c r="I15811" s="37" t="s">
        <v>40</v>
      </c>
      <c r="J15811" s="37" t="s">
        <v>40</v>
      </c>
      <c r="K15811" s="31">
        <v>1231.15</v>
      </c>
      <c r="L15811" s="38">
        <v>161.6</v>
      </c>
      <c r="M15811" s="31">
        <v>38216</v>
      </c>
    </row>
    <row spans="1:13" s="31" customFormat="1" ht="15.75" customHeight="1" x14ac:dyDescent="0.2" outlineLevel="0" r="15812">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spans="1:13" s="31" customFormat="1" ht="15.75" customHeight="1" x14ac:dyDescent="0.2" outlineLevel="0" r="15813">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spans="1:13" s="31" customFormat="1" ht="15.75" customHeight="1" x14ac:dyDescent="0.2" outlineLevel="0" r="15814">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spans="1:13" s="31" customFormat="1" ht="15.75" customHeight="1" x14ac:dyDescent="0.2" outlineLevel="0" r="1581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spans="1:13" s="31" customFormat="1" ht="15.75" customHeight="1" x14ac:dyDescent="0.2" outlineLevel="0" r="15816">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spans="1:13" s="31" customFormat="1" ht="15.75" customHeight="1" x14ac:dyDescent="0.2" outlineLevel="0" r="15817">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spans="1:13" s="31" customFormat="1" ht="15.75" customHeight="1" x14ac:dyDescent="0.2" outlineLevel="0" r="15818">
      <c r="A15818" s="31">
        <v>15816</v>
      </c>
      <c r="B15818" s="31">
        <v>76</v>
      </c>
      <c r="C15818" s="31">
        <v>2029</v>
      </c>
      <c r="D15818" s="36">
        <v>42809</v>
      </c>
      <c r="E15818" s="31" t="b">
        <v>0</v>
      </c>
      <c r="F15818" s="37" t="s">
        <v>37</v>
      </c>
      <c r="G15818" s="37" t="s">
        <v>48</v>
      </c>
      <c r="H15818" s="37" t="s">
        <v>39</v>
      </c>
      <c r="I15818" s="37" t="s">
        <v>44</v>
      </c>
      <c r="J15818" s="37" t="s">
        <v>40</v>
      </c>
      <c r="K15818" s="31">
        <v>642.31</v>
      </c>
      <c r="L15818" s="38">
        <v>513.85</v>
      </c>
      <c r="M15818" s="31">
        <v>41922</v>
      </c>
    </row>
    <row spans="1:13" s="31" customFormat="1" ht="15.75" customHeight="1" x14ac:dyDescent="0.2" outlineLevel="0" r="15819">
      <c r="A15819" s="31">
        <v>15817</v>
      </c>
      <c r="B15819" s="31">
        <v>0</v>
      </c>
      <c r="C15819" s="31">
        <v>2210</v>
      </c>
      <c r="D15819" s="36">
        <v>43072</v>
      </c>
      <c r="E15819" s="31" t="b">
        <v>1</v>
      </c>
      <c r="F15819" s="37" t="s">
        <v>37</v>
      </c>
      <c r="G15819" s="37" t="s">
        <v>43</v>
      </c>
      <c r="H15819" s="37" t="s">
        <v>39</v>
      </c>
      <c r="I15819" s="37" t="s">
        <v>50</v>
      </c>
      <c r="J15819" s="37" t="s">
        <v>40</v>
      </c>
      <c r="K15819" s="31">
        <v>227.88</v>
      </c>
      <c r="L15819" s="38">
        <v>136.73</v>
      </c>
      <c r="M15819" s="31">
        <v>37659</v>
      </c>
    </row>
    <row spans="1:13" s="31" customFormat="1" ht="15.75" customHeight="1" x14ac:dyDescent="0.2" outlineLevel="0" r="15820">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spans="1:13" s="31" customFormat="1" ht="15.75" customHeight="1" x14ac:dyDescent="0.2" outlineLevel="0" r="15821">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spans="1:13" s="31" customFormat="1" ht="15.75" customHeight="1" x14ac:dyDescent="0.2" outlineLevel="0" r="15822">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spans="1:13" s="31" customFormat="1" ht="15.75" customHeight="1" x14ac:dyDescent="0.2" outlineLevel="0" r="15823">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spans="1:13" s="31" customFormat="1" ht="15.75" customHeight="1" x14ac:dyDescent="0.2" outlineLevel="0" r="15824">
      <c r="A15824" s="31">
        <v>15822</v>
      </c>
      <c r="B15824" s="31">
        <v>67</v>
      </c>
      <c r="C15824" s="31">
        <v>3183</v>
      </c>
      <c r="D15824" s="36">
        <v>42937</v>
      </c>
      <c r="E15824" s="31" t="b">
        <v>1</v>
      </c>
      <c r="F15824" s="37" t="s">
        <v>37</v>
      </c>
      <c r="G15824" s="37" t="s">
        <v>45</v>
      </c>
      <c r="H15824" s="37" t="s">
        <v>47</v>
      </c>
      <c r="I15824" s="37" t="s">
        <v>40</v>
      </c>
      <c r="J15824" s="37" t="s">
        <v>40</v>
      </c>
      <c r="K15824" s="31">
        <v>544.05</v>
      </c>
      <c r="L15824" s="38">
        <v>376.84</v>
      </c>
      <c r="M15824" s="31">
        <v>38647</v>
      </c>
    </row>
    <row spans="1:13" s="31" customFormat="1" ht="15.75" customHeight="1" x14ac:dyDescent="0.2" outlineLevel="0" r="158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spans="1:13" s="31" customFormat="1" ht="15.75" customHeight="1" x14ac:dyDescent="0.2" outlineLevel="0" r="15826">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spans="1:13" s="31" customFormat="1" ht="15.75" customHeight="1" x14ac:dyDescent="0.2" outlineLevel="0" r="15827">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spans="1:13" s="31" customFormat="1" ht="15.75" customHeight="1" x14ac:dyDescent="0.2" outlineLevel="0" r="15828">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spans="1:13" s="31" customFormat="1" ht="15.75" customHeight="1" x14ac:dyDescent="0.2" outlineLevel="0" r="15829">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spans="1:13" s="31" customFormat="1" ht="15.75" customHeight="1" x14ac:dyDescent="0.2" outlineLevel="0" r="15830">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spans="1:13" s="31" customFormat="1" ht="15.75" customHeight="1" x14ac:dyDescent="0.2" outlineLevel="0" r="15831">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spans="1:13" s="31" customFormat="1" ht="15.75" customHeight="1" x14ac:dyDescent="0.2" outlineLevel="0" r="15832">
      <c r="A15832" s="31">
        <v>15830</v>
      </c>
      <c r="B15832" s="31">
        <v>100</v>
      </c>
      <c r="C15832" s="31">
        <v>1500</v>
      </c>
      <c r="D15832" s="36">
        <v>43020</v>
      </c>
      <c r="E15832" s="31" t="b">
        <v>0</v>
      </c>
      <c r="F15832" s="37" t="s">
        <v>37</v>
      </c>
      <c r="G15832" s="37" t="s">
        <v>45</v>
      </c>
      <c r="H15832" s="37" t="s">
        <v>47</v>
      </c>
      <c r="I15832" s="37" t="s">
        <v>40</v>
      </c>
      <c r="J15832" s="37" t="s">
        <v>40</v>
      </c>
      <c r="K15832" s="31">
        <v>1036.59</v>
      </c>
      <c r="L15832" s="38">
        <v>206.35</v>
      </c>
      <c r="M15832" s="31">
        <v>33364</v>
      </c>
    </row>
    <row spans="1:13" s="31" customFormat="1" ht="15.75" customHeight="1" x14ac:dyDescent="0.2" outlineLevel="0" r="15833">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spans="1:13" s="31" customFormat="1" ht="15.75" customHeight="1" x14ac:dyDescent="0.2" outlineLevel="0" r="15834">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spans="1:13" s="31" customFormat="1" ht="15.75" customHeight="1" x14ac:dyDescent="0.2" outlineLevel="0" r="15835">
      <c r="A15835" s="31">
        <v>15833</v>
      </c>
      <c r="B15835" s="31">
        <v>6</v>
      </c>
      <c r="C15835" s="31">
        <v>567</v>
      </c>
      <c r="D15835" s="36">
        <v>42919</v>
      </c>
      <c r="E15835" s="31" t="b">
        <v>0</v>
      </c>
      <c r="F15835" s="37" t="s">
        <v>37</v>
      </c>
      <c r="G15835" s="37" t="s">
        <v>43</v>
      </c>
      <c r="H15835" s="37" t="s">
        <v>39</v>
      </c>
      <c r="I15835" s="37" t="s">
        <v>50</v>
      </c>
      <c r="J15835" s="37" t="s">
        <v>40</v>
      </c>
      <c r="K15835" s="31">
        <v>227.88</v>
      </c>
      <c r="L15835" s="38">
        <v>136.73</v>
      </c>
      <c r="M15835" s="31">
        <v>37659</v>
      </c>
    </row>
    <row spans="1:13" s="31" customFormat="1" ht="15.75" customHeight="1" x14ac:dyDescent="0.2" outlineLevel="0" r="15836">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spans="1:13" s="31" customFormat="1" ht="15.75" customHeight="1" x14ac:dyDescent="0.2" outlineLevel="0" r="15837">
      <c r="A15837" s="31">
        <v>15835</v>
      </c>
      <c r="B15837" s="31">
        <v>76</v>
      </c>
      <c r="C15837" s="31">
        <v>1793</v>
      </c>
      <c r="D15837" s="36">
        <v>42957</v>
      </c>
      <c r="E15837" s="31" t="b">
        <v>0</v>
      </c>
      <c r="F15837" s="37" t="s">
        <v>37</v>
      </c>
      <c r="G15837" s="37" t="s">
        <v>48</v>
      </c>
      <c r="H15837" s="37" t="s">
        <v>39</v>
      </c>
      <c r="I15837" s="37" t="s">
        <v>44</v>
      </c>
      <c r="J15837" s="37" t="s">
        <v>40</v>
      </c>
      <c r="K15837" s="31">
        <v>642.31</v>
      </c>
      <c r="L15837" s="38">
        <v>513.85</v>
      </c>
      <c r="M15837" s="31">
        <v>35455</v>
      </c>
    </row>
    <row spans="1:13" s="31" customFormat="1" ht="15.75" customHeight="1" x14ac:dyDescent="0.2" outlineLevel="0" r="15838">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spans="1:13" s="31" customFormat="1" ht="15.75" customHeight="1" x14ac:dyDescent="0.2" outlineLevel="0" r="15839">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spans="1:13" s="31" customFormat="1" ht="15.75" customHeight="1" x14ac:dyDescent="0.2" outlineLevel="0" r="15840">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spans="1:13" s="31" customFormat="1" ht="15.75" customHeight="1" x14ac:dyDescent="0.2" outlineLevel="0" r="15841">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spans="1:13" s="31" customFormat="1" ht="15.75" customHeight="1" x14ac:dyDescent="0.2" outlineLevel="0" r="15842">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spans="1:13" s="31" customFormat="1" ht="15.75" customHeight="1" x14ac:dyDescent="0.2" outlineLevel="0" r="15843">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spans="1:13" s="31" customFormat="1" ht="15.75" customHeight="1" x14ac:dyDescent="0.2" outlineLevel="0" r="15844">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spans="1:13" s="31" customFormat="1" ht="15.75" customHeight="1" x14ac:dyDescent="0.2" outlineLevel="0" r="1584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spans="1:13" s="31" customFormat="1" ht="15.75" customHeight="1" x14ac:dyDescent="0.2" outlineLevel="0" r="15846">
      <c r="A15846" s="31">
        <v>15844</v>
      </c>
      <c r="B15846" s="31">
        <v>62</v>
      </c>
      <c r="C15846" s="31">
        <v>875</v>
      </c>
      <c r="D15846" s="36">
        <v>42942</v>
      </c>
      <c r="E15846" s="31" t="b">
        <v>1</v>
      </c>
      <c r="F15846" s="37" t="s">
        <v>37</v>
      </c>
      <c r="G15846" s="37" t="s">
        <v>38</v>
      </c>
      <c r="H15846" s="37" t="s">
        <v>39</v>
      </c>
      <c r="I15846" s="37" t="s">
        <v>40</v>
      </c>
      <c r="J15846" s="37" t="s">
        <v>40</v>
      </c>
      <c r="K15846" s="31">
        <v>478.16</v>
      </c>
      <c r="L15846" s="38">
        <v>298.72</v>
      </c>
      <c r="M15846" s="31">
        <v>41167</v>
      </c>
    </row>
    <row spans="1:13" s="31" customFormat="1" ht="15.75" customHeight="1" x14ac:dyDescent="0.2" outlineLevel="0" r="15847">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spans="1:13" s="31" customFormat="1" ht="15.75" customHeight="1" x14ac:dyDescent="0.2" outlineLevel="0" r="15848">
      <c r="A15848" s="31">
        <v>15846</v>
      </c>
      <c r="B15848" s="31">
        <v>62</v>
      </c>
      <c r="C15848" s="31">
        <v>2578</v>
      </c>
      <c r="D15848" s="36">
        <v>42863</v>
      </c>
      <c r="E15848" s="31" t="b">
        <v>1</v>
      </c>
      <c r="F15848" s="37" t="s">
        <v>37</v>
      </c>
      <c r="G15848" s="37" t="s">
        <v>38</v>
      </c>
      <c r="H15848" s="37" t="s">
        <v>39</v>
      </c>
      <c r="I15848" s="37" t="s">
        <v>50</v>
      </c>
      <c r="J15848" s="37" t="s">
        <v>40</v>
      </c>
      <c r="K15848" s="31">
        <v>1024.66</v>
      </c>
      <c r="L15848" s="38">
        <v>614.8</v>
      </c>
      <c r="M15848" s="31">
        <v>35378</v>
      </c>
    </row>
    <row spans="1:13" s="31" customFormat="1" ht="15.75" customHeight="1" x14ac:dyDescent="0.2" outlineLevel="0" r="15849">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spans="1:13" s="31" customFormat="1" ht="15.75" customHeight="1" x14ac:dyDescent="0.2" outlineLevel="0" r="15850">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spans="1:13" s="31" customFormat="1" ht="15.75" customHeight="1" x14ac:dyDescent="0.2" outlineLevel="0" r="15851">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spans="1:13" s="31" customFormat="1" ht="15.75" customHeight="1" x14ac:dyDescent="0.2" outlineLevel="0" r="15852">
      <c r="A15852" s="31">
        <v>15850</v>
      </c>
      <c r="B15852" s="31">
        <v>84</v>
      </c>
      <c r="C15852" s="31">
        <v>559</v>
      </c>
      <c r="D15852" s="36">
        <v>43019</v>
      </c>
      <c r="E15852" s="31" t="b">
        <v>1</v>
      </c>
      <c r="F15852" s="37" t="s">
        <v>37</v>
      </c>
      <c r="G15852" s="37" t="s">
        <v>46</v>
      </c>
      <c r="H15852" s="37" t="s">
        <v>47</v>
      </c>
      <c r="I15852" s="37" t="s">
        <v>40</v>
      </c>
      <c r="J15852" s="37" t="s">
        <v>40</v>
      </c>
      <c r="K15852" s="31">
        <v>792.9</v>
      </c>
      <c r="L15852" s="38">
        <v>594.68</v>
      </c>
      <c r="M15852" s="31">
        <v>33879</v>
      </c>
    </row>
    <row spans="1:13" s="31" customFormat="1" ht="15.75" customHeight="1" x14ac:dyDescent="0.2" outlineLevel="0" r="15853">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spans="1:13" s="31" customFormat="1" ht="15.75" customHeight="1" x14ac:dyDescent="0.2" outlineLevel="0" r="15854">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spans="1:13" s="31" customFormat="1" ht="15.75" customHeight="1" x14ac:dyDescent="0.2" outlineLevel="0" r="1585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spans="1:13" s="31" customFormat="1" ht="15.75" customHeight="1" x14ac:dyDescent="0.2" outlineLevel="0" r="15856">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spans="1:13" s="31" customFormat="1" ht="15.75" customHeight="1" x14ac:dyDescent="0.2" outlineLevel="0" r="15857">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1259.36</v>
      </c>
      <c r="M15857" s="31">
        <v>36145</v>
      </c>
    </row>
    <row spans="1:13" s="31" customFormat="1" ht="15.75" customHeight="1" x14ac:dyDescent="0.2" outlineLevel="0" r="15858">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spans="1:13" s="31" customFormat="1" ht="15.75" customHeight="1" x14ac:dyDescent="0.2" outlineLevel="0" r="15859">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spans="1:13" s="31" customFormat="1" ht="15.75" customHeight="1" x14ac:dyDescent="0.2" outlineLevel="0" r="15860">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spans="1:13" s="31" customFormat="1" ht="15.75" customHeight="1" x14ac:dyDescent="0.2" outlineLevel="0" r="15861">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spans="1:13" s="31" customFormat="1" ht="15.75" customHeight="1" x14ac:dyDescent="0.2" outlineLevel="0" r="15862">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spans="1:13" s="31" customFormat="1" ht="15.75" customHeight="1" x14ac:dyDescent="0.2" outlineLevel="0" r="15863">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1259.36</v>
      </c>
      <c r="M15863" s="31">
        <v>42458</v>
      </c>
    </row>
    <row spans="1:13" s="31" customFormat="1" ht="15.75" customHeight="1" x14ac:dyDescent="0.2" outlineLevel="0" r="15864">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spans="1:13" s="31" customFormat="1" ht="15.75" customHeight="1" x14ac:dyDescent="0.2" outlineLevel="0" r="1586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spans="1:13" s="31" customFormat="1" ht="15.75" customHeight="1" x14ac:dyDescent="0.2" outlineLevel="0" r="15866">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spans="1:13" s="31" customFormat="1" ht="15.75" customHeight="1" x14ac:dyDescent="0.2" outlineLevel="0" r="15867">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spans="1:13" s="31" customFormat="1" ht="15.75" customHeight="1" x14ac:dyDescent="0.2" outlineLevel="0" r="15868">
      <c r="A15868" s="31">
        <v>15866</v>
      </c>
      <c r="B15868" s="31">
        <v>0</v>
      </c>
      <c r="C15868" s="31">
        <v>407</v>
      </c>
      <c r="D15868" s="36">
        <v>42823</v>
      </c>
      <c r="E15868" s="31" t="b">
        <v>1</v>
      </c>
      <c r="F15868" s="37" t="s">
        <v>37</v>
      </c>
      <c r="G15868" s="37" t="s">
        <v>38</v>
      </c>
      <c r="H15868" s="37" t="s">
        <v>39</v>
      </c>
      <c r="I15868" s="37" t="s">
        <v>40</v>
      </c>
      <c r="J15868" s="37" t="s">
        <v>40</v>
      </c>
      <c r="K15868" s="31">
        <v>71.49</v>
      </c>
      <c r="L15868" s="38">
        <v>53.62</v>
      </c>
      <c r="M15868" s="31">
        <v>41245</v>
      </c>
    </row>
    <row spans="1:13" s="31" customFormat="1" ht="15.75" customHeight="1" x14ac:dyDescent="0.2" outlineLevel="0" r="15869">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spans="1:13" s="31" customFormat="1" ht="15.75" customHeight="1" x14ac:dyDescent="0.2" outlineLevel="0" r="15870">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spans="1:13" s="31" customFormat="1" ht="15.75" customHeight="1" x14ac:dyDescent="0.2" outlineLevel="0" r="15871">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spans="1:13" s="31" customFormat="1" ht="15.75" customHeight="1" x14ac:dyDescent="0.2" outlineLevel="0" r="15872">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spans="1:13" s="31" customFormat="1" ht="15.75" customHeight="1" x14ac:dyDescent="0.2" outlineLevel="0" r="15873">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spans="1:13" s="31" customFormat="1" ht="15.75" customHeight="1" x14ac:dyDescent="0.2" outlineLevel="0" r="15874">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spans="1:13" s="31" customFormat="1" ht="15.75" customHeight="1" x14ac:dyDescent="0.2" outlineLevel="0" r="1587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spans="1:13" s="31" customFormat="1" ht="15.75" customHeight="1" x14ac:dyDescent="0.2" outlineLevel="0" r="15876">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spans="1:13" s="31" customFormat="1" ht="15.75" customHeight="1" x14ac:dyDescent="0.2" outlineLevel="0" r="15877">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spans="1:13" s="31" customFormat="1" ht="15.75" customHeight="1" x14ac:dyDescent="0.2" outlineLevel="0" r="15878">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spans="1:13" s="31" customFormat="1" ht="15.75" customHeight="1" x14ac:dyDescent="0.2" outlineLevel="0" r="15879">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spans="1:13" s="31" customFormat="1" ht="15.75" customHeight="1" x14ac:dyDescent="0.2" outlineLevel="0" r="15880">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spans="1:13" s="31" customFormat="1" ht="15.75" customHeight="1" x14ac:dyDescent="0.2" outlineLevel="0" r="15881">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spans="1:13" s="31" customFormat="1" ht="15.75" customHeight="1" x14ac:dyDescent="0.2" outlineLevel="0" r="15882">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spans="1:13" s="31" customFormat="1" ht="15.75" customHeight="1" x14ac:dyDescent="0.2" outlineLevel="0" r="15883">
      <c r="A15883" s="31">
        <v>15881</v>
      </c>
      <c r="B15883" s="31">
        <v>67</v>
      </c>
      <c r="C15883" s="31">
        <v>206</v>
      </c>
      <c r="D15883" s="36">
        <v>42870</v>
      </c>
      <c r="E15883" s="31" t="b">
        <v>1</v>
      </c>
      <c r="F15883" s="37" t="s">
        <v>37</v>
      </c>
      <c r="G15883" s="37" t="s">
        <v>45</v>
      </c>
      <c r="H15883" s="37" t="s">
        <v>47</v>
      </c>
      <c r="I15883" s="37" t="s">
        <v>40</v>
      </c>
      <c r="J15883" s="37" t="s">
        <v>40</v>
      </c>
      <c r="K15883" s="31">
        <v>544.05</v>
      </c>
      <c r="L15883" s="38">
        <v>376.84</v>
      </c>
      <c r="M15883" s="31">
        <v>38647</v>
      </c>
    </row>
    <row spans="1:13" s="31" customFormat="1" ht="15.75" customHeight="1" x14ac:dyDescent="0.2" outlineLevel="0" r="15884">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spans="1:13" s="31" customFormat="1" ht="15.75" customHeight="1" x14ac:dyDescent="0.2" outlineLevel="0" r="1588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spans="1:13" s="31" customFormat="1" ht="15.75" customHeight="1" x14ac:dyDescent="0.2" outlineLevel="0" r="15886">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spans="1:13" s="31" customFormat="1" ht="15.75" customHeight="1" x14ac:dyDescent="0.2" outlineLevel="0" r="15887">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spans="1:13" s="31" customFormat="1" ht="15.75" customHeight="1" x14ac:dyDescent="0.2" outlineLevel="0" r="15888">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v>
      </c>
      <c r="M15888" s="31">
        <v>41009</v>
      </c>
    </row>
    <row spans="1:13" s="31" customFormat="1" ht="15.75" customHeight="1" x14ac:dyDescent="0.2" outlineLevel="0" r="15889">
      <c r="A15889" s="31">
        <v>15887</v>
      </c>
      <c r="B15889" s="31">
        <v>4</v>
      </c>
      <c r="C15889" s="31">
        <v>1959</v>
      </c>
      <c r="D15889" s="36">
        <v>42755</v>
      </c>
      <c r="E15889" s="31" t="b">
        <v>0</v>
      </c>
      <c r="F15889" s="37" t="s">
        <v>37</v>
      </c>
      <c r="G15889" s="37" t="s">
        <v>46</v>
      </c>
      <c r="H15889" s="37" t="s">
        <v>39</v>
      </c>
      <c r="I15889" s="37" t="s">
        <v>50</v>
      </c>
      <c r="J15889" s="37" t="s">
        <v>40</v>
      </c>
      <c r="K15889" s="31">
        <v>1129.13</v>
      </c>
      <c r="L15889" s="38">
        <v>677.48</v>
      </c>
      <c r="M15889" s="31">
        <v>41701</v>
      </c>
    </row>
    <row spans="1:13" s="31" customFormat="1" ht="15.75" customHeight="1" x14ac:dyDescent="0.2" outlineLevel="0" r="15890">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spans="1:13" s="31" customFormat="1" ht="15.75" customHeight="1" x14ac:dyDescent="0.2" outlineLevel="0" r="15891">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spans="1:13" s="31" customFormat="1" ht="15.75" customHeight="1" x14ac:dyDescent="0.2" outlineLevel="0" r="15892">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spans="1:13" s="31" customFormat="1" ht="15.75" customHeight="1" x14ac:dyDescent="0.2" outlineLevel="0" r="15893">
      <c r="A15893" s="31">
        <v>15891</v>
      </c>
      <c r="B15893" s="31">
        <v>0</v>
      </c>
      <c r="C15893" s="31">
        <v>2505</v>
      </c>
      <c r="D15893" s="36">
        <v>42992</v>
      </c>
      <c r="E15893" s="31" t="b">
        <v>1</v>
      </c>
      <c r="F15893" s="37" t="s">
        <v>37</v>
      </c>
      <c r="G15893" s="37" t="s">
        <v>38</v>
      </c>
      <c r="H15893" s="37" t="s">
        <v>39</v>
      </c>
      <c r="I15893" s="37" t="s">
        <v>40</v>
      </c>
      <c r="J15893" s="37" t="s">
        <v>40</v>
      </c>
      <c r="K15893" s="31">
        <v>478.16</v>
      </c>
      <c r="L15893" s="38">
        <v>298.72</v>
      </c>
      <c r="M15893" s="31">
        <v>34143</v>
      </c>
    </row>
    <row spans="1:13" s="31" customFormat="1" ht="15.75" customHeight="1" x14ac:dyDescent="0.2" outlineLevel="0" r="15894">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spans="1:13" s="31" customFormat="1" ht="15.75" customHeight="1" x14ac:dyDescent="0.2" outlineLevel="0" r="1589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spans="1:13" s="31" customFormat="1" ht="15.75" customHeight="1" x14ac:dyDescent="0.2" outlineLevel="0" r="15896">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spans="1:13" s="31" customFormat="1" ht="15.75" customHeight="1" x14ac:dyDescent="0.2" outlineLevel="0" r="15897">
      <c r="A15897" s="31">
        <v>15895</v>
      </c>
      <c r="B15897" s="31">
        <v>66</v>
      </c>
      <c r="C15897" s="31">
        <v>264</v>
      </c>
      <c r="D15897" s="36">
        <v>42761</v>
      </c>
      <c r="E15897" s="31" t="b">
        <v>1</v>
      </c>
      <c r="F15897" s="37" t="s">
        <v>37</v>
      </c>
      <c r="G15897" s="37" t="s">
        <v>46</v>
      </c>
      <c r="H15897" s="37" t="s">
        <v>47</v>
      </c>
      <c r="I15897" s="37" t="s">
        <v>44</v>
      </c>
      <c r="J15897" s="37" t="s">
        <v>51</v>
      </c>
      <c r="K15897" s="31">
        <v>590.26</v>
      </c>
      <c r="L15897" s="38">
        <v>525.33</v>
      </c>
      <c r="M15897" s="31">
        <v>40487</v>
      </c>
    </row>
    <row spans="1:13" s="31" customFormat="1" ht="15.75" customHeight="1" x14ac:dyDescent="0.2" outlineLevel="0" r="15898">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spans="1:13" s="31" customFormat="1" ht="15.75" customHeight="1" x14ac:dyDescent="0.2" outlineLevel="0" r="15899">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spans="1:13" s="31" customFormat="1" ht="15.75" customHeight="1" x14ac:dyDescent="0.2" outlineLevel="0" r="15900">
      <c r="A15900" s="31">
        <v>15898</v>
      </c>
      <c r="B15900" s="31">
        <v>4</v>
      </c>
      <c r="C15900" s="31">
        <v>2167</v>
      </c>
      <c r="D15900" s="36">
        <v>42891</v>
      </c>
      <c r="E15900" s="31" t="b">
        <v>1</v>
      </c>
      <c r="F15900" s="37" t="s">
        <v>37</v>
      </c>
      <c r="G15900" s="37" t="s">
        <v>46</v>
      </c>
      <c r="H15900" s="37" t="s">
        <v>39</v>
      </c>
      <c r="I15900" s="37" t="s">
        <v>50</v>
      </c>
      <c r="J15900" s="37" t="s">
        <v>40</v>
      </c>
      <c r="K15900" s="31">
        <v>1129.13</v>
      </c>
      <c r="L15900" s="38">
        <v>677.48</v>
      </c>
      <c r="M15900" s="31">
        <v>38573</v>
      </c>
    </row>
    <row spans="1:13" s="31" customFormat="1" ht="15.75" customHeight="1" x14ac:dyDescent="0.2" outlineLevel="0" r="15901">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spans="1:13" s="31" customFormat="1" ht="15.75" customHeight="1" x14ac:dyDescent="0.2" outlineLevel="0" r="15902">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spans="1:13" s="31" customFormat="1" ht="15.75" customHeight="1" x14ac:dyDescent="0.2" outlineLevel="0" r="15903">
      <c r="A15903" s="31">
        <v>15901</v>
      </c>
      <c r="B15903" s="31">
        <v>6</v>
      </c>
      <c r="C15903" s="31">
        <v>2607</v>
      </c>
      <c r="D15903" s="36">
        <v>42770</v>
      </c>
      <c r="E15903" s="31" t="b">
        <v>0</v>
      </c>
      <c r="F15903" s="37" t="s">
        <v>37</v>
      </c>
      <c r="G15903" s="37" t="s">
        <v>43</v>
      </c>
      <c r="H15903" s="37" t="s">
        <v>39</v>
      </c>
      <c r="I15903" s="37" t="s">
        <v>50</v>
      </c>
      <c r="J15903" s="37" t="s">
        <v>40</v>
      </c>
      <c r="K15903" s="31">
        <v>227.88</v>
      </c>
      <c r="L15903" s="38">
        <v>136.73</v>
      </c>
      <c r="M15903" s="31">
        <v>41701</v>
      </c>
    </row>
    <row spans="1:13" s="31" customFormat="1" ht="15.75" customHeight="1" x14ac:dyDescent="0.2" outlineLevel="0" r="15904">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spans="1:13" s="31" customFormat="1" ht="15.75" customHeight="1" x14ac:dyDescent="0.2" outlineLevel="0" r="1590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1259.36</v>
      </c>
      <c r="M15905" s="31">
        <v>42458</v>
      </c>
    </row>
    <row spans="1:13" s="31" customFormat="1" ht="15.75" customHeight="1" x14ac:dyDescent="0.2" outlineLevel="0" r="15906">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spans="1:13" s="31" customFormat="1" ht="15.75" customHeight="1" x14ac:dyDescent="0.2" outlineLevel="0" r="15907">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spans="1:13" s="31" customFormat="1" ht="15.75" customHeight="1" x14ac:dyDescent="0.2" outlineLevel="0" r="15908">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spans="1:13" s="31" customFormat="1" ht="15.75" customHeight="1" x14ac:dyDescent="0.2" outlineLevel="0" r="15909">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spans="1:13" s="31" customFormat="1" ht="15.75" customHeight="1" x14ac:dyDescent="0.2" outlineLevel="0" r="15910">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1259.36</v>
      </c>
      <c r="M15910" s="31">
        <v>37626</v>
      </c>
    </row>
    <row spans="1:13" s="31" customFormat="1" ht="15.75" customHeight="1" x14ac:dyDescent="0.2" outlineLevel="0" r="15911">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spans="1:13" s="31" customFormat="1" ht="15.75" customHeight="1" x14ac:dyDescent="0.2" outlineLevel="0" r="15912">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spans="1:13" s="31" customFormat="1" ht="15.75" customHeight="1" x14ac:dyDescent="0.2" outlineLevel="0" r="15913">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spans="1:13" s="31" customFormat="1" ht="15.75" customHeight="1" x14ac:dyDescent="0.2" outlineLevel="0" r="15914">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spans="1:13" s="31" customFormat="1" ht="15.75" customHeight="1" x14ac:dyDescent="0.2" outlineLevel="0" r="1591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spans="1:13" s="31" customFormat="1" ht="15.75" customHeight="1" x14ac:dyDescent="0.2" outlineLevel="0" r="15916">
      <c r="A15916" s="31">
        <v>15914</v>
      </c>
      <c r="B15916" s="31">
        <v>5</v>
      </c>
      <c r="C15916" s="31">
        <v>379</v>
      </c>
      <c r="D15916" s="36">
        <v>42954</v>
      </c>
      <c r="E15916" s="31" t="b">
        <v>0</v>
      </c>
      <c r="F15916" s="37" t="s">
        <v>37</v>
      </c>
      <c r="G15916" s="37" t="s">
        <v>46</v>
      </c>
      <c r="H15916" s="37" t="s">
        <v>39</v>
      </c>
      <c r="I15916" s="37" t="s">
        <v>50</v>
      </c>
      <c r="J15916" s="37" t="s">
        <v>40</v>
      </c>
      <c r="K15916" s="31">
        <v>1129.13</v>
      </c>
      <c r="L15916" s="38">
        <v>677.48</v>
      </c>
      <c r="M15916" s="31">
        <v>39298</v>
      </c>
    </row>
    <row spans="1:13" s="31" customFormat="1" ht="15.75" customHeight="1" x14ac:dyDescent="0.2" outlineLevel="0" r="15917">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spans="1:13" s="31" customFormat="1" ht="15.75" customHeight="1" x14ac:dyDescent="0.2" outlineLevel="0" r="15918">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spans="1:13" s="31" customFormat="1" ht="15.75" customHeight="1" x14ac:dyDescent="0.2" outlineLevel="0" r="15919">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spans="1:13" s="31" customFormat="1" ht="15.75" customHeight="1" x14ac:dyDescent="0.2" outlineLevel="0" r="15920">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spans="1:26" s="31" customFormat="1" ht="15.75" customHeight="1" x14ac:dyDescent="0.2" outlineLevel="0" r="15921">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spans="1:26" s="31" customFormat="1" ht="15.75" customHeight="1" x14ac:dyDescent="0.2" outlineLevel="0" r="15922">
      <c r="A15922" s="31">
        <v>15920</v>
      </c>
      <c r="B15922" s="31">
        <v>13</v>
      </c>
      <c r="C15922" s="31">
        <v>889</v>
      </c>
      <c r="D15922" s="36">
        <v>42840</v>
      </c>
      <c r="E15922" s="31" t="b">
        <v>1</v>
      </c>
      <c r="F15922" s="37" t="s">
        <v>37</v>
      </c>
      <c r="G15922" s="37" t="s">
        <v>38</v>
      </c>
      <c r="H15922" s="37" t="s">
        <v>39</v>
      </c>
      <c r="I15922" s="37" t="s">
        <v>40</v>
      </c>
      <c r="J15922" s="37" t="s">
        <v>40</v>
      </c>
      <c r="K15922" s="31">
        <v>1163.89</v>
      </c>
      <c r="L15922" s="38">
        <v>589.27</v>
      </c>
      <c r="M15922" s="31">
        <v>37838</v>
      </c>
    </row>
    <row spans="1:26" s="31" customFormat="1" ht="15.75" customHeight="1" x14ac:dyDescent="0.2" outlineLevel="0" r="15923">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spans="1:26" s="31" customFormat="1" ht="15.75" customHeight="1" x14ac:dyDescent="0.2" outlineLevel="0" r="15924">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spans="1:26" s="31" customFormat="1" ht="15.75" customHeight="1" x14ac:dyDescent="0.2" outlineLevel="0" r="159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spans="1:26" s="31" customFormat="1" ht="15.75" customHeight="1" x14ac:dyDescent="0.2" outlineLevel="0" r="15926">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spans="1:26" s="31" customFormat="1" ht="15.75" customHeight="1" x14ac:dyDescent="0.2" outlineLevel="0" r="15927">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spans="1:26" s="31" customFormat="1" ht="15.75" customHeight="1" x14ac:dyDescent="0.2" outlineLevel="0" r="15928">
      <c r="A15928" s="31">
        <v>15926</v>
      </c>
      <c r="B15928" s="31">
        <v>2</v>
      </c>
      <c r="C15928" s="31">
        <v>24</v>
      </c>
      <c r="D15928" s="36">
        <v>42760</v>
      </c>
      <c r="E15928" s="31" t="b">
        <v>0</v>
      </c>
      <c r="F15928" s="37" t="s">
        <v>37</v>
      </c>
      <c r="G15928" s="37" t="s">
        <v>38</v>
      </c>
      <c r="H15928" s="37" t="s">
        <v>39</v>
      </c>
      <c r="I15928" s="37" t="s">
        <v>40</v>
      </c>
      <c r="J15928" s="37" t="s">
        <v>40</v>
      </c>
      <c r="K15928" s="31">
        <v>71.49</v>
      </c>
      <c r="L15928" s="38">
        <v>53.62</v>
      </c>
      <c r="M15928" s="31">
        <v>41167</v>
      </c>
    </row>
    <row spans="1:26" s="31" customFormat="1" ht="15.75" customHeight="1" x14ac:dyDescent="0.2" outlineLevel="0" r="15929">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spans="1:26" s="31" customFormat="1" ht="15.75" customHeight="1" x14ac:dyDescent="0.2" outlineLevel="0" r="15930">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spans="1:26" s="31" customFormat="1" ht="15.75" customHeight="1" x14ac:dyDescent="0.2" outlineLevel="0" r="15931">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spans="1:26" s="31" customFormat="1" ht="15.75" customHeight="1" x14ac:dyDescent="0.2" outlineLevel="0" r="15932">
      <c r="A15932" s="31">
        <v>15930</v>
      </c>
      <c r="B15932" s="31">
        <v>82</v>
      </c>
      <c r="C15932" s="31">
        <v>2547</v>
      </c>
      <c r="D15932" s="36">
        <v>42879</v>
      </c>
      <c r="E15932" s="31" t="b">
        <v>0</v>
      </c>
      <c r="F15932" s="37" t="s">
        <v>37</v>
      </c>
      <c r="G15932" s="37" t="s">
        <v>45</v>
      </c>
      <c r="H15932" s="37" t="s">
        <v>39</v>
      </c>
      <c r="I15932" s="37" t="s">
        <v>50</v>
      </c>
      <c r="J15932" s="37" t="s">
        <v>40</v>
      </c>
      <c r="K15932" s="31">
        <v>1148.64</v>
      </c>
      <c r="L15932" s="38">
        <v>689.18</v>
      </c>
      <c r="M15932" s="31">
        <v>38339</v>
      </c>
    </row>
    <row spans="1:26" s="31" customFormat="1" ht="15.75" customHeight="1" x14ac:dyDescent="0.2" outlineLevel="0" r="15933">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spans="1:26" s="31" customFormat="1" ht="15.75" customHeight="1" x14ac:dyDescent="0.2" outlineLevel="0" r="15934">
      <c r="A15934" s="31">
        <v>15932</v>
      </c>
      <c r="B15934" s="31">
        <v>95</v>
      </c>
      <c r="C15934" s="31">
        <v>1058</v>
      </c>
      <c r="D15934" s="36">
        <v>42748</v>
      </c>
      <c r="E15934" s="31" t="b">
        <v>1</v>
      </c>
      <c r="F15934" s="37" t="s">
        <v>37</v>
      </c>
      <c r="G15934" s="37" t="s">
        <v>46</v>
      </c>
      <c r="H15934" s="37" t="s">
        <v>39</v>
      </c>
      <c r="I15934" s="37" t="s">
        <v>40</v>
      </c>
      <c r="J15934" s="37" t="s">
        <v>42</v>
      </c>
      <c r="K15934" s="31">
        <v>569.56</v>
      </c>
      <c r="L15934" s="38">
        <v>528.43</v>
      </c>
      <c r="M15934" s="31">
        <v>34556</v>
      </c>
    </row>
    <row spans="1:26" s="31" customFormat="1" ht="15.75" customHeight="1" x14ac:dyDescent="0.2" outlineLevel="0" r="15935">
      <c r="A15935" s="31">
        <v>15933</v>
      </c>
      <c r="B15935" s="31">
        <v>0</v>
      </c>
      <c r="C15935" s="31">
        <v>2492</v>
      </c>
      <c r="D15935" s="36">
        <v>42902</v>
      </c>
      <c r="E15935" s="31" t="b">
        <v>0</v>
      </c>
      <c r="F15935" s="37" t="s">
        <v>37</v>
      </c>
      <c r="G15935" s="37" t="s">
        <v>46</v>
      </c>
      <c r="H15935" s="37" t="s">
        <v>39</v>
      </c>
      <c r="I15935" s="37" t="s">
        <v>40</v>
      </c>
      <c r="J15935" s="37" t="s">
        <v>42</v>
      </c>
      <c r="K15935" s="31">
        <v>569.56</v>
      </c>
      <c r="L15935" s="38">
        <v>528.43</v>
      </c>
      <c r="M15935" s="31">
        <v>37874</v>
      </c>
    </row>
    <row spans="1:26" s="31" customFormat="1" ht="15.75" customHeight="1" x14ac:dyDescent="0.2" outlineLevel="0" r="15936">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spans="1:13" s="31" customFormat="1" ht="15.75" customHeight="1" x14ac:dyDescent="0.2" outlineLevel="0" r="15937">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spans="1:13" s="31" customFormat="1" ht="15.75" customHeight="1" x14ac:dyDescent="0.2" outlineLevel="0" r="15938">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spans="1:13" s="31" customFormat="1" ht="15.75" customHeight="1" x14ac:dyDescent="0.2" outlineLevel="0" r="15939">
      <c r="A15939" s="31">
        <v>15937</v>
      </c>
      <c r="B15939" s="31">
        <v>67</v>
      </c>
      <c r="C15939" s="31">
        <v>712</v>
      </c>
      <c r="D15939" s="36">
        <v>42998</v>
      </c>
      <c r="E15939" s="31" t="b">
        <v>1</v>
      </c>
      <c r="F15939" s="37" t="s">
        <v>37</v>
      </c>
      <c r="G15939" s="37" t="s">
        <v>45</v>
      </c>
      <c r="H15939" s="37" t="s">
        <v>47</v>
      </c>
      <c r="I15939" s="37" t="s">
        <v>40</v>
      </c>
      <c r="J15939" s="37" t="s">
        <v>40</v>
      </c>
      <c r="K15939" s="31">
        <v>544.05</v>
      </c>
      <c r="L15939" s="38">
        <v>376.84</v>
      </c>
      <c r="M15939" s="31">
        <v>38647</v>
      </c>
    </row>
    <row spans="1:13" s="31" customFormat="1" ht="15.75" customHeight="1" x14ac:dyDescent="0.2" outlineLevel="0" r="15940">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spans="1:13" s="31" customFormat="1" ht="15.75" customHeight="1" x14ac:dyDescent="0.2" outlineLevel="0" r="15941">
      <c r="A15941" s="31">
        <v>15939</v>
      </c>
      <c r="B15941" s="31">
        <v>81</v>
      </c>
      <c r="C15941" s="31">
        <v>2208</v>
      </c>
      <c r="D15941" s="36">
        <v>42857</v>
      </c>
      <c r="E15941" s="31" t="b">
        <v>0</v>
      </c>
      <c r="F15941" s="37" t="s">
        <v>37</v>
      </c>
      <c r="G15941" s="37" t="s">
        <v>45</v>
      </c>
      <c r="H15941" s="37" t="s">
        <v>39</v>
      </c>
      <c r="I15941" s="37" t="s">
        <v>40</v>
      </c>
      <c r="J15941" s="37" t="s">
        <v>51</v>
      </c>
      <c r="K15941" s="31">
        <v>586.45</v>
      </c>
      <c r="L15941" s="38">
        <v>521.94</v>
      </c>
      <c r="M15941" s="31">
        <v>33429</v>
      </c>
    </row>
    <row spans="1:13" s="31" customFormat="1" ht="15.75" customHeight="1" x14ac:dyDescent="0.2" outlineLevel="0" r="15942">
      <c r="A15942" s="31">
        <v>15940</v>
      </c>
      <c r="B15942" s="31">
        <v>32</v>
      </c>
      <c r="C15942" s="31">
        <v>3413</v>
      </c>
      <c r="D15942" s="36">
        <v>43074</v>
      </c>
      <c r="E15942" s="31" t="b">
        <v>1</v>
      </c>
      <c r="F15942" s="37" t="s">
        <v>37</v>
      </c>
      <c r="G15942" s="37" t="s">
        <v>46</v>
      </c>
      <c r="H15942" s="37" t="s">
        <v>39</v>
      </c>
      <c r="I15942" s="37" t="s">
        <v>40</v>
      </c>
      <c r="J15942" s="37" t="s">
        <v>40</v>
      </c>
      <c r="K15942" s="31">
        <v>642.7</v>
      </c>
      <c r="L15942" s="38">
        <v>211.37</v>
      </c>
      <c r="M15942" s="31">
        <v>37337</v>
      </c>
    </row>
    <row spans="1:13" s="31" customFormat="1" ht="15.75" customHeight="1" x14ac:dyDescent="0.2" outlineLevel="0" r="15943">
      <c r="A15943" s="31">
        <v>15941</v>
      </c>
      <c r="B15943" s="31">
        <v>32</v>
      </c>
      <c r="C15943" s="31">
        <v>2843</v>
      </c>
      <c r="D15943" s="36">
        <v>42926</v>
      </c>
      <c r="E15943" s="31" t="b">
        <v>0</v>
      </c>
      <c r="F15943" s="37" t="s">
        <v>37</v>
      </c>
      <c r="G15943" s="37" t="s">
        <v>46</v>
      </c>
      <c r="H15943" s="37" t="s">
        <v>39</v>
      </c>
      <c r="I15943" s="37" t="s">
        <v>40</v>
      </c>
      <c r="J15943" s="37" t="s">
        <v>40</v>
      </c>
      <c r="K15943" s="31">
        <v>642.7</v>
      </c>
      <c r="L15943" s="38">
        <v>211.37</v>
      </c>
      <c r="M15943" s="31">
        <v>37698</v>
      </c>
    </row>
    <row spans="1:13" s="31" customFormat="1" ht="15.75" customHeight="1" x14ac:dyDescent="0.2" outlineLevel="0" r="15944">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spans="1:13" s="31" customFormat="1" ht="15.75" customHeight="1" x14ac:dyDescent="0.2" outlineLevel="0" r="1594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spans="1:13" s="31" customFormat="1" ht="15.75" customHeight="1" x14ac:dyDescent="0.2" outlineLevel="0" r="15946">
      <c r="A15946" s="31">
        <v>15944</v>
      </c>
      <c r="B15946" s="31">
        <v>3</v>
      </c>
      <c r="C15946" s="31">
        <v>2729</v>
      </c>
      <c r="D15946" s="36">
        <v>42755</v>
      </c>
      <c r="E15946" s="31" t="b">
        <v>1</v>
      </c>
      <c r="F15946" s="37" t="s">
        <v>37</v>
      </c>
      <c r="G15946" s="37" t="s">
        <v>41</v>
      </c>
      <c r="H15946" s="37" t="s">
        <v>39</v>
      </c>
      <c r="I15946" s="37" t="s">
        <v>40</v>
      </c>
      <c r="J15946" s="37" t="s">
        <v>42</v>
      </c>
      <c r="K15946" s="31">
        <v>2091.47</v>
      </c>
      <c r="L15946" s="38">
        <v>388.92</v>
      </c>
      <c r="M15946" s="31">
        <v>40410</v>
      </c>
    </row>
    <row spans="1:13" s="31" customFormat="1" ht="15.75" customHeight="1" x14ac:dyDescent="0.2" outlineLevel="0" r="15947">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spans="1:13" s="31" customFormat="1" ht="15.75" customHeight="1" x14ac:dyDescent="0.2" outlineLevel="0" r="15948">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spans="1:13" s="31" customFormat="1" ht="15.75" customHeight="1" x14ac:dyDescent="0.2" outlineLevel="0" r="15949">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spans="1:13" s="31" customFormat="1" ht="15.75" customHeight="1" x14ac:dyDescent="0.2" outlineLevel="0" r="15950">
      <c r="A15950" s="31">
        <v>15948</v>
      </c>
      <c r="B15950" s="31">
        <v>12</v>
      </c>
      <c r="C15950" s="31">
        <v>3001</v>
      </c>
      <c r="D15950" s="36">
        <v>42775</v>
      </c>
      <c r="E15950" s="31" t="b">
        <v>0</v>
      </c>
      <c r="F15950" s="37" t="s">
        <v>37</v>
      </c>
      <c r="G15950" s="37" t="s">
        <v>48</v>
      </c>
      <c r="H15950" s="37" t="s">
        <v>39</v>
      </c>
      <c r="I15950" s="37" t="s">
        <v>40</v>
      </c>
      <c r="J15950" s="37" t="s">
        <v>40</v>
      </c>
      <c r="K15950" s="31">
        <v>1231.15</v>
      </c>
      <c r="L15950" s="38">
        <v>161.6</v>
      </c>
      <c r="M15950" s="31">
        <v>38216</v>
      </c>
    </row>
    <row spans="1:13" s="31" customFormat="1" ht="15.75" customHeight="1" x14ac:dyDescent="0.2" outlineLevel="0" r="15951">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spans="1:13" s="31" customFormat="1" ht="15.75" customHeight="1" x14ac:dyDescent="0.2" outlineLevel="0" r="15952">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spans="1:13" s="31" customFormat="1" ht="15.75" customHeight="1" x14ac:dyDescent="0.2" outlineLevel="0" r="15953">
      <c r="A15953" s="31">
        <v>15951</v>
      </c>
      <c r="B15953" s="31">
        <v>50</v>
      </c>
      <c r="C15953" s="31">
        <v>1531</v>
      </c>
      <c r="D15953" s="36">
        <v>42844</v>
      </c>
      <c r="E15953" s="31" t="b">
        <v>0</v>
      </c>
      <c r="F15953" s="37" t="s">
        <v>37</v>
      </c>
      <c r="G15953" s="37" t="s">
        <v>48</v>
      </c>
      <c r="H15953" s="37" t="s">
        <v>39</v>
      </c>
      <c r="I15953" s="37" t="s">
        <v>40</v>
      </c>
      <c r="J15953" s="37" t="s">
        <v>51</v>
      </c>
      <c r="K15953" s="31">
        <v>175.89</v>
      </c>
      <c r="L15953" s="38">
        <v>131.92</v>
      </c>
      <c r="M15953" s="31">
        <v>37668</v>
      </c>
    </row>
    <row spans="1:13" s="31" customFormat="1" ht="15.75" customHeight="1" x14ac:dyDescent="0.2" outlineLevel="0" r="15954">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spans="1:13" s="31" customFormat="1" ht="15.75" customHeight="1" x14ac:dyDescent="0.2" outlineLevel="0" r="1595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spans="1:13" s="31" customFormat="1" ht="15.75" customHeight="1" x14ac:dyDescent="0.2" outlineLevel="0" r="15956">
      <c r="A15956" s="31">
        <v>15954</v>
      </c>
      <c r="B15956" s="31">
        <v>67</v>
      </c>
      <c r="C15956" s="31">
        <v>1864</v>
      </c>
      <c r="D15956" s="36">
        <v>42997</v>
      </c>
      <c r="E15956" s="31" t="b">
        <v>0</v>
      </c>
      <c r="F15956" s="37" t="s">
        <v>37</v>
      </c>
      <c r="G15956" s="37" t="s">
        <v>45</v>
      </c>
      <c r="H15956" s="37" t="s">
        <v>47</v>
      </c>
      <c r="I15956" s="37" t="s">
        <v>40</v>
      </c>
      <c r="J15956" s="37" t="s">
        <v>40</v>
      </c>
      <c r="K15956" s="31">
        <v>544.05</v>
      </c>
      <c r="L15956" s="38">
        <v>376.84</v>
      </c>
      <c r="M15956" s="31">
        <v>38647</v>
      </c>
    </row>
    <row spans="1:13" s="31" customFormat="1" ht="15.75" customHeight="1" x14ac:dyDescent="0.2" outlineLevel="0" r="15957">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spans="1:13" s="31" customFormat="1" ht="15.75" customHeight="1" x14ac:dyDescent="0.2" outlineLevel="0" r="15958">
      <c r="A15958" s="31">
        <v>15956</v>
      </c>
      <c r="B15958" s="31">
        <v>54</v>
      </c>
      <c r="C15958" s="31">
        <v>2322</v>
      </c>
      <c r="D15958" s="36">
        <v>42809</v>
      </c>
      <c r="E15958" s="31" t="b">
        <v>1</v>
      </c>
      <c r="F15958" s="37" t="s">
        <v>37</v>
      </c>
      <c r="G15958" s="37" t="s">
        <v>48</v>
      </c>
      <c r="H15958" s="37" t="s">
        <v>39</v>
      </c>
      <c r="I15958" s="37" t="s">
        <v>40</v>
      </c>
      <c r="J15958" s="37" t="s">
        <v>40</v>
      </c>
      <c r="K15958" s="31">
        <v>1292.84</v>
      </c>
      <c r="L15958" s="38">
        <v>13.44</v>
      </c>
      <c r="M15958" s="31">
        <v>39915</v>
      </c>
    </row>
    <row spans="1:13" s="31" customFormat="1" ht="15.75" customHeight="1" x14ac:dyDescent="0.2" outlineLevel="0" r="15959">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spans="1:13" s="31" customFormat="1" ht="15.75" customHeight="1" x14ac:dyDescent="0.2" outlineLevel="0" r="15960">
      <c r="A15960" s="31">
        <v>15958</v>
      </c>
      <c r="B15960" s="31">
        <v>54</v>
      </c>
      <c r="C15960" s="31">
        <v>533</v>
      </c>
      <c r="D15960" s="36">
        <v>43097</v>
      </c>
      <c r="E15960" s="31" t="b">
        <v>1</v>
      </c>
      <c r="F15960" s="37" t="s">
        <v>37</v>
      </c>
      <c r="G15960" s="37" t="s">
        <v>48</v>
      </c>
      <c r="H15960" s="37" t="s">
        <v>39</v>
      </c>
      <c r="I15960" s="37" t="s">
        <v>40</v>
      </c>
      <c r="J15960" s="37" t="s">
        <v>40</v>
      </c>
      <c r="K15960" s="31">
        <v>1292.84</v>
      </c>
      <c r="L15960" s="38">
        <v>13.44</v>
      </c>
      <c r="M15960" s="31">
        <v>39915</v>
      </c>
    </row>
    <row spans="1:13" s="31" customFormat="1" ht="15.75" customHeight="1" x14ac:dyDescent="0.2" outlineLevel="0" r="15961">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spans="1:13" s="31" customFormat="1" ht="15.75" customHeight="1" x14ac:dyDescent="0.2" outlineLevel="0" r="15962">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spans="1:13" s="31" customFormat="1" ht="15.75" customHeight="1" x14ac:dyDescent="0.2" outlineLevel="0" r="15963">
      <c r="A15963" s="31">
        <v>15961</v>
      </c>
      <c r="B15963" s="31">
        <v>3</v>
      </c>
      <c r="C15963" s="31">
        <v>875</v>
      </c>
      <c r="D15963" s="36">
        <v>43036</v>
      </c>
      <c r="E15963" s="31" t="b">
        <v>1</v>
      </c>
      <c r="F15963" s="37" t="s">
        <v>37</v>
      </c>
      <c r="G15963" s="37" t="s">
        <v>41</v>
      </c>
      <c r="H15963" s="37" t="s">
        <v>39</v>
      </c>
      <c r="I15963" s="37" t="s">
        <v>40</v>
      </c>
      <c r="J15963" s="37" t="s">
        <v>42</v>
      </c>
      <c r="K15963" s="31">
        <v>2091.47</v>
      </c>
      <c r="L15963" s="38">
        <v>388.92</v>
      </c>
      <c r="M15963" s="31">
        <v>34170</v>
      </c>
    </row>
    <row spans="1:13" s="31" customFormat="1" ht="15.75" customHeight="1" x14ac:dyDescent="0.2" outlineLevel="0" r="15964">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spans="1:13" s="31" customFormat="1" ht="15.75" customHeight="1" x14ac:dyDescent="0.2" outlineLevel="0" r="1596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spans="1:13" s="31" customFormat="1" ht="15.75" customHeight="1" x14ac:dyDescent="0.2" outlineLevel="0" r="15966">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spans="1:13" s="31" customFormat="1" ht="15.75" customHeight="1" x14ac:dyDescent="0.2" outlineLevel="0" r="15967">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spans="1:13" s="31" customFormat="1" ht="15.75" customHeight="1" x14ac:dyDescent="0.2" outlineLevel="0" r="15968">
      <c r="A15968" s="31">
        <v>15966</v>
      </c>
      <c r="B15968" s="31">
        <v>6</v>
      </c>
      <c r="C15968" s="31">
        <v>1486</v>
      </c>
      <c r="D15968" s="36">
        <v>43003</v>
      </c>
      <c r="E15968" s="31" t="b">
        <v>0</v>
      </c>
      <c r="F15968" s="37" t="s">
        <v>37</v>
      </c>
      <c r="G15968" s="37" t="s">
        <v>43</v>
      </c>
      <c r="H15968" s="37" t="s">
        <v>39</v>
      </c>
      <c r="I15968" s="37" t="s">
        <v>50</v>
      </c>
      <c r="J15968" s="37" t="s">
        <v>40</v>
      </c>
      <c r="K15968" s="31">
        <v>227.88</v>
      </c>
      <c r="L15968" s="38">
        <v>136.73</v>
      </c>
      <c r="M15968" s="31">
        <v>37659</v>
      </c>
    </row>
    <row spans="1:13" s="31" customFormat="1" ht="15.75" customHeight="1" x14ac:dyDescent="0.2" outlineLevel="0" r="15969">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spans="1:13" s="31" customFormat="1" ht="15.75" customHeight="1" x14ac:dyDescent="0.2" outlineLevel="0" r="15970">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spans="1:13" s="31" customFormat="1" ht="15.75" customHeight="1" x14ac:dyDescent="0.2" outlineLevel="0" r="15971">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spans="1:13" s="31" customFormat="1" ht="15.75" customHeight="1" x14ac:dyDescent="0.2" outlineLevel="0" r="15972">
      <c r="A15972" s="31">
        <v>15970</v>
      </c>
      <c r="B15972" s="31">
        <v>17</v>
      </c>
      <c r="C15972" s="31">
        <v>1172</v>
      </c>
      <c r="D15972" s="36">
        <v>42960</v>
      </c>
      <c r="E15972" s="31" t="b">
        <v>0</v>
      </c>
      <c r="F15972" s="37" t="s">
        <v>37</v>
      </c>
      <c r="G15972" s="37" t="s">
        <v>38</v>
      </c>
      <c r="H15972" s="37" t="s">
        <v>39</v>
      </c>
      <c r="I15972" s="37" t="s">
        <v>50</v>
      </c>
      <c r="J15972" s="37" t="s">
        <v>40</v>
      </c>
      <c r="K15972" s="31">
        <v>1024.66</v>
      </c>
      <c r="L15972" s="38">
        <v>614.8</v>
      </c>
      <c r="M15972" s="31">
        <v>42404</v>
      </c>
    </row>
    <row spans="1:13" s="31" customFormat="1" ht="15.75" customHeight="1" x14ac:dyDescent="0.2" outlineLevel="0" r="15973">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spans="1:13" s="31" customFormat="1" ht="15.75" customHeight="1" x14ac:dyDescent="0.2" outlineLevel="0" r="15974">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spans="1:13" s="31" customFormat="1" ht="15.75" customHeight="1" x14ac:dyDescent="0.2" outlineLevel="0" r="1597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spans="1:13" s="31" customFormat="1" ht="15.75" customHeight="1" x14ac:dyDescent="0.2" outlineLevel="0" r="15976">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spans="1:13" s="31" customFormat="1" ht="15.75" customHeight="1" x14ac:dyDescent="0.2" outlineLevel="0" r="15977">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spans="1:13" s="31" customFormat="1" ht="15.75" customHeight="1" x14ac:dyDescent="0.2" outlineLevel="0" r="15978">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spans="1:13" s="31" customFormat="1" ht="15.75" customHeight="1" x14ac:dyDescent="0.2" outlineLevel="0" r="15979">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spans="1:13" s="31" customFormat="1" ht="15.75" customHeight="1" x14ac:dyDescent="0.2" outlineLevel="0" r="15980">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v>
      </c>
      <c r="M15980" s="31">
        <v>33259</v>
      </c>
    </row>
    <row spans="1:13" s="31" customFormat="1" ht="15.75" customHeight="1" x14ac:dyDescent="0.2" outlineLevel="0" r="15981">
      <c r="A15981" s="31">
        <v>15979</v>
      </c>
      <c r="B15981" s="31">
        <v>36</v>
      </c>
      <c r="C15981" s="31">
        <v>167</v>
      </c>
      <c r="D15981" s="36">
        <v>42998</v>
      </c>
      <c r="E15981" s="31" t="b">
        <v>0</v>
      </c>
      <c r="F15981" s="37" t="s">
        <v>37</v>
      </c>
      <c r="G15981" s="37" t="s">
        <v>38</v>
      </c>
      <c r="H15981" s="37" t="s">
        <v>39</v>
      </c>
      <c r="I15981" s="37" t="s">
        <v>44</v>
      </c>
      <c r="J15981" s="37" t="s">
        <v>40</v>
      </c>
      <c r="K15981" s="31">
        <v>1289.85</v>
      </c>
      <c r="L15981" s="38">
        <v>74.51</v>
      </c>
      <c r="M15981" s="31">
        <v>37220</v>
      </c>
    </row>
    <row spans="1:13" s="31" customFormat="1" ht="15.75" customHeight="1" x14ac:dyDescent="0.2" outlineLevel="0" r="15982">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spans="1:13" s="31" customFormat="1" ht="15.75" customHeight="1" x14ac:dyDescent="0.2" outlineLevel="0" r="15983">
      <c r="A15983" s="31">
        <v>15981</v>
      </c>
      <c r="B15983" s="31">
        <v>3</v>
      </c>
      <c r="C15983" s="31">
        <v>2964</v>
      </c>
      <c r="D15983" s="36">
        <v>42832</v>
      </c>
      <c r="E15983" s="31" t="b">
        <v>0</v>
      </c>
      <c r="F15983" s="37" t="s">
        <v>37</v>
      </c>
      <c r="G15983" s="37" t="s">
        <v>41</v>
      </c>
      <c r="H15983" s="37" t="s">
        <v>39</v>
      </c>
      <c r="I15983" s="37" t="s">
        <v>40</v>
      </c>
      <c r="J15983" s="37" t="s">
        <v>42</v>
      </c>
      <c r="K15983" s="31">
        <v>2091.47</v>
      </c>
      <c r="L15983" s="38">
        <v>388.92</v>
      </c>
      <c r="M15983" s="31">
        <v>33549</v>
      </c>
    </row>
    <row spans="1:13" s="31" customFormat="1" ht="15.75" customHeight="1" x14ac:dyDescent="0.2" outlineLevel="0" r="15984">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spans="1:13" s="31" customFormat="1" ht="15.75" customHeight="1" x14ac:dyDescent="0.2" outlineLevel="0" r="1598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spans="1:13" s="31" customFormat="1" ht="15.75" customHeight="1" x14ac:dyDescent="0.2" outlineLevel="0" r="15986">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spans="1:13" s="31" customFormat="1" ht="15.75" customHeight="1" x14ac:dyDescent="0.2" outlineLevel="0" r="15987">
      <c r="A15987" s="31">
        <v>15985</v>
      </c>
      <c r="B15987" s="31">
        <v>18</v>
      </c>
      <c r="C15987" s="31">
        <v>3037</v>
      </c>
      <c r="D15987" s="36">
        <v>42821</v>
      </c>
      <c r="E15987" s="31" t="b">
        <v>1</v>
      </c>
      <c r="F15987" s="37" t="s">
        <v>37</v>
      </c>
      <c r="G15987" s="37" t="s">
        <v>45</v>
      </c>
      <c r="H15987" s="37" t="s">
        <v>39</v>
      </c>
      <c r="I15987" s="37" t="s">
        <v>50</v>
      </c>
      <c r="J15987" s="37" t="s">
        <v>40</v>
      </c>
      <c r="K15987" s="31">
        <v>1148.64</v>
      </c>
      <c r="L15987" s="38">
        <v>689.18</v>
      </c>
      <c r="M15987" s="31">
        <v>35667</v>
      </c>
    </row>
    <row spans="1:13" s="31" customFormat="1" ht="15.75" customHeight="1" x14ac:dyDescent="0.2" outlineLevel="0" r="15988">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spans="1:13" s="31" customFormat="1" ht="15.75" customHeight="1" x14ac:dyDescent="0.2" outlineLevel="0" r="15989">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spans="1:13" s="31" customFormat="1" ht="15.75" customHeight="1" x14ac:dyDescent="0.2" outlineLevel="0" r="15990">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spans="1:13" s="31" customFormat="1" ht="15.75" customHeight="1" x14ac:dyDescent="0.2" outlineLevel="0" r="15991">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spans="1:13" s="31" customFormat="1" ht="15.75" customHeight="1" x14ac:dyDescent="0.2" outlineLevel="0" r="15992">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spans="1:13" s="31" customFormat="1" ht="15.75" customHeight="1" x14ac:dyDescent="0.2" outlineLevel="0" r="15993">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spans="1:13" s="31" customFormat="1" ht="15.75" customHeight="1" x14ac:dyDescent="0.2" outlineLevel="0" r="15994">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spans="1:13" s="31" customFormat="1" ht="15.75" customHeight="1" x14ac:dyDescent="0.2" outlineLevel="0" r="1599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spans="1:13" s="31" customFormat="1" ht="15.75" customHeight="1" x14ac:dyDescent="0.2" outlineLevel="0" r="15996">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spans="1:13" s="31" customFormat="1" ht="15.75" customHeight="1" x14ac:dyDescent="0.2" outlineLevel="0" r="15997">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spans="1:13" s="31" customFormat="1" ht="15.75" customHeight="1" x14ac:dyDescent="0.2" outlineLevel="0" r="15998">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spans="1:13" s="31" customFormat="1" ht="15.75" customHeight="1" x14ac:dyDescent="0.2" outlineLevel="0" r="15999">
      <c r="A15999" s="31">
        <v>15997</v>
      </c>
      <c r="B15999" s="31">
        <v>0</v>
      </c>
      <c r="C15999" s="31">
        <v>184</v>
      </c>
      <c r="D15999" s="36">
        <v>43067</v>
      </c>
      <c r="E15999" s="31" t="b">
        <v>0</v>
      </c>
      <c r="F15999" s="37" t="s">
        <v>37</v>
      </c>
      <c r="G15999" s="37" t="s">
        <v>46</v>
      </c>
      <c r="H15999" s="37" t="s">
        <v>39</v>
      </c>
      <c r="I15999" s="37" t="s">
        <v>40</v>
      </c>
      <c r="J15999" s="37" t="s">
        <v>42</v>
      </c>
      <c r="K15999" s="31">
        <v>569.56</v>
      </c>
      <c r="L15999" s="38">
        <v>528.43</v>
      </c>
      <c r="M15999" s="31">
        <v>40336</v>
      </c>
    </row>
    <row spans="1:13" s="31" customFormat="1" ht="15.75" customHeight="1" x14ac:dyDescent="0.2" outlineLevel="0" r="16000">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spans="1:26" s="31" customFormat="1" ht="15.75" customHeight="1" x14ac:dyDescent="0.2" outlineLevel="0" r="16001">
      <c r="A16001" s="31">
        <v>15999</v>
      </c>
      <c r="B16001" s="31">
        <v>61</v>
      </c>
      <c r="C16001" s="31">
        <v>3042</v>
      </c>
      <c r="D16001" s="36">
        <v>43015</v>
      </c>
      <c r="E16001" s="31" t="b">
        <v>1</v>
      </c>
      <c r="F16001" s="37" t="s">
        <v>37</v>
      </c>
      <c r="G16001" s="37" t="s">
        <v>45</v>
      </c>
      <c r="H16001" s="37" t="s">
        <v>39</v>
      </c>
      <c r="I16001" s="37" t="s">
        <v>40</v>
      </c>
      <c r="J16001" s="37" t="s">
        <v>51</v>
      </c>
      <c r="K16001" s="31">
        <v>586.45</v>
      </c>
      <c r="L16001" s="38">
        <v>521.94</v>
      </c>
      <c r="M16001" s="31">
        <v>36145</v>
      </c>
    </row>
    <row spans="1:26" s="31" customFormat="1" ht="15.75" customHeight="1" x14ac:dyDescent="0.2" outlineLevel="0" r="16002">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spans="1:26" s="31" customFormat="1" ht="15.75" customHeight="1" x14ac:dyDescent="0.2" outlineLevel="0" r="16003">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v>
      </c>
      <c r="M16003" s="31">
        <v>42295</v>
      </c>
    </row>
    <row spans="1:26" s="31" customFormat="1" ht="15.75" customHeight="1" x14ac:dyDescent="0.2" outlineLevel="0" r="16004">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v>
      </c>
      <c r="M16004" s="31">
        <v>34143</v>
      </c>
    </row>
    <row spans="1:26" s="31" customFormat="1" ht="15.75" customHeight="1" x14ac:dyDescent="0.2" outlineLevel="0" r="1600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spans="1:26" s="31" customFormat="1" ht="15.75" customHeight="1" x14ac:dyDescent="0.2" outlineLevel="0" r="16006">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spans="1:26" s="31" customFormat="1" ht="15.75" customHeight="1" x14ac:dyDescent="0.2" outlineLevel="0" r="16007">
      <c r="A16007" s="31">
        <v>16005</v>
      </c>
      <c r="B16007" s="31">
        <v>0</v>
      </c>
      <c r="C16007" s="31">
        <v>129</v>
      </c>
      <c r="D16007" s="36">
        <v>42747</v>
      </c>
      <c r="E16007" s="31" t="b">
        <v>1</v>
      </c>
      <c r="F16007" s="37" t="s">
        <v>37</v>
      </c>
      <c r="G16007" s="37" t="s">
        <v>38</v>
      </c>
      <c r="H16007" s="37" t="s">
        <v>39</v>
      </c>
      <c r="I16007" s="37" t="s">
        <v>40</v>
      </c>
      <c r="J16007" s="37" t="s">
        <v>40</v>
      </c>
      <c r="K16007" s="31">
        <v>71.49</v>
      </c>
      <c r="L16007" s="38">
        <v>53.62</v>
      </c>
      <c r="M16007" s="31">
        <v>38573</v>
      </c>
    </row>
    <row spans="1:26" s="31" customFormat="1" ht="15.75" customHeight="1" x14ac:dyDescent="0.2" outlineLevel="0" r="16008">
      <c r="A16008" s="31">
        <v>16006</v>
      </c>
      <c r="B16008" s="31">
        <v>3</v>
      </c>
      <c r="C16008" s="31">
        <v>1252</v>
      </c>
      <c r="D16008" s="36">
        <v>42795</v>
      </c>
      <c r="E16008" s="31" t="b">
        <v>0</v>
      </c>
      <c r="F16008" s="37" t="s">
        <v>37</v>
      </c>
      <c r="G16008" s="37" t="s">
        <v>41</v>
      </c>
      <c r="H16008" s="37" t="s">
        <v>39</v>
      </c>
      <c r="I16008" s="37" t="s">
        <v>40</v>
      </c>
      <c r="J16008" s="37" t="s">
        <v>42</v>
      </c>
      <c r="K16008" s="31">
        <v>2091.47</v>
      </c>
      <c r="L16008" s="38">
        <v>388.92</v>
      </c>
      <c r="M16008" s="31">
        <v>37337</v>
      </c>
    </row>
    <row spans="1:26" s="31" customFormat="1" ht="15.75" customHeight="1" x14ac:dyDescent="0.2" outlineLevel="0" r="16009">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spans="1:26" s="31" customFormat="1" ht="15.75" customHeight="1" x14ac:dyDescent="0.2" outlineLevel="0" r="16010">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spans="1:26" s="31" customFormat="1" ht="15.75" customHeight="1" x14ac:dyDescent="0.2" outlineLevel="0" r="16011">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spans="1:26" s="31" customFormat="1" ht="15.75" customHeight="1" x14ac:dyDescent="0.2" outlineLevel="0" r="16012">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spans="1:26" s="31" customFormat="1" ht="15.75" customHeight="1" x14ac:dyDescent="0.2" outlineLevel="0" r="16013">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spans="1:26" s="31" customFormat="1" ht="15.75" customHeight="1" x14ac:dyDescent="0.2" outlineLevel="0" r="16014">
      <c r="A16014" s="31">
        <v>16012</v>
      </c>
      <c r="B16014" s="31">
        <v>38</v>
      </c>
      <c r="C16014" s="31">
        <v>706</v>
      </c>
      <c r="D16014" s="36">
        <v>42902</v>
      </c>
      <c r="E16014" s="31" t="b">
        <v>1</v>
      </c>
      <c r="F16014" s="37" t="s">
        <v>37</v>
      </c>
      <c r="G16014" s="37" t="s">
        <v>41</v>
      </c>
      <c r="H16014" s="37" t="s">
        <v>39</v>
      </c>
      <c r="I16014" s="37" t="s">
        <v>40</v>
      </c>
      <c r="J16014" s="37" t="s">
        <v>42</v>
      </c>
      <c r="K16014" s="31">
        <v>2091.47</v>
      </c>
      <c r="L16014" s="38">
        <v>388.92</v>
      </c>
      <c r="M16014" s="31">
        <v>38573</v>
      </c>
    </row>
    <row spans="1:26" s="31" customFormat="1" ht="15.75" customHeight="1" x14ac:dyDescent="0.2" outlineLevel="0" r="1601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spans="1:26" s="31" customFormat="1" ht="15.75" customHeight="1" x14ac:dyDescent="0.2" outlineLevel="0" r="16016">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spans="1:13" s="31" customFormat="1" ht="15.75" customHeight="1" x14ac:dyDescent="0.2" outlineLevel="0" r="16017">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spans="1:13" s="31" customFormat="1" ht="15.75" customHeight="1" x14ac:dyDescent="0.2" outlineLevel="0" r="16018">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spans="1:13" s="31" customFormat="1" ht="15.75" customHeight="1" x14ac:dyDescent="0.2" outlineLevel="0" r="16019">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spans="1:13" s="31" customFormat="1" ht="15.75" customHeight="1" x14ac:dyDescent="0.2" outlineLevel="0" r="16020">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spans="1:13" s="31" customFormat="1" ht="15.75" customHeight="1" x14ac:dyDescent="0.2" outlineLevel="0" r="16021">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spans="1:13" s="31" customFormat="1" ht="15.75" customHeight="1" x14ac:dyDescent="0.2" outlineLevel="0" r="16022">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1259.36</v>
      </c>
      <c r="M16022" s="31">
        <v>41434</v>
      </c>
    </row>
    <row spans="1:13" s="31" customFormat="1" ht="15.75" customHeight="1" x14ac:dyDescent="0.2" outlineLevel="0" r="16023">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spans="1:13" s="31" customFormat="1" ht="15.75" customHeight="1" x14ac:dyDescent="0.2" outlineLevel="0" r="16024">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spans="1:13" s="31" customFormat="1" ht="15.75" customHeight="1" x14ac:dyDescent="0.2" outlineLevel="0" r="16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spans="1:13" s="31" customFormat="1" ht="15.75" customHeight="1" x14ac:dyDescent="0.2" outlineLevel="0" r="16026">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spans="1:13" s="31" customFormat="1" ht="15.75" customHeight="1" x14ac:dyDescent="0.2" outlineLevel="0" r="16027">
      <c r="A16027" s="31">
        <v>16025</v>
      </c>
      <c r="B16027" s="31">
        <v>4</v>
      </c>
      <c r="C16027" s="31">
        <v>2615</v>
      </c>
      <c r="D16027" s="36">
        <v>43039</v>
      </c>
      <c r="E16027" s="31" t="b">
        <v>0</v>
      </c>
      <c r="F16027" s="37" t="s">
        <v>37</v>
      </c>
      <c r="G16027" s="37" t="s">
        <v>46</v>
      </c>
      <c r="H16027" s="37" t="s">
        <v>39</v>
      </c>
      <c r="I16027" s="37" t="s">
        <v>50</v>
      </c>
      <c r="J16027" s="37" t="s">
        <v>40</v>
      </c>
      <c r="K16027" s="31">
        <v>1129.13</v>
      </c>
      <c r="L16027" s="38">
        <v>677.48</v>
      </c>
      <c r="M16027" s="31">
        <v>37659</v>
      </c>
    </row>
    <row spans="1:13" s="31" customFormat="1" ht="15.75" customHeight="1" x14ac:dyDescent="0.2" outlineLevel="0" r="16028">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spans="1:13" s="31" customFormat="1" ht="15.75" customHeight="1" x14ac:dyDescent="0.2" outlineLevel="0" r="16029">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spans="1:13" s="31" customFormat="1" ht="15.75" customHeight="1" x14ac:dyDescent="0.2" outlineLevel="0" r="16030">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spans="1:13" s="31" customFormat="1" ht="15.75" customHeight="1" x14ac:dyDescent="0.2" outlineLevel="0" r="16031">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spans="1:13" s="31" customFormat="1" ht="15.75" customHeight="1" x14ac:dyDescent="0.2" outlineLevel="0" r="16032">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spans="1:26" s="31" customFormat="1" ht="15.75" customHeight="1" x14ac:dyDescent="0.2" outlineLevel="0" r="16033">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spans="1:26" s="31" customFormat="1" ht="15.75" customHeight="1" x14ac:dyDescent="0.2" outlineLevel="0" r="16034">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spans="1:26" s="31" customFormat="1" ht="15.75" customHeight="1" x14ac:dyDescent="0.2" outlineLevel="0" r="1603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spans="1:26" s="31" customFormat="1" ht="15.75" customHeight="1" x14ac:dyDescent="0.2" outlineLevel="0" r="16036">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spans="1:26" s="31" customFormat="1" ht="15.75" customHeight="1" x14ac:dyDescent="0.2" outlineLevel="0" r="16037">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spans="1:26" s="31" customFormat="1" ht="15.75" customHeight="1" x14ac:dyDescent="0.2" outlineLevel="0" r="16038">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v>
      </c>
      <c r="M16038" s="31">
        <v>36668</v>
      </c>
    </row>
    <row spans="1:26" s="31" customFormat="1" ht="15.75" customHeight="1" x14ac:dyDescent="0.2" outlineLevel="0" r="16039">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spans="1:26" s="31" customFormat="1" ht="15.75" customHeight="1" x14ac:dyDescent="0.2" outlineLevel="0" r="16040">
      <c r="A16040" s="31">
        <v>16038</v>
      </c>
      <c r="B16040" s="31">
        <v>0</v>
      </c>
      <c r="C16040" s="31">
        <v>1103</v>
      </c>
      <c r="D16040" s="36">
        <v>42772</v>
      </c>
      <c r="E16040" s="31" t="b">
        <v>1</v>
      </c>
      <c r="F16040" s="37" t="s">
        <v>37</v>
      </c>
      <c r="G16040" s="37" t="s">
        <v>45</v>
      </c>
      <c r="H16040" s="37" t="s">
        <v>39</v>
      </c>
      <c r="I16040" s="37" t="s">
        <v>44</v>
      </c>
      <c r="J16040" s="37" t="s">
        <v>40</v>
      </c>
      <c r="K16040" s="31">
        <v>363.01</v>
      </c>
      <c r="L16040" s="38">
        <v>290.41</v>
      </c>
      <c r="M16040" s="31">
        <v>37626</v>
      </c>
    </row>
    <row spans="1:26" s="31" customFormat="1" ht="15.75" customHeight="1" x14ac:dyDescent="0.2" outlineLevel="0" r="16041">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spans="1:26" s="31" customFormat="1" ht="15.75" customHeight="1" x14ac:dyDescent="0.2" outlineLevel="0" r="16042">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spans="1:26" s="31" customFormat="1" ht="15.75" customHeight="1" x14ac:dyDescent="0.2" outlineLevel="0" r="16043">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spans="1:26" s="31" customFormat="1" ht="15.75" customHeight="1" x14ac:dyDescent="0.2" outlineLevel="0" r="16044">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spans="1:26" s="31" customFormat="1" ht="15.75" customHeight="1" x14ac:dyDescent="0.2" outlineLevel="0" r="1604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spans="1:26" s="31" customFormat="1" ht="15.75" customHeight="1" x14ac:dyDescent="0.2" outlineLevel="0" r="16046">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v>
      </c>
      <c r="M16046" s="31">
        <v>42145</v>
      </c>
    </row>
    <row spans="1:26" s="31" customFormat="1" ht="15.75" customHeight="1" x14ac:dyDescent="0.2" outlineLevel="0" r="16047">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spans="1:26" s="31" customFormat="1" ht="15.75" customHeight="1" x14ac:dyDescent="0.2" outlineLevel="0" r="16048">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spans="1:13" s="31" customFormat="1" ht="15.75" customHeight="1" x14ac:dyDescent="0.2" outlineLevel="0" r="16049">
      <c r="A16049" s="31">
        <v>16047</v>
      </c>
      <c r="B16049" s="31">
        <v>4</v>
      </c>
      <c r="C16049" s="31">
        <v>1750</v>
      </c>
      <c r="D16049" s="36">
        <v>43043</v>
      </c>
      <c r="E16049" s="31" t="b">
        <v>1</v>
      </c>
      <c r="F16049" s="37" t="s">
        <v>37</v>
      </c>
      <c r="G16049" s="37" t="s">
        <v>46</v>
      </c>
      <c r="H16049" s="37" t="s">
        <v>39</v>
      </c>
      <c r="I16049" s="37" t="s">
        <v>50</v>
      </c>
      <c r="J16049" s="37" t="s">
        <v>40</v>
      </c>
      <c r="K16049" s="31">
        <v>1129.13</v>
      </c>
      <c r="L16049" s="38">
        <v>677.48</v>
      </c>
      <c r="M16049" s="31">
        <v>33549</v>
      </c>
    </row>
    <row spans="1:13" s="31" customFormat="1" ht="15.75" customHeight="1" x14ac:dyDescent="0.2" outlineLevel="0" r="16050">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spans="1:13" s="31" customFormat="1" ht="15.75" customHeight="1" x14ac:dyDescent="0.2" outlineLevel="0" r="16051">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spans="1:13" s="31" customFormat="1" ht="15.75" customHeight="1" x14ac:dyDescent="0.2" outlineLevel="0" r="16052">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spans="1:13" s="31" customFormat="1" ht="15.75" customHeight="1" x14ac:dyDescent="0.2" outlineLevel="0" r="16053">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spans="1:13" s="31" customFormat="1" ht="15.75" customHeight="1" x14ac:dyDescent="0.2" outlineLevel="0" r="16054">
      <c r="A16054" s="31">
        <v>16052</v>
      </c>
      <c r="B16054" s="31">
        <v>64</v>
      </c>
      <c r="C16054" s="31">
        <v>565</v>
      </c>
      <c r="D16054" s="36">
        <v>42987</v>
      </c>
      <c r="E16054" s="31" t="b">
        <v>1</v>
      </c>
      <c r="F16054" s="37" t="s">
        <v>37</v>
      </c>
      <c r="G16054" s="37" t="s">
        <v>41</v>
      </c>
      <c r="H16054" s="37" t="s">
        <v>39</v>
      </c>
      <c r="I16054" s="37" t="s">
        <v>40</v>
      </c>
      <c r="J16054" s="37" t="s">
        <v>42</v>
      </c>
      <c r="K16054" s="31">
        <v>1469.44</v>
      </c>
      <c r="L16054" s="38">
        <v>596.55</v>
      </c>
      <c r="M16054" s="31">
        <v>41047</v>
      </c>
    </row>
    <row spans="1:13" s="31" customFormat="1" ht="15.75" customHeight="1" x14ac:dyDescent="0.2" outlineLevel="0" r="16055">
      <c r="A16055" s="31">
        <v>16053</v>
      </c>
      <c r="B16055" s="31">
        <v>13</v>
      </c>
      <c r="C16055" s="31">
        <v>763</v>
      </c>
      <c r="D16055" s="36">
        <v>43025</v>
      </c>
      <c r="E16055" s="31" t="b">
        <v>0</v>
      </c>
      <c r="F16055" s="37" t="s">
        <v>37</v>
      </c>
      <c r="G16055" s="37" t="s">
        <v>38</v>
      </c>
      <c r="H16055" s="37" t="s">
        <v>39</v>
      </c>
      <c r="I16055" s="37" t="s">
        <v>40</v>
      </c>
      <c r="J16055" s="37" t="s">
        <v>40</v>
      </c>
      <c r="K16055" s="31">
        <v>1163.89</v>
      </c>
      <c r="L16055" s="38">
        <v>589.27</v>
      </c>
      <c r="M16055" s="31">
        <v>42560</v>
      </c>
    </row>
    <row spans="1:13" s="31" customFormat="1" ht="15.75" customHeight="1" x14ac:dyDescent="0.2" outlineLevel="0" r="16056">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spans="1:13" s="31" customFormat="1" ht="15.75" customHeight="1" x14ac:dyDescent="0.2" outlineLevel="0" r="16057">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spans="1:13" s="31" customFormat="1" ht="15.75" customHeight="1" x14ac:dyDescent="0.2" outlineLevel="0" r="16058">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spans="1:13" s="31" customFormat="1" ht="15.75" customHeight="1" x14ac:dyDescent="0.2" outlineLevel="0" r="16059">
      <c r="A16059" s="31">
        <v>16057</v>
      </c>
      <c r="B16059" s="31">
        <v>17</v>
      </c>
      <c r="C16059" s="31">
        <v>1802</v>
      </c>
      <c r="D16059" s="36">
        <v>42841</v>
      </c>
      <c r="E16059" s="31" t="b">
        <v>0</v>
      </c>
      <c r="F16059" s="37" t="s">
        <v>37</v>
      </c>
      <c r="G16059" s="37" t="s">
        <v>38</v>
      </c>
      <c r="H16059" s="37" t="s">
        <v>39</v>
      </c>
      <c r="I16059" s="37" t="s">
        <v>50</v>
      </c>
      <c r="J16059" s="37" t="s">
        <v>40</v>
      </c>
      <c r="K16059" s="31">
        <v>1024.66</v>
      </c>
      <c r="L16059" s="38">
        <v>614.8</v>
      </c>
      <c r="M16059" s="31">
        <v>35378</v>
      </c>
    </row>
    <row spans="1:13" s="31" customFormat="1" ht="15.75" customHeight="1" x14ac:dyDescent="0.2" outlineLevel="0" r="16060">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spans="1:13" s="31" customFormat="1" ht="15.75" customHeight="1" x14ac:dyDescent="0.2" outlineLevel="0" r="16061">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spans="1:13" s="31" customFormat="1" ht="15.75" customHeight="1" x14ac:dyDescent="0.2" outlineLevel="0" r="16062">
      <c r="A16062" s="31">
        <v>16060</v>
      </c>
      <c r="B16062" s="31">
        <v>81</v>
      </c>
      <c r="C16062" s="31">
        <v>1546</v>
      </c>
      <c r="D16062" s="36">
        <v>42885</v>
      </c>
      <c r="E16062" s="31" t="b">
        <v>1</v>
      </c>
      <c r="F16062" s="37" t="s">
        <v>37</v>
      </c>
      <c r="G16062" s="37" t="s">
        <v>45</v>
      </c>
      <c r="H16062" s="37" t="s">
        <v>39</v>
      </c>
      <c r="I16062" s="37" t="s">
        <v>40</v>
      </c>
      <c r="J16062" s="37" t="s">
        <v>51</v>
      </c>
      <c r="K16062" s="31">
        <v>586.45</v>
      </c>
      <c r="L16062" s="38">
        <v>521.94</v>
      </c>
      <c r="M16062" s="31">
        <v>41533</v>
      </c>
    </row>
    <row spans="1:13" s="31" customFormat="1" ht="15.75" customHeight="1" x14ac:dyDescent="0.2" outlineLevel="0" r="16063">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spans="1:13" s="31" customFormat="1" ht="15.75" customHeight="1" x14ac:dyDescent="0.2" outlineLevel="0" r="16064">
      <c r="A16064" s="31">
        <v>16062</v>
      </c>
      <c r="B16064" s="31">
        <v>17</v>
      </c>
      <c r="C16064" s="31">
        <v>2175</v>
      </c>
      <c r="D16064" s="36">
        <v>43041</v>
      </c>
      <c r="E16064" s="31" t="b">
        <v>0</v>
      </c>
      <c r="F16064" s="37" t="s">
        <v>37</v>
      </c>
      <c r="G16064" s="37" t="s">
        <v>38</v>
      </c>
      <c r="H16064" s="37" t="s">
        <v>39</v>
      </c>
      <c r="I16064" s="37" t="s">
        <v>50</v>
      </c>
      <c r="J16064" s="37" t="s">
        <v>40</v>
      </c>
      <c r="K16064" s="31">
        <v>1024.66</v>
      </c>
      <c r="L16064" s="38">
        <v>614.8</v>
      </c>
      <c r="M16064" s="31">
        <v>35378</v>
      </c>
    </row>
    <row spans="1:13" s="31" customFormat="1" ht="15.75" customHeight="1" x14ac:dyDescent="0.2" outlineLevel="0" r="1606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spans="1:13" s="31" customFormat="1" ht="15.75" customHeight="1" x14ac:dyDescent="0.2" outlineLevel="0" r="16066">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spans="1:13" s="31" customFormat="1" ht="15.75" customHeight="1" x14ac:dyDescent="0.2" outlineLevel="0" r="16067">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spans="1:13" s="31" customFormat="1" ht="15.75" customHeight="1" x14ac:dyDescent="0.2" outlineLevel="0" r="16068">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spans="1:13" s="31" customFormat="1" ht="15.75" customHeight="1" x14ac:dyDescent="0.2" outlineLevel="0" r="16069">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spans="1:13" s="31" customFormat="1" ht="15.75" customHeight="1" x14ac:dyDescent="0.2" outlineLevel="0" r="16070">
      <c r="A16070" s="31">
        <v>16068</v>
      </c>
      <c r="B16070" s="31">
        <v>17</v>
      </c>
      <c r="C16070" s="31">
        <v>1345</v>
      </c>
      <c r="D16070" s="36">
        <v>43007</v>
      </c>
      <c r="E16070" s="31" t="b">
        <v>1</v>
      </c>
      <c r="F16070" s="37" t="s">
        <v>37</v>
      </c>
      <c r="G16070" s="37" t="s">
        <v>38</v>
      </c>
      <c r="H16070" s="37" t="s">
        <v>39</v>
      </c>
      <c r="I16070" s="37" t="s">
        <v>50</v>
      </c>
      <c r="J16070" s="37" t="s">
        <v>40</v>
      </c>
      <c r="K16070" s="31">
        <v>1024.66</v>
      </c>
      <c r="L16070" s="38">
        <v>614.8</v>
      </c>
      <c r="M16070" s="31">
        <v>35378</v>
      </c>
    </row>
    <row spans="1:13" s="31" customFormat="1" ht="15.75" customHeight="1" x14ac:dyDescent="0.2" outlineLevel="0" r="16071">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spans="1:13" s="31" customFormat="1" ht="15.75" customHeight="1" x14ac:dyDescent="0.2" outlineLevel="0" r="16072">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spans="1:13" s="31" customFormat="1" ht="15.75" customHeight="1" x14ac:dyDescent="0.2" outlineLevel="0" r="16073">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spans="1:13" s="31" customFormat="1" ht="15.75" customHeight="1" x14ac:dyDescent="0.2" outlineLevel="0" r="16074">
      <c r="A16074" s="31">
        <v>16072</v>
      </c>
      <c r="B16074" s="31">
        <v>3</v>
      </c>
      <c r="C16074" s="31">
        <v>2397</v>
      </c>
      <c r="D16074" s="36">
        <v>42899</v>
      </c>
      <c r="E16074" s="31" t="b">
        <v>0</v>
      </c>
      <c r="F16074" s="37" t="s">
        <v>37</v>
      </c>
      <c r="G16074" s="37" t="s">
        <v>41</v>
      </c>
      <c r="H16074" s="37" t="s">
        <v>39</v>
      </c>
      <c r="I16074" s="37" t="s">
        <v>40</v>
      </c>
      <c r="J16074" s="37" t="s">
        <v>42</v>
      </c>
      <c r="K16074" s="31">
        <v>2091.47</v>
      </c>
      <c r="L16074" s="38">
        <v>388.92</v>
      </c>
      <c r="M16074" s="31">
        <v>41167</v>
      </c>
    </row>
    <row spans="1:13" s="31" customFormat="1" ht="15.75" customHeight="1" x14ac:dyDescent="0.2" outlineLevel="0" r="1607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spans="1:13" s="31" customFormat="1" ht="15.75" customHeight="1" x14ac:dyDescent="0.2" outlineLevel="0" r="16076">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spans="1:13" s="31" customFormat="1" ht="15.75" customHeight="1" x14ac:dyDescent="0.2" outlineLevel="0" r="16077">
      <c r="A16077" s="31">
        <v>16075</v>
      </c>
      <c r="B16077" s="31">
        <v>69</v>
      </c>
      <c r="C16077" s="31">
        <v>899</v>
      </c>
      <c r="D16077" s="36">
        <v>43028</v>
      </c>
      <c r="E16077" s="31" t="b">
        <v>0</v>
      </c>
      <c r="F16077" s="37" t="s">
        <v>37</v>
      </c>
      <c r="G16077" s="37" t="s">
        <v>46</v>
      </c>
      <c r="H16077" s="37" t="s">
        <v>47</v>
      </c>
      <c r="I16077" s="37" t="s">
        <v>40</v>
      </c>
      <c r="J16077" s="37" t="s">
        <v>40</v>
      </c>
      <c r="K16077" s="31">
        <v>792.9</v>
      </c>
      <c r="L16077" s="38">
        <v>594.68</v>
      </c>
      <c r="M16077" s="31">
        <v>42105</v>
      </c>
    </row>
    <row spans="1:13" s="31" customFormat="1" ht="15.75" customHeight="1" x14ac:dyDescent="0.2" outlineLevel="0" r="16078">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spans="1:13" s="31" customFormat="1" ht="15.75" customHeight="1" x14ac:dyDescent="0.2" outlineLevel="0" r="16079">
      <c r="A16079" s="31">
        <v>16077</v>
      </c>
      <c r="B16079" s="31">
        <v>4</v>
      </c>
      <c r="C16079" s="31">
        <v>541</v>
      </c>
      <c r="D16079" s="36">
        <v>42895</v>
      </c>
      <c r="E16079" s="31" t="b">
        <v>1</v>
      </c>
      <c r="F16079" s="37" t="s">
        <v>37</v>
      </c>
      <c r="G16079" s="37" t="s">
        <v>46</v>
      </c>
      <c r="H16079" s="37" t="s">
        <v>39</v>
      </c>
      <c r="I16079" s="37" t="s">
        <v>50</v>
      </c>
      <c r="J16079" s="37" t="s">
        <v>40</v>
      </c>
      <c r="K16079" s="31">
        <v>1129.13</v>
      </c>
      <c r="L16079" s="38">
        <v>677.48</v>
      </c>
      <c r="M16079" s="31">
        <v>38573</v>
      </c>
    </row>
    <row spans="1:13" s="31" customFormat="1" ht="15.75" customHeight="1" x14ac:dyDescent="0.2" outlineLevel="0" r="16080">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spans="1:13" s="31" customFormat="1" ht="15.75" customHeight="1" x14ac:dyDescent="0.2" outlineLevel="0" r="16081">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spans="1:13" s="31" customFormat="1" ht="15.75" customHeight="1" x14ac:dyDescent="0.2" outlineLevel="0" r="16082">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spans="1:13" s="31" customFormat="1" ht="15.75" customHeight="1" x14ac:dyDescent="0.2" outlineLevel="0" r="16083">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spans="1:13" s="31" customFormat="1" ht="15.75" customHeight="1" x14ac:dyDescent="0.2" outlineLevel="0" r="16084">
      <c r="A16084" s="31">
        <v>16082</v>
      </c>
      <c r="B16084" s="31">
        <v>91</v>
      </c>
      <c r="C16084" s="31">
        <v>2171</v>
      </c>
      <c r="D16084" s="36">
        <v>42852</v>
      </c>
      <c r="E16084" s="31" t="b">
        <v>0</v>
      </c>
      <c r="F16084" s="37" t="s">
        <v>37</v>
      </c>
      <c r="G16084" s="37" t="s">
        <v>48</v>
      </c>
      <c r="H16084" s="37" t="s">
        <v>39</v>
      </c>
      <c r="I16084" s="37" t="s">
        <v>44</v>
      </c>
      <c r="J16084" s="37" t="s">
        <v>40</v>
      </c>
      <c r="K16084" s="31">
        <v>642.31</v>
      </c>
      <c r="L16084" s="38">
        <v>513.85</v>
      </c>
      <c r="M16084" s="31">
        <v>41922</v>
      </c>
    </row>
    <row spans="1:13" s="31" customFormat="1" ht="15.75" customHeight="1" x14ac:dyDescent="0.2" outlineLevel="0" r="1608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spans="1:13" s="31" customFormat="1" ht="15.75" customHeight="1" x14ac:dyDescent="0.2" outlineLevel="0" r="16086">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spans="1:13" s="31" customFormat="1" ht="15.75" customHeight="1" x14ac:dyDescent="0.2" outlineLevel="0" r="16087">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spans="1:13" s="31" customFormat="1" ht="15.75" customHeight="1" x14ac:dyDescent="0.2" outlineLevel="0" r="16088">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spans="1:13" s="31" customFormat="1" ht="15.75" customHeight="1" x14ac:dyDescent="0.2" outlineLevel="0" r="16089">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spans="1:13" s="31" customFormat="1" ht="15.75" customHeight="1" x14ac:dyDescent="0.2" outlineLevel="0" r="16090">
      <c r="A16090" s="31">
        <v>16088</v>
      </c>
      <c r="B16090" s="31">
        <v>13</v>
      </c>
      <c r="C16090" s="31">
        <v>1664</v>
      </c>
      <c r="D16090" s="36">
        <v>42786</v>
      </c>
      <c r="E16090" s="31" t="b">
        <v>1</v>
      </c>
      <c r="F16090" s="37" t="s">
        <v>37</v>
      </c>
      <c r="G16090" s="37" t="s">
        <v>38</v>
      </c>
      <c r="H16090" s="37" t="s">
        <v>39</v>
      </c>
      <c r="I16090" s="37" t="s">
        <v>40</v>
      </c>
      <c r="J16090" s="37" t="s">
        <v>40</v>
      </c>
      <c r="K16090" s="31">
        <v>1163.89</v>
      </c>
      <c r="L16090" s="38">
        <v>589.27</v>
      </c>
      <c r="M16090" s="31">
        <v>39880</v>
      </c>
    </row>
    <row spans="1:13" s="31" customFormat="1" ht="15.75" customHeight="1" x14ac:dyDescent="0.2" outlineLevel="0" r="16091">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spans="1:13" s="31" customFormat="1" ht="15.75" customHeight="1" x14ac:dyDescent="0.2" outlineLevel="0" r="16092">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spans="1:13" s="31" customFormat="1" ht="15.75" customHeight="1" x14ac:dyDescent="0.2" outlineLevel="0" r="16093">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spans="1:13" s="31" customFormat="1" ht="15.75" customHeight="1" x14ac:dyDescent="0.2" outlineLevel="0" r="16094">
      <c r="A16094" s="31">
        <v>16092</v>
      </c>
      <c r="B16094" s="31">
        <v>17</v>
      </c>
      <c r="C16094" s="31">
        <v>496</v>
      </c>
      <c r="D16094" s="36">
        <v>43054</v>
      </c>
      <c r="E16094" s="31" t="b">
        <v>1</v>
      </c>
      <c r="F16094" s="37" t="s">
        <v>37</v>
      </c>
      <c r="G16094" s="37" t="s">
        <v>38</v>
      </c>
      <c r="H16094" s="37" t="s">
        <v>39</v>
      </c>
      <c r="I16094" s="37" t="s">
        <v>50</v>
      </c>
      <c r="J16094" s="37" t="s">
        <v>40</v>
      </c>
      <c r="K16094" s="31">
        <v>1024.66</v>
      </c>
      <c r="L16094" s="38">
        <v>614.8</v>
      </c>
      <c r="M16094" s="31">
        <v>39880</v>
      </c>
    </row>
    <row spans="1:13" s="31" customFormat="1" ht="15.75" customHeight="1" x14ac:dyDescent="0.2" outlineLevel="0" r="1609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spans="1:13" s="31" customFormat="1" ht="15.75" customHeight="1" x14ac:dyDescent="0.2" outlineLevel="0" r="16096">
      <c r="A16096" s="31">
        <v>16094</v>
      </c>
      <c r="B16096" s="31">
        <v>13</v>
      </c>
      <c r="C16096" s="31">
        <v>1915</v>
      </c>
      <c r="D16096" s="36">
        <v>42883</v>
      </c>
      <c r="E16096" s="31" t="b">
        <v>1</v>
      </c>
      <c r="F16096" s="37" t="s">
        <v>37</v>
      </c>
      <c r="G16096" s="37" t="s">
        <v>38</v>
      </c>
      <c r="H16096" s="37" t="s">
        <v>39</v>
      </c>
      <c r="I16096" s="37" t="s">
        <v>40</v>
      </c>
      <c r="J16096" s="37" t="s">
        <v>40</v>
      </c>
      <c r="K16096" s="31">
        <v>1163.89</v>
      </c>
      <c r="L16096" s="38">
        <v>589.27</v>
      </c>
      <c r="M16096" s="31">
        <v>37838</v>
      </c>
    </row>
    <row spans="1:26" s="31" customFormat="1" ht="15.75" customHeight="1" x14ac:dyDescent="0.2" outlineLevel="0" r="16097">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spans="1:26" s="31" customFormat="1" ht="15.75" customHeight="1" x14ac:dyDescent="0.2" outlineLevel="0" r="16098">
      <c r="A16098" s="31">
        <v>16096</v>
      </c>
      <c r="B16098" s="31">
        <v>2</v>
      </c>
      <c r="C16098" s="31">
        <v>1759</v>
      </c>
      <c r="D16098" s="36">
        <v>42995</v>
      </c>
      <c r="E16098" s="31" t="b">
        <v>1</v>
      </c>
      <c r="F16098" s="37" t="s">
        <v>37</v>
      </c>
      <c r="G16098" s="37" t="s">
        <v>46</v>
      </c>
      <c r="H16098" s="37" t="s">
        <v>47</v>
      </c>
      <c r="I16098" s="37" t="s">
        <v>44</v>
      </c>
      <c r="J16098" s="37" t="s">
        <v>51</v>
      </c>
      <c r="K16098" s="31">
        <v>590.26</v>
      </c>
      <c r="L16098" s="38">
        <v>525.33</v>
      </c>
      <c r="M16098" s="31">
        <v>40487</v>
      </c>
    </row>
    <row spans="1:26" s="31" customFormat="1" ht="15.75" customHeight="1" x14ac:dyDescent="0.2" outlineLevel="0" r="16099">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spans="1:26" s="31" customFormat="1" ht="15.75" customHeight="1" x14ac:dyDescent="0.2" outlineLevel="0" r="16100">
      <c r="A16100" s="31">
        <v>16098</v>
      </c>
      <c r="B16100" s="31">
        <v>81</v>
      </c>
      <c r="C16100" s="31">
        <v>668</v>
      </c>
      <c r="D16100" s="36">
        <v>42769</v>
      </c>
      <c r="E16100" s="31" t="b">
        <v>0</v>
      </c>
      <c r="F16100" s="37" t="s">
        <v>37</v>
      </c>
      <c r="G16100" s="37" t="s">
        <v>45</v>
      </c>
      <c r="H16100" s="37" t="s">
        <v>39</v>
      </c>
      <c r="I16100" s="37" t="s">
        <v>40</v>
      </c>
      <c r="J16100" s="37" t="s">
        <v>51</v>
      </c>
      <c r="K16100" s="31">
        <v>586.45</v>
      </c>
      <c r="L16100" s="38">
        <v>521.94</v>
      </c>
      <c r="M16100" s="31">
        <v>33429</v>
      </c>
    </row>
    <row spans="1:26" s="31" customFormat="1" ht="15.75" customHeight="1" x14ac:dyDescent="0.2" outlineLevel="0" r="16101">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v>
      </c>
      <c r="M16101" s="31">
        <v>40487</v>
      </c>
    </row>
    <row spans="1:26" s="31" customFormat="1" ht="15.75" customHeight="1" x14ac:dyDescent="0.2" outlineLevel="0" r="16102">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spans="1:26" s="31" customFormat="1" ht="15.75" customHeight="1" x14ac:dyDescent="0.2" outlineLevel="0" r="16103">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spans="1:26" s="31" customFormat="1" ht="15.75" customHeight="1" x14ac:dyDescent="0.2" outlineLevel="0" r="16104">
      <c r="A16104" s="31">
        <v>16102</v>
      </c>
      <c r="B16104" s="31">
        <v>6</v>
      </c>
      <c r="C16104" s="31">
        <v>447</v>
      </c>
      <c r="D16104" s="36">
        <v>42825</v>
      </c>
      <c r="F16104" s="37" t="s">
        <v>37</v>
      </c>
      <c r="G16104" s="37" t="s">
        <v>43</v>
      </c>
      <c r="H16104" s="37" t="s">
        <v>39</v>
      </c>
      <c r="I16104" s="37" t="s">
        <v>50</v>
      </c>
      <c r="J16104" s="37" t="s">
        <v>40</v>
      </c>
      <c r="K16104" s="31">
        <v>227.88</v>
      </c>
      <c r="L16104" s="38">
        <v>136.73</v>
      </c>
      <c r="M16104" s="31">
        <v>41701</v>
      </c>
    </row>
    <row spans="1:26" s="31" customFormat="1" ht="15.75" customHeight="1" x14ac:dyDescent="0.2" outlineLevel="0" r="16105">
      <c r="A16105" s="31">
        <v>16103</v>
      </c>
      <c r="B16105" s="31">
        <v>100</v>
      </c>
      <c r="C16105" s="31">
        <v>2837</v>
      </c>
      <c r="D16105" s="36">
        <v>42971</v>
      </c>
      <c r="E16105" s="31" t="b">
        <v>1</v>
      </c>
      <c r="F16105" s="37" t="s">
        <v>37</v>
      </c>
      <c r="G16105" s="37" t="s">
        <v>45</v>
      </c>
      <c r="H16105" s="37" t="s">
        <v>47</v>
      </c>
      <c r="I16105" s="37" t="s">
        <v>40</v>
      </c>
      <c r="J16105" s="37" t="s">
        <v>40</v>
      </c>
      <c r="K16105" s="31">
        <v>1036.59</v>
      </c>
      <c r="L16105" s="38">
        <v>206.35</v>
      </c>
      <c r="M16105" s="31">
        <v>33364</v>
      </c>
    </row>
    <row spans="1:26" s="31" customFormat="1" ht="15.75" customHeight="1" x14ac:dyDescent="0.2" outlineLevel="0" r="16106">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spans="1:26" s="31" customFormat="1" ht="15.75" customHeight="1" x14ac:dyDescent="0.2" outlineLevel="0" r="16107">
      <c r="A16107" s="31">
        <v>16105</v>
      </c>
      <c r="B16107" s="31">
        <v>0</v>
      </c>
      <c r="C16107" s="31">
        <v>2990</v>
      </c>
      <c r="D16107" s="36">
        <v>42924</v>
      </c>
      <c r="E16107" s="31" t="b">
        <v>0</v>
      </c>
      <c r="F16107" s="37" t="s">
        <v>37</v>
      </c>
      <c r="G16107" s="37" t="s">
        <v>46</v>
      </c>
      <c r="H16107" s="37" t="s">
        <v>39</v>
      </c>
      <c r="I16107" s="37" t="s">
        <v>40</v>
      </c>
      <c r="J16107" s="37" t="s">
        <v>42</v>
      </c>
      <c r="K16107" s="31">
        <v>569.56</v>
      </c>
      <c r="L16107" s="38">
        <v>528.43</v>
      </c>
      <c r="M16107" s="31">
        <v>37874</v>
      </c>
    </row>
    <row spans="1:26" s="31" customFormat="1" ht="15.75" customHeight="1" x14ac:dyDescent="0.2" outlineLevel="0" r="16108">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spans="1:26" s="31" customFormat="1" ht="15.75" customHeight="1" x14ac:dyDescent="0.2" outlineLevel="0" r="16109">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v>
      </c>
      <c r="M16109" s="31">
        <v>34996</v>
      </c>
    </row>
    <row spans="1:26" s="31" customFormat="1" ht="15.75" customHeight="1" x14ac:dyDescent="0.2" outlineLevel="0" r="16110">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spans="1:26" s="31" customFormat="1" ht="15.75" customHeight="1" x14ac:dyDescent="0.2" outlineLevel="0" r="16111">
      <c r="A16111" s="31">
        <v>16109</v>
      </c>
      <c r="B16111" s="31">
        <v>67</v>
      </c>
      <c r="C16111" s="31">
        <v>2223</v>
      </c>
      <c r="D16111" s="36">
        <v>42784</v>
      </c>
      <c r="E16111" s="31" t="b">
        <v>1</v>
      </c>
      <c r="F16111" s="37" t="s">
        <v>37</v>
      </c>
      <c r="G16111" s="37" t="s">
        <v>45</v>
      </c>
      <c r="H16111" s="37" t="s">
        <v>47</v>
      </c>
      <c r="I16111" s="37" t="s">
        <v>40</v>
      </c>
      <c r="J16111" s="37" t="s">
        <v>40</v>
      </c>
      <c r="K16111" s="31">
        <v>544.05</v>
      </c>
      <c r="L16111" s="38">
        <v>376.84</v>
      </c>
      <c r="M16111" s="31">
        <v>38647</v>
      </c>
    </row>
    <row spans="1:26" s="31" customFormat="1" ht="15.75" customHeight="1" x14ac:dyDescent="0.2" outlineLevel="0" r="16112">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spans="1:13" s="31" customFormat="1" ht="15.75" customHeight="1" x14ac:dyDescent="0.2" outlineLevel="0" r="16113">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spans="1:13" s="31" customFormat="1" ht="15.75" customHeight="1" x14ac:dyDescent="0.2" outlineLevel="0" r="16114">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spans="1:13" s="31" customFormat="1" ht="15.75" customHeight="1" x14ac:dyDescent="0.2" outlineLevel="0" r="16115">
      <c r="A16115" s="31">
        <v>16113</v>
      </c>
      <c r="B16115" s="31">
        <v>32</v>
      </c>
      <c r="C16115" s="31">
        <v>1335</v>
      </c>
      <c r="D16115" s="36">
        <v>42927</v>
      </c>
      <c r="E16115" s="31" t="b">
        <v>0</v>
      </c>
      <c r="F16115" s="37" t="s">
        <v>37</v>
      </c>
      <c r="G16115" s="37" t="s">
        <v>46</v>
      </c>
      <c r="H16115" s="37" t="s">
        <v>39</v>
      </c>
      <c r="I16115" s="37" t="s">
        <v>40</v>
      </c>
      <c r="J16115" s="37" t="s">
        <v>40</v>
      </c>
      <c r="K16115" s="31">
        <v>642.7</v>
      </c>
      <c r="L16115" s="38">
        <v>211.37</v>
      </c>
      <c r="M16115" s="31">
        <v>37698</v>
      </c>
    </row>
    <row spans="1:13" s="31" customFormat="1" ht="15.75" customHeight="1" x14ac:dyDescent="0.2" outlineLevel="0" r="16116">
      <c r="A16116" s="31">
        <v>16114</v>
      </c>
      <c r="B16116" s="31">
        <v>66</v>
      </c>
      <c r="C16116" s="31">
        <v>2023</v>
      </c>
      <c r="D16116" s="36">
        <v>43002</v>
      </c>
      <c r="E16116" s="31" t="b">
        <v>1</v>
      </c>
      <c r="F16116" s="37" t="s">
        <v>37</v>
      </c>
      <c r="G16116" s="37" t="s">
        <v>38</v>
      </c>
      <c r="H16116" s="37" t="s">
        <v>39</v>
      </c>
      <c r="I16116" s="37" t="s">
        <v>40</v>
      </c>
      <c r="J16116" s="37" t="s">
        <v>40</v>
      </c>
      <c r="K16116" s="31">
        <v>1163.89</v>
      </c>
      <c r="L16116" s="38">
        <v>589.27</v>
      </c>
      <c r="M16116" s="31">
        <v>42560</v>
      </c>
    </row>
    <row spans="1:13" s="31" customFormat="1" ht="15.75" customHeight="1" x14ac:dyDescent="0.2" outlineLevel="0" r="16117">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spans="1:13" s="31" customFormat="1" ht="15.75" customHeight="1" x14ac:dyDescent="0.2" outlineLevel="0" r="16118">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spans="1:13" s="31" customFormat="1" ht="15.75" customHeight="1" x14ac:dyDescent="0.2" outlineLevel="0" r="16119">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spans="1:13" s="31" customFormat="1" ht="15.75" customHeight="1" x14ac:dyDescent="0.2" outlineLevel="0" r="16120">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spans="1:13" s="31" customFormat="1" ht="15.75" customHeight="1" x14ac:dyDescent="0.2" outlineLevel="0" r="16121">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spans="1:13" s="31" customFormat="1" ht="15.75" customHeight="1" x14ac:dyDescent="0.2" outlineLevel="0" r="16122">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spans="1:13" s="31" customFormat="1" ht="15.75" customHeight="1" x14ac:dyDescent="0.2" outlineLevel="0" r="16123">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spans="1:13" s="31" customFormat="1" ht="15.75" customHeight="1" x14ac:dyDescent="0.2" outlineLevel="0" r="16124">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spans="1:13" s="31" customFormat="1" ht="15.75" customHeight="1" x14ac:dyDescent="0.2" outlineLevel="0" r="161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spans="1:13" s="31" customFormat="1" ht="15.75" customHeight="1" x14ac:dyDescent="0.2" outlineLevel="0" r="16126">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spans="1:13" s="31" customFormat="1" ht="15.75" customHeight="1" x14ac:dyDescent="0.2" outlineLevel="0" r="16127">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spans="1:13" s="31" customFormat="1" ht="15.75" customHeight="1" x14ac:dyDescent="0.2" outlineLevel="0" r="16128">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spans="1:13" s="31" customFormat="1" ht="15.75" customHeight="1" x14ac:dyDescent="0.2" outlineLevel="0" r="16129">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spans="1:13" s="31" customFormat="1" ht="15.75" customHeight="1" x14ac:dyDescent="0.2" outlineLevel="0" r="16130">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spans="1:13" s="31" customFormat="1" ht="15.75" customHeight="1" x14ac:dyDescent="0.2" outlineLevel="0" r="16131">
      <c r="A16131" s="31">
        <v>16129</v>
      </c>
      <c r="B16131" s="31">
        <v>4</v>
      </c>
      <c r="C16131" s="31">
        <v>478</v>
      </c>
      <c r="D16131" s="36">
        <v>42922</v>
      </c>
      <c r="E16131" s="31" t="b">
        <v>1</v>
      </c>
      <c r="F16131" s="37" t="s">
        <v>37</v>
      </c>
      <c r="G16131" s="37" t="s">
        <v>46</v>
      </c>
      <c r="H16131" s="37" t="s">
        <v>39</v>
      </c>
      <c r="I16131" s="37" t="s">
        <v>50</v>
      </c>
      <c r="J16131" s="37" t="s">
        <v>40</v>
      </c>
      <c r="K16131" s="31">
        <v>1129.13</v>
      </c>
      <c r="L16131" s="38">
        <v>677.48</v>
      </c>
      <c r="M16131" s="31">
        <v>33549</v>
      </c>
    </row>
    <row spans="1:13" s="31" customFormat="1" ht="15.75" customHeight="1" x14ac:dyDescent="0.2" outlineLevel="0" r="16132">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v>
      </c>
      <c r="M16132" s="31">
        <v>40410</v>
      </c>
    </row>
    <row spans="1:13" s="31" customFormat="1" ht="15.75" customHeight="1" x14ac:dyDescent="0.2" outlineLevel="0" r="16133">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spans="1:13" s="31" customFormat="1" ht="15.75" customHeight="1" x14ac:dyDescent="0.2" outlineLevel="0" r="16134">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spans="1:13" s="31" customFormat="1" ht="15.75" customHeight="1" x14ac:dyDescent="0.2" outlineLevel="0" r="1613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spans="1:13" s="31" customFormat="1" ht="15.75" customHeight="1" x14ac:dyDescent="0.2" outlineLevel="0" r="16136">
      <c r="A16136" s="31">
        <v>16134</v>
      </c>
      <c r="B16136" s="31">
        <v>4</v>
      </c>
      <c r="C16136" s="31">
        <v>1457</v>
      </c>
      <c r="D16136" s="36">
        <v>43034</v>
      </c>
      <c r="E16136" s="31" t="b">
        <v>1</v>
      </c>
      <c r="F16136" s="37" t="s">
        <v>37</v>
      </c>
      <c r="G16136" s="37" t="s">
        <v>46</v>
      </c>
      <c r="H16136" s="37" t="s">
        <v>39</v>
      </c>
      <c r="I16136" s="37" t="s">
        <v>50</v>
      </c>
      <c r="J16136" s="37" t="s">
        <v>40</v>
      </c>
      <c r="K16136" s="31">
        <v>1129.13</v>
      </c>
      <c r="L16136" s="38">
        <v>677.48</v>
      </c>
      <c r="M16136" s="31">
        <v>40649</v>
      </c>
    </row>
    <row spans="1:13" s="31" customFormat="1" ht="15.75" customHeight="1" x14ac:dyDescent="0.2" outlineLevel="0" r="16137">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spans="1:13" s="31" customFormat="1" ht="15.75" customHeight="1" x14ac:dyDescent="0.2" outlineLevel="0" r="16138">
      <c r="A16138" s="31">
        <v>16136</v>
      </c>
      <c r="B16138" s="31">
        <v>2</v>
      </c>
      <c r="C16138" s="31">
        <v>791</v>
      </c>
      <c r="D16138" s="36">
        <v>42976</v>
      </c>
      <c r="E16138" s="31" t="b">
        <v>1</v>
      </c>
      <c r="F16138" s="37" t="s">
        <v>37</v>
      </c>
      <c r="G16138" s="37" t="s">
        <v>38</v>
      </c>
      <c r="H16138" s="37" t="s">
        <v>39</v>
      </c>
      <c r="I16138" s="37" t="s">
        <v>40</v>
      </c>
      <c r="J16138" s="37" t="s">
        <v>40</v>
      </c>
      <c r="K16138" s="31">
        <v>71.49</v>
      </c>
      <c r="L16138" s="38">
        <v>53.62</v>
      </c>
      <c r="M16138" s="31">
        <v>41245</v>
      </c>
    </row>
    <row spans="1:13" s="31" customFormat="1" ht="15.75" customHeight="1" x14ac:dyDescent="0.2" outlineLevel="0" r="16139">
      <c r="A16139" s="31">
        <v>16137</v>
      </c>
      <c r="B16139" s="31">
        <v>82</v>
      </c>
      <c r="C16139" s="31">
        <v>1369</v>
      </c>
      <c r="D16139" s="36">
        <v>42890</v>
      </c>
      <c r="E16139" s="31" t="b">
        <v>0</v>
      </c>
      <c r="F16139" s="37" t="s">
        <v>37</v>
      </c>
      <c r="G16139" s="37" t="s">
        <v>45</v>
      </c>
      <c r="H16139" s="37" t="s">
        <v>39</v>
      </c>
      <c r="I16139" s="37" t="s">
        <v>50</v>
      </c>
      <c r="J16139" s="37" t="s">
        <v>40</v>
      </c>
      <c r="K16139" s="31">
        <v>1148.64</v>
      </c>
      <c r="L16139" s="38">
        <v>689.18</v>
      </c>
      <c r="M16139" s="31">
        <v>41533</v>
      </c>
    </row>
    <row spans="1:13" s="31" customFormat="1" ht="15.75" customHeight="1" x14ac:dyDescent="0.2" outlineLevel="0" r="16140">
      <c r="A16140" s="31">
        <v>16138</v>
      </c>
      <c r="B16140" s="31">
        <v>69</v>
      </c>
      <c r="C16140" s="31">
        <v>2155</v>
      </c>
      <c r="D16140" s="36">
        <v>43040</v>
      </c>
      <c r="E16140" s="31" t="b">
        <v>1</v>
      </c>
      <c r="F16140" s="37" t="s">
        <v>37</v>
      </c>
      <c r="G16140" s="37" t="s">
        <v>46</v>
      </c>
      <c r="H16140" s="37" t="s">
        <v>47</v>
      </c>
      <c r="I16140" s="37" t="s">
        <v>40</v>
      </c>
      <c r="J16140" s="37" t="s">
        <v>40</v>
      </c>
      <c r="K16140" s="31">
        <v>792.9</v>
      </c>
      <c r="L16140" s="38">
        <v>594.68</v>
      </c>
      <c r="M16140" s="31">
        <v>33879</v>
      </c>
    </row>
    <row spans="1:13" s="31" customFormat="1" ht="15.75" customHeight="1" x14ac:dyDescent="0.2" outlineLevel="0" r="16141">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spans="1:13" s="31" customFormat="1" ht="15.75" customHeight="1" x14ac:dyDescent="0.2" outlineLevel="0" r="16142">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spans="1:13" s="31" customFormat="1" ht="15.75" customHeight="1" x14ac:dyDescent="0.2" outlineLevel="0" r="16143">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v>
      </c>
      <c r="M16143" s="31">
        <v>39915</v>
      </c>
    </row>
    <row spans="1:13" s="31" customFormat="1" ht="15.75" customHeight="1" x14ac:dyDescent="0.2" outlineLevel="0" r="16144">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spans="1:13" s="31" customFormat="1" ht="15.75" customHeight="1" x14ac:dyDescent="0.2" outlineLevel="0" r="1614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spans="1:13" s="31" customFormat="1" ht="15.75" customHeight="1" x14ac:dyDescent="0.2" outlineLevel="0" r="16146">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spans="1:13" s="31" customFormat="1" ht="15.75" customHeight="1" x14ac:dyDescent="0.2" outlineLevel="0" r="16147">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spans="1:13" s="31" customFormat="1" ht="15.75" customHeight="1" x14ac:dyDescent="0.2" outlineLevel="0" r="16148">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spans="1:13" s="31" customFormat="1" ht="15.75" customHeight="1" x14ac:dyDescent="0.2" outlineLevel="0" r="16149">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spans="1:13" s="31" customFormat="1" ht="15.75" customHeight="1" x14ac:dyDescent="0.2" outlineLevel="0" r="16150">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spans="1:13" s="31" customFormat="1" ht="15.75" customHeight="1" x14ac:dyDescent="0.2" outlineLevel="0" r="16151">
      <c r="A16151" s="31">
        <v>16149</v>
      </c>
      <c r="B16151" s="31">
        <v>62</v>
      </c>
      <c r="C16151" s="31">
        <v>951</v>
      </c>
      <c r="D16151" s="36">
        <v>43051</v>
      </c>
      <c r="E16151" s="31" t="b">
        <v>1</v>
      </c>
      <c r="F16151" s="37" t="s">
        <v>37</v>
      </c>
      <c r="G16151" s="37" t="s">
        <v>38</v>
      </c>
      <c r="H16151" s="37" t="s">
        <v>39</v>
      </c>
      <c r="I16151" s="37" t="s">
        <v>40</v>
      </c>
      <c r="J16151" s="37" t="s">
        <v>40</v>
      </c>
      <c r="K16151" s="31">
        <v>478.16</v>
      </c>
      <c r="L16151" s="38">
        <v>298.72</v>
      </c>
      <c r="M16151" s="31">
        <v>34143</v>
      </c>
    </row>
    <row spans="1:13" s="31" customFormat="1" ht="15.75" customHeight="1" x14ac:dyDescent="0.2" outlineLevel="0" r="16152">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spans="1:13" s="31" customFormat="1" ht="15.75" customHeight="1" x14ac:dyDescent="0.2" outlineLevel="0" r="16153">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spans="1:13" s="31" customFormat="1" ht="15.75" customHeight="1" x14ac:dyDescent="0.2" outlineLevel="0" r="16154">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spans="1:13" s="31" customFormat="1" ht="15.75" customHeight="1" x14ac:dyDescent="0.2" outlineLevel="0" r="1615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v>
      </c>
      <c r="M16155" s="31">
        <v>36146</v>
      </c>
    </row>
    <row spans="1:13" s="31" customFormat="1" ht="15.75" customHeight="1" x14ac:dyDescent="0.2" outlineLevel="0" r="16156">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spans="1:13" s="31" customFormat="1" ht="15.75" customHeight="1" x14ac:dyDescent="0.2" outlineLevel="0" r="16157">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spans="1:13" s="31" customFormat="1" ht="15.75" customHeight="1" x14ac:dyDescent="0.2" outlineLevel="0" r="16158">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spans="1:13" s="31" customFormat="1" ht="15.75" customHeight="1" x14ac:dyDescent="0.2" outlineLevel="0" r="16159">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spans="1:13" s="31" customFormat="1" ht="15.75" customHeight="1" x14ac:dyDescent="0.2" outlineLevel="0" r="16160">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spans="1:13" s="31" customFormat="1" ht="15.75" customHeight="1" x14ac:dyDescent="0.2" outlineLevel="0" r="16161">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spans="1:13" s="31" customFormat="1" ht="15.75" customHeight="1" x14ac:dyDescent="0.2" outlineLevel="0" r="16162">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spans="1:13" s="31" customFormat="1" ht="15.75" customHeight="1" x14ac:dyDescent="0.2" outlineLevel="0" r="16163">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spans="1:13" s="31" customFormat="1" ht="15.75" customHeight="1" x14ac:dyDescent="0.2" outlineLevel="0" r="16164">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spans="1:13" s="31" customFormat="1" ht="15.75" customHeight="1" x14ac:dyDescent="0.2" outlineLevel="0" r="1616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spans="1:13" s="31" customFormat="1" ht="15.75" customHeight="1" x14ac:dyDescent="0.2" outlineLevel="0" r="16166">
      <c r="A16166" s="31">
        <v>16164</v>
      </c>
      <c r="B16166" s="31">
        <v>6</v>
      </c>
      <c r="C16166" s="31">
        <v>1946</v>
      </c>
      <c r="D16166" s="36">
        <v>42982</v>
      </c>
      <c r="E16166" s="31" t="b">
        <v>1</v>
      </c>
      <c r="F16166" s="37" t="s">
        <v>37</v>
      </c>
      <c r="G16166" s="37" t="s">
        <v>43</v>
      </c>
      <c r="H16166" s="37" t="s">
        <v>39</v>
      </c>
      <c r="I16166" s="37" t="s">
        <v>50</v>
      </c>
      <c r="J16166" s="37" t="s">
        <v>40</v>
      </c>
      <c r="K16166" s="31">
        <v>227.88</v>
      </c>
      <c r="L16166" s="38">
        <v>136.73</v>
      </c>
      <c r="M16166" s="31">
        <v>37659</v>
      </c>
    </row>
    <row spans="1:13" s="31" customFormat="1" ht="15.75" customHeight="1" x14ac:dyDescent="0.2" outlineLevel="0" r="16167">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spans="1:13" s="31" customFormat="1" ht="15.75" customHeight="1" x14ac:dyDescent="0.2" outlineLevel="0" r="16168">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spans="1:13" s="31" customFormat="1" ht="15.75" customHeight="1" x14ac:dyDescent="0.2" outlineLevel="0" r="16169">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spans="1:13" s="31" customFormat="1" ht="15.75" customHeight="1" x14ac:dyDescent="0.2" outlineLevel="0" r="16170">
      <c r="A16170" s="31">
        <v>16168</v>
      </c>
      <c r="B16170" s="31">
        <v>28</v>
      </c>
      <c r="C16170" s="31">
        <v>3240</v>
      </c>
      <c r="D16170" s="36">
        <v>42822</v>
      </c>
      <c r="E16170" s="31" t="b">
        <v>0</v>
      </c>
      <c r="F16170" s="37" t="s">
        <v>37</v>
      </c>
      <c r="G16170" s="37" t="s">
        <v>45</v>
      </c>
      <c r="H16170" s="37" t="s">
        <v>39</v>
      </c>
      <c r="I16170" s="37" t="s">
        <v>40</v>
      </c>
      <c r="J16170" s="37" t="s">
        <v>51</v>
      </c>
      <c r="K16170" s="31">
        <v>1216.14</v>
      </c>
      <c r="L16170" s="38">
        <v>1082.36</v>
      </c>
      <c r="M16170" s="31">
        <v>35052</v>
      </c>
    </row>
    <row spans="1:13" s="31" customFormat="1" ht="15.75" customHeight="1" x14ac:dyDescent="0.2" outlineLevel="0" r="16171">
      <c r="A16171" s="31">
        <v>16169</v>
      </c>
      <c r="B16171" s="31">
        <v>17</v>
      </c>
      <c r="C16171" s="31">
        <v>2668</v>
      </c>
      <c r="D16171" s="36">
        <v>42811</v>
      </c>
      <c r="E16171" s="31" t="b">
        <v>0</v>
      </c>
      <c r="F16171" s="37" t="s">
        <v>37</v>
      </c>
      <c r="G16171" s="37" t="s">
        <v>38</v>
      </c>
      <c r="H16171" s="37" t="s">
        <v>39</v>
      </c>
      <c r="I16171" s="37" t="s">
        <v>50</v>
      </c>
      <c r="J16171" s="37" t="s">
        <v>40</v>
      </c>
      <c r="K16171" s="31">
        <v>1024.66</v>
      </c>
      <c r="L16171" s="38">
        <v>614.8</v>
      </c>
      <c r="M16171" s="31">
        <v>35378</v>
      </c>
    </row>
    <row spans="1:13" s="31" customFormat="1" ht="15.75" customHeight="1" x14ac:dyDescent="0.2" outlineLevel="0" r="16172">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spans="1:13" s="31" customFormat="1" ht="15.75" customHeight="1" x14ac:dyDescent="0.2" outlineLevel="0" r="16173">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spans="1:13" s="31" customFormat="1" ht="15.75" customHeight="1" x14ac:dyDescent="0.2" outlineLevel="0" r="16174">
      <c r="A16174" s="31">
        <v>16172</v>
      </c>
      <c r="B16174" s="31">
        <v>3</v>
      </c>
      <c r="C16174" s="31">
        <v>1988</v>
      </c>
      <c r="D16174" s="36">
        <v>42899</v>
      </c>
      <c r="E16174" s="31" t="b">
        <v>1</v>
      </c>
      <c r="F16174" s="37" t="s">
        <v>37</v>
      </c>
      <c r="G16174" s="37" t="s">
        <v>41</v>
      </c>
      <c r="H16174" s="37" t="s">
        <v>39</v>
      </c>
      <c r="I16174" s="37" t="s">
        <v>40</v>
      </c>
      <c r="J16174" s="37" t="s">
        <v>42</v>
      </c>
      <c r="K16174" s="31">
        <v>2091.47</v>
      </c>
      <c r="L16174" s="38">
        <v>388.92</v>
      </c>
      <c r="M16174" s="31">
        <v>38859</v>
      </c>
    </row>
    <row spans="1:13" s="31" customFormat="1" ht="15.75" customHeight="1" x14ac:dyDescent="0.2" outlineLevel="0" r="1617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spans="1:13" s="31" customFormat="1" ht="15.75" customHeight="1" x14ac:dyDescent="0.2" outlineLevel="0" r="16176">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v>
      </c>
      <c r="M16176" s="31">
        <v>41009</v>
      </c>
    </row>
    <row spans="1:13" s="31" customFormat="1" ht="15.75" customHeight="1" x14ac:dyDescent="0.2" outlineLevel="0" r="16177">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v>
      </c>
      <c r="M16177" s="31">
        <v>38647</v>
      </c>
    </row>
    <row spans="1:13" s="31" customFormat="1" ht="15.75" customHeight="1" x14ac:dyDescent="0.2" outlineLevel="0" r="16178">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spans="1:13" s="31" customFormat="1" ht="15.75" customHeight="1" x14ac:dyDescent="0.2" outlineLevel="0" r="16179">
      <c r="A16179" s="31">
        <v>16177</v>
      </c>
      <c r="B16179" s="31">
        <v>54</v>
      </c>
      <c r="C16179" s="31">
        <v>1917</v>
      </c>
      <c r="D16179" s="36">
        <v>42844</v>
      </c>
      <c r="E16179" s="31" t="b">
        <v>0</v>
      </c>
      <c r="F16179" s="37" t="s">
        <v>37</v>
      </c>
      <c r="G16179" s="37" t="s">
        <v>48</v>
      </c>
      <c r="H16179" s="37" t="s">
        <v>39</v>
      </c>
      <c r="I16179" s="37" t="s">
        <v>40</v>
      </c>
      <c r="J16179" s="37" t="s">
        <v>40</v>
      </c>
      <c r="K16179" s="31">
        <v>1292.84</v>
      </c>
      <c r="L16179" s="38">
        <v>13.44</v>
      </c>
      <c r="M16179" s="31">
        <v>42295</v>
      </c>
    </row>
    <row spans="1:13" s="31" customFormat="1" ht="15.75" customHeight="1" x14ac:dyDescent="0.2" outlineLevel="0" r="16180">
      <c r="A16180" s="31">
        <v>16178</v>
      </c>
      <c r="B16180" s="31">
        <v>28</v>
      </c>
      <c r="C16180" s="31">
        <v>2101</v>
      </c>
      <c r="D16180" s="36">
        <v>43079</v>
      </c>
      <c r="E16180" s="31" t="b">
        <v>1</v>
      </c>
      <c r="F16180" s="37" t="s">
        <v>37</v>
      </c>
      <c r="G16180" s="37" t="s">
        <v>45</v>
      </c>
      <c r="H16180" s="37" t="s">
        <v>39</v>
      </c>
      <c r="I16180" s="37" t="s">
        <v>40</v>
      </c>
      <c r="J16180" s="37" t="s">
        <v>51</v>
      </c>
      <c r="K16180" s="31">
        <v>1216.14</v>
      </c>
      <c r="L16180" s="38">
        <v>1082.36</v>
      </c>
      <c r="M16180" s="31">
        <v>34244</v>
      </c>
    </row>
    <row spans="1:13" s="31" customFormat="1" ht="15.75" customHeight="1" x14ac:dyDescent="0.2" outlineLevel="0" r="16181">
      <c r="A16181" s="31">
        <v>16179</v>
      </c>
      <c r="B16181" s="31">
        <v>38</v>
      </c>
      <c r="C16181" s="31">
        <v>2055</v>
      </c>
      <c r="D16181" s="36">
        <v>42819</v>
      </c>
      <c r="E16181" s="31" t="b">
        <v>0</v>
      </c>
      <c r="F16181" s="37" t="s">
        <v>37</v>
      </c>
      <c r="G16181" s="37" t="s">
        <v>41</v>
      </c>
      <c r="H16181" s="37" t="s">
        <v>39</v>
      </c>
      <c r="I16181" s="37" t="s">
        <v>40</v>
      </c>
      <c r="J16181" s="37" t="s">
        <v>42</v>
      </c>
      <c r="K16181" s="31">
        <v>2091.47</v>
      </c>
      <c r="L16181" s="38">
        <v>388.92</v>
      </c>
      <c r="M16181" s="31">
        <v>41167</v>
      </c>
    </row>
    <row spans="1:13" s="31" customFormat="1" ht="15.75" customHeight="1" x14ac:dyDescent="0.2" outlineLevel="0" r="16182">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spans="1:13" s="31" customFormat="1" ht="15.75" customHeight="1" x14ac:dyDescent="0.2" outlineLevel="0" r="16183">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spans="1:13" s="31" customFormat="1" ht="15.75" customHeight="1" x14ac:dyDescent="0.2" outlineLevel="0" r="16184">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spans="1:13" s="31" customFormat="1" ht="15.75" customHeight="1" x14ac:dyDescent="0.2" outlineLevel="0" r="16185">
      <c r="A16185" s="31">
        <v>16183</v>
      </c>
      <c r="B16185" s="31">
        <v>13</v>
      </c>
      <c r="C16185" s="31">
        <v>931</v>
      </c>
      <c r="D16185" s="36">
        <v>43029</v>
      </c>
      <c r="E16185" s="31" t="b">
        <v>0</v>
      </c>
      <c r="F16185" s="37" t="s">
        <v>37</v>
      </c>
      <c r="G16185" s="37" t="s">
        <v>38</v>
      </c>
      <c r="H16185" s="37" t="s">
        <v>39</v>
      </c>
      <c r="I16185" s="37" t="s">
        <v>40</v>
      </c>
      <c r="J16185" s="37" t="s">
        <v>40</v>
      </c>
      <c r="K16185" s="31">
        <v>1163.89</v>
      </c>
      <c r="L16185" s="38">
        <v>589.27</v>
      </c>
      <c r="M16185" s="31">
        <v>37838</v>
      </c>
    </row>
    <row spans="1:13" s="31" customFormat="1" ht="15.75" customHeight="1" x14ac:dyDescent="0.2" outlineLevel="0" r="16186">
      <c r="A16186" s="31">
        <v>16184</v>
      </c>
      <c r="B16186" s="31">
        <v>81</v>
      </c>
      <c r="C16186" s="31">
        <v>2861</v>
      </c>
      <c r="D16186" s="36">
        <v>42738</v>
      </c>
      <c r="E16186" s="31" t="b">
        <v>1</v>
      </c>
      <c r="F16186" s="37" t="s">
        <v>37</v>
      </c>
      <c r="G16186" s="37" t="s">
        <v>45</v>
      </c>
      <c r="H16186" s="37" t="s">
        <v>39</v>
      </c>
      <c r="I16186" s="37" t="s">
        <v>40</v>
      </c>
      <c r="J16186" s="37" t="s">
        <v>51</v>
      </c>
      <c r="K16186" s="31">
        <v>586.45</v>
      </c>
      <c r="L16186" s="38">
        <v>521.94</v>
      </c>
      <c r="M16186" s="31">
        <v>42218</v>
      </c>
    </row>
    <row spans="1:13" s="31" customFormat="1" ht="15.75" customHeight="1" x14ac:dyDescent="0.2" outlineLevel="0" r="16187">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spans="1:13" s="31" customFormat="1" ht="15.75" customHeight="1" x14ac:dyDescent="0.2" outlineLevel="0" r="16188">
      <c r="A16188" s="31">
        <v>16186</v>
      </c>
      <c r="B16188" s="31">
        <v>61</v>
      </c>
      <c r="C16188" s="31">
        <v>2480</v>
      </c>
      <c r="D16188" s="36">
        <v>42901</v>
      </c>
      <c r="E16188" s="31" t="b">
        <v>0</v>
      </c>
      <c r="F16188" s="37" t="s">
        <v>37</v>
      </c>
      <c r="G16188" s="37" t="s">
        <v>45</v>
      </c>
      <c r="H16188" s="37" t="s">
        <v>39</v>
      </c>
      <c r="I16188" s="37" t="s">
        <v>40</v>
      </c>
      <c r="J16188" s="37" t="s">
        <v>51</v>
      </c>
      <c r="K16188" s="31">
        <v>586.45</v>
      </c>
      <c r="L16188" s="38">
        <v>521.94</v>
      </c>
      <c r="M16188" s="31">
        <v>34079</v>
      </c>
    </row>
    <row spans="1:13" s="31" customFormat="1" ht="15.75" customHeight="1" x14ac:dyDescent="0.2" outlineLevel="0" r="16189">
      <c r="A16189" s="31">
        <v>16187</v>
      </c>
      <c r="B16189" s="31">
        <v>12</v>
      </c>
      <c r="C16189" s="31">
        <v>1827</v>
      </c>
      <c r="D16189" s="36">
        <v>42772</v>
      </c>
      <c r="F16189" s="37" t="s">
        <v>37</v>
      </c>
      <c r="G16189" s="37" t="s">
        <v>48</v>
      </c>
      <c r="H16189" s="37" t="s">
        <v>39</v>
      </c>
      <c r="I16189" s="37" t="s">
        <v>40</v>
      </c>
      <c r="J16189" s="37" t="s">
        <v>40</v>
      </c>
      <c r="K16189" s="31">
        <v>1231.15</v>
      </c>
      <c r="L16189" s="38">
        <v>161.6</v>
      </c>
      <c r="M16189" s="31">
        <v>42560</v>
      </c>
    </row>
    <row spans="1:13" s="31" customFormat="1" ht="15.75" customHeight="1" x14ac:dyDescent="0.2" outlineLevel="0" r="16190">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spans="1:13" s="31" customFormat="1" ht="15.75" customHeight="1" x14ac:dyDescent="0.2" outlineLevel="0" r="16191">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1259.36</v>
      </c>
      <c r="M16191" s="31">
        <v>41434</v>
      </c>
    </row>
    <row spans="1:13" s="31" customFormat="1" ht="15.75" customHeight="1" x14ac:dyDescent="0.2" outlineLevel="0" r="16192">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spans="1:13" s="31" customFormat="1" ht="15.75" customHeight="1" x14ac:dyDescent="0.2" outlineLevel="0" r="16193">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spans="1:13" s="31" customFormat="1" ht="15.75" customHeight="1" x14ac:dyDescent="0.2" outlineLevel="0" r="16194">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spans="1:13" s="31" customFormat="1" ht="15.75" customHeight="1" x14ac:dyDescent="0.2" outlineLevel="0" r="1619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v>
      </c>
      <c r="M16195" s="31">
        <v>34143</v>
      </c>
    </row>
    <row spans="1:13" s="31" customFormat="1" ht="15.75" customHeight="1" x14ac:dyDescent="0.2" outlineLevel="0" r="16196">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spans="1:13" s="31" customFormat="1" ht="15.75" customHeight="1" x14ac:dyDescent="0.2" outlineLevel="0" r="16197">
      <c r="A16197" s="31">
        <v>16195</v>
      </c>
      <c r="B16197" s="31">
        <v>13</v>
      </c>
      <c r="C16197" s="31">
        <v>1253</v>
      </c>
      <c r="D16197" s="36">
        <v>43085</v>
      </c>
      <c r="E16197" s="31" t="b">
        <v>1</v>
      </c>
      <c r="F16197" s="37" t="s">
        <v>37</v>
      </c>
      <c r="G16197" s="37" t="s">
        <v>38</v>
      </c>
      <c r="H16197" s="37" t="s">
        <v>39</v>
      </c>
      <c r="I16197" s="37" t="s">
        <v>40</v>
      </c>
      <c r="J16197" s="37" t="s">
        <v>40</v>
      </c>
      <c r="K16197" s="31">
        <v>1163.89</v>
      </c>
      <c r="L16197" s="38">
        <v>589.27</v>
      </c>
      <c r="M16197" s="31">
        <v>42560</v>
      </c>
    </row>
    <row spans="1:13" s="31" customFormat="1" ht="15.75" customHeight="1" x14ac:dyDescent="0.2" outlineLevel="0" r="16198">
      <c r="A16198" s="31">
        <v>16196</v>
      </c>
      <c r="B16198" s="31">
        <v>32</v>
      </c>
      <c r="C16198" s="31">
        <v>540</v>
      </c>
      <c r="D16198" s="36">
        <v>43020</v>
      </c>
      <c r="E16198" s="31" t="b">
        <v>1</v>
      </c>
      <c r="F16198" s="37" t="s">
        <v>37</v>
      </c>
      <c r="G16198" s="37" t="s">
        <v>46</v>
      </c>
      <c r="H16198" s="37" t="s">
        <v>39</v>
      </c>
      <c r="I16198" s="37" t="s">
        <v>40</v>
      </c>
      <c r="J16198" s="37" t="s">
        <v>40</v>
      </c>
      <c r="K16198" s="31">
        <v>642.7</v>
      </c>
      <c r="L16198" s="38">
        <v>211.37</v>
      </c>
      <c r="M16198" s="31">
        <v>37337</v>
      </c>
    </row>
    <row spans="1:13" s="31" customFormat="1" ht="15.75" customHeight="1" x14ac:dyDescent="0.2" outlineLevel="0" r="16199">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spans="1:13" s="31" customFormat="1" ht="15.75" customHeight="1" x14ac:dyDescent="0.2" outlineLevel="0" r="16200">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spans="1:13" s="31" customFormat="1" ht="15.75" customHeight="1" x14ac:dyDescent="0.2" outlineLevel="0" r="16201">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spans="1:13" s="31" customFormat="1" ht="15.75" customHeight="1" x14ac:dyDescent="0.2" outlineLevel="0" r="16202">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spans="1:13" s="31" customFormat="1" ht="15.75" customHeight="1" x14ac:dyDescent="0.2" outlineLevel="0" r="16203">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spans="1:13" s="31" customFormat="1" ht="15.75" customHeight="1" x14ac:dyDescent="0.2" outlineLevel="0" r="16204">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spans="1:13" s="31" customFormat="1" ht="15.75" customHeight="1" x14ac:dyDescent="0.2" outlineLevel="0" r="1620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spans="1:13" s="31" customFormat="1" ht="15.75" customHeight="1" x14ac:dyDescent="0.2" outlineLevel="0" r="16206">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spans="1:13" s="31" customFormat="1" ht="15.75" customHeight="1" x14ac:dyDescent="0.2" outlineLevel="0" r="16207">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spans="1:13" s="31" customFormat="1" ht="15.75" customHeight="1" x14ac:dyDescent="0.2" outlineLevel="0" r="16208">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spans="1:13" s="31" customFormat="1" ht="15.75" customHeight="1" x14ac:dyDescent="0.2" outlineLevel="0" r="16209">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spans="1:13" s="31" customFormat="1" ht="15.75" customHeight="1" x14ac:dyDescent="0.2" outlineLevel="0" r="16210">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spans="1:13" s="31" customFormat="1" ht="15.75" customHeight="1" x14ac:dyDescent="0.2" outlineLevel="0" r="16211">
      <c r="A16211" s="31">
        <v>16209</v>
      </c>
      <c r="B16211" s="31">
        <v>54</v>
      </c>
      <c r="C16211" s="31">
        <v>524</v>
      </c>
      <c r="D16211" s="36">
        <v>42841</v>
      </c>
      <c r="E16211" s="31" t="b">
        <v>1</v>
      </c>
      <c r="F16211" s="37" t="s">
        <v>37</v>
      </c>
      <c r="G16211" s="37" t="s">
        <v>48</v>
      </c>
      <c r="H16211" s="37" t="s">
        <v>39</v>
      </c>
      <c r="I16211" s="37" t="s">
        <v>40</v>
      </c>
      <c r="J16211" s="37" t="s">
        <v>40</v>
      </c>
      <c r="K16211" s="31">
        <v>1292.84</v>
      </c>
      <c r="L16211" s="38">
        <v>13.44</v>
      </c>
      <c r="M16211" s="31">
        <v>39915</v>
      </c>
    </row>
    <row spans="1:13" s="31" customFormat="1" ht="15.75" customHeight="1" x14ac:dyDescent="0.2" outlineLevel="0" r="16212">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spans="1:13" s="31" customFormat="1" ht="15.75" customHeight="1" x14ac:dyDescent="0.2" outlineLevel="0" r="16213">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spans="1:13" s="31" customFormat="1" ht="15.75" customHeight="1" x14ac:dyDescent="0.2" outlineLevel="0" r="16214">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spans="1:13" s="31" customFormat="1" ht="15.75" customHeight="1" x14ac:dyDescent="0.2" outlineLevel="0" r="1621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spans="1:13" s="31" customFormat="1" ht="15.75" customHeight="1" x14ac:dyDescent="0.2" outlineLevel="0" r="16216">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spans="1:13" s="31" customFormat="1" ht="15.75" customHeight="1" x14ac:dyDescent="0.2" outlineLevel="0" r="16217">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v>
      </c>
      <c r="M16217" s="31">
        <v>34143</v>
      </c>
    </row>
    <row spans="1:13" s="31" customFormat="1" ht="15.75" customHeight="1" x14ac:dyDescent="0.2" outlineLevel="0" r="16218">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spans="1:13" s="31" customFormat="1" ht="15.75" customHeight="1" x14ac:dyDescent="0.2" outlineLevel="0" r="16219">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spans="1:13" s="31" customFormat="1" ht="15.75" customHeight="1" x14ac:dyDescent="0.2" outlineLevel="0" r="16220">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spans="1:13" s="31" customFormat="1" ht="15.75" customHeight="1" x14ac:dyDescent="0.2" outlineLevel="0" r="16221">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spans="1:13" s="31" customFormat="1" ht="15.75" customHeight="1" x14ac:dyDescent="0.2" outlineLevel="0" r="16222">
      <c r="A16222" s="31">
        <v>16220</v>
      </c>
      <c r="B16222" s="31">
        <v>50</v>
      </c>
      <c r="C16222" s="31">
        <v>1952</v>
      </c>
      <c r="D16222" s="36">
        <v>42757</v>
      </c>
      <c r="E16222" s="31" t="b">
        <v>1</v>
      </c>
      <c r="F16222" s="37" t="s">
        <v>37</v>
      </c>
      <c r="G16222" s="37" t="s">
        <v>48</v>
      </c>
      <c r="H16222" s="37" t="s">
        <v>39</v>
      </c>
      <c r="I16222" s="37" t="s">
        <v>40</v>
      </c>
      <c r="J16222" s="37" t="s">
        <v>51</v>
      </c>
      <c r="K16222" s="31">
        <v>175.89</v>
      </c>
      <c r="L16222" s="38">
        <v>131.92</v>
      </c>
      <c r="M16222" s="31">
        <v>35707</v>
      </c>
    </row>
    <row spans="1:13" s="31" customFormat="1" ht="15.75" customHeight="1" x14ac:dyDescent="0.2" outlineLevel="0" r="16223">
      <c r="A16223" s="31">
        <v>16221</v>
      </c>
      <c r="B16223" s="31">
        <v>6</v>
      </c>
      <c r="C16223" s="31">
        <v>1349</v>
      </c>
      <c r="D16223" s="36">
        <v>42922</v>
      </c>
      <c r="E16223" s="31" t="b">
        <v>0</v>
      </c>
      <c r="F16223" s="37" t="s">
        <v>37</v>
      </c>
      <c r="G16223" s="37" t="s">
        <v>43</v>
      </c>
      <c r="H16223" s="37" t="s">
        <v>39</v>
      </c>
      <c r="I16223" s="37" t="s">
        <v>50</v>
      </c>
      <c r="J16223" s="37" t="s">
        <v>40</v>
      </c>
      <c r="K16223" s="31">
        <v>227.88</v>
      </c>
      <c r="L16223" s="38">
        <v>136.73</v>
      </c>
      <c r="M16223" s="31">
        <v>37659</v>
      </c>
    </row>
    <row spans="1:13" s="31" customFormat="1" ht="15.75" customHeight="1" x14ac:dyDescent="0.2" outlineLevel="0" r="16224">
      <c r="A16224" s="31">
        <v>16222</v>
      </c>
      <c r="B16224" s="31">
        <v>100</v>
      </c>
      <c r="C16224" s="31">
        <v>2947</v>
      </c>
      <c r="D16224" s="36">
        <v>42855</v>
      </c>
      <c r="F16224" s="37" t="s">
        <v>37</v>
      </c>
      <c r="G16224" s="37" t="s">
        <v>45</v>
      </c>
      <c r="H16224" s="37" t="s">
        <v>47</v>
      </c>
      <c r="I16224" s="37" t="s">
        <v>40</v>
      </c>
      <c r="J16224" s="37" t="s">
        <v>40</v>
      </c>
      <c r="K16224" s="31">
        <v>1036.59</v>
      </c>
      <c r="L16224" s="38">
        <v>206.35</v>
      </c>
      <c r="M16224" s="31">
        <v>33364</v>
      </c>
    </row>
    <row spans="1:13" s="31" customFormat="1" ht="15.75" customHeight="1" x14ac:dyDescent="0.2" outlineLevel="0" r="16225">
      <c r="A16225" s="31">
        <v>16223</v>
      </c>
      <c r="B16225" s="31">
        <v>12</v>
      </c>
      <c r="C16225" s="31">
        <v>3100</v>
      </c>
      <c r="D16225" s="36">
        <v>42910</v>
      </c>
      <c r="E16225" s="31" t="b">
        <v>0</v>
      </c>
      <c r="F16225" s="37" t="s">
        <v>37</v>
      </c>
      <c r="G16225" s="37" t="s">
        <v>48</v>
      </c>
      <c r="H16225" s="37" t="s">
        <v>39</v>
      </c>
      <c r="I16225" s="37" t="s">
        <v>40</v>
      </c>
      <c r="J16225" s="37" t="s">
        <v>40</v>
      </c>
      <c r="K16225" s="31">
        <v>1231.15</v>
      </c>
      <c r="L16225" s="38">
        <v>161.6</v>
      </c>
      <c r="M16225" s="31">
        <v>38216</v>
      </c>
    </row>
    <row spans="1:13" s="31" customFormat="1" ht="15.75" customHeight="1" x14ac:dyDescent="0.2" outlineLevel="0" r="16226">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spans="1:13" s="31" customFormat="1" ht="15.75" customHeight="1" x14ac:dyDescent="0.2" outlineLevel="0" r="16227">
      <c r="A16227" s="31">
        <v>16225</v>
      </c>
      <c r="B16227" s="31">
        <v>95</v>
      </c>
      <c r="C16227" s="31">
        <v>984</v>
      </c>
      <c r="D16227" s="36">
        <v>42879</v>
      </c>
      <c r="E16227" s="31" t="b">
        <v>0</v>
      </c>
      <c r="F16227" s="37" t="s">
        <v>37</v>
      </c>
      <c r="G16227" s="37" t="s">
        <v>46</v>
      </c>
      <c r="H16227" s="37" t="s">
        <v>39</v>
      </c>
      <c r="I16227" s="37" t="s">
        <v>40</v>
      </c>
      <c r="J16227" s="37" t="s">
        <v>42</v>
      </c>
      <c r="K16227" s="31">
        <v>569.56</v>
      </c>
      <c r="L16227" s="38">
        <v>528.43</v>
      </c>
      <c r="M16227" s="31">
        <v>37874</v>
      </c>
    </row>
    <row spans="1:13" s="31" customFormat="1" ht="15.75" customHeight="1" x14ac:dyDescent="0.2" outlineLevel="0" r="16228">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spans="1:13" s="31" customFormat="1" ht="15.75" customHeight="1" x14ac:dyDescent="0.2" outlineLevel="0" r="16229">
      <c r="A16229" s="31">
        <v>16227</v>
      </c>
      <c r="B16229" s="31">
        <v>6</v>
      </c>
      <c r="C16229" s="31">
        <v>1752</v>
      </c>
      <c r="D16229" s="36">
        <v>43011</v>
      </c>
      <c r="E16229" s="31" t="b">
        <v>1</v>
      </c>
      <c r="F16229" s="37" t="s">
        <v>37</v>
      </c>
      <c r="G16229" s="37" t="s">
        <v>43</v>
      </c>
      <c r="H16229" s="37" t="s">
        <v>39</v>
      </c>
      <c r="I16229" s="37" t="s">
        <v>50</v>
      </c>
      <c r="J16229" s="37" t="s">
        <v>40</v>
      </c>
      <c r="K16229" s="31">
        <v>227.88</v>
      </c>
      <c r="L16229" s="38">
        <v>136.73</v>
      </c>
      <c r="M16229" s="31">
        <v>37659</v>
      </c>
    </row>
    <row spans="1:13" s="31" customFormat="1" ht="15.75" customHeight="1" x14ac:dyDescent="0.2" outlineLevel="0" r="16230">
      <c r="A16230" s="31">
        <v>16228</v>
      </c>
      <c r="B16230" s="31">
        <v>91</v>
      </c>
      <c r="C16230" s="31">
        <v>2989</v>
      </c>
      <c r="D16230" s="36">
        <v>42911</v>
      </c>
      <c r="E16230" s="31" t="b">
        <v>1</v>
      </c>
      <c r="F16230" s="37" t="s">
        <v>37</v>
      </c>
      <c r="G16230" s="37" t="s">
        <v>48</v>
      </c>
      <c r="H16230" s="37" t="s">
        <v>39</v>
      </c>
      <c r="I16230" s="37" t="s">
        <v>44</v>
      </c>
      <c r="J16230" s="37" t="s">
        <v>40</v>
      </c>
      <c r="K16230" s="31">
        <v>642.31</v>
      </c>
      <c r="L16230" s="38">
        <v>513.85</v>
      </c>
      <c r="M16230" s="31">
        <v>35455</v>
      </c>
    </row>
    <row spans="1:13" s="31" customFormat="1" ht="15.75" customHeight="1" x14ac:dyDescent="0.2" outlineLevel="0" r="16231">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spans="1:13" s="31" customFormat="1" ht="15.75" customHeight="1" x14ac:dyDescent="0.2" outlineLevel="0" r="16232">
      <c r="A16232" s="31">
        <v>16230</v>
      </c>
      <c r="B16232" s="31">
        <v>69</v>
      </c>
      <c r="C16232" s="31">
        <v>471</v>
      </c>
      <c r="D16232" s="36">
        <v>42934</v>
      </c>
      <c r="E16232" s="31" t="b">
        <v>0</v>
      </c>
      <c r="F16232" s="37" t="s">
        <v>37</v>
      </c>
      <c r="G16232" s="37" t="s">
        <v>46</v>
      </c>
      <c r="H16232" s="37" t="s">
        <v>47</v>
      </c>
      <c r="I16232" s="37" t="s">
        <v>40</v>
      </c>
      <c r="J16232" s="37" t="s">
        <v>40</v>
      </c>
      <c r="K16232" s="31">
        <v>792.9</v>
      </c>
      <c r="L16232" s="38">
        <v>594.68</v>
      </c>
      <c r="M16232" s="31">
        <v>33879</v>
      </c>
    </row>
    <row spans="1:13" s="31" customFormat="1" ht="15.75" customHeight="1" x14ac:dyDescent="0.2" outlineLevel="0" r="16233">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spans="1:13" s="31" customFormat="1" ht="15.75" customHeight="1" x14ac:dyDescent="0.2" outlineLevel="0" r="16234">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spans="1:13" s="31" customFormat="1" ht="15.75" customHeight="1" x14ac:dyDescent="0.2" outlineLevel="0" r="1623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spans="1:13" s="31" customFormat="1" ht="15.75" customHeight="1" x14ac:dyDescent="0.2" outlineLevel="0" r="16236">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spans="1:13" s="31" customFormat="1" ht="15.75" customHeight="1" x14ac:dyDescent="0.2" outlineLevel="0" r="16237">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spans="1:13" s="31" customFormat="1" ht="15.75" customHeight="1" x14ac:dyDescent="0.2" outlineLevel="0" r="16238">
      <c r="A16238" s="31">
        <v>16236</v>
      </c>
      <c r="B16238" s="31">
        <v>17</v>
      </c>
      <c r="C16238" s="31">
        <v>3327</v>
      </c>
      <c r="D16238" s="36">
        <v>42928</v>
      </c>
      <c r="E16238" s="31" t="b">
        <v>0</v>
      </c>
      <c r="F16238" s="37" t="s">
        <v>37</v>
      </c>
      <c r="G16238" s="37" t="s">
        <v>38</v>
      </c>
      <c r="H16238" s="37" t="s">
        <v>39</v>
      </c>
      <c r="I16238" s="37" t="s">
        <v>50</v>
      </c>
      <c r="J16238" s="37" t="s">
        <v>40</v>
      </c>
      <c r="K16238" s="31">
        <v>1024.66</v>
      </c>
      <c r="L16238" s="38">
        <v>614.8</v>
      </c>
      <c r="M16238" s="31">
        <v>35378</v>
      </c>
    </row>
    <row spans="1:13" s="31" customFormat="1" ht="15.75" customHeight="1" x14ac:dyDescent="0.2" outlineLevel="0" r="16239">
      <c r="A16239" s="31">
        <v>16237</v>
      </c>
      <c r="B16239" s="31">
        <v>69</v>
      </c>
      <c r="C16239" s="31">
        <v>517</v>
      </c>
      <c r="D16239" s="36">
        <v>42844</v>
      </c>
      <c r="E16239" s="31" t="b">
        <v>0</v>
      </c>
      <c r="F16239" s="37" t="s">
        <v>37</v>
      </c>
      <c r="G16239" s="37" t="s">
        <v>46</v>
      </c>
      <c r="H16239" s="37" t="s">
        <v>47</v>
      </c>
      <c r="I16239" s="37" t="s">
        <v>40</v>
      </c>
      <c r="J16239" s="37" t="s">
        <v>40</v>
      </c>
      <c r="K16239" s="31">
        <v>792.9</v>
      </c>
      <c r="L16239" s="38">
        <v>594.68</v>
      </c>
      <c r="M16239" s="31">
        <v>42105</v>
      </c>
    </row>
    <row spans="1:13" s="31" customFormat="1" ht="15.75" customHeight="1" x14ac:dyDescent="0.2" outlineLevel="0" r="16240">
      <c r="A16240" s="31">
        <v>16238</v>
      </c>
      <c r="B16240" s="31">
        <v>34</v>
      </c>
      <c r="C16240" s="31">
        <v>2114</v>
      </c>
      <c r="D16240" s="36">
        <v>42998</v>
      </c>
      <c r="E16240" s="31" t="b">
        <v>0</v>
      </c>
      <c r="F16240" s="37" t="s">
        <v>37</v>
      </c>
      <c r="G16240" s="37" t="s">
        <v>48</v>
      </c>
      <c r="H16240" s="37" t="s">
        <v>39</v>
      </c>
      <c r="I16240" s="37" t="s">
        <v>40</v>
      </c>
      <c r="J16240" s="37" t="s">
        <v>40</v>
      </c>
      <c r="K16240" s="31">
        <v>1231.15</v>
      </c>
      <c r="L16240" s="38">
        <v>161.6</v>
      </c>
      <c r="M16240" s="31">
        <v>38216</v>
      </c>
    </row>
    <row spans="1:26" s="31" customFormat="1" ht="15.75" customHeight="1" x14ac:dyDescent="0.2" outlineLevel="0" r="16241">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spans="1:26" s="31" customFormat="1" ht="15.75" customHeight="1" x14ac:dyDescent="0.2" outlineLevel="0" r="16242">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spans="1:26" s="31" customFormat="1" ht="15.75" customHeight="1" x14ac:dyDescent="0.2" outlineLevel="0" r="16243">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spans="1:26" s="31" customFormat="1" ht="15.75" customHeight="1" x14ac:dyDescent="0.2" outlineLevel="0" r="16244">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spans="1:26" s="31" customFormat="1" ht="15.75" customHeight="1" x14ac:dyDescent="0.2" outlineLevel="0" r="1624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spans="1:26" s="31" customFormat="1" ht="15.75" customHeight="1" x14ac:dyDescent="0.2" outlineLevel="0" r="16246">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spans="1:26" s="31" customFormat="1" ht="15.75" customHeight="1" x14ac:dyDescent="0.2" outlineLevel="0" r="16247">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spans="1:26" s="31" customFormat="1" ht="15.75" customHeight="1" x14ac:dyDescent="0.2" outlineLevel="0" r="16248">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spans="1:26" s="31" customFormat="1" ht="15.75" customHeight="1" x14ac:dyDescent="0.2" outlineLevel="0" r="16249">
      <c r="A16249" s="31">
        <v>16247</v>
      </c>
      <c r="B16249" s="31">
        <v>54</v>
      </c>
      <c r="C16249" s="31">
        <v>1938</v>
      </c>
      <c r="D16249" s="36">
        <v>42808</v>
      </c>
      <c r="E16249" s="31" t="b">
        <v>1</v>
      </c>
      <c r="F16249" s="37" t="s">
        <v>37</v>
      </c>
      <c r="G16249" s="37" t="s">
        <v>48</v>
      </c>
      <c r="H16249" s="37" t="s">
        <v>39</v>
      </c>
      <c r="I16249" s="37" t="s">
        <v>40</v>
      </c>
      <c r="J16249" s="37" t="s">
        <v>40</v>
      </c>
      <c r="K16249" s="31">
        <v>1292.84</v>
      </c>
      <c r="L16249" s="38">
        <v>13.44</v>
      </c>
      <c r="M16249" s="31">
        <v>42295</v>
      </c>
    </row>
    <row spans="1:26" s="31" customFormat="1" ht="15.75" customHeight="1" x14ac:dyDescent="0.2" outlineLevel="0" r="16250">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spans="1:26" s="31" customFormat="1" ht="15.75" customHeight="1" x14ac:dyDescent="0.2" outlineLevel="0" r="16251">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spans="1:26" s="31" customFormat="1" ht="15.75" customHeight="1" x14ac:dyDescent="0.2" outlineLevel="0" r="16252">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spans="1:26" s="31" customFormat="1" ht="15.75" customHeight="1" x14ac:dyDescent="0.2" outlineLevel="0" r="16253">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spans="1:26" s="31" customFormat="1" ht="15.75" customHeight="1" x14ac:dyDescent="0.2" outlineLevel="0" r="16254">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spans="1:26" s="31" customFormat="1" ht="15.75" customHeight="1" x14ac:dyDescent="0.2" outlineLevel="0" r="1625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spans="1:26" s="31" customFormat="1" ht="15.75" customHeight="1" x14ac:dyDescent="0.2" outlineLevel="0" r="16256">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spans="1:13" s="31" customFormat="1" ht="15.75" customHeight="1" x14ac:dyDescent="0.2" outlineLevel="0" r="16257">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spans="1:13" s="31" customFormat="1" ht="15.75" customHeight="1" x14ac:dyDescent="0.2" outlineLevel="0" r="16258">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spans="1:13" s="31" customFormat="1" ht="15.75" customHeight="1" x14ac:dyDescent="0.2" outlineLevel="0" r="16259">
      <c r="A16259" s="31">
        <v>16257</v>
      </c>
      <c r="B16259" s="31">
        <v>3</v>
      </c>
      <c r="C16259" s="31">
        <v>1423</v>
      </c>
      <c r="D16259" s="36">
        <v>43062</v>
      </c>
      <c r="E16259" s="31" t="b">
        <v>0</v>
      </c>
      <c r="F16259" s="37" t="s">
        <v>37</v>
      </c>
      <c r="G16259" s="37" t="s">
        <v>41</v>
      </c>
      <c r="H16259" s="37" t="s">
        <v>39</v>
      </c>
      <c r="I16259" s="37" t="s">
        <v>40</v>
      </c>
      <c r="J16259" s="37" t="s">
        <v>42</v>
      </c>
      <c r="K16259" s="31">
        <v>2091.47</v>
      </c>
      <c r="L16259" s="38">
        <v>388.92</v>
      </c>
      <c r="M16259" s="31">
        <v>37499</v>
      </c>
    </row>
    <row spans="1:13" s="31" customFormat="1" ht="15.75" customHeight="1" x14ac:dyDescent="0.2" outlineLevel="0" r="16260">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spans="1:13" s="31" customFormat="1" ht="15.75" customHeight="1" x14ac:dyDescent="0.2" outlineLevel="0" r="16261">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spans="1:13" s="31" customFormat="1" ht="15.75" customHeight="1" x14ac:dyDescent="0.2" outlineLevel="0" r="16262">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spans="1:13" s="31" customFormat="1" ht="15.75" customHeight="1" x14ac:dyDescent="0.2" outlineLevel="0" r="16263">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spans="1:13" s="31" customFormat="1" ht="15.75" customHeight="1" x14ac:dyDescent="0.2" outlineLevel="0" r="16264">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spans="1:13" s="31" customFormat="1" ht="15.75" customHeight="1" x14ac:dyDescent="0.2" outlineLevel="0" r="1626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spans="1:13" s="31" customFormat="1" ht="15.75" customHeight="1" x14ac:dyDescent="0.2" outlineLevel="0" r="16266">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spans="1:13" s="31" customFormat="1" ht="15.75" customHeight="1" x14ac:dyDescent="0.2" outlineLevel="0" r="16267">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spans="1:13" s="31" customFormat="1" ht="15.75" customHeight="1" x14ac:dyDescent="0.2" outlineLevel="0" r="16268">
      <c r="A16268" s="31">
        <v>16266</v>
      </c>
      <c r="B16268" s="31">
        <v>3</v>
      </c>
      <c r="C16268" s="31">
        <v>1475</v>
      </c>
      <c r="D16268" s="36">
        <v>43053</v>
      </c>
      <c r="E16268" s="31" t="b">
        <v>1</v>
      </c>
      <c r="F16268" s="37" t="s">
        <v>37</v>
      </c>
      <c r="G16268" s="37" t="s">
        <v>41</v>
      </c>
      <c r="H16268" s="37" t="s">
        <v>39</v>
      </c>
      <c r="I16268" s="37" t="s">
        <v>40</v>
      </c>
      <c r="J16268" s="37" t="s">
        <v>42</v>
      </c>
      <c r="K16268" s="31">
        <v>2091.47</v>
      </c>
      <c r="L16268" s="38">
        <v>388.92</v>
      </c>
      <c r="M16268" s="31">
        <v>38859</v>
      </c>
    </row>
    <row spans="1:13" s="31" customFormat="1" ht="15.75" customHeight="1" x14ac:dyDescent="0.2" outlineLevel="0" r="16269">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spans="1:13" s="31" customFormat="1" ht="15.75" customHeight="1" x14ac:dyDescent="0.2" outlineLevel="0" r="16270">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spans="1:13" s="31" customFormat="1" ht="15.75" customHeight="1" x14ac:dyDescent="0.2" outlineLevel="0" r="16271">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spans="1:13" s="31" customFormat="1" ht="15.75" customHeight="1" x14ac:dyDescent="0.2" outlineLevel="0" r="16272">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spans="1:13" s="31" customFormat="1" ht="15.75" customHeight="1" x14ac:dyDescent="0.2" outlineLevel="0" r="16273">
      <c r="A16273" s="31">
        <v>16271</v>
      </c>
      <c r="B16273" s="31">
        <v>100</v>
      </c>
      <c r="C16273" s="31">
        <v>1486</v>
      </c>
      <c r="D16273" s="36">
        <v>42907</v>
      </c>
      <c r="E16273" s="31" t="b">
        <v>0</v>
      </c>
      <c r="F16273" s="37" t="s">
        <v>37</v>
      </c>
      <c r="G16273" s="37" t="s">
        <v>45</v>
      </c>
      <c r="H16273" s="37" t="s">
        <v>47</v>
      </c>
      <c r="I16273" s="37" t="s">
        <v>40</v>
      </c>
      <c r="J16273" s="37" t="s">
        <v>40</v>
      </c>
      <c r="K16273" s="31">
        <v>1036.59</v>
      </c>
      <c r="L16273" s="38">
        <v>206.35</v>
      </c>
      <c r="M16273" s="31">
        <v>33364</v>
      </c>
    </row>
    <row spans="1:13" s="31" customFormat="1" ht="15.75" customHeight="1" x14ac:dyDescent="0.2" outlineLevel="0" r="16274">
      <c r="A16274" s="31">
        <v>16272</v>
      </c>
      <c r="B16274" s="31">
        <v>12</v>
      </c>
      <c r="C16274" s="31">
        <v>3434</v>
      </c>
      <c r="D16274" s="36">
        <v>42861</v>
      </c>
      <c r="E16274" s="31" t="b">
        <v>0</v>
      </c>
      <c r="F16274" s="37" t="s">
        <v>37</v>
      </c>
      <c r="G16274" s="37" t="s">
        <v>48</v>
      </c>
      <c r="H16274" s="37" t="s">
        <v>39</v>
      </c>
      <c r="I16274" s="37" t="s">
        <v>40</v>
      </c>
      <c r="J16274" s="37" t="s">
        <v>40</v>
      </c>
      <c r="K16274" s="31">
        <v>1231.15</v>
      </c>
      <c r="L16274" s="38">
        <v>161.6</v>
      </c>
      <c r="M16274" s="31">
        <v>38216</v>
      </c>
    </row>
    <row spans="1:13" s="31" customFormat="1" ht="15.75" customHeight="1" x14ac:dyDescent="0.2" outlineLevel="0" r="1627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spans="1:13" s="31" customFormat="1" ht="15.75" customHeight="1" x14ac:dyDescent="0.2" outlineLevel="0" r="16276">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spans="1:13" s="31" customFormat="1" ht="15.75" customHeight="1" x14ac:dyDescent="0.2" outlineLevel="0" r="16277">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spans="1:13" s="31" customFormat="1" ht="15.75" customHeight="1" x14ac:dyDescent="0.2" outlineLevel="0" r="16278">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spans="1:13" s="31" customFormat="1" ht="15.75" customHeight="1" x14ac:dyDescent="0.2" outlineLevel="0" r="16279">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spans="1:13" s="31" customFormat="1" ht="15.75" customHeight="1" x14ac:dyDescent="0.2" outlineLevel="0" r="16280">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spans="1:13" s="31" customFormat="1" ht="15.75" customHeight="1" x14ac:dyDescent="0.2" outlineLevel="0" r="16281">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spans="1:13" s="31" customFormat="1" ht="15.75" customHeight="1" x14ac:dyDescent="0.2" outlineLevel="0" r="16282">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spans="1:13" s="31" customFormat="1" ht="15.75" customHeight="1" x14ac:dyDescent="0.2" outlineLevel="0" r="16283">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spans="1:13" s="31" customFormat="1" ht="15.75" customHeight="1" x14ac:dyDescent="0.2" outlineLevel="0" r="16284">
      <c r="A16284" s="31">
        <v>16282</v>
      </c>
      <c r="B16284" s="31">
        <v>3</v>
      </c>
      <c r="C16284" s="31">
        <v>2934</v>
      </c>
      <c r="D16284" s="36">
        <v>43024</v>
      </c>
      <c r="E16284" s="31" t="b">
        <v>1</v>
      </c>
      <c r="F16284" s="37" t="s">
        <v>37</v>
      </c>
      <c r="G16284" s="37" t="s">
        <v>41</v>
      </c>
      <c r="H16284" s="37" t="s">
        <v>39</v>
      </c>
      <c r="I16284" s="37" t="s">
        <v>40</v>
      </c>
      <c r="J16284" s="37" t="s">
        <v>42</v>
      </c>
      <c r="K16284" s="31">
        <v>2091.47</v>
      </c>
      <c r="L16284" s="38">
        <v>388.92</v>
      </c>
      <c r="M16284" s="31">
        <v>37873</v>
      </c>
    </row>
    <row spans="1:13" s="31" customFormat="1" ht="15.75" customHeight="1" x14ac:dyDescent="0.2" outlineLevel="0" r="1628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spans="1:13" s="31" customFormat="1" ht="15.75" customHeight="1" x14ac:dyDescent="0.2" outlineLevel="0" r="16286">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spans="1:13" s="31" customFormat="1" ht="15.75" customHeight="1" x14ac:dyDescent="0.2" outlineLevel="0" r="16287">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spans="1:13" s="31" customFormat="1" ht="15.75" customHeight="1" x14ac:dyDescent="0.2" outlineLevel="0" r="16288">
      <c r="A16288" s="31">
        <v>16286</v>
      </c>
      <c r="B16288" s="31">
        <v>0</v>
      </c>
      <c r="C16288" s="31">
        <v>2712</v>
      </c>
      <c r="D16288" s="36">
        <v>42873</v>
      </c>
      <c r="E16288" s="31" t="b">
        <v>1</v>
      </c>
      <c r="F16288" s="37" t="s">
        <v>37</v>
      </c>
      <c r="G16288" s="37" t="s">
        <v>38</v>
      </c>
      <c r="H16288" s="37" t="s">
        <v>39</v>
      </c>
      <c r="I16288" s="37" t="s">
        <v>40</v>
      </c>
      <c r="J16288" s="37" t="s">
        <v>40</v>
      </c>
      <c r="K16288" s="31">
        <v>478.16</v>
      </c>
      <c r="L16288" s="38">
        <v>298.72</v>
      </c>
      <c r="M16288" s="31">
        <v>33879</v>
      </c>
    </row>
    <row spans="1:26" s="31" customFormat="1" ht="15.75" customHeight="1" x14ac:dyDescent="0.2" outlineLevel="0" r="16289">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spans="1:26" s="31" customFormat="1" ht="15.75" customHeight="1" x14ac:dyDescent="0.2" outlineLevel="0" r="16290">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spans="1:26" s="31" customFormat="1" ht="15.75" customHeight="1" x14ac:dyDescent="0.2" outlineLevel="0" r="16291">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spans="1:26" s="31" customFormat="1" ht="15.75" customHeight="1" x14ac:dyDescent="0.2" outlineLevel="0" r="16292">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spans="1:26" s="31" customFormat="1" ht="15.75" customHeight="1" x14ac:dyDescent="0.2" outlineLevel="0" r="16293">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spans="1:26" s="31" customFormat="1" ht="15.75" customHeight="1" x14ac:dyDescent="0.2" outlineLevel="0" r="16294">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spans="1:26" s="31" customFormat="1" ht="15.75" customHeight="1" x14ac:dyDescent="0.2" outlineLevel="0" r="1629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spans="1:26" s="31" customFormat="1" ht="15.75" customHeight="1" x14ac:dyDescent="0.2" outlineLevel="0" r="16296">
      <c r="A16296" s="31">
        <v>16294</v>
      </c>
      <c r="B16296" s="31">
        <v>100</v>
      </c>
      <c r="C16296" s="31">
        <v>2897</v>
      </c>
      <c r="D16296" s="36">
        <v>42800</v>
      </c>
      <c r="E16296" s="31" t="b">
        <v>1</v>
      </c>
      <c r="F16296" s="37" t="s">
        <v>37</v>
      </c>
      <c r="G16296" s="37" t="s">
        <v>45</v>
      </c>
      <c r="H16296" s="37" t="s">
        <v>47</v>
      </c>
      <c r="I16296" s="37" t="s">
        <v>40</v>
      </c>
      <c r="J16296" s="37" t="s">
        <v>40</v>
      </c>
      <c r="K16296" s="31">
        <v>1036.59</v>
      </c>
      <c r="L16296" s="38">
        <v>206.35</v>
      </c>
      <c r="M16296" s="31">
        <v>33364</v>
      </c>
    </row>
    <row spans="1:26" s="31" customFormat="1" ht="15.75" customHeight="1" x14ac:dyDescent="0.2" outlineLevel="0" r="16297">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spans="1:26" s="31" customFormat="1" ht="15.75" customHeight="1" x14ac:dyDescent="0.2" outlineLevel="0" r="16298">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spans="1:26" s="31" customFormat="1" ht="15.75" customHeight="1" x14ac:dyDescent="0.2" outlineLevel="0" r="16299">
      <c r="A16299" s="31">
        <v>16297</v>
      </c>
      <c r="B16299" s="31">
        <v>17</v>
      </c>
      <c r="C16299" s="31">
        <v>2641</v>
      </c>
      <c r="D16299" s="36">
        <v>42948</v>
      </c>
      <c r="E16299" s="31" t="b">
        <v>1</v>
      </c>
      <c r="F16299" s="37" t="s">
        <v>37</v>
      </c>
      <c r="G16299" s="37" t="s">
        <v>38</v>
      </c>
      <c r="H16299" s="37" t="s">
        <v>39</v>
      </c>
      <c r="I16299" s="37" t="s">
        <v>50</v>
      </c>
      <c r="J16299" s="37" t="s">
        <v>40</v>
      </c>
      <c r="K16299" s="31">
        <v>1024.66</v>
      </c>
      <c r="L16299" s="38">
        <v>614.8</v>
      </c>
      <c r="M16299" s="31">
        <v>40303</v>
      </c>
    </row>
    <row spans="1:26" s="31" customFormat="1" ht="15.75" customHeight="1" x14ac:dyDescent="0.2" outlineLevel="0" r="16300">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spans="1:26" s="31" customFormat="1" ht="15.75" customHeight="1" x14ac:dyDescent="0.2" outlineLevel="0" r="16301">
      <c r="A16301" s="31">
        <v>16299</v>
      </c>
      <c r="B16301" s="31">
        <v>3</v>
      </c>
      <c r="C16301" s="31">
        <v>1589</v>
      </c>
      <c r="D16301" s="36">
        <v>43088</v>
      </c>
      <c r="E16301" s="31" t="b">
        <v>0</v>
      </c>
      <c r="F16301" s="37" t="s">
        <v>37</v>
      </c>
      <c r="G16301" s="37" t="s">
        <v>41</v>
      </c>
      <c r="H16301" s="37" t="s">
        <v>39</v>
      </c>
      <c r="I16301" s="37" t="s">
        <v>40</v>
      </c>
      <c r="J16301" s="37" t="s">
        <v>42</v>
      </c>
      <c r="K16301" s="31">
        <v>2091.47</v>
      </c>
      <c r="L16301" s="38">
        <v>388.92</v>
      </c>
      <c r="M16301" s="31">
        <v>36668</v>
      </c>
    </row>
    <row spans="1:26" s="31" customFormat="1" ht="15.75" customHeight="1" x14ac:dyDescent="0.2" outlineLevel="0" r="16302">
      <c r="A16302" s="31">
        <v>16300</v>
      </c>
      <c r="B16302" s="31">
        <v>91</v>
      </c>
      <c r="C16302" s="31">
        <v>3139</v>
      </c>
      <c r="D16302" s="36">
        <v>43088</v>
      </c>
      <c r="E16302" s="31" t="b">
        <v>0</v>
      </c>
      <c r="F16302" s="37" t="s">
        <v>37</v>
      </c>
      <c r="G16302" s="37" t="s">
        <v>48</v>
      </c>
      <c r="H16302" s="37" t="s">
        <v>39</v>
      </c>
      <c r="I16302" s="37" t="s">
        <v>44</v>
      </c>
      <c r="J16302" s="37" t="s">
        <v>40</v>
      </c>
      <c r="K16302" s="31">
        <v>642.31</v>
      </c>
      <c r="L16302" s="38">
        <v>513.85</v>
      </c>
      <c r="M16302" s="31">
        <v>41922</v>
      </c>
    </row>
    <row spans="1:26" s="31" customFormat="1" ht="15.75" customHeight="1" x14ac:dyDescent="0.2" outlineLevel="0" r="16303">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spans="1:26" s="31" customFormat="1" ht="15.75" customHeight="1" x14ac:dyDescent="0.2" outlineLevel="0" r="16304">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spans="1:13" s="31" customFormat="1" ht="15.75" customHeight="1" x14ac:dyDescent="0.2" outlineLevel="0" r="1630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spans="1:13" s="31" customFormat="1" ht="15.75" customHeight="1" x14ac:dyDescent="0.2" outlineLevel="0" r="16306">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spans="1:13" s="31" customFormat="1" ht="15.75" customHeight="1" x14ac:dyDescent="0.2" outlineLevel="0" r="16307">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v>
      </c>
      <c r="M16307" s="31">
        <v>34143</v>
      </c>
    </row>
    <row spans="1:13" s="31" customFormat="1" ht="15.75" customHeight="1" x14ac:dyDescent="0.2" outlineLevel="0" r="16308">
      <c r="A16308" s="31">
        <v>16306</v>
      </c>
      <c r="B16308" s="31">
        <v>2</v>
      </c>
      <c r="C16308" s="31">
        <v>3299</v>
      </c>
      <c r="D16308" s="36">
        <v>42849</v>
      </c>
      <c r="E16308" s="31" t="b">
        <v>1</v>
      </c>
      <c r="F16308" s="37" t="s">
        <v>37</v>
      </c>
      <c r="G16308" s="37" t="s">
        <v>38</v>
      </c>
      <c r="H16308" s="37" t="s">
        <v>39</v>
      </c>
      <c r="I16308" s="37" t="s">
        <v>40</v>
      </c>
      <c r="J16308" s="37" t="s">
        <v>40</v>
      </c>
      <c r="K16308" s="31">
        <v>71.49</v>
      </c>
      <c r="L16308" s="38">
        <v>53.62</v>
      </c>
      <c r="M16308" s="31">
        <v>41245</v>
      </c>
    </row>
    <row spans="1:13" s="31" customFormat="1" ht="15.75" customHeight="1" x14ac:dyDescent="0.2" outlineLevel="0" r="16309">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spans="1:13" s="31" customFormat="1" ht="15.75" customHeight="1" x14ac:dyDescent="0.2" outlineLevel="0" r="16310">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spans="1:13" s="31" customFormat="1" ht="15.75" customHeight="1" x14ac:dyDescent="0.2" outlineLevel="0" r="16311">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spans="1:13" s="31" customFormat="1" ht="15.75" customHeight="1" x14ac:dyDescent="0.2" outlineLevel="0" r="16312">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spans="1:13" s="31" customFormat="1" ht="15.75" customHeight="1" x14ac:dyDescent="0.2" outlineLevel="0" r="16313">
      <c r="A16313" s="31">
        <v>16311</v>
      </c>
      <c r="B16313" s="31">
        <v>28</v>
      </c>
      <c r="C16313" s="31">
        <v>54</v>
      </c>
      <c r="D16313" s="36">
        <v>42807</v>
      </c>
      <c r="E16313" s="31" t="b">
        <v>0</v>
      </c>
      <c r="F16313" s="37" t="s">
        <v>37</v>
      </c>
      <c r="G16313" s="37" t="s">
        <v>45</v>
      </c>
      <c r="H16313" s="37" t="s">
        <v>39</v>
      </c>
      <c r="I16313" s="37" t="s">
        <v>40</v>
      </c>
      <c r="J16313" s="37" t="s">
        <v>51</v>
      </c>
      <c r="K16313" s="31">
        <v>1216.14</v>
      </c>
      <c r="L16313" s="38">
        <v>1082.36</v>
      </c>
      <c r="M16313" s="31">
        <v>33552</v>
      </c>
    </row>
    <row spans="1:13" s="31" customFormat="1" ht="15.75" customHeight="1" x14ac:dyDescent="0.2" outlineLevel="0" r="16314">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596.55</v>
      </c>
      <c r="M16314" s="31">
        <v>40410</v>
      </c>
    </row>
    <row spans="1:13" s="31" customFormat="1" ht="15.75" customHeight="1" x14ac:dyDescent="0.2" outlineLevel="0" r="1631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spans="1:13" s="31" customFormat="1" ht="15.75" customHeight="1" x14ac:dyDescent="0.2" outlineLevel="0" r="16316">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spans="1:13" s="31" customFormat="1" ht="15.75" customHeight="1" x14ac:dyDescent="0.2" outlineLevel="0" r="16317">
      <c r="A16317" s="31">
        <v>16315</v>
      </c>
      <c r="B16317" s="31">
        <v>46</v>
      </c>
      <c r="C16317" s="31">
        <v>1561</v>
      </c>
      <c r="D16317" s="36">
        <v>42934</v>
      </c>
      <c r="E16317" s="31" t="b">
        <v>1</v>
      </c>
      <c r="F16317" s="37" t="s">
        <v>37</v>
      </c>
      <c r="G16317" s="37" t="s">
        <v>38</v>
      </c>
      <c r="H16317" s="37" t="s">
        <v>39</v>
      </c>
      <c r="I16317" s="37" t="s">
        <v>44</v>
      </c>
      <c r="J16317" s="37" t="s">
        <v>40</v>
      </c>
      <c r="K16317" s="31">
        <v>1289.85</v>
      </c>
      <c r="L16317" s="38">
        <v>74.51</v>
      </c>
      <c r="M16317" s="31">
        <v>37668</v>
      </c>
    </row>
    <row spans="1:13" s="31" customFormat="1" ht="15.75" customHeight="1" x14ac:dyDescent="0.2" outlineLevel="0" r="16318">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spans="1:13" s="31" customFormat="1" ht="15.75" customHeight="1" x14ac:dyDescent="0.2" outlineLevel="0" r="16319">
      <c r="A16319" s="31">
        <v>16317</v>
      </c>
      <c r="B16319" s="31">
        <v>62</v>
      </c>
      <c r="C16319" s="31">
        <v>519</v>
      </c>
      <c r="D16319" s="36">
        <v>43044</v>
      </c>
      <c r="E16319" s="31" t="b">
        <v>0</v>
      </c>
      <c r="F16319" s="37" t="s">
        <v>37</v>
      </c>
      <c r="G16319" s="37" t="s">
        <v>38</v>
      </c>
      <c r="H16319" s="37" t="s">
        <v>39</v>
      </c>
      <c r="I16319" s="37" t="s">
        <v>40</v>
      </c>
      <c r="J16319" s="37" t="s">
        <v>40</v>
      </c>
      <c r="K16319" s="31">
        <v>478.16</v>
      </c>
      <c r="L16319" s="38">
        <v>298.72</v>
      </c>
      <c r="M16319" s="31">
        <v>33879</v>
      </c>
    </row>
    <row spans="1:13" s="31" customFormat="1" ht="15.75" customHeight="1" x14ac:dyDescent="0.2" outlineLevel="0" r="16320">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spans="1:13" s="31" customFormat="1" ht="15.75" customHeight="1" x14ac:dyDescent="0.2" outlineLevel="0" r="16321">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spans="1:13" s="31" customFormat="1" ht="15.75" customHeight="1" x14ac:dyDescent="0.2" outlineLevel="0" r="16322">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spans="1:13" s="31" customFormat="1" ht="15.75" customHeight="1" x14ac:dyDescent="0.2" outlineLevel="0" r="16323">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spans="1:13" s="31" customFormat="1" ht="15.75" customHeight="1" x14ac:dyDescent="0.2" outlineLevel="0" r="16324">
      <c r="A16324" s="31">
        <v>16322</v>
      </c>
      <c r="B16324" s="31">
        <v>46</v>
      </c>
      <c r="C16324" s="31">
        <v>2640</v>
      </c>
      <c r="D16324" s="36">
        <v>43011</v>
      </c>
      <c r="E16324" s="31" t="b">
        <v>1</v>
      </c>
      <c r="F16324" s="37" t="s">
        <v>37</v>
      </c>
      <c r="G16324" s="37" t="s">
        <v>38</v>
      </c>
      <c r="H16324" s="37" t="s">
        <v>39</v>
      </c>
      <c r="I16324" s="37" t="s">
        <v>44</v>
      </c>
      <c r="J16324" s="37" t="s">
        <v>40</v>
      </c>
      <c r="K16324" s="31">
        <v>1289.85</v>
      </c>
      <c r="L16324" s="38">
        <v>74.51</v>
      </c>
      <c r="M16324" s="31">
        <v>39427</v>
      </c>
    </row>
    <row spans="1:13" s="31" customFormat="1" ht="15.75" customHeight="1" x14ac:dyDescent="0.2" outlineLevel="0" r="16325">
      <c r="A16325" s="31">
        <v>16323</v>
      </c>
      <c r="B16325" s="31">
        <v>81</v>
      </c>
      <c r="C16325" s="31">
        <v>3087</v>
      </c>
      <c r="D16325" s="36">
        <v>42994</v>
      </c>
      <c r="E16325" s="31" t="b">
        <v>1</v>
      </c>
      <c r="F16325" s="37" t="s">
        <v>37</v>
      </c>
      <c r="G16325" s="37" t="s">
        <v>45</v>
      </c>
      <c r="H16325" s="37" t="s">
        <v>39</v>
      </c>
      <c r="I16325" s="37" t="s">
        <v>40</v>
      </c>
      <c r="J16325" s="37" t="s">
        <v>51</v>
      </c>
      <c r="K16325" s="31">
        <v>586.45</v>
      </c>
      <c r="L16325" s="38">
        <v>521.94</v>
      </c>
      <c r="M16325" s="31">
        <v>33429</v>
      </c>
    </row>
    <row spans="1:13" s="31" customFormat="1" ht="15.75" customHeight="1" x14ac:dyDescent="0.2" outlineLevel="0" r="16326">
      <c r="A16326" s="31">
        <v>16324</v>
      </c>
      <c r="B16326" s="31">
        <v>17</v>
      </c>
      <c r="C16326" s="31">
        <v>3423</v>
      </c>
      <c r="D16326" s="36">
        <v>42988</v>
      </c>
      <c r="E16326" s="31" t="b">
        <v>1</v>
      </c>
      <c r="F16326" s="37" t="s">
        <v>37</v>
      </c>
      <c r="G16326" s="37" t="s">
        <v>38</v>
      </c>
      <c r="H16326" s="37" t="s">
        <v>39</v>
      </c>
      <c r="I16326" s="37" t="s">
        <v>50</v>
      </c>
      <c r="J16326" s="37" t="s">
        <v>40</v>
      </c>
      <c r="K16326" s="31">
        <v>1024.66</v>
      </c>
      <c r="L16326" s="38">
        <v>614.8</v>
      </c>
      <c r="M16326" s="31">
        <v>35378</v>
      </c>
    </row>
    <row spans="1:13" s="31" customFormat="1" ht="15.75" customHeight="1" x14ac:dyDescent="0.2" outlineLevel="0" r="16327">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spans="1:13" s="31" customFormat="1" ht="15.75" customHeight="1" x14ac:dyDescent="0.2" outlineLevel="0" r="16328">
      <c r="A16328" s="31">
        <v>16326</v>
      </c>
      <c r="B16328" s="31">
        <v>66</v>
      </c>
      <c r="C16328" s="31">
        <v>466</v>
      </c>
      <c r="D16328" s="36">
        <v>42869</v>
      </c>
      <c r="E16328" s="31" t="b">
        <v>0</v>
      </c>
      <c r="F16328" s="37" t="s">
        <v>37</v>
      </c>
      <c r="G16328" s="37" t="s">
        <v>46</v>
      </c>
      <c r="H16328" s="37" t="s">
        <v>47</v>
      </c>
      <c r="I16328" s="37" t="s">
        <v>44</v>
      </c>
      <c r="J16328" s="37" t="s">
        <v>51</v>
      </c>
      <c r="K16328" s="31">
        <v>590.26</v>
      </c>
      <c r="L16328" s="38">
        <v>525.33</v>
      </c>
      <c r="M16328" s="31">
        <v>40487</v>
      </c>
    </row>
    <row spans="1:13" s="31" customFormat="1" ht="15.75" customHeight="1" x14ac:dyDescent="0.2" outlineLevel="0" r="16329">
      <c r="A16329" s="31">
        <v>16327</v>
      </c>
      <c r="B16329" s="31">
        <v>3</v>
      </c>
      <c r="C16329" s="31">
        <v>3212</v>
      </c>
      <c r="D16329" s="36">
        <v>42950</v>
      </c>
      <c r="E16329" s="31" t="b">
        <v>0</v>
      </c>
      <c r="F16329" s="37" t="s">
        <v>37</v>
      </c>
      <c r="G16329" s="37" t="s">
        <v>41</v>
      </c>
      <c r="H16329" s="37" t="s">
        <v>39</v>
      </c>
      <c r="I16329" s="37" t="s">
        <v>40</v>
      </c>
      <c r="J16329" s="37" t="s">
        <v>42</v>
      </c>
      <c r="K16329" s="31">
        <v>2091.47</v>
      </c>
      <c r="L16329" s="38">
        <v>388.92</v>
      </c>
      <c r="M16329" s="31">
        <v>33259</v>
      </c>
    </row>
    <row spans="1:13" s="31" customFormat="1" ht="15.75" customHeight="1" x14ac:dyDescent="0.2" outlineLevel="0" r="16330">
      <c r="A16330" s="31">
        <v>16328</v>
      </c>
      <c r="B16330" s="31">
        <v>80</v>
      </c>
      <c r="C16330" s="31">
        <v>136</v>
      </c>
      <c r="D16330" s="36">
        <v>42924</v>
      </c>
      <c r="E16330" s="31" t="b">
        <v>0</v>
      </c>
      <c r="F16330" s="37" t="s">
        <v>37</v>
      </c>
      <c r="G16330" s="37" t="s">
        <v>41</v>
      </c>
      <c r="H16330" s="37" t="s">
        <v>39</v>
      </c>
      <c r="I16330" s="37" t="s">
        <v>40</v>
      </c>
      <c r="J16330" s="37" t="s">
        <v>42</v>
      </c>
      <c r="K16330" s="31">
        <v>1469.44</v>
      </c>
      <c r="L16330" s="38">
        <v>596.55</v>
      </c>
      <c r="M16330" s="31">
        <v>40487</v>
      </c>
    </row>
    <row spans="1:13" s="31" customFormat="1" ht="15.75" customHeight="1" x14ac:dyDescent="0.2" outlineLevel="0" r="16331">
      <c r="A16331" s="31">
        <v>16329</v>
      </c>
      <c r="B16331" s="31">
        <v>51</v>
      </c>
      <c r="C16331" s="31">
        <v>98</v>
      </c>
      <c r="D16331" s="36">
        <v>42846</v>
      </c>
      <c r="E16331" s="31" t="b">
        <v>0</v>
      </c>
      <c r="F16331" s="37" t="s">
        <v>37</v>
      </c>
      <c r="G16331" s="37" t="s">
        <v>43</v>
      </c>
      <c r="H16331" s="37" t="s">
        <v>39</v>
      </c>
      <c r="I16331" s="37" t="s">
        <v>50</v>
      </c>
      <c r="J16331" s="37" t="s">
        <v>40</v>
      </c>
      <c r="K16331" s="31">
        <v>2005.66</v>
      </c>
      <c r="L16331" s="38">
        <v>1203.4</v>
      </c>
      <c r="M16331" s="31">
        <v>41009</v>
      </c>
    </row>
    <row spans="1:13" s="31" customFormat="1" ht="15.75" customHeight="1" x14ac:dyDescent="0.2" outlineLevel="0" r="16332">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spans="1:13" s="31" customFormat="1" ht="15.75" customHeight="1" x14ac:dyDescent="0.2" outlineLevel="0" r="16333">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spans="1:13" s="31" customFormat="1" ht="15.75" customHeight="1" x14ac:dyDescent="0.2" outlineLevel="0" r="16334">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spans="1:13" s="31" customFormat="1" ht="15.75" customHeight="1" x14ac:dyDescent="0.2" outlineLevel="0" r="1633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spans="1:13" s="31" customFormat="1" ht="15.75" customHeight="1" x14ac:dyDescent="0.2" outlineLevel="0" r="16336">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spans="1:13" s="31" customFormat="1" ht="15.75" customHeight="1" x14ac:dyDescent="0.2" outlineLevel="0" r="16337">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spans="1:13" s="31" customFormat="1" ht="15.75" customHeight="1" x14ac:dyDescent="0.2" outlineLevel="0" r="16338">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spans="1:13" s="31" customFormat="1" ht="15.75" customHeight="1" x14ac:dyDescent="0.2" outlineLevel="0" r="16339">
      <c r="A16339" s="31">
        <v>16337</v>
      </c>
      <c r="B16339" s="31">
        <v>99</v>
      </c>
      <c r="C16339" s="31">
        <v>1648</v>
      </c>
      <c r="D16339" s="36">
        <v>42939</v>
      </c>
      <c r="E16339" s="31" t="b">
        <v>1</v>
      </c>
      <c r="F16339" s="37" t="s">
        <v>37</v>
      </c>
      <c r="G16339" s="37" t="s">
        <v>43</v>
      </c>
      <c r="H16339" s="37" t="s">
        <v>39</v>
      </c>
      <c r="I16339" s="37" t="s">
        <v>40</v>
      </c>
      <c r="J16339" s="37" t="s">
        <v>40</v>
      </c>
      <c r="K16339" s="31">
        <v>1227.34</v>
      </c>
      <c r="L16339" s="38">
        <v>770.89</v>
      </c>
      <c r="M16339" s="31">
        <v>34556</v>
      </c>
    </row>
    <row spans="1:13" s="31" customFormat="1" ht="15.75" customHeight="1" x14ac:dyDescent="0.2" outlineLevel="0" r="16340">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spans="1:13" s="31" customFormat="1" ht="15.75" customHeight="1" x14ac:dyDescent="0.2" outlineLevel="0" r="16341">
      <c r="A16341" s="31">
        <v>16339</v>
      </c>
      <c r="B16341" s="31">
        <v>81</v>
      </c>
      <c r="C16341" s="31">
        <v>3170</v>
      </c>
      <c r="D16341" s="36">
        <v>43054</v>
      </c>
      <c r="E16341" s="31" t="b">
        <v>0</v>
      </c>
      <c r="F16341" s="37" t="s">
        <v>37</v>
      </c>
      <c r="G16341" s="37" t="s">
        <v>45</v>
      </c>
      <c r="H16341" s="37" t="s">
        <v>39</v>
      </c>
      <c r="I16341" s="37" t="s">
        <v>40</v>
      </c>
      <c r="J16341" s="37" t="s">
        <v>51</v>
      </c>
      <c r="K16341" s="31">
        <v>586.45</v>
      </c>
      <c r="L16341" s="38">
        <v>521.94</v>
      </c>
      <c r="M16341" s="31">
        <v>33429</v>
      </c>
    </row>
    <row spans="1:13" s="31" customFormat="1" ht="15.75" customHeight="1" x14ac:dyDescent="0.2" outlineLevel="0" r="16342">
      <c r="A16342" s="31">
        <v>16340</v>
      </c>
      <c r="B16342" s="31">
        <v>0</v>
      </c>
      <c r="C16342" s="31">
        <v>3462</v>
      </c>
      <c r="D16342" s="36">
        <v>43055</v>
      </c>
      <c r="E16342" s="31" t="b">
        <v>1</v>
      </c>
      <c r="F16342" s="37" t="s">
        <v>37</v>
      </c>
      <c r="G16342" s="37" t="s">
        <v>45</v>
      </c>
      <c r="H16342" s="37" t="s">
        <v>39</v>
      </c>
      <c r="I16342" s="37" t="s">
        <v>44</v>
      </c>
      <c r="J16342" s="37" t="s">
        <v>40</v>
      </c>
      <c r="K16342" s="31">
        <v>363.01</v>
      </c>
      <c r="L16342" s="38">
        <v>290.41</v>
      </c>
      <c r="M16342" s="31">
        <v>38482</v>
      </c>
    </row>
    <row spans="1:13" s="31" customFormat="1" ht="15.75" customHeight="1" x14ac:dyDescent="0.2" outlineLevel="0" r="16343">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spans="1:13" s="31" customFormat="1" ht="15.75" customHeight="1" x14ac:dyDescent="0.2" outlineLevel="0" r="16344">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spans="1:13" s="31" customFormat="1" ht="15.75" customHeight="1" x14ac:dyDescent="0.2" outlineLevel="0" r="1634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spans="1:13" s="31" customFormat="1" ht="15.75" customHeight="1" x14ac:dyDescent="0.2" outlineLevel="0" r="16346">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spans="1:13" s="31" customFormat="1" ht="15.75" customHeight="1" x14ac:dyDescent="0.2" outlineLevel="0" r="16347">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spans="1:13" s="31" customFormat="1" ht="15.75" customHeight="1" x14ac:dyDescent="0.2" outlineLevel="0" r="16348">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spans="1:13" s="31" customFormat="1" ht="15.75" customHeight="1" x14ac:dyDescent="0.2" outlineLevel="0" r="16349">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spans="1:13" s="31" customFormat="1" ht="15.75" customHeight="1" x14ac:dyDescent="0.2" outlineLevel="0" r="16350">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spans="1:13" s="31" customFormat="1" ht="15.75" customHeight="1" x14ac:dyDescent="0.2" outlineLevel="0" r="16351">
      <c r="A16351" s="31">
        <v>16349</v>
      </c>
      <c r="B16351" s="31">
        <v>2</v>
      </c>
      <c r="C16351" s="31">
        <v>2467</v>
      </c>
      <c r="D16351" s="36">
        <v>42989</v>
      </c>
      <c r="E16351" s="31" t="b">
        <v>1</v>
      </c>
      <c r="F16351" s="37" t="s">
        <v>37</v>
      </c>
      <c r="G16351" s="37" t="s">
        <v>38</v>
      </c>
      <c r="H16351" s="37" t="s">
        <v>39</v>
      </c>
      <c r="I16351" s="37" t="s">
        <v>40</v>
      </c>
      <c r="J16351" s="37" t="s">
        <v>40</v>
      </c>
      <c r="K16351" s="31">
        <v>71.49</v>
      </c>
      <c r="L16351" s="38">
        <v>53.62</v>
      </c>
      <c r="M16351" s="31">
        <v>41245</v>
      </c>
    </row>
    <row spans="1:13" s="31" customFormat="1" ht="15.75" customHeight="1" x14ac:dyDescent="0.2" outlineLevel="0" r="16352">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spans="1:13" s="31" customFormat="1" ht="15.75" customHeight="1" x14ac:dyDescent="0.2" outlineLevel="0" r="16353">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spans="1:13" s="31" customFormat="1" ht="15.75" customHeight="1" x14ac:dyDescent="0.2" outlineLevel="0" r="16354">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spans="1:13" s="31" customFormat="1" ht="15.75" customHeight="1" x14ac:dyDescent="0.2" outlineLevel="0" r="1635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spans="1:13" s="31" customFormat="1" ht="15.75" customHeight="1" x14ac:dyDescent="0.2" outlineLevel="0" r="16356">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spans="1:13" s="31" customFormat="1" ht="15.75" customHeight="1" x14ac:dyDescent="0.2" outlineLevel="0" r="16357">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spans="1:13" s="31" customFormat="1" ht="15.75" customHeight="1" x14ac:dyDescent="0.2" outlineLevel="0" r="16358">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1259.36</v>
      </c>
      <c r="M16358" s="31">
        <v>36833</v>
      </c>
    </row>
    <row spans="1:13" s="31" customFormat="1" ht="15.75" customHeight="1" x14ac:dyDescent="0.2" outlineLevel="0" r="16359">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spans="1:13" s="31" customFormat="1" ht="15.75" customHeight="1" x14ac:dyDescent="0.2" outlineLevel="0" r="16360">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spans="1:13" s="31" customFormat="1" ht="15.75" customHeight="1" x14ac:dyDescent="0.2" outlineLevel="0" r="16361">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spans="1:13" s="31" customFormat="1" ht="15.75" customHeight="1" x14ac:dyDescent="0.2" outlineLevel="0" r="16362">
      <c r="A16362" s="31">
        <v>16360</v>
      </c>
      <c r="B16362" s="31">
        <v>81</v>
      </c>
      <c r="C16362" s="31">
        <v>3175</v>
      </c>
      <c r="D16362" s="36">
        <v>42839</v>
      </c>
      <c r="E16362" s="31" t="b">
        <v>0</v>
      </c>
      <c r="F16362" s="37" t="s">
        <v>37</v>
      </c>
      <c r="G16362" s="37" t="s">
        <v>45</v>
      </c>
      <c r="H16362" s="37" t="s">
        <v>39</v>
      </c>
      <c r="I16362" s="37" t="s">
        <v>40</v>
      </c>
      <c r="J16362" s="37" t="s">
        <v>51</v>
      </c>
      <c r="K16362" s="31">
        <v>586.45</v>
      </c>
      <c r="L16362" s="38">
        <v>521.94</v>
      </c>
      <c r="M16362" s="31">
        <v>33429</v>
      </c>
    </row>
    <row spans="1:13" s="31" customFormat="1" ht="15.75" customHeight="1" x14ac:dyDescent="0.2" outlineLevel="0" r="16363">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spans="1:13" s="31" customFormat="1" ht="15.75" customHeight="1" x14ac:dyDescent="0.2" outlineLevel="0" r="16364">
      <c r="A16364" s="31">
        <v>16362</v>
      </c>
      <c r="B16364" s="31">
        <v>0</v>
      </c>
      <c r="C16364" s="31">
        <v>1470</v>
      </c>
      <c r="D16364" s="36">
        <v>43098</v>
      </c>
      <c r="E16364" s="31" t="b">
        <v>1</v>
      </c>
      <c r="F16364" s="37" t="s">
        <v>37</v>
      </c>
      <c r="G16364" s="37" t="s">
        <v>48</v>
      </c>
      <c r="H16364" s="37" t="s">
        <v>39</v>
      </c>
      <c r="I16364" s="37" t="s">
        <v>40</v>
      </c>
      <c r="J16364" s="37" t="s">
        <v>51</v>
      </c>
      <c r="K16364" s="31">
        <v>175.89</v>
      </c>
      <c r="L16364" s="38">
        <v>131.92</v>
      </c>
      <c r="M16364" s="31">
        <v>37668</v>
      </c>
    </row>
    <row spans="1:13" s="31" customFormat="1" ht="15.75" customHeight="1" x14ac:dyDescent="0.2" outlineLevel="0" r="1636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v>
      </c>
      <c r="M16365" s="31">
        <v>37499</v>
      </c>
    </row>
    <row spans="1:13" s="31" customFormat="1" ht="15.75" customHeight="1" x14ac:dyDescent="0.2" outlineLevel="0" r="16366">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spans="1:13" s="31" customFormat="1" ht="15.75" customHeight="1" x14ac:dyDescent="0.2" outlineLevel="0" r="16367">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spans="1:13" s="31" customFormat="1" ht="15.75" customHeight="1" x14ac:dyDescent="0.2" outlineLevel="0" r="16368">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spans="1:13" s="31" customFormat="1" ht="15.75" customHeight="1" x14ac:dyDescent="0.2" outlineLevel="0" r="16369">
      <c r="A16369" s="31">
        <v>16367</v>
      </c>
      <c r="B16369" s="31">
        <v>34</v>
      </c>
      <c r="C16369" s="31">
        <v>1759</v>
      </c>
      <c r="D16369" s="36">
        <v>43040</v>
      </c>
      <c r="E16369" s="31" t="b">
        <v>0</v>
      </c>
      <c r="F16369" s="37" t="s">
        <v>37</v>
      </c>
      <c r="G16369" s="37" t="s">
        <v>48</v>
      </c>
      <c r="H16369" s="37" t="s">
        <v>39</v>
      </c>
      <c r="I16369" s="37" t="s">
        <v>40</v>
      </c>
      <c r="J16369" s="37" t="s">
        <v>40</v>
      </c>
      <c r="K16369" s="31">
        <v>1231.15</v>
      </c>
      <c r="L16369" s="38">
        <v>161.6</v>
      </c>
      <c r="M16369" s="31">
        <v>38216</v>
      </c>
    </row>
    <row spans="1:13" s="31" customFormat="1" ht="15.75" customHeight="1" x14ac:dyDescent="0.2" outlineLevel="0" r="16370">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spans="1:13" s="31" customFormat="1" ht="15.75" customHeight="1" x14ac:dyDescent="0.2" outlineLevel="0" r="16371">
      <c r="A16371" s="31">
        <v>16369</v>
      </c>
      <c r="B16371" s="31">
        <v>50</v>
      </c>
      <c r="C16371" s="31">
        <v>925</v>
      </c>
      <c r="D16371" s="36">
        <v>42907</v>
      </c>
      <c r="E16371" s="31" t="b">
        <v>0</v>
      </c>
      <c r="F16371" s="37" t="s">
        <v>37</v>
      </c>
      <c r="G16371" s="37" t="s">
        <v>48</v>
      </c>
      <c r="H16371" s="37" t="s">
        <v>39</v>
      </c>
      <c r="I16371" s="37" t="s">
        <v>40</v>
      </c>
      <c r="J16371" s="37" t="s">
        <v>51</v>
      </c>
      <c r="K16371" s="31">
        <v>175.89</v>
      </c>
      <c r="L16371" s="38">
        <v>131.92</v>
      </c>
      <c r="M16371" s="31">
        <v>37668</v>
      </c>
    </row>
    <row spans="1:13" s="31" customFormat="1" ht="15.75" customHeight="1" x14ac:dyDescent="0.2" outlineLevel="0" r="16372">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spans="1:13" s="31" customFormat="1" ht="15.75" customHeight="1" x14ac:dyDescent="0.2" outlineLevel="0" r="16373">
      <c r="A16373" s="31">
        <v>16371</v>
      </c>
      <c r="B16373" s="31">
        <v>76</v>
      </c>
      <c r="C16373" s="31">
        <v>591</v>
      </c>
      <c r="D16373" s="36">
        <v>42766</v>
      </c>
      <c r="E16373" s="31" t="b">
        <v>0</v>
      </c>
      <c r="F16373" s="37" t="s">
        <v>37</v>
      </c>
      <c r="G16373" s="37" t="s">
        <v>48</v>
      </c>
      <c r="H16373" s="37" t="s">
        <v>39</v>
      </c>
      <c r="I16373" s="37" t="s">
        <v>44</v>
      </c>
      <c r="J16373" s="37" t="s">
        <v>40</v>
      </c>
      <c r="K16373" s="31">
        <v>642.31</v>
      </c>
      <c r="L16373" s="38">
        <v>513.85</v>
      </c>
      <c r="M16373" s="31">
        <v>41922</v>
      </c>
    </row>
    <row spans="1:13" s="31" customFormat="1" ht="15.75" customHeight="1" x14ac:dyDescent="0.2" outlineLevel="0" r="16374">
      <c r="A16374" s="31">
        <v>16372</v>
      </c>
      <c r="B16374" s="31">
        <v>99</v>
      </c>
      <c r="C16374" s="31">
        <v>404</v>
      </c>
      <c r="D16374" s="36">
        <v>42852</v>
      </c>
      <c r="E16374" s="31" t="b">
        <v>1</v>
      </c>
      <c r="F16374" s="37" t="s">
        <v>37</v>
      </c>
      <c r="G16374" s="37" t="s">
        <v>43</v>
      </c>
      <c r="H16374" s="37" t="s">
        <v>39</v>
      </c>
      <c r="I16374" s="37" t="s">
        <v>40</v>
      </c>
      <c r="J16374" s="37" t="s">
        <v>40</v>
      </c>
      <c r="K16374" s="31">
        <v>1227.34</v>
      </c>
      <c r="L16374" s="38">
        <v>770.89</v>
      </c>
      <c r="M16374" s="31">
        <v>33364</v>
      </c>
    </row>
    <row spans="1:13" s="31" customFormat="1" ht="15.75" customHeight="1" x14ac:dyDescent="0.2" outlineLevel="0" r="1637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spans="1:13" s="31" customFormat="1" ht="15.75" customHeight="1" x14ac:dyDescent="0.2" outlineLevel="0" r="16376">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spans="1:13" s="31" customFormat="1" ht="15.75" customHeight="1" x14ac:dyDescent="0.2" outlineLevel="0" r="16377">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spans="1:13" s="31" customFormat="1" ht="15.75" customHeight="1" x14ac:dyDescent="0.2" outlineLevel="0" r="16378">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spans="1:13" s="31" customFormat="1" ht="15.75" customHeight="1" x14ac:dyDescent="0.2" outlineLevel="0" r="16379">
      <c r="A16379" s="31">
        <v>16377</v>
      </c>
      <c r="B16379" s="31">
        <v>12</v>
      </c>
      <c r="C16379" s="31">
        <v>2560</v>
      </c>
      <c r="D16379" s="36">
        <v>42980</v>
      </c>
      <c r="E16379" s="31" t="b">
        <v>1</v>
      </c>
      <c r="F16379" s="37" t="s">
        <v>37</v>
      </c>
      <c r="G16379" s="37" t="s">
        <v>48</v>
      </c>
      <c r="H16379" s="37" t="s">
        <v>39</v>
      </c>
      <c r="I16379" s="37" t="s">
        <v>40</v>
      </c>
      <c r="J16379" s="37" t="s">
        <v>40</v>
      </c>
      <c r="K16379" s="31">
        <v>1231.15</v>
      </c>
      <c r="L16379" s="38">
        <v>161.6</v>
      </c>
      <c r="M16379" s="31">
        <v>38216</v>
      </c>
    </row>
    <row spans="1:13" s="31" customFormat="1" ht="15.75" customHeight="1" x14ac:dyDescent="0.2" outlineLevel="0" r="16380">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spans="1:13" s="31" customFormat="1" ht="15.75" customHeight="1" x14ac:dyDescent="0.2" outlineLevel="0" r="16381">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spans="1:13" s="31" customFormat="1" ht="15.75" customHeight="1" x14ac:dyDescent="0.2" outlineLevel="0" r="16382">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spans="1:13" s="31" customFormat="1" ht="15.75" customHeight="1" x14ac:dyDescent="0.2" outlineLevel="0" r="16383">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v>
      </c>
      <c r="M16383" s="31">
        <v>41009</v>
      </c>
    </row>
    <row spans="1:13" s="31" customFormat="1" ht="15.75" customHeight="1" x14ac:dyDescent="0.2" outlineLevel="0" r="16384">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spans="1:13" s="31" customFormat="1" ht="15.75" customHeight="1" x14ac:dyDescent="0.2" outlineLevel="0" r="16385">
      <c r="A16385" s="31">
        <v>16383</v>
      </c>
      <c r="B16385" s="31">
        <v>13</v>
      </c>
      <c r="C16385" s="31">
        <v>271</v>
      </c>
      <c r="D16385" s="36">
        <v>42897</v>
      </c>
      <c r="E16385" s="31" t="b">
        <v>0</v>
      </c>
      <c r="F16385" s="37" t="s">
        <v>37</v>
      </c>
      <c r="G16385" s="37" t="s">
        <v>38</v>
      </c>
      <c r="H16385" s="37" t="s">
        <v>39</v>
      </c>
      <c r="I16385" s="37" t="s">
        <v>40</v>
      </c>
      <c r="J16385" s="37" t="s">
        <v>40</v>
      </c>
      <c r="K16385" s="31">
        <v>1163.89</v>
      </c>
      <c r="L16385" s="38">
        <v>589.27</v>
      </c>
      <c r="M16385" s="31">
        <v>42560</v>
      </c>
    </row>
    <row spans="1:13" s="31" customFormat="1" ht="15.75" customHeight="1" x14ac:dyDescent="0.2" outlineLevel="0" r="16386">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v>
      </c>
      <c r="M16386" s="31">
        <v>41009</v>
      </c>
    </row>
    <row spans="1:13" s="31" customFormat="1" ht="15.75" customHeight="1" x14ac:dyDescent="0.2" outlineLevel="0" r="16387">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spans="1:13" s="31" customFormat="1" ht="15.75" customHeight="1" x14ac:dyDescent="0.2" outlineLevel="0" r="16388">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spans="1:13" s="31" customFormat="1" ht="15.75" customHeight="1" x14ac:dyDescent="0.2" outlineLevel="0" r="16389">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spans="1:13" s="31" customFormat="1" ht="15.75" customHeight="1" x14ac:dyDescent="0.2" outlineLevel="0" r="16390">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v>
      </c>
      <c r="M16390" s="31">
        <v>41064</v>
      </c>
    </row>
    <row spans="1:13" s="31" customFormat="1" ht="15.75" customHeight="1" x14ac:dyDescent="0.2" outlineLevel="0" r="16391">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spans="1:13" s="31" customFormat="1" ht="15.75" customHeight="1" x14ac:dyDescent="0.2" outlineLevel="0" r="16392">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spans="1:13" s="31" customFormat="1" ht="15.75" customHeight="1" x14ac:dyDescent="0.2" outlineLevel="0" r="16393">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spans="1:13" s="31" customFormat="1" ht="15.75" customHeight="1" x14ac:dyDescent="0.2" outlineLevel="0" r="16394">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spans="1:13" s="31" customFormat="1" ht="15.75" customHeight="1" x14ac:dyDescent="0.2" outlineLevel="0" r="1639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spans="1:13" s="31" customFormat="1" ht="15.75" customHeight="1" x14ac:dyDescent="0.2" outlineLevel="0" r="16396">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spans="1:13" s="31" customFormat="1" ht="15.75" customHeight="1" x14ac:dyDescent="0.2" outlineLevel="0" r="16397">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spans="1:13" s="31" customFormat="1" ht="15.75" customHeight="1" x14ac:dyDescent="0.2" outlineLevel="0" r="16398">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spans="1:13" s="31" customFormat="1" ht="15.75" customHeight="1" x14ac:dyDescent="0.2" outlineLevel="0" r="16399">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spans="1:13" s="31" customFormat="1" ht="15.75" customHeight="1" x14ac:dyDescent="0.2" outlineLevel="0" r="16400">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spans="1:13" s="31" customFormat="1" ht="15.75" customHeight="1" x14ac:dyDescent="0.2" outlineLevel="0" r="16401">
      <c r="A16401" s="31">
        <v>16399</v>
      </c>
      <c r="B16401" s="31">
        <v>15</v>
      </c>
      <c r="C16401" s="31">
        <v>2005</v>
      </c>
      <c r="D16401" s="36">
        <v>42929</v>
      </c>
      <c r="E16401" s="31" t="b">
        <v>1</v>
      </c>
      <c r="F16401" s="37" t="s">
        <v>37</v>
      </c>
      <c r="G16401" s="37" t="s">
        <v>48</v>
      </c>
      <c r="H16401" s="37" t="s">
        <v>39</v>
      </c>
      <c r="I16401" s="37" t="s">
        <v>40</v>
      </c>
      <c r="J16401" s="37" t="s">
        <v>40</v>
      </c>
      <c r="K16401" s="31">
        <v>1292.84</v>
      </c>
      <c r="L16401" s="38">
        <v>13.44</v>
      </c>
      <c r="M16401" s="31">
        <v>39915</v>
      </c>
    </row>
    <row spans="1:13" s="31" customFormat="1" ht="15.75" customHeight="1" x14ac:dyDescent="0.2" outlineLevel="0" r="16402">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spans="1:13" s="31" customFormat="1" ht="15.75" customHeight="1" x14ac:dyDescent="0.2" outlineLevel="0" r="16403">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spans="1:13" s="31" customFormat="1" ht="15.75" customHeight="1" x14ac:dyDescent="0.2" outlineLevel="0" r="16404">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spans="1:13" s="31" customFormat="1" ht="15.75" customHeight="1" x14ac:dyDescent="0.2" outlineLevel="0" r="1640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spans="1:13" s="31" customFormat="1" ht="15.75" customHeight="1" x14ac:dyDescent="0.2" outlineLevel="0" r="16406">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spans="1:13" s="31" customFormat="1" ht="15.75" customHeight="1" x14ac:dyDescent="0.2" outlineLevel="0" r="16407">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spans="1:13" s="31" customFormat="1" ht="15.75" customHeight="1" x14ac:dyDescent="0.2" outlineLevel="0" r="16408">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spans="1:13" s="31" customFormat="1" ht="15.75" customHeight="1" x14ac:dyDescent="0.2" outlineLevel="0" r="16409">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spans="1:13" s="31" customFormat="1" ht="15.75" customHeight="1" x14ac:dyDescent="0.2" outlineLevel="0" r="16410">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spans="1:13" s="31" customFormat="1" ht="15.75" customHeight="1" x14ac:dyDescent="0.2" outlineLevel="0" r="16411">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spans="1:13" s="31" customFormat="1" ht="15.75" customHeight="1" x14ac:dyDescent="0.2" outlineLevel="0" r="16412">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spans="1:13" s="31" customFormat="1" ht="15.75" customHeight="1" x14ac:dyDescent="0.2" outlineLevel="0" r="16413">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spans="1:13" s="31" customFormat="1" ht="15.75" customHeight="1" x14ac:dyDescent="0.2" outlineLevel="0" r="16414">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spans="1:13" s="31" customFormat="1" ht="15.75" customHeight="1" x14ac:dyDescent="0.2" outlineLevel="0" r="1641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spans="1:13" s="31" customFormat="1" ht="15.75" customHeight="1" x14ac:dyDescent="0.2" outlineLevel="0" r="16416">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spans="1:13" s="31" customFormat="1" ht="15.75" customHeight="1" x14ac:dyDescent="0.2" outlineLevel="0" r="16417">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spans="1:13" s="31" customFormat="1" ht="15.75" customHeight="1" x14ac:dyDescent="0.2" outlineLevel="0" r="16418">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spans="1:13" s="31" customFormat="1" ht="15.75" customHeight="1" x14ac:dyDescent="0.2" outlineLevel="0" r="16419">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spans="1:13" s="31" customFormat="1" ht="15.75" customHeight="1" x14ac:dyDescent="0.2" outlineLevel="0" r="16420">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spans="1:13" s="31" customFormat="1" ht="15.75" customHeight="1" x14ac:dyDescent="0.2" outlineLevel="0" r="16421">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spans="1:13" s="31" customFormat="1" ht="15.75" customHeight="1" x14ac:dyDescent="0.2" outlineLevel="0" r="16422">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spans="1:13" s="31" customFormat="1" ht="15.75" customHeight="1" x14ac:dyDescent="0.2" outlineLevel="0" r="16423">
      <c r="A16423" s="31">
        <v>16421</v>
      </c>
      <c r="B16423" s="31">
        <v>34</v>
      </c>
      <c r="C16423" s="31">
        <v>1072</v>
      </c>
      <c r="D16423" s="36">
        <v>43053</v>
      </c>
      <c r="E16423" s="31" t="b">
        <v>0</v>
      </c>
      <c r="F16423" s="37" t="s">
        <v>37</v>
      </c>
      <c r="G16423" s="37" t="s">
        <v>48</v>
      </c>
      <c r="H16423" s="37" t="s">
        <v>39</v>
      </c>
      <c r="I16423" s="37" t="s">
        <v>40</v>
      </c>
      <c r="J16423" s="37" t="s">
        <v>40</v>
      </c>
      <c r="K16423" s="31">
        <v>1231.15</v>
      </c>
      <c r="L16423" s="38">
        <v>161.6</v>
      </c>
      <c r="M16423" s="31">
        <v>34586</v>
      </c>
    </row>
    <row spans="1:13" s="31" customFormat="1" ht="15.75" customHeight="1" x14ac:dyDescent="0.2" outlineLevel="0" r="16424">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spans="1:13" s="31" customFormat="1" ht="15.75" customHeight="1" x14ac:dyDescent="0.2" outlineLevel="0" r="164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spans="1:13" s="31" customFormat="1" ht="15.75" customHeight="1" x14ac:dyDescent="0.2" outlineLevel="0" r="16426">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spans="1:13" s="31" customFormat="1" ht="15.75" customHeight="1" x14ac:dyDescent="0.2" outlineLevel="0" r="16427">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spans="1:13" s="31" customFormat="1" ht="15.75" customHeight="1" x14ac:dyDescent="0.2" outlineLevel="0" r="16428">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spans="1:13" s="31" customFormat="1" ht="15.75" customHeight="1" x14ac:dyDescent="0.2" outlineLevel="0" r="16429">
      <c r="A16429" s="31">
        <v>16427</v>
      </c>
      <c r="B16429" s="31">
        <v>0</v>
      </c>
      <c r="C16429" s="31">
        <v>2284</v>
      </c>
      <c r="D16429" s="36">
        <v>43022</v>
      </c>
      <c r="E16429" s="31" t="b">
        <v>0</v>
      </c>
      <c r="F16429" s="37" t="s">
        <v>37</v>
      </c>
      <c r="G16429" s="37" t="s">
        <v>38</v>
      </c>
      <c r="H16429" s="37" t="s">
        <v>39</v>
      </c>
      <c r="I16429" s="37" t="s">
        <v>40</v>
      </c>
      <c r="J16429" s="37" t="s">
        <v>40</v>
      </c>
      <c r="K16429" s="31">
        <v>71.49</v>
      </c>
      <c r="L16429" s="38">
        <v>53.62</v>
      </c>
      <c r="M16429" s="31">
        <v>41245</v>
      </c>
    </row>
    <row spans="1:13" s="31" customFormat="1" ht="15.75" customHeight="1" x14ac:dyDescent="0.2" outlineLevel="0" r="16430">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spans="1:13" s="31" customFormat="1" ht="15.75" customHeight="1" x14ac:dyDescent="0.2" outlineLevel="0" r="16431">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spans="1:13" s="31" customFormat="1" ht="15.75" customHeight="1" x14ac:dyDescent="0.2" outlineLevel="0" r="16432">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spans="1:13" s="31" customFormat="1" ht="15.75" customHeight="1" x14ac:dyDescent="0.2" outlineLevel="0" r="16433">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spans="1:13" s="31" customFormat="1" ht="15.75" customHeight="1" x14ac:dyDescent="0.2" outlineLevel="0" r="16434">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spans="1:13" s="31" customFormat="1" ht="15.75" customHeight="1" x14ac:dyDescent="0.2" outlineLevel="0" r="1643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spans="1:13" s="31" customFormat="1" ht="15.75" customHeight="1" x14ac:dyDescent="0.2" outlineLevel="0" r="16436">
      <c r="A16436" s="31">
        <v>16434</v>
      </c>
      <c r="B16436" s="31">
        <v>3</v>
      </c>
      <c r="C16436" s="31">
        <v>206</v>
      </c>
      <c r="D16436" s="36">
        <v>43022</v>
      </c>
      <c r="E16436" s="31" t="b">
        <v>1</v>
      </c>
      <c r="F16436" s="37" t="s">
        <v>37</v>
      </c>
      <c r="G16436" s="37" t="s">
        <v>41</v>
      </c>
      <c r="H16436" s="37" t="s">
        <v>39</v>
      </c>
      <c r="I16436" s="37" t="s">
        <v>40</v>
      </c>
      <c r="J16436" s="37" t="s">
        <v>42</v>
      </c>
      <c r="K16436" s="31">
        <v>2091.47</v>
      </c>
      <c r="L16436" s="38">
        <v>388.92</v>
      </c>
      <c r="M16436" s="31">
        <v>41167</v>
      </c>
    </row>
    <row spans="1:13" s="31" customFormat="1" ht="15.75" customHeight="1" x14ac:dyDescent="0.2" outlineLevel="0" r="16437">
      <c r="A16437" s="31">
        <v>16435</v>
      </c>
      <c r="B16437" s="31">
        <v>82</v>
      </c>
      <c r="C16437" s="31">
        <v>2885</v>
      </c>
      <c r="D16437" s="36">
        <v>42901</v>
      </c>
      <c r="E16437" s="31" t="b">
        <v>1</v>
      </c>
      <c r="F16437" s="37" t="s">
        <v>37</v>
      </c>
      <c r="G16437" s="37" t="s">
        <v>45</v>
      </c>
      <c r="H16437" s="37" t="s">
        <v>39</v>
      </c>
      <c r="I16437" s="37" t="s">
        <v>50</v>
      </c>
      <c r="J16437" s="37" t="s">
        <v>40</v>
      </c>
      <c r="K16437" s="31">
        <v>1148.64</v>
      </c>
      <c r="L16437" s="38">
        <v>689.18</v>
      </c>
      <c r="M16437" s="31">
        <v>42226</v>
      </c>
    </row>
    <row spans="1:13" s="31" customFormat="1" ht="15.75" customHeight="1" x14ac:dyDescent="0.2" outlineLevel="0" r="16438">
      <c r="A16438" s="31">
        <v>16436</v>
      </c>
      <c r="B16438" s="31">
        <v>69</v>
      </c>
      <c r="C16438" s="31">
        <v>1169</v>
      </c>
      <c r="D16438" s="36">
        <v>42953</v>
      </c>
      <c r="E16438" s="31" t="b">
        <v>0</v>
      </c>
      <c r="F16438" s="37" t="s">
        <v>37</v>
      </c>
      <c r="G16438" s="37" t="s">
        <v>46</v>
      </c>
      <c r="H16438" s="37" t="s">
        <v>47</v>
      </c>
      <c r="I16438" s="37" t="s">
        <v>40</v>
      </c>
      <c r="J16438" s="37" t="s">
        <v>40</v>
      </c>
      <c r="K16438" s="31">
        <v>792.9</v>
      </c>
      <c r="L16438" s="38">
        <v>594.68</v>
      </c>
      <c r="M16438" s="31">
        <v>34996</v>
      </c>
    </row>
    <row spans="1:13" s="31" customFormat="1" ht="15.75" customHeight="1" x14ac:dyDescent="0.2" outlineLevel="0" r="16439">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spans="1:13" s="31" customFormat="1" ht="15.75" customHeight="1" x14ac:dyDescent="0.2" outlineLevel="0" r="16440">
      <c r="A16440" s="31">
        <v>16438</v>
      </c>
      <c r="B16440" s="31">
        <v>3</v>
      </c>
      <c r="C16440" s="31">
        <v>1317</v>
      </c>
      <c r="D16440" s="36">
        <v>42864</v>
      </c>
      <c r="E16440" s="31" t="b">
        <v>1</v>
      </c>
      <c r="F16440" s="37" t="s">
        <v>37</v>
      </c>
      <c r="G16440" s="37" t="s">
        <v>41</v>
      </c>
      <c r="H16440" s="37" t="s">
        <v>39</v>
      </c>
      <c r="I16440" s="37" t="s">
        <v>40</v>
      </c>
      <c r="J16440" s="37" t="s">
        <v>42</v>
      </c>
      <c r="K16440" s="31">
        <v>2091.47</v>
      </c>
      <c r="L16440" s="38">
        <v>388.92</v>
      </c>
      <c r="M16440" s="31">
        <v>37873</v>
      </c>
    </row>
    <row spans="1:13" s="31" customFormat="1" ht="15.75" customHeight="1" x14ac:dyDescent="0.2" outlineLevel="0" r="16441">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spans="1:13" s="31" customFormat="1" ht="15.75" customHeight="1" x14ac:dyDescent="0.2" outlineLevel="0" r="16442">
      <c r="A16442" s="31">
        <v>16440</v>
      </c>
      <c r="B16442" s="31">
        <v>34</v>
      </c>
      <c r="C16442" s="31">
        <v>2909</v>
      </c>
      <c r="D16442" s="36">
        <v>43016</v>
      </c>
      <c r="E16442" s="31" t="b">
        <v>1</v>
      </c>
      <c r="F16442" s="37" t="s">
        <v>37</v>
      </c>
      <c r="G16442" s="37" t="s">
        <v>48</v>
      </c>
      <c r="H16442" s="37" t="s">
        <v>39</v>
      </c>
      <c r="I16442" s="37" t="s">
        <v>40</v>
      </c>
      <c r="J16442" s="37" t="s">
        <v>40</v>
      </c>
      <c r="K16442" s="31">
        <v>1231.15</v>
      </c>
      <c r="L16442" s="38">
        <v>161.6</v>
      </c>
      <c r="M16442" s="31">
        <v>38216</v>
      </c>
    </row>
    <row spans="1:13" s="31" customFormat="1" ht="15.75" customHeight="1" x14ac:dyDescent="0.2" outlineLevel="0" r="16443">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spans="1:13" s="31" customFormat="1" ht="15.75" customHeight="1" x14ac:dyDescent="0.2" outlineLevel="0" r="16444">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spans="1:13" s="31" customFormat="1" ht="15.75" customHeight="1" x14ac:dyDescent="0.2" outlineLevel="0" r="1644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spans="1:13" s="31" customFormat="1" ht="15.75" customHeight="1" x14ac:dyDescent="0.2" outlineLevel="0" r="16446">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spans="1:13" s="31" customFormat="1" ht="15.75" customHeight="1" x14ac:dyDescent="0.2" outlineLevel="0" r="16447">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spans="1:13" s="31" customFormat="1" ht="15.75" customHeight="1" x14ac:dyDescent="0.2" outlineLevel="0" r="16448">
      <c r="A16448" s="31">
        <v>16446</v>
      </c>
      <c r="B16448" s="31">
        <v>62</v>
      </c>
      <c r="C16448" s="31">
        <v>943</v>
      </c>
      <c r="D16448" s="36">
        <v>42804</v>
      </c>
      <c r="E16448" s="31" t="b">
        <v>1</v>
      </c>
      <c r="F16448" s="37" t="s">
        <v>37</v>
      </c>
      <c r="G16448" s="37" t="s">
        <v>38</v>
      </c>
      <c r="H16448" s="37" t="s">
        <v>39</v>
      </c>
      <c r="I16448" s="37" t="s">
        <v>40</v>
      </c>
      <c r="J16448" s="37" t="s">
        <v>40</v>
      </c>
      <c r="K16448" s="31">
        <v>478.16</v>
      </c>
      <c r="L16448" s="38">
        <v>298.72</v>
      </c>
      <c r="M16448" s="31">
        <v>40487</v>
      </c>
    </row>
    <row spans="1:13" s="31" customFormat="1" ht="15.75" customHeight="1" x14ac:dyDescent="0.2" outlineLevel="0" r="16449">
      <c r="A16449" s="31">
        <v>16447</v>
      </c>
      <c r="B16449" s="31">
        <v>91</v>
      </c>
      <c r="C16449" s="31">
        <v>2634</v>
      </c>
      <c r="D16449" s="36">
        <v>42780</v>
      </c>
      <c r="E16449" s="31" t="b">
        <v>0</v>
      </c>
      <c r="F16449" s="37" t="s">
        <v>37</v>
      </c>
      <c r="G16449" s="37" t="s">
        <v>48</v>
      </c>
      <c r="H16449" s="37" t="s">
        <v>39</v>
      </c>
      <c r="I16449" s="37" t="s">
        <v>44</v>
      </c>
      <c r="J16449" s="37" t="s">
        <v>40</v>
      </c>
      <c r="K16449" s="31">
        <v>642.31</v>
      </c>
      <c r="L16449" s="38">
        <v>513.85</v>
      </c>
      <c r="M16449" s="31">
        <v>41922</v>
      </c>
    </row>
    <row spans="1:13" s="31" customFormat="1" ht="15.75" customHeight="1" x14ac:dyDescent="0.2" outlineLevel="0" r="16450">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spans="1:13" s="31" customFormat="1" ht="15.75" customHeight="1" x14ac:dyDescent="0.2" outlineLevel="0" r="16451">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spans="1:13" s="31" customFormat="1" ht="15.75" customHeight="1" x14ac:dyDescent="0.2" outlineLevel="0" r="16452">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spans="1:13" s="31" customFormat="1" ht="15.75" customHeight="1" x14ac:dyDescent="0.2" outlineLevel="0" r="16453">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spans="1:13" s="31" customFormat="1" ht="15.75" customHeight="1" x14ac:dyDescent="0.2" outlineLevel="0" r="16454">
      <c r="A16454" s="31">
        <v>16452</v>
      </c>
      <c r="B16454" s="31">
        <v>6</v>
      </c>
      <c r="C16454" s="31">
        <v>2156</v>
      </c>
      <c r="D16454" s="36">
        <v>42902</v>
      </c>
      <c r="E16454" s="31" t="b">
        <v>1</v>
      </c>
      <c r="F16454" s="37" t="s">
        <v>37</v>
      </c>
      <c r="G16454" s="37" t="s">
        <v>43</v>
      </c>
      <c r="H16454" s="37" t="s">
        <v>39</v>
      </c>
      <c r="I16454" s="37" t="s">
        <v>50</v>
      </c>
      <c r="J16454" s="37" t="s">
        <v>40</v>
      </c>
      <c r="K16454" s="31">
        <v>227.88</v>
      </c>
      <c r="L16454" s="38">
        <v>136.73</v>
      </c>
      <c r="M16454" s="31">
        <v>40649</v>
      </c>
    </row>
    <row spans="1:13" s="31" customFormat="1" ht="15.75" customHeight="1" x14ac:dyDescent="0.2" outlineLevel="0" r="1645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spans="1:13" s="31" customFormat="1" ht="15.75" customHeight="1" x14ac:dyDescent="0.2" outlineLevel="0" r="16456">
      <c r="A16456" s="31">
        <v>16454</v>
      </c>
      <c r="B16456" s="31">
        <v>13</v>
      </c>
      <c r="C16456" s="31">
        <v>1156</v>
      </c>
      <c r="D16456" s="36">
        <v>43059</v>
      </c>
      <c r="E16456" s="31" t="b">
        <v>1</v>
      </c>
      <c r="F16456" s="37" t="s">
        <v>37</v>
      </c>
      <c r="G16456" s="37" t="s">
        <v>38</v>
      </c>
      <c r="H16456" s="37" t="s">
        <v>39</v>
      </c>
      <c r="I16456" s="37" t="s">
        <v>40</v>
      </c>
      <c r="J16456" s="37" t="s">
        <v>40</v>
      </c>
      <c r="K16456" s="31">
        <v>1163.89</v>
      </c>
      <c r="L16456" s="38">
        <v>589.27</v>
      </c>
      <c r="M16456" s="31">
        <v>35378</v>
      </c>
    </row>
    <row spans="1:13" s="31" customFormat="1" ht="15.75" customHeight="1" x14ac:dyDescent="0.2" outlineLevel="0" r="16457">
      <c r="A16457" s="31">
        <v>16455</v>
      </c>
      <c r="B16457" s="31">
        <v>3</v>
      </c>
      <c r="C16457" s="31">
        <v>1845</v>
      </c>
      <c r="D16457" s="36">
        <v>42755</v>
      </c>
      <c r="E16457" s="31" t="b">
        <v>0</v>
      </c>
      <c r="F16457" s="37" t="s">
        <v>37</v>
      </c>
      <c r="G16457" s="37" t="s">
        <v>41</v>
      </c>
      <c r="H16457" s="37" t="s">
        <v>39</v>
      </c>
      <c r="I16457" s="37" t="s">
        <v>40</v>
      </c>
      <c r="J16457" s="37" t="s">
        <v>42</v>
      </c>
      <c r="K16457" s="31">
        <v>2091.47</v>
      </c>
      <c r="L16457" s="38">
        <v>388.92</v>
      </c>
      <c r="M16457" s="31">
        <v>37499</v>
      </c>
    </row>
    <row spans="1:13" s="31" customFormat="1" ht="15.75" customHeight="1" x14ac:dyDescent="0.2" outlineLevel="0" r="16458">
      <c r="A16458" s="31">
        <v>16456</v>
      </c>
      <c r="B16458" s="31">
        <v>2</v>
      </c>
      <c r="C16458" s="31">
        <v>434</v>
      </c>
      <c r="D16458" s="36">
        <v>42780</v>
      </c>
      <c r="E16458" s="31" t="b">
        <v>0</v>
      </c>
      <c r="F16458" s="37" t="s">
        <v>37</v>
      </c>
      <c r="G16458" s="37" t="s">
        <v>38</v>
      </c>
      <c r="H16458" s="37" t="s">
        <v>39</v>
      </c>
      <c r="I16458" s="37" t="s">
        <v>40</v>
      </c>
      <c r="J16458" s="37" t="s">
        <v>40</v>
      </c>
      <c r="K16458" s="31">
        <v>71.49</v>
      </c>
      <c r="L16458" s="38">
        <v>53.62</v>
      </c>
      <c r="M16458" s="31">
        <v>33549</v>
      </c>
    </row>
    <row spans="1:13" s="31" customFormat="1" ht="15.75" customHeight="1" x14ac:dyDescent="0.2" outlineLevel="0" r="16459">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spans="1:13" s="31" customFormat="1" ht="15.75" customHeight="1" x14ac:dyDescent="0.2" outlineLevel="0" r="16460">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spans="1:13" s="31" customFormat="1" ht="15.75" customHeight="1" x14ac:dyDescent="0.2" outlineLevel="0" r="16461">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spans="1:13" s="31" customFormat="1" ht="15.75" customHeight="1" x14ac:dyDescent="0.2" outlineLevel="0" r="16462">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spans="1:13" s="31" customFormat="1" ht="15.75" customHeight="1" x14ac:dyDescent="0.2" outlineLevel="0" r="16463">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spans="1:13" s="31" customFormat="1" ht="15.75" customHeight="1" x14ac:dyDescent="0.2" outlineLevel="0" r="16464">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spans="1:13" s="31" customFormat="1" ht="15.75" customHeight="1" x14ac:dyDescent="0.2" outlineLevel="0" r="1646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spans="1:13" s="31" customFormat="1" ht="15.75" customHeight="1" x14ac:dyDescent="0.2" outlineLevel="0" r="16466">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spans="1:13" s="31" customFormat="1" ht="15.75" customHeight="1" x14ac:dyDescent="0.2" outlineLevel="0" r="16467">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spans="1:13" s="31" customFormat="1" ht="15.75" customHeight="1" x14ac:dyDescent="0.2" outlineLevel="0" r="16468">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spans="1:13" s="31" customFormat="1" ht="15.75" customHeight="1" x14ac:dyDescent="0.2" outlineLevel="0" r="16469">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spans="1:13" s="31" customFormat="1" ht="15.75" customHeight="1" x14ac:dyDescent="0.2" outlineLevel="0" r="16470">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spans="1:13" s="31" customFormat="1" ht="15.75" customHeight="1" x14ac:dyDescent="0.2" outlineLevel="0" r="16471">
      <c r="A16471" s="31">
        <v>16469</v>
      </c>
      <c r="B16471" s="31">
        <v>13</v>
      </c>
      <c r="C16471" s="31">
        <v>1397</v>
      </c>
      <c r="D16471" s="36">
        <v>42912</v>
      </c>
      <c r="E16471" s="31" t="b">
        <v>1</v>
      </c>
      <c r="F16471" s="37" t="s">
        <v>37</v>
      </c>
      <c r="G16471" s="37" t="s">
        <v>38</v>
      </c>
      <c r="H16471" s="37" t="s">
        <v>39</v>
      </c>
      <c r="I16471" s="37" t="s">
        <v>40</v>
      </c>
      <c r="J16471" s="37" t="s">
        <v>40</v>
      </c>
      <c r="K16471" s="31">
        <v>1163.89</v>
      </c>
      <c r="L16471" s="38">
        <v>589.27</v>
      </c>
      <c r="M16471" s="31">
        <v>39880</v>
      </c>
    </row>
    <row spans="1:13" s="31" customFormat="1" ht="15.75" customHeight="1" x14ac:dyDescent="0.2" outlineLevel="0" r="16472">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spans="1:13" s="31" customFormat="1" ht="15.75" customHeight="1" x14ac:dyDescent="0.2" outlineLevel="0" r="16473">
      <c r="A16473" s="31">
        <v>16471</v>
      </c>
      <c r="B16473" s="31">
        <v>50</v>
      </c>
      <c r="C16473" s="31">
        <v>3107</v>
      </c>
      <c r="D16473" s="36">
        <v>42802</v>
      </c>
      <c r="E16473" s="31" t="b">
        <v>1</v>
      </c>
      <c r="F16473" s="37" t="s">
        <v>37</v>
      </c>
      <c r="G16473" s="37" t="s">
        <v>46</v>
      </c>
      <c r="H16473" s="37" t="s">
        <v>39</v>
      </c>
      <c r="I16473" s="37" t="s">
        <v>40</v>
      </c>
      <c r="J16473" s="37" t="s">
        <v>40</v>
      </c>
      <c r="K16473" s="31">
        <v>642.7</v>
      </c>
      <c r="L16473" s="38">
        <v>211.37</v>
      </c>
      <c r="M16473" s="31">
        <v>37337</v>
      </c>
    </row>
    <row spans="1:13" s="31" customFormat="1" ht="15.75" customHeight="1" x14ac:dyDescent="0.2" outlineLevel="0" r="16474">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spans="1:13" s="31" customFormat="1" ht="15.75" customHeight="1" x14ac:dyDescent="0.2" outlineLevel="0" r="16475">
      <c r="A16475" s="31">
        <v>16473</v>
      </c>
      <c r="B16475" s="31">
        <v>12</v>
      </c>
      <c r="C16475" s="31">
        <v>454</v>
      </c>
      <c r="D16475" s="36">
        <v>42896</v>
      </c>
      <c r="E16475" s="31" t="b">
        <v>0</v>
      </c>
      <c r="F16475" s="37" t="s">
        <v>37</v>
      </c>
      <c r="G16475" s="37" t="s">
        <v>48</v>
      </c>
      <c r="H16475" s="37" t="s">
        <v>39</v>
      </c>
      <c r="I16475" s="37" t="s">
        <v>40</v>
      </c>
      <c r="J16475" s="37" t="s">
        <v>40</v>
      </c>
      <c r="K16475" s="31">
        <v>1231.15</v>
      </c>
      <c r="L16475" s="38">
        <v>161.6</v>
      </c>
      <c r="M16475" s="31">
        <v>41345</v>
      </c>
    </row>
    <row spans="1:13" s="31" customFormat="1" ht="15.75" customHeight="1" x14ac:dyDescent="0.2" outlineLevel="0" r="16476">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spans="1:13" s="31" customFormat="1" ht="15.75" customHeight="1" x14ac:dyDescent="0.2" outlineLevel="0" r="16477">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spans="1:13" s="31" customFormat="1" ht="15.75" customHeight="1" x14ac:dyDescent="0.2" outlineLevel="0" r="16478">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spans="1:13" s="31" customFormat="1" ht="15.75" customHeight="1" x14ac:dyDescent="0.2" outlineLevel="0" r="16479">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spans="1:13" s="31" customFormat="1" ht="15.75" customHeight="1" x14ac:dyDescent="0.2" outlineLevel="0" r="16480">
      <c r="A16480" s="31">
        <v>16478</v>
      </c>
      <c r="B16480" s="31">
        <v>3</v>
      </c>
      <c r="C16480" s="31">
        <v>2518</v>
      </c>
      <c r="D16480" s="36">
        <v>43029</v>
      </c>
      <c r="E16480" s="31" t="b">
        <v>1</v>
      </c>
      <c r="F16480" s="37" t="s">
        <v>37</v>
      </c>
      <c r="G16480" s="37" t="s">
        <v>41</v>
      </c>
      <c r="H16480" s="37" t="s">
        <v>39</v>
      </c>
      <c r="I16480" s="37" t="s">
        <v>40</v>
      </c>
      <c r="J16480" s="37" t="s">
        <v>42</v>
      </c>
      <c r="K16480" s="31">
        <v>2091.47</v>
      </c>
      <c r="L16480" s="38">
        <v>388.92</v>
      </c>
      <c r="M16480" s="31">
        <v>36146</v>
      </c>
    </row>
    <row spans="1:13" s="31" customFormat="1" ht="15.75" customHeight="1" x14ac:dyDescent="0.2" outlineLevel="0" r="16481">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spans="1:13" s="31" customFormat="1" ht="15.75" customHeight="1" x14ac:dyDescent="0.2" outlineLevel="0" r="16482">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spans="1:13" s="31" customFormat="1" ht="15.75" customHeight="1" x14ac:dyDescent="0.2" outlineLevel="0" r="16483">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spans="1:13" s="31" customFormat="1" ht="15.75" customHeight="1" x14ac:dyDescent="0.2" outlineLevel="0" r="16484">
      <c r="A16484" s="31">
        <v>16482</v>
      </c>
      <c r="B16484" s="31">
        <v>4</v>
      </c>
      <c r="C16484" s="31">
        <v>2612</v>
      </c>
      <c r="D16484" s="36">
        <v>42890</v>
      </c>
      <c r="E16484" s="31" t="b">
        <v>1</v>
      </c>
      <c r="F16484" s="37" t="s">
        <v>37</v>
      </c>
      <c r="G16484" s="37" t="s">
        <v>46</v>
      </c>
      <c r="H16484" s="37" t="s">
        <v>39</v>
      </c>
      <c r="I16484" s="37" t="s">
        <v>50</v>
      </c>
      <c r="J16484" s="37" t="s">
        <v>40</v>
      </c>
      <c r="K16484" s="31">
        <v>1129.13</v>
      </c>
      <c r="L16484" s="38">
        <v>677.48</v>
      </c>
      <c r="M16484" s="31">
        <v>38573</v>
      </c>
    </row>
    <row spans="1:13" s="31" customFormat="1" ht="15.75" customHeight="1" x14ac:dyDescent="0.2" outlineLevel="0" r="1648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spans="1:13" s="31" customFormat="1" ht="15.75" customHeight="1" x14ac:dyDescent="0.2" outlineLevel="0" r="16486">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spans="1:13" s="31" customFormat="1" ht="15.75" customHeight="1" x14ac:dyDescent="0.2" outlineLevel="0" r="16487">
      <c r="A16487" s="31">
        <v>16485</v>
      </c>
      <c r="B16487" s="31">
        <v>17</v>
      </c>
      <c r="C16487" s="31">
        <v>2568</v>
      </c>
      <c r="D16487" s="36">
        <v>42798</v>
      </c>
      <c r="E16487" s="31" t="b">
        <v>0</v>
      </c>
      <c r="F16487" s="37" t="s">
        <v>37</v>
      </c>
      <c r="G16487" s="37" t="s">
        <v>38</v>
      </c>
      <c r="H16487" s="37" t="s">
        <v>39</v>
      </c>
      <c r="I16487" s="37" t="s">
        <v>50</v>
      </c>
      <c r="J16487" s="37" t="s">
        <v>40</v>
      </c>
      <c r="K16487" s="31">
        <v>1024.66</v>
      </c>
      <c r="L16487" s="38">
        <v>614.8</v>
      </c>
      <c r="M16487" s="31">
        <v>35378</v>
      </c>
    </row>
    <row spans="1:13" s="31" customFormat="1" ht="15.75" customHeight="1" x14ac:dyDescent="0.2" outlineLevel="0" r="16488">
      <c r="A16488" s="31">
        <v>16486</v>
      </c>
      <c r="B16488" s="31">
        <v>4</v>
      </c>
      <c r="C16488" s="31">
        <v>826</v>
      </c>
      <c r="D16488" s="36">
        <v>42818</v>
      </c>
      <c r="E16488" s="31" t="b">
        <v>0</v>
      </c>
      <c r="F16488" s="37" t="s">
        <v>37</v>
      </c>
      <c r="G16488" s="37" t="s">
        <v>46</v>
      </c>
      <c r="H16488" s="37" t="s">
        <v>39</v>
      </c>
      <c r="I16488" s="37" t="s">
        <v>50</v>
      </c>
      <c r="J16488" s="37" t="s">
        <v>40</v>
      </c>
      <c r="K16488" s="31">
        <v>1129.13</v>
      </c>
      <c r="L16488" s="38">
        <v>677.48</v>
      </c>
      <c r="M16488" s="31">
        <v>35052</v>
      </c>
    </row>
    <row spans="1:13" s="31" customFormat="1" ht="15.75" customHeight="1" x14ac:dyDescent="0.2" outlineLevel="0" r="16489">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1259.36</v>
      </c>
      <c r="M16489" s="31">
        <v>37626</v>
      </c>
    </row>
    <row spans="1:13" s="31" customFormat="1" ht="15.75" customHeight="1" x14ac:dyDescent="0.2" outlineLevel="0" r="16490">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spans="1:13" s="31" customFormat="1" ht="15.75" customHeight="1" x14ac:dyDescent="0.2" outlineLevel="0" r="16491">
      <c r="A16491" s="31">
        <v>16489</v>
      </c>
      <c r="B16491" s="31">
        <v>6</v>
      </c>
      <c r="C16491" s="31">
        <v>1336</v>
      </c>
      <c r="D16491" s="36">
        <v>43021</v>
      </c>
      <c r="E16491" s="31" t="b">
        <v>0</v>
      </c>
      <c r="F16491" s="37" t="s">
        <v>37</v>
      </c>
      <c r="G16491" s="37" t="s">
        <v>43</v>
      </c>
      <c r="H16491" s="37" t="s">
        <v>39</v>
      </c>
      <c r="I16491" s="37" t="s">
        <v>50</v>
      </c>
      <c r="J16491" s="37" t="s">
        <v>40</v>
      </c>
      <c r="K16491" s="31">
        <v>227.88</v>
      </c>
      <c r="L16491" s="38">
        <v>136.73</v>
      </c>
      <c r="M16491" s="31">
        <v>38258</v>
      </c>
    </row>
    <row spans="1:13" s="31" customFormat="1" ht="15.75" customHeight="1" x14ac:dyDescent="0.2" outlineLevel="0" r="16492">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spans="1:13" s="31" customFormat="1" ht="15.75" customHeight="1" x14ac:dyDescent="0.2" outlineLevel="0" r="16493">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spans="1:13" s="31" customFormat="1" ht="15.75" customHeight="1" x14ac:dyDescent="0.2" outlineLevel="0" r="16494">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spans="1:13" s="31" customFormat="1" ht="15.75" customHeight="1" x14ac:dyDescent="0.2" outlineLevel="0" r="1649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spans="1:13" s="31" customFormat="1" ht="15.75" customHeight="1" x14ac:dyDescent="0.2" outlineLevel="0" r="16496">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spans="1:26" s="31" customFormat="1" ht="15.75" customHeight="1" x14ac:dyDescent="0.2" outlineLevel="0" r="16497">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spans="1:26" s="31" customFormat="1" ht="15.75" customHeight="1" x14ac:dyDescent="0.2" outlineLevel="0" r="16498">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spans="1:26" s="31" customFormat="1" ht="15.75" customHeight="1" x14ac:dyDescent="0.2" outlineLevel="0" r="16499">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spans="1:26" s="31" customFormat="1" ht="15.75" customHeight="1" x14ac:dyDescent="0.2" outlineLevel="0" r="16500">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spans="1:26" s="31" customFormat="1" ht="15.75" customHeight="1" x14ac:dyDescent="0.2" outlineLevel="0" r="16501">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spans="1:26" s="31" customFormat="1" ht="15.75" customHeight="1" x14ac:dyDescent="0.2" outlineLevel="0" r="16502">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spans="1:26" s="31" customFormat="1" ht="15.75" customHeight="1" x14ac:dyDescent="0.2" outlineLevel="0" r="16503">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spans="1:26" s="31" customFormat="1" ht="15.75" customHeight="1" x14ac:dyDescent="0.2" outlineLevel="0" r="16504">
      <c r="A16504" s="31">
        <v>16502</v>
      </c>
      <c r="B16504" s="31">
        <v>2</v>
      </c>
      <c r="C16504" s="31">
        <v>606</v>
      </c>
      <c r="D16504" s="36">
        <v>42784</v>
      </c>
      <c r="E16504" s="31" t="b">
        <v>1</v>
      </c>
      <c r="F16504" s="37" t="s">
        <v>37</v>
      </c>
      <c r="G16504" s="37" t="s">
        <v>38</v>
      </c>
      <c r="H16504" s="37" t="s">
        <v>39</v>
      </c>
      <c r="I16504" s="37" t="s">
        <v>40</v>
      </c>
      <c r="J16504" s="37" t="s">
        <v>40</v>
      </c>
      <c r="K16504" s="31">
        <v>71.49</v>
      </c>
      <c r="L16504" s="38">
        <v>53.62</v>
      </c>
      <c r="M16504" s="31">
        <v>40649</v>
      </c>
    </row>
    <row spans="1:26" s="31" customFormat="1" ht="15.75" customHeight="1" x14ac:dyDescent="0.2" outlineLevel="0" r="1650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spans="1:26" s="31" customFormat="1" ht="15.75" customHeight="1" x14ac:dyDescent="0.2" outlineLevel="0" r="16506">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spans="1:26" s="31" customFormat="1" ht="15.75" customHeight="1" x14ac:dyDescent="0.2" outlineLevel="0" r="16507">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spans="1:26" s="31" customFormat="1" ht="15.75" customHeight="1" x14ac:dyDescent="0.2" outlineLevel="0" r="16508">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spans="1:26" s="31" customFormat="1" ht="15.75" customHeight="1" x14ac:dyDescent="0.2" outlineLevel="0" r="16509">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spans="1:26" s="31" customFormat="1" ht="15.75" customHeight="1" x14ac:dyDescent="0.2" outlineLevel="0" r="16510">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spans="1:26" s="31" customFormat="1" ht="15.75" customHeight="1" x14ac:dyDescent="0.2" outlineLevel="0" r="16511">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spans="1:26" s="31" customFormat="1" ht="15.75" customHeight="1" x14ac:dyDescent="0.2" outlineLevel="0" r="16512">
      <c r="A16512" s="31">
        <v>16510</v>
      </c>
      <c r="B16512" s="31">
        <v>50</v>
      </c>
      <c r="C16512" s="31">
        <v>2495</v>
      </c>
      <c r="D16512" s="36">
        <v>42775</v>
      </c>
      <c r="E16512" s="31" t="b">
        <v>0</v>
      </c>
      <c r="F16512" s="37" t="s">
        <v>37</v>
      </c>
      <c r="G16512" s="37" t="s">
        <v>48</v>
      </c>
      <c r="H16512" s="37" t="s">
        <v>39</v>
      </c>
      <c r="I16512" s="37" t="s">
        <v>40</v>
      </c>
      <c r="J16512" s="37" t="s">
        <v>51</v>
      </c>
      <c r="K16512" s="31">
        <v>175.89</v>
      </c>
      <c r="L16512" s="38">
        <v>131.92</v>
      </c>
      <c r="M16512" s="31">
        <v>37668</v>
      </c>
    </row>
    <row spans="1:13" s="31" customFormat="1" ht="15.75" customHeight="1" x14ac:dyDescent="0.2" outlineLevel="0" r="16513">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spans="1:13" s="31" customFormat="1" ht="15.75" customHeight="1" x14ac:dyDescent="0.2" outlineLevel="0" r="16514">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v>
      </c>
      <c r="M16514" s="31">
        <v>37874</v>
      </c>
    </row>
    <row spans="1:13" s="31" customFormat="1" ht="15.75" customHeight="1" x14ac:dyDescent="0.2" outlineLevel="0" r="1651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spans="1:13" s="31" customFormat="1" ht="15.75" customHeight="1" x14ac:dyDescent="0.2" outlineLevel="0" r="16516">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spans="1:13" s="31" customFormat="1" ht="15.75" customHeight="1" x14ac:dyDescent="0.2" outlineLevel="0" r="16517">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spans="1:13" s="31" customFormat="1" ht="15.75" customHeight="1" x14ac:dyDescent="0.2" outlineLevel="0" r="16518">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spans="1:13" s="31" customFormat="1" ht="15.75" customHeight="1" x14ac:dyDescent="0.2" outlineLevel="0" r="16519">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spans="1:13" s="31" customFormat="1" ht="15.75" customHeight="1" x14ac:dyDescent="0.2" outlineLevel="0" r="16520">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spans="1:13" s="31" customFormat="1" ht="15.75" customHeight="1" x14ac:dyDescent="0.2" outlineLevel="0" r="16521">
      <c r="A16521" s="31">
        <v>16519</v>
      </c>
      <c r="B16521" s="31">
        <v>66</v>
      </c>
      <c r="C16521" s="31">
        <v>2359</v>
      </c>
      <c r="D16521" s="36">
        <v>42741</v>
      </c>
      <c r="E16521" s="31" t="b">
        <v>1</v>
      </c>
      <c r="F16521" s="37" t="s">
        <v>37</v>
      </c>
      <c r="G16521" s="37" t="s">
        <v>38</v>
      </c>
      <c r="H16521" s="37" t="s">
        <v>39</v>
      </c>
      <c r="I16521" s="37" t="s">
        <v>40</v>
      </c>
      <c r="J16521" s="37" t="s">
        <v>40</v>
      </c>
      <c r="K16521" s="31">
        <v>1163.89</v>
      </c>
      <c r="L16521" s="38">
        <v>589.27</v>
      </c>
      <c r="M16521" s="31">
        <v>41345</v>
      </c>
    </row>
    <row spans="1:13" s="31" customFormat="1" ht="15.75" customHeight="1" x14ac:dyDescent="0.2" outlineLevel="0" r="16522">
      <c r="A16522" s="31">
        <v>16520</v>
      </c>
      <c r="B16522" s="31">
        <v>82</v>
      </c>
      <c r="C16522" s="31">
        <v>3195</v>
      </c>
      <c r="D16522" s="36">
        <v>42759</v>
      </c>
      <c r="F16522" s="37" t="s">
        <v>37</v>
      </c>
      <c r="G16522" s="37" t="s">
        <v>45</v>
      </c>
      <c r="H16522" s="37" t="s">
        <v>39</v>
      </c>
      <c r="I16522" s="37" t="s">
        <v>50</v>
      </c>
      <c r="J16522" s="37" t="s">
        <v>40</v>
      </c>
      <c r="K16522" s="31">
        <v>1148.64</v>
      </c>
      <c r="L16522" s="38">
        <v>689.18</v>
      </c>
      <c r="M16522" s="31">
        <v>42226</v>
      </c>
    </row>
    <row spans="1:13" s="31" customFormat="1" ht="15.75" customHeight="1" x14ac:dyDescent="0.2" outlineLevel="0" r="16523">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spans="1:13" s="31" customFormat="1" ht="15.75" customHeight="1" x14ac:dyDescent="0.2" outlineLevel="0" r="16524">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spans="1:13" s="31" customFormat="1" ht="15.75" customHeight="1" x14ac:dyDescent="0.2" outlineLevel="0" r="165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spans="1:13" s="31" customFormat="1" ht="15.75" customHeight="1" x14ac:dyDescent="0.2" outlineLevel="0" r="16526">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spans="1:13" s="31" customFormat="1" ht="15.75" customHeight="1" x14ac:dyDescent="0.2" outlineLevel="0" r="16527">
      <c r="A16527" s="31">
        <v>16525</v>
      </c>
      <c r="B16527" s="31">
        <v>38</v>
      </c>
      <c r="C16527" s="31">
        <v>1144</v>
      </c>
      <c r="D16527" s="36">
        <v>43040</v>
      </c>
      <c r="E16527" s="31" t="b">
        <v>1</v>
      </c>
      <c r="F16527" s="37" t="s">
        <v>37</v>
      </c>
      <c r="G16527" s="37" t="s">
        <v>41</v>
      </c>
      <c r="H16527" s="37" t="s">
        <v>39</v>
      </c>
      <c r="I16527" s="37" t="s">
        <v>40</v>
      </c>
      <c r="J16527" s="37" t="s">
        <v>42</v>
      </c>
      <c r="K16527" s="31">
        <v>2091.47</v>
      </c>
      <c r="L16527" s="38">
        <v>388.92</v>
      </c>
      <c r="M16527" s="31">
        <v>40784</v>
      </c>
    </row>
    <row spans="1:13" s="31" customFormat="1" ht="15.75" customHeight="1" x14ac:dyDescent="0.2" outlineLevel="0" r="16528">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spans="1:13" s="31" customFormat="1" ht="15.75" customHeight="1" x14ac:dyDescent="0.2" outlineLevel="0" r="16529">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spans="1:13" s="31" customFormat="1" ht="15.75" customHeight="1" x14ac:dyDescent="0.2" outlineLevel="0" r="16530">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v>
      </c>
      <c r="M16530" s="31">
        <v>38002</v>
      </c>
    </row>
    <row spans="1:13" s="31" customFormat="1" ht="15.75" customHeight="1" x14ac:dyDescent="0.2" outlineLevel="0" r="16531">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spans="1:13" s="31" customFormat="1" ht="15.75" customHeight="1" x14ac:dyDescent="0.2" outlineLevel="0" r="16532">
      <c r="A16532" s="31">
        <v>16530</v>
      </c>
      <c r="B16532" s="31">
        <v>82</v>
      </c>
      <c r="C16532" s="31">
        <v>2650</v>
      </c>
      <c r="D16532" s="36">
        <v>43074</v>
      </c>
      <c r="E16532" s="31" t="b">
        <v>0</v>
      </c>
      <c r="F16532" s="37" t="s">
        <v>37</v>
      </c>
      <c r="G16532" s="37" t="s">
        <v>45</v>
      </c>
      <c r="H16532" s="37" t="s">
        <v>39</v>
      </c>
      <c r="I16532" s="37" t="s">
        <v>50</v>
      </c>
      <c r="J16532" s="37" t="s">
        <v>40</v>
      </c>
      <c r="K16532" s="31">
        <v>1148.64</v>
      </c>
      <c r="L16532" s="38">
        <v>689.18</v>
      </c>
      <c r="M16532" s="31">
        <v>35667</v>
      </c>
    </row>
    <row spans="1:13" s="31" customFormat="1" ht="15.75" customHeight="1" x14ac:dyDescent="0.2" outlineLevel="0" r="16533">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spans="1:13" s="31" customFormat="1" ht="15.75" customHeight="1" x14ac:dyDescent="0.2" outlineLevel="0" r="16534">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spans="1:13" s="31" customFormat="1" ht="15.75" customHeight="1" x14ac:dyDescent="0.2" outlineLevel="0" r="1653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spans="1:13" s="31" customFormat="1" ht="15.75" customHeight="1" x14ac:dyDescent="0.2" outlineLevel="0" r="16536">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spans="1:13" s="31" customFormat="1" ht="15.75" customHeight="1" x14ac:dyDescent="0.2" outlineLevel="0" r="16537">
      <c r="A16537" s="31">
        <v>16535</v>
      </c>
      <c r="B16537" s="31">
        <v>70</v>
      </c>
      <c r="C16537" s="31">
        <v>196</v>
      </c>
      <c r="D16537" s="36">
        <v>42753</v>
      </c>
      <c r="E16537" s="31" t="b">
        <v>0</v>
      </c>
      <c r="F16537" s="37" t="s">
        <v>37</v>
      </c>
      <c r="G16537" s="37" t="s">
        <v>45</v>
      </c>
      <c r="H16537" s="37" t="s">
        <v>47</v>
      </c>
      <c r="I16537" s="37" t="s">
        <v>40</v>
      </c>
      <c r="J16537" s="37" t="s">
        <v>40</v>
      </c>
      <c r="K16537" s="31">
        <v>1036.59</v>
      </c>
      <c r="L16537" s="38">
        <v>206.35</v>
      </c>
      <c r="M16537" s="31">
        <v>33364</v>
      </c>
    </row>
    <row spans="1:13" s="31" customFormat="1" ht="15.75" customHeight="1" x14ac:dyDescent="0.2" outlineLevel="0" r="16538">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spans="1:13" s="31" customFormat="1" ht="15.75" customHeight="1" x14ac:dyDescent="0.2" outlineLevel="0" r="16539">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spans="1:13" s="31" customFormat="1" ht="15.75" customHeight="1" x14ac:dyDescent="0.2" outlineLevel="0" r="16540">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spans="1:13" s="31" customFormat="1" ht="15.75" customHeight="1" x14ac:dyDescent="0.2" outlineLevel="0" r="16541">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spans="1:13" s="31" customFormat="1" ht="15.75" customHeight="1" x14ac:dyDescent="0.2" outlineLevel="0" r="16542">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spans="1:13" s="31" customFormat="1" ht="15.75" customHeight="1" x14ac:dyDescent="0.2" outlineLevel="0" r="16543">
      <c r="A16543" s="31">
        <v>16541</v>
      </c>
      <c r="B16543" s="31">
        <v>3</v>
      </c>
      <c r="C16543" s="31">
        <v>2637</v>
      </c>
      <c r="D16543" s="36">
        <v>42850</v>
      </c>
      <c r="E16543" s="31" t="b">
        <v>1</v>
      </c>
      <c r="F16543" s="37" t="s">
        <v>37</v>
      </c>
      <c r="G16543" s="37" t="s">
        <v>41</v>
      </c>
      <c r="H16543" s="37" t="s">
        <v>39</v>
      </c>
      <c r="I16543" s="37" t="s">
        <v>40</v>
      </c>
      <c r="J16543" s="37" t="s">
        <v>42</v>
      </c>
      <c r="K16543" s="31">
        <v>2091.47</v>
      </c>
      <c r="L16543" s="38">
        <v>388.92</v>
      </c>
      <c r="M16543" s="31">
        <v>40784</v>
      </c>
    </row>
    <row spans="1:13" s="31" customFormat="1" ht="15.75" customHeight="1" x14ac:dyDescent="0.2" outlineLevel="0" r="16544">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spans="1:13" s="31" customFormat="1" ht="15.75" customHeight="1" x14ac:dyDescent="0.2" outlineLevel="0" r="16545">
      <c r="A16545" s="31">
        <v>16543</v>
      </c>
      <c r="B16545" s="31">
        <v>69</v>
      </c>
      <c r="C16545" s="31">
        <v>669</v>
      </c>
      <c r="D16545" s="36">
        <v>42758</v>
      </c>
      <c r="E16545" s="31" t="b">
        <v>0</v>
      </c>
      <c r="F16545" s="37" t="s">
        <v>37</v>
      </c>
      <c r="G16545" s="37" t="s">
        <v>46</v>
      </c>
      <c r="H16545" s="37" t="s">
        <v>47</v>
      </c>
      <c r="I16545" s="37" t="s">
        <v>40</v>
      </c>
      <c r="J16545" s="37" t="s">
        <v>40</v>
      </c>
      <c r="K16545" s="31">
        <v>792.9</v>
      </c>
      <c r="L16545" s="38">
        <v>594.68</v>
      </c>
      <c r="M16545" s="31">
        <v>33879</v>
      </c>
    </row>
    <row spans="1:13" s="31" customFormat="1" ht="15.75" customHeight="1" x14ac:dyDescent="0.2" outlineLevel="0" r="16546">
      <c r="A16546" s="31">
        <v>16544</v>
      </c>
      <c r="B16546" s="31">
        <v>54</v>
      </c>
      <c r="C16546" s="31">
        <v>1902</v>
      </c>
      <c r="D16546" s="36">
        <v>42788</v>
      </c>
      <c r="E16546" s="31" t="b">
        <v>1</v>
      </c>
      <c r="F16546" s="37" t="s">
        <v>37</v>
      </c>
      <c r="G16546" s="37" t="s">
        <v>48</v>
      </c>
      <c r="H16546" s="37" t="s">
        <v>39</v>
      </c>
      <c r="I16546" s="37" t="s">
        <v>40</v>
      </c>
      <c r="J16546" s="37" t="s">
        <v>40</v>
      </c>
      <c r="K16546" s="31">
        <v>1292.84</v>
      </c>
      <c r="L16546" s="38">
        <v>13.44</v>
      </c>
      <c r="M16546" s="31">
        <v>34170</v>
      </c>
    </row>
    <row spans="1:13" s="31" customFormat="1" ht="15.75" customHeight="1" x14ac:dyDescent="0.2" outlineLevel="0" r="16547">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spans="1:13" s="31" customFormat="1" ht="15.75" customHeight="1" x14ac:dyDescent="0.2" outlineLevel="0" r="16548">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spans="1:13" s="31" customFormat="1" ht="15.75" customHeight="1" x14ac:dyDescent="0.2" outlineLevel="0" r="16549">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spans="1:13" s="31" customFormat="1" ht="15.75" customHeight="1" x14ac:dyDescent="0.2" outlineLevel="0" r="16550">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spans="1:13" s="31" customFormat="1" ht="15.75" customHeight="1" x14ac:dyDescent="0.2" outlineLevel="0" r="16551">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spans="1:13" s="31" customFormat="1" ht="15.75" customHeight="1" x14ac:dyDescent="0.2" outlineLevel="0" r="16552">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spans="1:13" s="31" customFormat="1" ht="15.75" customHeight="1" x14ac:dyDescent="0.2" outlineLevel="0" r="16553">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spans="1:13" s="31" customFormat="1" ht="15.75" customHeight="1" x14ac:dyDescent="0.2" outlineLevel="0" r="16554">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spans="1:13" s="31" customFormat="1" ht="15.75" customHeight="1" x14ac:dyDescent="0.2" outlineLevel="0" r="1655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spans="1:13" s="31" customFormat="1" ht="15.75" customHeight="1" x14ac:dyDescent="0.2" outlineLevel="0" r="16556">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v>
      </c>
      <c r="M16556" s="31">
        <v>41701</v>
      </c>
    </row>
    <row spans="1:13" s="31" customFormat="1" ht="15.75" customHeight="1" x14ac:dyDescent="0.2" outlineLevel="0" r="16557">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v>
      </c>
      <c r="M16557" s="31">
        <v>38482</v>
      </c>
    </row>
    <row spans="1:13" s="31" customFormat="1" ht="15.75" customHeight="1" x14ac:dyDescent="0.2" outlineLevel="0" r="16558">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spans="1:13" s="31" customFormat="1" ht="15.75" customHeight="1" x14ac:dyDescent="0.2" outlineLevel="0" r="16559">
      <c r="A16559" s="31">
        <v>16557</v>
      </c>
      <c r="B16559" s="31">
        <v>46</v>
      </c>
      <c r="C16559" s="31">
        <v>2401</v>
      </c>
      <c r="D16559" s="36">
        <v>42836</v>
      </c>
      <c r="E16559" s="31" t="b">
        <v>1</v>
      </c>
      <c r="F16559" s="37" t="s">
        <v>37</v>
      </c>
      <c r="G16559" s="37" t="s">
        <v>38</v>
      </c>
      <c r="H16559" s="37" t="s">
        <v>39</v>
      </c>
      <c r="I16559" s="37" t="s">
        <v>44</v>
      </c>
      <c r="J16559" s="37" t="s">
        <v>40</v>
      </c>
      <c r="K16559" s="31">
        <v>1289.85</v>
      </c>
      <c r="L16559" s="38">
        <v>74.51</v>
      </c>
      <c r="M16559" s="31">
        <v>37668</v>
      </c>
    </row>
    <row spans="1:13" s="31" customFormat="1" ht="15.75" customHeight="1" x14ac:dyDescent="0.2" outlineLevel="0" r="16560">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spans="1:13" s="31" customFormat="1" ht="15.75" customHeight="1" x14ac:dyDescent="0.2" outlineLevel="0" r="16561">
      <c r="A16561" s="31">
        <v>16559</v>
      </c>
      <c r="B16561" s="31">
        <v>17</v>
      </c>
      <c r="C16561" s="31">
        <v>2984</v>
      </c>
      <c r="D16561" s="36">
        <v>42895</v>
      </c>
      <c r="E16561" s="31" t="b">
        <v>0</v>
      </c>
      <c r="F16561" s="37" t="s">
        <v>37</v>
      </c>
      <c r="G16561" s="37" t="s">
        <v>38</v>
      </c>
      <c r="H16561" s="37" t="s">
        <v>39</v>
      </c>
      <c r="I16561" s="37" t="s">
        <v>50</v>
      </c>
      <c r="J16561" s="37" t="s">
        <v>40</v>
      </c>
      <c r="K16561" s="31">
        <v>1024.66</v>
      </c>
      <c r="L16561" s="38">
        <v>614.8</v>
      </c>
      <c r="M16561" s="31">
        <v>34244</v>
      </c>
    </row>
    <row spans="1:13" s="31" customFormat="1" ht="15.75" customHeight="1" x14ac:dyDescent="0.2" outlineLevel="0" r="16562">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spans="1:13" s="31" customFormat="1" ht="15.75" customHeight="1" x14ac:dyDescent="0.2" outlineLevel="0" r="16563">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spans="1:13" s="31" customFormat="1" ht="15.75" customHeight="1" x14ac:dyDescent="0.2" outlineLevel="0" r="16564">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spans="1:13" s="31" customFormat="1" ht="15.75" customHeight="1" x14ac:dyDescent="0.2" outlineLevel="0" r="1656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spans="1:13" s="31" customFormat="1" ht="15.75" customHeight="1" x14ac:dyDescent="0.2" outlineLevel="0" r="16566">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spans="1:13" s="31" customFormat="1" ht="15.75" customHeight="1" x14ac:dyDescent="0.2" outlineLevel="0" r="16567">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spans="1:13" s="31" customFormat="1" ht="15.75" customHeight="1" x14ac:dyDescent="0.2" outlineLevel="0" r="16568">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spans="1:13" s="31" customFormat="1" ht="15.75" customHeight="1" x14ac:dyDescent="0.2" outlineLevel="0" r="16569">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spans="1:13" s="31" customFormat="1" ht="15.75" customHeight="1" x14ac:dyDescent="0.2" outlineLevel="0" r="16570">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spans="1:13" s="31" customFormat="1" ht="15.75" customHeight="1" x14ac:dyDescent="0.2" outlineLevel="0" r="16571">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spans="1:13" s="31" customFormat="1" ht="15.75" customHeight="1" x14ac:dyDescent="0.2" outlineLevel="0" r="16572">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v>
      </c>
      <c r="M16572" s="31">
        <v>38482</v>
      </c>
    </row>
    <row spans="1:13" s="31" customFormat="1" ht="15.75" customHeight="1" x14ac:dyDescent="0.2" outlineLevel="0" r="16573">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spans="1:13" s="31" customFormat="1" ht="15.75" customHeight="1" x14ac:dyDescent="0.2" outlineLevel="0" r="16574">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spans="1:13" s="31" customFormat="1" ht="15.75" customHeight="1" x14ac:dyDescent="0.2" outlineLevel="0" r="1657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spans="1:13" s="31" customFormat="1" ht="15.75" customHeight="1" x14ac:dyDescent="0.2" outlineLevel="0" r="16576">
      <c r="A16576" s="31">
        <v>16574</v>
      </c>
      <c r="B16576" s="31">
        <v>3</v>
      </c>
      <c r="C16576" s="31">
        <v>3096</v>
      </c>
      <c r="D16576" s="36">
        <v>43084</v>
      </c>
      <c r="E16576" s="31" t="b">
        <v>1</v>
      </c>
      <c r="F16576" s="37" t="s">
        <v>37</v>
      </c>
      <c r="G16576" s="37" t="s">
        <v>41</v>
      </c>
      <c r="H16576" s="37" t="s">
        <v>39</v>
      </c>
      <c r="I16576" s="37" t="s">
        <v>40</v>
      </c>
      <c r="J16576" s="37" t="s">
        <v>42</v>
      </c>
      <c r="K16576" s="31">
        <v>2091.47</v>
      </c>
      <c r="L16576" s="38">
        <v>388.92</v>
      </c>
      <c r="M16576" s="31">
        <v>41167</v>
      </c>
    </row>
    <row spans="1:13" s="31" customFormat="1" ht="15.75" customHeight="1" x14ac:dyDescent="0.2" outlineLevel="0" r="16577">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spans="1:13" s="31" customFormat="1" ht="15.75" customHeight="1" x14ac:dyDescent="0.2" outlineLevel="0" r="16578">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spans="1:13" s="31" customFormat="1" ht="15.75" customHeight="1" x14ac:dyDescent="0.2" outlineLevel="0" r="16579">
      <c r="A16579" s="31">
        <v>16577</v>
      </c>
      <c r="B16579" s="31">
        <v>0</v>
      </c>
      <c r="C16579" s="31">
        <v>1966</v>
      </c>
      <c r="D16579" s="36">
        <v>42789</v>
      </c>
      <c r="E16579" s="31" t="b">
        <v>1</v>
      </c>
      <c r="F16579" s="37" t="s">
        <v>37</v>
      </c>
      <c r="G16579" s="37" t="s">
        <v>38</v>
      </c>
      <c r="H16579" s="37" t="s">
        <v>39</v>
      </c>
      <c r="I16579" s="37" t="s">
        <v>40</v>
      </c>
      <c r="J16579" s="37" t="s">
        <v>40</v>
      </c>
      <c r="K16579" s="31">
        <v>100.35</v>
      </c>
      <c r="L16579" s="38">
        <v>75.26</v>
      </c>
      <c r="M16579" s="31">
        <v>36367</v>
      </c>
    </row>
    <row spans="1:13" s="31" customFormat="1" ht="15.75" customHeight="1" x14ac:dyDescent="0.2" outlineLevel="0" r="16580">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spans="1:13" s="31" customFormat="1" ht="15.75" customHeight="1" x14ac:dyDescent="0.2" outlineLevel="0" r="16581">
      <c r="A16581" s="31">
        <v>16579</v>
      </c>
      <c r="B16581" s="31">
        <v>99</v>
      </c>
      <c r="C16581" s="31">
        <v>700</v>
      </c>
      <c r="D16581" s="36">
        <v>42885</v>
      </c>
      <c r="E16581" s="31" t="b">
        <v>1</v>
      </c>
      <c r="F16581" s="37" t="s">
        <v>37</v>
      </c>
      <c r="G16581" s="37" t="s">
        <v>43</v>
      </c>
      <c r="H16581" s="37" t="s">
        <v>39</v>
      </c>
      <c r="I16581" s="37" t="s">
        <v>40</v>
      </c>
      <c r="J16581" s="37" t="s">
        <v>40</v>
      </c>
      <c r="K16581" s="31">
        <v>1227.34</v>
      </c>
      <c r="L16581" s="38">
        <v>770.89</v>
      </c>
      <c r="M16581" s="31">
        <v>34556</v>
      </c>
    </row>
    <row spans="1:13" s="31" customFormat="1" ht="15.75" customHeight="1" x14ac:dyDescent="0.2" outlineLevel="0" r="16582">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v>
      </c>
      <c r="M16582" s="31">
        <v>36367</v>
      </c>
    </row>
    <row spans="1:13" s="31" customFormat="1" ht="15.75" customHeight="1" x14ac:dyDescent="0.2" outlineLevel="0" r="16583">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spans="1:13" s="31" customFormat="1" ht="15.75" customHeight="1" x14ac:dyDescent="0.2" outlineLevel="0" r="16584">
      <c r="A16584" s="31">
        <v>16582</v>
      </c>
      <c r="B16584" s="31">
        <v>0</v>
      </c>
      <c r="C16584" s="31">
        <v>2952</v>
      </c>
      <c r="D16584" s="36">
        <v>43057</v>
      </c>
      <c r="E16584" s="31" t="b">
        <v>1</v>
      </c>
      <c r="F16584" s="37" t="s">
        <v>37</v>
      </c>
      <c r="G16584" s="37" t="s">
        <v>38</v>
      </c>
      <c r="H16584" s="37" t="s">
        <v>39</v>
      </c>
      <c r="I16584" s="37" t="s">
        <v>40</v>
      </c>
      <c r="J16584" s="37" t="s">
        <v>40</v>
      </c>
      <c r="K16584" s="31">
        <v>100.35</v>
      </c>
      <c r="L16584" s="38">
        <v>75.26</v>
      </c>
      <c r="M16584" s="31">
        <v>42458</v>
      </c>
    </row>
    <row spans="1:13" s="31" customFormat="1" ht="15.75" customHeight="1" x14ac:dyDescent="0.2" outlineLevel="0" r="16585">
      <c r="A16585" s="31">
        <v>16583</v>
      </c>
      <c r="B16585" s="31">
        <v>12</v>
      </c>
      <c r="C16585" s="31">
        <v>1106</v>
      </c>
      <c r="D16585" s="36">
        <v>43075</v>
      </c>
      <c r="E16585" s="31" t="b">
        <v>1</v>
      </c>
      <c r="F16585" s="37" t="s">
        <v>37</v>
      </c>
      <c r="G16585" s="37" t="s">
        <v>48</v>
      </c>
      <c r="H16585" s="37" t="s">
        <v>39</v>
      </c>
      <c r="I16585" s="37" t="s">
        <v>40</v>
      </c>
      <c r="J16585" s="37" t="s">
        <v>40</v>
      </c>
      <c r="K16585" s="31">
        <v>1231.15</v>
      </c>
      <c r="L16585" s="38">
        <v>161.6</v>
      </c>
      <c r="M16585" s="31">
        <v>38216</v>
      </c>
    </row>
    <row spans="1:13" s="31" customFormat="1" ht="15.75" customHeight="1" x14ac:dyDescent="0.2" outlineLevel="0" r="16586">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spans="1:13" s="31" customFormat="1" ht="15.75" customHeight="1" x14ac:dyDescent="0.2" outlineLevel="0" r="16587">
      <c r="A16587" s="31">
        <v>16585</v>
      </c>
      <c r="B16587" s="31">
        <v>90</v>
      </c>
      <c r="C16587" s="31">
        <v>563</v>
      </c>
      <c r="D16587" s="36">
        <v>43066</v>
      </c>
      <c r="E16587" s="31" t="b">
        <v>1</v>
      </c>
      <c r="F16587" s="37" t="s">
        <v>37</v>
      </c>
      <c r="G16587" s="37" t="s">
        <v>45</v>
      </c>
      <c r="H16587" s="37" t="s">
        <v>39</v>
      </c>
      <c r="I16587" s="37" t="s">
        <v>44</v>
      </c>
      <c r="J16587" s="37" t="s">
        <v>40</v>
      </c>
      <c r="K16587" s="31">
        <v>363.01</v>
      </c>
      <c r="L16587" s="38">
        <v>290.41</v>
      </c>
      <c r="M16587" s="31">
        <v>37874</v>
      </c>
    </row>
    <row spans="1:13" s="31" customFormat="1" ht="15.75" customHeight="1" x14ac:dyDescent="0.2" outlineLevel="0" r="16588">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spans="1:13" s="31" customFormat="1" ht="15.75" customHeight="1" x14ac:dyDescent="0.2" outlineLevel="0" r="16589">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spans="1:13" s="31" customFormat="1" ht="15.75" customHeight="1" x14ac:dyDescent="0.2" outlineLevel="0" r="16590">
      <c r="A16590" s="31">
        <v>16588</v>
      </c>
      <c r="B16590" s="31">
        <v>0</v>
      </c>
      <c r="C16590" s="31">
        <v>1611</v>
      </c>
      <c r="D16590" s="36">
        <v>43054</v>
      </c>
      <c r="E16590" s="31" t="b">
        <v>1</v>
      </c>
      <c r="F16590" s="37" t="s">
        <v>37</v>
      </c>
      <c r="G16590" s="37" t="s">
        <v>45</v>
      </c>
      <c r="H16590" s="37" t="s">
        <v>47</v>
      </c>
      <c r="I16590" s="37" t="s">
        <v>40</v>
      </c>
      <c r="J16590" s="37" t="s">
        <v>40</v>
      </c>
      <c r="K16590" s="31">
        <v>544.05</v>
      </c>
      <c r="L16590" s="38">
        <v>376.84</v>
      </c>
      <c r="M16590" s="31">
        <v>42710</v>
      </c>
    </row>
    <row spans="1:13" s="31" customFormat="1" ht="15.75" customHeight="1" x14ac:dyDescent="0.2" outlineLevel="0" r="16591">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spans="1:13" s="31" customFormat="1" ht="15.75" customHeight="1" x14ac:dyDescent="0.2" outlineLevel="0" r="16592">
      <c r="A16592" s="31">
        <v>16590</v>
      </c>
      <c r="B16592" s="31">
        <v>92</v>
      </c>
      <c r="C16592" s="31">
        <v>74</v>
      </c>
      <c r="D16592" s="36">
        <v>42847</v>
      </c>
      <c r="E16592" s="31" t="b">
        <v>0</v>
      </c>
      <c r="F16592" s="37" t="s">
        <v>37</v>
      </c>
      <c r="G16592" s="37" t="s">
        <v>48</v>
      </c>
      <c r="H16592" s="37" t="s">
        <v>39</v>
      </c>
      <c r="I16592" s="37" t="s">
        <v>40</v>
      </c>
      <c r="J16592" s="37" t="s">
        <v>51</v>
      </c>
      <c r="K16592" s="31">
        <v>1415.01</v>
      </c>
      <c r="L16592" s="38">
        <v>1259.36</v>
      </c>
      <c r="M16592" s="31">
        <v>34556</v>
      </c>
    </row>
    <row spans="1:13" s="31" customFormat="1" ht="15.75" customHeight="1" x14ac:dyDescent="0.2" outlineLevel="0" r="16593">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spans="1:13" s="31" customFormat="1" ht="15.75" customHeight="1" x14ac:dyDescent="0.2" outlineLevel="0" r="16594">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spans="1:13" s="31" customFormat="1" ht="15.75" customHeight="1" x14ac:dyDescent="0.2" outlineLevel="0" r="1659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spans="1:13" s="31" customFormat="1" ht="15.75" customHeight="1" x14ac:dyDescent="0.2" outlineLevel="0" r="16596">
      <c r="A16596" s="31">
        <v>16594</v>
      </c>
      <c r="B16596" s="31">
        <v>81</v>
      </c>
      <c r="C16596" s="31">
        <v>1421</v>
      </c>
      <c r="D16596" s="36">
        <v>43042</v>
      </c>
      <c r="E16596" s="31" t="b">
        <v>1</v>
      </c>
      <c r="F16596" s="37" t="s">
        <v>37</v>
      </c>
      <c r="G16596" s="37" t="s">
        <v>45</v>
      </c>
      <c r="H16596" s="37" t="s">
        <v>39</v>
      </c>
      <c r="I16596" s="37" t="s">
        <v>40</v>
      </c>
      <c r="J16596" s="37" t="s">
        <v>51</v>
      </c>
      <c r="K16596" s="31">
        <v>586.45</v>
      </c>
      <c r="L16596" s="38">
        <v>521.94</v>
      </c>
      <c r="M16596" s="31">
        <v>33429</v>
      </c>
    </row>
    <row spans="1:13" s="31" customFormat="1" ht="15.75" customHeight="1" x14ac:dyDescent="0.2" outlineLevel="0" r="16597">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spans="1:13" s="31" customFormat="1" ht="15.75" customHeight="1" x14ac:dyDescent="0.2" outlineLevel="0" r="16598">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spans="1:13" s="31" customFormat="1" ht="15.75" customHeight="1" x14ac:dyDescent="0.2" outlineLevel="0" r="16599">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spans="1:13" s="31" customFormat="1" ht="15.75" customHeight="1" x14ac:dyDescent="0.2" outlineLevel="0" r="16600">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spans="1:13" s="31" customFormat="1" ht="15.75" customHeight="1" x14ac:dyDescent="0.2" outlineLevel="0" r="16601">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v>
      </c>
      <c r="M16601" s="31">
        <v>38002</v>
      </c>
    </row>
    <row spans="1:13" s="31" customFormat="1" ht="15.75" customHeight="1" x14ac:dyDescent="0.2" outlineLevel="0" r="16602">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spans="1:13" s="31" customFormat="1" ht="15.75" customHeight="1" x14ac:dyDescent="0.2" outlineLevel="0" r="16603">
      <c r="A16603" s="31">
        <v>16601</v>
      </c>
      <c r="B16603" s="31">
        <v>82</v>
      </c>
      <c r="C16603" s="31">
        <v>1047</v>
      </c>
      <c r="D16603" s="36">
        <v>42986</v>
      </c>
      <c r="E16603" s="31" t="b">
        <v>0</v>
      </c>
      <c r="F16603" s="37" t="s">
        <v>37</v>
      </c>
      <c r="G16603" s="37" t="s">
        <v>45</v>
      </c>
      <c r="H16603" s="37" t="s">
        <v>39</v>
      </c>
      <c r="I16603" s="37" t="s">
        <v>50</v>
      </c>
      <c r="J16603" s="37" t="s">
        <v>40</v>
      </c>
      <c r="K16603" s="31">
        <v>1148.64</v>
      </c>
      <c r="L16603" s="38">
        <v>689.18</v>
      </c>
      <c r="M16603" s="31">
        <v>42226</v>
      </c>
    </row>
    <row spans="1:13" s="31" customFormat="1" ht="15.75" customHeight="1" x14ac:dyDescent="0.2" outlineLevel="0" r="16604">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spans="1:13" s="31" customFormat="1" ht="15.75" customHeight="1" x14ac:dyDescent="0.2" outlineLevel="0" r="1660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spans="1:13" s="31" customFormat="1" ht="15.75" customHeight="1" x14ac:dyDescent="0.2" outlineLevel="0" r="16606">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spans="1:13" s="31" customFormat="1" ht="15.75" customHeight="1" x14ac:dyDescent="0.2" outlineLevel="0" r="16607">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spans="1:13" s="31" customFormat="1" ht="15.75" customHeight="1" x14ac:dyDescent="0.2" outlineLevel="0" r="16608">
      <c r="A16608" s="31">
        <v>16606</v>
      </c>
      <c r="B16608" s="31">
        <v>69</v>
      </c>
      <c r="C16608" s="31">
        <v>164</v>
      </c>
      <c r="D16608" s="36">
        <v>42826</v>
      </c>
      <c r="E16608" s="31" t="b">
        <v>1</v>
      </c>
      <c r="F16608" s="37" t="s">
        <v>37</v>
      </c>
      <c r="G16608" s="37" t="s">
        <v>46</v>
      </c>
      <c r="H16608" s="37" t="s">
        <v>47</v>
      </c>
      <c r="I16608" s="37" t="s">
        <v>40</v>
      </c>
      <c r="J16608" s="37" t="s">
        <v>40</v>
      </c>
      <c r="K16608" s="31">
        <v>792.9</v>
      </c>
      <c r="L16608" s="38">
        <v>594.68</v>
      </c>
      <c r="M16608" s="31">
        <v>36668</v>
      </c>
    </row>
    <row spans="1:13" s="31" customFormat="1" ht="15.75" customHeight="1" x14ac:dyDescent="0.2" outlineLevel="0" r="16609">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spans="1:13" s="31" customFormat="1" ht="15.75" customHeight="1" x14ac:dyDescent="0.2" outlineLevel="0" r="16610">
      <c r="A16610" s="31">
        <v>16608</v>
      </c>
      <c r="B16610" s="31">
        <v>6</v>
      </c>
      <c r="C16610" s="31">
        <v>83</v>
      </c>
      <c r="D16610" s="36">
        <v>42806</v>
      </c>
      <c r="E16610" s="31" t="b">
        <v>0</v>
      </c>
      <c r="F16610" s="37" t="s">
        <v>37</v>
      </c>
      <c r="G16610" s="37" t="s">
        <v>43</v>
      </c>
      <c r="H16610" s="37" t="s">
        <v>39</v>
      </c>
      <c r="I16610" s="37" t="s">
        <v>50</v>
      </c>
      <c r="J16610" s="37" t="s">
        <v>40</v>
      </c>
      <c r="K16610" s="31">
        <v>227.88</v>
      </c>
      <c r="L16610" s="38">
        <v>136.73</v>
      </c>
      <c r="M16610" s="31">
        <v>38258</v>
      </c>
    </row>
    <row spans="1:13" s="31" customFormat="1" ht="15.75" customHeight="1" x14ac:dyDescent="0.2" outlineLevel="0" r="16611">
      <c r="A16611" s="31">
        <v>16609</v>
      </c>
      <c r="B16611" s="31">
        <v>46</v>
      </c>
      <c r="C16611" s="31">
        <v>454</v>
      </c>
      <c r="D16611" s="36">
        <v>43048</v>
      </c>
      <c r="E16611" s="31" t="b">
        <v>1</v>
      </c>
      <c r="F16611" s="37" t="s">
        <v>37</v>
      </c>
      <c r="G16611" s="37" t="s">
        <v>38</v>
      </c>
      <c r="H16611" s="37" t="s">
        <v>39</v>
      </c>
      <c r="I16611" s="37" t="s">
        <v>44</v>
      </c>
      <c r="J16611" s="37" t="s">
        <v>40</v>
      </c>
      <c r="K16611" s="31">
        <v>1289.85</v>
      </c>
      <c r="L16611" s="38">
        <v>74.51</v>
      </c>
      <c r="M16611" s="31">
        <v>39427</v>
      </c>
    </row>
    <row spans="1:13" s="31" customFormat="1" ht="15.75" customHeight="1" x14ac:dyDescent="0.2" outlineLevel="0" r="16612">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spans="1:13" s="31" customFormat="1" ht="15.75" customHeight="1" x14ac:dyDescent="0.2" outlineLevel="0" r="16613">
      <c r="A16613" s="31">
        <v>16611</v>
      </c>
      <c r="B16613" s="31">
        <v>69</v>
      </c>
      <c r="C16613" s="31">
        <v>353</v>
      </c>
      <c r="D16613" s="36">
        <v>42786</v>
      </c>
      <c r="E16613" s="31" t="b">
        <v>1</v>
      </c>
      <c r="F16613" s="37" t="s">
        <v>37</v>
      </c>
      <c r="G16613" s="37" t="s">
        <v>46</v>
      </c>
      <c r="H16613" s="37" t="s">
        <v>47</v>
      </c>
      <c r="I16613" s="37" t="s">
        <v>40</v>
      </c>
      <c r="J16613" s="37" t="s">
        <v>40</v>
      </c>
      <c r="K16613" s="31">
        <v>792.9</v>
      </c>
      <c r="L16613" s="38">
        <v>594.68</v>
      </c>
      <c r="M16613" s="31">
        <v>42696</v>
      </c>
    </row>
    <row spans="1:13" s="31" customFormat="1" ht="15.75" customHeight="1" x14ac:dyDescent="0.2" outlineLevel="0" r="16614">
      <c r="A16614" s="31">
        <v>16612</v>
      </c>
      <c r="B16614" s="31">
        <v>2</v>
      </c>
      <c r="C16614" s="31">
        <v>2274</v>
      </c>
      <c r="D16614" s="36">
        <v>43044</v>
      </c>
      <c r="E16614" s="31" t="b">
        <v>1</v>
      </c>
      <c r="F16614" s="37" t="s">
        <v>37</v>
      </c>
      <c r="G16614" s="37" t="s">
        <v>38</v>
      </c>
      <c r="H16614" s="37" t="s">
        <v>39</v>
      </c>
      <c r="I16614" s="37" t="s">
        <v>40</v>
      </c>
      <c r="J16614" s="37" t="s">
        <v>40</v>
      </c>
      <c r="K16614" s="31">
        <v>71.49</v>
      </c>
      <c r="L16614" s="38">
        <v>53.62</v>
      </c>
      <c r="M16614" s="31">
        <v>41245</v>
      </c>
    </row>
    <row spans="1:13" s="31" customFormat="1" ht="15.75" customHeight="1" x14ac:dyDescent="0.2" outlineLevel="0" r="16615">
      <c r="A16615" s="31">
        <v>16613</v>
      </c>
      <c r="B16615" s="31">
        <v>17</v>
      </c>
      <c r="C16615" s="31">
        <v>3206</v>
      </c>
      <c r="D16615" s="36">
        <v>42786</v>
      </c>
      <c r="E16615" s="31" t="b">
        <v>1</v>
      </c>
      <c r="F16615" s="37" t="s">
        <v>37</v>
      </c>
      <c r="G16615" s="37" t="s">
        <v>38</v>
      </c>
      <c r="H16615" s="37" t="s">
        <v>39</v>
      </c>
      <c r="I16615" s="37" t="s">
        <v>50</v>
      </c>
      <c r="J16615" s="37" t="s">
        <v>40</v>
      </c>
      <c r="K16615" s="31">
        <v>1024.66</v>
      </c>
      <c r="L16615" s="38">
        <v>614.8</v>
      </c>
      <c r="M16615" s="31">
        <v>35378</v>
      </c>
    </row>
    <row spans="1:13" s="31" customFormat="1" ht="15.75" customHeight="1" x14ac:dyDescent="0.2" outlineLevel="0" r="16616">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spans="1:13" s="31" customFormat="1" ht="15.75" customHeight="1" x14ac:dyDescent="0.2" outlineLevel="0" r="16617">
      <c r="A16617" s="31">
        <v>16615</v>
      </c>
      <c r="B16617" s="31">
        <v>66</v>
      </c>
      <c r="C16617" s="31">
        <v>109</v>
      </c>
      <c r="D16617" s="36">
        <v>43091</v>
      </c>
      <c r="E16617" s="31" t="b">
        <v>1</v>
      </c>
      <c r="F16617" s="37" t="s">
        <v>37</v>
      </c>
      <c r="G16617" s="37" t="s">
        <v>46</v>
      </c>
      <c r="H16617" s="37" t="s">
        <v>47</v>
      </c>
      <c r="I16617" s="37" t="s">
        <v>44</v>
      </c>
      <c r="J16617" s="37" t="s">
        <v>51</v>
      </c>
      <c r="K16617" s="31">
        <v>590.26</v>
      </c>
      <c r="L16617" s="38">
        <v>525.33</v>
      </c>
      <c r="M16617" s="31">
        <v>33879</v>
      </c>
    </row>
    <row spans="1:13" s="31" customFormat="1" ht="15.75" customHeight="1" x14ac:dyDescent="0.2" outlineLevel="0" r="16618">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spans="1:13" s="31" customFormat="1" ht="15.75" customHeight="1" x14ac:dyDescent="0.2" outlineLevel="0" r="16619">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spans="1:13" s="31" customFormat="1" ht="15.75" customHeight="1" x14ac:dyDescent="0.2" outlineLevel="0" r="16620">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spans="1:13" s="31" customFormat="1" ht="15.75" customHeight="1" x14ac:dyDescent="0.2" outlineLevel="0" r="16621">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spans="1:13" s="31" customFormat="1" ht="15.75" customHeight="1" x14ac:dyDescent="0.2" outlineLevel="0" r="16622">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spans="1:13" s="31" customFormat="1" ht="15.75" customHeight="1" x14ac:dyDescent="0.2" outlineLevel="0" r="16623">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v>
      </c>
      <c r="M16623" s="31">
        <v>37539</v>
      </c>
    </row>
    <row spans="1:13" s="31" customFormat="1" ht="15.75" customHeight="1" x14ac:dyDescent="0.2" outlineLevel="0" r="16624">
      <c r="A16624" s="31">
        <v>16622</v>
      </c>
      <c r="B16624" s="31">
        <v>3</v>
      </c>
      <c r="C16624" s="31">
        <v>3146</v>
      </c>
      <c r="D16624" s="36">
        <v>42882</v>
      </c>
      <c r="E16624" s="31" t="b">
        <v>0</v>
      </c>
      <c r="F16624" s="37" t="s">
        <v>37</v>
      </c>
      <c r="G16624" s="37" t="s">
        <v>41</v>
      </c>
      <c r="H16624" s="37" t="s">
        <v>39</v>
      </c>
      <c r="I16624" s="37" t="s">
        <v>40</v>
      </c>
      <c r="J16624" s="37" t="s">
        <v>42</v>
      </c>
      <c r="K16624" s="31">
        <v>2091.47</v>
      </c>
      <c r="L16624" s="38">
        <v>388.92</v>
      </c>
      <c r="M16624" s="31">
        <v>41009</v>
      </c>
    </row>
    <row spans="1:13" s="31" customFormat="1" ht="15.75" customHeight="1" x14ac:dyDescent="0.2" outlineLevel="0" r="166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spans="1:13" s="31" customFormat="1" ht="15.75" customHeight="1" x14ac:dyDescent="0.2" outlineLevel="0" r="16626">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spans="1:13" s="31" customFormat="1" ht="15.75" customHeight="1" x14ac:dyDescent="0.2" outlineLevel="0" r="16627">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spans="1:13" s="31" customFormat="1" ht="15.75" customHeight="1" x14ac:dyDescent="0.2" outlineLevel="0" r="16628">
      <c r="A16628" s="31">
        <v>16626</v>
      </c>
      <c r="B16628" s="31">
        <v>100</v>
      </c>
      <c r="C16628" s="31">
        <v>22</v>
      </c>
      <c r="D16628" s="36">
        <v>42804</v>
      </c>
      <c r="E16628" s="31" t="b">
        <v>0</v>
      </c>
      <c r="F16628" s="37" t="s">
        <v>37</v>
      </c>
      <c r="G16628" s="37" t="s">
        <v>45</v>
      </c>
      <c r="H16628" s="37" t="s">
        <v>47</v>
      </c>
      <c r="I16628" s="37" t="s">
        <v>40</v>
      </c>
      <c r="J16628" s="37" t="s">
        <v>40</v>
      </c>
      <c r="K16628" s="31">
        <v>1036.59</v>
      </c>
      <c r="L16628" s="38">
        <v>206.35</v>
      </c>
      <c r="M16628" s="31">
        <v>33364</v>
      </c>
    </row>
    <row spans="1:13" s="31" customFormat="1" ht="15.75" customHeight="1" x14ac:dyDescent="0.2" outlineLevel="0" r="16629">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spans="1:13" s="31" customFormat="1" ht="15.75" customHeight="1" x14ac:dyDescent="0.2" outlineLevel="0" r="16630">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spans="1:13" s="31" customFormat="1" ht="15.75" customHeight="1" x14ac:dyDescent="0.2" outlineLevel="0" r="16631">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v>
      </c>
      <c r="M16631" s="31">
        <v>33259</v>
      </c>
    </row>
    <row spans="1:13" s="31" customFormat="1" ht="15.75" customHeight="1" x14ac:dyDescent="0.2" outlineLevel="0" r="16632">
      <c r="A16632" s="31">
        <v>16630</v>
      </c>
      <c r="B16632" s="31">
        <v>38</v>
      </c>
      <c r="C16632" s="31">
        <v>2105</v>
      </c>
      <c r="D16632" s="36">
        <v>43076</v>
      </c>
      <c r="E16632" s="31" t="b">
        <v>0</v>
      </c>
      <c r="F16632" s="37" t="s">
        <v>37</v>
      </c>
      <c r="G16632" s="37" t="s">
        <v>41</v>
      </c>
      <c r="H16632" s="37" t="s">
        <v>39</v>
      </c>
      <c r="I16632" s="37" t="s">
        <v>40</v>
      </c>
      <c r="J16632" s="37" t="s">
        <v>42</v>
      </c>
      <c r="K16632" s="31">
        <v>2091.47</v>
      </c>
      <c r="L16632" s="38">
        <v>388.92</v>
      </c>
      <c r="M16632" s="31">
        <v>41167</v>
      </c>
    </row>
    <row spans="1:13" s="31" customFormat="1" ht="15.75" customHeight="1" x14ac:dyDescent="0.2" outlineLevel="0" r="16633">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v>
      </c>
      <c r="M16633" s="31">
        <v>37499</v>
      </c>
    </row>
    <row spans="1:13" s="31" customFormat="1" ht="15.75" customHeight="1" x14ac:dyDescent="0.2" outlineLevel="0" r="16634">
      <c r="A16634" s="31">
        <v>16632</v>
      </c>
      <c r="B16634" s="31">
        <v>61</v>
      </c>
      <c r="C16634" s="31">
        <v>1817</v>
      </c>
      <c r="D16634" s="36">
        <v>43008</v>
      </c>
      <c r="E16634" s="31" t="b">
        <v>0</v>
      </c>
      <c r="F16634" s="37" t="s">
        <v>37</v>
      </c>
      <c r="G16634" s="37" t="s">
        <v>45</v>
      </c>
      <c r="H16634" s="37" t="s">
        <v>39</v>
      </c>
      <c r="I16634" s="37" t="s">
        <v>40</v>
      </c>
      <c r="J16634" s="37" t="s">
        <v>51</v>
      </c>
      <c r="K16634" s="31">
        <v>586.45</v>
      </c>
      <c r="L16634" s="38">
        <v>521.94</v>
      </c>
      <c r="M16634" s="31">
        <v>33429</v>
      </c>
    </row>
    <row spans="1:13" s="31" customFormat="1" ht="15.75" customHeight="1" x14ac:dyDescent="0.2" outlineLevel="0" r="1663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spans="1:13" s="31" customFormat="1" ht="15.75" customHeight="1" x14ac:dyDescent="0.2" outlineLevel="0" r="16636">
      <c r="A16636" s="31">
        <v>16634</v>
      </c>
      <c r="B16636" s="31">
        <v>0</v>
      </c>
      <c r="C16636" s="31">
        <v>3448</v>
      </c>
      <c r="D16636" s="36">
        <v>43014</v>
      </c>
      <c r="E16636" s="31" t="b">
        <v>1</v>
      </c>
      <c r="F16636" s="37" t="s">
        <v>37</v>
      </c>
      <c r="G16636" s="37" t="s">
        <v>48</v>
      </c>
      <c r="H16636" s="37" t="s">
        <v>39</v>
      </c>
      <c r="I16636" s="37" t="s">
        <v>40</v>
      </c>
      <c r="J16636" s="37" t="s">
        <v>51</v>
      </c>
      <c r="K16636" s="31">
        <v>175.89</v>
      </c>
      <c r="L16636" s="38">
        <v>131.92</v>
      </c>
      <c r="M16636" s="31">
        <v>37668</v>
      </c>
    </row>
    <row spans="1:13" s="31" customFormat="1" ht="15.75" customHeight="1" x14ac:dyDescent="0.2" outlineLevel="0" r="16637">
      <c r="A16637" s="31">
        <v>16635</v>
      </c>
      <c r="B16637" s="31">
        <v>67</v>
      </c>
      <c r="C16637" s="31">
        <v>1124</v>
      </c>
      <c r="D16637" s="36">
        <v>43055</v>
      </c>
      <c r="E16637" s="31" t="b">
        <v>0</v>
      </c>
      <c r="F16637" s="37" t="s">
        <v>37</v>
      </c>
      <c r="G16637" s="37" t="s">
        <v>45</v>
      </c>
      <c r="H16637" s="37" t="s">
        <v>47</v>
      </c>
      <c r="I16637" s="37" t="s">
        <v>40</v>
      </c>
      <c r="J16637" s="37" t="s">
        <v>40</v>
      </c>
      <c r="K16637" s="31">
        <v>544.05</v>
      </c>
      <c r="L16637" s="38">
        <v>376.84</v>
      </c>
      <c r="M16637" s="31">
        <v>38859</v>
      </c>
    </row>
    <row spans="1:13" s="31" customFormat="1" ht="15.75" customHeight="1" x14ac:dyDescent="0.2" outlineLevel="0" r="16638">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spans="1:13" s="31" customFormat="1" ht="15.75" customHeight="1" x14ac:dyDescent="0.2" outlineLevel="0" r="16639">
      <c r="A16639" s="31">
        <v>16637</v>
      </c>
      <c r="B16639" s="31">
        <v>2</v>
      </c>
      <c r="C16639" s="31">
        <v>67</v>
      </c>
      <c r="D16639" s="36">
        <v>42951</v>
      </c>
      <c r="E16639" s="31" t="b">
        <v>1</v>
      </c>
      <c r="F16639" s="37" t="s">
        <v>37</v>
      </c>
      <c r="G16639" s="37" t="s">
        <v>38</v>
      </c>
      <c r="H16639" s="37" t="s">
        <v>39</v>
      </c>
      <c r="I16639" s="37" t="s">
        <v>40</v>
      </c>
      <c r="J16639" s="37" t="s">
        <v>40</v>
      </c>
      <c r="K16639" s="31">
        <v>71.49</v>
      </c>
      <c r="L16639" s="38">
        <v>53.62</v>
      </c>
      <c r="M16639" s="31">
        <v>41245</v>
      </c>
    </row>
    <row spans="1:13" s="31" customFormat="1" ht="15.75" customHeight="1" x14ac:dyDescent="0.2" outlineLevel="0" r="16640">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spans="1:13" s="31" customFormat="1" ht="15.75" customHeight="1" x14ac:dyDescent="0.2" outlineLevel="0" r="16641">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spans="1:13" s="31" customFormat="1" ht="15.75" customHeight="1" x14ac:dyDescent="0.2" outlineLevel="0" r="16642">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spans="1:13" s="31" customFormat="1" ht="15.75" customHeight="1" x14ac:dyDescent="0.2" outlineLevel="0" r="16643">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spans="1:13" s="31" customFormat="1" ht="15.75" customHeight="1" x14ac:dyDescent="0.2" outlineLevel="0" r="16644">
      <c r="A16644" s="31">
        <v>16642</v>
      </c>
      <c r="B16644" s="31">
        <v>4</v>
      </c>
      <c r="C16644" s="31">
        <v>455</v>
      </c>
      <c r="D16644" s="36">
        <v>43012</v>
      </c>
      <c r="E16644" s="31" t="b">
        <v>1</v>
      </c>
      <c r="F16644" s="37" t="s">
        <v>37</v>
      </c>
      <c r="G16644" s="37" t="s">
        <v>46</v>
      </c>
      <c r="H16644" s="37" t="s">
        <v>39</v>
      </c>
      <c r="I16644" s="37" t="s">
        <v>50</v>
      </c>
      <c r="J16644" s="37" t="s">
        <v>40</v>
      </c>
      <c r="K16644" s="31">
        <v>1129.13</v>
      </c>
      <c r="L16644" s="38">
        <v>677.48</v>
      </c>
      <c r="M16644" s="31">
        <v>37659</v>
      </c>
    </row>
    <row spans="1:13" s="31" customFormat="1" ht="15.75" customHeight="1" x14ac:dyDescent="0.2" outlineLevel="0" r="1664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spans="1:13" s="31" customFormat="1" ht="15.75" customHeight="1" x14ac:dyDescent="0.2" outlineLevel="0" r="16646">
      <c r="A16646" s="31">
        <v>16644</v>
      </c>
      <c r="B16646" s="31">
        <v>82</v>
      </c>
      <c r="C16646" s="31">
        <v>1881</v>
      </c>
      <c r="D16646" s="36">
        <v>42846</v>
      </c>
      <c r="E16646" s="31" t="b">
        <v>1</v>
      </c>
      <c r="F16646" s="37" t="s">
        <v>37</v>
      </c>
      <c r="G16646" s="37" t="s">
        <v>45</v>
      </c>
      <c r="H16646" s="37" t="s">
        <v>39</v>
      </c>
      <c r="I16646" s="37" t="s">
        <v>50</v>
      </c>
      <c r="J16646" s="37" t="s">
        <v>40</v>
      </c>
      <c r="K16646" s="31">
        <v>1148.64</v>
      </c>
      <c r="L16646" s="38">
        <v>689.18</v>
      </c>
      <c r="M16646" s="31">
        <v>42226</v>
      </c>
    </row>
    <row spans="1:13" s="31" customFormat="1" ht="15.75" customHeight="1" x14ac:dyDescent="0.2" outlineLevel="0" r="16647">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spans="1:13" s="31" customFormat="1" ht="15.75" customHeight="1" x14ac:dyDescent="0.2" outlineLevel="0" r="16648">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spans="1:13" s="31" customFormat="1" ht="15.75" customHeight="1" x14ac:dyDescent="0.2" outlineLevel="0" r="16649">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spans="1:13" s="31" customFormat="1" ht="15.75" customHeight="1" x14ac:dyDescent="0.2" outlineLevel="0" r="16650">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spans="1:13" s="31" customFormat="1" ht="15.75" customHeight="1" x14ac:dyDescent="0.2" outlineLevel="0" r="16651">
      <c r="A16651" s="31">
        <v>16649</v>
      </c>
      <c r="B16651" s="31">
        <v>90</v>
      </c>
      <c r="C16651" s="31">
        <v>749</v>
      </c>
      <c r="D16651" s="36">
        <v>42822</v>
      </c>
      <c r="E16651" s="31" t="b">
        <v>1</v>
      </c>
      <c r="F16651" s="37" t="s">
        <v>37</v>
      </c>
      <c r="G16651" s="37" t="s">
        <v>45</v>
      </c>
      <c r="H16651" s="37" t="s">
        <v>39</v>
      </c>
      <c r="I16651" s="37" t="s">
        <v>44</v>
      </c>
      <c r="J16651" s="37" t="s">
        <v>40</v>
      </c>
      <c r="K16651" s="31">
        <v>363.01</v>
      </c>
      <c r="L16651" s="38">
        <v>290.41</v>
      </c>
      <c r="M16651" s="31">
        <v>38482</v>
      </c>
    </row>
    <row spans="1:13" s="31" customFormat="1" ht="15.75" customHeight="1" x14ac:dyDescent="0.2" outlineLevel="0" r="16652">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spans="1:13" s="31" customFormat="1" ht="15.75" customHeight="1" x14ac:dyDescent="0.2" outlineLevel="0" r="16653">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596.55</v>
      </c>
      <c r="M16653" s="31">
        <v>41047</v>
      </c>
    </row>
    <row spans="1:13" s="31" customFormat="1" ht="15.75" customHeight="1" x14ac:dyDescent="0.2" outlineLevel="0" r="16654">
      <c r="A16654" s="31">
        <v>16652</v>
      </c>
      <c r="B16654" s="31">
        <v>46</v>
      </c>
      <c r="C16654" s="31">
        <v>1347</v>
      </c>
      <c r="D16654" s="36">
        <v>42813</v>
      </c>
      <c r="E16654" s="31" t="b">
        <v>0</v>
      </c>
      <c r="F16654" s="37" t="s">
        <v>37</v>
      </c>
      <c r="G16654" s="37" t="s">
        <v>38</v>
      </c>
      <c r="H16654" s="37" t="s">
        <v>39</v>
      </c>
      <c r="I16654" s="37" t="s">
        <v>44</v>
      </c>
      <c r="J16654" s="37" t="s">
        <v>40</v>
      </c>
      <c r="K16654" s="31">
        <v>1289.85</v>
      </c>
      <c r="L16654" s="38">
        <v>74.51</v>
      </c>
      <c r="M16654" s="31">
        <v>41848</v>
      </c>
    </row>
    <row spans="1:13" s="31" customFormat="1" ht="15.75" customHeight="1" x14ac:dyDescent="0.2" outlineLevel="0" r="1665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spans="1:13" s="31" customFormat="1" ht="15.75" customHeight="1" x14ac:dyDescent="0.2" outlineLevel="0" r="16656">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spans="1:26" s="31" customFormat="1" ht="15.75" customHeight="1" x14ac:dyDescent="0.2" outlineLevel="0" r="16657">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spans="1:26" s="31" customFormat="1" ht="15.75" customHeight="1" x14ac:dyDescent="0.2" outlineLevel="0" r="16658">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spans="1:26" s="31" customFormat="1" ht="15.75" customHeight="1" x14ac:dyDescent="0.2" outlineLevel="0" r="16659">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spans="1:26" s="31" customFormat="1" ht="15.75" customHeight="1" x14ac:dyDescent="0.2" outlineLevel="0" r="16660">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spans="1:26" s="31" customFormat="1" ht="15.75" customHeight="1" x14ac:dyDescent="0.2" outlineLevel="0" r="16661">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spans="1:26" s="31" customFormat="1" ht="15.75" customHeight="1" x14ac:dyDescent="0.2" outlineLevel="0" r="16662">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spans="1:26" s="31" customFormat="1" ht="15.75" customHeight="1" x14ac:dyDescent="0.2" outlineLevel="0" r="16663">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spans="1:26" s="31" customFormat="1" ht="15.75" customHeight="1" x14ac:dyDescent="0.2" outlineLevel="0" r="16664">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spans="1:26" s="31" customFormat="1" ht="15.75" customHeight="1" x14ac:dyDescent="0.2" outlineLevel="0" r="1666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spans="1:26" s="31" customFormat="1" ht="15.75" customHeight="1" x14ac:dyDescent="0.2" outlineLevel="0" r="16666">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spans="1:26" s="31" customFormat="1" ht="15.75" customHeight="1" x14ac:dyDescent="0.2" outlineLevel="0" r="16667">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spans="1:26" s="31" customFormat="1" ht="15.75" customHeight="1" x14ac:dyDescent="0.2" outlineLevel="0" r="16668">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spans="1:26" s="31" customFormat="1" ht="15.75" customHeight="1" x14ac:dyDescent="0.2" outlineLevel="0" r="16669">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spans="1:26" s="31" customFormat="1" ht="15.75" customHeight="1" x14ac:dyDescent="0.2" outlineLevel="0" r="16670">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spans="1:26" s="31" customFormat="1" ht="15.75" customHeight="1" x14ac:dyDescent="0.2" outlineLevel="0" r="16671">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spans="1:26" s="31" customFormat="1" ht="15.75" customHeight="1" x14ac:dyDescent="0.2" outlineLevel="0" r="16672">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spans="1:26" s="31" customFormat="1" ht="15.75" customHeight="1" x14ac:dyDescent="0.2" outlineLevel="0" r="16673">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spans="1:26" s="31" customFormat="1" ht="15.75" customHeight="1" x14ac:dyDescent="0.2" outlineLevel="0" r="16674">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spans="1:26" s="31" customFormat="1" ht="15.75" customHeight="1" x14ac:dyDescent="0.2" outlineLevel="0" r="1667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spans="1:26" s="31" customFormat="1" ht="15.75" customHeight="1" x14ac:dyDescent="0.2" outlineLevel="0" r="16676">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spans="1:26" s="31" customFormat="1" ht="15.75" customHeight="1" x14ac:dyDescent="0.2" outlineLevel="0" r="16677">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spans="1:26" s="31" customFormat="1" ht="15.75" customHeight="1" x14ac:dyDescent="0.2" outlineLevel="0" r="16678">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spans="1:26" s="31" customFormat="1" ht="15.75" customHeight="1" x14ac:dyDescent="0.2" outlineLevel="0" r="16679">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spans="1:26" s="31" customFormat="1" ht="15.75" customHeight="1" x14ac:dyDescent="0.2" outlineLevel="0" r="16680">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spans="1:26" s="31" customFormat="1" ht="15.75" customHeight="1" x14ac:dyDescent="0.2" outlineLevel="0" r="16681">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spans="1:26" s="31" customFormat="1" ht="15.75" customHeight="1" x14ac:dyDescent="0.2" outlineLevel="0" r="16682">
      <c r="A16682" s="31">
        <v>16680</v>
      </c>
      <c r="B16682" s="31">
        <v>67</v>
      </c>
      <c r="C16682" s="31">
        <v>1469</v>
      </c>
      <c r="D16682" s="36">
        <v>42919</v>
      </c>
      <c r="E16682" s="31" t="b">
        <v>0</v>
      </c>
      <c r="F16682" s="37" t="s">
        <v>37</v>
      </c>
      <c r="G16682" s="37" t="s">
        <v>45</v>
      </c>
      <c r="H16682" s="37" t="s">
        <v>47</v>
      </c>
      <c r="I16682" s="37" t="s">
        <v>40</v>
      </c>
      <c r="J16682" s="37" t="s">
        <v>40</v>
      </c>
      <c r="K16682" s="31">
        <v>544.05</v>
      </c>
      <c r="L16682" s="38">
        <v>376.84</v>
      </c>
      <c r="M16682" s="31">
        <v>38859</v>
      </c>
    </row>
    <row spans="1:26" s="31" customFormat="1" ht="15.75" customHeight="1" x14ac:dyDescent="0.2" outlineLevel="0" r="16683">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spans="1:26" s="31" customFormat="1" ht="15.75" customHeight="1" x14ac:dyDescent="0.2" outlineLevel="0" r="16684">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spans="1:26" s="31" customFormat="1" ht="15.75" customHeight="1" x14ac:dyDescent="0.2" outlineLevel="0" r="1668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spans="1:26" s="31" customFormat="1" ht="15.75" customHeight="1" x14ac:dyDescent="0.2" outlineLevel="0" r="16686">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spans="1:26" s="31" customFormat="1" ht="15.75" customHeight="1" x14ac:dyDescent="0.2" outlineLevel="0" r="16687">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spans="1:26" s="31" customFormat="1" ht="15.75" customHeight="1" x14ac:dyDescent="0.2" outlineLevel="0" r="16688">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596.55</v>
      </c>
      <c r="M16688" s="31">
        <v>41047</v>
      </c>
    </row>
    <row spans="1:13" s="31" customFormat="1" ht="15.75" customHeight="1" x14ac:dyDescent="0.2" outlineLevel="0" r="16689">
      <c r="A16689" s="31">
        <v>16687</v>
      </c>
      <c r="B16689" s="31">
        <v>13</v>
      </c>
      <c r="C16689" s="31">
        <v>1773</v>
      </c>
      <c r="D16689" s="36">
        <v>42913</v>
      </c>
      <c r="E16689" s="31" t="b">
        <v>0</v>
      </c>
      <c r="F16689" s="37" t="s">
        <v>37</v>
      </c>
      <c r="G16689" s="37" t="s">
        <v>38</v>
      </c>
      <c r="H16689" s="37" t="s">
        <v>39</v>
      </c>
      <c r="I16689" s="37" t="s">
        <v>40</v>
      </c>
      <c r="J16689" s="37" t="s">
        <v>40</v>
      </c>
      <c r="K16689" s="31">
        <v>1163.89</v>
      </c>
      <c r="L16689" s="38">
        <v>589.27</v>
      </c>
      <c r="M16689" s="31">
        <v>42560</v>
      </c>
    </row>
    <row spans="1:13" s="31" customFormat="1" ht="15.75" customHeight="1" x14ac:dyDescent="0.2" outlineLevel="0" r="16690">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spans="1:13" s="31" customFormat="1" ht="15.75" customHeight="1" x14ac:dyDescent="0.2" outlineLevel="0" r="16691">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spans="1:13" s="31" customFormat="1" ht="15.75" customHeight="1" x14ac:dyDescent="0.2" outlineLevel="0" r="16692">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spans="1:13" s="31" customFormat="1" ht="15.75" customHeight="1" x14ac:dyDescent="0.2" outlineLevel="0" r="16693">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spans="1:13" s="31" customFormat="1" ht="15.75" customHeight="1" x14ac:dyDescent="0.2" outlineLevel="0" r="16694">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spans="1:13" s="31" customFormat="1" ht="15.75" customHeight="1" x14ac:dyDescent="0.2" outlineLevel="0" r="16695">
      <c r="A16695" s="31">
        <v>16693</v>
      </c>
      <c r="B16695" s="31">
        <v>0</v>
      </c>
      <c r="C16695" s="31">
        <v>2871</v>
      </c>
      <c r="D16695" s="36">
        <v>42849</v>
      </c>
      <c r="E16695" s="31" t="b">
        <v>1</v>
      </c>
      <c r="F16695" s="37" t="s">
        <v>37</v>
      </c>
      <c r="G16695" s="37" t="s">
        <v>38</v>
      </c>
      <c r="H16695" s="37" t="s">
        <v>39</v>
      </c>
      <c r="I16695" s="37" t="s">
        <v>40</v>
      </c>
      <c r="J16695" s="37" t="s">
        <v>40</v>
      </c>
      <c r="K16695" s="31">
        <v>100.35</v>
      </c>
      <c r="L16695" s="38">
        <v>75.26</v>
      </c>
      <c r="M16695" s="31">
        <v>37626</v>
      </c>
    </row>
    <row spans="1:13" s="31" customFormat="1" ht="15.75" customHeight="1" x14ac:dyDescent="0.2" outlineLevel="0" r="16696">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spans="1:13" s="31" customFormat="1" ht="15.75" customHeight="1" x14ac:dyDescent="0.2" outlineLevel="0" r="16697">
      <c r="A16697" s="31">
        <v>16695</v>
      </c>
      <c r="B16697" s="31">
        <v>54</v>
      </c>
      <c r="C16697" s="31">
        <v>841</v>
      </c>
      <c r="D16697" s="36">
        <v>42884</v>
      </c>
      <c r="E16697" s="31" t="b">
        <v>0</v>
      </c>
      <c r="F16697" s="37" t="s">
        <v>37</v>
      </c>
      <c r="G16697" s="37" t="s">
        <v>48</v>
      </c>
      <c r="H16697" s="37" t="s">
        <v>39</v>
      </c>
      <c r="I16697" s="37" t="s">
        <v>40</v>
      </c>
      <c r="J16697" s="37" t="s">
        <v>40</v>
      </c>
      <c r="K16697" s="31">
        <v>1292.84</v>
      </c>
      <c r="L16697" s="38">
        <v>13.44</v>
      </c>
      <c r="M16697" s="31">
        <v>42218</v>
      </c>
    </row>
    <row spans="1:13" s="31" customFormat="1" ht="15.75" customHeight="1" x14ac:dyDescent="0.2" outlineLevel="0" r="16698">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spans="1:13" s="31" customFormat="1" ht="15.75" customHeight="1" x14ac:dyDescent="0.2" outlineLevel="0" r="16699">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spans="1:13" s="31" customFormat="1" ht="15.75" customHeight="1" x14ac:dyDescent="0.2" outlineLevel="0" r="16700">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spans="1:13" s="31" customFormat="1" ht="15.75" customHeight="1" x14ac:dyDescent="0.2" outlineLevel="0" r="16701">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spans="1:13" s="31" customFormat="1" ht="15.75" customHeight="1" x14ac:dyDescent="0.2" outlineLevel="0" r="16702">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spans="1:13" s="31" customFormat="1" ht="15.75" customHeight="1" x14ac:dyDescent="0.2" outlineLevel="0" r="16703">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spans="1:13" s="31" customFormat="1" ht="15.75" customHeight="1" x14ac:dyDescent="0.2" outlineLevel="0" r="16704">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spans="1:13" s="31" customFormat="1" ht="15.75" customHeight="1" x14ac:dyDescent="0.2" outlineLevel="0" r="1670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spans="1:13" s="31" customFormat="1" ht="15.75" customHeight="1" x14ac:dyDescent="0.2" outlineLevel="0" r="16706">
      <c r="A16706" s="31">
        <v>16704</v>
      </c>
      <c r="B16706" s="31">
        <v>17</v>
      </c>
      <c r="C16706" s="31">
        <v>1925</v>
      </c>
      <c r="D16706" s="36">
        <v>42869</v>
      </c>
      <c r="E16706" s="31" t="b">
        <v>1</v>
      </c>
      <c r="F16706" s="37" t="s">
        <v>37</v>
      </c>
      <c r="G16706" s="37" t="s">
        <v>38</v>
      </c>
      <c r="H16706" s="37" t="s">
        <v>39</v>
      </c>
      <c r="I16706" s="37" t="s">
        <v>50</v>
      </c>
      <c r="J16706" s="37" t="s">
        <v>40</v>
      </c>
      <c r="K16706" s="31">
        <v>1024.66</v>
      </c>
      <c r="L16706" s="38">
        <v>614.8</v>
      </c>
      <c r="M16706" s="31">
        <v>34165</v>
      </c>
    </row>
    <row spans="1:13" s="31" customFormat="1" ht="15.75" customHeight="1" x14ac:dyDescent="0.2" outlineLevel="0" r="16707">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spans="1:13" s="31" customFormat="1" ht="15.75" customHeight="1" x14ac:dyDescent="0.2" outlineLevel="0" r="16708">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spans="1:13" s="31" customFormat="1" ht="15.75" customHeight="1" x14ac:dyDescent="0.2" outlineLevel="0" r="16709">
      <c r="A16709" s="31">
        <v>16707</v>
      </c>
      <c r="B16709" s="31">
        <v>3</v>
      </c>
      <c r="C16709" s="31">
        <v>1116</v>
      </c>
      <c r="D16709" s="36">
        <v>42754</v>
      </c>
      <c r="E16709" s="31" t="b">
        <v>1</v>
      </c>
      <c r="F16709" s="37" t="s">
        <v>37</v>
      </c>
      <c r="G16709" s="37" t="s">
        <v>41</v>
      </c>
      <c r="H16709" s="37" t="s">
        <v>39</v>
      </c>
      <c r="I16709" s="37" t="s">
        <v>40</v>
      </c>
      <c r="J16709" s="37" t="s">
        <v>42</v>
      </c>
      <c r="K16709" s="31">
        <v>2091.47</v>
      </c>
      <c r="L16709" s="38">
        <v>388.92</v>
      </c>
      <c r="M16709" s="31">
        <v>40410</v>
      </c>
    </row>
    <row spans="1:13" s="31" customFormat="1" ht="15.75" customHeight="1" x14ac:dyDescent="0.2" outlineLevel="0" r="16710">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spans="1:13" s="31" customFormat="1" ht="15.75" customHeight="1" x14ac:dyDescent="0.2" outlineLevel="0" r="16711">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spans="1:13" s="31" customFormat="1" ht="15.75" customHeight="1" x14ac:dyDescent="0.2" outlineLevel="0" r="16712">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spans="1:13" s="31" customFormat="1" ht="15.75" customHeight="1" x14ac:dyDescent="0.2" outlineLevel="0" r="16713">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spans="1:13" s="31" customFormat="1" ht="15.75" customHeight="1" x14ac:dyDescent="0.2" outlineLevel="0" r="16714">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spans="1:13" s="31" customFormat="1" ht="15.75" customHeight="1" x14ac:dyDescent="0.2" outlineLevel="0" r="1671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spans="1:13" s="31" customFormat="1" ht="15.75" customHeight="1" x14ac:dyDescent="0.2" outlineLevel="0" r="16716">
      <c r="A16716" s="31">
        <v>16714</v>
      </c>
      <c r="B16716" s="31">
        <v>2</v>
      </c>
      <c r="C16716" s="31">
        <v>1421</v>
      </c>
      <c r="D16716" s="36">
        <v>42817</v>
      </c>
      <c r="E16716" s="31" t="b">
        <v>1</v>
      </c>
      <c r="F16716" s="37" t="s">
        <v>37</v>
      </c>
      <c r="G16716" s="37" t="s">
        <v>38</v>
      </c>
      <c r="H16716" s="37" t="s">
        <v>39</v>
      </c>
      <c r="I16716" s="37" t="s">
        <v>40</v>
      </c>
      <c r="J16716" s="37" t="s">
        <v>40</v>
      </c>
      <c r="K16716" s="31">
        <v>71.49</v>
      </c>
      <c r="L16716" s="38">
        <v>53.62</v>
      </c>
      <c r="M16716" s="31">
        <v>41245</v>
      </c>
    </row>
    <row spans="1:13" s="31" customFormat="1" ht="15.75" customHeight="1" x14ac:dyDescent="0.2" outlineLevel="0" r="16717">
      <c r="A16717" s="31">
        <v>16715</v>
      </c>
      <c r="B16717" s="31">
        <v>13</v>
      </c>
      <c r="C16717" s="31">
        <v>1228</v>
      </c>
      <c r="D16717" s="36">
        <v>42935</v>
      </c>
      <c r="E16717" s="31" t="b">
        <v>0</v>
      </c>
      <c r="F16717" s="37" t="s">
        <v>37</v>
      </c>
      <c r="G16717" s="37" t="s">
        <v>38</v>
      </c>
      <c r="H16717" s="37" t="s">
        <v>39</v>
      </c>
      <c r="I16717" s="37" t="s">
        <v>40</v>
      </c>
      <c r="J16717" s="37" t="s">
        <v>40</v>
      </c>
      <c r="K16717" s="31">
        <v>1163.89</v>
      </c>
      <c r="L16717" s="38">
        <v>589.27</v>
      </c>
      <c r="M16717" s="31">
        <v>42560</v>
      </c>
    </row>
    <row spans="1:13" s="31" customFormat="1" ht="15.75" customHeight="1" x14ac:dyDescent="0.2" outlineLevel="0" r="16718">
      <c r="A16718" s="31">
        <v>16716</v>
      </c>
      <c r="B16718" s="31">
        <v>50</v>
      </c>
      <c r="C16718" s="31">
        <v>1799</v>
      </c>
      <c r="D16718" s="36">
        <v>42805</v>
      </c>
      <c r="E16718" s="31" t="b">
        <v>0</v>
      </c>
      <c r="F16718" s="37" t="s">
        <v>37</v>
      </c>
      <c r="G16718" s="37" t="s">
        <v>48</v>
      </c>
      <c r="H16718" s="37" t="s">
        <v>39</v>
      </c>
      <c r="I16718" s="37" t="s">
        <v>40</v>
      </c>
      <c r="J16718" s="37" t="s">
        <v>51</v>
      </c>
      <c r="K16718" s="31">
        <v>175.89</v>
      </c>
      <c r="L16718" s="38">
        <v>131.92</v>
      </c>
      <c r="M16718" s="31">
        <v>37668</v>
      </c>
    </row>
    <row spans="1:13" s="31" customFormat="1" ht="15.75" customHeight="1" x14ac:dyDescent="0.2" outlineLevel="0" r="16719">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spans="1:13" s="31" customFormat="1" ht="15.75" customHeight="1" x14ac:dyDescent="0.2" outlineLevel="0" r="16720">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spans="1:13" s="31" customFormat="1" ht="15.75" customHeight="1" x14ac:dyDescent="0.2" outlineLevel="0" r="16721">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spans="1:13" s="31" customFormat="1" ht="15.75" customHeight="1" x14ac:dyDescent="0.2" outlineLevel="0" r="16722">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spans="1:13" s="31" customFormat="1" ht="15.75" customHeight="1" x14ac:dyDescent="0.2" outlineLevel="0" r="16723">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spans="1:13" s="31" customFormat="1" ht="15.75" customHeight="1" x14ac:dyDescent="0.2" outlineLevel="0" r="16724">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spans="1:13" s="31" customFormat="1" ht="15.75" customHeight="1" x14ac:dyDescent="0.2" outlineLevel="0" r="16725">
      <c r="A16725" s="31">
        <v>16723</v>
      </c>
      <c r="B16725" s="31">
        <v>0</v>
      </c>
      <c r="C16725" s="31">
        <v>2830</v>
      </c>
      <c r="D16725" s="36">
        <v>43000</v>
      </c>
      <c r="E16725" s="31" t="b">
        <v>1</v>
      </c>
      <c r="F16725" s="37" t="s">
        <v>37</v>
      </c>
      <c r="G16725" s="37" t="s">
        <v>38</v>
      </c>
      <c r="H16725" s="37" t="s">
        <v>39</v>
      </c>
      <c r="I16725" s="37" t="s">
        <v>40</v>
      </c>
      <c r="J16725" s="37" t="s">
        <v>40</v>
      </c>
      <c r="K16725" s="31">
        <v>71.49</v>
      </c>
      <c r="L16725" s="38">
        <v>53.62</v>
      </c>
      <c r="M16725" s="31">
        <v>41245</v>
      </c>
    </row>
    <row spans="1:13" s="31" customFormat="1" ht="15.75" customHeight="1" x14ac:dyDescent="0.2" outlineLevel="0" r="16726">
      <c r="A16726" s="31">
        <v>16724</v>
      </c>
      <c r="B16726" s="31">
        <v>91</v>
      </c>
      <c r="C16726" s="31">
        <v>2306</v>
      </c>
      <c r="D16726" s="36">
        <v>42856</v>
      </c>
      <c r="E16726" s="31" t="b">
        <v>0</v>
      </c>
      <c r="F16726" s="37" t="s">
        <v>37</v>
      </c>
      <c r="G16726" s="37" t="s">
        <v>48</v>
      </c>
      <c r="H16726" s="37" t="s">
        <v>39</v>
      </c>
      <c r="I16726" s="37" t="s">
        <v>44</v>
      </c>
      <c r="J16726" s="37" t="s">
        <v>40</v>
      </c>
      <c r="K16726" s="31">
        <v>642.31</v>
      </c>
      <c r="L16726" s="38">
        <v>513.85</v>
      </c>
      <c r="M16726" s="31">
        <v>38193</v>
      </c>
    </row>
    <row spans="1:13" s="31" customFormat="1" ht="15.75" customHeight="1" x14ac:dyDescent="0.2" outlineLevel="0" r="16727">
      <c r="A16727" s="31">
        <v>16725</v>
      </c>
      <c r="B16727" s="31">
        <v>90</v>
      </c>
      <c r="C16727" s="31">
        <v>3</v>
      </c>
      <c r="D16727" s="36">
        <v>42912</v>
      </c>
      <c r="F16727" s="37" t="s">
        <v>37</v>
      </c>
      <c r="G16727" s="37" t="s">
        <v>45</v>
      </c>
      <c r="H16727" s="37" t="s">
        <v>39</v>
      </c>
      <c r="I16727" s="37" t="s">
        <v>44</v>
      </c>
      <c r="J16727" s="37" t="s">
        <v>40</v>
      </c>
      <c r="K16727" s="31">
        <v>363.01</v>
      </c>
      <c r="L16727" s="38">
        <v>290.41</v>
      </c>
      <c r="M16727" s="31">
        <v>40303</v>
      </c>
    </row>
    <row spans="1:13" s="31" customFormat="1" ht="15.75" customHeight="1" x14ac:dyDescent="0.2" outlineLevel="0" r="16728">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spans="1:13" s="31" customFormat="1" ht="15.75" customHeight="1" x14ac:dyDescent="0.2" outlineLevel="0" r="16729">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spans="1:13" s="31" customFormat="1" ht="15.75" customHeight="1" x14ac:dyDescent="0.2" outlineLevel="0" r="16730">
      <c r="A16730" s="31">
        <v>16728</v>
      </c>
      <c r="B16730" s="31">
        <v>95</v>
      </c>
      <c r="C16730" s="31">
        <v>3340</v>
      </c>
      <c r="D16730" s="36">
        <v>42933</v>
      </c>
      <c r="E16730" s="31" t="b">
        <v>1</v>
      </c>
      <c r="F16730" s="37" t="s">
        <v>37</v>
      </c>
      <c r="G16730" s="37" t="s">
        <v>46</v>
      </c>
      <c r="H16730" s="37" t="s">
        <v>39</v>
      </c>
      <c r="I16730" s="37" t="s">
        <v>40</v>
      </c>
      <c r="J16730" s="37" t="s">
        <v>42</v>
      </c>
      <c r="K16730" s="31">
        <v>569.56</v>
      </c>
      <c r="L16730" s="38">
        <v>528.43</v>
      </c>
      <c r="M16730" s="31">
        <v>37874</v>
      </c>
    </row>
    <row spans="1:13" s="31" customFormat="1" ht="15.75" customHeight="1" x14ac:dyDescent="0.2" outlineLevel="0" r="16731">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spans="1:13" s="31" customFormat="1" ht="15.75" customHeight="1" x14ac:dyDescent="0.2" outlineLevel="0" r="16732">
      <c r="A16732" s="31">
        <v>16730</v>
      </c>
      <c r="B16732" s="31">
        <v>3</v>
      </c>
      <c r="C16732" s="31">
        <v>1102</v>
      </c>
      <c r="D16732" s="36">
        <v>43039</v>
      </c>
      <c r="E16732" s="31" t="b">
        <v>0</v>
      </c>
      <c r="F16732" s="37" t="s">
        <v>37</v>
      </c>
      <c r="G16732" s="37" t="s">
        <v>41</v>
      </c>
      <c r="H16732" s="37" t="s">
        <v>39</v>
      </c>
      <c r="I16732" s="37" t="s">
        <v>40</v>
      </c>
      <c r="J16732" s="37" t="s">
        <v>42</v>
      </c>
      <c r="K16732" s="31">
        <v>2091.47</v>
      </c>
      <c r="L16732" s="38">
        <v>388.92</v>
      </c>
      <c r="M16732" s="31">
        <v>40336</v>
      </c>
    </row>
    <row spans="1:13" s="31" customFormat="1" ht="15.75" customHeight="1" x14ac:dyDescent="0.2" outlineLevel="0" r="16733">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spans="1:13" s="31" customFormat="1" ht="15.75" customHeight="1" x14ac:dyDescent="0.2" outlineLevel="0" r="16734">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spans="1:13" s="31" customFormat="1" ht="15.75" customHeight="1" x14ac:dyDescent="0.2" outlineLevel="0" r="1673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spans="1:13" s="31" customFormat="1" ht="15.75" customHeight="1" x14ac:dyDescent="0.2" outlineLevel="0" r="16736">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spans="1:13" s="31" customFormat="1" ht="15.75" customHeight="1" x14ac:dyDescent="0.2" outlineLevel="0" r="16737">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spans="1:13" s="31" customFormat="1" ht="15.75" customHeight="1" x14ac:dyDescent="0.2" outlineLevel="0" r="16738">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spans="1:13" s="31" customFormat="1" ht="15.75" customHeight="1" x14ac:dyDescent="0.2" outlineLevel="0" r="16739">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spans="1:13" s="31" customFormat="1" ht="15.75" customHeight="1" x14ac:dyDescent="0.2" outlineLevel="0" r="16740">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spans="1:13" s="31" customFormat="1" ht="15.75" customHeight="1" x14ac:dyDescent="0.2" outlineLevel="0" r="16741">
      <c r="A16741" s="31">
        <v>16739</v>
      </c>
      <c r="B16741" s="31">
        <v>34</v>
      </c>
      <c r="C16741" s="31">
        <v>2006</v>
      </c>
      <c r="D16741" s="36">
        <v>42938</v>
      </c>
      <c r="E16741" s="31" t="b">
        <v>0</v>
      </c>
      <c r="F16741" s="37" t="s">
        <v>37</v>
      </c>
      <c r="G16741" s="37" t="s">
        <v>48</v>
      </c>
      <c r="H16741" s="37" t="s">
        <v>39</v>
      </c>
      <c r="I16741" s="37" t="s">
        <v>40</v>
      </c>
      <c r="J16741" s="37" t="s">
        <v>40</v>
      </c>
      <c r="K16741" s="31">
        <v>1231.15</v>
      </c>
      <c r="L16741" s="38">
        <v>161.6</v>
      </c>
      <c r="M16741" s="31">
        <v>40303</v>
      </c>
    </row>
    <row spans="1:13" s="31" customFormat="1" ht="15.75" customHeight="1" x14ac:dyDescent="0.2" outlineLevel="0" r="16742">
      <c r="A16742" s="31">
        <v>16740</v>
      </c>
      <c r="B16742" s="31">
        <v>81</v>
      </c>
      <c r="C16742" s="31">
        <v>2375</v>
      </c>
      <c r="D16742" s="36">
        <v>43056</v>
      </c>
      <c r="E16742" s="31" t="b">
        <v>0</v>
      </c>
      <c r="F16742" s="37" t="s">
        <v>37</v>
      </c>
      <c r="G16742" s="37" t="s">
        <v>45</v>
      </c>
      <c r="H16742" s="37" t="s">
        <v>39</v>
      </c>
      <c r="I16742" s="37" t="s">
        <v>40</v>
      </c>
      <c r="J16742" s="37" t="s">
        <v>51</v>
      </c>
      <c r="K16742" s="31">
        <v>586.45</v>
      </c>
      <c r="L16742" s="38">
        <v>521.94</v>
      </c>
      <c r="M16742" s="31">
        <v>33429</v>
      </c>
    </row>
    <row spans="1:13" s="31" customFormat="1" ht="15.75" customHeight="1" x14ac:dyDescent="0.2" outlineLevel="0" r="16743">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spans="1:13" s="31" customFormat="1" ht="15.75" customHeight="1" x14ac:dyDescent="0.2" outlineLevel="0" r="16744">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spans="1:13" s="31" customFormat="1" ht="15.75" customHeight="1" x14ac:dyDescent="0.2" outlineLevel="0" r="1674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spans="1:13" s="31" customFormat="1" ht="15.75" customHeight="1" x14ac:dyDescent="0.2" outlineLevel="0" r="16746">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spans="1:13" s="31" customFormat="1" ht="15.75" customHeight="1" x14ac:dyDescent="0.2" outlineLevel="0" r="16747">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spans="1:13" s="31" customFormat="1" ht="15.75" customHeight="1" x14ac:dyDescent="0.2" outlineLevel="0" r="16748">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spans="1:13" s="31" customFormat="1" ht="15.75" customHeight="1" x14ac:dyDescent="0.2" outlineLevel="0" r="16749">
      <c r="A16749" s="31">
        <v>16747</v>
      </c>
      <c r="B16749" s="31">
        <v>3</v>
      </c>
      <c r="C16749" s="31">
        <v>1932</v>
      </c>
      <c r="D16749" s="36">
        <v>42858</v>
      </c>
      <c r="E16749" s="31" t="b">
        <v>0</v>
      </c>
      <c r="F16749" s="37" t="s">
        <v>37</v>
      </c>
      <c r="G16749" s="37" t="s">
        <v>41</v>
      </c>
      <c r="H16749" s="37" t="s">
        <v>39</v>
      </c>
      <c r="I16749" s="37" t="s">
        <v>40</v>
      </c>
      <c r="J16749" s="37" t="s">
        <v>42</v>
      </c>
      <c r="K16749" s="31">
        <v>2091.47</v>
      </c>
      <c r="L16749" s="38">
        <v>388.92</v>
      </c>
      <c r="M16749" s="31">
        <v>38573</v>
      </c>
    </row>
    <row spans="1:13" s="31" customFormat="1" ht="15.75" customHeight="1" x14ac:dyDescent="0.2" outlineLevel="0" r="16750">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spans="1:13" s="31" customFormat="1" ht="15.75" customHeight="1" x14ac:dyDescent="0.2" outlineLevel="0" r="16751">
      <c r="A16751" s="31">
        <v>16749</v>
      </c>
      <c r="B16751" s="31">
        <v>0</v>
      </c>
      <c r="C16751" s="31">
        <v>1217</v>
      </c>
      <c r="D16751" s="36">
        <v>42961</v>
      </c>
      <c r="E16751" s="31" t="b">
        <v>1</v>
      </c>
      <c r="F16751" s="37" t="s">
        <v>37</v>
      </c>
      <c r="G16751" s="37" t="s">
        <v>38</v>
      </c>
      <c r="H16751" s="37" t="s">
        <v>39</v>
      </c>
      <c r="I16751" s="37" t="s">
        <v>40</v>
      </c>
      <c r="J16751" s="37" t="s">
        <v>40</v>
      </c>
      <c r="K16751" s="31">
        <v>71.49</v>
      </c>
      <c r="L16751" s="38">
        <v>53.62</v>
      </c>
      <c r="M16751" s="31">
        <v>41245</v>
      </c>
    </row>
    <row spans="1:13" s="31" customFormat="1" ht="15.75" customHeight="1" x14ac:dyDescent="0.2" outlineLevel="0" r="16752">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spans="1:13" s="31" customFormat="1" ht="15.75" customHeight="1" x14ac:dyDescent="0.2" outlineLevel="0" r="16753">
      <c r="A16753" s="31">
        <v>16751</v>
      </c>
      <c r="B16753" s="31">
        <v>3</v>
      </c>
      <c r="C16753" s="31">
        <v>1503</v>
      </c>
      <c r="D16753" s="36">
        <v>42768</v>
      </c>
      <c r="E16753" s="31" t="b">
        <v>0</v>
      </c>
      <c r="F16753" s="37" t="s">
        <v>37</v>
      </c>
      <c r="G16753" s="37" t="s">
        <v>41</v>
      </c>
      <c r="H16753" s="37" t="s">
        <v>39</v>
      </c>
      <c r="I16753" s="37" t="s">
        <v>40</v>
      </c>
      <c r="J16753" s="37" t="s">
        <v>42</v>
      </c>
      <c r="K16753" s="31">
        <v>2091.47</v>
      </c>
      <c r="L16753" s="38">
        <v>388.92</v>
      </c>
      <c r="M16753" s="31">
        <v>34115</v>
      </c>
    </row>
    <row spans="1:13" s="31" customFormat="1" ht="15.75" customHeight="1" x14ac:dyDescent="0.2" outlineLevel="0" r="16754">
      <c r="A16754" s="31">
        <v>16752</v>
      </c>
      <c r="B16754" s="31">
        <v>91</v>
      </c>
      <c r="C16754" s="31">
        <v>2859</v>
      </c>
      <c r="D16754" s="36">
        <v>42801</v>
      </c>
      <c r="E16754" s="31" t="b">
        <v>1</v>
      </c>
      <c r="F16754" s="37" t="s">
        <v>37</v>
      </c>
      <c r="G16754" s="37" t="s">
        <v>48</v>
      </c>
      <c r="H16754" s="37" t="s">
        <v>39</v>
      </c>
      <c r="I16754" s="37" t="s">
        <v>44</v>
      </c>
      <c r="J16754" s="37" t="s">
        <v>40</v>
      </c>
      <c r="K16754" s="31">
        <v>642.31</v>
      </c>
      <c r="L16754" s="38">
        <v>513.85</v>
      </c>
      <c r="M16754" s="31">
        <v>41922</v>
      </c>
    </row>
    <row spans="1:13" s="31" customFormat="1" ht="15.75" customHeight="1" x14ac:dyDescent="0.2" outlineLevel="0" r="1675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spans="1:13" s="31" customFormat="1" ht="15.75" customHeight="1" x14ac:dyDescent="0.2" outlineLevel="0" r="16756">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spans="1:13" s="31" customFormat="1" ht="15.75" customHeight="1" x14ac:dyDescent="0.2" outlineLevel="0" r="16757">
      <c r="A16757" s="31">
        <v>16755</v>
      </c>
      <c r="B16757" s="31">
        <v>5</v>
      </c>
      <c r="C16757" s="31">
        <v>752</v>
      </c>
      <c r="D16757" s="36">
        <v>42787</v>
      </c>
      <c r="E16757" s="31" t="b">
        <v>1</v>
      </c>
      <c r="F16757" s="37" t="s">
        <v>37</v>
      </c>
      <c r="G16757" s="37" t="s">
        <v>46</v>
      </c>
      <c r="H16757" s="37" t="s">
        <v>39</v>
      </c>
      <c r="I16757" s="37" t="s">
        <v>50</v>
      </c>
      <c r="J16757" s="37" t="s">
        <v>40</v>
      </c>
      <c r="K16757" s="31">
        <v>1129.13</v>
      </c>
      <c r="L16757" s="38">
        <v>677.48</v>
      </c>
      <c r="M16757" s="31">
        <v>38573</v>
      </c>
    </row>
    <row spans="1:13" s="31" customFormat="1" ht="15.75" customHeight="1" x14ac:dyDescent="0.2" outlineLevel="0" r="16758">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spans="1:13" s="31" customFormat="1" ht="15.75" customHeight="1" x14ac:dyDescent="0.2" outlineLevel="0" r="16759">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spans="1:13" s="31" customFormat="1" ht="15.75" customHeight="1" x14ac:dyDescent="0.2" outlineLevel="0" r="16760">
      <c r="A16760" s="31">
        <v>16758</v>
      </c>
      <c r="B16760" s="31">
        <v>62</v>
      </c>
      <c r="C16760" s="31">
        <v>1808</v>
      </c>
      <c r="D16760" s="36">
        <v>42802</v>
      </c>
      <c r="E16760" s="31" t="b">
        <v>1</v>
      </c>
      <c r="F16760" s="37" t="s">
        <v>37</v>
      </c>
      <c r="G16760" s="37" t="s">
        <v>38</v>
      </c>
      <c r="H16760" s="37" t="s">
        <v>39</v>
      </c>
      <c r="I16760" s="37" t="s">
        <v>50</v>
      </c>
      <c r="J16760" s="37" t="s">
        <v>40</v>
      </c>
      <c r="K16760" s="31">
        <v>1024.66</v>
      </c>
      <c r="L16760" s="38">
        <v>614.8</v>
      </c>
      <c r="M16760" s="31">
        <v>40487</v>
      </c>
    </row>
    <row spans="1:13" s="31" customFormat="1" ht="15.75" customHeight="1" x14ac:dyDescent="0.2" outlineLevel="0" r="16761">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spans="1:13" s="31" customFormat="1" ht="15.75" customHeight="1" x14ac:dyDescent="0.2" outlineLevel="0" r="16762">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spans="1:13" s="31" customFormat="1" ht="15.75" customHeight="1" x14ac:dyDescent="0.2" outlineLevel="0" r="16763">
      <c r="A16763" s="31">
        <v>16761</v>
      </c>
      <c r="B16763" s="31">
        <v>69</v>
      </c>
      <c r="C16763" s="31">
        <v>3092</v>
      </c>
      <c r="D16763" s="36">
        <v>42939</v>
      </c>
      <c r="E16763" s="31" t="b">
        <v>0</v>
      </c>
      <c r="F16763" s="37" t="s">
        <v>37</v>
      </c>
      <c r="G16763" s="37" t="s">
        <v>46</v>
      </c>
      <c r="H16763" s="37" t="s">
        <v>47</v>
      </c>
      <c r="I16763" s="37" t="s">
        <v>40</v>
      </c>
      <c r="J16763" s="37" t="s">
        <v>40</v>
      </c>
      <c r="K16763" s="31">
        <v>792.9</v>
      </c>
      <c r="L16763" s="38">
        <v>594.68</v>
      </c>
      <c r="M16763" s="31">
        <v>33879</v>
      </c>
    </row>
    <row spans="1:13" s="31" customFormat="1" ht="15.75" customHeight="1" x14ac:dyDescent="0.2" outlineLevel="0" r="16764">
      <c r="A16764" s="31">
        <v>16762</v>
      </c>
      <c r="B16764" s="31">
        <v>36</v>
      </c>
      <c r="C16764" s="31">
        <v>2492</v>
      </c>
      <c r="D16764" s="36">
        <v>43066</v>
      </c>
      <c r="E16764" s="31" t="b">
        <v>1</v>
      </c>
      <c r="F16764" s="37" t="s">
        <v>37</v>
      </c>
      <c r="G16764" s="37" t="s">
        <v>38</v>
      </c>
      <c r="H16764" s="37" t="s">
        <v>39</v>
      </c>
      <c r="I16764" s="37" t="s">
        <v>44</v>
      </c>
      <c r="J16764" s="37" t="s">
        <v>40</v>
      </c>
      <c r="K16764" s="31">
        <v>1289.85</v>
      </c>
      <c r="L16764" s="38">
        <v>74.51</v>
      </c>
      <c r="M16764" s="31">
        <v>39427</v>
      </c>
    </row>
    <row spans="1:13" s="31" customFormat="1" ht="15.75" customHeight="1" x14ac:dyDescent="0.2" outlineLevel="0" r="1676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spans="1:13" s="31" customFormat="1" ht="15.75" customHeight="1" x14ac:dyDescent="0.2" outlineLevel="0" r="16766">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spans="1:13" s="31" customFormat="1" ht="15.75" customHeight="1" x14ac:dyDescent="0.2" outlineLevel="0" r="16767">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spans="1:13" s="31" customFormat="1" ht="15.75" customHeight="1" x14ac:dyDescent="0.2" outlineLevel="0" r="16768">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spans="1:26" s="31" customFormat="1" ht="15.75" customHeight="1" x14ac:dyDescent="0.2" outlineLevel="0" r="16769">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spans="1:26" s="31" customFormat="1" ht="15.75" customHeight="1" x14ac:dyDescent="0.2" outlineLevel="0" r="16770">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spans="1:26" s="31" customFormat="1" ht="15.75" customHeight="1" x14ac:dyDescent="0.2" outlineLevel="0" r="16771">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v>
      </c>
      <c r="M16771" s="31">
        <v>41009</v>
      </c>
    </row>
    <row spans="1:26" s="31" customFormat="1" ht="15.75" customHeight="1" x14ac:dyDescent="0.2" outlineLevel="0" r="16772">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spans="1:26" s="31" customFormat="1" ht="15.75" customHeight="1" x14ac:dyDescent="0.2" outlineLevel="0" r="16773">
      <c r="A16773" s="31">
        <v>16771</v>
      </c>
      <c r="B16773" s="31">
        <v>34</v>
      </c>
      <c r="C16773" s="31">
        <v>602</v>
      </c>
      <c r="D16773" s="36">
        <v>43022</v>
      </c>
      <c r="E16773" s="31" t="b">
        <v>0</v>
      </c>
      <c r="F16773" s="37" t="s">
        <v>37</v>
      </c>
      <c r="G16773" s="37" t="s">
        <v>48</v>
      </c>
      <c r="H16773" s="37" t="s">
        <v>39</v>
      </c>
      <c r="I16773" s="37" t="s">
        <v>40</v>
      </c>
      <c r="J16773" s="37" t="s">
        <v>40</v>
      </c>
      <c r="K16773" s="31">
        <v>1231.15</v>
      </c>
      <c r="L16773" s="38">
        <v>161.6</v>
      </c>
      <c r="M16773" s="31">
        <v>40303</v>
      </c>
    </row>
    <row spans="1:26" s="31" customFormat="1" ht="15.75" customHeight="1" x14ac:dyDescent="0.2" outlineLevel="0" r="16774">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spans="1:26" s="31" customFormat="1" ht="15.75" customHeight="1" x14ac:dyDescent="0.2" outlineLevel="0" r="1677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spans="1:26" s="31" customFormat="1" ht="15.75" customHeight="1" x14ac:dyDescent="0.2" outlineLevel="0" r="16776">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spans="1:26" s="31" customFormat="1" ht="15.75" customHeight="1" x14ac:dyDescent="0.2" outlineLevel="0" r="16777">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spans="1:26" s="31" customFormat="1" ht="15.75" customHeight="1" x14ac:dyDescent="0.2" outlineLevel="0" r="16778">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spans="1:26" s="31" customFormat="1" ht="15.75" customHeight="1" x14ac:dyDescent="0.2" outlineLevel="0" r="16779">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spans="1:26" s="31" customFormat="1" ht="15.75" customHeight="1" x14ac:dyDescent="0.2" outlineLevel="0" r="16780">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spans="1:26" s="31" customFormat="1" ht="15.75" customHeight="1" x14ac:dyDescent="0.2" outlineLevel="0" r="16781">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spans="1:26" s="31" customFormat="1" ht="15.75" customHeight="1" x14ac:dyDescent="0.2" outlineLevel="0" r="16782">
      <c r="A16782" s="31">
        <v>16780</v>
      </c>
      <c r="B16782" s="31">
        <v>2</v>
      </c>
      <c r="C16782" s="31">
        <v>1442</v>
      </c>
      <c r="D16782" s="36">
        <v>42983</v>
      </c>
      <c r="E16782" s="31" t="b">
        <v>1</v>
      </c>
      <c r="F16782" s="37" t="s">
        <v>37</v>
      </c>
      <c r="G16782" s="37" t="s">
        <v>38</v>
      </c>
      <c r="H16782" s="37" t="s">
        <v>39</v>
      </c>
      <c r="I16782" s="37" t="s">
        <v>40</v>
      </c>
      <c r="J16782" s="37" t="s">
        <v>40</v>
      </c>
      <c r="K16782" s="31">
        <v>71.49</v>
      </c>
      <c r="L16782" s="38">
        <v>53.62</v>
      </c>
      <c r="M16782" s="31">
        <v>41245</v>
      </c>
    </row>
    <row spans="1:26" s="31" customFormat="1" ht="15.75" customHeight="1" x14ac:dyDescent="0.2" outlineLevel="0" r="16783">
      <c r="A16783" s="31">
        <v>16781</v>
      </c>
      <c r="B16783" s="31">
        <v>66</v>
      </c>
      <c r="C16783" s="31">
        <v>858</v>
      </c>
      <c r="D16783" s="36">
        <v>43023</v>
      </c>
      <c r="E16783" s="31" t="b">
        <v>0</v>
      </c>
      <c r="F16783" s="37" t="s">
        <v>37</v>
      </c>
      <c r="G16783" s="37" t="s">
        <v>38</v>
      </c>
      <c r="H16783" s="37" t="s">
        <v>39</v>
      </c>
      <c r="I16783" s="37" t="s">
        <v>40</v>
      </c>
      <c r="J16783" s="37" t="s">
        <v>40</v>
      </c>
      <c r="K16783" s="31">
        <v>1163.89</v>
      </c>
      <c r="L16783" s="38">
        <v>589.27</v>
      </c>
      <c r="M16783" s="31">
        <v>42560</v>
      </c>
    </row>
    <row spans="1:26" s="31" customFormat="1" ht="15.75" customHeight="1" x14ac:dyDescent="0.2" outlineLevel="0" r="16784">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v>
      </c>
      <c r="M16784" s="31">
        <v>34996</v>
      </c>
    </row>
    <row spans="1:13" s="31" customFormat="1" ht="15.75" customHeight="1" x14ac:dyDescent="0.2" outlineLevel="0" r="16785">
      <c r="A16785" s="31">
        <v>16783</v>
      </c>
      <c r="B16785" s="31">
        <v>95</v>
      </c>
      <c r="C16785" s="31">
        <v>3378</v>
      </c>
      <c r="D16785" s="36">
        <v>42920</v>
      </c>
      <c r="E16785" s="31" t="b">
        <v>0</v>
      </c>
      <c r="F16785" s="37" t="s">
        <v>37</v>
      </c>
      <c r="G16785" s="37" t="s">
        <v>46</v>
      </c>
      <c r="H16785" s="37" t="s">
        <v>39</v>
      </c>
      <c r="I16785" s="37" t="s">
        <v>40</v>
      </c>
      <c r="J16785" s="37" t="s">
        <v>42</v>
      </c>
      <c r="K16785" s="31">
        <v>569.56</v>
      </c>
      <c r="L16785" s="38">
        <v>528.43</v>
      </c>
      <c r="M16785" s="31">
        <v>37874</v>
      </c>
    </row>
    <row spans="1:13" s="31" customFormat="1" ht="15.75" customHeight="1" x14ac:dyDescent="0.2" outlineLevel="0" r="16786">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spans="1:13" s="31" customFormat="1" ht="15.75" customHeight="1" x14ac:dyDescent="0.2" outlineLevel="0" r="16787">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spans="1:13" s="31" customFormat="1" ht="15.75" customHeight="1" x14ac:dyDescent="0.2" outlineLevel="0" r="16788">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spans="1:13" s="31" customFormat="1" ht="15.75" customHeight="1" x14ac:dyDescent="0.2" outlineLevel="0" r="16789">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spans="1:13" s="31" customFormat="1" ht="15.75" customHeight="1" x14ac:dyDescent="0.2" outlineLevel="0" r="16790">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spans="1:13" s="31" customFormat="1" ht="15.75" customHeight="1" x14ac:dyDescent="0.2" outlineLevel="0" r="16791">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spans="1:13" s="31" customFormat="1" ht="15.75" customHeight="1" x14ac:dyDescent="0.2" outlineLevel="0" r="16792">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spans="1:13" s="31" customFormat="1" ht="15.75" customHeight="1" x14ac:dyDescent="0.2" outlineLevel="0" r="16793">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spans="1:13" s="31" customFormat="1" ht="15.75" customHeight="1" x14ac:dyDescent="0.2" outlineLevel="0" r="16794">
      <c r="A16794" s="31">
        <v>16792</v>
      </c>
      <c r="B16794" s="31">
        <v>76</v>
      </c>
      <c r="C16794" s="31">
        <v>85</v>
      </c>
      <c r="D16794" s="36">
        <v>43020</v>
      </c>
      <c r="E16794" s="31" t="b">
        <v>0</v>
      </c>
      <c r="F16794" s="37" t="s">
        <v>37</v>
      </c>
      <c r="G16794" s="37" t="s">
        <v>48</v>
      </c>
      <c r="H16794" s="37" t="s">
        <v>39</v>
      </c>
      <c r="I16794" s="37" t="s">
        <v>44</v>
      </c>
      <c r="J16794" s="37" t="s">
        <v>40</v>
      </c>
      <c r="K16794" s="31">
        <v>642.31</v>
      </c>
      <c r="L16794" s="38">
        <v>513.85</v>
      </c>
      <c r="M16794" s="31">
        <v>41922</v>
      </c>
    </row>
    <row spans="1:13" s="31" customFormat="1" ht="15.75" customHeight="1" x14ac:dyDescent="0.2" outlineLevel="0" r="1679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spans="1:13" s="31" customFormat="1" ht="15.75" customHeight="1" x14ac:dyDescent="0.2" outlineLevel="0" r="16796">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spans="1:13" s="31" customFormat="1" ht="15.75" customHeight="1" x14ac:dyDescent="0.2" outlineLevel="0" r="16797">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spans="1:13" s="31" customFormat="1" ht="15.75" customHeight="1" x14ac:dyDescent="0.2" outlineLevel="0" r="16798">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spans="1:13" s="31" customFormat="1" ht="15.75" customHeight="1" x14ac:dyDescent="0.2" outlineLevel="0" r="16799">
      <c r="A16799" s="31">
        <v>16797</v>
      </c>
      <c r="B16799" s="31">
        <v>81</v>
      </c>
      <c r="C16799" s="31">
        <v>1688</v>
      </c>
      <c r="D16799" s="36">
        <v>43028</v>
      </c>
      <c r="E16799" s="31" t="b">
        <v>0</v>
      </c>
      <c r="F16799" s="37" t="s">
        <v>37</v>
      </c>
      <c r="G16799" s="37" t="s">
        <v>45</v>
      </c>
      <c r="H16799" s="37" t="s">
        <v>39</v>
      </c>
      <c r="I16799" s="37" t="s">
        <v>40</v>
      </c>
      <c r="J16799" s="37" t="s">
        <v>51</v>
      </c>
      <c r="K16799" s="31">
        <v>586.45</v>
      </c>
      <c r="L16799" s="38">
        <v>521.94</v>
      </c>
      <c r="M16799" s="31">
        <v>33429</v>
      </c>
    </row>
    <row spans="1:13" s="31" customFormat="1" ht="15.75" customHeight="1" x14ac:dyDescent="0.2" outlineLevel="0" r="16800">
      <c r="A16800" s="31">
        <v>16798</v>
      </c>
      <c r="B16800" s="31">
        <v>99</v>
      </c>
      <c r="C16800" s="31">
        <v>494</v>
      </c>
      <c r="D16800" s="36">
        <v>42966</v>
      </c>
      <c r="E16800" s="31" t="b">
        <v>0</v>
      </c>
      <c r="F16800" s="37" t="s">
        <v>37</v>
      </c>
      <c r="G16800" s="37" t="s">
        <v>43</v>
      </c>
      <c r="H16800" s="37" t="s">
        <v>39</v>
      </c>
      <c r="I16800" s="37" t="s">
        <v>40</v>
      </c>
      <c r="J16800" s="37" t="s">
        <v>40</v>
      </c>
      <c r="K16800" s="31">
        <v>1227.34</v>
      </c>
      <c r="L16800" s="38">
        <v>770.89</v>
      </c>
      <c r="M16800" s="31">
        <v>34556</v>
      </c>
    </row>
    <row spans="1:13" s="31" customFormat="1" ht="15.75" customHeight="1" x14ac:dyDescent="0.2" outlineLevel="0" r="16801">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spans="1:13" s="31" customFormat="1" ht="15.75" customHeight="1" x14ac:dyDescent="0.2" outlineLevel="0" r="16802">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spans="1:13" s="31" customFormat="1" ht="15.75" customHeight="1" x14ac:dyDescent="0.2" outlineLevel="0" r="16803">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v>
      </c>
      <c r="M16803" s="31">
        <v>41009</v>
      </c>
    </row>
    <row spans="1:13" s="31" customFormat="1" ht="15.75" customHeight="1" x14ac:dyDescent="0.2" outlineLevel="0" r="16804">
      <c r="A16804" s="31">
        <v>16802</v>
      </c>
      <c r="B16804" s="31">
        <v>32</v>
      </c>
      <c r="C16804" s="31">
        <v>416</v>
      </c>
      <c r="D16804" s="36">
        <v>43011</v>
      </c>
      <c r="E16804" s="31" t="b">
        <v>1</v>
      </c>
      <c r="F16804" s="37" t="s">
        <v>37</v>
      </c>
      <c r="G16804" s="37" t="s">
        <v>46</v>
      </c>
      <c r="H16804" s="37" t="s">
        <v>39</v>
      </c>
      <c r="I16804" s="37" t="s">
        <v>40</v>
      </c>
      <c r="J16804" s="37" t="s">
        <v>40</v>
      </c>
      <c r="K16804" s="31">
        <v>642.7</v>
      </c>
      <c r="L16804" s="38">
        <v>211.37</v>
      </c>
      <c r="M16804" s="31">
        <v>37337</v>
      </c>
    </row>
    <row spans="1:13" s="31" customFormat="1" ht="15.75" customHeight="1" x14ac:dyDescent="0.2" outlineLevel="0" r="1680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spans="1:13" s="31" customFormat="1" ht="15.75" customHeight="1" x14ac:dyDescent="0.2" outlineLevel="0" r="16806">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spans="1:13" s="31" customFormat="1" ht="15.75" customHeight="1" x14ac:dyDescent="0.2" outlineLevel="0" r="16807">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spans="1:13" s="31" customFormat="1" ht="15.75" customHeight="1" x14ac:dyDescent="0.2" outlineLevel="0" r="16808">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spans="1:13" s="31" customFormat="1" ht="15.75" customHeight="1" x14ac:dyDescent="0.2" outlineLevel="0" r="16809">
      <c r="A16809" s="31">
        <v>16807</v>
      </c>
      <c r="B16809" s="31">
        <v>13</v>
      </c>
      <c r="C16809" s="31">
        <v>2397</v>
      </c>
      <c r="D16809" s="36">
        <v>42946</v>
      </c>
      <c r="E16809" s="31" t="b">
        <v>1</v>
      </c>
      <c r="F16809" s="37" t="s">
        <v>37</v>
      </c>
      <c r="G16809" s="37" t="s">
        <v>38</v>
      </c>
      <c r="H16809" s="37" t="s">
        <v>39</v>
      </c>
      <c r="I16809" s="37" t="s">
        <v>40</v>
      </c>
      <c r="J16809" s="37" t="s">
        <v>40</v>
      </c>
      <c r="K16809" s="31">
        <v>1163.89</v>
      </c>
      <c r="L16809" s="38">
        <v>589.27</v>
      </c>
      <c r="M16809" s="31">
        <v>34586</v>
      </c>
    </row>
    <row spans="1:13" s="31" customFormat="1" ht="15.75" customHeight="1" x14ac:dyDescent="0.2" outlineLevel="0" r="16810">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spans="1:13" s="31" customFormat="1" ht="15.75" customHeight="1" x14ac:dyDescent="0.2" outlineLevel="0" r="16811">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spans="1:13" s="31" customFormat="1" ht="15.75" customHeight="1" x14ac:dyDescent="0.2" outlineLevel="0" r="16812">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spans="1:13" s="31" customFormat="1" ht="15.75" customHeight="1" x14ac:dyDescent="0.2" outlineLevel="0" r="16813">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spans="1:13" s="31" customFormat="1" ht="15.75" customHeight="1" x14ac:dyDescent="0.2" outlineLevel="0" r="16814">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spans="1:13" s="31" customFormat="1" ht="15.75" customHeight="1" x14ac:dyDescent="0.2" outlineLevel="0" r="1681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596.55</v>
      </c>
      <c r="M16815" s="31">
        <v>41047</v>
      </c>
    </row>
    <row spans="1:13" s="31" customFormat="1" ht="15.75" customHeight="1" x14ac:dyDescent="0.2" outlineLevel="0" r="16816">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spans="1:13" s="31" customFormat="1" ht="15.75" customHeight="1" x14ac:dyDescent="0.2" outlineLevel="0" r="16817">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spans="1:13" s="31" customFormat="1" ht="15.75" customHeight="1" x14ac:dyDescent="0.2" outlineLevel="0" r="16818">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spans="1:13" s="31" customFormat="1" ht="15.75" customHeight="1" x14ac:dyDescent="0.2" outlineLevel="0" r="16819">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spans="1:13" s="31" customFormat="1" ht="15.75" customHeight="1" x14ac:dyDescent="0.2" outlineLevel="0" r="16820">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spans="1:13" s="31" customFormat="1" ht="15.75" customHeight="1" x14ac:dyDescent="0.2" outlineLevel="0" r="16821">
      <c r="A16821" s="31">
        <v>16819</v>
      </c>
      <c r="B16821" s="31">
        <v>99</v>
      </c>
      <c r="C16821" s="31">
        <v>2783</v>
      </c>
      <c r="D16821" s="36">
        <v>43026</v>
      </c>
      <c r="E16821" s="31" t="b">
        <v>0</v>
      </c>
      <c r="F16821" s="37" t="s">
        <v>37</v>
      </c>
      <c r="G16821" s="37" t="s">
        <v>43</v>
      </c>
      <c r="H16821" s="37" t="s">
        <v>39</v>
      </c>
      <c r="I16821" s="37" t="s">
        <v>40</v>
      </c>
      <c r="J16821" s="37" t="s">
        <v>40</v>
      </c>
      <c r="K16821" s="31">
        <v>1227.34</v>
      </c>
      <c r="L16821" s="38">
        <v>770.89</v>
      </c>
      <c r="M16821" s="31">
        <v>34556</v>
      </c>
    </row>
    <row spans="1:13" s="31" customFormat="1" ht="15.75" customHeight="1" x14ac:dyDescent="0.2" outlineLevel="0" r="16822">
      <c r="A16822" s="31">
        <v>16820</v>
      </c>
      <c r="B16822" s="31">
        <v>100</v>
      </c>
      <c r="C16822" s="31">
        <v>996</v>
      </c>
      <c r="D16822" s="36">
        <v>42753</v>
      </c>
      <c r="E16822" s="31" t="b">
        <v>0</v>
      </c>
      <c r="F16822" s="37" t="s">
        <v>37</v>
      </c>
      <c r="G16822" s="37" t="s">
        <v>45</v>
      </c>
      <c r="H16822" s="37" t="s">
        <v>47</v>
      </c>
      <c r="I16822" s="37" t="s">
        <v>40</v>
      </c>
      <c r="J16822" s="37" t="s">
        <v>40</v>
      </c>
      <c r="K16822" s="31">
        <v>1036.59</v>
      </c>
      <c r="L16822" s="38">
        <v>206.35</v>
      </c>
      <c r="M16822" s="31">
        <v>38193</v>
      </c>
    </row>
    <row spans="1:13" s="31" customFormat="1" ht="15.75" customHeight="1" x14ac:dyDescent="0.2" outlineLevel="0" r="16823">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spans="1:13" s="31" customFormat="1" ht="15.75" customHeight="1" x14ac:dyDescent="0.2" outlineLevel="0" r="16824">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spans="1:13" s="31" customFormat="1" ht="15.75" customHeight="1" x14ac:dyDescent="0.2" outlineLevel="0" r="168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spans="1:13" s="31" customFormat="1" ht="15.75" customHeight="1" x14ac:dyDescent="0.2" outlineLevel="0" r="16826">
      <c r="A16826" s="31">
        <v>16824</v>
      </c>
      <c r="B16826" s="31">
        <v>67</v>
      </c>
      <c r="C16826" s="31">
        <v>2144</v>
      </c>
      <c r="D16826" s="36">
        <v>42864</v>
      </c>
      <c r="E16826" s="31" t="b">
        <v>1</v>
      </c>
      <c r="F16826" s="37" t="s">
        <v>37</v>
      </c>
      <c r="G16826" s="37" t="s">
        <v>45</v>
      </c>
      <c r="H16826" s="37" t="s">
        <v>47</v>
      </c>
      <c r="I16826" s="37" t="s">
        <v>40</v>
      </c>
      <c r="J16826" s="37" t="s">
        <v>40</v>
      </c>
      <c r="K16826" s="31">
        <v>544.05</v>
      </c>
      <c r="L16826" s="38">
        <v>376.84</v>
      </c>
      <c r="M16826" s="31">
        <v>34996</v>
      </c>
    </row>
    <row spans="1:13" s="31" customFormat="1" ht="15.75" customHeight="1" x14ac:dyDescent="0.2" outlineLevel="0" r="16827">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spans="1:13" s="31" customFormat="1" ht="15.75" customHeight="1" x14ac:dyDescent="0.2" outlineLevel="0" r="16828">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spans="1:13" s="31" customFormat="1" ht="15.75" customHeight="1" x14ac:dyDescent="0.2" outlineLevel="0" r="16829">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spans="1:13" s="31" customFormat="1" ht="15.75" customHeight="1" x14ac:dyDescent="0.2" outlineLevel="0" r="16830">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spans="1:13" s="31" customFormat="1" ht="15.75" customHeight="1" x14ac:dyDescent="0.2" outlineLevel="0" r="16831">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spans="1:13" s="31" customFormat="1" ht="15.75" customHeight="1" x14ac:dyDescent="0.2" outlineLevel="0" r="16832">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spans="1:13" s="31" customFormat="1" ht="15.75" customHeight="1" x14ac:dyDescent="0.2" outlineLevel="0" r="16833">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spans="1:13" s="31" customFormat="1" ht="15.75" customHeight="1" x14ac:dyDescent="0.2" outlineLevel="0" r="16834">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spans="1:13" s="31" customFormat="1" ht="15.75" customHeight="1" x14ac:dyDescent="0.2" outlineLevel="0" r="16835">
      <c r="A16835" s="31">
        <v>16833</v>
      </c>
      <c r="B16835" s="31">
        <v>50</v>
      </c>
      <c r="C16835" s="31">
        <v>1669</v>
      </c>
      <c r="D16835" s="36">
        <v>42985</v>
      </c>
      <c r="E16835" s="31" t="b">
        <v>1</v>
      </c>
      <c r="F16835" s="37" t="s">
        <v>37</v>
      </c>
      <c r="G16835" s="37" t="s">
        <v>46</v>
      </c>
      <c r="H16835" s="37" t="s">
        <v>39</v>
      </c>
      <c r="I16835" s="37" t="s">
        <v>40</v>
      </c>
      <c r="J16835" s="37" t="s">
        <v>40</v>
      </c>
      <c r="K16835" s="31">
        <v>642.7</v>
      </c>
      <c r="L16835" s="38">
        <v>211.37</v>
      </c>
      <c r="M16835" s="31">
        <v>35052</v>
      </c>
    </row>
    <row spans="1:13" s="31" customFormat="1" ht="15.75" customHeight="1" x14ac:dyDescent="0.2" outlineLevel="0" r="16836">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spans="1:13" s="31" customFormat="1" ht="15.75" customHeight="1" x14ac:dyDescent="0.2" outlineLevel="0" r="16837">
      <c r="A16837" s="31">
        <v>16835</v>
      </c>
      <c r="B16837" s="31">
        <v>12</v>
      </c>
      <c r="C16837" s="31">
        <v>1676</v>
      </c>
      <c r="D16837" s="36">
        <v>42785</v>
      </c>
      <c r="E16837" s="31" t="b">
        <v>0</v>
      </c>
      <c r="F16837" s="37" t="s">
        <v>37</v>
      </c>
      <c r="G16837" s="37" t="s">
        <v>48</v>
      </c>
      <c r="H16837" s="37" t="s">
        <v>39</v>
      </c>
      <c r="I16837" s="37" t="s">
        <v>40</v>
      </c>
      <c r="J16837" s="37" t="s">
        <v>40</v>
      </c>
      <c r="K16837" s="31">
        <v>1231.15</v>
      </c>
      <c r="L16837" s="38">
        <v>161.6</v>
      </c>
      <c r="M16837" s="31">
        <v>34170</v>
      </c>
    </row>
    <row spans="1:13" s="31" customFormat="1" ht="15.75" customHeight="1" x14ac:dyDescent="0.2" outlineLevel="0" r="16838">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spans="1:13" s="31" customFormat="1" ht="15.75" customHeight="1" x14ac:dyDescent="0.2" outlineLevel="0" r="16839">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596.55</v>
      </c>
      <c r="M16839" s="31">
        <v>41047</v>
      </c>
    </row>
    <row spans="1:13" s="31" customFormat="1" ht="15.75" customHeight="1" x14ac:dyDescent="0.2" outlineLevel="0" r="16840">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spans="1:13" s="31" customFormat="1" ht="15.75" customHeight="1" x14ac:dyDescent="0.2" outlineLevel="0" r="16841">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spans="1:13" s="31" customFormat="1" ht="15.75" customHeight="1" x14ac:dyDescent="0.2" outlineLevel="0" r="16842">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spans="1:13" s="31" customFormat="1" ht="15.75" customHeight="1" x14ac:dyDescent="0.2" outlineLevel="0" r="16843">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spans="1:13" s="31" customFormat="1" ht="15.75" customHeight="1" x14ac:dyDescent="0.2" outlineLevel="0" r="16844">
      <c r="A16844" s="31">
        <v>16842</v>
      </c>
      <c r="B16844" s="31">
        <v>50</v>
      </c>
      <c r="C16844" s="31">
        <v>2709</v>
      </c>
      <c r="D16844" s="36">
        <v>43032</v>
      </c>
      <c r="E16844" s="31" t="b">
        <v>0</v>
      </c>
      <c r="F16844" s="37" t="s">
        <v>37</v>
      </c>
      <c r="G16844" s="37" t="s">
        <v>46</v>
      </c>
      <c r="H16844" s="37" t="s">
        <v>39</v>
      </c>
      <c r="I16844" s="37" t="s">
        <v>40</v>
      </c>
      <c r="J16844" s="37" t="s">
        <v>40</v>
      </c>
      <c r="K16844" s="31">
        <v>642.7</v>
      </c>
      <c r="L16844" s="38">
        <v>211.37</v>
      </c>
      <c r="M16844" s="31">
        <v>37337</v>
      </c>
    </row>
    <row spans="1:13" s="31" customFormat="1" ht="15.75" customHeight="1" x14ac:dyDescent="0.2" outlineLevel="0" r="1684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spans="1:13" s="31" customFormat="1" ht="15.75" customHeight="1" x14ac:dyDescent="0.2" outlineLevel="0" r="16846">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spans="1:13" s="31" customFormat="1" ht="15.75" customHeight="1" x14ac:dyDescent="0.2" outlineLevel="0" r="16847">
      <c r="A16847" s="31">
        <v>16845</v>
      </c>
      <c r="B16847" s="31">
        <v>3</v>
      </c>
      <c r="C16847" s="31">
        <v>173</v>
      </c>
      <c r="D16847" s="36">
        <v>42769</v>
      </c>
      <c r="E16847" s="31" t="b">
        <v>0</v>
      </c>
      <c r="F16847" s="37" t="s">
        <v>37</v>
      </c>
      <c r="G16847" s="37" t="s">
        <v>41</v>
      </c>
      <c r="H16847" s="37" t="s">
        <v>39</v>
      </c>
      <c r="I16847" s="37" t="s">
        <v>40</v>
      </c>
      <c r="J16847" s="37" t="s">
        <v>42</v>
      </c>
      <c r="K16847" s="31">
        <v>2091.47</v>
      </c>
      <c r="L16847" s="38">
        <v>388.92</v>
      </c>
      <c r="M16847" s="31">
        <v>37823</v>
      </c>
    </row>
    <row spans="1:13" s="31" customFormat="1" ht="15.75" customHeight="1" x14ac:dyDescent="0.2" outlineLevel="0" r="16848">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spans="1:13" s="31" customFormat="1" ht="15.75" customHeight="1" x14ac:dyDescent="0.2" outlineLevel="0" r="16849">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spans="1:13" s="31" customFormat="1" ht="15.75" customHeight="1" x14ac:dyDescent="0.2" outlineLevel="0" r="16850">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spans="1:13" s="31" customFormat="1" ht="15.75" customHeight="1" x14ac:dyDescent="0.2" outlineLevel="0" r="16851">
      <c r="A16851" s="31">
        <v>16849</v>
      </c>
      <c r="B16851" s="31">
        <v>3</v>
      </c>
      <c r="C16851" s="31">
        <v>2665</v>
      </c>
      <c r="D16851" s="36">
        <v>43069</v>
      </c>
      <c r="E16851" s="31" t="b">
        <v>0</v>
      </c>
      <c r="F16851" s="37" t="s">
        <v>37</v>
      </c>
      <c r="G16851" s="37" t="s">
        <v>41</v>
      </c>
      <c r="H16851" s="37" t="s">
        <v>39</v>
      </c>
      <c r="I16851" s="37" t="s">
        <v>40</v>
      </c>
      <c r="J16851" s="37" t="s">
        <v>42</v>
      </c>
      <c r="K16851" s="31">
        <v>2091.47</v>
      </c>
      <c r="L16851" s="38">
        <v>388.92</v>
      </c>
      <c r="M16851" s="31">
        <v>41047</v>
      </c>
    </row>
    <row spans="1:13" s="31" customFormat="1" ht="15.75" customHeight="1" x14ac:dyDescent="0.2" outlineLevel="0" r="16852">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spans="1:13" s="31" customFormat="1" ht="15.75" customHeight="1" x14ac:dyDescent="0.2" outlineLevel="0" r="16853">
      <c r="A16853" s="31">
        <v>16851</v>
      </c>
      <c r="B16853" s="31">
        <v>91</v>
      </c>
      <c r="C16853" s="31">
        <v>1238</v>
      </c>
      <c r="D16853" s="36">
        <v>42781</v>
      </c>
      <c r="E16853" s="31" t="b">
        <v>1</v>
      </c>
      <c r="F16853" s="37" t="s">
        <v>37</v>
      </c>
      <c r="G16853" s="37" t="s">
        <v>38</v>
      </c>
      <c r="H16853" s="37" t="s">
        <v>39</v>
      </c>
      <c r="I16853" s="37" t="s">
        <v>40</v>
      </c>
      <c r="J16853" s="37" t="s">
        <v>40</v>
      </c>
      <c r="K16853" s="31">
        <v>100.35</v>
      </c>
      <c r="L16853" s="38">
        <v>75.26</v>
      </c>
      <c r="M16853" s="31">
        <v>37874</v>
      </c>
    </row>
    <row spans="1:13" s="31" customFormat="1" ht="15.75" customHeight="1" x14ac:dyDescent="0.2" outlineLevel="0" r="16854">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spans="1:13" s="31" customFormat="1" ht="15.75" customHeight="1" x14ac:dyDescent="0.2" outlineLevel="0" r="16855">
      <c r="A16855" s="31">
        <v>16853</v>
      </c>
      <c r="B16855" s="31">
        <v>28</v>
      </c>
      <c r="C16855" s="31">
        <v>166</v>
      </c>
      <c r="D16855" s="36">
        <v>43018</v>
      </c>
      <c r="F16855" s="37" t="s">
        <v>37</v>
      </c>
      <c r="G16855" s="37" t="s">
        <v>45</v>
      </c>
      <c r="H16855" s="37" t="s">
        <v>39</v>
      </c>
      <c r="I16855" s="37" t="s">
        <v>40</v>
      </c>
      <c r="J16855" s="37" t="s">
        <v>51</v>
      </c>
      <c r="K16855" s="31">
        <v>1216.14</v>
      </c>
      <c r="L16855" s="38">
        <v>1082.36</v>
      </c>
      <c r="M16855" s="31">
        <v>33455</v>
      </c>
    </row>
    <row spans="1:13" s="31" customFormat="1" ht="15.75" customHeight="1" x14ac:dyDescent="0.2" outlineLevel="0" r="16856">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spans="1:13" s="31" customFormat="1" ht="15.75" customHeight="1" x14ac:dyDescent="0.2" outlineLevel="0" r="16857">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spans="1:13" s="31" customFormat="1" ht="15.75" customHeight="1" x14ac:dyDescent="0.2" outlineLevel="0" r="16858">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spans="1:13" s="31" customFormat="1" ht="15.75" customHeight="1" x14ac:dyDescent="0.2" outlineLevel="0" r="16859">
      <c r="A16859" s="31">
        <v>16857</v>
      </c>
      <c r="B16859" s="31">
        <v>50</v>
      </c>
      <c r="C16859" s="31">
        <v>1227</v>
      </c>
      <c r="D16859" s="36">
        <v>42854</v>
      </c>
      <c r="E16859" s="31" t="b">
        <v>1</v>
      </c>
      <c r="F16859" s="37" t="s">
        <v>37</v>
      </c>
      <c r="G16859" s="37" t="s">
        <v>48</v>
      </c>
      <c r="H16859" s="37" t="s">
        <v>39</v>
      </c>
      <c r="I16859" s="37" t="s">
        <v>40</v>
      </c>
      <c r="J16859" s="37" t="s">
        <v>51</v>
      </c>
      <c r="K16859" s="31">
        <v>175.89</v>
      </c>
      <c r="L16859" s="38">
        <v>131.92</v>
      </c>
      <c r="M16859" s="31">
        <v>42295</v>
      </c>
    </row>
    <row spans="1:13" s="31" customFormat="1" ht="15.75" customHeight="1" x14ac:dyDescent="0.2" outlineLevel="0" r="16860">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spans="1:13" s="31" customFormat="1" ht="15.75" customHeight="1" x14ac:dyDescent="0.2" outlineLevel="0" r="16861">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spans="1:13" s="31" customFormat="1" ht="15.75" customHeight="1" x14ac:dyDescent="0.2" outlineLevel="0" r="16862">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spans="1:13" s="31" customFormat="1" ht="15.75" customHeight="1" x14ac:dyDescent="0.2" outlineLevel="0" r="16863">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spans="1:13" s="31" customFormat="1" ht="15.75" customHeight="1" x14ac:dyDescent="0.2" outlineLevel="0" r="16864">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spans="1:13" s="31" customFormat="1" ht="15.75" customHeight="1" x14ac:dyDescent="0.2" outlineLevel="0" r="1686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spans="1:13" s="31" customFormat="1" ht="15.75" customHeight="1" x14ac:dyDescent="0.2" outlineLevel="0" r="16866">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spans="1:13" s="31" customFormat="1" ht="15.75" customHeight="1" x14ac:dyDescent="0.2" outlineLevel="0" r="16867">
      <c r="A16867" s="31">
        <v>16865</v>
      </c>
      <c r="B16867" s="31">
        <v>3</v>
      </c>
      <c r="C16867" s="31">
        <v>1492</v>
      </c>
      <c r="D16867" s="36">
        <v>43086</v>
      </c>
      <c r="E16867" s="31" t="b">
        <v>0</v>
      </c>
      <c r="F16867" s="37" t="s">
        <v>37</v>
      </c>
      <c r="G16867" s="37" t="s">
        <v>41</v>
      </c>
      <c r="H16867" s="37" t="s">
        <v>39</v>
      </c>
      <c r="I16867" s="37" t="s">
        <v>40</v>
      </c>
      <c r="J16867" s="37" t="s">
        <v>42</v>
      </c>
      <c r="K16867" s="31">
        <v>2091.47</v>
      </c>
      <c r="L16867" s="38">
        <v>388.92</v>
      </c>
      <c r="M16867" s="31">
        <v>41009</v>
      </c>
    </row>
    <row spans="1:13" s="31" customFormat="1" ht="15.75" customHeight="1" x14ac:dyDescent="0.2" outlineLevel="0" r="16868">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spans="1:13" s="31" customFormat="1" ht="15.75" customHeight="1" x14ac:dyDescent="0.2" outlineLevel="0" r="16869">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spans="1:13" s="31" customFormat="1" ht="15.75" customHeight="1" x14ac:dyDescent="0.2" outlineLevel="0" r="16870">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spans="1:13" s="31" customFormat="1" ht="15.75" customHeight="1" x14ac:dyDescent="0.2" outlineLevel="0" r="16871">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spans="1:13" s="31" customFormat="1" ht="15.75" customHeight="1" x14ac:dyDescent="0.2" outlineLevel="0" r="16872">
      <c r="A16872" s="31">
        <v>16870</v>
      </c>
      <c r="B16872" s="31">
        <v>32</v>
      </c>
      <c r="C16872" s="31">
        <v>3162</v>
      </c>
      <c r="D16872" s="36">
        <v>42989</v>
      </c>
      <c r="E16872" s="31" t="b">
        <v>0</v>
      </c>
      <c r="F16872" s="37" t="s">
        <v>37</v>
      </c>
      <c r="G16872" s="37" t="s">
        <v>46</v>
      </c>
      <c r="H16872" s="37" t="s">
        <v>39</v>
      </c>
      <c r="I16872" s="37" t="s">
        <v>40</v>
      </c>
      <c r="J16872" s="37" t="s">
        <v>40</v>
      </c>
      <c r="K16872" s="31">
        <v>642.7</v>
      </c>
      <c r="L16872" s="38">
        <v>211.37</v>
      </c>
      <c r="M16872" s="31">
        <v>36498</v>
      </c>
    </row>
    <row spans="1:13" s="31" customFormat="1" ht="15.75" customHeight="1" x14ac:dyDescent="0.2" outlineLevel="0" r="16873">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spans="1:13" s="31" customFormat="1" ht="15.75" customHeight="1" x14ac:dyDescent="0.2" outlineLevel="0" r="16874">
      <c r="A16874" s="31">
        <v>16872</v>
      </c>
      <c r="B16874" s="31">
        <v>0</v>
      </c>
      <c r="C16874" s="31">
        <v>1623</v>
      </c>
      <c r="D16874" s="36">
        <v>42912</v>
      </c>
      <c r="E16874" s="31" t="b">
        <v>1</v>
      </c>
      <c r="F16874" s="37" t="s">
        <v>37</v>
      </c>
      <c r="G16874" s="37" t="s">
        <v>38</v>
      </c>
      <c r="H16874" s="37" t="s">
        <v>39</v>
      </c>
      <c r="I16874" s="37" t="s">
        <v>40</v>
      </c>
      <c r="J16874" s="37" t="s">
        <v>40</v>
      </c>
      <c r="K16874" s="31">
        <v>100.35</v>
      </c>
      <c r="L16874" s="38">
        <v>75.26</v>
      </c>
      <c r="M16874" s="31">
        <v>42458</v>
      </c>
    </row>
    <row spans="1:13" s="31" customFormat="1" ht="15.75" customHeight="1" x14ac:dyDescent="0.2" outlineLevel="0" r="1687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spans="1:13" s="31" customFormat="1" ht="15.75" customHeight="1" x14ac:dyDescent="0.2" outlineLevel="0" r="16876">
      <c r="A16876" s="31">
        <v>16874</v>
      </c>
      <c r="B16876" s="31">
        <v>3</v>
      </c>
      <c r="C16876" s="31">
        <v>662</v>
      </c>
      <c r="D16876" s="36">
        <v>43013</v>
      </c>
      <c r="E16876" s="31" t="b">
        <v>0</v>
      </c>
      <c r="F16876" s="37" t="s">
        <v>37</v>
      </c>
      <c r="G16876" s="37" t="s">
        <v>41</v>
      </c>
      <c r="H16876" s="37" t="s">
        <v>39</v>
      </c>
      <c r="I16876" s="37" t="s">
        <v>40</v>
      </c>
      <c r="J16876" s="37" t="s">
        <v>42</v>
      </c>
      <c r="K16876" s="31">
        <v>2091.47</v>
      </c>
      <c r="L16876" s="38">
        <v>388.92</v>
      </c>
      <c r="M16876" s="31">
        <v>41167</v>
      </c>
    </row>
    <row spans="1:13" s="31" customFormat="1" ht="15.75" customHeight="1" x14ac:dyDescent="0.2" outlineLevel="0" r="16877">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spans="1:13" s="31" customFormat="1" ht="15.75" customHeight="1" x14ac:dyDescent="0.2" outlineLevel="0" r="16878">
      <c r="A16878" s="31">
        <v>16876</v>
      </c>
      <c r="B16878" s="31">
        <v>91</v>
      </c>
      <c r="C16878" s="31">
        <v>2608</v>
      </c>
      <c r="D16878" s="36">
        <v>42920</v>
      </c>
      <c r="E16878" s="31" t="b">
        <v>1</v>
      </c>
      <c r="F16878" s="37" t="s">
        <v>37</v>
      </c>
      <c r="G16878" s="37" t="s">
        <v>38</v>
      </c>
      <c r="H16878" s="37" t="s">
        <v>39</v>
      </c>
      <c r="I16878" s="37" t="s">
        <v>40</v>
      </c>
      <c r="J16878" s="37" t="s">
        <v>40</v>
      </c>
      <c r="K16878" s="31">
        <v>100.35</v>
      </c>
      <c r="L16878" s="38">
        <v>75.26</v>
      </c>
      <c r="M16878" s="31">
        <v>34556</v>
      </c>
    </row>
    <row spans="1:13" s="31" customFormat="1" ht="15.75" customHeight="1" x14ac:dyDescent="0.2" outlineLevel="0" r="16879">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spans="1:13" s="31" customFormat="1" ht="15.75" customHeight="1" x14ac:dyDescent="0.2" outlineLevel="0" r="16880">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spans="1:13" s="31" customFormat="1" ht="15.75" customHeight="1" x14ac:dyDescent="0.2" outlineLevel="0" r="16881">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spans="1:13" s="31" customFormat="1" ht="15.75" customHeight="1" x14ac:dyDescent="0.2" outlineLevel="0" r="16882">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spans="1:13" s="31" customFormat="1" ht="15.75" customHeight="1" x14ac:dyDescent="0.2" outlineLevel="0" r="16883">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spans="1:13" s="31" customFormat="1" ht="15.75" customHeight="1" x14ac:dyDescent="0.2" outlineLevel="0" r="16884">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v>
      </c>
      <c r="M16884" s="31">
        <v>37220</v>
      </c>
    </row>
    <row spans="1:13" s="31" customFormat="1" ht="15.75" customHeight="1" x14ac:dyDescent="0.2" outlineLevel="0" r="1688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spans="1:13" s="31" customFormat="1" ht="15.75" customHeight="1" x14ac:dyDescent="0.2" outlineLevel="0" r="16886">
      <c r="A16886" s="31">
        <v>16884</v>
      </c>
      <c r="B16886" s="31">
        <v>66</v>
      </c>
      <c r="C16886" s="31">
        <v>538</v>
      </c>
      <c r="D16886" s="36">
        <v>42846</v>
      </c>
      <c r="E16886" s="31" t="b">
        <v>1</v>
      </c>
      <c r="F16886" s="37" t="s">
        <v>37</v>
      </c>
      <c r="G16886" s="37" t="s">
        <v>46</v>
      </c>
      <c r="H16886" s="37" t="s">
        <v>47</v>
      </c>
      <c r="I16886" s="37" t="s">
        <v>44</v>
      </c>
      <c r="J16886" s="37" t="s">
        <v>51</v>
      </c>
      <c r="K16886" s="31">
        <v>590.26</v>
      </c>
      <c r="L16886" s="38">
        <v>525.33</v>
      </c>
      <c r="M16886" s="31">
        <v>38647</v>
      </c>
    </row>
    <row spans="1:13" s="31" customFormat="1" ht="15.75" customHeight="1" x14ac:dyDescent="0.2" outlineLevel="0" r="16887">
      <c r="A16887" s="31">
        <v>16885</v>
      </c>
      <c r="B16887" s="31">
        <v>69</v>
      </c>
      <c r="C16887" s="31">
        <v>58</v>
      </c>
      <c r="D16887" s="36">
        <v>42862</v>
      </c>
      <c r="E16887" s="31" t="b">
        <v>0</v>
      </c>
      <c r="F16887" s="37" t="s">
        <v>37</v>
      </c>
      <c r="G16887" s="37" t="s">
        <v>46</v>
      </c>
      <c r="H16887" s="37" t="s">
        <v>47</v>
      </c>
      <c r="I16887" s="37" t="s">
        <v>40</v>
      </c>
      <c r="J16887" s="37" t="s">
        <v>40</v>
      </c>
      <c r="K16887" s="31">
        <v>792.9</v>
      </c>
      <c r="L16887" s="38">
        <v>594.68</v>
      </c>
      <c r="M16887" s="31">
        <v>42105</v>
      </c>
    </row>
    <row spans="1:13" s="31" customFormat="1" ht="15.75" customHeight="1" x14ac:dyDescent="0.2" outlineLevel="0" r="16888">
      <c r="A16888" s="31">
        <v>16886</v>
      </c>
      <c r="B16888" s="31">
        <v>50</v>
      </c>
      <c r="C16888" s="31">
        <v>883</v>
      </c>
      <c r="D16888" s="36">
        <v>42786</v>
      </c>
      <c r="E16888" s="31" t="b">
        <v>1</v>
      </c>
      <c r="F16888" s="37" t="s">
        <v>37</v>
      </c>
      <c r="G16888" s="37" t="s">
        <v>48</v>
      </c>
      <c r="H16888" s="37" t="s">
        <v>39</v>
      </c>
      <c r="I16888" s="37" t="s">
        <v>40</v>
      </c>
      <c r="J16888" s="37" t="s">
        <v>51</v>
      </c>
      <c r="K16888" s="31">
        <v>175.89</v>
      </c>
      <c r="L16888" s="38">
        <v>131.92</v>
      </c>
      <c r="M16888" s="31">
        <v>35707</v>
      </c>
    </row>
    <row spans="1:13" s="31" customFormat="1" ht="15.75" customHeight="1" x14ac:dyDescent="0.2" outlineLevel="0" r="16889">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596.55</v>
      </c>
      <c r="M16889" s="31">
        <v>34996</v>
      </c>
    </row>
    <row spans="1:13" s="31" customFormat="1" ht="15.75" customHeight="1" x14ac:dyDescent="0.2" outlineLevel="0" r="16890">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spans="1:13" s="31" customFormat="1" ht="15.75" customHeight="1" x14ac:dyDescent="0.2" outlineLevel="0" r="16891">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spans="1:13" s="31" customFormat="1" ht="15.75" customHeight="1" x14ac:dyDescent="0.2" outlineLevel="0" r="16892">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spans="1:13" s="31" customFormat="1" ht="15.75" customHeight="1" x14ac:dyDescent="0.2" outlineLevel="0" r="16893">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spans="1:13" s="31" customFormat="1" ht="15.75" customHeight="1" x14ac:dyDescent="0.2" outlineLevel="0" r="16894">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spans="1:13" s="31" customFormat="1" ht="15.75" customHeight="1" x14ac:dyDescent="0.2" outlineLevel="0" r="1689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spans="1:13" s="31" customFormat="1" ht="15.75" customHeight="1" x14ac:dyDescent="0.2" outlineLevel="0" r="16896">
      <c r="A16896" s="31">
        <v>16894</v>
      </c>
      <c r="B16896" s="31">
        <v>50</v>
      </c>
      <c r="C16896" s="31">
        <v>1801</v>
      </c>
      <c r="D16896" s="36">
        <v>43034</v>
      </c>
      <c r="E16896" s="31" t="b">
        <v>1</v>
      </c>
      <c r="F16896" s="37" t="s">
        <v>37</v>
      </c>
      <c r="G16896" s="37" t="s">
        <v>48</v>
      </c>
      <c r="H16896" s="37" t="s">
        <v>39</v>
      </c>
      <c r="I16896" s="37" t="s">
        <v>40</v>
      </c>
      <c r="J16896" s="37" t="s">
        <v>51</v>
      </c>
      <c r="K16896" s="31">
        <v>175.89</v>
      </c>
      <c r="L16896" s="38">
        <v>131.92</v>
      </c>
      <c r="M16896" s="31">
        <v>37668</v>
      </c>
    </row>
    <row spans="1:26" s="31" customFormat="1" ht="15.75" customHeight="1" x14ac:dyDescent="0.2" outlineLevel="0" r="16897">
      <c r="A16897" s="31">
        <v>16895</v>
      </c>
      <c r="B16897" s="31">
        <v>46</v>
      </c>
      <c r="C16897" s="31">
        <v>2609</v>
      </c>
      <c r="D16897" s="36">
        <v>42898</v>
      </c>
      <c r="E16897" s="31" t="b">
        <v>1</v>
      </c>
      <c r="F16897" s="37" t="s">
        <v>37</v>
      </c>
      <c r="G16897" s="37" t="s">
        <v>38</v>
      </c>
      <c r="H16897" s="37" t="s">
        <v>39</v>
      </c>
      <c r="I16897" s="37" t="s">
        <v>44</v>
      </c>
      <c r="J16897" s="37" t="s">
        <v>40</v>
      </c>
      <c r="K16897" s="31">
        <v>1289.85</v>
      </c>
      <c r="L16897" s="38">
        <v>74.51</v>
      </c>
      <c r="M16897" s="31">
        <v>35470</v>
      </c>
    </row>
    <row spans="1:26" s="31" customFormat="1" ht="15.75" customHeight="1" x14ac:dyDescent="0.2" outlineLevel="0" r="16898">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spans="1:26" s="31" customFormat="1" ht="15.75" customHeight="1" x14ac:dyDescent="0.2" outlineLevel="0" r="16899">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spans="1:26" s="31" customFormat="1" ht="15.75" customHeight="1" x14ac:dyDescent="0.2" outlineLevel="0" r="16900">
      <c r="A16900" s="31">
        <v>16898</v>
      </c>
      <c r="B16900" s="31">
        <v>67</v>
      </c>
      <c r="C16900" s="31">
        <v>488</v>
      </c>
      <c r="D16900" s="36">
        <v>42782</v>
      </c>
      <c r="E16900" s="31" t="b">
        <v>1</v>
      </c>
      <c r="F16900" s="37" t="s">
        <v>37</v>
      </c>
      <c r="G16900" s="37" t="s">
        <v>45</v>
      </c>
      <c r="H16900" s="37" t="s">
        <v>47</v>
      </c>
      <c r="I16900" s="37" t="s">
        <v>40</v>
      </c>
      <c r="J16900" s="37" t="s">
        <v>40</v>
      </c>
      <c r="K16900" s="31">
        <v>544.05</v>
      </c>
      <c r="L16900" s="38">
        <v>376.84</v>
      </c>
      <c r="M16900" s="31">
        <v>38647</v>
      </c>
    </row>
    <row spans="1:26" s="31" customFormat="1" ht="15.75" customHeight="1" x14ac:dyDescent="0.2" outlineLevel="0" r="16901">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spans="1:26" s="31" customFormat="1" ht="15.75" customHeight="1" x14ac:dyDescent="0.2" outlineLevel="0" r="16902">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spans="1:26" s="31" customFormat="1" ht="15.75" customHeight="1" x14ac:dyDescent="0.2" outlineLevel="0" r="16903">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spans="1:26" s="31" customFormat="1" ht="15.75" customHeight="1" x14ac:dyDescent="0.2" outlineLevel="0" r="16904">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v>
      </c>
      <c r="M16904" s="31">
        <v>34170</v>
      </c>
    </row>
    <row spans="1:26" s="31" customFormat="1" ht="15.75" customHeight="1" x14ac:dyDescent="0.2" outlineLevel="0" r="16905">
      <c r="A16905" s="31">
        <v>16903</v>
      </c>
      <c r="B16905" s="31">
        <v>82</v>
      </c>
      <c r="C16905" s="31">
        <v>2862</v>
      </c>
      <c r="D16905" s="36">
        <v>42913</v>
      </c>
      <c r="E16905" s="31" t="b">
        <v>0</v>
      </c>
      <c r="F16905" s="37" t="s">
        <v>37</v>
      </c>
      <c r="G16905" s="37" t="s">
        <v>45</v>
      </c>
      <c r="H16905" s="37" t="s">
        <v>39</v>
      </c>
      <c r="I16905" s="37" t="s">
        <v>50</v>
      </c>
      <c r="J16905" s="37" t="s">
        <v>40</v>
      </c>
      <c r="K16905" s="31">
        <v>1148.64</v>
      </c>
      <c r="L16905" s="38">
        <v>689.18</v>
      </c>
      <c r="M16905" s="31">
        <v>42226</v>
      </c>
    </row>
    <row spans="1:26" s="31" customFormat="1" ht="15.75" customHeight="1" x14ac:dyDescent="0.2" outlineLevel="0" r="16906">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1259.36</v>
      </c>
      <c r="M16906" s="31">
        <v>36833</v>
      </c>
    </row>
    <row spans="1:26" s="31" customFormat="1" ht="15.75" customHeight="1" x14ac:dyDescent="0.2" outlineLevel="0" r="16907">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spans="1:26" s="31" customFormat="1" ht="15.75" customHeight="1" x14ac:dyDescent="0.2" outlineLevel="0" r="16908">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spans="1:26" s="31" customFormat="1" ht="15.75" customHeight="1" x14ac:dyDescent="0.2" outlineLevel="0" r="16909">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spans="1:26" s="31" customFormat="1" ht="15.75" customHeight="1" x14ac:dyDescent="0.2" outlineLevel="0" r="16910">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spans="1:26" s="31" customFormat="1" ht="15.75" customHeight="1" x14ac:dyDescent="0.2" outlineLevel="0" r="16911">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spans="1:26" s="31" customFormat="1" ht="15.75" customHeight="1" x14ac:dyDescent="0.2" outlineLevel="0" r="16912">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spans="1:13" s="31" customFormat="1" ht="15.75" customHeight="1" x14ac:dyDescent="0.2" outlineLevel="0" r="16913">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spans="1:13" s="31" customFormat="1" ht="15.75" customHeight="1" x14ac:dyDescent="0.2" outlineLevel="0" r="16914">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spans="1:13" s="31" customFormat="1" ht="15.75" customHeight="1" x14ac:dyDescent="0.2" outlineLevel="0" r="1691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spans="1:13" s="31" customFormat="1" ht="15.75" customHeight="1" x14ac:dyDescent="0.2" outlineLevel="0" r="16916">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spans="1:13" s="31" customFormat="1" ht="15.75" customHeight="1" x14ac:dyDescent="0.2" outlineLevel="0" r="16917">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spans="1:13" s="31" customFormat="1" ht="15.75" customHeight="1" x14ac:dyDescent="0.2" outlineLevel="0" r="16918">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spans="1:13" s="31" customFormat="1" ht="15.75" customHeight="1" x14ac:dyDescent="0.2" outlineLevel="0" r="16919">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spans="1:13" s="31" customFormat="1" ht="15.75" customHeight="1" x14ac:dyDescent="0.2" outlineLevel="0" r="16920">
      <c r="A16920" s="31">
        <v>16918</v>
      </c>
      <c r="B16920" s="31">
        <v>2</v>
      </c>
      <c r="C16920" s="31">
        <v>177</v>
      </c>
      <c r="D16920" s="36">
        <v>42908</v>
      </c>
      <c r="E16920" s="31" t="b">
        <v>1</v>
      </c>
      <c r="F16920" s="37" t="s">
        <v>37</v>
      </c>
      <c r="G16920" s="37" t="s">
        <v>46</v>
      </c>
      <c r="H16920" s="37" t="s">
        <v>47</v>
      </c>
      <c r="I16920" s="37" t="s">
        <v>44</v>
      </c>
      <c r="J16920" s="37" t="s">
        <v>51</v>
      </c>
      <c r="K16920" s="31">
        <v>590.26</v>
      </c>
      <c r="L16920" s="38">
        <v>525.33</v>
      </c>
      <c r="M16920" s="31">
        <v>40487</v>
      </c>
    </row>
    <row spans="1:13" s="31" customFormat="1" ht="15.75" customHeight="1" x14ac:dyDescent="0.2" outlineLevel="0" r="16921">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spans="1:13" s="31" customFormat="1" ht="15.75" customHeight="1" x14ac:dyDescent="0.2" outlineLevel="0" r="16922">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spans="1:13" s="31" customFormat="1" ht="15.75" customHeight="1" x14ac:dyDescent="0.2" outlineLevel="0" r="16923">
      <c r="A16923" s="31">
        <v>16921</v>
      </c>
      <c r="B16923" s="31">
        <v>46</v>
      </c>
      <c r="C16923" s="31">
        <v>796</v>
      </c>
      <c r="D16923" s="36">
        <v>42960</v>
      </c>
      <c r="E16923" s="31" t="b">
        <v>0</v>
      </c>
      <c r="F16923" s="37" t="s">
        <v>37</v>
      </c>
      <c r="G16923" s="37" t="s">
        <v>38</v>
      </c>
      <c r="H16923" s="37" t="s">
        <v>39</v>
      </c>
      <c r="I16923" s="37" t="s">
        <v>44</v>
      </c>
      <c r="J16923" s="37" t="s">
        <v>40</v>
      </c>
      <c r="K16923" s="31">
        <v>1289.85</v>
      </c>
      <c r="L16923" s="38">
        <v>74.51</v>
      </c>
      <c r="M16923" s="31">
        <v>39427</v>
      </c>
    </row>
    <row spans="1:13" s="31" customFormat="1" ht="15.75" customHeight="1" x14ac:dyDescent="0.2" outlineLevel="0" r="16924">
      <c r="A16924" s="31">
        <v>16922</v>
      </c>
      <c r="B16924" s="31">
        <v>50</v>
      </c>
      <c r="C16924" s="31">
        <v>2803</v>
      </c>
      <c r="D16924" s="36">
        <v>42931</v>
      </c>
      <c r="E16924" s="31" t="b">
        <v>0</v>
      </c>
      <c r="F16924" s="37" t="s">
        <v>37</v>
      </c>
      <c r="G16924" s="37" t="s">
        <v>48</v>
      </c>
      <c r="H16924" s="37" t="s">
        <v>39</v>
      </c>
      <c r="I16924" s="37" t="s">
        <v>40</v>
      </c>
      <c r="J16924" s="37" t="s">
        <v>51</v>
      </c>
      <c r="K16924" s="31">
        <v>175.89</v>
      </c>
      <c r="L16924" s="38">
        <v>131.92</v>
      </c>
      <c r="M16924" s="31">
        <v>41009</v>
      </c>
    </row>
    <row spans="1:13" s="31" customFormat="1" ht="15.75" customHeight="1" x14ac:dyDescent="0.2" outlineLevel="0" r="16925">
      <c r="A16925" s="31">
        <v>16923</v>
      </c>
      <c r="B16925" s="31">
        <v>12</v>
      </c>
      <c r="C16925" s="31">
        <v>2548</v>
      </c>
      <c r="D16925" s="36">
        <v>43075</v>
      </c>
      <c r="E16925" s="31" t="b">
        <v>0</v>
      </c>
      <c r="F16925" s="37" t="s">
        <v>37</v>
      </c>
      <c r="G16925" s="37" t="s">
        <v>48</v>
      </c>
      <c r="H16925" s="37" t="s">
        <v>39</v>
      </c>
      <c r="I16925" s="37" t="s">
        <v>40</v>
      </c>
      <c r="J16925" s="37" t="s">
        <v>40</v>
      </c>
      <c r="K16925" s="31">
        <v>1231.15</v>
      </c>
      <c r="L16925" s="38">
        <v>161.6</v>
      </c>
      <c r="M16925" s="31">
        <v>38216</v>
      </c>
    </row>
    <row spans="1:13" s="31" customFormat="1" ht="15.75" customHeight="1" x14ac:dyDescent="0.2" outlineLevel="0" r="16926">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spans="1:13" s="31" customFormat="1" ht="15.75" customHeight="1" x14ac:dyDescent="0.2" outlineLevel="0" r="16927">
      <c r="A16927" s="31">
        <v>16925</v>
      </c>
      <c r="B16927" s="31">
        <v>32</v>
      </c>
      <c r="C16927" s="31">
        <v>499</v>
      </c>
      <c r="D16927" s="36">
        <v>42751</v>
      </c>
      <c r="E16927" s="31" t="b">
        <v>0</v>
      </c>
      <c r="F16927" s="37" t="s">
        <v>37</v>
      </c>
      <c r="G16927" s="37" t="s">
        <v>46</v>
      </c>
      <c r="H16927" s="37" t="s">
        <v>39</v>
      </c>
      <c r="I16927" s="37" t="s">
        <v>40</v>
      </c>
      <c r="J16927" s="37" t="s">
        <v>40</v>
      </c>
      <c r="K16927" s="31">
        <v>642.7</v>
      </c>
      <c r="L16927" s="38">
        <v>211.37</v>
      </c>
      <c r="M16927" s="31">
        <v>37337</v>
      </c>
    </row>
    <row spans="1:13" s="31" customFormat="1" ht="15.75" customHeight="1" x14ac:dyDescent="0.2" outlineLevel="0" r="16928">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spans="1:26" s="31" customFormat="1" ht="15.75" customHeight="1" x14ac:dyDescent="0.2" outlineLevel="0" r="16929">
      <c r="A16929" s="31">
        <v>16927</v>
      </c>
      <c r="B16929" s="31">
        <v>54</v>
      </c>
      <c r="C16929" s="31">
        <v>2918</v>
      </c>
      <c r="D16929" s="36">
        <v>42843</v>
      </c>
      <c r="E16929" s="31" t="b">
        <v>0</v>
      </c>
      <c r="F16929" s="37" t="s">
        <v>37</v>
      </c>
      <c r="G16929" s="37" t="s">
        <v>48</v>
      </c>
      <c r="H16929" s="37" t="s">
        <v>39</v>
      </c>
      <c r="I16929" s="37" t="s">
        <v>40</v>
      </c>
      <c r="J16929" s="37" t="s">
        <v>40</v>
      </c>
      <c r="K16929" s="31">
        <v>1292.84</v>
      </c>
      <c r="L16929" s="38">
        <v>13.44</v>
      </c>
      <c r="M16929" s="31">
        <v>33259</v>
      </c>
    </row>
    <row spans="1:26" s="31" customFormat="1" ht="15.75" customHeight="1" x14ac:dyDescent="0.2" outlineLevel="0" r="16930">
      <c r="A16930" s="31">
        <v>16928</v>
      </c>
      <c r="B16930" s="31">
        <v>50</v>
      </c>
      <c r="C16930" s="31">
        <v>1696</v>
      </c>
      <c r="D16930" s="36">
        <v>43071</v>
      </c>
      <c r="E16930" s="31" t="b">
        <v>1</v>
      </c>
      <c r="F16930" s="37" t="s">
        <v>37</v>
      </c>
      <c r="G16930" s="37" t="s">
        <v>46</v>
      </c>
      <c r="H16930" s="37" t="s">
        <v>39</v>
      </c>
      <c r="I16930" s="37" t="s">
        <v>40</v>
      </c>
      <c r="J16930" s="37" t="s">
        <v>40</v>
      </c>
      <c r="K16930" s="31">
        <v>642.7</v>
      </c>
      <c r="L16930" s="38">
        <v>211.37</v>
      </c>
      <c r="M16930" s="31">
        <v>37337</v>
      </c>
    </row>
    <row spans="1:26" s="31" customFormat="1" ht="15.75" customHeight="1" x14ac:dyDescent="0.2" outlineLevel="0" r="16931">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spans="1:26" s="31" customFormat="1" ht="15.75" customHeight="1" x14ac:dyDescent="0.2" outlineLevel="0" r="16932">
      <c r="A16932" s="31">
        <v>16930</v>
      </c>
      <c r="B16932" s="31">
        <v>4</v>
      </c>
      <c r="C16932" s="31">
        <v>1884</v>
      </c>
      <c r="D16932" s="36">
        <v>42797</v>
      </c>
      <c r="E16932" s="31" t="b">
        <v>0</v>
      </c>
      <c r="F16932" s="37" t="s">
        <v>37</v>
      </c>
      <c r="G16932" s="37" t="s">
        <v>46</v>
      </c>
      <c r="H16932" s="37" t="s">
        <v>39</v>
      </c>
      <c r="I16932" s="37" t="s">
        <v>50</v>
      </c>
      <c r="J16932" s="37" t="s">
        <v>40</v>
      </c>
      <c r="K16932" s="31">
        <v>1129.13</v>
      </c>
      <c r="L16932" s="38">
        <v>677.48</v>
      </c>
      <c r="M16932" s="31">
        <v>40649</v>
      </c>
    </row>
    <row spans="1:26" s="31" customFormat="1" ht="15.75" customHeight="1" x14ac:dyDescent="0.2" outlineLevel="0" r="16933">
      <c r="A16933" s="31">
        <v>16931</v>
      </c>
      <c r="B16933" s="31">
        <v>38</v>
      </c>
      <c r="C16933" s="31">
        <v>857</v>
      </c>
      <c r="D16933" s="36">
        <v>42818</v>
      </c>
      <c r="E16933" s="31" t="b">
        <v>1</v>
      </c>
      <c r="F16933" s="37" t="s">
        <v>37</v>
      </c>
      <c r="G16933" s="37" t="s">
        <v>41</v>
      </c>
      <c r="H16933" s="37" t="s">
        <v>39</v>
      </c>
      <c r="I16933" s="37" t="s">
        <v>40</v>
      </c>
      <c r="J16933" s="37" t="s">
        <v>42</v>
      </c>
      <c r="K16933" s="31">
        <v>2091.47</v>
      </c>
      <c r="L16933" s="38">
        <v>388.92</v>
      </c>
      <c r="M16933" s="31">
        <v>34115</v>
      </c>
    </row>
    <row spans="1:26" s="31" customFormat="1" ht="15.75" customHeight="1" x14ac:dyDescent="0.2" outlineLevel="0" r="16934">
      <c r="A16934" s="31">
        <v>16932</v>
      </c>
      <c r="B16934" s="31">
        <v>2</v>
      </c>
      <c r="C16934" s="31">
        <v>2359</v>
      </c>
      <c r="D16934" s="36">
        <v>42881</v>
      </c>
      <c r="E16934" s="31" t="b">
        <v>0</v>
      </c>
      <c r="F16934" s="37" t="s">
        <v>37</v>
      </c>
      <c r="G16934" s="37" t="s">
        <v>46</v>
      </c>
      <c r="H16934" s="37" t="s">
        <v>47</v>
      </c>
      <c r="I16934" s="37" t="s">
        <v>44</v>
      </c>
      <c r="J16934" s="37" t="s">
        <v>51</v>
      </c>
      <c r="K16934" s="31">
        <v>590.26</v>
      </c>
      <c r="L16934" s="38">
        <v>525.33</v>
      </c>
      <c r="M16934" s="31">
        <v>38647</v>
      </c>
    </row>
    <row spans="1:26" s="31" customFormat="1" ht="15.75" customHeight="1" x14ac:dyDescent="0.2" outlineLevel="0" r="1693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spans="1:26" s="31" customFormat="1" ht="15.75" customHeight="1" x14ac:dyDescent="0.2" outlineLevel="0" r="16936">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spans="1:26" s="31" customFormat="1" ht="15.75" customHeight="1" x14ac:dyDescent="0.2" outlineLevel="0" r="16937">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spans="1:26" s="31" customFormat="1" ht="15.75" customHeight="1" x14ac:dyDescent="0.2" outlineLevel="0" r="16938">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spans="1:26" s="31" customFormat="1" ht="15.75" customHeight="1" x14ac:dyDescent="0.2" outlineLevel="0" r="16939">
      <c r="A16939" s="31">
        <v>16937</v>
      </c>
      <c r="B16939" s="31">
        <v>0</v>
      </c>
      <c r="C16939" s="31">
        <v>1066</v>
      </c>
      <c r="D16939" s="36">
        <v>42783</v>
      </c>
      <c r="E16939" s="31" t="b">
        <v>1</v>
      </c>
      <c r="F16939" s="37" t="s">
        <v>37</v>
      </c>
      <c r="G16939" s="37" t="s">
        <v>38</v>
      </c>
      <c r="H16939" s="37" t="s">
        <v>39</v>
      </c>
      <c r="I16939" s="37" t="s">
        <v>40</v>
      </c>
      <c r="J16939" s="37" t="s">
        <v>40</v>
      </c>
      <c r="K16939" s="31">
        <v>478.16</v>
      </c>
      <c r="L16939" s="38">
        <v>298.72</v>
      </c>
      <c r="M16939" s="31">
        <v>34143</v>
      </c>
    </row>
    <row spans="1:26" s="31" customFormat="1" ht="15.75" customHeight="1" x14ac:dyDescent="0.2" outlineLevel="0" r="16940">
      <c r="A16940" s="31">
        <v>16938</v>
      </c>
      <c r="B16940" s="31">
        <v>9</v>
      </c>
      <c r="C16940" s="31">
        <v>2714</v>
      </c>
      <c r="D16940" s="36">
        <v>42908</v>
      </c>
      <c r="E16940" s="31" t="b">
        <v>1</v>
      </c>
      <c r="F16940" s="37" t="s">
        <v>37</v>
      </c>
      <c r="G16940" s="37" t="s">
        <v>45</v>
      </c>
      <c r="H16940" s="37" t="s">
        <v>39</v>
      </c>
      <c r="I16940" s="37" t="s">
        <v>40</v>
      </c>
      <c r="J16940" s="37" t="s">
        <v>51</v>
      </c>
      <c r="K16940" s="31">
        <v>1216.14</v>
      </c>
      <c r="L16940" s="38">
        <v>1082.36</v>
      </c>
      <c r="M16940" s="31">
        <v>37698</v>
      </c>
    </row>
    <row spans="1:26" s="31" customFormat="1" ht="15.75" customHeight="1" x14ac:dyDescent="0.2" outlineLevel="0" r="16941">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spans="1:26" s="31" customFormat="1" ht="15.75" customHeight="1" x14ac:dyDescent="0.2" outlineLevel="0" r="16942">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spans="1:26" s="31" customFormat="1" ht="15.75" customHeight="1" x14ac:dyDescent="0.2" outlineLevel="0" r="16943">
      <c r="A16943" s="31">
        <v>16941</v>
      </c>
      <c r="B16943" s="31">
        <v>3</v>
      </c>
      <c r="C16943" s="31">
        <v>2761</v>
      </c>
      <c r="D16943" s="36">
        <v>43056</v>
      </c>
      <c r="E16943" s="31" t="b">
        <v>0</v>
      </c>
      <c r="F16943" s="37" t="s">
        <v>37</v>
      </c>
      <c r="G16943" s="37" t="s">
        <v>41</v>
      </c>
      <c r="H16943" s="37" t="s">
        <v>39</v>
      </c>
      <c r="I16943" s="37" t="s">
        <v>40</v>
      </c>
      <c r="J16943" s="37" t="s">
        <v>42</v>
      </c>
      <c r="K16943" s="31">
        <v>2091.47</v>
      </c>
      <c r="L16943" s="38">
        <v>388.92</v>
      </c>
      <c r="M16943" s="31">
        <v>36361</v>
      </c>
    </row>
    <row spans="1:26" s="31" customFormat="1" ht="15.75" customHeight="1" x14ac:dyDescent="0.2" outlineLevel="0" r="16944">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spans="1:13" s="31" customFormat="1" ht="15.75" customHeight="1" x14ac:dyDescent="0.2" outlineLevel="0" r="16945">
      <c r="A16945" s="31">
        <v>16943</v>
      </c>
      <c r="B16945" s="31">
        <v>13</v>
      </c>
      <c r="C16945" s="31">
        <v>60</v>
      </c>
      <c r="D16945" s="36">
        <v>42899</v>
      </c>
      <c r="E16945" s="31" t="b">
        <v>0</v>
      </c>
      <c r="F16945" s="37" t="s">
        <v>37</v>
      </c>
      <c r="G16945" s="37" t="s">
        <v>38</v>
      </c>
      <c r="H16945" s="37" t="s">
        <v>39</v>
      </c>
      <c r="I16945" s="37" t="s">
        <v>40</v>
      </c>
      <c r="J16945" s="37" t="s">
        <v>40</v>
      </c>
      <c r="K16945" s="31">
        <v>1163.89</v>
      </c>
      <c r="L16945" s="38">
        <v>589.27</v>
      </c>
      <c r="M16945" s="31">
        <v>42560</v>
      </c>
    </row>
    <row spans="1:13" s="31" customFormat="1" ht="15.75" customHeight="1" x14ac:dyDescent="0.2" outlineLevel="0" r="16946">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spans="1:13" s="31" customFormat="1" ht="15.75" customHeight="1" x14ac:dyDescent="0.2" outlineLevel="0" r="16947">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spans="1:13" s="31" customFormat="1" ht="15.75" customHeight="1" x14ac:dyDescent="0.2" outlineLevel="0" r="16948">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spans="1:13" s="31" customFormat="1" ht="15.75" customHeight="1" x14ac:dyDescent="0.2" outlineLevel="0" r="16949">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spans="1:13" s="31" customFormat="1" ht="15.75" customHeight="1" x14ac:dyDescent="0.2" outlineLevel="0" r="16950">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spans="1:13" s="31" customFormat="1" ht="15.75" customHeight="1" x14ac:dyDescent="0.2" outlineLevel="0" r="16951">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spans="1:13" s="31" customFormat="1" ht="15.75" customHeight="1" x14ac:dyDescent="0.2" outlineLevel="0" r="16952">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v>
      </c>
      <c r="M16952" s="31">
        <v>33259</v>
      </c>
    </row>
    <row spans="1:13" s="31" customFormat="1" ht="15.75" customHeight="1" x14ac:dyDescent="0.2" outlineLevel="0" r="16953">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spans="1:13" s="31" customFormat="1" ht="15.75" customHeight="1" x14ac:dyDescent="0.2" outlineLevel="0" r="16954">
      <c r="A16954" s="31">
        <v>16952</v>
      </c>
      <c r="B16954" s="31">
        <v>91</v>
      </c>
      <c r="C16954" s="31">
        <v>2332</v>
      </c>
      <c r="D16954" s="36">
        <v>42888</v>
      </c>
      <c r="E16954" s="31" t="b">
        <v>0</v>
      </c>
      <c r="F16954" s="37" t="s">
        <v>37</v>
      </c>
      <c r="G16954" s="37" t="s">
        <v>48</v>
      </c>
      <c r="H16954" s="37" t="s">
        <v>39</v>
      </c>
      <c r="I16954" s="37" t="s">
        <v>44</v>
      </c>
      <c r="J16954" s="37" t="s">
        <v>40</v>
      </c>
      <c r="K16954" s="31">
        <v>642.31</v>
      </c>
      <c r="L16954" s="38">
        <v>513.85</v>
      </c>
      <c r="M16954" s="31">
        <v>38339</v>
      </c>
    </row>
    <row spans="1:13" s="31" customFormat="1" ht="15.75" customHeight="1" x14ac:dyDescent="0.2" outlineLevel="0" r="16955">
      <c r="A16955" s="31">
        <v>16953</v>
      </c>
      <c r="B16955" s="31">
        <v>67</v>
      </c>
      <c r="C16955" s="31">
        <v>173</v>
      </c>
      <c r="D16955" s="36">
        <v>42979</v>
      </c>
      <c r="E16955" s="31" t="b">
        <v>1</v>
      </c>
      <c r="F16955" s="37" t="s">
        <v>37</v>
      </c>
      <c r="G16955" s="37" t="s">
        <v>45</v>
      </c>
      <c r="H16955" s="37" t="s">
        <v>47</v>
      </c>
      <c r="I16955" s="37" t="s">
        <v>40</v>
      </c>
      <c r="J16955" s="37" t="s">
        <v>40</v>
      </c>
      <c r="K16955" s="31">
        <v>544.05</v>
      </c>
      <c r="L16955" s="38">
        <v>376.84</v>
      </c>
      <c r="M16955" s="31">
        <v>37659</v>
      </c>
    </row>
    <row spans="1:13" s="31" customFormat="1" ht="15.75" customHeight="1" x14ac:dyDescent="0.2" outlineLevel="0" r="16956">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spans="1:13" s="31" customFormat="1" ht="15.75" customHeight="1" x14ac:dyDescent="0.2" outlineLevel="0" r="16957">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spans="1:13" s="31" customFormat="1" ht="15.75" customHeight="1" x14ac:dyDescent="0.2" outlineLevel="0" r="16958">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spans="1:13" s="31" customFormat="1" ht="15.75" customHeight="1" x14ac:dyDescent="0.2" outlineLevel="0" r="16959">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spans="1:13" s="31" customFormat="1" ht="15.75" customHeight="1" x14ac:dyDescent="0.2" outlineLevel="0" r="16960">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spans="1:13" s="31" customFormat="1" ht="15.75" customHeight="1" x14ac:dyDescent="0.2" outlineLevel="0" r="16961">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spans="1:13" s="31" customFormat="1" ht="15.75" customHeight="1" x14ac:dyDescent="0.2" outlineLevel="0" r="16962">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v>
      </c>
      <c r="M16962" s="31">
        <v>38482</v>
      </c>
    </row>
    <row spans="1:13" s="31" customFormat="1" ht="15.75" customHeight="1" x14ac:dyDescent="0.2" outlineLevel="0" r="16963">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spans="1:13" s="31" customFormat="1" ht="15.75" customHeight="1" x14ac:dyDescent="0.2" outlineLevel="0" r="16964">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spans="1:13" s="31" customFormat="1" ht="15.75" customHeight="1" x14ac:dyDescent="0.2" outlineLevel="0" r="1696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spans="1:13" s="31" customFormat="1" ht="15.75" customHeight="1" x14ac:dyDescent="0.2" outlineLevel="0" r="16966">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spans="1:13" s="31" customFormat="1" ht="15.75" customHeight="1" x14ac:dyDescent="0.2" outlineLevel="0" r="16967">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spans="1:13" s="31" customFormat="1" ht="15.75" customHeight="1" x14ac:dyDescent="0.2" outlineLevel="0" r="16968">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spans="1:13" s="31" customFormat="1" ht="15.75" customHeight="1" x14ac:dyDescent="0.2" outlineLevel="0" r="16969">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spans="1:13" s="31" customFormat="1" ht="15.75" customHeight="1" x14ac:dyDescent="0.2" outlineLevel="0" r="16970">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v>
      </c>
      <c r="M16970" s="31">
        <v>40410</v>
      </c>
    </row>
    <row spans="1:13" s="31" customFormat="1" ht="15.75" customHeight="1" x14ac:dyDescent="0.2" outlineLevel="0" r="16971">
      <c r="A16971" s="31">
        <v>16969</v>
      </c>
      <c r="B16971" s="31">
        <v>6</v>
      </c>
      <c r="C16971" s="31">
        <v>1442</v>
      </c>
      <c r="D16971" s="36">
        <v>43046</v>
      </c>
      <c r="E16971" s="31" t="b">
        <v>0</v>
      </c>
      <c r="F16971" s="37" t="s">
        <v>37</v>
      </c>
      <c r="G16971" s="37" t="s">
        <v>43</v>
      </c>
      <c r="H16971" s="37" t="s">
        <v>39</v>
      </c>
      <c r="I16971" s="37" t="s">
        <v>50</v>
      </c>
      <c r="J16971" s="37" t="s">
        <v>40</v>
      </c>
      <c r="K16971" s="31">
        <v>227.88</v>
      </c>
      <c r="L16971" s="38">
        <v>136.73</v>
      </c>
      <c r="M16971" s="31">
        <v>37659</v>
      </c>
    </row>
    <row spans="1:13" s="31" customFormat="1" ht="15.75" customHeight="1" x14ac:dyDescent="0.2" outlineLevel="0" r="16972">
      <c r="A16972" s="31">
        <v>16970</v>
      </c>
      <c r="B16972" s="31">
        <v>2</v>
      </c>
      <c r="C16972" s="31">
        <v>1315</v>
      </c>
      <c r="D16972" s="36">
        <v>42754</v>
      </c>
      <c r="E16972" s="31" t="b">
        <v>0</v>
      </c>
      <c r="F16972" s="37" t="s">
        <v>37</v>
      </c>
      <c r="G16972" s="37" t="s">
        <v>38</v>
      </c>
      <c r="H16972" s="37" t="s">
        <v>39</v>
      </c>
      <c r="I16972" s="37" t="s">
        <v>40</v>
      </c>
      <c r="J16972" s="37" t="s">
        <v>40</v>
      </c>
      <c r="K16972" s="31">
        <v>71.49</v>
      </c>
      <c r="L16972" s="38">
        <v>53.62</v>
      </c>
      <c r="M16972" s="31">
        <v>41701</v>
      </c>
    </row>
    <row spans="1:13" s="31" customFormat="1" ht="15.75" customHeight="1" x14ac:dyDescent="0.2" outlineLevel="0" r="16973">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spans="1:13" s="31" customFormat="1" ht="15.75" customHeight="1" x14ac:dyDescent="0.2" outlineLevel="0" r="16974">
      <c r="A16974" s="31">
        <v>16972</v>
      </c>
      <c r="B16974" s="31">
        <v>17</v>
      </c>
      <c r="C16974" s="31">
        <v>1546</v>
      </c>
      <c r="D16974" s="36">
        <v>43030</v>
      </c>
      <c r="E16974" s="31" t="b">
        <v>1</v>
      </c>
      <c r="F16974" s="37" t="s">
        <v>37</v>
      </c>
      <c r="G16974" s="37" t="s">
        <v>38</v>
      </c>
      <c r="H16974" s="37" t="s">
        <v>39</v>
      </c>
      <c r="I16974" s="37" t="s">
        <v>50</v>
      </c>
      <c r="J16974" s="37" t="s">
        <v>40</v>
      </c>
      <c r="K16974" s="31">
        <v>1024.66</v>
      </c>
      <c r="L16974" s="38">
        <v>614.8</v>
      </c>
      <c r="M16974" s="31">
        <v>35378</v>
      </c>
    </row>
    <row spans="1:13" s="31" customFormat="1" ht="15.75" customHeight="1" x14ac:dyDescent="0.2" outlineLevel="0" r="1697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spans="1:13" s="31" customFormat="1" ht="15.75" customHeight="1" x14ac:dyDescent="0.2" outlineLevel="0" r="16976">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spans="1:13" s="31" customFormat="1" ht="15.75" customHeight="1" x14ac:dyDescent="0.2" outlineLevel="0" r="16977">
      <c r="A16977" s="31">
        <v>16975</v>
      </c>
      <c r="B16977" s="31">
        <v>50</v>
      </c>
      <c r="C16977" s="31">
        <v>2806</v>
      </c>
      <c r="D16977" s="36">
        <v>43028</v>
      </c>
      <c r="E16977" s="31" t="b">
        <v>0</v>
      </c>
      <c r="F16977" s="37" t="s">
        <v>37</v>
      </c>
      <c r="G16977" s="37" t="s">
        <v>48</v>
      </c>
      <c r="H16977" s="37" t="s">
        <v>39</v>
      </c>
      <c r="I16977" s="37" t="s">
        <v>40</v>
      </c>
      <c r="J16977" s="37" t="s">
        <v>51</v>
      </c>
      <c r="K16977" s="31">
        <v>175.89</v>
      </c>
      <c r="L16977" s="38">
        <v>131.92</v>
      </c>
      <c r="M16977" s="31">
        <v>33259</v>
      </c>
    </row>
    <row spans="1:13" s="31" customFormat="1" ht="15.75" customHeight="1" x14ac:dyDescent="0.2" outlineLevel="0" r="16978">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spans="1:13" s="31" customFormat="1" ht="15.75" customHeight="1" x14ac:dyDescent="0.2" outlineLevel="0" r="16979">
      <c r="A16979" s="31">
        <v>16977</v>
      </c>
      <c r="B16979" s="31">
        <v>6</v>
      </c>
      <c r="C16979" s="31">
        <v>2731</v>
      </c>
      <c r="D16979" s="36">
        <v>42795</v>
      </c>
      <c r="E16979" s="31" t="b">
        <v>1</v>
      </c>
      <c r="F16979" s="37" t="s">
        <v>37</v>
      </c>
      <c r="G16979" s="37" t="s">
        <v>43</v>
      </c>
      <c r="H16979" s="37" t="s">
        <v>39</v>
      </c>
      <c r="I16979" s="37" t="s">
        <v>50</v>
      </c>
      <c r="J16979" s="37" t="s">
        <v>40</v>
      </c>
      <c r="K16979" s="31">
        <v>227.88</v>
      </c>
      <c r="L16979" s="38">
        <v>136.73</v>
      </c>
      <c r="M16979" s="31">
        <v>38258</v>
      </c>
    </row>
    <row spans="1:13" s="31" customFormat="1" ht="15.75" customHeight="1" x14ac:dyDescent="0.2" outlineLevel="0" r="16980">
      <c r="A16980" s="31">
        <v>16978</v>
      </c>
      <c r="B16980" s="31">
        <v>99</v>
      </c>
      <c r="C16980" s="31">
        <v>789</v>
      </c>
      <c r="D16980" s="36">
        <v>42782</v>
      </c>
      <c r="E16980" s="31" t="b">
        <v>1</v>
      </c>
      <c r="F16980" s="37" t="s">
        <v>37</v>
      </c>
      <c r="G16980" s="37" t="s">
        <v>43</v>
      </c>
      <c r="H16980" s="37" t="s">
        <v>39</v>
      </c>
      <c r="I16980" s="37" t="s">
        <v>40</v>
      </c>
      <c r="J16980" s="37" t="s">
        <v>40</v>
      </c>
      <c r="K16980" s="31">
        <v>1227.34</v>
      </c>
      <c r="L16980" s="38">
        <v>770.89</v>
      </c>
      <c r="M16980" s="31">
        <v>33364</v>
      </c>
    </row>
    <row spans="1:13" s="31" customFormat="1" ht="15.75" customHeight="1" x14ac:dyDescent="0.2" outlineLevel="0" r="16981">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spans="1:13" s="31" customFormat="1" ht="15.75" customHeight="1" x14ac:dyDescent="0.2" outlineLevel="0" r="16982">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spans="1:13" s="31" customFormat="1" ht="15.75" customHeight="1" x14ac:dyDescent="0.2" outlineLevel="0" r="16983">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spans="1:13" s="31" customFormat="1" ht="15.75" customHeight="1" x14ac:dyDescent="0.2" outlineLevel="0" r="16984">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spans="1:13" s="31" customFormat="1" ht="15.75" customHeight="1" x14ac:dyDescent="0.2" outlineLevel="0" r="1698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spans="1:13" s="31" customFormat="1" ht="15.75" customHeight="1" x14ac:dyDescent="0.2" outlineLevel="0" r="16986">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spans="1:13" s="31" customFormat="1" ht="15.75" customHeight="1" x14ac:dyDescent="0.2" outlineLevel="0" r="16987">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spans="1:13" s="31" customFormat="1" ht="15.75" customHeight="1" x14ac:dyDescent="0.2" outlineLevel="0" r="16988">
      <c r="A16988" s="31">
        <v>16986</v>
      </c>
      <c r="B16988" s="31">
        <v>28</v>
      </c>
      <c r="C16988" s="31">
        <v>353</v>
      </c>
      <c r="D16988" s="36">
        <v>42760</v>
      </c>
      <c r="E16988" s="31" t="b">
        <v>0</v>
      </c>
      <c r="F16988" s="37" t="s">
        <v>37</v>
      </c>
      <c r="G16988" s="37" t="s">
        <v>45</v>
      </c>
      <c r="H16988" s="37" t="s">
        <v>39</v>
      </c>
      <c r="I16988" s="37" t="s">
        <v>40</v>
      </c>
      <c r="J16988" s="37" t="s">
        <v>51</v>
      </c>
      <c r="K16988" s="31">
        <v>1216.14</v>
      </c>
      <c r="L16988" s="38">
        <v>1082.36</v>
      </c>
      <c r="M16988" s="31">
        <v>35378</v>
      </c>
    </row>
    <row spans="1:13" s="31" customFormat="1" ht="15.75" customHeight="1" x14ac:dyDescent="0.2" outlineLevel="0" r="16989">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spans="1:13" s="31" customFormat="1" ht="15.75" customHeight="1" x14ac:dyDescent="0.2" outlineLevel="0" r="16990">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spans="1:13" s="31" customFormat="1" ht="15.75" customHeight="1" x14ac:dyDescent="0.2" outlineLevel="0" r="16991">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spans="1:13" s="31" customFormat="1" ht="15.75" customHeight="1" x14ac:dyDescent="0.2" outlineLevel="0" r="16992">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spans="1:13" s="31" customFormat="1" ht="15.75" customHeight="1" x14ac:dyDescent="0.2" outlineLevel="0" r="16993">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spans="1:13" s="31" customFormat="1" ht="15.75" customHeight="1" x14ac:dyDescent="0.2" outlineLevel="0" r="16994">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spans="1:13" s="31" customFormat="1" ht="15.75" customHeight="1" x14ac:dyDescent="0.2" outlineLevel="0" r="1699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spans="1:13" s="31" customFormat="1" ht="15.75" customHeight="1" x14ac:dyDescent="0.2" outlineLevel="0" r="16996">
      <c r="A16996" s="31">
        <v>16994</v>
      </c>
      <c r="B16996" s="31">
        <v>17</v>
      </c>
      <c r="C16996" s="31">
        <v>292</v>
      </c>
      <c r="D16996" s="36">
        <v>42797</v>
      </c>
      <c r="E16996" s="31" t="b">
        <v>1</v>
      </c>
      <c r="F16996" s="37" t="s">
        <v>37</v>
      </c>
      <c r="G16996" s="37" t="s">
        <v>38</v>
      </c>
      <c r="H16996" s="37" t="s">
        <v>39</v>
      </c>
      <c r="I16996" s="37" t="s">
        <v>50</v>
      </c>
      <c r="J16996" s="37" t="s">
        <v>40</v>
      </c>
      <c r="K16996" s="31">
        <v>1024.66</v>
      </c>
      <c r="L16996" s="38">
        <v>614.8</v>
      </c>
      <c r="M16996" s="31">
        <v>42404</v>
      </c>
    </row>
    <row spans="1:13" s="31" customFormat="1" ht="15.75" customHeight="1" x14ac:dyDescent="0.2" outlineLevel="0" r="16997">
      <c r="A16997" s="31">
        <v>16995</v>
      </c>
      <c r="B16997" s="31">
        <v>12</v>
      </c>
      <c r="C16997" s="31">
        <v>1342</v>
      </c>
      <c r="D16997" s="36">
        <v>43025</v>
      </c>
      <c r="E16997" s="31" t="b">
        <v>0</v>
      </c>
      <c r="F16997" s="37" t="s">
        <v>37</v>
      </c>
      <c r="G16997" s="37" t="s">
        <v>48</v>
      </c>
      <c r="H16997" s="37" t="s">
        <v>39</v>
      </c>
      <c r="I16997" s="37" t="s">
        <v>40</v>
      </c>
      <c r="J16997" s="37" t="s">
        <v>40</v>
      </c>
      <c r="K16997" s="31">
        <v>1231.15</v>
      </c>
      <c r="L16997" s="38">
        <v>161.6</v>
      </c>
      <c r="M16997" s="31">
        <v>38693</v>
      </c>
    </row>
    <row spans="1:13" s="31" customFormat="1" ht="15.75" customHeight="1" x14ac:dyDescent="0.2" outlineLevel="0" r="16998">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spans="1:13" s="31" customFormat="1" ht="15.75" customHeight="1" x14ac:dyDescent="0.2" outlineLevel="0" r="16999">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spans="1:13" s="31" customFormat="1" ht="15.75" customHeight="1" x14ac:dyDescent="0.2" outlineLevel="0" r="17000">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spans="1:13" s="31" customFormat="1" ht="15.75" customHeight="1" x14ac:dyDescent="0.2" outlineLevel="0" r="17001">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spans="1:13" s="31" customFormat="1" ht="15.75" customHeight="1" x14ac:dyDescent="0.2" outlineLevel="0" r="17002">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spans="1:13" s="31" customFormat="1" ht="15.75" customHeight="1" x14ac:dyDescent="0.2" outlineLevel="0" r="17003">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spans="1:13" s="31" customFormat="1" ht="15.75" customHeight="1" x14ac:dyDescent="0.2" outlineLevel="0" r="17004">
      <c r="A17004" s="31">
        <v>17002</v>
      </c>
      <c r="B17004" s="31">
        <v>64</v>
      </c>
      <c r="C17004" s="31">
        <v>22</v>
      </c>
      <c r="D17004" s="36">
        <v>42741</v>
      </c>
      <c r="E17004" s="31" t="b">
        <v>1</v>
      </c>
      <c r="F17004" s="37" t="s">
        <v>53</v>
      </c>
      <c r="G17004" s="37" t="s">
        <v>41</v>
      </c>
      <c r="H17004" s="37" t="s">
        <v>39</v>
      </c>
      <c r="I17004" s="37" t="s">
        <v>40</v>
      </c>
      <c r="J17004" s="37" t="s">
        <v>42</v>
      </c>
      <c r="K17004" s="31">
        <v>1469.44</v>
      </c>
      <c r="L17004" s="38">
        <v>596.55</v>
      </c>
      <c r="M17004" s="31">
        <v>41047</v>
      </c>
    </row>
    <row spans="1:13" s="31" customFormat="1" ht="15.75" customHeight="1" x14ac:dyDescent="0.2" outlineLevel="0" r="17005">
      <c r="A17005" s="31">
        <v>17003</v>
      </c>
      <c r="B17005" s="31">
        <v>28</v>
      </c>
      <c r="C17005" s="31">
        <v>2894</v>
      </c>
      <c r="D17005" s="36">
        <v>42919</v>
      </c>
      <c r="E17005" s="31" t="b">
        <v>0</v>
      </c>
      <c r="F17005" s="37" t="s">
        <v>37</v>
      </c>
      <c r="G17005" s="37" t="s">
        <v>45</v>
      </c>
      <c r="H17005" s="37" t="s">
        <v>39</v>
      </c>
      <c r="I17005" s="37" t="s">
        <v>40</v>
      </c>
      <c r="J17005" s="37" t="s">
        <v>51</v>
      </c>
      <c r="K17005" s="31">
        <v>1216.14</v>
      </c>
      <c r="L17005" s="38">
        <v>1082.36</v>
      </c>
      <c r="M17005" s="31">
        <v>33552</v>
      </c>
    </row>
    <row spans="1:13" s="31" customFormat="1" ht="15.75" customHeight="1" x14ac:dyDescent="0.2" outlineLevel="0" r="17006">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spans="1:13" s="31" customFormat="1" ht="15.75" customHeight="1" x14ac:dyDescent="0.2" outlineLevel="0" r="17007">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spans="1:13" s="31" customFormat="1" ht="15.75" customHeight="1" x14ac:dyDescent="0.2" outlineLevel="0" r="17008">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spans="1:13" s="31" customFormat="1" ht="15.75" customHeight="1" x14ac:dyDescent="0.2" outlineLevel="0" r="17009">
      <c r="A17009" s="31">
        <v>17007</v>
      </c>
      <c r="B17009" s="31">
        <v>3</v>
      </c>
      <c r="C17009" s="31">
        <v>1876</v>
      </c>
      <c r="D17009" s="36">
        <v>42774</v>
      </c>
      <c r="E17009" s="31" t="b">
        <v>1</v>
      </c>
      <c r="F17009" s="37" t="s">
        <v>37</v>
      </c>
      <c r="G17009" s="37" t="s">
        <v>41</v>
      </c>
      <c r="H17009" s="37" t="s">
        <v>39</v>
      </c>
      <c r="I17009" s="37" t="s">
        <v>40</v>
      </c>
      <c r="J17009" s="37" t="s">
        <v>42</v>
      </c>
      <c r="K17009" s="31">
        <v>2091.47</v>
      </c>
      <c r="L17009" s="38">
        <v>388.92</v>
      </c>
      <c r="M17009" s="31">
        <v>38859</v>
      </c>
    </row>
    <row spans="1:13" s="31" customFormat="1" ht="15.75" customHeight="1" x14ac:dyDescent="0.2" outlineLevel="0" r="17010">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spans="1:13" s="31" customFormat="1" ht="15.75" customHeight="1" x14ac:dyDescent="0.2" outlineLevel="0" r="17011">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spans="1:13" s="31" customFormat="1" ht="15.75" customHeight="1" x14ac:dyDescent="0.2" outlineLevel="0" r="17012">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spans="1:13" s="31" customFormat="1" ht="15.75" customHeight="1" x14ac:dyDescent="0.2" outlineLevel="0" r="17013">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spans="1:13" s="31" customFormat="1" ht="15.75" customHeight="1" x14ac:dyDescent="0.2" outlineLevel="0" r="17014">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spans="1:13" s="31" customFormat="1" ht="15.75" customHeight="1" x14ac:dyDescent="0.2" outlineLevel="0" r="1701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spans="1:13" s="31" customFormat="1" ht="15.75" customHeight="1" x14ac:dyDescent="0.2" outlineLevel="0" r="17016">
      <c r="A17016" s="31">
        <v>17014</v>
      </c>
      <c r="B17016" s="31">
        <v>6</v>
      </c>
      <c r="C17016" s="31">
        <v>1400</v>
      </c>
      <c r="D17016" s="36">
        <v>42828</v>
      </c>
      <c r="E17016" s="31" t="b">
        <v>1</v>
      </c>
      <c r="F17016" s="37" t="s">
        <v>37</v>
      </c>
      <c r="G17016" s="37" t="s">
        <v>43</v>
      </c>
      <c r="H17016" s="37" t="s">
        <v>39</v>
      </c>
      <c r="I17016" s="37" t="s">
        <v>50</v>
      </c>
      <c r="J17016" s="37" t="s">
        <v>40</v>
      </c>
      <c r="K17016" s="31">
        <v>227.88</v>
      </c>
      <c r="L17016" s="38">
        <v>136.73</v>
      </c>
      <c r="M17016" s="31">
        <v>39298</v>
      </c>
    </row>
    <row spans="1:13" s="31" customFormat="1" ht="15.75" customHeight="1" x14ac:dyDescent="0.2" outlineLevel="0" r="17017">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spans="1:13" s="31" customFormat="1" ht="15.75" customHeight="1" x14ac:dyDescent="0.2" outlineLevel="0" r="17018">
      <c r="A17018" s="31">
        <v>17016</v>
      </c>
      <c r="B17018" s="31">
        <v>91</v>
      </c>
      <c r="C17018" s="31">
        <v>1794</v>
      </c>
      <c r="D17018" s="36">
        <v>42760</v>
      </c>
      <c r="E17018" s="31" t="b">
        <v>0</v>
      </c>
      <c r="F17018" s="37" t="s">
        <v>37</v>
      </c>
      <c r="G17018" s="37" t="s">
        <v>38</v>
      </c>
      <c r="H17018" s="37" t="s">
        <v>39</v>
      </c>
      <c r="I17018" s="37" t="s">
        <v>40</v>
      </c>
      <c r="J17018" s="37" t="s">
        <v>40</v>
      </c>
      <c r="K17018" s="31">
        <v>100.35</v>
      </c>
      <c r="L17018" s="38">
        <v>75.26</v>
      </c>
      <c r="M17018" s="31">
        <v>36367</v>
      </c>
    </row>
    <row spans="1:13" s="31" customFormat="1" ht="15.75" customHeight="1" x14ac:dyDescent="0.2" outlineLevel="0" r="17019">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spans="1:13" s="31" customFormat="1" ht="15.75" customHeight="1" x14ac:dyDescent="0.2" outlineLevel="0" r="17020">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spans="1:13" s="31" customFormat="1" ht="15.75" customHeight="1" x14ac:dyDescent="0.2" outlineLevel="0" r="17021">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spans="1:13" s="31" customFormat="1" ht="15.75" customHeight="1" x14ac:dyDescent="0.2" outlineLevel="0" r="17022">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spans="1:13" s="31" customFormat="1" ht="15.75" customHeight="1" x14ac:dyDescent="0.2" outlineLevel="0" r="17023">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spans="1:13" s="31" customFormat="1" ht="15.75" customHeight="1" x14ac:dyDescent="0.2" outlineLevel="0" r="17024">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spans="1:13" s="31" customFormat="1" ht="15.75" customHeight="1" x14ac:dyDescent="0.2" outlineLevel="0" r="17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spans="1:13" s="31" customFormat="1" ht="15.75" customHeight="1" x14ac:dyDescent="0.2" outlineLevel="0" r="17026">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spans="1:13" s="31" customFormat="1" ht="15.75" customHeight="1" x14ac:dyDescent="0.2" outlineLevel="0" r="17027">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spans="1:13" s="31" customFormat="1" ht="15.75" customHeight="1" x14ac:dyDescent="0.2" outlineLevel="0" r="17028">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1259.36</v>
      </c>
      <c r="M17028" s="31">
        <v>37626</v>
      </c>
    </row>
    <row spans="1:13" s="31" customFormat="1" ht="15.75" customHeight="1" x14ac:dyDescent="0.2" outlineLevel="0" r="17029">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spans="1:13" s="31" customFormat="1" ht="15.75" customHeight="1" x14ac:dyDescent="0.2" outlineLevel="0" r="17030">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spans="1:13" s="31" customFormat="1" ht="15.75" customHeight="1" x14ac:dyDescent="0.2" outlineLevel="0" r="17031">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v>
      </c>
      <c r="M17031" s="31">
        <v>41009</v>
      </c>
    </row>
    <row spans="1:13" s="31" customFormat="1" ht="15.75" customHeight="1" x14ac:dyDescent="0.2" outlineLevel="0" r="17032">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spans="1:13" s="31" customFormat="1" ht="15.75" customHeight="1" x14ac:dyDescent="0.2" outlineLevel="0" r="17033">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spans="1:13" s="31" customFormat="1" ht="15.75" customHeight="1" x14ac:dyDescent="0.2" outlineLevel="0" r="17034">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spans="1:13" s="31" customFormat="1" ht="15.75" customHeight="1" x14ac:dyDescent="0.2" outlineLevel="0" r="1703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131.92</v>
      </c>
      <c r="M17035" s="31">
        <v>37220</v>
      </c>
    </row>
    <row spans="1:13" s="31" customFormat="1" ht="15.75" customHeight="1" x14ac:dyDescent="0.2" outlineLevel="0" r="17036">
      <c r="A17036" s="31">
        <v>17034</v>
      </c>
      <c r="B17036" s="31">
        <v>12</v>
      </c>
      <c r="C17036" s="31">
        <v>372</v>
      </c>
      <c r="D17036" s="36">
        <v>42854</v>
      </c>
      <c r="E17036" s="31" t="b">
        <v>1</v>
      </c>
      <c r="F17036" s="37" t="s">
        <v>37</v>
      </c>
      <c r="G17036" s="37" t="s">
        <v>48</v>
      </c>
      <c r="H17036" s="37" t="s">
        <v>39</v>
      </c>
      <c r="I17036" s="37" t="s">
        <v>40</v>
      </c>
      <c r="J17036" s="37" t="s">
        <v>40</v>
      </c>
      <c r="K17036" s="31">
        <v>1231.15</v>
      </c>
      <c r="L17036" s="38">
        <v>161.6</v>
      </c>
      <c r="M17036" s="31">
        <v>37838</v>
      </c>
    </row>
    <row spans="1:13" s="31" customFormat="1" ht="15.75" customHeight="1" x14ac:dyDescent="0.2" outlineLevel="0" r="17037">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spans="1:13" s="31" customFormat="1" ht="15.75" customHeight="1" x14ac:dyDescent="0.2" outlineLevel="0" r="17038">
      <c r="A17038" s="31">
        <v>17036</v>
      </c>
      <c r="B17038" s="31">
        <v>17</v>
      </c>
      <c r="C17038" s="31">
        <v>1947</v>
      </c>
      <c r="D17038" s="36">
        <v>43064</v>
      </c>
      <c r="E17038" s="31" t="b">
        <v>0</v>
      </c>
      <c r="F17038" s="37" t="s">
        <v>37</v>
      </c>
      <c r="G17038" s="37" t="s">
        <v>38</v>
      </c>
      <c r="H17038" s="37" t="s">
        <v>39</v>
      </c>
      <c r="I17038" s="37" t="s">
        <v>50</v>
      </c>
      <c r="J17038" s="37" t="s">
        <v>40</v>
      </c>
      <c r="K17038" s="31">
        <v>1024.66</v>
      </c>
      <c r="L17038" s="38">
        <v>614.8</v>
      </c>
      <c r="M17038" s="31">
        <v>39880</v>
      </c>
    </row>
    <row spans="1:13" s="31" customFormat="1" ht="15.75" customHeight="1" x14ac:dyDescent="0.2" outlineLevel="0" r="17039">
      <c r="A17039" s="31">
        <v>17037</v>
      </c>
      <c r="B17039" s="31">
        <v>12</v>
      </c>
      <c r="C17039" s="31">
        <v>1672</v>
      </c>
      <c r="D17039" s="36">
        <v>42844</v>
      </c>
      <c r="E17039" s="31" t="b">
        <v>0</v>
      </c>
      <c r="F17039" s="37" t="s">
        <v>37</v>
      </c>
      <c r="G17039" s="37" t="s">
        <v>48</v>
      </c>
      <c r="H17039" s="37" t="s">
        <v>39</v>
      </c>
      <c r="I17039" s="37" t="s">
        <v>40</v>
      </c>
      <c r="J17039" s="37" t="s">
        <v>40</v>
      </c>
      <c r="K17039" s="31">
        <v>1231.15</v>
      </c>
      <c r="L17039" s="38">
        <v>161.6</v>
      </c>
      <c r="M17039" s="31">
        <v>39880</v>
      </c>
    </row>
    <row spans="1:13" s="31" customFormat="1" ht="15.75" customHeight="1" x14ac:dyDescent="0.2" outlineLevel="0" r="17040">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spans="1:13" s="31" customFormat="1" ht="15.75" customHeight="1" x14ac:dyDescent="0.2" outlineLevel="0" r="17041">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spans="1:13" s="31" customFormat="1" ht="15.75" customHeight="1" x14ac:dyDescent="0.2" outlineLevel="0" r="17042">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v>
      </c>
      <c r="M17042" s="31">
        <v>37539</v>
      </c>
    </row>
    <row spans="1:13" s="31" customFormat="1" ht="15.75" customHeight="1" x14ac:dyDescent="0.2" outlineLevel="0" r="17043">
      <c r="A17043" s="31">
        <v>17041</v>
      </c>
      <c r="B17043" s="31">
        <v>0</v>
      </c>
      <c r="C17043" s="31">
        <v>748</v>
      </c>
      <c r="D17043" s="36">
        <v>42777</v>
      </c>
      <c r="E17043" s="31" t="b">
        <v>1</v>
      </c>
      <c r="F17043" s="37" t="s">
        <v>37</v>
      </c>
      <c r="G17043" s="37" t="s">
        <v>43</v>
      </c>
      <c r="H17043" s="37" t="s">
        <v>39</v>
      </c>
      <c r="I17043" s="37" t="s">
        <v>50</v>
      </c>
      <c r="J17043" s="37" t="s">
        <v>40</v>
      </c>
      <c r="K17043" s="31">
        <v>227.88</v>
      </c>
      <c r="L17043" s="38">
        <v>136.73</v>
      </c>
      <c r="M17043" s="31">
        <v>37659</v>
      </c>
    </row>
    <row spans="1:13" s="31" customFormat="1" ht="15.75" customHeight="1" x14ac:dyDescent="0.2" outlineLevel="0" r="17044">
      <c r="A17044" s="31">
        <v>17042</v>
      </c>
      <c r="B17044" s="31">
        <v>4</v>
      </c>
      <c r="C17044" s="31">
        <v>1485</v>
      </c>
      <c r="D17044" s="36">
        <v>43095</v>
      </c>
      <c r="E17044" s="31" t="b">
        <v>1</v>
      </c>
      <c r="F17044" s="37" t="s">
        <v>37</v>
      </c>
      <c r="G17044" s="37" t="s">
        <v>46</v>
      </c>
      <c r="H17044" s="37" t="s">
        <v>39</v>
      </c>
      <c r="I17044" s="37" t="s">
        <v>50</v>
      </c>
      <c r="J17044" s="37" t="s">
        <v>40</v>
      </c>
      <c r="K17044" s="31">
        <v>1129.13</v>
      </c>
      <c r="L17044" s="38">
        <v>677.48</v>
      </c>
      <c r="M17044" s="31">
        <v>33549</v>
      </c>
    </row>
    <row spans="1:13" s="31" customFormat="1" ht="15.75" customHeight="1" x14ac:dyDescent="0.2" outlineLevel="0" r="1704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spans="1:13" s="31" customFormat="1" ht="15.75" customHeight="1" x14ac:dyDescent="0.2" outlineLevel="0" r="17046">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spans="1:13" s="31" customFormat="1" ht="15.75" customHeight="1" x14ac:dyDescent="0.2" outlineLevel="0" r="17047">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spans="1:13" s="31" customFormat="1" ht="15.75" customHeight="1" x14ac:dyDescent="0.2" outlineLevel="0" r="17048">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spans="1:13" s="31" customFormat="1" ht="15.75" customHeight="1" x14ac:dyDescent="0.2" outlineLevel="0" r="17049">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spans="1:13" s="31" customFormat="1" ht="15.75" customHeight="1" x14ac:dyDescent="0.2" outlineLevel="0" r="17050">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spans="1:13" s="31" customFormat="1" ht="15.75" customHeight="1" x14ac:dyDescent="0.2" outlineLevel="0" r="17051">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spans="1:13" s="31" customFormat="1" ht="15.75" customHeight="1" x14ac:dyDescent="0.2" outlineLevel="0" r="17052">
      <c r="A17052" s="31">
        <v>17050</v>
      </c>
      <c r="B17052" s="31">
        <v>2</v>
      </c>
      <c r="C17052" s="31">
        <v>1914</v>
      </c>
      <c r="D17052" s="36">
        <v>43063</v>
      </c>
      <c r="E17052" s="31" t="b">
        <v>1</v>
      </c>
      <c r="F17052" s="37" t="s">
        <v>37</v>
      </c>
      <c r="G17052" s="37" t="s">
        <v>38</v>
      </c>
      <c r="H17052" s="37" t="s">
        <v>39</v>
      </c>
      <c r="I17052" s="37" t="s">
        <v>40</v>
      </c>
      <c r="J17052" s="37" t="s">
        <v>40</v>
      </c>
      <c r="K17052" s="31">
        <v>71.49</v>
      </c>
      <c r="L17052" s="38">
        <v>53.62</v>
      </c>
      <c r="M17052" s="31">
        <v>41245</v>
      </c>
    </row>
    <row spans="1:13" s="31" customFormat="1" ht="15.75" customHeight="1" x14ac:dyDescent="0.2" outlineLevel="0" r="17053">
      <c r="A17053" s="31">
        <v>17051</v>
      </c>
      <c r="B17053" s="31">
        <v>12</v>
      </c>
      <c r="C17053" s="31">
        <v>614</v>
      </c>
      <c r="D17053" s="36">
        <v>42998</v>
      </c>
      <c r="E17053" s="31" t="b">
        <v>0</v>
      </c>
      <c r="F17053" s="37" t="s">
        <v>37</v>
      </c>
      <c r="G17053" s="37" t="s">
        <v>48</v>
      </c>
      <c r="H17053" s="37" t="s">
        <v>39</v>
      </c>
      <c r="I17053" s="37" t="s">
        <v>40</v>
      </c>
      <c r="J17053" s="37" t="s">
        <v>40</v>
      </c>
      <c r="K17053" s="31">
        <v>1231.15</v>
      </c>
      <c r="L17053" s="38">
        <v>161.6</v>
      </c>
      <c r="M17053" s="31">
        <v>38216</v>
      </c>
    </row>
    <row spans="1:13" s="31" customFormat="1" ht="15.75" customHeight="1" x14ac:dyDescent="0.2" outlineLevel="0" r="17054">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spans="1:13" s="31" customFormat="1" ht="15.75" customHeight="1" x14ac:dyDescent="0.2" outlineLevel="0" r="17055">
      <c r="A17055" s="31">
        <v>17053</v>
      </c>
      <c r="B17055" s="31">
        <v>2</v>
      </c>
      <c r="C17055" s="31">
        <v>2680</v>
      </c>
      <c r="D17055" s="36">
        <v>42950</v>
      </c>
      <c r="E17055" s="31" t="b">
        <v>0</v>
      </c>
      <c r="F17055" s="37" t="s">
        <v>53</v>
      </c>
      <c r="G17055" s="37" t="s">
        <v>38</v>
      </c>
      <c r="H17055" s="37" t="s">
        <v>39</v>
      </c>
      <c r="I17055" s="37" t="s">
        <v>40</v>
      </c>
      <c r="J17055" s="37" t="s">
        <v>40</v>
      </c>
      <c r="K17055" s="31">
        <v>71.49</v>
      </c>
      <c r="L17055" s="38">
        <v>53.62</v>
      </c>
      <c r="M17055" s="31">
        <v>41245</v>
      </c>
    </row>
    <row spans="1:13" s="31" customFormat="1" ht="15.75" customHeight="1" x14ac:dyDescent="0.2" outlineLevel="0" r="17056">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spans="1:13" s="31" customFormat="1" ht="15.75" customHeight="1" x14ac:dyDescent="0.2" outlineLevel="0" r="17057">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spans="1:13" s="31" customFormat="1" ht="15.75" customHeight="1" x14ac:dyDescent="0.2" outlineLevel="0" r="17058">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v>
      </c>
      <c r="M17058" s="31">
        <v>34143</v>
      </c>
    </row>
    <row spans="1:13" s="31" customFormat="1" ht="15.75" customHeight="1" x14ac:dyDescent="0.2" outlineLevel="0" r="17059">
      <c r="A17059" s="31">
        <v>17057</v>
      </c>
      <c r="B17059" s="31">
        <v>81</v>
      </c>
      <c r="C17059" s="31">
        <v>983</v>
      </c>
      <c r="D17059" s="36">
        <v>42995</v>
      </c>
      <c r="E17059" s="31" t="b">
        <v>1</v>
      </c>
      <c r="F17059" s="37" t="s">
        <v>37</v>
      </c>
      <c r="G17059" s="37" t="s">
        <v>45</v>
      </c>
      <c r="H17059" s="37" t="s">
        <v>39</v>
      </c>
      <c r="I17059" s="37" t="s">
        <v>40</v>
      </c>
      <c r="J17059" s="37" t="s">
        <v>51</v>
      </c>
      <c r="K17059" s="31">
        <v>586.45</v>
      </c>
      <c r="L17059" s="38">
        <v>521.94</v>
      </c>
      <c r="M17059" s="31">
        <v>33429</v>
      </c>
    </row>
    <row spans="1:13" s="31" customFormat="1" ht="15.75" customHeight="1" x14ac:dyDescent="0.2" outlineLevel="0" r="17060">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spans="1:13" s="31" customFormat="1" ht="15.75" customHeight="1" x14ac:dyDescent="0.2" outlineLevel="0" r="17061">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spans="1:13" s="31" customFormat="1" ht="15.75" customHeight="1" x14ac:dyDescent="0.2" outlineLevel="0" r="17062">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spans="1:13" s="31" customFormat="1" ht="15.75" customHeight="1" x14ac:dyDescent="0.2" outlineLevel="0" r="17063">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spans="1:13" s="31" customFormat="1" ht="15.75" customHeight="1" x14ac:dyDescent="0.2" outlineLevel="0" r="17064">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spans="1:13" s="31" customFormat="1" ht="15.75" customHeight="1" x14ac:dyDescent="0.2" outlineLevel="0" r="1706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spans="1:13" s="31" customFormat="1" ht="15.75" customHeight="1" x14ac:dyDescent="0.2" outlineLevel="0" r="17066">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spans="1:13" s="31" customFormat="1" ht="15.75" customHeight="1" x14ac:dyDescent="0.2" outlineLevel="0" r="17067">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spans="1:13" s="31" customFormat="1" ht="15.75" customHeight="1" x14ac:dyDescent="0.2" outlineLevel="0" r="17068">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spans="1:13" s="31" customFormat="1" ht="15.75" customHeight="1" x14ac:dyDescent="0.2" outlineLevel="0" r="17069">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spans="1:13" s="31" customFormat="1" ht="15.75" customHeight="1" x14ac:dyDescent="0.2" outlineLevel="0" r="17070">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spans="1:13" s="31" customFormat="1" ht="15.75" customHeight="1" x14ac:dyDescent="0.2" outlineLevel="0" r="17071">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spans="1:13" s="31" customFormat="1" ht="15.75" customHeight="1" x14ac:dyDescent="0.2" outlineLevel="0" r="17072">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spans="1:13" s="31" customFormat="1" ht="15.75" customHeight="1" x14ac:dyDescent="0.2" outlineLevel="0" r="17073">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spans="1:13" s="31" customFormat="1" ht="15.75" customHeight="1" x14ac:dyDescent="0.2" outlineLevel="0" r="17074">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spans="1:13" s="31" customFormat="1" ht="15.75" customHeight="1" x14ac:dyDescent="0.2" outlineLevel="0" r="1707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spans="1:13" s="31" customFormat="1" ht="15.75" customHeight="1" x14ac:dyDescent="0.2" outlineLevel="0" r="17076">
      <c r="A17076" s="31">
        <v>17074</v>
      </c>
      <c r="B17076" s="31">
        <v>2</v>
      </c>
      <c r="C17076" s="31">
        <v>249</v>
      </c>
      <c r="D17076" s="36">
        <v>42929</v>
      </c>
      <c r="E17076" s="31" t="b">
        <v>1</v>
      </c>
      <c r="F17076" s="37" t="s">
        <v>37</v>
      </c>
      <c r="G17076" s="37" t="s">
        <v>46</v>
      </c>
      <c r="H17076" s="37" t="s">
        <v>47</v>
      </c>
      <c r="I17076" s="37" t="s">
        <v>44</v>
      </c>
      <c r="J17076" s="37" t="s">
        <v>51</v>
      </c>
      <c r="K17076" s="31">
        <v>590.26</v>
      </c>
      <c r="L17076" s="38">
        <v>525.33</v>
      </c>
      <c r="M17076" s="31">
        <v>40487</v>
      </c>
    </row>
    <row spans="1:13" s="31" customFormat="1" ht="15.75" customHeight="1" x14ac:dyDescent="0.2" outlineLevel="0" r="17077">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spans="1:13" s="31" customFormat="1" ht="15.75" customHeight="1" x14ac:dyDescent="0.2" outlineLevel="0" r="17078">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spans="1:13" s="31" customFormat="1" ht="15.75" customHeight="1" x14ac:dyDescent="0.2" outlineLevel="0" r="17079">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spans="1:13" s="31" customFormat="1" ht="15.75" customHeight="1" x14ac:dyDescent="0.2" outlineLevel="0" r="17080">
      <c r="A17080" s="31">
        <v>17078</v>
      </c>
      <c r="B17080" s="31">
        <v>50</v>
      </c>
      <c r="C17080" s="31">
        <v>620</v>
      </c>
      <c r="D17080" s="36">
        <v>42955</v>
      </c>
      <c r="E17080" s="31" t="b">
        <v>0</v>
      </c>
      <c r="F17080" s="37" t="s">
        <v>37</v>
      </c>
      <c r="G17080" s="37" t="s">
        <v>48</v>
      </c>
      <c r="H17080" s="37" t="s">
        <v>39</v>
      </c>
      <c r="I17080" s="37" t="s">
        <v>40</v>
      </c>
      <c r="J17080" s="37" t="s">
        <v>51</v>
      </c>
      <c r="K17080" s="31">
        <v>175.89</v>
      </c>
      <c r="L17080" s="38">
        <v>131.92</v>
      </c>
      <c r="M17080" s="31">
        <v>39915</v>
      </c>
    </row>
    <row spans="1:13" s="31" customFormat="1" ht="15.75" customHeight="1" x14ac:dyDescent="0.2" outlineLevel="0" r="17081">
      <c r="A17081" s="31">
        <v>17079</v>
      </c>
      <c r="B17081" s="31">
        <v>46</v>
      </c>
      <c r="C17081" s="31">
        <v>1775</v>
      </c>
      <c r="D17081" s="36">
        <v>42906</v>
      </c>
      <c r="E17081" s="31" t="b">
        <v>1</v>
      </c>
      <c r="F17081" s="37" t="s">
        <v>53</v>
      </c>
      <c r="G17081" s="37" t="s">
        <v>38</v>
      </c>
      <c r="H17081" s="37" t="s">
        <v>39</v>
      </c>
      <c r="I17081" s="37" t="s">
        <v>44</v>
      </c>
      <c r="J17081" s="37" t="s">
        <v>40</v>
      </c>
      <c r="K17081" s="31">
        <v>1289.85</v>
      </c>
      <c r="L17081" s="38">
        <v>74.51</v>
      </c>
      <c r="M17081" s="31">
        <v>39427</v>
      </c>
    </row>
    <row spans="1:13" s="31" customFormat="1" ht="15.75" customHeight="1" x14ac:dyDescent="0.2" outlineLevel="0" r="17082">
      <c r="A17082" s="31">
        <v>17080</v>
      </c>
      <c r="B17082" s="31">
        <v>66</v>
      </c>
      <c r="C17082" s="31">
        <v>263</v>
      </c>
      <c r="D17082" s="36">
        <v>42776</v>
      </c>
      <c r="E17082" s="31" t="b">
        <v>1</v>
      </c>
      <c r="F17082" s="37" t="s">
        <v>37</v>
      </c>
      <c r="G17082" s="37" t="s">
        <v>38</v>
      </c>
      <c r="H17082" s="37" t="s">
        <v>39</v>
      </c>
      <c r="I17082" s="37" t="s">
        <v>40</v>
      </c>
      <c r="J17082" s="37" t="s">
        <v>40</v>
      </c>
      <c r="K17082" s="31">
        <v>1163.89</v>
      </c>
      <c r="L17082" s="38">
        <v>589.27</v>
      </c>
      <c r="M17082" s="31">
        <v>42560</v>
      </c>
    </row>
    <row spans="1:13" s="31" customFormat="1" ht="15.75" customHeight="1" x14ac:dyDescent="0.2" outlineLevel="0" r="17083">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spans="1:13" s="31" customFormat="1" ht="15.75" customHeight="1" x14ac:dyDescent="0.2" outlineLevel="0" r="17084">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spans="1:13" s="31" customFormat="1" ht="15.75" customHeight="1" x14ac:dyDescent="0.2" outlineLevel="0" r="1708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spans="1:13" s="31" customFormat="1" ht="15.75" customHeight="1" x14ac:dyDescent="0.2" outlineLevel="0" r="17086">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spans="1:13" s="31" customFormat="1" ht="15.75" customHeight="1" x14ac:dyDescent="0.2" outlineLevel="0" r="17087">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spans="1:13" s="31" customFormat="1" ht="15.75" customHeight="1" x14ac:dyDescent="0.2" outlineLevel="0" r="17088">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spans="1:13" s="31" customFormat="1" ht="15.75" customHeight="1" x14ac:dyDescent="0.2" outlineLevel="0" r="17089">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spans="1:13" s="31" customFormat="1" ht="15.75" customHeight="1" x14ac:dyDescent="0.2" outlineLevel="0" r="17090">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spans="1:13" s="31" customFormat="1" ht="15.75" customHeight="1" x14ac:dyDescent="0.2" outlineLevel="0" r="17091">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spans="1:13" s="31" customFormat="1" ht="15.75" customHeight="1" x14ac:dyDescent="0.2" outlineLevel="0" r="17092">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spans="1:13" s="31" customFormat="1" ht="15.75" customHeight="1" x14ac:dyDescent="0.2" outlineLevel="0" r="17093">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spans="1:13" s="31" customFormat="1" ht="15.75" customHeight="1" x14ac:dyDescent="0.2" outlineLevel="0" r="17094">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spans="1:13" s="31" customFormat="1" ht="15.75" customHeight="1" x14ac:dyDescent="0.2" outlineLevel="0" r="1709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spans="1:13" s="31" customFormat="1" ht="15.75" customHeight="1" x14ac:dyDescent="0.2" outlineLevel="0" r="17096">
      <c r="A17096" s="31">
        <v>17094</v>
      </c>
      <c r="B17096" s="31">
        <v>95</v>
      </c>
      <c r="C17096" s="31">
        <v>2924</v>
      </c>
      <c r="D17096" s="36">
        <v>42802</v>
      </c>
      <c r="E17096" s="31" t="b">
        <v>1</v>
      </c>
      <c r="F17096" s="37" t="s">
        <v>37</v>
      </c>
      <c r="G17096" s="37" t="s">
        <v>46</v>
      </c>
      <c r="H17096" s="37" t="s">
        <v>39</v>
      </c>
      <c r="I17096" s="37" t="s">
        <v>40</v>
      </c>
      <c r="J17096" s="37" t="s">
        <v>42</v>
      </c>
      <c r="K17096" s="31">
        <v>569.56</v>
      </c>
      <c r="L17096" s="38">
        <v>528.43</v>
      </c>
      <c r="M17096" s="31">
        <v>37539</v>
      </c>
    </row>
    <row spans="1:13" s="31" customFormat="1" ht="15.75" customHeight="1" x14ac:dyDescent="0.2" outlineLevel="0" r="17097">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spans="1:13" s="31" customFormat="1" ht="15.75" customHeight="1" x14ac:dyDescent="0.2" outlineLevel="0" r="17098">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spans="1:13" s="31" customFormat="1" ht="15.75" customHeight="1" x14ac:dyDescent="0.2" outlineLevel="0" r="17099">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spans="1:13" s="31" customFormat="1" ht="15.75" customHeight="1" x14ac:dyDescent="0.2" outlineLevel="0" r="17100">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spans="1:13" s="31" customFormat="1" ht="15.75" customHeight="1" x14ac:dyDescent="0.2" outlineLevel="0" r="17101">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spans="1:13" s="31" customFormat="1" ht="15.75" customHeight="1" x14ac:dyDescent="0.2" outlineLevel="0" r="17102">
      <c r="A17102" s="31">
        <v>17100</v>
      </c>
      <c r="B17102" s="31">
        <v>67</v>
      </c>
      <c r="C17102" s="31">
        <v>483</v>
      </c>
      <c r="D17102" s="36">
        <v>43044</v>
      </c>
      <c r="E17102" s="31" t="b">
        <v>0</v>
      </c>
      <c r="F17102" s="37" t="s">
        <v>37</v>
      </c>
      <c r="G17102" s="37" t="s">
        <v>45</v>
      </c>
      <c r="H17102" s="37" t="s">
        <v>47</v>
      </c>
      <c r="I17102" s="37" t="s">
        <v>40</v>
      </c>
      <c r="J17102" s="37" t="s">
        <v>40</v>
      </c>
      <c r="K17102" s="31">
        <v>544.05</v>
      </c>
      <c r="L17102" s="38">
        <v>376.84</v>
      </c>
      <c r="M17102" s="31">
        <v>38647</v>
      </c>
    </row>
    <row spans="1:13" s="31" customFormat="1" ht="15.75" customHeight="1" x14ac:dyDescent="0.2" outlineLevel="0" r="17103">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spans="1:13" s="31" customFormat="1" ht="15.75" customHeight="1" x14ac:dyDescent="0.2" outlineLevel="0" r="17104">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spans="1:13" s="31" customFormat="1" ht="15.75" customHeight="1" x14ac:dyDescent="0.2" outlineLevel="0" r="1710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spans="1:13" s="31" customFormat="1" ht="15.75" customHeight="1" x14ac:dyDescent="0.2" outlineLevel="0" r="17106">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spans="1:13" s="31" customFormat="1" ht="15.75" customHeight="1" x14ac:dyDescent="0.2" outlineLevel="0" r="17107">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spans="1:13" s="31" customFormat="1" ht="15.75" customHeight="1" x14ac:dyDescent="0.2" outlineLevel="0" r="17108">
      <c r="A17108" s="31">
        <v>17106</v>
      </c>
      <c r="B17108" s="31">
        <v>4</v>
      </c>
      <c r="C17108" s="31">
        <v>3026</v>
      </c>
      <c r="D17108" s="36">
        <v>42903</v>
      </c>
      <c r="F17108" s="37" t="s">
        <v>37</v>
      </c>
      <c r="G17108" s="37" t="s">
        <v>46</v>
      </c>
      <c r="H17108" s="37" t="s">
        <v>39</v>
      </c>
      <c r="I17108" s="37" t="s">
        <v>50</v>
      </c>
      <c r="J17108" s="37" t="s">
        <v>40</v>
      </c>
      <c r="K17108" s="31">
        <v>1129.13</v>
      </c>
      <c r="L17108" s="38">
        <v>677.48</v>
      </c>
      <c r="M17108" s="31">
        <v>41701</v>
      </c>
    </row>
    <row spans="1:13" s="31" customFormat="1" ht="15.75" customHeight="1" x14ac:dyDescent="0.2" outlineLevel="0" r="17109">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spans="1:13" s="31" customFormat="1" ht="15.75" customHeight="1" x14ac:dyDescent="0.2" outlineLevel="0" r="17110">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spans="1:13" s="31" customFormat="1" ht="15.75" customHeight="1" x14ac:dyDescent="0.2" outlineLevel="0" r="17111">
      <c r="A17111" s="31">
        <v>17109</v>
      </c>
      <c r="B17111" s="31">
        <v>50</v>
      </c>
      <c r="C17111" s="31">
        <v>3094</v>
      </c>
      <c r="D17111" s="36">
        <v>42773</v>
      </c>
      <c r="E17111" s="31" t="b">
        <v>1</v>
      </c>
      <c r="F17111" s="37" t="s">
        <v>37</v>
      </c>
      <c r="G17111" s="37" t="s">
        <v>48</v>
      </c>
      <c r="H17111" s="37" t="s">
        <v>39</v>
      </c>
      <c r="I17111" s="37" t="s">
        <v>40</v>
      </c>
      <c r="J17111" s="37" t="s">
        <v>51</v>
      </c>
      <c r="K17111" s="31">
        <v>175.89</v>
      </c>
      <c r="L17111" s="38">
        <v>131.92</v>
      </c>
      <c r="M17111" s="31">
        <v>37823</v>
      </c>
    </row>
    <row spans="1:13" s="31" customFormat="1" ht="15.75" customHeight="1" x14ac:dyDescent="0.2" outlineLevel="0" r="17112">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spans="1:13" s="31" customFormat="1" ht="15.75" customHeight="1" x14ac:dyDescent="0.2" outlineLevel="0" r="17113">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spans="1:13" s="31" customFormat="1" ht="15.75" customHeight="1" x14ac:dyDescent="0.2" outlineLevel="0" r="17114">
      <c r="A17114" s="31">
        <v>17112</v>
      </c>
      <c r="B17114" s="31">
        <v>6</v>
      </c>
      <c r="C17114" s="31">
        <v>3476</v>
      </c>
      <c r="D17114" s="36">
        <v>42933</v>
      </c>
      <c r="E17114" s="31" t="b">
        <v>0</v>
      </c>
      <c r="F17114" s="37" t="s">
        <v>37</v>
      </c>
      <c r="G17114" s="37" t="s">
        <v>43</v>
      </c>
      <c r="H17114" s="37" t="s">
        <v>39</v>
      </c>
      <c r="I17114" s="37" t="s">
        <v>50</v>
      </c>
      <c r="J17114" s="37" t="s">
        <v>40</v>
      </c>
      <c r="K17114" s="31">
        <v>227.88</v>
      </c>
      <c r="L17114" s="38">
        <v>136.73</v>
      </c>
      <c r="M17114" s="31">
        <v>37659</v>
      </c>
    </row>
    <row spans="1:13" s="31" customFormat="1" ht="15.75" customHeight="1" x14ac:dyDescent="0.2" outlineLevel="0" r="1711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spans="1:13" s="31" customFormat="1" ht="15.75" customHeight="1" x14ac:dyDescent="0.2" outlineLevel="0" r="17116">
      <c r="A17116" s="31">
        <v>17114</v>
      </c>
      <c r="B17116" s="31">
        <v>81</v>
      </c>
      <c r="C17116" s="31">
        <v>261</v>
      </c>
      <c r="D17116" s="36">
        <v>42853</v>
      </c>
      <c r="E17116" s="31" t="b">
        <v>0</v>
      </c>
      <c r="F17116" s="37" t="s">
        <v>37</v>
      </c>
      <c r="G17116" s="37" t="s">
        <v>45</v>
      </c>
      <c r="H17116" s="37" t="s">
        <v>39</v>
      </c>
      <c r="I17116" s="37" t="s">
        <v>40</v>
      </c>
      <c r="J17116" s="37" t="s">
        <v>51</v>
      </c>
      <c r="K17116" s="31">
        <v>586.45</v>
      </c>
      <c r="L17116" s="38">
        <v>521.94</v>
      </c>
      <c r="M17116" s="31">
        <v>33429</v>
      </c>
    </row>
    <row spans="1:13" s="31" customFormat="1" ht="15.75" customHeight="1" x14ac:dyDescent="0.2" outlineLevel="0" r="17117">
      <c r="A17117" s="31">
        <v>17115</v>
      </c>
      <c r="B17117" s="31">
        <v>54</v>
      </c>
      <c r="C17117" s="31">
        <v>913</v>
      </c>
      <c r="D17117" s="36">
        <v>42845</v>
      </c>
      <c r="E17117" s="31" t="b">
        <v>1</v>
      </c>
      <c r="F17117" s="37" t="s">
        <v>37</v>
      </c>
      <c r="G17117" s="37" t="s">
        <v>48</v>
      </c>
      <c r="H17117" s="37" t="s">
        <v>39</v>
      </c>
      <c r="I17117" s="37" t="s">
        <v>40</v>
      </c>
      <c r="J17117" s="37" t="s">
        <v>40</v>
      </c>
      <c r="K17117" s="31">
        <v>1292.84</v>
      </c>
      <c r="L17117" s="38">
        <v>13.44</v>
      </c>
      <c r="M17117" s="31">
        <v>39915</v>
      </c>
    </row>
    <row spans="1:13" s="31" customFormat="1" ht="15.75" customHeight="1" x14ac:dyDescent="0.2" outlineLevel="0" r="17118">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spans="1:13" s="31" customFormat="1" ht="15.75" customHeight="1" x14ac:dyDescent="0.2" outlineLevel="0" r="17119">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spans="1:13" s="31" customFormat="1" ht="15.75" customHeight="1" x14ac:dyDescent="0.2" outlineLevel="0" r="17120">
      <c r="A17120" s="31">
        <v>17118</v>
      </c>
      <c r="B17120" s="31">
        <v>54</v>
      </c>
      <c r="C17120" s="31">
        <v>2223</v>
      </c>
      <c r="D17120" s="36">
        <v>43039</v>
      </c>
      <c r="E17120" s="31" t="b">
        <v>1</v>
      </c>
      <c r="F17120" s="37" t="s">
        <v>37</v>
      </c>
      <c r="G17120" s="37" t="s">
        <v>48</v>
      </c>
      <c r="H17120" s="37" t="s">
        <v>39</v>
      </c>
      <c r="I17120" s="37" t="s">
        <v>40</v>
      </c>
      <c r="J17120" s="37" t="s">
        <v>40</v>
      </c>
      <c r="K17120" s="31">
        <v>1292.84</v>
      </c>
      <c r="L17120" s="38">
        <v>13.44</v>
      </c>
      <c r="M17120" s="31">
        <v>39915</v>
      </c>
    </row>
    <row spans="1:13" s="31" customFormat="1" ht="15.75" customHeight="1" x14ac:dyDescent="0.2" outlineLevel="0" r="17121">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spans="1:13" s="31" customFormat="1" ht="15.75" customHeight="1" x14ac:dyDescent="0.2" outlineLevel="0" r="17122">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spans="1:13" s="31" customFormat="1" ht="15.75" customHeight="1" x14ac:dyDescent="0.2" outlineLevel="0" r="17123">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1259.36</v>
      </c>
      <c r="M17123" s="31">
        <v>33364</v>
      </c>
    </row>
    <row spans="1:13" s="31" customFormat="1" ht="15.75" customHeight="1" x14ac:dyDescent="0.2" outlineLevel="0" r="17124">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spans="1:13" s="31" customFormat="1" ht="15.75" customHeight="1" x14ac:dyDescent="0.2" outlineLevel="0" r="171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spans="1:13" s="31" customFormat="1" ht="15.75" customHeight="1" x14ac:dyDescent="0.2" outlineLevel="0" r="17126">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spans="1:13" s="31" customFormat="1" ht="15.75" customHeight="1" x14ac:dyDescent="0.2" outlineLevel="0" r="17127">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spans="1:13" s="31" customFormat="1" ht="15.75" customHeight="1" x14ac:dyDescent="0.2" outlineLevel="0" r="17128">
      <c r="A17128" s="31">
        <v>17126</v>
      </c>
      <c r="B17128" s="31">
        <v>12</v>
      </c>
      <c r="C17128" s="31">
        <v>2473</v>
      </c>
      <c r="D17128" s="36">
        <v>42789</v>
      </c>
      <c r="E17128" s="31" t="b">
        <v>1</v>
      </c>
      <c r="F17128" s="37" t="s">
        <v>37</v>
      </c>
      <c r="G17128" s="37" t="s">
        <v>48</v>
      </c>
      <c r="H17128" s="37" t="s">
        <v>39</v>
      </c>
      <c r="I17128" s="37" t="s">
        <v>40</v>
      </c>
      <c r="J17128" s="37" t="s">
        <v>40</v>
      </c>
      <c r="K17128" s="31">
        <v>1231.15</v>
      </c>
      <c r="L17128" s="38">
        <v>161.6</v>
      </c>
      <c r="M17128" s="31">
        <v>41345</v>
      </c>
    </row>
    <row spans="1:13" s="31" customFormat="1" ht="15.75" customHeight="1" x14ac:dyDescent="0.2" outlineLevel="0" r="17129">
      <c r="A17129" s="31">
        <v>17127</v>
      </c>
      <c r="B17129" s="31">
        <v>3</v>
      </c>
      <c r="C17129" s="31">
        <v>402</v>
      </c>
      <c r="D17129" s="36">
        <v>42764</v>
      </c>
      <c r="E17129" s="31" t="b">
        <v>0</v>
      </c>
      <c r="F17129" s="37" t="s">
        <v>37</v>
      </c>
      <c r="G17129" s="37" t="s">
        <v>41</v>
      </c>
      <c r="H17129" s="37" t="s">
        <v>39</v>
      </c>
      <c r="I17129" s="37" t="s">
        <v>40</v>
      </c>
      <c r="J17129" s="37" t="s">
        <v>42</v>
      </c>
      <c r="K17129" s="31">
        <v>2091.47</v>
      </c>
      <c r="L17129" s="38">
        <v>388.92</v>
      </c>
      <c r="M17129" s="31">
        <v>41167</v>
      </c>
    </row>
    <row spans="1:13" s="31" customFormat="1" ht="15.75" customHeight="1" x14ac:dyDescent="0.2" outlineLevel="0" r="17130">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spans="1:13" s="31" customFormat="1" ht="15.75" customHeight="1" x14ac:dyDescent="0.2" outlineLevel="0" r="17131">
      <c r="A17131" s="31">
        <v>17129</v>
      </c>
      <c r="B17131" s="31">
        <v>91</v>
      </c>
      <c r="C17131" s="31">
        <v>2038</v>
      </c>
      <c r="D17131" s="36">
        <v>42939</v>
      </c>
      <c r="E17131" s="31" t="b">
        <v>0</v>
      </c>
      <c r="F17131" s="37" t="s">
        <v>37</v>
      </c>
      <c r="G17131" s="37" t="s">
        <v>38</v>
      </c>
      <c r="H17131" s="37" t="s">
        <v>39</v>
      </c>
      <c r="I17131" s="37" t="s">
        <v>40</v>
      </c>
      <c r="J17131" s="37" t="s">
        <v>40</v>
      </c>
      <c r="K17131" s="31">
        <v>100.35</v>
      </c>
      <c r="L17131" s="38">
        <v>75.26</v>
      </c>
      <c r="M17131" s="31">
        <v>42458</v>
      </c>
    </row>
    <row spans="1:13" s="31" customFormat="1" ht="15.75" customHeight="1" x14ac:dyDescent="0.2" outlineLevel="0" r="17132">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spans="1:13" s="31" customFormat="1" ht="15.75" customHeight="1" x14ac:dyDescent="0.2" outlineLevel="0" r="17133">
      <c r="A17133" s="31">
        <v>17131</v>
      </c>
      <c r="B17133" s="31">
        <v>95</v>
      </c>
      <c r="C17133" s="31">
        <v>2658</v>
      </c>
      <c r="D17133" s="36">
        <v>43063</v>
      </c>
      <c r="E17133" s="31" t="b">
        <v>0</v>
      </c>
      <c r="F17133" s="37" t="s">
        <v>37</v>
      </c>
      <c r="G17133" s="37" t="s">
        <v>46</v>
      </c>
      <c r="H17133" s="37" t="s">
        <v>39</v>
      </c>
      <c r="I17133" s="37" t="s">
        <v>40</v>
      </c>
      <c r="J17133" s="37" t="s">
        <v>42</v>
      </c>
      <c r="K17133" s="31">
        <v>569.56</v>
      </c>
      <c r="L17133" s="38">
        <v>528.43</v>
      </c>
      <c r="M17133" s="31">
        <v>33364</v>
      </c>
    </row>
    <row spans="1:13" s="31" customFormat="1" ht="15.75" customHeight="1" x14ac:dyDescent="0.2" outlineLevel="0" r="17134">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spans="1:13" s="31" customFormat="1" ht="15.75" customHeight="1" x14ac:dyDescent="0.2" outlineLevel="0" r="17135">
      <c r="A17135" s="31">
        <v>17133</v>
      </c>
      <c r="B17135" s="31">
        <v>91</v>
      </c>
      <c r="C17135" s="31">
        <v>741</v>
      </c>
      <c r="D17135" s="36">
        <v>42835</v>
      </c>
      <c r="E17135" s="31" t="b">
        <v>0</v>
      </c>
      <c r="F17135" s="37" t="s">
        <v>37</v>
      </c>
      <c r="G17135" s="37" t="s">
        <v>38</v>
      </c>
      <c r="H17135" s="37" t="s">
        <v>39</v>
      </c>
      <c r="I17135" s="37" t="s">
        <v>40</v>
      </c>
      <c r="J17135" s="37" t="s">
        <v>40</v>
      </c>
      <c r="K17135" s="31">
        <v>100.35</v>
      </c>
      <c r="L17135" s="38">
        <v>75.26</v>
      </c>
      <c r="M17135" s="31">
        <v>36367</v>
      </c>
    </row>
    <row spans="1:13" s="31" customFormat="1" ht="15.75" customHeight="1" x14ac:dyDescent="0.2" outlineLevel="0" r="17136">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spans="1:26" s="31" customFormat="1" ht="15.75" customHeight="1" x14ac:dyDescent="0.2" outlineLevel="0" r="17137">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spans="1:26" s="31" customFormat="1" ht="15.75" customHeight="1" x14ac:dyDescent="0.2" outlineLevel="0" r="17138">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spans="1:26" s="31" customFormat="1" ht="15.75" customHeight="1" x14ac:dyDescent="0.2" outlineLevel="0" r="17139">
      <c r="A17139" s="31">
        <v>17137</v>
      </c>
      <c r="B17139" s="31">
        <v>2</v>
      </c>
      <c r="C17139" s="31">
        <v>1952</v>
      </c>
      <c r="D17139" s="36">
        <v>42812</v>
      </c>
      <c r="E17139" s="31" t="b">
        <v>0</v>
      </c>
      <c r="F17139" s="37" t="s">
        <v>37</v>
      </c>
      <c r="G17139" s="37" t="s">
        <v>38</v>
      </c>
      <c r="H17139" s="37" t="s">
        <v>39</v>
      </c>
      <c r="I17139" s="37" t="s">
        <v>40</v>
      </c>
      <c r="J17139" s="37" t="s">
        <v>40</v>
      </c>
      <c r="K17139" s="31">
        <v>71.49</v>
      </c>
      <c r="L17139" s="38">
        <v>53.62</v>
      </c>
      <c r="M17139" s="31">
        <v>40649</v>
      </c>
    </row>
    <row spans="1:26" s="31" customFormat="1" ht="15.75" customHeight="1" x14ac:dyDescent="0.2" outlineLevel="0" r="17140">
      <c r="A17140" s="31">
        <v>17138</v>
      </c>
      <c r="B17140" s="31">
        <v>50</v>
      </c>
      <c r="C17140" s="31">
        <v>2448</v>
      </c>
      <c r="D17140" s="36">
        <v>42865</v>
      </c>
      <c r="E17140" s="31" t="b">
        <v>1</v>
      </c>
      <c r="F17140" s="37" t="s">
        <v>37</v>
      </c>
      <c r="G17140" s="37" t="s">
        <v>46</v>
      </c>
      <c r="H17140" s="37" t="s">
        <v>39</v>
      </c>
      <c r="I17140" s="37" t="s">
        <v>40</v>
      </c>
      <c r="J17140" s="37" t="s">
        <v>40</v>
      </c>
      <c r="K17140" s="31">
        <v>642.7</v>
      </c>
      <c r="L17140" s="38">
        <v>211.37</v>
      </c>
      <c r="M17140" s="31">
        <v>37337</v>
      </c>
    </row>
    <row spans="1:26" s="31" customFormat="1" ht="15.75" customHeight="1" x14ac:dyDescent="0.2" outlineLevel="0" r="17141">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v>
      </c>
      <c r="M17141" s="31">
        <v>38482</v>
      </c>
    </row>
    <row spans="1:26" s="31" customFormat="1" ht="15.75" customHeight="1" x14ac:dyDescent="0.2" outlineLevel="0" r="17142">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spans="1:26" s="31" customFormat="1" ht="15.75" customHeight="1" x14ac:dyDescent="0.2" outlineLevel="0" r="17143">
      <c r="A17143" s="31">
        <v>17141</v>
      </c>
      <c r="B17143" s="31">
        <v>4</v>
      </c>
      <c r="C17143" s="31">
        <v>2020</v>
      </c>
      <c r="D17143" s="36">
        <v>43056</v>
      </c>
      <c r="E17143" s="31" t="b">
        <v>1</v>
      </c>
      <c r="F17143" s="37" t="s">
        <v>37</v>
      </c>
      <c r="G17143" s="37" t="s">
        <v>46</v>
      </c>
      <c r="H17143" s="37" t="s">
        <v>39</v>
      </c>
      <c r="I17143" s="37" t="s">
        <v>50</v>
      </c>
      <c r="J17143" s="37" t="s">
        <v>40</v>
      </c>
      <c r="K17143" s="31">
        <v>1129.13</v>
      </c>
      <c r="L17143" s="38">
        <v>677.48</v>
      </c>
      <c r="M17143" s="31">
        <v>38573</v>
      </c>
    </row>
    <row spans="1:26" s="31" customFormat="1" ht="15.75" customHeight="1" x14ac:dyDescent="0.2" outlineLevel="0" r="17144">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v>
      </c>
      <c r="M17144" s="31">
        <v>41009</v>
      </c>
    </row>
    <row spans="1:26" s="31" customFormat="1" ht="15.75" customHeight="1" x14ac:dyDescent="0.2" outlineLevel="0" r="1714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spans="1:26" s="31" customFormat="1" ht="15.75" customHeight="1" x14ac:dyDescent="0.2" outlineLevel="0" r="17146">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v>
      </c>
      <c r="M17146" s="31">
        <v>33879</v>
      </c>
    </row>
    <row spans="1:26" s="31" customFormat="1" ht="15.75" customHeight="1" x14ac:dyDescent="0.2" outlineLevel="0" r="17147">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spans="1:26" s="31" customFormat="1" ht="15.75" customHeight="1" x14ac:dyDescent="0.2" outlineLevel="0" r="17148">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spans="1:26" s="31" customFormat="1" ht="15.75" customHeight="1" x14ac:dyDescent="0.2" outlineLevel="0" r="17149">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spans="1:26" s="31" customFormat="1" ht="15.75" customHeight="1" x14ac:dyDescent="0.2" outlineLevel="0" r="17150">
      <c r="A17150" s="31">
        <v>17148</v>
      </c>
      <c r="B17150" s="31">
        <v>66</v>
      </c>
      <c r="C17150" s="31">
        <v>2972</v>
      </c>
      <c r="D17150" s="36">
        <v>43043</v>
      </c>
      <c r="E17150" s="31" t="b">
        <v>0</v>
      </c>
      <c r="F17150" s="37" t="s">
        <v>37</v>
      </c>
      <c r="G17150" s="37" t="s">
        <v>38</v>
      </c>
      <c r="H17150" s="37" t="s">
        <v>39</v>
      </c>
      <c r="I17150" s="37" t="s">
        <v>40</v>
      </c>
      <c r="J17150" s="37" t="s">
        <v>40</v>
      </c>
      <c r="K17150" s="31">
        <v>1163.89</v>
      </c>
      <c r="L17150" s="38">
        <v>589.27</v>
      </c>
      <c r="M17150" s="31">
        <v>42560</v>
      </c>
    </row>
    <row spans="1:26" s="31" customFormat="1" ht="15.75" customHeight="1" x14ac:dyDescent="0.2" outlineLevel="0" r="17151">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spans="1:26" s="31" customFormat="1" ht="15.75" customHeight="1" x14ac:dyDescent="0.2" outlineLevel="0" r="17152">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spans="1:13" s="31" customFormat="1" ht="15.75" customHeight="1" x14ac:dyDescent="0.2" outlineLevel="0" r="17153">
      <c r="A17153" s="31">
        <v>17151</v>
      </c>
      <c r="B17153" s="31">
        <v>0</v>
      </c>
      <c r="C17153" s="31">
        <v>2584</v>
      </c>
      <c r="D17153" s="36">
        <v>42880</v>
      </c>
      <c r="E17153" s="31" t="b">
        <v>0</v>
      </c>
      <c r="F17153" s="37" t="s">
        <v>37</v>
      </c>
      <c r="G17153" s="37" t="s">
        <v>45</v>
      </c>
      <c r="H17153" s="37" t="s">
        <v>39</v>
      </c>
      <c r="I17153" s="37" t="s">
        <v>44</v>
      </c>
      <c r="J17153" s="37" t="s">
        <v>40</v>
      </c>
      <c r="K17153" s="31">
        <v>363.01</v>
      </c>
      <c r="L17153" s="38">
        <v>290.41</v>
      </c>
      <c r="M17153" s="31">
        <v>38482</v>
      </c>
    </row>
    <row spans="1:13" s="31" customFormat="1" ht="15.75" customHeight="1" x14ac:dyDescent="0.2" outlineLevel="0" r="17154">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spans="1:13" s="31" customFormat="1" ht="15.75" customHeight="1" x14ac:dyDescent="0.2" outlineLevel="0" r="1715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spans="1:13" s="31" customFormat="1" ht="15.75" customHeight="1" x14ac:dyDescent="0.2" outlineLevel="0" r="17156">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spans="1:13" s="31" customFormat="1" ht="15.75" customHeight="1" x14ac:dyDescent="0.2" outlineLevel="0" r="17157">
      <c r="A17157" s="31">
        <v>17155</v>
      </c>
      <c r="B17157" s="31">
        <v>54</v>
      </c>
      <c r="C17157" s="31">
        <v>760</v>
      </c>
      <c r="D17157" s="36">
        <v>43037</v>
      </c>
      <c r="E17157" s="31" t="b">
        <v>0</v>
      </c>
      <c r="F17157" s="37" t="s">
        <v>37</v>
      </c>
      <c r="G17157" s="37" t="s">
        <v>48</v>
      </c>
      <c r="H17157" s="37" t="s">
        <v>39</v>
      </c>
      <c r="I17157" s="37" t="s">
        <v>40</v>
      </c>
      <c r="J17157" s="37" t="s">
        <v>40</v>
      </c>
      <c r="K17157" s="31">
        <v>1292.84</v>
      </c>
      <c r="L17157" s="38">
        <v>13.44</v>
      </c>
      <c r="M17157" s="31">
        <v>35707</v>
      </c>
    </row>
    <row spans="1:13" s="31" customFormat="1" ht="15.75" customHeight="1" x14ac:dyDescent="0.2" outlineLevel="0" r="17158">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spans="1:13" s="31" customFormat="1" ht="15.75" customHeight="1" x14ac:dyDescent="0.2" outlineLevel="0" r="17159">
      <c r="A17159" s="31">
        <v>17157</v>
      </c>
      <c r="B17159" s="31">
        <v>17</v>
      </c>
      <c r="C17159" s="31">
        <v>1870</v>
      </c>
      <c r="D17159" s="36">
        <v>42834</v>
      </c>
      <c r="E17159" s="31" t="b">
        <v>0</v>
      </c>
      <c r="F17159" s="37" t="s">
        <v>37</v>
      </c>
      <c r="G17159" s="37" t="s">
        <v>38</v>
      </c>
      <c r="H17159" s="37" t="s">
        <v>39</v>
      </c>
      <c r="I17159" s="37" t="s">
        <v>50</v>
      </c>
      <c r="J17159" s="37" t="s">
        <v>40</v>
      </c>
      <c r="K17159" s="31">
        <v>1024.66</v>
      </c>
      <c r="L17159" s="38">
        <v>614.8</v>
      </c>
      <c r="M17159" s="31">
        <v>35378</v>
      </c>
    </row>
    <row spans="1:13" s="31" customFormat="1" ht="15.75" customHeight="1" x14ac:dyDescent="0.2" outlineLevel="0" r="17160">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spans="1:13" s="31" customFormat="1" ht="15.75" customHeight="1" x14ac:dyDescent="0.2" outlineLevel="0" r="17161">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spans="1:13" s="31" customFormat="1" ht="15.75" customHeight="1" x14ac:dyDescent="0.2" outlineLevel="0" r="17162">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spans="1:13" s="31" customFormat="1" ht="15.75" customHeight="1" x14ac:dyDescent="0.2" outlineLevel="0" r="17163">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spans="1:13" s="31" customFormat="1" ht="15.75" customHeight="1" x14ac:dyDescent="0.2" outlineLevel="0" r="17164">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spans="1:13" s="31" customFormat="1" ht="15.75" customHeight="1" x14ac:dyDescent="0.2" outlineLevel="0" r="17165">
      <c r="A17165" s="31">
        <v>17163</v>
      </c>
      <c r="B17165" s="31">
        <v>13</v>
      </c>
      <c r="C17165" s="31">
        <v>1194</v>
      </c>
      <c r="D17165" s="36">
        <v>42887</v>
      </c>
      <c r="E17165" s="31" t="b">
        <v>0</v>
      </c>
      <c r="F17165" s="37" t="s">
        <v>37</v>
      </c>
      <c r="G17165" s="37" t="s">
        <v>38</v>
      </c>
      <c r="H17165" s="37" t="s">
        <v>39</v>
      </c>
      <c r="I17165" s="37" t="s">
        <v>40</v>
      </c>
      <c r="J17165" s="37" t="s">
        <v>40</v>
      </c>
      <c r="K17165" s="31">
        <v>1163.89</v>
      </c>
      <c r="L17165" s="38">
        <v>589.27</v>
      </c>
      <c r="M17165" s="31">
        <v>42560</v>
      </c>
    </row>
    <row spans="1:13" s="31" customFormat="1" ht="15.75" customHeight="1" x14ac:dyDescent="0.2" outlineLevel="0" r="17166">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spans="1:13" s="31" customFormat="1" ht="15.75" customHeight="1" x14ac:dyDescent="0.2" outlineLevel="0" r="17167">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spans="1:13" s="31" customFormat="1" ht="15.75" customHeight="1" x14ac:dyDescent="0.2" outlineLevel="0" r="17168">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spans="1:13" s="31" customFormat="1" ht="15.75" customHeight="1" x14ac:dyDescent="0.2" outlineLevel="0" r="17169">
      <c r="A17169" s="31">
        <v>17167</v>
      </c>
      <c r="B17169" s="31">
        <v>4</v>
      </c>
      <c r="C17169" s="31">
        <v>1505</v>
      </c>
      <c r="D17169" s="36">
        <v>42751</v>
      </c>
      <c r="E17169" s="31" t="b">
        <v>0</v>
      </c>
      <c r="F17169" s="37" t="s">
        <v>37</v>
      </c>
      <c r="G17169" s="37" t="s">
        <v>46</v>
      </c>
      <c r="H17169" s="37" t="s">
        <v>39</v>
      </c>
      <c r="I17169" s="37" t="s">
        <v>50</v>
      </c>
      <c r="J17169" s="37" t="s">
        <v>40</v>
      </c>
      <c r="K17169" s="31">
        <v>1129.13</v>
      </c>
      <c r="L17169" s="38">
        <v>677.48</v>
      </c>
      <c r="M17169" s="31">
        <v>37698</v>
      </c>
    </row>
    <row spans="1:13" s="31" customFormat="1" ht="15.75" customHeight="1" x14ac:dyDescent="0.2" outlineLevel="0" r="17170">
      <c r="A17170" s="31">
        <v>17168</v>
      </c>
      <c r="B17170" s="31">
        <v>3</v>
      </c>
      <c r="C17170" s="31">
        <v>655</v>
      </c>
      <c r="D17170" s="36">
        <v>42834</v>
      </c>
      <c r="E17170" s="31" t="b">
        <v>0</v>
      </c>
      <c r="F17170" s="37" t="s">
        <v>37</v>
      </c>
      <c r="G17170" s="37" t="s">
        <v>41</v>
      </c>
      <c r="H17170" s="37" t="s">
        <v>39</v>
      </c>
      <c r="I17170" s="37" t="s">
        <v>40</v>
      </c>
      <c r="J17170" s="37" t="s">
        <v>42</v>
      </c>
      <c r="K17170" s="31">
        <v>2091.47</v>
      </c>
      <c r="L17170" s="38">
        <v>388.92</v>
      </c>
      <c r="M17170" s="31">
        <v>40672</v>
      </c>
    </row>
    <row spans="1:13" s="31" customFormat="1" ht="15.75" customHeight="1" x14ac:dyDescent="0.2" outlineLevel="0" r="17171">
      <c r="A17171" s="31">
        <v>17169</v>
      </c>
      <c r="B17171" s="31">
        <v>0</v>
      </c>
      <c r="C17171" s="31">
        <v>2384</v>
      </c>
      <c r="D17171" s="36">
        <v>42833</v>
      </c>
      <c r="E17171" s="31" t="b">
        <v>1</v>
      </c>
      <c r="F17171" s="37" t="s">
        <v>37</v>
      </c>
      <c r="G17171" s="37" t="s">
        <v>46</v>
      </c>
      <c r="H17171" s="37" t="s">
        <v>39</v>
      </c>
      <c r="I17171" s="37" t="s">
        <v>40</v>
      </c>
      <c r="J17171" s="37" t="s">
        <v>42</v>
      </c>
      <c r="K17171" s="31">
        <v>569.56</v>
      </c>
      <c r="L17171" s="38">
        <v>528.43</v>
      </c>
      <c r="M17171" s="31">
        <v>34556</v>
      </c>
    </row>
    <row spans="1:13" s="31" customFormat="1" ht="15.75" customHeight="1" x14ac:dyDescent="0.2" outlineLevel="0" r="17172">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spans="1:13" s="31" customFormat="1" ht="15.75" customHeight="1" x14ac:dyDescent="0.2" outlineLevel="0" r="17173">
      <c r="A17173" s="31">
        <v>17171</v>
      </c>
      <c r="B17173" s="31">
        <v>82</v>
      </c>
      <c r="C17173" s="31">
        <v>3401</v>
      </c>
      <c r="D17173" s="36">
        <v>42993</v>
      </c>
      <c r="E17173" s="31" t="b">
        <v>0</v>
      </c>
      <c r="F17173" s="37" t="s">
        <v>37</v>
      </c>
      <c r="G17173" s="37" t="s">
        <v>45</v>
      </c>
      <c r="H17173" s="37" t="s">
        <v>39</v>
      </c>
      <c r="I17173" s="37" t="s">
        <v>50</v>
      </c>
      <c r="J17173" s="37" t="s">
        <v>40</v>
      </c>
      <c r="K17173" s="31">
        <v>1148.64</v>
      </c>
      <c r="L17173" s="38">
        <v>689.18</v>
      </c>
      <c r="M17173" s="31">
        <v>35667</v>
      </c>
    </row>
    <row spans="1:13" s="31" customFormat="1" ht="15.75" customHeight="1" x14ac:dyDescent="0.2" outlineLevel="0" r="17174">
      <c r="A17174" s="31">
        <v>17172</v>
      </c>
      <c r="B17174" s="31">
        <v>67</v>
      </c>
      <c r="C17174" s="31">
        <v>313</v>
      </c>
      <c r="D17174" s="36">
        <v>43082</v>
      </c>
      <c r="E17174" s="31" t="b">
        <v>0</v>
      </c>
      <c r="F17174" s="37" t="s">
        <v>37</v>
      </c>
      <c r="G17174" s="37" t="s">
        <v>45</v>
      </c>
      <c r="H17174" s="37" t="s">
        <v>47</v>
      </c>
      <c r="I17174" s="37" t="s">
        <v>40</v>
      </c>
      <c r="J17174" s="37" t="s">
        <v>40</v>
      </c>
      <c r="K17174" s="31">
        <v>544.05</v>
      </c>
      <c r="L17174" s="38">
        <v>376.84</v>
      </c>
      <c r="M17174" s="31">
        <v>33879</v>
      </c>
    </row>
    <row spans="1:13" s="31" customFormat="1" ht="15.75" customHeight="1" x14ac:dyDescent="0.2" outlineLevel="0" r="1717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spans="1:13" s="31" customFormat="1" ht="15.75" customHeight="1" x14ac:dyDescent="0.2" outlineLevel="0" r="17176">
      <c r="A17176" s="31">
        <v>17174</v>
      </c>
      <c r="B17176" s="31">
        <v>38</v>
      </c>
      <c r="C17176" s="31">
        <v>118</v>
      </c>
      <c r="D17176" s="36">
        <v>42822</v>
      </c>
      <c r="E17176" s="31" t="b">
        <v>1</v>
      </c>
      <c r="F17176" s="37" t="s">
        <v>37</v>
      </c>
      <c r="G17176" s="37" t="s">
        <v>41</v>
      </c>
      <c r="H17176" s="37" t="s">
        <v>39</v>
      </c>
      <c r="I17176" s="37" t="s">
        <v>40</v>
      </c>
      <c r="J17176" s="37" t="s">
        <v>42</v>
      </c>
      <c r="K17176" s="31">
        <v>2091.47</v>
      </c>
      <c r="L17176" s="38">
        <v>388.92</v>
      </c>
      <c r="M17176" s="31">
        <v>41167</v>
      </c>
    </row>
    <row spans="1:13" s="31" customFormat="1" ht="15.75" customHeight="1" x14ac:dyDescent="0.2" outlineLevel="0" r="17177">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spans="1:13" s="31" customFormat="1" ht="15.75" customHeight="1" x14ac:dyDescent="0.2" outlineLevel="0" r="17178">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spans="1:13" s="31" customFormat="1" ht="15.75" customHeight="1" x14ac:dyDescent="0.2" outlineLevel="0" r="17179">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spans="1:13" s="31" customFormat="1" ht="15.75" customHeight="1" x14ac:dyDescent="0.2" outlineLevel="0" r="17180">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spans="1:13" s="31" customFormat="1" ht="15.75" customHeight="1" x14ac:dyDescent="0.2" outlineLevel="0" r="17181">
      <c r="A17181" s="31">
        <v>17179</v>
      </c>
      <c r="B17181" s="31">
        <v>28</v>
      </c>
      <c r="C17181" s="31">
        <v>1068</v>
      </c>
      <c r="D17181" s="36">
        <v>42908</v>
      </c>
      <c r="E17181" s="31" t="b">
        <v>1</v>
      </c>
      <c r="F17181" s="37" t="s">
        <v>37</v>
      </c>
      <c r="G17181" s="37" t="s">
        <v>45</v>
      </c>
      <c r="H17181" s="37" t="s">
        <v>39</v>
      </c>
      <c r="I17181" s="37" t="s">
        <v>40</v>
      </c>
      <c r="J17181" s="37" t="s">
        <v>51</v>
      </c>
      <c r="K17181" s="31">
        <v>1216.14</v>
      </c>
      <c r="L17181" s="38">
        <v>1082.36</v>
      </c>
      <c r="M17181" s="31">
        <v>33552</v>
      </c>
    </row>
    <row spans="1:13" s="31" customFormat="1" ht="15.75" customHeight="1" x14ac:dyDescent="0.2" outlineLevel="0" r="17182">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spans="1:13" s="31" customFormat="1" ht="15.75" customHeight="1" x14ac:dyDescent="0.2" outlineLevel="0" r="17183">
      <c r="A17183" s="31">
        <v>17181</v>
      </c>
      <c r="B17183" s="31">
        <v>15</v>
      </c>
      <c r="C17183" s="31">
        <v>3081</v>
      </c>
      <c r="D17183" s="36">
        <v>42949</v>
      </c>
      <c r="E17183" s="31" t="b">
        <v>1</v>
      </c>
      <c r="F17183" s="37" t="s">
        <v>37</v>
      </c>
      <c r="G17183" s="37" t="s">
        <v>48</v>
      </c>
      <c r="H17183" s="37" t="s">
        <v>39</v>
      </c>
      <c r="I17183" s="37" t="s">
        <v>40</v>
      </c>
      <c r="J17183" s="37" t="s">
        <v>40</v>
      </c>
      <c r="K17183" s="31">
        <v>1292.84</v>
      </c>
      <c r="L17183" s="38">
        <v>13.44</v>
      </c>
      <c r="M17183" s="31">
        <v>34143</v>
      </c>
    </row>
    <row spans="1:13" s="31" customFormat="1" ht="15.75" customHeight="1" x14ac:dyDescent="0.2" outlineLevel="0" r="17184">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spans="1:13" s="31" customFormat="1" ht="15.75" customHeight="1" x14ac:dyDescent="0.2" outlineLevel="0" r="1718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spans="1:13" s="31" customFormat="1" ht="15.75" customHeight="1" x14ac:dyDescent="0.2" outlineLevel="0" r="17186">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spans="1:13" s="31" customFormat="1" ht="15.75" customHeight="1" x14ac:dyDescent="0.2" outlineLevel="0" r="17187">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v>
      </c>
      <c r="M17187" s="31">
        <v>34143</v>
      </c>
    </row>
    <row spans="1:13" s="31" customFormat="1" ht="15.75" customHeight="1" x14ac:dyDescent="0.2" outlineLevel="0" r="17188">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spans="1:13" s="31" customFormat="1" ht="15.75" customHeight="1" x14ac:dyDescent="0.2" outlineLevel="0" r="17189">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spans="1:13" s="31" customFormat="1" ht="15.75" customHeight="1" x14ac:dyDescent="0.2" outlineLevel="0" r="17190">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spans="1:13" s="31" customFormat="1" ht="15.75" customHeight="1" x14ac:dyDescent="0.2" outlineLevel="0" r="17191">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spans="1:13" s="31" customFormat="1" ht="15.75" customHeight="1" x14ac:dyDescent="0.2" outlineLevel="0" r="17192">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spans="1:13" s="31" customFormat="1" ht="15.75" customHeight="1" x14ac:dyDescent="0.2" outlineLevel="0" r="17193">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spans="1:13" s="31" customFormat="1" ht="15.75" customHeight="1" x14ac:dyDescent="0.2" outlineLevel="0" r="17194">
      <c r="A17194" s="31">
        <v>17192</v>
      </c>
      <c r="B17194" s="31">
        <v>82</v>
      </c>
      <c r="C17194" s="31">
        <v>996</v>
      </c>
      <c r="D17194" s="36">
        <v>42803</v>
      </c>
      <c r="E17194" s="31" t="b">
        <v>1</v>
      </c>
      <c r="F17194" s="37" t="s">
        <v>37</v>
      </c>
      <c r="G17194" s="37" t="s">
        <v>45</v>
      </c>
      <c r="H17194" s="37" t="s">
        <v>39</v>
      </c>
      <c r="I17194" s="37" t="s">
        <v>50</v>
      </c>
      <c r="J17194" s="37" t="s">
        <v>40</v>
      </c>
      <c r="K17194" s="31">
        <v>1148.64</v>
      </c>
      <c r="L17194" s="38">
        <v>689.18</v>
      </c>
      <c r="M17194" s="31">
        <v>33879</v>
      </c>
    </row>
    <row spans="1:13" s="31" customFormat="1" ht="15.75" customHeight="1" x14ac:dyDescent="0.2" outlineLevel="0" r="1719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spans="1:13" s="31" customFormat="1" ht="15.75" customHeight="1" x14ac:dyDescent="0.2" outlineLevel="0" r="17196">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spans="1:13" s="31" customFormat="1" ht="15.75" customHeight="1" x14ac:dyDescent="0.2" outlineLevel="0" r="17197">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spans="1:13" s="31" customFormat="1" ht="15.75" customHeight="1" x14ac:dyDescent="0.2" outlineLevel="0" r="17198">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spans="1:13" s="31" customFormat="1" ht="15.75" customHeight="1" x14ac:dyDescent="0.2" outlineLevel="0" r="17199">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spans="1:13" s="31" customFormat="1" ht="15.75" customHeight="1" x14ac:dyDescent="0.2" outlineLevel="0" r="17200">
      <c r="A17200" s="31">
        <v>17198</v>
      </c>
      <c r="B17200" s="31">
        <v>99</v>
      </c>
      <c r="C17200" s="31">
        <v>1258</v>
      </c>
      <c r="D17200" s="36">
        <v>42842</v>
      </c>
      <c r="E17200" s="31" t="b">
        <v>0</v>
      </c>
      <c r="F17200" s="37" t="s">
        <v>37</v>
      </c>
      <c r="G17200" s="37" t="s">
        <v>43</v>
      </c>
      <c r="H17200" s="37" t="s">
        <v>39</v>
      </c>
      <c r="I17200" s="37" t="s">
        <v>40</v>
      </c>
      <c r="J17200" s="37" t="s">
        <v>40</v>
      </c>
      <c r="K17200" s="31">
        <v>1227.34</v>
      </c>
      <c r="L17200" s="38">
        <v>770.89</v>
      </c>
      <c r="M17200" s="31">
        <v>34556</v>
      </c>
    </row>
    <row spans="1:13" s="31" customFormat="1" ht="15.75" customHeight="1" x14ac:dyDescent="0.2" outlineLevel="0" r="17201">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spans="1:13" s="31" customFormat="1" ht="15.75" customHeight="1" x14ac:dyDescent="0.2" outlineLevel="0" r="17202">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spans="1:13" s="31" customFormat="1" ht="15.75" customHeight="1" x14ac:dyDescent="0.2" outlineLevel="0" r="17203">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spans="1:13" s="31" customFormat="1" ht="15.75" customHeight="1" x14ac:dyDescent="0.2" outlineLevel="0" r="17204">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spans="1:13" s="31" customFormat="1" ht="15.75" customHeight="1" x14ac:dyDescent="0.2" outlineLevel="0" r="1720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spans="1:13" s="31" customFormat="1" ht="15.75" customHeight="1" x14ac:dyDescent="0.2" outlineLevel="0" r="17206">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spans="1:13" s="31" customFormat="1" ht="15.75" customHeight="1" x14ac:dyDescent="0.2" outlineLevel="0" r="17207">
      <c r="A17207" s="31">
        <v>17205</v>
      </c>
      <c r="B17207" s="31">
        <v>46</v>
      </c>
      <c r="C17207" s="31">
        <v>121</v>
      </c>
      <c r="D17207" s="36">
        <v>42780</v>
      </c>
      <c r="E17207" s="31" t="b">
        <v>0</v>
      </c>
      <c r="F17207" s="37" t="s">
        <v>37</v>
      </c>
      <c r="G17207" s="37" t="s">
        <v>38</v>
      </c>
      <c r="H17207" s="37" t="s">
        <v>39</v>
      </c>
      <c r="I17207" s="37" t="s">
        <v>44</v>
      </c>
      <c r="J17207" s="37" t="s">
        <v>40</v>
      </c>
      <c r="K17207" s="31">
        <v>1289.85</v>
      </c>
      <c r="L17207" s="38">
        <v>74.51</v>
      </c>
      <c r="M17207" s="31">
        <v>39427</v>
      </c>
    </row>
    <row spans="1:13" s="31" customFormat="1" ht="15.75" customHeight="1" x14ac:dyDescent="0.2" outlineLevel="0" r="17208">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spans="1:13" s="31" customFormat="1" ht="15.75" customHeight="1" x14ac:dyDescent="0.2" outlineLevel="0" r="17209">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spans="1:13" s="31" customFormat="1" ht="15.75" customHeight="1" x14ac:dyDescent="0.2" outlineLevel="0" r="17210">
      <c r="A17210" s="31">
        <v>17208</v>
      </c>
      <c r="B17210" s="31">
        <v>28</v>
      </c>
      <c r="C17210" s="31">
        <v>3164</v>
      </c>
      <c r="D17210" s="36">
        <v>43001</v>
      </c>
      <c r="E17210" s="31" t="b">
        <v>0</v>
      </c>
      <c r="F17210" s="37" t="s">
        <v>37</v>
      </c>
      <c r="G17210" s="37" t="s">
        <v>45</v>
      </c>
      <c r="H17210" s="37" t="s">
        <v>39</v>
      </c>
      <c r="I17210" s="37" t="s">
        <v>40</v>
      </c>
      <c r="J17210" s="37" t="s">
        <v>51</v>
      </c>
      <c r="K17210" s="31">
        <v>1216.14</v>
      </c>
      <c r="L17210" s="38">
        <v>1082.36</v>
      </c>
      <c r="M17210" s="31">
        <v>37698</v>
      </c>
    </row>
    <row spans="1:13" s="31" customFormat="1" ht="15.75" customHeight="1" x14ac:dyDescent="0.2" outlineLevel="0" r="17211">
      <c r="A17211" s="31">
        <v>17209</v>
      </c>
      <c r="B17211" s="31">
        <v>3</v>
      </c>
      <c r="C17211" s="31">
        <v>200</v>
      </c>
      <c r="D17211" s="36">
        <v>42892</v>
      </c>
      <c r="E17211" s="31" t="b">
        <v>0</v>
      </c>
      <c r="F17211" s="37" t="s">
        <v>37</v>
      </c>
      <c r="G17211" s="37" t="s">
        <v>41</v>
      </c>
      <c r="H17211" s="37" t="s">
        <v>39</v>
      </c>
      <c r="I17211" s="37" t="s">
        <v>40</v>
      </c>
      <c r="J17211" s="37" t="s">
        <v>42</v>
      </c>
      <c r="K17211" s="31">
        <v>2091.47</v>
      </c>
      <c r="L17211" s="38">
        <v>388.92</v>
      </c>
      <c r="M17211" s="31">
        <v>39298</v>
      </c>
    </row>
    <row spans="1:13" s="31" customFormat="1" ht="15.75" customHeight="1" x14ac:dyDescent="0.2" outlineLevel="0" r="17212">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spans="1:13" s="31" customFormat="1" ht="15.75" customHeight="1" x14ac:dyDescent="0.2" outlineLevel="0" r="17213">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spans="1:13" s="31" customFormat="1" ht="15.75" customHeight="1" x14ac:dyDescent="0.2" outlineLevel="0" r="17214">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spans="1:13" s="31" customFormat="1" ht="15.75" customHeight="1" x14ac:dyDescent="0.2" outlineLevel="0" r="17215">
      <c r="A17215" s="31">
        <v>17213</v>
      </c>
      <c r="B17215" s="31">
        <v>13</v>
      </c>
      <c r="C17215" s="31">
        <v>2701</v>
      </c>
      <c r="D17215" s="36">
        <v>42930</v>
      </c>
      <c r="E17215" s="31" t="b">
        <v>1</v>
      </c>
      <c r="F17215" s="37" t="s">
        <v>37</v>
      </c>
      <c r="G17215" s="37" t="s">
        <v>38</v>
      </c>
      <c r="H17215" s="37" t="s">
        <v>39</v>
      </c>
      <c r="I17215" s="37" t="s">
        <v>40</v>
      </c>
      <c r="J17215" s="37" t="s">
        <v>40</v>
      </c>
      <c r="K17215" s="31">
        <v>1163.89</v>
      </c>
      <c r="L17215" s="38">
        <v>589.27</v>
      </c>
      <c r="M17215" s="31">
        <v>42560</v>
      </c>
    </row>
    <row spans="1:13" s="31" customFormat="1" ht="15.75" customHeight="1" x14ac:dyDescent="0.2" outlineLevel="0" r="17216">
      <c r="A17216" s="31">
        <v>17214</v>
      </c>
      <c r="B17216" s="31">
        <v>2</v>
      </c>
      <c r="C17216" s="31">
        <v>2681</v>
      </c>
      <c r="D17216" s="36">
        <v>42975</v>
      </c>
      <c r="E17216" s="31" t="b">
        <v>0</v>
      </c>
      <c r="F17216" s="37" t="s">
        <v>37</v>
      </c>
      <c r="G17216" s="37" t="s">
        <v>38</v>
      </c>
      <c r="H17216" s="37" t="s">
        <v>39</v>
      </c>
      <c r="I17216" s="37" t="s">
        <v>40</v>
      </c>
      <c r="J17216" s="37" t="s">
        <v>40</v>
      </c>
      <c r="K17216" s="31">
        <v>71.49</v>
      </c>
      <c r="L17216" s="38">
        <v>53.62</v>
      </c>
      <c r="M17216" s="31">
        <v>41167</v>
      </c>
    </row>
    <row spans="1:13" s="31" customFormat="1" ht="15.75" customHeight="1" x14ac:dyDescent="0.2" outlineLevel="0" r="17217">
      <c r="A17217" s="31">
        <v>17215</v>
      </c>
      <c r="B17217" s="31">
        <v>4</v>
      </c>
      <c r="C17217" s="31">
        <v>1421</v>
      </c>
      <c r="D17217" s="36">
        <v>42840</v>
      </c>
      <c r="E17217" s="31" t="b">
        <v>1</v>
      </c>
      <c r="F17217" s="37" t="s">
        <v>37</v>
      </c>
      <c r="G17217" s="37" t="s">
        <v>46</v>
      </c>
      <c r="H17217" s="37" t="s">
        <v>39</v>
      </c>
      <c r="I17217" s="37" t="s">
        <v>50</v>
      </c>
      <c r="J17217" s="37" t="s">
        <v>40</v>
      </c>
      <c r="K17217" s="31">
        <v>1129.13</v>
      </c>
      <c r="L17217" s="38">
        <v>677.48</v>
      </c>
      <c r="M17217" s="31">
        <v>38573</v>
      </c>
    </row>
    <row spans="1:13" s="31" customFormat="1" ht="15.75" customHeight="1" x14ac:dyDescent="0.2" outlineLevel="0" r="17218">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spans="1:13" s="31" customFormat="1" ht="15.75" customHeight="1" x14ac:dyDescent="0.2" outlineLevel="0" r="17219">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spans="1:13" s="31" customFormat="1" ht="15.75" customHeight="1" x14ac:dyDescent="0.2" outlineLevel="0" r="17220">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spans="1:13" s="31" customFormat="1" ht="15.75" customHeight="1" x14ac:dyDescent="0.2" outlineLevel="0" r="17221">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spans="1:13" s="31" customFormat="1" ht="15.75" customHeight="1" x14ac:dyDescent="0.2" outlineLevel="0" r="17222">
      <c r="A17222" s="31">
        <v>17220</v>
      </c>
      <c r="B17222" s="31">
        <v>12</v>
      </c>
      <c r="C17222" s="31">
        <v>491</v>
      </c>
      <c r="D17222" s="36">
        <v>43031</v>
      </c>
      <c r="E17222" s="31" t="b">
        <v>1</v>
      </c>
      <c r="F17222" s="37" t="s">
        <v>37</v>
      </c>
      <c r="G17222" s="37" t="s">
        <v>48</v>
      </c>
      <c r="H17222" s="37" t="s">
        <v>39</v>
      </c>
      <c r="I17222" s="37" t="s">
        <v>40</v>
      </c>
      <c r="J17222" s="37" t="s">
        <v>40</v>
      </c>
      <c r="K17222" s="31">
        <v>1231.15</v>
      </c>
      <c r="L17222" s="38">
        <v>161.6</v>
      </c>
      <c r="M17222" s="31">
        <v>42560</v>
      </c>
    </row>
    <row spans="1:13" s="31" customFormat="1" ht="15.75" customHeight="1" x14ac:dyDescent="0.2" outlineLevel="0" r="17223">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spans="1:13" s="31" customFormat="1" ht="15.75" customHeight="1" x14ac:dyDescent="0.2" outlineLevel="0" r="17224">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spans="1:13" s="31" customFormat="1" ht="15.75" customHeight="1" x14ac:dyDescent="0.2" outlineLevel="0" r="172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spans="1:13" s="31" customFormat="1" ht="15.75" customHeight="1" x14ac:dyDescent="0.2" outlineLevel="0" r="17226">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spans="1:13" s="31" customFormat="1" ht="15.75" customHeight="1" x14ac:dyDescent="0.2" outlineLevel="0" r="17227">
      <c r="A17227" s="31">
        <v>17225</v>
      </c>
      <c r="B17227" s="31">
        <v>67</v>
      </c>
      <c r="C17227" s="31">
        <v>2668</v>
      </c>
      <c r="D17227" s="36">
        <v>42821</v>
      </c>
      <c r="E17227" s="31" t="b">
        <v>1</v>
      </c>
      <c r="F17227" s="37" t="s">
        <v>37</v>
      </c>
      <c r="G17227" s="37" t="s">
        <v>45</v>
      </c>
      <c r="H17227" s="37" t="s">
        <v>47</v>
      </c>
      <c r="I17227" s="37" t="s">
        <v>40</v>
      </c>
      <c r="J17227" s="37" t="s">
        <v>40</v>
      </c>
      <c r="K17227" s="31">
        <v>544.05</v>
      </c>
      <c r="L17227" s="38">
        <v>376.84</v>
      </c>
      <c r="M17227" s="31">
        <v>38647</v>
      </c>
    </row>
    <row spans="1:13" s="31" customFormat="1" ht="15.75" customHeight="1" x14ac:dyDescent="0.2" outlineLevel="0" r="17228">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spans="1:13" s="31" customFormat="1" ht="15.75" customHeight="1" x14ac:dyDescent="0.2" outlineLevel="0" r="17229">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spans="1:13" s="31" customFormat="1" ht="15.75" customHeight="1" x14ac:dyDescent="0.2" outlineLevel="0" r="17230">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spans="1:13" s="31" customFormat="1" ht="15.75" customHeight="1" x14ac:dyDescent="0.2" outlineLevel="0" r="17231">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spans="1:13" s="31" customFormat="1" ht="15.75" customHeight="1" x14ac:dyDescent="0.2" outlineLevel="0" r="17232">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spans="1:26" s="31" customFormat="1" ht="15.75" customHeight="1" x14ac:dyDescent="0.2" outlineLevel="0" r="17233">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spans="1:26" s="31" customFormat="1" ht="15.75" customHeight="1" x14ac:dyDescent="0.2" outlineLevel="0" r="17234">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spans="1:26" s="31" customFormat="1" ht="15.75" customHeight="1" x14ac:dyDescent="0.2" outlineLevel="0" r="1723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spans="1:26" s="31" customFormat="1" ht="15.75" customHeight="1" x14ac:dyDescent="0.2" outlineLevel="0" r="17236">
      <c r="A17236" s="31">
        <v>17234</v>
      </c>
      <c r="B17236" s="31">
        <v>46</v>
      </c>
      <c r="C17236" s="31">
        <v>187</v>
      </c>
      <c r="D17236" s="36">
        <v>42926</v>
      </c>
      <c r="E17236" s="31" t="b">
        <v>0</v>
      </c>
      <c r="F17236" s="37" t="s">
        <v>37</v>
      </c>
      <c r="G17236" s="37" t="s">
        <v>38</v>
      </c>
      <c r="H17236" s="37" t="s">
        <v>39</v>
      </c>
      <c r="I17236" s="37" t="s">
        <v>44</v>
      </c>
      <c r="J17236" s="37" t="s">
        <v>40</v>
      </c>
      <c r="K17236" s="31">
        <v>1289.85</v>
      </c>
      <c r="L17236" s="38">
        <v>74.51</v>
      </c>
      <c r="M17236" s="31">
        <v>39427</v>
      </c>
    </row>
    <row spans="1:26" s="31" customFormat="1" ht="15.75" customHeight="1" x14ac:dyDescent="0.2" outlineLevel="0" r="17237">
      <c r="A17237" s="31">
        <v>17235</v>
      </c>
      <c r="B17237" s="31">
        <v>67</v>
      </c>
      <c r="C17237" s="31">
        <v>2181</v>
      </c>
      <c r="D17237" s="36">
        <v>43015</v>
      </c>
      <c r="E17237" s="31" t="b">
        <v>1</v>
      </c>
      <c r="F17237" s="37" t="s">
        <v>37</v>
      </c>
      <c r="G17237" s="37" t="s">
        <v>45</v>
      </c>
      <c r="H17237" s="37" t="s">
        <v>47</v>
      </c>
      <c r="I17237" s="37" t="s">
        <v>40</v>
      </c>
      <c r="J17237" s="37" t="s">
        <v>40</v>
      </c>
      <c r="K17237" s="31">
        <v>544.05</v>
      </c>
      <c r="L17237" s="38">
        <v>376.84</v>
      </c>
      <c r="M17237" s="31">
        <v>38647</v>
      </c>
    </row>
    <row spans="1:26" s="31" customFormat="1" ht="15.75" customHeight="1" x14ac:dyDescent="0.2" outlineLevel="0" r="17238">
      <c r="A17238" s="31">
        <v>17236</v>
      </c>
      <c r="B17238" s="31">
        <v>0</v>
      </c>
      <c r="C17238" s="31">
        <v>1026</v>
      </c>
      <c r="D17238" s="36">
        <v>43055</v>
      </c>
      <c r="E17238" s="31" t="b">
        <v>1</v>
      </c>
      <c r="F17238" s="37" t="s">
        <v>37</v>
      </c>
      <c r="K17238" s="31">
        <v>643.95</v>
      </c>
      <c r="M17238" s="38"/>
      <c r="N17238" s="38"/>
      <c r="O17238" s="38"/>
      <c r="P17238" s="38"/>
      <c r="Q17238" s="38"/>
      <c r="R17238" s="38"/>
      <c r="S17238" s="38"/>
      <c r="T17238" s="38"/>
      <c r="U17238" s="38"/>
      <c r="V17238" s="38"/>
      <c r="W17238" s="38"/>
      <c r="X17238" s="38"/>
      <c r="Y17238" s="38"/>
      <c r="Z17238" s="38"/>
    </row>
    <row spans="1:26" s="31" customFormat="1" ht="15.75" customHeight="1" x14ac:dyDescent="0.2" outlineLevel="0" r="17239">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spans="1:26" s="31" customFormat="1" ht="15.75" customHeight="1" x14ac:dyDescent="0.2" outlineLevel="0" r="17240">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spans="1:26" s="31" customFormat="1" ht="15.75" customHeight="1" x14ac:dyDescent="0.2" outlineLevel="0" r="17241">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spans="1:26" s="31" customFormat="1" ht="15.75" customHeight="1" x14ac:dyDescent="0.2" outlineLevel="0" r="17242">
      <c r="A17242" s="31">
        <v>17240</v>
      </c>
      <c r="B17242" s="31">
        <v>54</v>
      </c>
      <c r="C17242" s="31">
        <v>444</v>
      </c>
      <c r="D17242" s="36">
        <v>42737</v>
      </c>
      <c r="E17242" s="31" t="b">
        <v>0</v>
      </c>
      <c r="F17242" s="37" t="s">
        <v>37</v>
      </c>
      <c r="G17242" s="37" t="s">
        <v>48</v>
      </c>
      <c r="H17242" s="37" t="s">
        <v>39</v>
      </c>
      <c r="I17242" s="37" t="s">
        <v>40</v>
      </c>
      <c r="J17242" s="37" t="s">
        <v>40</v>
      </c>
      <c r="K17242" s="31">
        <v>1292.84</v>
      </c>
      <c r="L17242" s="38">
        <v>13.44</v>
      </c>
      <c r="M17242" s="31">
        <v>40779</v>
      </c>
    </row>
    <row spans="1:26" s="31" customFormat="1" ht="15.75" customHeight="1" x14ac:dyDescent="0.2" outlineLevel="0" r="17243">
      <c r="A17243" s="31">
        <v>17241</v>
      </c>
      <c r="B17243" s="31">
        <v>80</v>
      </c>
      <c r="C17243" s="31">
        <v>277</v>
      </c>
      <c r="D17243" s="36">
        <v>42978</v>
      </c>
      <c r="E17243" s="31" t="b">
        <v>0</v>
      </c>
      <c r="F17243" s="37" t="s">
        <v>37</v>
      </c>
      <c r="G17243" s="37" t="s">
        <v>41</v>
      </c>
      <c r="H17243" s="37" t="s">
        <v>39</v>
      </c>
      <c r="I17243" s="37" t="s">
        <v>40</v>
      </c>
      <c r="J17243" s="37" t="s">
        <v>42</v>
      </c>
      <c r="K17243" s="31">
        <v>1469.44</v>
      </c>
      <c r="L17243" s="38">
        <v>596.55</v>
      </c>
      <c r="M17243" s="31">
        <v>41047</v>
      </c>
    </row>
    <row spans="1:26" s="31" customFormat="1" ht="15.75" customHeight="1" x14ac:dyDescent="0.2" outlineLevel="0" r="17244">
      <c r="A17244" s="31">
        <v>17242</v>
      </c>
      <c r="B17244" s="31">
        <v>76</v>
      </c>
      <c r="C17244" s="31">
        <v>1027</v>
      </c>
      <c r="D17244" s="36">
        <v>42858</v>
      </c>
      <c r="E17244" s="31" t="b">
        <v>1</v>
      </c>
      <c r="F17244" s="37" t="s">
        <v>37</v>
      </c>
      <c r="G17244" s="37" t="s">
        <v>48</v>
      </c>
      <c r="H17244" s="37" t="s">
        <v>39</v>
      </c>
      <c r="I17244" s="37" t="s">
        <v>44</v>
      </c>
      <c r="J17244" s="37" t="s">
        <v>40</v>
      </c>
      <c r="K17244" s="31">
        <v>642.31</v>
      </c>
      <c r="L17244" s="38">
        <v>513.85</v>
      </c>
      <c r="M17244" s="31">
        <v>41922</v>
      </c>
    </row>
    <row spans="1:26" s="31" customFormat="1" ht="15.75" customHeight="1" x14ac:dyDescent="0.2" outlineLevel="0" r="1724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131.92</v>
      </c>
      <c r="M17245" s="31">
        <v>37668</v>
      </c>
    </row>
    <row spans="1:26" s="31" customFormat="1" ht="15.75" customHeight="1" x14ac:dyDescent="0.2" outlineLevel="0" r="17246">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spans="1:26" s="31" customFormat="1" ht="15.75" customHeight="1" x14ac:dyDescent="0.2" outlineLevel="0" r="17247">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spans="1:26" s="31" customFormat="1" ht="15.75" customHeight="1" x14ac:dyDescent="0.2" outlineLevel="0" r="17248">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spans="1:13" s="31" customFormat="1" ht="15.75" customHeight="1" x14ac:dyDescent="0.2" outlineLevel="0" r="17249">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spans="1:13" s="31" customFormat="1" ht="15.75" customHeight="1" x14ac:dyDescent="0.2" outlineLevel="0" r="17250">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spans="1:13" s="31" customFormat="1" ht="15.75" customHeight="1" x14ac:dyDescent="0.2" outlineLevel="0" r="17251">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spans="1:13" s="31" customFormat="1" ht="15.75" customHeight="1" x14ac:dyDescent="0.2" outlineLevel="0" r="17252">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spans="1:13" s="31" customFormat="1" ht="15.75" customHeight="1" x14ac:dyDescent="0.2" outlineLevel="0" r="17253">
      <c r="A17253" s="31">
        <v>17251</v>
      </c>
      <c r="B17253" s="31">
        <v>2</v>
      </c>
      <c r="C17253" s="31">
        <v>104</v>
      </c>
      <c r="D17253" s="36">
        <v>42799</v>
      </c>
      <c r="E17253" s="31" t="b">
        <v>0</v>
      </c>
      <c r="F17253" s="37" t="s">
        <v>37</v>
      </c>
      <c r="G17253" s="37" t="s">
        <v>38</v>
      </c>
      <c r="H17253" s="37" t="s">
        <v>39</v>
      </c>
      <c r="I17253" s="37" t="s">
        <v>40</v>
      </c>
      <c r="J17253" s="37" t="s">
        <v>40</v>
      </c>
      <c r="K17253" s="31">
        <v>71.49</v>
      </c>
      <c r="L17253" s="38">
        <v>53.62</v>
      </c>
      <c r="M17253" s="31">
        <v>41245</v>
      </c>
    </row>
    <row spans="1:13" s="31" customFormat="1" ht="15.75" customHeight="1" x14ac:dyDescent="0.2" outlineLevel="0" r="17254">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spans="1:13" s="31" customFormat="1" ht="15.75" customHeight="1" x14ac:dyDescent="0.2" outlineLevel="0" r="17255">
      <c r="A17255" s="31">
        <v>17253</v>
      </c>
      <c r="B17255" s="31">
        <v>61</v>
      </c>
      <c r="C17255" s="31">
        <v>249</v>
      </c>
      <c r="D17255" s="36">
        <v>42764</v>
      </c>
      <c r="E17255" s="31" t="b">
        <v>1</v>
      </c>
      <c r="F17255" s="37" t="s">
        <v>37</v>
      </c>
      <c r="G17255" s="37" t="s">
        <v>45</v>
      </c>
      <c r="H17255" s="37" t="s">
        <v>39</v>
      </c>
      <c r="I17255" s="37" t="s">
        <v>40</v>
      </c>
      <c r="J17255" s="37" t="s">
        <v>51</v>
      </c>
      <c r="K17255" s="31">
        <v>586.45</v>
      </c>
      <c r="L17255" s="38">
        <v>521.94</v>
      </c>
      <c r="M17255" s="31">
        <v>33429</v>
      </c>
    </row>
    <row spans="1:13" s="31" customFormat="1" ht="15.75" customHeight="1" x14ac:dyDescent="0.2" outlineLevel="0" r="17256">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spans="1:13" s="31" customFormat="1" ht="15.75" customHeight="1" x14ac:dyDescent="0.2" outlineLevel="0" r="17257">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spans="1:13" s="31" customFormat="1" ht="15.75" customHeight="1" x14ac:dyDescent="0.2" outlineLevel="0" r="17258">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spans="1:13" s="31" customFormat="1" ht="15.75" customHeight="1" x14ac:dyDescent="0.2" outlineLevel="0" r="17259">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spans="1:13" s="31" customFormat="1" ht="15.75" customHeight="1" x14ac:dyDescent="0.2" outlineLevel="0" r="17260">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spans="1:13" s="31" customFormat="1" ht="15.75" customHeight="1" x14ac:dyDescent="0.2" outlineLevel="0" r="17261">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spans="1:13" s="31" customFormat="1" ht="15.75" customHeight="1" x14ac:dyDescent="0.2" outlineLevel="0" r="17262">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spans="1:13" s="31" customFormat="1" ht="15.75" customHeight="1" x14ac:dyDescent="0.2" outlineLevel="0" r="17263">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spans="1:13" s="31" customFormat="1" ht="15.75" customHeight="1" x14ac:dyDescent="0.2" outlineLevel="0" r="17264">
      <c r="A17264" s="31">
        <v>17262</v>
      </c>
      <c r="B17264" s="31">
        <v>38</v>
      </c>
      <c r="C17264" s="31">
        <v>2605</v>
      </c>
      <c r="D17264" s="36">
        <v>42883</v>
      </c>
      <c r="E17264" s="31" t="b">
        <v>0</v>
      </c>
      <c r="F17264" s="37" t="s">
        <v>37</v>
      </c>
      <c r="G17264" s="37" t="s">
        <v>41</v>
      </c>
      <c r="H17264" s="37" t="s">
        <v>39</v>
      </c>
      <c r="I17264" s="37" t="s">
        <v>40</v>
      </c>
      <c r="J17264" s="37" t="s">
        <v>42</v>
      </c>
      <c r="K17264" s="31">
        <v>2091.47</v>
      </c>
      <c r="L17264" s="38">
        <v>388.92</v>
      </c>
      <c r="M17264" s="31">
        <v>37659</v>
      </c>
    </row>
    <row spans="1:13" s="31" customFormat="1" ht="15.75" customHeight="1" x14ac:dyDescent="0.2" outlineLevel="0" r="1726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spans="1:13" s="31" customFormat="1" ht="15.75" customHeight="1" x14ac:dyDescent="0.2" outlineLevel="0" r="17266">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spans="1:13" s="31" customFormat="1" ht="15.75" customHeight="1" x14ac:dyDescent="0.2" outlineLevel="0" r="17267">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spans="1:13" s="31" customFormat="1" ht="15.75" customHeight="1" x14ac:dyDescent="0.2" outlineLevel="0" r="17268">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spans="1:13" s="31" customFormat="1" ht="15.75" customHeight="1" x14ac:dyDescent="0.2" outlineLevel="0" r="17269">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spans="1:13" s="31" customFormat="1" ht="15.75" customHeight="1" x14ac:dyDescent="0.2" outlineLevel="0" r="17270">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spans="1:13" s="31" customFormat="1" ht="15.75" customHeight="1" x14ac:dyDescent="0.2" outlineLevel="0" r="17271">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spans="1:13" s="31" customFormat="1" ht="15.75" customHeight="1" x14ac:dyDescent="0.2" outlineLevel="0" r="17272">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v>
      </c>
      <c r="M17272" s="31">
        <v>41009</v>
      </c>
    </row>
    <row spans="1:13" s="31" customFormat="1" ht="15.75" customHeight="1" x14ac:dyDescent="0.2" outlineLevel="0" r="17273">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spans="1:13" s="31" customFormat="1" ht="15.75" customHeight="1" x14ac:dyDescent="0.2" outlineLevel="0" r="17274">
      <c r="A17274" s="31">
        <v>17272</v>
      </c>
      <c r="B17274" s="31">
        <v>0</v>
      </c>
      <c r="C17274" s="31">
        <v>3382</v>
      </c>
      <c r="D17274" s="36">
        <v>42871</v>
      </c>
      <c r="E17274" s="31" t="b">
        <v>0</v>
      </c>
      <c r="F17274" s="37" t="s">
        <v>37</v>
      </c>
      <c r="G17274" s="37" t="s">
        <v>46</v>
      </c>
      <c r="H17274" s="37" t="s">
        <v>39</v>
      </c>
      <c r="I17274" s="37" t="s">
        <v>40</v>
      </c>
      <c r="J17274" s="37" t="s">
        <v>42</v>
      </c>
      <c r="K17274" s="31">
        <v>569.56</v>
      </c>
      <c r="L17274" s="38">
        <v>528.43</v>
      </c>
      <c r="M17274" s="31">
        <v>37874</v>
      </c>
    </row>
    <row spans="1:13" s="31" customFormat="1" ht="15.75" customHeight="1" x14ac:dyDescent="0.2" outlineLevel="0" r="1727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spans="1:13" s="31" customFormat="1" ht="15.75" customHeight="1" x14ac:dyDescent="0.2" outlineLevel="0" r="17276">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spans="1:13" s="31" customFormat="1" ht="15.75" customHeight="1" x14ac:dyDescent="0.2" outlineLevel="0" r="17277">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spans="1:13" s="31" customFormat="1" ht="15.75" customHeight="1" x14ac:dyDescent="0.2" outlineLevel="0" r="17278">
      <c r="A17278" s="31">
        <v>17276</v>
      </c>
      <c r="B17278" s="31">
        <v>0</v>
      </c>
      <c r="C17278" s="31">
        <v>1320</v>
      </c>
      <c r="D17278" s="36">
        <v>42999</v>
      </c>
      <c r="E17278" s="31" t="b">
        <v>0</v>
      </c>
      <c r="F17278" s="37" t="s">
        <v>37</v>
      </c>
      <c r="G17278" s="37" t="s">
        <v>38</v>
      </c>
      <c r="H17278" s="37" t="s">
        <v>39</v>
      </c>
      <c r="I17278" s="37" t="s">
        <v>40</v>
      </c>
      <c r="J17278" s="37" t="s">
        <v>40</v>
      </c>
      <c r="K17278" s="31">
        <v>100.35</v>
      </c>
      <c r="L17278" s="38">
        <v>75.26</v>
      </c>
      <c r="M17278" s="31">
        <v>37874</v>
      </c>
    </row>
    <row spans="1:13" s="31" customFormat="1" ht="15.75" customHeight="1" x14ac:dyDescent="0.2" outlineLevel="0" r="17279">
      <c r="A17279" s="31">
        <v>17277</v>
      </c>
      <c r="B17279" s="31">
        <v>76</v>
      </c>
      <c r="C17279" s="31">
        <v>3199</v>
      </c>
      <c r="D17279" s="36">
        <v>43066</v>
      </c>
      <c r="E17279" s="31" t="b">
        <v>1</v>
      </c>
      <c r="F17279" s="37" t="s">
        <v>37</v>
      </c>
      <c r="G17279" s="37" t="s">
        <v>48</v>
      </c>
      <c r="H17279" s="37" t="s">
        <v>39</v>
      </c>
      <c r="I17279" s="37" t="s">
        <v>44</v>
      </c>
      <c r="J17279" s="37" t="s">
        <v>40</v>
      </c>
      <c r="K17279" s="31">
        <v>642.31</v>
      </c>
      <c r="L17279" s="38">
        <v>513.85</v>
      </c>
      <c r="M17279" s="31">
        <v>40553</v>
      </c>
    </row>
    <row spans="1:13" s="31" customFormat="1" ht="15.75" customHeight="1" x14ac:dyDescent="0.2" outlineLevel="0" r="17280">
      <c r="A17280" s="31">
        <v>17278</v>
      </c>
      <c r="B17280" s="31">
        <v>0</v>
      </c>
      <c r="C17280" s="31">
        <v>1869</v>
      </c>
      <c r="D17280" s="36">
        <v>42749</v>
      </c>
      <c r="E17280" s="31" t="b">
        <v>1</v>
      </c>
      <c r="F17280" s="37" t="s">
        <v>37</v>
      </c>
      <c r="G17280" s="37" t="s">
        <v>45</v>
      </c>
      <c r="H17280" s="37" t="s">
        <v>47</v>
      </c>
      <c r="I17280" s="37" t="s">
        <v>40</v>
      </c>
      <c r="J17280" s="37" t="s">
        <v>40</v>
      </c>
      <c r="K17280" s="31">
        <v>544.05</v>
      </c>
      <c r="L17280" s="38">
        <v>376.84</v>
      </c>
      <c r="M17280" s="31">
        <v>37499</v>
      </c>
    </row>
    <row spans="1:26" s="31" customFormat="1" ht="15.75" customHeight="1" x14ac:dyDescent="0.2" outlineLevel="0" r="17281">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spans="1:26" s="31" customFormat="1" ht="15.75" customHeight="1" x14ac:dyDescent="0.2" outlineLevel="0" r="17282">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spans="1:26" s="31" customFormat="1" ht="15.75" customHeight="1" x14ac:dyDescent="0.2" outlineLevel="0" r="17283">
      <c r="A17283" s="31">
        <v>17281</v>
      </c>
      <c r="B17283" s="31">
        <v>12</v>
      </c>
      <c r="C17283" s="31">
        <v>1068</v>
      </c>
      <c r="D17283" s="36">
        <v>43050</v>
      </c>
      <c r="E17283" s="31" t="b">
        <v>0</v>
      </c>
      <c r="F17283" s="37" t="s">
        <v>37</v>
      </c>
      <c r="G17283" s="37" t="s">
        <v>48</v>
      </c>
      <c r="H17283" s="37" t="s">
        <v>39</v>
      </c>
      <c r="I17283" s="37" t="s">
        <v>40</v>
      </c>
      <c r="J17283" s="37" t="s">
        <v>40</v>
      </c>
      <c r="K17283" s="31">
        <v>1231.15</v>
      </c>
      <c r="L17283" s="38">
        <v>161.6</v>
      </c>
      <c r="M17283" s="31">
        <v>35378</v>
      </c>
    </row>
    <row spans="1:26" s="31" customFormat="1" ht="15.75" customHeight="1" x14ac:dyDescent="0.2" outlineLevel="0" r="17284">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spans="1:26" s="31" customFormat="1" ht="15.75" customHeight="1" x14ac:dyDescent="0.2" outlineLevel="0" r="1728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spans="1:26" s="31" customFormat="1" ht="15.75" customHeight="1" x14ac:dyDescent="0.2" outlineLevel="0" r="17286">
      <c r="A17286" s="31">
        <v>17284</v>
      </c>
      <c r="B17286" s="31">
        <v>32</v>
      </c>
      <c r="C17286" s="31">
        <v>1215</v>
      </c>
      <c r="D17286" s="36">
        <v>42981</v>
      </c>
      <c r="E17286" s="31" t="b">
        <v>0</v>
      </c>
      <c r="F17286" s="37" t="s">
        <v>37</v>
      </c>
      <c r="G17286" s="37" t="s">
        <v>46</v>
      </c>
      <c r="H17286" s="37" t="s">
        <v>39</v>
      </c>
      <c r="I17286" s="37" t="s">
        <v>40</v>
      </c>
      <c r="J17286" s="37" t="s">
        <v>40</v>
      </c>
      <c r="K17286" s="31">
        <v>642.7</v>
      </c>
      <c r="L17286" s="38">
        <v>211.37</v>
      </c>
      <c r="M17286" s="31">
        <v>37337</v>
      </c>
    </row>
    <row spans="1:26" s="31" customFormat="1" ht="15.75" customHeight="1" x14ac:dyDescent="0.2" outlineLevel="0" r="17287">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spans="1:26" s="31" customFormat="1" ht="15.75" customHeight="1" x14ac:dyDescent="0.2" outlineLevel="0" r="17288">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spans="1:26" s="31" customFormat="1" ht="15.75" customHeight="1" x14ac:dyDescent="0.2" outlineLevel="0" r="17289">
      <c r="A17289" s="31">
        <v>17287</v>
      </c>
      <c r="B17289" s="31">
        <v>18</v>
      </c>
      <c r="C17289" s="31">
        <v>3065</v>
      </c>
      <c r="D17289" s="36">
        <v>42855</v>
      </c>
      <c r="E17289" s="31" t="b">
        <v>1</v>
      </c>
      <c r="F17289" s="37" t="s">
        <v>37</v>
      </c>
      <c r="G17289" s="37" t="s">
        <v>45</v>
      </c>
      <c r="H17289" s="37" t="s">
        <v>39</v>
      </c>
      <c r="I17289" s="37" t="s">
        <v>50</v>
      </c>
      <c r="J17289" s="37" t="s">
        <v>40</v>
      </c>
      <c r="K17289" s="31">
        <v>1148.64</v>
      </c>
      <c r="L17289" s="38">
        <v>689.18</v>
      </c>
      <c r="M17289" s="31">
        <v>38482</v>
      </c>
    </row>
    <row spans="1:26" s="31" customFormat="1" ht="15.75" customHeight="1" x14ac:dyDescent="0.2" outlineLevel="0" r="17290">
      <c r="A17290" s="31">
        <v>17288</v>
      </c>
      <c r="B17290" s="31">
        <v>50</v>
      </c>
      <c r="C17290" s="31">
        <v>2810</v>
      </c>
      <c r="D17290" s="36">
        <v>42927</v>
      </c>
      <c r="E17290" s="31" t="b">
        <v>1</v>
      </c>
      <c r="F17290" s="37" t="s">
        <v>37</v>
      </c>
      <c r="G17290" s="37" t="s">
        <v>48</v>
      </c>
      <c r="H17290" s="37" t="s">
        <v>39</v>
      </c>
      <c r="I17290" s="37" t="s">
        <v>40</v>
      </c>
      <c r="J17290" s="37" t="s">
        <v>51</v>
      </c>
      <c r="K17290" s="31">
        <v>175.89</v>
      </c>
      <c r="L17290" s="38">
        <v>131.92</v>
      </c>
      <c r="M17290" s="31">
        <v>39915</v>
      </c>
    </row>
    <row spans="1:26" s="31" customFormat="1" ht="15.75" customHeight="1" x14ac:dyDescent="0.2" outlineLevel="0" r="17291">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spans="1:26" s="31" customFormat="1" ht="15.75" customHeight="1" x14ac:dyDescent="0.2" outlineLevel="0" r="17292">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spans="1:26" s="31" customFormat="1" ht="15.75" customHeight="1" x14ac:dyDescent="0.2" outlineLevel="0" r="17293">
      <c r="A17293" s="31">
        <v>17291</v>
      </c>
      <c r="B17293" s="31">
        <v>66</v>
      </c>
      <c r="C17293" s="31">
        <v>626</v>
      </c>
      <c r="D17293" s="36">
        <v>43031</v>
      </c>
      <c r="E17293" s="31" t="b">
        <v>0</v>
      </c>
      <c r="F17293" s="37" t="s">
        <v>37</v>
      </c>
      <c r="G17293" s="37" t="s">
        <v>46</v>
      </c>
      <c r="H17293" s="37" t="s">
        <v>47</v>
      </c>
      <c r="I17293" s="37" t="s">
        <v>44</v>
      </c>
      <c r="J17293" s="37" t="s">
        <v>51</v>
      </c>
      <c r="K17293" s="31">
        <v>590.26</v>
      </c>
      <c r="L17293" s="38">
        <v>525.33</v>
      </c>
      <c r="M17293" s="31">
        <v>40487</v>
      </c>
    </row>
    <row spans="1:26" s="31" customFormat="1" ht="15.75" customHeight="1" x14ac:dyDescent="0.2" outlineLevel="0" r="17294">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spans="1:26" s="31" customFormat="1" ht="15.75" customHeight="1" x14ac:dyDescent="0.2" outlineLevel="0" r="1729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spans="1:26" s="31" customFormat="1" ht="15.75" customHeight="1" x14ac:dyDescent="0.2" outlineLevel="0" r="17296">
      <c r="A17296" s="31">
        <v>17294</v>
      </c>
      <c r="B17296" s="31">
        <v>50</v>
      </c>
      <c r="C17296" s="31">
        <v>2884</v>
      </c>
      <c r="D17296" s="36">
        <v>42770</v>
      </c>
      <c r="E17296" s="31" t="b">
        <v>0</v>
      </c>
      <c r="F17296" s="37" t="s">
        <v>37</v>
      </c>
      <c r="G17296" s="37" t="s">
        <v>48</v>
      </c>
      <c r="H17296" s="37" t="s">
        <v>39</v>
      </c>
      <c r="I17296" s="37" t="s">
        <v>40</v>
      </c>
      <c r="J17296" s="37" t="s">
        <v>51</v>
      </c>
      <c r="K17296" s="31">
        <v>175.89</v>
      </c>
      <c r="L17296" s="38">
        <v>131.92</v>
      </c>
      <c r="M17296" s="31">
        <v>37668</v>
      </c>
    </row>
    <row spans="1:13" s="31" customFormat="1" ht="15.75" customHeight="1" x14ac:dyDescent="0.2" outlineLevel="0" r="17297">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spans="1:13" s="31" customFormat="1" ht="15.75" customHeight="1" x14ac:dyDescent="0.2" outlineLevel="0" r="17298">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spans="1:13" s="31" customFormat="1" ht="15.75" customHeight="1" x14ac:dyDescent="0.2" outlineLevel="0" r="17299">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v>
      </c>
      <c r="M17299" s="31">
        <v>41009</v>
      </c>
    </row>
    <row spans="1:13" s="31" customFormat="1" ht="15.75" customHeight="1" x14ac:dyDescent="0.2" outlineLevel="0" r="17300">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spans="1:13" s="31" customFormat="1" ht="15.75" customHeight="1" x14ac:dyDescent="0.2" outlineLevel="0" r="17301">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spans="1:13" s="31" customFormat="1" ht="15.75" customHeight="1" x14ac:dyDescent="0.2" outlineLevel="0" r="17302">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spans="1:13" s="31" customFormat="1" ht="15.75" customHeight="1" x14ac:dyDescent="0.2" outlineLevel="0" r="17303">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spans="1:13" s="31" customFormat="1" ht="15.75" customHeight="1" x14ac:dyDescent="0.2" outlineLevel="0" r="17304">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spans="1:13" s="31" customFormat="1" ht="15.75" customHeight="1" x14ac:dyDescent="0.2" outlineLevel="0" r="1730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v>
      </c>
      <c r="M17305" s="31">
        <v>34143</v>
      </c>
    </row>
    <row spans="1:13" s="31" customFormat="1" ht="15.75" customHeight="1" x14ac:dyDescent="0.2" outlineLevel="0" r="17306">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spans="1:13" s="31" customFormat="1" ht="15.75" customHeight="1" x14ac:dyDescent="0.2" outlineLevel="0" r="17307">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spans="1:13" s="31" customFormat="1" ht="15.75" customHeight="1" x14ac:dyDescent="0.2" outlineLevel="0" r="17308">
      <c r="A17308" s="31">
        <v>17306</v>
      </c>
      <c r="B17308" s="31">
        <v>9</v>
      </c>
      <c r="C17308" s="31">
        <v>2373</v>
      </c>
      <c r="D17308" s="36">
        <v>42913</v>
      </c>
      <c r="E17308" s="31" t="b">
        <v>1</v>
      </c>
      <c r="F17308" s="37" t="s">
        <v>37</v>
      </c>
      <c r="G17308" s="37" t="s">
        <v>45</v>
      </c>
      <c r="H17308" s="37" t="s">
        <v>39</v>
      </c>
      <c r="I17308" s="37" t="s">
        <v>40</v>
      </c>
      <c r="J17308" s="37" t="s">
        <v>51</v>
      </c>
      <c r="K17308" s="31">
        <v>1216.14</v>
      </c>
      <c r="L17308" s="38">
        <v>1082.36</v>
      </c>
      <c r="M17308" s="31">
        <v>33552</v>
      </c>
    </row>
    <row spans="1:13" s="31" customFormat="1" ht="15.75" customHeight="1" x14ac:dyDescent="0.2" outlineLevel="0" r="17309">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spans="1:13" s="31" customFormat="1" ht="15.75" customHeight="1" x14ac:dyDescent="0.2" outlineLevel="0" r="17310">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spans="1:13" s="31" customFormat="1" ht="15.75" customHeight="1" x14ac:dyDescent="0.2" outlineLevel="0" r="17311">
      <c r="A17311" s="31">
        <v>17309</v>
      </c>
      <c r="B17311" s="31">
        <v>2</v>
      </c>
      <c r="C17311" s="31">
        <v>403</v>
      </c>
      <c r="D17311" s="36">
        <v>42847</v>
      </c>
      <c r="E17311" s="31" t="b">
        <v>0</v>
      </c>
      <c r="F17311" s="37" t="s">
        <v>37</v>
      </c>
      <c r="G17311" s="37" t="s">
        <v>38</v>
      </c>
      <c r="H17311" s="37" t="s">
        <v>39</v>
      </c>
      <c r="I17311" s="37" t="s">
        <v>40</v>
      </c>
      <c r="J17311" s="37" t="s">
        <v>40</v>
      </c>
      <c r="K17311" s="31">
        <v>71.49</v>
      </c>
      <c r="L17311" s="38">
        <v>53.62</v>
      </c>
      <c r="M17311" s="31">
        <v>40784</v>
      </c>
    </row>
    <row spans="1:13" s="31" customFormat="1" ht="15.75" customHeight="1" x14ac:dyDescent="0.2" outlineLevel="0" r="17312">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spans="1:13" s="31" customFormat="1" ht="15.75" customHeight="1" x14ac:dyDescent="0.2" outlineLevel="0" r="17313">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spans="1:13" s="31" customFormat="1" ht="15.75" customHeight="1" x14ac:dyDescent="0.2" outlineLevel="0" r="17314">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spans="1:13" s="31" customFormat="1" ht="15.75" customHeight="1" x14ac:dyDescent="0.2" outlineLevel="0" r="1731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spans="1:13" s="31" customFormat="1" ht="15.75" customHeight="1" x14ac:dyDescent="0.2" outlineLevel="0" r="17316">
      <c r="A17316" s="31">
        <v>17314</v>
      </c>
      <c r="B17316" s="31">
        <v>32</v>
      </c>
      <c r="C17316" s="31">
        <v>2738</v>
      </c>
      <c r="D17316" s="36">
        <v>42897</v>
      </c>
      <c r="E17316" s="31" t="b">
        <v>1</v>
      </c>
      <c r="F17316" s="37" t="s">
        <v>37</v>
      </c>
      <c r="G17316" s="37" t="s">
        <v>46</v>
      </c>
      <c r="H17316" s="37" t="s">
        <v>39</v>
      </c>
      <c r="I17316" s="37" t="s">
        <v>40</v>
      </c>
      <c r="J17316" s="37" t="s">
        <v>40</v>
      </c>
      <c r="K17316" s="31">
        <v>642.7</v>
      </c>
      <c r="L17316" s="38">
        <v>211.37</v>
      </c>
      <c r="M17316" s="31">
        <v>37337</v>
      </c>
    </row>
    <row spans="1:13" s="31" customFormat="1" ht="15.75" customHeight="1" x14ac:dyDescent="0.2" outlineLevel="0" r="17317">
      <c r="A17317" s="31">
        <v>17315</v>
      </c>
      <c r="B17317" s="31">
        <v>50</v>
      </c>
      <c r="C17317" s="31">
        <v>1673</v>
      </c>
      <c r="D17317" s="36">
        <v>42959</v>
      </c>
      <c r="E17317" s="31" t="b">
        <v>1</v>
      </c>
      <c r="F17317" s="37" t="s">
        <v>37</v>
      </c>
      <c r="G17317" s="37" t="s">
        <v>48</v>
      </c>
      <c r="H17317" s="37" t="s">
        <v>39</v>
      </c>
      <c r="I17317" s="37" t="s">
        <v>40</v>
      </c>
      <c r="J17317" s="37" t="s">
        <v>51</v>
      </c>
      <c r="K17317" s="31">
        <v>175.89</v>
      </c>
      <c r="L17317" s="38">
        <v>131.92</v>
      </c>
      <c r="M17317" s="31">
        <v>39915</v>
      </c>
    </row>
    <row spans="1:13" s="31" customFormat="1" ht="15.75" customHeight="1" x14ac:dyDescent="0.2" outlineLevel="0" r="17318">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spans="1:13" s="31" customFormat="1" ht="15.75" customHeight="1" x14ac:dyDescent="0.2" outlineLevel="0" r="17319">
      <c r="A17319" s="31">
        <v>17317</v>
      </c>
      <c r="B17319" s="31">
        <v>82</v>
      </c>
      <c r="C17319" s="31">
        <v>1952</v>
      </c>
      <c r="D17319" s="36">
        <v>42871</v>
      </c>
      <c r="E17319" s="31" t="b">
        <v>0</v>
      </c>
      <c r="F17319" s="37" t="s">
        <v>37</v>
      </c>
      <c r="G17319" s="37" t="s">
        <v>45</v>
      </c>
      <c r="H17319" s="37" t="s">
        <v>39</v>
      </c>
      <c r="I17319" s="37" t="s">
        <v>50</v>
      </c>
      <c r="J17319" s="37" t="s">
        <v>40</v>
      </c>
      <c r="K17319" s="31">
        <v>1148.64</v>
      </c>
      <c r="L17319" s="38">
        <v>689.18</v>
      </c>
      <c r="M17319" s="31">
        <v>38482</v>
      </c>
    </row>
    <row spans="1:13" s="31" customFormat="1" ht="15.75" customHeight="1" x14ac:dyDescent="0.2" outlineLevel="0" r="17320">
      <c r="A17320" s="31">
        <v>17318</v>
      </c>
      <c r="B17320" s="31">
        <v>13</v>
      </c>
      <c r="C17320" s="31">
        <v>293</v>
      </c>
      <c r="D17320" s="36">
        <v>43023</v>
      </c>
      <c r="E17320" s="31" t="b">
        <v>1</v>
      </c>
      <c r="F17320" s="37" t="s">
        <v>37</v>
      </c>
      <c r="G17320" s="37" t="s">
        <v>38</v>
      </c>
      <c r="H17320" s="37" t="s">
        <v>39</v>
      </c>
      <c r="I17320" s="37" t="s">
        <v>40</v>
      </c>
      <c r="J17320" s="37" t="s">
        <v>40</v>
      </c>
      <c r="K17320" s="31">
        <v>1163.89</v>
      </c>
      <c r="L17320" s="38">
        <v>589.27</v>
      </c>
      <c r="M17320" s="31">
        <v>38693</v>
      </c>
    </row>
    <row spans="1:13" s="31" customFormat="1" ht="15.75" customHeight="1" x14ac:dyDescent="0.2" outlineLevel="0" r="17321">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spans="1:13" s="31" customFormat="1" ht="15.75" customHeight="1" x14ac:dyDescent="0.2" outlineLevel="0" r="17322">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v>
      </c>
      <c r="M17322" s="31">
        <v>35707</v>
      </c>
    </row>
    <row spans="1:13" s="31" customFormat="1" ht="15.75" customHeight="1" x14ac:dyDescent="0.2" outlineLevel="0" r="17323">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1259.36</v>
      </c>
      <c r="M17323" s="31">
        <v>37626</v>
      </c>
    </row>
    <row spans="1:13" s="31" customFormat="1" ht="15.75" customHeight="1" x14ac:dyDescent="0.2" outlineLevel="0" r="17324">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spans="1:13" s="31" customFormat="1" ht="15.75" customHeight="1" x14ac:dyDescent="0.2" outlineLevel="0" r="173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spans="1:13" s="31" customFormat="1" ht="15.75" customHeight="1" x14ac:dyDescent="0.2" outlineLevel="0" r="17326">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spans="1:13" s="31" customFormat="1" ht="15.75" customHeight="1" x14ac:dyDescent="0.2" outlineLevel="0" r="17327">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spans="1:13" s="31" customFormat="1" ht="15.75" customHeight="1" x14ac:dyDescent="0.2" outlineLevel="0" r="17328">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v>
      </c>
      <c r="M17328" s="31">
        <v>40487</v>
      </c>
    </row>
    <row spans="1:26" s="31" customFormat="1" ht="15.75" customHeight="1" x14ac:dyDescent="0.2" outlineLevel="0" r="17329">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spans="1:26" s="31" customFormat="1" ht="15.75" customHeight="1" x14ac:dyDescent="0.2" outlineLevel="0" r="17330">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spans="1:26" s="31" customFormat="1" ht="15.75" customHeight="1" x14ac:dyDescent="0.2" outlineLevel="0" r="17331">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spans="1:26" s="31" customFormat="1" ht="15.75" customHeight="1" x14ac:dyDescent="0.2" outlineLevel="0" r="17332">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spans="1:26" s="31" customFormat="1" ht="15.75" customHeight="1" x14ac:dyDescent="0.2" outlineLevel="0" r="17333">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spans="1:26" s="31" customFormat="1" ht="15.75" customHeight="1" x14ac:dyDescent="0.2" outlineLevel="0" r="17334">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spans="1:26" s="31" customFormat="1" ht="15.75" customHeight="1" x14ac:dyDescent="0.2" outlineLevel="0" r="1733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spans="1:26" s="31" customFormat="1" ht="15.75" customHeight="1" x14ac:dyDescent="0.2" outlineLevel="0" r="17336">
      <c r="A17336" s="31">
        <v>17334</v>
      </c>
      <c r="B17336" s="31">
        <v>69</v>
      </c>
      <c r="C17336" s="31">
        <v>2997</v>
      </c>
      <c r="D17336" s="36">
        <v>42975</v>
      </c>
      <c r="E17336" s="31" t="b">
        <v>0</v>
      </c>
      <c r="F17336" s="37" t="s">
        <v>37</v>
      </c>
      <c r="G17336" s="37" t="s">
        <v>46</v>
      </c>
      <c r="H17336" s="37" t="s">
        <v>47</v>
      </c>
      <c r="I17336" s="37" t="s">
        <v>40</v>
      </c>
      <c r="J17336" s="37" t="s">
        <v>40</v>
      </c>
      <c r="K17336" s="31">
        <v>792.9</v>
      </c>
      <c r="L17336" s="38">
        <v>594.68</v>
      </c>
      <c r="M17336" s="31">
        <v>33879</v>
      </c>
    </row>
    <row spans="1:26" s="31" customFormat="1" ht="15.75" customHeight="1" x14ac:dyDescent="0.2" outlineLevel="0" r="17337">
      <c r="A17337" s="31">
        <v>17335</v>
      </c>
      <c r="B17337" s="31">
        <v>62</v>
      </c>
      <c r="C17337" s="31">
        <v>1653</v>
      </c>
      <c r="D17337" s="36">
        <v>42862</v>
      </c>
      <c r="F17337" s="37" t="s">
        <v>37</v>
      </c>
      <c r="G17337" s="37" t="s">
        <v>38</v>
      </c>
      <c r="H17337" s="37" t="s">
        <v>39</v>
      </c>
      <c r="I17337" s="37" t="s">
        <v>40</v>
      </c>
      <c r="J17337" s="37" t="s">
        <v>40</v>
      </c>
      <c r="K17337" s="31">
        <v>478.16</v>
      </c>
      <c r="L17337" s="38">
        <v>298.72</v>
      </c>
      <c r="M17337" s="31">
        <v>38647</v>
      </c>
    </row>
    <row spans="1:26" s="31" customFormat="1" ht="15.75" customHeight="1" x14ac:dyDescent="0.2" outlineLevel="0" r="17338">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spans="1:26" s="31" customFormat="1" ht="15.75" customHeight="1" x14ac:dyDescent="0.2" outlineLevel="0" r="17339">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spans="1:26" s="31" customFormat="1" ht="15.75" customHeight="1" x14ac:dyDescent="0.2" outlineLevel="0" r="17340">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spans="1:26" s="31" customFormat="1" ht="15.75" customHeight="1" x14ac:dyDescent="0.2" outlineLevel="0" r="17341">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spans="1:26" s="31" customFormat="1" ht="15.75" customHeight="1" x14ac:dyDescent="0.2" outlineLevel="0" r="17342">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spans="1:26" s="31" customFormat="1" ht="15.75" customHeight="1" x14ac:dyDescent="0.2" outlineLevel="0" r="17343">
      <c r="A17343" s="31">
        <v>17341</v>
      </c>
      <c r="B17343" s="31">
        <v>6</v>
      </c>
      <c r="C17343" s="31">
        <v>1670</v>
      </c>
      <c r="D17343" s="36">
        <v>42796</v>
      </c>
      <c r="E17343" s="31" t="b">
        <v>0</v>
      </c>
      <c r="F17343" s="37" t="s">
        <v>37</v>
      </c>
      <c r="G17343" s="37" t="s">
        <v>43</v>
      </c>
      <c r="H17343" s="37" t="s">
        <v>39</v>
      </c>
      <c r="I17343" s="37" t="s">
        <v>50</v>
      </c>
      <c r="J17343" s="37" t="s">
        <v>40</v>
      </c>
      <c r="K17343" s="31">
        <v>227.88</v>
      </c>
      <c r="L17343" s="38">
        <v>136.73</v>
      </c>
      <c r="M17343" s="31">
        <v>37659</v>
      </c>
    </row>
    <row spans="1:26" s="31" customFormat="1" ht="15.75" customHeight="1" x14ac:dyDescent="0.2" outlineLevel="0" r="17344">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spans="1:13" s="31" customFormat="1" ht="15.75" customHeight="1" x14ac:dyDescent="0.2" outlineLevel="0" r="1734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spans="1:13" s="31" customFormat="1" ht="15.75" customHeight="1" x14ac:dyDescent="0.2" outlineLevel="0" r="17346">
      <c r="A17346" s="31">
        <v>17344</v>
      </c>
      <c r="B17346" s="31">
        <v>69</v>
      </c>
      <c r="C17346" s="31">
        <v>2262</v>
      </c>
      <c r="D17346" s="36">
        <v>43000</v>
      </c>
      <c r="E17346" s="31" t="b">
        <v>0</v>
      </c>
      <c r="F17346" s="37" t="s">
        <v>37</v>
      </c>
      <c r="G17346" s="37" t="s">
        <v>46</v>
      </c>
      <c r="H17346" s="37" t="s">
        <v>47</v>
      </c>
      <c r="I17346" s="37" t="s">
        <v>40</v>
      </c>
      <c r="J17346" s="37" t="s">
        <v>40</v>
      </c>
      <c r="K17346" s="31">
        <v>792.9</v>
      </c>
      <c r="L17346" s="38">
        <v>594.68</v>
      </c>
      <c r="M17346" s="31">
        <v>38859</v>
      </c>
    </row>
    <row spans="1:13" s="31" customFormat="1" ht="15.75" customHeight="1" x14ac:dyDescent="0.2" outlineLevel="0" r="17347">
      <c r="A17347" s="31">
        <v>17345</v>
      </c>
      <c r="B17347" s="31">
        <v>9</v>
      </c>
      <c r="C17347" s="31">
        <v>2750</v>
      </c>
      <c r="D17347" s="36">
        <v>42897</v>
      </c>
      <c r="E17347" s="31" t="b">
        <v>0</v>
      </c>
      <c r="F17347" s="37" t="s">
        <v>37</v>
      </c>
      <c r="G17347" s="37" t="s">
        <v>45</v>
      </c>
      <c r="H17347" s="37" t="s">
        <v>39</v>
      </c>
      <c r="I17347" s="37" t="s">
        <v>40</v>
      </c>
      <c r="J17347" s="37" t="s">
        <v>51</v>
      </c>
      <c r="K17347" s="31">
        <v>1216.14</v>
      </c>
      <c r="L17347" s="38">
        <v>1082.36</v>
      </c>
      <c r="M17347" s="31">
        <v>33455</v>
      </c>
    </row>
    <row spans="1:13" s="31" customFormat="1" ht="15.75" customHeight="1" x14ac:dyDescent="0.2" outlineLevel="0" r="17348">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spans="1:13" s="31" customFormat="1" ht="15.75" customHeight="1" x14ac:dyDescent="0.2" outlineLevel="0" r="17349">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spans="1:13" s="31" customFormat="1" ht="15.75" customHeight="1" x14ac:dyDescent="0.2" outlineLevel="0" r="17350">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spans="1:13" s="31" customFormat="1" ht="15.75" customHeight="1" x14ac:dyDescent="0.2" outlineLevel="0" r="17351">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spans="1:13" s="31" customFormat="1" ht="15.75" customHeight="1" x14ac:dyDescent="0.2" outlineLevel="0" r="17352">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spans="1:13" s="31" customFormat="1" ht="15.75" customHeight="1" x14ac:dyDescent="0.2" outlineLevel="0" r="17353">
      <c r="A17353" s="31">
        <v>17351</v>
      </c>
      <c r="B17353" s="31">
        <v>82</v>
      </c>
      <c r="C17353" s="31">
        <v>1247</v>
      </c>
      <c r="D17353" s="36">
        <v>43009</v>
      </c>
      <c r="E17353" s="31" t="b">
        <v>0</v>
      </c>
      <c r="F17353" s="37" t="s">
        <v>37</v>
      </c>
      <c r="G17353" s="37" t="s">
        <v>45</v>
      </c>
      <c r="H17353" s="37" t="s">
        <v>39</v>
      </c>
      <c r="I17353" s="37" t="s">
        <v>50</v>
      </c>
      <c r="J17353" s="37" t="s">
        <v>40</v>
      </c>
      <c r="K17353" s="31">
        <v>1148.64</v>
      </c>
      <c r="L17353" s="38">
        <v>689.18</v>
      </c>
      <c r="M17353" s="31">
        <v>42226</v>
      </c>
    </row>
    <row spans="1:13" s="31" customFormat="1" ht="15.75" customHeight="1" x14ac:dyDescent="0.2" outlineLevel="0" r="17354">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spans="1:13" s="31" customFormat="1" ht="15.75" customHeight="1" x14ac:dyDescent="0.2" outlineLevel="0" r="17355">
      <c r="A17355" s="31">
        <v>17353</v>
      </c>
      <c r="B17355" s="31">
        <v>69</v>
      </c>
      <c r="C17355" s="31">
        <v>567</v>
      </c>
      <c r="D17355" s="36">
        <v>43039</v>
      </c>
      <c r="E17355" s="31" t="b">
        <v>0</v>
      </c>
      <c r="F17355" s="37" t="s">
        <v>37</v>
      </c>
      <c r="G17355" s="37" t="s">
        <v>46</v>
      </c>
      <c r="H17355" s="37" t="s">
        <v>47</v>
      </c>
      <c r="I17355" s="37" t="s">
        <v>40</v>
      </c>
      <c r="J17355" s="37" t="s">
        <v>40</v>
      </c>
      <c r="K17355" s="31">
        <v>792.9</v>
      </c>
      <c r="L17355" s="38">
        <v>594.68</v>
      </c>
      <c r="M17355" s="31">
        <v>33879</v>
      </c>
    </row>
    <row spans="1:13" s="31" customFormat="1" ht="15.75" customHeight="1" x14ac:dyDescent="0.2" outlineLevel="0" r="17356">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v>
      </c>
      <c r="M17356" s="31">
        <v>41009</v>
      </c>
    </row>
    <row spans="1:13" s="31" customFormat="1" ht="15.75" customHeight="1" x14ac:dyDescent="0.2" outlineLevel="0" r="17357">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spans="1:13" s="31" customFormat="1" ht="15.75" customHeight="1" x14ac:dyDescent="0.2" outlineLevel="0" r="17358">
      <c r="A17358" s="31">
        <v>17356</v>
      </c>
      <c r="B17358" s="31">
        <v>0</v>
      </c>
      <c r="C17358" s="31">
        <v>3309</v>
      </c>
      <c r="D17358" s="36">
        <v>42970</v>
      </c>
      <c r="E17358" s="31" t="b">
        <v>0</v>
      </c>
      <c r="F17358" s="37" t="s">
        <v>37</v>
      </c>
      <c r="G17358" s="37" t="s">
        <v>45</v>
      </c>
      <c r="H17358" s="37" t="s">
        <v>39</v>
      </c>
      <c r="I17358" s="37" t="s">
        <v>44</v>
      </c>
      <c r="J17358" s="37" t="s">
        <v>40</v>
      </c>
      <c r="K17358" s="31">
        <v>363.01</v>
      </c>
      <c r="L17358" s="38">
        <v>290.41</v>
      </c>
      <c r="M17358" s="31">
        <v>41434</v>
      </c>
    </row>
    <row spans="1:13" s="31" customFormat="1" ht="15.75" customHeight="1" x14ac:dyDescent="0.2" outlineLevel="0" r="17359">
      <c r="A17359" s="31">
        <v>17357</v>
      </c>
      <c r="B17359" s="31">
        <v>76</v>
      </c>
      <c r="C17359" s="31">
        <v>272</v>
      </c>
      <c r="D17359" s="36">
        <v>42961</v>
      </c>
      <c r="E17359" s="31" t="b">
        <v>0</v>
      </c>
      <c r="F17359" s="37" t="s">
        <v>37</v>
      </c>
      <c r="G17359" s="37" t="s">
        <v>48</v>
      </c>
      <c r="H17359" s="37" t="s">
        <v>39</v>
      </c>
      <c r="I17359" s="37" t="s">
        <v>44</v>
      </c>
      <c r="J17359" s="37" t="s">
        <v>40</v>
      </c>
      <c r="K17359" s="31">
        <v>642.31</v>
      </c>
      <c r="L17359" s="38">
        <v>513.85</v>
      </c>
      <c r="M17359" s="31">
        <v>41922</v>
      </c>
    </row>
    <row spans="1:13" s="31" customFormat="1" ht="15.75" customHeight="1" x14ac:dyDescent="0.2" outlineLevel="0" r="17360">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spans="1:13" s="31" customFormat="1" ht="15.75" customHeight="1" x14ac:dyDescent="0.2" outlineLevel="0" r="17361">
      <c r="A17361" s="31">
        <v>17359</v>
      </c>
      <c r="B17361" s="31">
        <v>13</v>
      </c>
      <c r="C17361" s="31">
        <v>2213</v>
      </c>
      <c r="D17361" s="36">
        <v>42941</v>
      </c>
      <c r="E17361" s="31" t="b">
        <v>0</v>
      </c>
      <c r="F17361" s="37" t="s">
        <v>37</v>
      </c>
      <c r="G17361" s="37" t="s">
        <v>38</v>
      </c>
      <c r="H17361" s="37" t="s">
        <v>39</v>
      </c>
      <c r="I17361" s="37" t="s">
        <v>40</v>
      </c>
      <c r="J17361" s="37" t="s">
        <v>40</v>
      </c>
      <c r="K17361" s="31">
        <v>1163.89</v>
      </c>
      <c r="L17361" s="38">
        <v>589.27</v>
      </c>
      <c r="M17361" s="31">
        <v>42560</v>
      </c>
    </row>
    <row spans="1:13" s="31" customFormat="1" ht="15.75" customHeight="1" x14ac:dyDescent="0.2" outlineLevel="0" r="17362">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spans="1:13" s="31" customFormat="1" ht="15.75" customHeight="1" x14ac:dyDescent="0.2" outlineLevel="0" r="17363">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spans="1:13" s="31" customFormat="1" ht="15.75" customHeight="1" x14ac:dyDescent="0.2" outlineLevel="0" r="17364">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spans="1:13" s="31" customFormat="1" ht="15.75" customHeight="1" x14ac:dyDescent="0.2" outlineLevel="0" r="1736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v>
      </c>
      <c r="M17365" s="31">
        <v>34143</v>
      </c>
    </row>
    <row spans="1:13" s="31" customFormat="1" ht="15.75" customHeight="1" x14ac:dyDescent="0.2" outlineLevel="0" r="17366">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spans="1:13" s="31" customFormat="1" ht="15.75" customHeight="1" x14ac:dyDescent="0.2" outlineLevel="0" r="17367">
      <c r="A17367" s="31">
        <v>17365</v>
      </c>
      <c r="B17367" s="31">
        <v>0</v>
      </c>
      <c r="C17367" s="31">
        <v>838</v>
      </c>
      <c r="D17367" s="36">
        <v>42904</v>
      </c>
      <c r="E17367" s="31" t="b">
        <v>1</v>
      </c>
      <c r="F17367" s="37" t="s">
        <v>37</v>
      </c>
      <c r="G17367" s="37" t="s">
        <v>38</v>
      </c>
      <c r="H17367" s="37" t="s">
        <v>39</v>
      </c>
      <c r="I17367" s="37" t="s">
        <v>40</v>
      </c>
      <c r="J17367" s="37" t="s">
        <v>40</v>
      </c>
      <c r="K17367" s="31">
        <v>100.35</v>
      </c>
      <c r="L17367" s="38">
        <v>75.26</v>
      </c>
      <c r="M17367" s="31">
        <v>36367</v>
      </c>
    </row>
    <row spans="1:13" s="31" customFormat="1" ht="15.75" customHeight="1" x14ac:dyDescent="0.2" outlineLevel="0" r="17368">
      <c r="A17368" s="31">
        <v>17366</v>
      </c>
      <c r="B17368" s="31">
        <v>18</v>
      </c>
      <c r="C17368" s="31">
        <v>544</v>
      </c>
      <c r="D17368" s="36">
        <v>42808</v>
      </c>
      <c r="E17368" s="31" t="b">
        <v>1</v>
      </c>
      <c r="F17368" s="37" t="s">
        <v>37</v>
      </c>
      <c r="G17368" s="37" t="s">
        <v>45</v>
      </c>
      <c r="H17368" s="37" t="s">
        <v>39</v>
      </c>
      <c r="I17368" s="37" t="s">
        <v>50</v>
      </c>
      <c r="J17368" s="37" t="s">
        <v>40</v>
      </c>
      <c r="K17368" s="31">
        <v>1148.64</v>
      </c>
      <c r="L17368" s="38">
        <v>689.18</v>
      </c>
      <c r="M17368" s="31">
        <v>35667</v>
      </c>
    </row>
    <row spans="1:13" s="31" customFormat="1" ht="15.75" customHeight="1" x14ac:dyDescent="0.2" outlineLevel="0" r="17369">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spans="1:13" s="31" customFormat="1" ht="15.75" customHeight="1" x14ac:dyDescent="0.2" outlineLevel="0" r="17370">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spans="1:13" s="31" customFormat="1" ht="15.75" customHeight="1" x14ac:dyDescent="0.2" outlineLevel="0" r="17371">
      <c r="A17371" s="31">
        <v>17369</v>
      </c>
      <c r="B17371" s="31">
        <v>91</v>
      </c>
      <c r="C17371" s="31">
        <v>785</v>
      </c>
      <c r="D17371" s="36">
        <v>42919</v>
      </c>
      <c r="E17371" s="31" t="b">
        <v>1</v>
      </c>
      <c r="F17371" s="37" t="s">
        <v>37</v>
      </c>
      <c r="G17371" s="37" t="s">
        <v>38</v>
      </c>
      <c r="H17371" s="37" t="s">
        <v>39</v>
      </c>
      <c r="I17371" s="37" t="s">
        <v>40</v>
      </c>
      <c r="J17371" s="37" t="s">
        <v>40</v>
      </c>
      <c r="K17371" s="31">
        <v>100.35</v>
      </c>
      <c r="L17371" s="38">
        <v>75.26</v>
      </c>
      <c r="M17371" s="31">
        <v>36833</v>
      </c>
    </row>
    <row spans="1:13" s="31" customFormat="1" ht="15.75" customHeight="1" x14ac:dyDescent="0.2" outlineLevel="0" r="17372">
      <c r="A17372" s="31">
        <v>17370</v>
      </c>
      <c r="B17372" s="31">
        <v>0</v>
      </c>
      <c r="C17372" s="31">
        <v>2299</v>
      </c>
      <c r="D17372" s="36">
        <v>43032</v>
      </c>
      <c r="E17372" s="31" t="b">
        <v>1</v>
      </c>
      <c r="F17372" s="37" t="s">
        <v>37</v>
      </c>
      <c r="G17372" s="37" t="s">
        <v>43</v>
      </c>
      <c r="H17372" s="37" t="s">
        <v>39</v>
      </c>
      <c r="I17372" s="37" t="s">
        <v>50</v>
      </c>
      <c r="J17372" s="37" t="s">
        <v>40</v>
      </c>
      <c r="K17372" s="31">
        <v>227.88</v>
      </c>
      <c r="L17372" s="38">
        <v>136.73</v>
      </c>
      <c r="M17372" s="31">
        <v>37659</v>
      </c>
    </row>
    <row spans="1:13" s="31" customFormat="1" ht="15.75" customHeight="1" x14ac:dyDescent="0.2" outlineLevel="0" r="17373">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spans="1:13" s="31" customFormat="1" ht="15.75" customHeight="1" x14ac:dyDescent="0.2" outlineLevel="0" r="17374">
      <c r="A17374" s="31">
        <v>17372</v>
      </c>
      <c r="B17374" s="31">
        <v>4</v>
      </c>
      <c r="C17374" s="31">
        <v>694</v>
      </c>
      <c r="D17374" s="36">
        <v>42835</v>
      </c>
      <c r="E17374" s="31" t="b">
        <v>1</v>
      </c>
      <c r="F17374" s="37" t="s">
        <v>37</v>
      </c>
      <c r="G17374" s="37" t="s">
        <v>46</v>
      </c>
      <c r="H17374" s="37" t="s">
        <v>39</v>
      </c>
      <c r="I17374" s="37" t="s">
        <v>50</v>
      </c>
      <c r="J17374" s="37" t="s">
        <v>40</v>
      </c>
      <c r="K17374" s="31">
        <v>1129.13</v>
      </c>
      <c r="L17374" s="38">
        <v>677.48</v>
      </c>
      <c r="M17374" s="31">
        <v>37698</v>
      </c>
    </row>
    <row spans="1:13" s="31" customFormat="1" ht="15.75" customHeight="1" x14ac:dyDescent="0.2" outlineLevel="0" r="1737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spans="1:13" s="31" customFormat="1" ht="15.75" customHeight="1" x14ac:dyDescent="0.2" outlineLevel="0" r="17376">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spans="1:13" s="31" customFormat="1" ht="15.75" customHeight="1" x14ac:dyDescent="0.2" outlineLevel="0" r="17377">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spans="1:13" s="31" customFormat="1" ht="15.75" customHeight="1" x14ac:dyDescent="0.2" outlineLevel="0" r="17378">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spans="1:13" s="31" customFormat="1" ht="15.75" customHeight="1" x14ac:dyDescent="0.2" outlineLevel="0" r="17379">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spans="1:13" s="31" customFormat="1" ht="15.75" customHeight="1" x14ac:dyDescent="0.2" outlineLevel="0" r="17380">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spans="1:13" s="31" customFormat="1" ht="15.75" customHeight="1" x14ac:dyDescent="0.2" outlineLevel="0" r="17381">
      <c r="A17381" s="31">
        <v>17379</v>
      </c>
      <c r="B17381" s="31">
        <v>82</v>
      </c>
      <c r="C17381" s="31">
        <v>2293</v>
      </c>
      <c r="D17381" s="36">
        <v>42869</v>
      </c>
      <c r="E17381" s="31" t="b">
        <v>0</v>
      </c>
      <c r="F17381" s="37" t="s">
        <v>37</v>
      </c>
      <c r="G17381" s="37" t="s">
        <v>45</v>
      </c>
      <c r="H17381" s="37" t="s">
        <v>39</v>
      </c>
      <c r="I17381" s="37" t="s">
        <v>50</v>
      </c>
      <c r="J17381" s="37" t="s">
        <v>40</v>
      </c>
      <c r="K17381" s="31">
        <v>1148.64</v>
      </c>
      <c r="L17381" s="38">
        <v>689.18</v>
      </c>
      <c r="M17381" s="31">
        <v>42226</v>
      </c>
    </row>
    <row spans="1:13" s="31" customFormat="1" ht="15.75" customHeight="1" x14ac:dyDescent="0.2" outlineLevel="0" r="17382">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spans="1:13" s="31" customFormat="1" ht="15.75" customHeight="1" x14ac:dyDescent="0.2" outlineLevel="0" r="17383">
      <c r="A17383" s="31">
        <v>17381</v>
      </c>
      <c r="B17383" s="31">
        <v>2</v>
      </c>
      <c r="C17383" s="31">
        <v>554</v>
      </c>
      <c r="D17383" s="36">
        <v>43061</v>
      </c>
      <c r="E17383" s="31" t="b">
        <v>0</v>
      </c>
      <c r="F17383" s="37" t="s">
        <v>37</v>
      </c>
      <c r="G17383" s="37" t="s">
        <v>38</v>
      </c>
      <c r="H17383" s="37" t="s">
        <v>39</v>
      </c>
      <c r="I17383" s="37" t="s">
        <v>40</v>
      </c>
      <c r="J17383" s="37" t="s">
        <v>40</v>
      </c>
      <c r="K17383" s="31">
        <v>71.49</v>
      </c>
      <c r="L17383" s="38">
        <v>53.62</v>
      </c>
      <c r="M17383" s="31">
        <v>41167</v>
      </c>
    </row>
    <row spans="1:13" s="31" customFormat="1" ht="15.75" customHeight="1" x14ac:dyDescent="0.2" outlineLevel="0" r="17384">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spans="1:13" s="31" customFormat="1" ht="15.75" customHeight="1" x14ac:dyDescent="0.2" outlineLevel="0" r="1738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spans="1:13" s="31" customFormat="1" ht="15.75" customHeight="1" x14ac:dyDescent="0.2" outlineLevel="0" r="17386">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spans="1:13" s="31" customFormat="1" ht="15.75" customHeight="1" x14ac:dyDescent="0.2" outlineLevel="0" r="17387">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spans="1:13" s="31" customFormat="1" ht="15.75" customHeight="1" x14ac:dyDescent="0.2" outlineLevel="0" r="17388">
      <c r="A17388" s="31">
        <v>17386</v>
      </c>
      <c r="B17388" s="31">
        <v>91</v>
      </c>
      <c r="C17388" s="31">
        <v>796</v>
      </c>
      <c r="D17388" s="36">
        <v>42941</v>
      </c>
      <c r="E17388" s="31" t="b">
        <v>0</v>
      </c>
      <c r="F17388" s="37" t="s">
        <v>37</v>
      </c>
      <c r="G17388" s="37" t="s">
        <v>38</v>
      </c>
      <c r="H17388" s="37" t="s">
        <v>39</v>
      </c>
      <c r="I17388" s="37" t="s">
        <v>40</v>
      </c>
      <c r="J17388" s="37" t="s">
        <v>40</v>
      </c>
      <c r="K17388" s="31">
        <v>100.35</v>
      </c>
      <c r="L17388" s="38">
        <v>75.26</v>
      </c>
      <c r="M17388" s="31">
        <v>36367</v>
      </c>
    </row>
    <row spans="1:13" s="31" customFormat="1" ht="15.75" customHeight="1" x14ac:dyDescent="0.2" outlineLevel="0" r="17389">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spans="1:13" s="31" customFormat="1" ht="15.75" customHeight="1" x14ac:dyDescent="0.2" outlineLevel="0" r="17390">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spans="1:13" s="31" customFormat="1" ht="15.75" customHeight="1" x14ac:dyDescent="0.2" outlineLevel="0" r="17391">
      <c r="A17391" s="31">
        <v>17389</v>
      </c>
      <c r="B17391" s="31">
        <v>38</v>
      </c>
      <c r="C17391" s="31">
        <v>2989</v>
      </c>
      <c r="D17391" s="36">
        <v>43029</v>
      </c>
      <c r="E17391" s="31" t="b">
        <v>1</v>
      </c>
      <c r="F17391" s="37" t="s">
        <v>37</v>
      </c>
      <c r="G17391" s="37" t="s">
        <v>41</v>
      </c>
      <c r="H17391" s="37" t="s">
        <v>39</v>
      </c>
      <c r="I17391" s="37" t="s">
        <v>40</v>
      </c>
      <c r="J17391" s="37" t="s">
        <v>42</v>
      </c>
      <c r="K17391" s="31">
        <v>2091.47</v>
      </c>
      <c r="L17391" s="38">
        <v>388.92</v>
      </c>
      <c r="M17391" s="31">
        <v>40784</v>
      </c>
    </row>
    <row spans="1:13" s="31" customFormat="1" ht="15.75" customHeight="1" x14ac:dyDescent="0.2" outlineLevel="0" r="17392">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spans="1:13" s="31" customFormat="1" ht="15.75" customHeight="1" x14ac:dyDescent="0.2" outlineLevel="0" r="17393">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spans="1:13" s="31" customFormat="1" ht="15.75" customHeight="1" x14ac:dyDescent="0.2" outlineLevel="0" r="17394">
      <c r="A17394" s="31">
        <v>17392</v>
      </c>
      <c r="B17394" s="31">
        <v>0</v>
      </c>
      <c r="C17394" s="31">
        <v>1333</v>
      </c>
      <c r="D17394" s="36">
        <v>43092</v>
      </c>
      <c r="E17394" s="31" t="b">
        <v>0</v>
      </c>
      <c r="F17394" s="37" t="s">
        <v>37</v>
      </c>
      <c r="G17394" s="37" t="s">
        <v>38</v>
      </c>
      <c r="H17394" s="37" t="s">
        <v>39</v>
      </c>
      <c r="I17394" s="37" t="s">
        <v>40</v>
      </c>
      <c r="J17394" s="37" t="s">
        <v>40</v>
      </c>
      <c r="K17394" s="31">
        <v>478.16</v>
      </c>
      <c r="L17394" s="38">
        <v>298.72</v>
      </c>
      <c r="M17394" s="31">
        <v>34143</v>
      </c>
    </row>
    <row spans="1:13" s="31" customFormat="1" ht="15.75" customHeight="1" x14ac:dyDescent="0.2" outlineLevel="0" r="1739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spans="1:13" s="31" customFormat="1" ht="15.75" customHeight="1" x14ac:dyDescent="0.2" outlineLevel="0" r="17396">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spans="1:13" s="31" customFormat="1" ht="15.75" customHeight="1" x14ac:dyDescent="0.2" outlineLevel="0" r="17397">
      <c r="A17397" s="31">
        <v>17395</v>
      </c>
      <c r="B17397" s="31">
        <v>91</v>
      </c>
      <c r="C17397" s="31">
        <v>3063</v>
      </c>
      <c r="D17397" s="36">
        <v>42956</v>
      </c>
      <c r="E17397" s="31" t="b">
        <v>1</v>
      </c>
      <c r="F17397" s="37" t="s">
        <v>37</v>
      </c>
      <c r="G17397" s="37" t="s">
        <v>38</v>
      </c>
      <c r="H17397" s="37" t="s">
        <v>39</v>
      </c>
      <c r="I17397" s="37" t="s">
        <v>40</v>
      </c>
      <c r="J17397" s="37" t="s">
        <v>40</v>
      </c>
      <c r="K17397" s="31">
        <v>100.35</v>
      </c>
      <c r="L17397" s="38">
        <v>75.26</v>
      </c>
      <c r="M17397" s="31">
        <v>36367</v>
      </c>
    </row>
    <row spans="1:13" s="31" customFormat="1" ht="15.75" customHeight="1" x14ac:dyDescent="0.2" outlineLevel="0" r="17398">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spans="1:13" s="31" customFormat="1" ht="15.75" customHeight="1" x14ac:dyDescent="0.2" outlineLevel="0" r="17399">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spans="1:13" s="31" customFormat="1" ht="15.75" customHeight="1" x14ac:dyDescent="0.2" outlineLevel="0" r="17400">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spans="1:13" s="31" customFormat="1" ht="15.75" customHeight="1" x14ac:dyDescent="0.2" outlineLevel="0" r="17401">
      <c r="A17401" s="31">
        <v>17399</v>
      </c>
      <c r="B17401" s="31">
        <v>0</v>
      </c>
      <c r="C17401" s="31">
        <v>2887</v>
      </c>
      <c r="D17401" s="36">
        <v>42783</v>
      </c>
      <c r="E17401" s="31" t="b">
        <v>1</v>
      </c>
      <c r="F17401" s="37" t="s">
        <v>37</v>
      </c>
      <c r="G17401" s="37" t="s">
        <v>38</v>
      </c>
      <c r="H17401" s="37" t="s">
        <v>39</v>
      </c>
      <c r="I17401" s="37" t="s">
        <v>40</v>
      </c>
      <c r="J17401" s="37" t="s">
        <v>40</v>
      </c>
      <c r="K17401" s="31">
        <v>100.35</v>
      </c>
      <c r="L17401" s="38">
        <v>75.26</v>
      </c>
      <c r="M17401" s="31">
        <v>36367</v>
      </c>
    </row>
    <row spans="1:13" s="31" customFormat="1" ht="15.75" customHeight="1" x14ac:dyDescent="0.2" outlineLevel="0" r="17402">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spans="1:13" s="31" customFormat="1" ht="15.75" customHeight="1" x14ac:dyDescent="0.2" outlineLevel="0" r="17403">
      <c r="A17403" s="31">
        <v>17401</v>
      </c>
      <c r="B17403" s="31">
        <v>69</v>
      </c>
      <c r="C17403" s="31">
        <v>3439</v>
      </c>
      <c r="D17403" s="36">
        <v>42969</v>
      </c>
      <c r="E17403" s="31" t="b">
        <v>0</v>
      </c>
      <c r="F17403" s="37" t="s">
        <v>37</v>
      </c>
      <c r="G17403" s="37" t="s">
        <v>46</v>
      </c>
      <c r="H17403" s="37" t="s">
        <v>47</v>
      </c>
      <c r="I17403" s="37" t="s">
        <v>40</v>
      </c>
      <c r="J17403" s="37" t="s">
        <v>40</v>
      </c>
      <c r="K17403" s="31">
        <v>792.9</v>
      </c>
      <c r="L17403" s="38">
        <v>594.68</v>
      </c>
      <c r="M17403" s="31">
        <v>34996</v>
      </c>
    </row>
    <row spans="1:13" s="31" customFormat="1" ht="15.75" customHeight="1" x14ac:dyDescent="0.2" outlineLevel="0" r="17404">
      <c r="A17404" s="31">
        <v>17402</v>
      </c>
      <c r="B17404" s="31">
        <v>91</v>
      </c>
      <c r="C17404" s="31">
        <v>1947</v>
      </c>
      <c r="D17404" s="36">
        <v>42974</v>
      </c>
      <c r="E17404" s="31" t="b">
        <v>1</v>
      </c>
      <c r="F17404" s="37" t="s">
        <v>37</v>
      </c>
      <c r="G17404" s="37" t="s">
        <v>38</v>
      </c>
      <c r="H17404" s="37" t="s">
        <v>39</v>
      </c>
      <c r="I17404" s="37" t="s">
        <v>40</v>
      </c>
      <c r="J17404" s="37" t="s">
        <v>40</v>
      </c>
      <c r="K17404" s="31">
        <v>100.35</v>
      </c>
      <c r="L17404" s="38">
        <v>75.26</v>
      </c>
      <c r="M17404" s="31">
        <v>41434</v>
      </c>
    </row>
    <row spans="1:13" s="31" customFormat="1" ht="15.75" customHeight="1" x14ac:dyDescent="0.2" outlineLevel="0" r="1740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596.55</v>
      </c>
      <c r="M17405" s="31">
        <v>42145</v>
      </c>
    </row>
    <row spans="1:13" s="31" customFormat="1" ht="15.75" customHeight="1" x14ac:dyDescent="0.2" outlineLevel="0" r="17406">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spans="1:13" s="31" customFormat="1" ht="15.75" customHeight="1" x14ac:dyDescent="0.2" outlineLevel="0" r="17407">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spans="1:13" s="31" customFormat="1" ht="15.75" customHeight="1" x14ac:dyDescent="0.2" outlineLevel="0" r="17408">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spans="1:13" s="31" customFormat="1" ht="15.75" customHeight="1" x14ac:dyDescent="0.2" outlineLevel="0" r="17409">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spans="1:13" s="31" customFormat="1" ht="15.75" customHeight="1" x14ac:dyDescent="0.2" outlineLevel="0" r="17410">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spans="1:13" s="31" customFormat="1" ht="15.75" customHeight="1" x14ac:dyDescent="0.2" outlineLevel="0" r="17411">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1259.36</v>
      </c>
      <c r="M17411" s="31">
        <v>37539</v>
      </c>
    </row>
    <row spans="1:13" s="31" customFormat="1" ht="15.75" customHeight="1" x14ac:dyDescent="0.2" outlineLevel="0" r="17412">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spans="1:13" s="31" customFormat="1" ht="15.75" customHeight="1" x14ac:dyDescent="0.2" outlineLevel="0" r="17413">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spans="1:13" s="31" customFormat="1" ht="15.75" customHeight="1" x14ac:dyDescent="0.2" outlineLevel="0" r="17414">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spans="1:13" s="31" customFormat="1" ht="15.75" customHeight="1" x14ac:dyDescent="0.2" outlineLevel="0" r="1741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spans="1:13" s="31" customFormat="1" ht="15.75" customHeight="1" x14ac:dyDescent="0.2" outlineLevel="0" r="17416">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596.55</v>
      </c>
      <c r="M17416" s="31">
        <v>40410</v>
      </c>
    </row>
    <row spans="1:13" s="31" customFormat="1" ht="15.75" customHeight="1" x14ac:dyDescent="0.2" outlineLevel="0" r="17417">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spans="1:13" s="31" customFormat="1" ht="15.75" customHeight="1" x14ac:dyDescent="0.2" outlineLevel="0" r="17418">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spans="1:13" s="31" customFormat="1" ht="15.75" customHeight="1" x14ac:dyDescent="0.2" outlineLevel="0" r="17419">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spans="1:13" s="31" customFormat="1" ht="15.75" customHeight="1" x14ac:dyDescent="0.2" outlineLevel="0" r="17420">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spans="1:13" s="31" customFormat="1" ht="15.75" customHeight="1" x14ac:dyDescent="0.2" outlineLevel="0" r="17421">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spans="1:13" s="31" customFormat="1" ht="15.75" customHeight="1" x14ac:dyDescent="0.2" outlineLevel="0" r="17422">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spans="1:13" s="31" customFormat="1" ht="15.75" customHeight="1" x14ac:dyDescent="0.2" outlineLevel="0" r="17423">
      <c r="A17423" s="31">
        <v>17421</v>
      </c>
      <c r="B17423" s="31">
        <v>17</v>
      </c>
      <c r="C17423" s="31">
        <v>888</v>
      </c>
      <c r="D17423" s="36">
        <v>43031</v>
      </c>
      <c r="E17423" s="31" t="b">
        <v>0</v>
      </c>
      <c r="F17423" s="37" t="s">
        <v>37</v>
      </c>
      <c r="G17423" s="37" t="s">
        <v>38</v>
      </c>
      <c r="H17423" s="37" t="s">
        <v>39</v>
      </c>
      <c r="I17423" s="37" t="s">
        <v>50</v>
      </c>
      <c r="J17423" s="37" t="s">
        <v>40</v>
      </c>
      <c r="K17423" s="31">
        <v>1024.66</v>
      </c>
      <c r="L17423" s="38">
        <v>614.8</v>
      </c>
      <c r="M17423" s="31">
        <v>35378</v>
      </c>
    </row>
    <row spans="1:13" s="31" customFormat="1" ht="15.75" customHeight="1" x14ac:dyDescent="0.2" outlineLevel="0" r="17424">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spans="1:26" s="31" customFormat="1" ht="15.75" customHeight="1" x14ac:dyDescent="0.2" outlineLevel="0" r="174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spans="1:26" s="31" customFormat="1" ht="15.75" customHeight="1" x14ac:dyDescent="0.2" outlineLevel="0" r="17426">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spans="1:26" s="31" customFormat="1" ht="15.75" customHeight="1" x14ac:dyDescent="0.2" outlineLevel="0" r="17427">
      <c r="A17427" s="31">
        <v>17425</v>
      </c>
      <c r="B17427" s="31">
        <v>0</v>
      </c>
      <c r="C17427" s="31">
        <v>61</v>
      </c>
      <c r="D17427" s="36">
        <v>43040</v>
      </c>
      <c r="E17427" s="31" t="b">
        <v>0</v>
      </c>
      <c r="F17427" s="37" t="s">
        <v>37</v>
      </c>
      <c r="G17427" s="37" t="s">
        <v>43</v>
      </c>
      <c r="H17427" s="37" t="s">
        <v>39</v>
      </c>
      <c r="I17427" s="37" t="s">
        <v>50</v>
      </c>
      <c r="J17427" s="37" t="s">
        <v>40</v>
      </c>
      <c r="K17427" s="31">
        <v>227.88</v>
      </c>
      <c r="L17427" s="38">
        <v>136.73</v>
      </c>
      <c r="M17427" s="31">
        <v>37659</v>
      </c>
    </row>
    <row spans="1:26" s="31" customFormat="1" ht="15.75" customHeight="1" x14ac:dyDescent="0.2" outlineLevel="0" r="17428">
      <c r="A17428" s="31">
        <v>17426</v>
      </c>
      <c r="B17428" s="31">
        <v>0</v>
      </c>
      <c r="C17428" s="31">
        <v>2474</v>
      </c>
      <c r="D17428" s="36">
        <v>42858</v>
      </c>
      <c r="E17428" s="31" t="b">
        <v>0</v>
      </c>
      <c r="F17428" s="37" t="s">
        <v>37</v>
      </c>
      <c r="G17428" s="37" t="s">
        <v>38</v>
      </c>
      <c r="H17428" s="37" t="s">
        <v>39</v>
      </c>
      <c r="I17428" s="37" t="s">
        <v>40</v>
      </c>
      <c r="J17428" s="37" t="s">
        <v>40</v>
      </c>
      <c r="K17428" s="31">
        <v>478.16</v>
      </c>
      <c r="L17428" s="38">
        <v>298.72</v>
      </c>
      <c r="M17428" s="31">
        <v>38647</v>
      </c>
    </row>
    <row spans="1:26" s="31" customFormat="1" ht="15.75" customHeight="1" x14ac:dyDescent="0.2" outlineLevel="0" r="17429">
      <c r="A17429" s="31">
        <v>17427</v>
      </c>
      <c r="B17429" s="31">
        <v>0</v>
      </c>
      <c r="C17429" s="31">
        <v>966</v>
      </c>
      <c r="D17429" s="36">
        <v>42740</v>
      </c>
      <c r="E17429" s="31" t="b">
        <v>0</v>
      </c>
      <c r="F17429" s="37" t="s">
        <v>37</v>
      </c>
      <c r="G17429" s="37" t="s">
        <v>38</v>
      </c>
      <c r="H17429" s="37" t="s">
        <v>39</v>
      </c>
      <c r="I17429" s="37" t="s">
        <v>40</v>
      </c>
      <c r="J17429" s="37" t="s">
        <v>40</v>
      </c>
      <c r="K17429" s="31">
        <v>478.16</v>
      </c>
      <c r="L17429" s="38">
        <v>298.72</v>
      </c>
      <c r="M17429" s="31">
        <v>41047</v>
      </c>
    </row>
    <row spans="1:26" s="31" customFormat="1" ht="15.75" customHeight="1" x14ac:dyDescent="0.2" outlineLevel="0" r="17430">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spans="1:26" s="31" customFormat="1" ht="15.75" customHeight="1" x14ac:dyDescent="0.2" outlineLevel="0" r="17431">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spans="1:26" s="31" customFormat="1" ht="15.75" customHeight="1" x14ac:dyDescent="0.2" outlineLevel="0" r="17432">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spans="1:26" s="31" customFormat="1" ht="15.75" customHeight="1" x14ac:dyDescent="0.2" outlineLevel="0" r="17433">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spans="1:26" s="31" customFormat="1" ht="15.75" customHeight="1" x14ac:dyDescent="0.2" outlineLevel="0" r="17434">
      <c r="A17434" s="31">
        <v>17432</v>
      </c>
      <c r="B17434" s="31">
        <v>0</v>
      </c>
      <c r="C17434" s="31">
        <v>2135</v>
      </c>
      <c r="D17434" s="36">
        <v>42962</v>
      </c>
      <c r="E17434" s="31" t="b">
        <v>1</v>
      </c>
      <c r="F17434" s="37" t="s">
        <v>37</v>
      </c>
      <c r="K17434" s="31">
        <v>1196.65</v>
      </c>
      <c r="M17434" s="38"/>
      <c r="N17434" s="38"/>
      <c r="O17434" s="38"/>
      <c r="P17434" s="38"/>
      <c r="Q17434" s="38"/>
      <c r="R17434" s="38"/>
      <c r="S17434" s="38"/>
      <c r="T17434" s="38"/>
      <c r="U17434" s="38"/>
      <c r="V17434" s="38"/>
      <c r="W17434" s="38"/>
      <c r="X17434" s="38"/>
      <c r="Y17434" s="38"/>
      <c r="Z17434" s="38"/>
    </row>
    <row spans="1:26" s="31" customFormat="1" ht="15.75" customHeight="1" x14ac:dyDescent="0.2" outlineLevel="0" r="1743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spans="1:26" s="31" customFormat="1" ht="15.75" customHeight="1" x14ac:dyDescent="0.2" outlineLevel="0" r="17436">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spans="1:26" s="31" customFormat="1" ht="15.75" customHeight="1" x14ac:dyDescent="0.2" outlineLevel="0" r="17437">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spans="1:26" s="31" customFormat="1" ht="15.75" customHeight="1" x14ac:dyDescent="0.2" outlineLevel="0" r="17438">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spans="1:26" s="31" customFormat="1" ht="15.75" customHeight="1" x14ac:dyDescent="0.2" outlineLevel="0" r="17439">
      <c r="A17439" s="31">
        <v>17437</v>
      </c>
      <c r="B17439" s="31">
        <v>54</v>
      </c>
      <c r="C17439" s="31">
        <v>1282</v>
      </c>
      <c r="D17439" s="36">
        <v>42859</v>
      </c>
      <c r="E17439" s="31" t="b">
        <v>1</v>
      </c>
      <c r="F17439" s="37" t="s">
        <v>37</v>
      </c>
      <c r="G17439" s="37" t="s">
        <v>48</v>
      </c>
      <c r="H17439" s="37" t="s">
        <v>39</v>
      </c>
      <c r="I17439" s="37" t="s">
        <v>40</v>
      </c>
      <c r="J17439" s="37" t="s">
        <v>40</v>
      </c>
      <c r="K17439" s="31">
        <v>1292.84</v>
      </c>
      <c r="L17439" s="38">
        <v>13.44</v>
      </c>
      <c r="M17439" s="31">
        <v>34170</v>
      </c>
    </row>
    <row spans="1:26" s="31" customFormat="1" ht="15.75" customHeight="1" x14ac:dyDescent="0.2" outlineLevel="0" r="17440">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spans="1:13" s="31" customFormat="1" ht="15.75" customHeight="1" x14ac:dyDescent="0.2" outlineLevel="0" r="17441">
      <c r="A17441" s="31">
        <v>17439</v>
      </c>
      <c r="B17441" s="31">
        <v>0</v>
      </c>
      <c r="C17441" s="31">
        <v>2459</v>
      </c>
      <c r="D17441" s="36">
        <v>42835</v>
      </c>
      <c r="E17441" s="31" t="b">
        <v>0</v>
      </c>
      <c r="F17441" s="37" t="s">
        <v>37</v>
      </c>
      <c r="G17441" s="37" t="s">
        <v>45</v>
      </c>
      <c r="H17441" s="37" t="s">
        <v>47</v>
      </c>
      <c r="I17441" s="37" t="s">
        <v>40</v>
      </c>
      <c r="J17441" s="37" t="s">
        <v>40</v>
      </c>
      <c r="K17441" s="31">
        <v>544.05</v>
      </c>
      <c r="L17441" s="38">
        <v>376.84</v>
      </c>
      <c r="M17441" s="31">
        <v>38647</v>
      </c>
    </row>
    <row spans="1:13" s="31" customFormat="1" ht="15.75" customHeight="1" x14ac:dyDescent="0.2" outlineLevel="0" r="17442">
      <c r="A17442" s="31">
        <v>17440</v>
      </c>
      <c r="B17442" s="31">
        <v>3</v>
      </c>
      <c r="C17442" s="31">
        <v>1300</v>
      </c>
      <c r="D17442" s="36">
        <v>43007</v>
      </c>
      <c r="E17442" s="31" t="b">
        <v>1</v>
      </c>
      <c r="F17442" s="37" t="s">
        <v>37</v>
      </c>
      <c r="G17442" s="37" t="s">
        <v>41</v>
      </c>
      <c r="H17442" s="37" t="s">
        <v>39</v>
      </c>
      <c r="I17442" s="37" t="s">
        <v>40</v>
      </c>
      <c r="J17442" s="37" t="s">
        <v>42</v>
      </c>
      <c r="K17442" s="31">
        <v>2091.47</v>
      </c>
      <c r="L17442" s="38">
        <v>388.92</v>
      </c>
      <c r="M17442" s="31">
        <v>38258</v>
      </c>
    </row>
    <row spans="1:13" s="31" customFormat="1" ht="15.75" customHeight="1" x14ac:dyDescent="0.2" outlineLevel="0" r="17443">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spans="1:13" s="31" customFormat="1" ht="15.75" customHeight="1" x14ac:dyDescent="0.2" outlineLevel="0" r="17444">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596.55</v>
      </c>
      <c r="M17444" s="31">
        <v>41047</v>
      </c>
    </row>
    <row spans="1:13" s="31" customFormat="1" ht="15.75" customHeight="1" x14ac:dyDescent="0.2" outlineLevel="0" r="1744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spans="1:13" s="31" customFormat="1" ht="15.75" customHeight="1" x14ac:dyDescent="0.2" outlineLevel="0" r="17446">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v>
      </c>
      <c r="M17446" s="31">
        <v>34170</v>
      </c>
    </row>
    <row spans="1:13" s="31" customFormat="1" ht="15.75" customHeight="1" x14ac:dyDescent="0.2" outlineLevel="0" r="17447">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spans="1:13" s="31" customFormat="1" ht="15.75" customHeight="1" x14ac:dyDescent="0.2" outlineLevel="0" r="17448">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spans="1:13" s="31" customFormat="1" ht="15.75" customHeight="1" x14ac:dyDescent="0.2" outlineLevel="0" r="17449">
      <c r="A17449" s="31">
        <v>17447</v>
      </c>
      <c r="B17449" s="31">
        <v>3</v>
      </c>
      <c r="C17449" s="31">
        <v>2864</v>
      </c>
      <c r="D17449" s="36">
        <v>43082</v>
      </c>
      <c r="E17449" s="31" t="b">
        <v>1</v>
      </c>
      <c r="F17449" s="37" t="s">
        <v>37</v>
      </c>
      <c r="G17449" s="37" t="s">
        <v>41</v>
      </c>
      <c r="H17449" s="37" t="s">
        <v>39</v>
      </c>
      <c r="I17449" s="37" t="s">
        <v>40</v>
      </c>
      <c r="J17449" s="37" t="s">
        <v>42</v>
      </c>
      <c r="K17449" s="31">
        <v>2091.47</v>
      </c>
      <c r="L17449" s="38">
        <v>388.92</v>
      </c>
      <c r="M17449" s="31">
        <v>36361</v>
      </c>
    </row>
    <row spans="1:13" s="31" customFormat="1" ht="15.75" customHeight="1" x14ac:dyDescent="0.2" outlineLevel="0" r="17450">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spans="1:13" s="31" customFormat="1" ht="15.75" customHeight="1" x14ac:dyDescent="0.2" outlineLevel="0" r="17451">
      <c r="A17451" s="31">
        <v>17449</v>
      </c>
      <c r="B17451" s="31">
        <v>46</v>
      </c>
      <c r="C17451" s="31">
        <v>2047</v>
      </c>
      <c r="D17451" s="36">
        <v>42820</v>
      </c>
      <c r="E17451" s="31" t="b">
        <v>1</v>
      </c>
      <c r="F17451" s="37" t="s">
        <v>37</v>
      </c>
      <c r="G17451" s="37" t="s">
        <v>38</v>
      </c>
      <c r="H17451" s="37" t="s">
        <v>39</v>
      </c>
      <c r="I17451" s="37" t="s">
        <v>44</v>
      </c>
      <c r="J17451" s="37" t="s">
        <v>40</v>
      </c>
      <c r="K17451" s="31">
        <v>1289.85</v>
      </c>
      <c r="L17451" s="38">
        <v>74.51</v>
      </c>
      <c r="M17451" s="31">
        <v>35470</v>
      </c>
    </row>
    <row spans="1:13" s="31" customFormat="1" ht="15.75" customHeight="1" x14ac:dyDescent="0.2" outlineLevel="0" r="17452">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spans="1:13" s="31" customFormat="1" ht="15.75" customHeight="1" x14ac:dyDescent="0.2" outlineLevel="0" r="17453">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spans="1:13" s="31" customFormat="1" ht="15.75" customHeight="1" x14ac:dyDescent="0.2" outlineLevel="0" r="17454">
      <c r="A17454" s="31">
        <v>17452</v>
      </c>
      <c r="B17454" s="31">
        <v>76</v>
      </c>
      <c r="C17454" s="31">
        <v>95</v>
      </c>
      <c r="D17454" s="36">
        <v>42989</v>
      </c>
      <c r="E17454" s="31" t="b">
        <v>0</v>
      </c>
      <c r="F17454" s="37" t="s">
        <v>37</v>
      </c>
      <c r="G17454" s="37" t="s">
        <v>48</v>
      </c>
      <c r="H17454" s="37" t="s">
        <v>39</v>
      </c>
      <c r="I17454" s="37" t="s">
        <v>44</v>
      </c>
      <c r="J17454" s="37" t="s">
        <v>40</v>
      </c>
      <c r="K17454" s="31">
        <v>642.31</v>
      </c>
      <c r="L17454" s="38">
        <v>513.85</v>
      </c>
      <c r="M17454" s="31">
        <v>37873</v>
      </c>
    </row>
    <row spans="1:13" s="31" customFormat="1" ht="15.75" customHeight="1" x14ac:dyDescent="0.2" outlineLevel="0" r="1745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spans="1:13" s="31" customFormat="1" ht="15.75" customHeight="1" x14ac:dyDescent="0.2" outlineLevel="0" r="17456">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spans="1:13" s="31" customFormat="1" ht="15.75" customHeight="1" x14ac:dyDescent="0.2" outlineLevel="0" r="17457">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spans="1:13" s="31" customFormat="1" ht="15.75" customHeight="1" x14ac:dyDescent="0.2" outlineLevel="0" r="17458">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spans="1:13" s="31" customFormat="1" ht="15.75" customHeight="1" x14ac:dyDescent="0.2" outlineLevel="0" r="17459">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spans="1:13" s="31" customFormat="1" ht="15.75" customHeight="1" x14ac:dyDescent="0.2" outlineLevel="0" r="17460">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spans="1:13" s="31" customFormat="1" ht="15.75" customHeight="1" x14ac:dyDescent="0.2" outlineLevel="0" r="17461">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spans="1:13" s="31" customFormat="1" ht="15.75" customHeight="1" x14ac:dyDescent="0.2" outlineLevel="0" r="17462">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spans="1:13" s="31" customFormat="1" ht="15.75" customHeight="1" x14ac:dyDescent="0.2" outlineLevel="0" r="17463">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spans="1:13" s="31" customFormat="1" ht="15.75" customHeight="1" x14ac:dyDescent="0.2" outlineLevel="0" r="17464">
      <c r="A17464" s="31">
        <v>17462</v>
      </c>
      <c r="B17464" s="31">
        <v>0</v>
      </c>
      <c r="C17464" s="31">
        <v>2888</v>
      </c>
      <c r="D17464" s="36">
        <v>43048</v>
      </c>
      <c r="E17464" s="31" t="b">
        <v>0</v>
      </c>
      <c r="F17464" s="37" t="s">
        <v>37</v>
      </c>
      <c r="G17464" s="37" t="s">
        <v>38</v>
      </c>
      <c r="H17464" s="37" t="s">
        <v>39</v>
      </c>
      <c r="I17464" s="37" t="s">
        <v>40</v>
      </c>
      <c r="J17464" s="37" t="s">
        <v>40</v>
      </c>
      <c r="K17464" s="31">
        <v>478.16</v>
      </c>
      <c r="L17464" s="38">
        <v>298.72</v>
      </c>
      <c r="M17464" s="31">
        <v>40649</v>
      </c>
    </row>
    <row spans="1:13" s="31" customFormat="1" ht="15.75" customHeight="1" x14ac:dyDescent="0.2" outlineLevel="0" r="1746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spans="1:13" s="31" customFormat="1" ht="15.75" customHeight="1" x14ac:dyDescent="0.2" outlineLevel="0" r="17466">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spans="1:13" s="31" customFormat="1" ht="15.75" customHeight="1" x14ac:dyDescent="0.2" outlineLevel="0" r="17467">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spans="1:13" s="31" customFormat="1" ht="15.75" customHeight="1" x14ac:dyDescent="0.2" outlineLevel="0" r="17468">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spans="1:13" s="31" customFormat="1" ht="15.75" customHeight="1" x14ac:dyDescent="0.2" outlineLevel="0" r="17469">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spans="1:13" s="31" customFormat="1" ht="15.75" customHeight="1" x14ac:dyDescent="0.2" outlineLevel="0" r="17470">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spans="1:13" s="31" customFormat="1" ht="15.75" customHeight="1" x14ac:dyDescent="0.2" outlineLevel="0" r="17471">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v>
      </c>
      <c r="M17471" s="31">
        <v>33879</v>
      </c>
    </row>
    <row spans="1:13" s="31" customFormat="1" ht="15.75" customHeight="1" x14ac:dyDescent="0.2" outlineLevel="0" r="17472">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spans="1:13" s="31" customFormat="1" ht="15.75" customHeight="1" x14ac:dyDescent="0.2" outlineLevel="0" r="17473">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spans="1:13" s="31" customFormat="1" ht="15.75" customHeight="1" x14ac:dyDescent="0.2" outlineLevel="0" r="17474">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spans="1:13" s="31" customFormat="1" ht="15.75" customHeight="1" x14ac:dyDescent="0.2" outlineLevel="0" r="1747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spans="1:13" s="31" customFormat="1" ht="15.75" customHeight="1" x14ac:dyDescent="0.2" outlineLevel="0" r="17476">
      <c r="A17476" s="31">
        <v>17474</v>
      </c>
      <c r="B17476" s="31">
        <v>4</v>
      </c>
      <c r="C17476" s="31">
        <v>2847</v>
      </c>
      <c r="D17476" s="36">
        <v>42895</v>
      </c>
      <c r="E17476" s="31" t="b">
        <v>1</v>
      </c>
      <c r="F17476" s="37" t="s">
        <v>37</v>
      </c>
      <c r="G17476" s="37" t="s">
        <v>46</v>
      </c>
      <c r="H17476" s="37" t="s">
        <v>39</v>
      </c>
      <c r="I17476" s="37" t="s">
        <v>50</v>
      </c>
      <c r="J17476" s="37" t="s">
        <v>40</v>
      </c>
      <c r="K17476" s="31">
        <v>1129.13</v>
      </c>
      <c r="L17476" s="38">
        <v>677.48</v>
      </c>
      <c r="M17476" s="31">
        <v>38573</v>
      </c>
    </row>
    <row spans="1:13" s="31" customFormat="1" ht="15.75" customHeight="1" x14ac:dyDescent="0.2" outlineLevel="0" r="17477">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spans="1:13" s="31" customFormat="1" ht="15.75" customHeight="1" x14ac:dyDescent="0.2" outlineLevel="0" r="17478">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spans="1:13" s="31" customFormat="1" ht="15.75" customHeight="1" x14ac:dyDescent="0.2" outlineLevel="0" r="17479">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spans="1:13" s="31" customFormat="1" ht="15.75" customHeight="1" x14ac:dyDescent="0.2" outlineLevel="0" r="17480">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spans="1:13" s="31" customFormat="1" ht="15.75" customHeight="1" x14ac:dyDescent="0.2" outlineLevel="0" r="17481">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spans="1:13" s="31" customFormat="1" ht="15.75" customHeight="1" x14ac:dyDescent="0.2" outlineLevel="0" r="17482">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spans="1:13" s="31" customFormat="1" ht="15.75" customHeight="1" x14ac:dyDescent="0.2" outlineLevel="0" r="17483">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spans="1:13" s="31" customFormat="1" ht="15.75" customHeight="1" x14ac:dyDescent="0.2" outlineLevel="0" r="17484">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spans="1:13" s="31" customFormat="1" ht="15.75" customHeight="1" x14ac:dyDescent="0.2" outlineLevel="0" r="17485">
      <c r="A17485" s="31">
        <v>17483</v>
      </c>
      <c r="B17485" s="31">
        <v>4</v>
      </c>
      <c r="C17485" s="31">
        <v>2262</v>
      </c>
      <c r="D17485" s="36">
        <v>43024</v>
      </c>
      <c r="E17485" s="31" t="b">
        <v>0</v>
      </c>
      <c r="F17485" s="37" t="s">
        <v>37</v>
      </c>
      <c r="G17485" s="37" t="s">
        <v>46</v>
      </c>
      <c r="H17485" s="37" t="s">
        <v>39</v>
      </c>
      <c r="I17485" s="37" t="s">
        <v>50</v>
      </c>
      <c r="J17485" s="37" t="s">
        <v>40</v>
      </c>
      <c r="K17485" s="31">
        <v>1129.13</v>
      </c>
      <c r="L17485" s="38">
        <v>677.48</v>
      </c>
      <c r="M17485" s="31">
        <v>38258</v>
      </c>
    </row>
    <row spans="1:13" s="31" customFormat="1" ht="15.75" customHeight="1" x14ac:dyDescent="0.2" outlineLevel="0" r="17486">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spans="1:13" s="31" customFormat="1" ht="15.75" customHeight="1" x14ac:dyDescent="0.2" outlineLevel="0" r="17487">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spans="1:13" s="31" customFormat="1" ht="15.75" customHeight="1" x14ac:dyDescent="0.2" outlineLevel="0" r="17488">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spans="1:13" s="31" customFormat="1" ht="15.75" customHeight="1" x14ac:dyDescent="0.2" outlineLevel="0" r="17489">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spans="1:13" s="31" customFormat="1" ht="15.75" customHeight="1" x14ac:dyDescent="0.2" outlineLevel="0" r="17490">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spans="1:13" s="31" customFormat="1" ht="15.75" customHeight="1" x14ac:dyDescent="0.2" outlineLevel="0" r="17491">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v>
      </c>
      <c r="M17491" s="31">
        <v>38482</v>
      </c>
    </row>
    <row spans="1:13" s="31" customFormat="1" ht="15.75" customHeight="1" x14ac:dyDescent="0.2" outlineLevel="0" r="17492">
      <c r="A17492" s="31">
        <v>17490</v>
      </c>
      <c r="B17492" s="31">
        <v>17</v>
      </c>
      <c r="C17492" s="31">
        <v>3057</v>
      </c>
      <c r="D17492" s="36">
        <v>43070</v>
      </c>
      <c r="E17492" s="31" t="b">
        <v>1</v>
      </c>
      <c r="F17492" s="37" t="s">
        <v>37</v>
      </c>
      <c r="G17492" s="37" t="s">
        <v>38</v>
      </c>
      <c r="H17492" s="37" t="s">
        <v>39</v>
      </c>
      <c r="I17492" s="37" t="s">
        <v>50</v>
      </c>
      <c r="J17492" s="37" t="s">
        <v>40</v>
      </c>
      <c r="K17492" s="31">
        <v>1024.66</v>
      </c>
      <c r="L17492" s="38">
        <v>614.8</v>
      </c>
      <c r="M17492" s="31">
        <v>35378</v>
      </c>
    </row>
    <row spans="1:13" s="31" customFormat="1" ht="15.75" customHeight="1" x14ac:dyDescent="0.2" outlineLevel="0" r="17493">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spans="1:13" s="31" customFormat="1" ht="15.75" customHeight="1" x14ac:dyDescent="0.2" outlineLevel="0" r="17494">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1259.36</v>
      </c>
      <c r="M17494" s="31">
        <v>37539</v>
      </c>
    </row>
    <row spans="1:13" s="31" customFormat="1" ht="15.75" customHeight="1" x14ac:dyDescent="0.2" outlineLevel="0" r="17495">
      <c r="A17495" s="31">
        <v>17493</v>
      </c>
      <c r="B17495" s="31">
        <v>50</v>
      </c>
      <c r="C17495" s="31">
        <v>437</v>
      </c>
      <c r="D17495" s="36">
        <v>43051</v>
      </c>
      <c r="E17495" s="31" t="b">
        <v>1</v>
      </c>
      <c r="F17495" s="37" t="s">
        <v>37</v>
      </c>
      <c r="G17495" s="37" t="s">
        <v>48</v>
      </c>
      <c r="H17495" s="37" t="s">
        <v>39</v>
      </c>
      <c r="I17495" s="37" t="s">
        <v>40</v>
      </c>
      <c r="J17495" s="37" t="s">
        <v>51</v>
      </c>
      <c r="K17495" s="31">
        <v>175.89</v>
      </c>
      <c r="L17495" s="38">
        <v>131.92</v>
      </c>
      <c r="M17495" s="31">
        <v>33259</v>
      </c>
    </row>
    <row spans="1:13" s="31" customFormat="1" ht="15.75" customHeight="1" x14ac:dyDescent="0.2" outlineLevel="0" r="17496">
      <c r="A17496" s="31">
        <v>17494</v>
      </c>
      <c r="B17496" s="31">
        <v>2</v>
      </c>
      <c r="C17496" s="31">
        <v>2329</v>
      </c>
      <c r="D17496" s="36">
        <v>43091</v>
      </c>
      <c r="E17496" s="31" t="b">
        <v>1</v>
      </c>
      <c r="F17496" s="37" t="s">
        <v>37</v>
      </c>
      <c r="G17496" s="37" t="s">
        <v>38</v>
      </c>
      <c r="H17496" s="37" t="s">
        <v>39</v>
      </c>
      <c r="I17496" s="37" t="s">
        <v>40</v>
      </c>
      <c r="J17496" s="37" t="s">
        <v>40</v>
      </c>
      <c r="K17496" s="31">
        <v>71.49</v>
      </c>
      <c r="L17496" s="38">
        <v>53.62</v>
      </c>
      <c r="M17496" s="31">
        <v>41245</v>
      </c>
    </row>
    <row spans="1:13" s="31" customFormat="1" ht="15.75" customHeight="1" x14ac:dyDescent="0.2" outlineLevel="0" r="17497">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spans="1:13" s="31" customFormat="1" ht="15.75" customHeight="1" x14ac:dyDescent="0.2" outlineLevel="0" r="17498">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spans="1:13" s="31" customFormat="1" ht="15.75" customHeight="1" x14ac:dyDescent="0.2" outlineLevel="0" r="17499">
      <c r="A17499" s="31">
        <v>17497</v>
      </c>
      <c r="B17499" s="31">
        <v>32</v>
      </c>
      <c r="C17499" s="31">
        <v>2825</v>
      </c>
      <c r="D17499" s="36">
        <v>42939</v>
      </c>
      <c r="E17499" s="31" t="b">
        <v>0</v>
      </c>
      <c r="F17499" s="37" t="s">
        <v>37</v>
      </c>
      <c r="G17499" s="37" t="s">
        <v>46</v>
      </c>
      <c r="H17499" s="37" t="s">
        <v>39</v>
      </c>
      <c r="I17499" s="37" t="s">
        <v>40</v>
      </c>
      <c r="J17499" s="37" t="s">
        <v>40</v>
      </c>
      <c r="K17499" s="31">
        <v>642.7</v>
      </c>
      <c r="L17499" s="38">
        <v>211.37</v>
      </c>
      <c r="M17499" s="31">
        <v>34527</v>
      </c>
    </row>
    <row spans="1:13" s="31" customFormat="1" ht="15.75" customHeight="1" x14ac:dyDescent="0.2" outlineLevel="0" r="17500">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spans="1:13" s="31" customFormat="1" ht="15.75" customHeight="1" x14ac:dyDescent="0.2" outlineLevel="0" r="17501">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spans="1:13" s="31" customFormat="1" ht="15.75" customHeight="1" x14ac:dyDescent="0.2" outlineLevel="0" r="17502">
      <c r="A17502" s="31">
        <v>17500</v>
      </c>
      <c r="B17502" s="31">
        <v>76</v>
      </c>
      <c r="C17502" s="31">
        <v>1131</v>
      </c>
      <c r="D17502" s="36">
        <v>42823</v>
      </c>
      <c r="E17502" s="31" t="b">
        <v>1</v>
      </c>
      <c r="F17502" s="37" t="s">
        <v>37</v>
      </c>
      <c r="G17502" s="37" t="s">
        <v>48</v>
      </c>
      <c r="H17502" s="37" t="s">
        <v>39</v>
      </c>
      <c r="I17502" s="37" t="s">
        <v>44</v>
      </c>
      <c r="J17502" s="37" t="s">
        <v>40</v>
      </c>
      <c r="K17502" s="31">
        <v>642.31</v>
      </c>
      <c r="L17502" s="38">
        <v>513.85</v>
      </c>
      <c r="M17502" s="31">
        <v>41922</v>
      </c>
    </row>
    <row spans="1:13" s="31" customFormat="1" ht="15.75" customHeight="1" x14ac:dyDescent="0.2" outlineLevel="0" r="17503">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1259.36</v>
      </c>
      <c r="M17503" s="31">
        <v>37626</v>
      </c>
    </row>
    <row spans="1:13" s="31" customFormat="1" ht="15.75" customHeight="1" x14ac:dyDescent="0.2" outlineLevel="0" r="17504">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spans="1:13" s="31" customFormat="1" ht="15.75" customHeight="1" x14ac:dyDescent="0.2" outlineLevel="0" r="1750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spans="1:13" s="31" customFormat="1" ht="15.75" customHeight="1" x14ac:dyDescent="0.2" outlineLevel="0" r="17506">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spans="1:13" s="31" customFormat="1" ht="15.75" customHeight="1" x14ac:dyDescent="0.2" outlineLevel="0" r="17507">
      <c r="A17507" s="31">
        <v>17505</v>
      </c>
      <c r="B17507" s="31">
        <v>69</v>
      </c>
      <c r="C17507" s="31">
        <v>3064</v>
      </c>
      <c r="D17507" s="36">
        <v>42861</v>
      </c>
      <c r="E17507" s="31" t="b">
        <v>0</v>
      </c>
      <c r="F17507" s="37" t="s">
        <v>37</v>
      </c>
      <c r="G17507" s="37" t="s">
        <v>46</v>
      </c>
      <c r="H17507" s="37" t="s">
        <v>47</v>
      </c>
      <c r="I17507" s="37" t="s">
        <v>40</v>
      </c>
      <c r="J17507" s="37" t="s">
        <v>40</v>
      </c>
      <c r="K17507" s="31">
        <v>792.9</v>
      </c>
      <c r="L17507" s="38">
        <v>594.68</v>
      </c>
      <c r="M17507" s="31">
        <v>34996</v>
      </c>
    </row>
    <row spans="1:13" s="31" customFormat="1" ht="15.75" customHeight="1" x14ac:dyDescent="0.2" outlineLevel="0" r="17508">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spans="1:13" s="31" customFormat="1" ht="15.75" customHeight="1" x14ac:dyDescent="0.2" outlineLevel="0" r="17509">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spans="1:13" s="31" customFormat="1" ht="15.75" customHeight="1" x14ac:dyDescent="0.2" outlineLevel="0" r="17510">
      <c r="A17510" s="31">
        <v>17508</v>
      </c>
      <c r="B17510" s="31">
        <v>99</v>
      </c>
      <c r="C17510" s="31">
        <v>372</v>
      </c>
      <c r="D17510" s="36">
        <v>42995</v>
      </c>
      <c r="E17510" s="31" t="b">
        <v>0</v>
      </c>
      <c r="F17510" s="37" t="s">
        <v>37</v>
      </c>
      <c r="G17510" s="37" t="s">
        <v>43</v>
      </c>
      <c r="H17510" s="37" t="s">
        <v>39</v>
      </c>
      <c r="I17510" s="37" t="s">
        <v>40</v>
      </c>
      <c r="J17510" s="37" t="s">
        <v>40</v>
      </c>
      <c r="K17510" s="31">
        <v>1227.34</v>
      </c>
      <c r="L17510" s="38">
        <v>770.89</v>
      </c>
      <c r="M17510" s="31">
        <v>34556</v>
      </c>
    </row>
    <row spans="1:13" s="31" customFormat="1" ht="15.75" customHeight="1" x14ac:dyDescent="0.2" outlineLevel="0" r="17511">
      <c r="A17511" s="31">
        <v>17509</v>
      </c>
      <c r="B17511" s="31">
        <v>51</v>
      </c>
      <c r="C17511" s="31">
        <v>53</v>
      </c>
      <c r="D17511" s="36">
        <v>42786</v>
      </c>
      <c r="E17511" s="31" t="b">
        <v>1</v>
      </c>
      <c r="F17511" s="37" t="s">
        <v>37</v>
      </c>
      <c r="G17511" s="37" t="s">
        <v>43</v>
      </c>
      <c r="H17511" s="37" t="s">
        <v>39</v>
      </c>
      <c r="I17511" s="37" t="s">
        <v>50</v>
      </c>
      <c r="J17511" s="37" t="s">
        <v>40</v>
      </c>
      <c r="K17511" s="31">
        <v>2005.66</v>
      </c>
      <c r="L17511" s="38">
        <v>1203.4</v>
      </c>
      <c r="M17511" s="31">
        <v>41009</v>
      </c>
    </row>
    <row spans="1:13" s="31" customFormat="1" ht="15.75" customHeight="1" x14ac:dyDescent="0.2" outlineLevel="0" r="17512">
      <c r="A17512" s="31">
        <v>17510</v>
      </c>
      <c r="B17512" s="31">
        <v>2</v>
      </c>
      <c r="C17512" s="31">
        <v>1849</v>
      </c>
      <c r="D17512" s="36">
        <v>42963</v>
      </c>
      <c r="E17512" s="31" t="b">
        <v>1</v>
      </c>
      <c r="F17512" s="37" t="s">
        <v>37</v>
      </c>
      <c r="G17512" s="37" t="s">
        <v>38</v>
      </c>
      <c r="H17512" s="37" t="s">
        <v>39</v>
      </c>
      <c r="I17512" s="37" t="s">
        <v>40</v>
      </c>
      <c r="J17512" s="37" t="s">
        <v>40</v>
      </c>
      <c r="K17512" s="31">
        <v>71.49</v>
      </c>
      <c r="L17512" s="38">
        <v>53.62</v>
      </c>
      <c r="M17512" s="31">
        <v>41245</v>
      </c>
    </row>
    <row spans="1:13" s="31" customFormat="1" ht="15.75" customHeight="1" x14ac:dyDescent="0.2" outlineLevel="0" r="17513">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spans="1:13" s="31" customFormat="1" ht="15.75" customHeight="1" x14ac:dyDescent="0.2" outlineLevel="0" r="17514">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spans="1:13" s="31" customFormat="1" ht="15.75" customHeight="1" x14ac:dyDescent="0.2" outlineLevel="0" r="1751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1259.36</v>
      </c>
      <c r="M17515" s="31">
        <v>37539</v>
      </c>
    </row>
    <row spans="1:13" s="31" customFormat="1" ht="15.75" customHeight="1" x14ac:dyDescent="0.2" outlineLevel="0" r="17516">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spans="1:13" s="31" customFormat="1" ht="15.75" customHeight="1" x14ac:dyDescent="0.2" outlineLevel="0" r="17517">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1259.36</v>
      </c>
      <c r="M17517" s="31">
        <v>37626</v>
      </c>
    </row>
    <row spans="1:13" s="31" customFormat="1" ht="15.75" customHeight="1" x14ac:dyDescent="0.2" outlineLevel="0" r="17518">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spans="1:13" s="31" customFormat="1" ht="15.75" customHeight="1" x14ac:dyDescent="0.2" outlineLevel="0" r="17519">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spans="1:13" s="31" customFormat="1" ht="15.75" customHeight="1" x14ac:dyDescent="0.2" outlineLevel="0" r="17520">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spans="1:13" s="31" customFormat="1" ht="15.75" customHeight="1" x14ac:dyDescent="0.2" outlineLevel="0" r="17521">
      <c r="A17521" s="31">
        <v>17519</v>
      </c>
      <c r="B17521" s="31">
        <v>3</v>
      </c>
      <c r="C17521" s="31">
        <v>546</v>
      </c>
      <c r="D17521" s="36">
        <v>42952</v>
      </c>
      <c r="E17521" s="31" t="b">
        <v>0</v>
      </c>
      <c r="F17521" s="37" t="s">
        <v>37</v>
      </c>
      <c r="G17521" s="37" t="s">
        <v>41</v>
      </c>
      <c r="H17521" s="37" t="s">
        <v>39</v>
      </c>
      <c r="I17521" s="37" t="s">
        <v>40</v>
      </c>
      <c r="J17521" s="37" t="s">
        <v>42</v>
      </c>
      <c r="K17521" s="31">
        <v>2091.47</v>
      </c>
      <c r="L17521" s="38">
        <v>388.92</v>
      </c>
      <c r="M17521" s="31">
        <v>37873</v>
      </c>
    </row>
    <row spans="1:13" s="31" customFormat="1" ht="15.75" customHeight="1" x14ac:dyDescent="0.2" outlineLevel="0" r="17522">
      <c r="A17522" s="31">
        <v>17520</v>
      </c>
      <c r="B17522" s="31">
        <v>91</v>
      </c>
      <c r="C17522" s="31">
        <v>1706</v>
      </c>
      <c r="D17522" s="36">
        <v>42961</v>
      </c>
      <c r="E17522" s="31" t="b">
        <v>1</v>
      </c>
      <c r="F17522" s="37" t="s">
        <v>37</v>
      </c>
      <c r="G17522" s="37" t="s">
        <v>48</v>
      </c>
      <c r="H17522" s="37" t="s">
        <v>39</v>
      </c>
      <c r="I17522" s="37" t="s">
        <v>44</v>
      </c>
      <c r="J17522" s="37" t="s">
        <v>40</v>
      </c>
      <c r="K17522" s="31">
        <v>642.31</v>
      </c>
      <c r="L17522" s="38">
        <v>513.85</v>
      </c>
      <c r="M17522" s="31">
        <v>35455</v>
      </c>
    </row>
    <row spans="1:13" s="31" customFormat="1" ht="15.75" customHeight="1" x14ac:dyDescent="0.2" outlineLevel="0" r="17523">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spans="1:13" s="31" customFormat="1" ht="15.75" customHeight="1" x14ac:dyDescent="0.2" outlineLevel="0" r="17524">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spans="1:13" s="31" customFormat="1" ht="15.75" customHeight="1" x14ac:dyDescent="0.2" outlineLevel="0" r="175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spans="1:13" s="31" customFormat="1" ht="15.75" customHeight="1" x14ac:dyDescent="0.2" outlineLevel="0" r="17526">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spans="1:13" s="31" customFormat="1" ht="15.75" customHeight="1" x14ac:dyDescent="0.2" outlineLevel="0" r="17527">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spans="1:13" s="31" customFormat="1" ht="15.75" customHeight="1" x14ac:dyDescent="0.2" outlineLevel="0" r="17528">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spans="1:13" s="31" customFormat="1" ht="15.75" customHeight="1" x14ac:dyDescent="0.2" outlineLevel="0" r="17529">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spans="1:13" s="31" customFormat="1" ht="15.75" customHeight="1" x14ac:dyDescent="0.2" outlineLevel="0" r="17530">
      <c r="A17530" s="31">
        <v>17528</v>
      </c>
      <c r="B17530" s="31">
        <v>2</v>
      </c>
      <c r="C17530" s="31">
        <v>15</v>
      </c>
      <c r="D17530" s="36">
        <v>42755</v>
      </c>
      <c r="E17530" s="31" t="b">
        <v>0</v>
      </c>
      <c r="F17530" s="37" t="s">
        <v>37</v>
      </c>
      <c r="G17530" s="37" t="s">
        <v>38</v>
      </c>
      <c r="H17530" s="37" t="s">
        <v>39</v>
      </c>
      <c r="I17530" s="37" t="s">
        <v>40</v>
      </c>
      <c r="J17530" s="37" t="s">
        <v>40</v>
      </c>
      <c r="K17530" s="31">
        <v>71.49</v>
      </c>
      <c r="L17530" s="38">
        <v>53.62</v>
      </c>
      <c r="M17530" s="31">
        <v>41245</v>
      </c>
    </row>
    <row spans="1:13" s="31" customFormat="1" ht="15.75" customHeight="1" x14ac:dyDescent="0.2" outlineLevel="0" r="17531">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spans="1:13" s="31" customFormat="1" ht="15.75" customHeight="1" x14ac:dyDescent="0.2" outlineLevel="0" r="17532">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spans="1:13" s="31" customFormat="1" ht="15.75" customHeight="1" x14ac:dyDescent="0.2" outlineLevel="0" r="17533">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spans="1:13" s="31" customFormat="1" ht="15.75" customHeight="1" x14ac:dyDescent="0.2" outlineLevel="0" r="17534">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spans="1:13" s="31" customFormat="1" ht="15.75" customHeight="1" x14ac:dyDescent="0.2" outlineLevel="0" r="1753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spans="1:13" s="31" customFormat="1" ht="15.75" customHeight="1" x14ac:dyDescent="0.2" outlineLevel="0" r="17536">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spans="1:26" s="31" customFormat="1" ht="15.75" customHeight="1" x14ac:dyDescent="0.2" outlineLevel="0" r="17537">
      <c r="A17537" s="31">
        <v>17535</v>
      </c>
      <c r="B17537" s="31">
        <v>0</v>
      </c>
      <c r="C17537" s="31">
        <v>1210</v>
      </c>
      <c r="D17537" s="36">
        <v>42945</v>
      </c>
      <c r="E17537" s="31" t="b">
        <v>1</v>
      </c>
      <c r="F17537" s="37" t="s">
        <v>37</v>
      </c>
      <c r="K17537" s="31">
        <v>634.57</v>
      </c>
      <c r="M17537" s="38"/>
      <c r="N17537" s="38"/>
      <c r="O17537" s="38"/>
      <c r="P17537" s="38"/>
      <c r="Q17537" s="38"/>
      <c r="R17537" s="38"/>
      <c r="S17537" s="38"/>
      <c r="T17537" s="38"/>
      <c r="U17537" s="38"/>
      <c r="V17537" s="38"/>
      <c r="W17537" s="38"/>
      <c r="X17537" s="38"/>
      <c r="Y17537" s="38"/>
      <c r="Z17537" s="38"/>
    </row>
    <row spans="1:26" s="31" customFormat="1" ht="15.75" customHeight="1" x14ac:dyDescent="0.2" outlineLevel="0" r="17538">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spans="1:26" s="31" customFormat="1" ht="15.75" customHeight="1" x14ac:dyDescent="0.2" outlineLevel="0" r="17539">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spans="1:26" s="31" customFormat="1" ht="15.75" customHeight="1" x14ac:dyDescent="0.2" outlineLevel="0" r="17540">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spans="1:26" s="31" customFormat="1" ht="15.75" customHeight="1" x14ac:dyDescent="0.2" outlineLevel="0" r="17541">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spans="1:26" s="31" customFormat="1" ht="15.75" customHeight="1" x14ac:dyDescent="0.2" outlineLevel="0" r="17542">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spans="1:26" s="31" customFormat="1" ht="15.75" customHeight="1" x14ac:dyDescent="0.2" outlineLevel="0" r="17543">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spans="1:26" s="31" customFormat="1" ht="15.75" customHeight="1" x14ac:dyDescent="0.2" outlineLevel="0" r="17544">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spans="1:26" s="31" customFormat="1" ht="15.75" customHeight="1" x14ac:dyDescent="0.2" outlineLevel="0" r="1754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spans="1:26" s="31" customFormat="1" ht="15.75" customHeight="1" x14ac:dyDescent="0.2" outlineLevel="0" r="17546">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spans="1:26" s="31" customFormat="1" ht="15.75" customHeight="1" x14ac:dyDescent="0.2" outlineLevel="0" r="17547">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spans="1:26" s="31" customFormat="1" ht="15.75" customHeight="1" x14ac:dyDescent="0.2" outlineLevel="0" r="17548">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spans="1:26" s="31" customFormat="1" ht="15.75" customHeight="1" x14ac:dyDescent="0.2" outlineLevel="0" r="17549">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spans="1:26" s="31" customFormat="1" ht="15.75" customHeight="1" x14ac:dyDescent="0.2" outlineLevel="0" r="17550">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spans="1:26" s="31" customFormat="1" ht="15.75" customHeight="1" x14ac:dyDescent="0.2" outlineLevel="0" r="17551">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spans="1:26" s="31" customFormat="1" ht="15.75" customHeight="1" x14ac:dyDescent="0.2" outlineLevel="0" r="17552">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spans="1:13" s="31" customFormat="1" ht="15.75" customHeight="1" x14ac:dyDescent="0.2" outlineLevel="0" r="17553">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spans="1:13" s="31" customFormat="1" ht="15.75" customHeight="1" x14ac:dyDescent="0.2" outlineLevel="0" r="17554">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spans="1:13" s="31" customFormat="1" ht="15.75" customHeight="1" x14ac:dyDescent="0.2" outlineLevel="0" r="1755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spans="1:13" s="31" customFormat="1" ht="15.75" customHeight="1" x14ac:dyDescent="0.2" outlineLevel="0" r="17556">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spans="1:13" s="31" customFormat="1" ht="15.75" customHeight="1" x14ac:dyDescent="0.2" outlineLevel="0" r="17557">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spans="1:13" s="31" customFormat="1" ht="15.75" customHeight="1" x14ac:dyDescent="0.2" outlineLevel="0" r="17558">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spans="1:13" s="31" customFormat="1" ht="15.75" customHeight="1" x14ac:dyDescent="0.2" outlineLevel="0" r="17559">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spans="1:13" s="31" customFormat="1" ht="15.75" customHeight="1" x14ac:dyDescent="0.2" outlineLevel="0" r="17560">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spans="1:13" s="31" customFormat="1" ht="15.75" customHeight="1" x14ac:dyDescent="0.2" outlineLevel="0" r="17561">
      <c r="A17561" s="31">
        <v>17559</v>
      </c>
      <c r="B17561" s="31">
        <v>0</v>
      </c>
      <c r="C17561" s="31">
        <v>3123</v>
      </c>
      <c r="D17561" s="36">
        <v>42745</v>
      </c>
      <c r="E17561" s="31" t="b">
        <v>1</v>
      </c>
      <c r="F17561" s="37" t="s">
        <v>37</v>
      </c>
      <c r="G17561" s="37" t="s">
        <v>43</v>
      </c>
      <c r="H17561" s="37" t="s">
        <v>39</v>
      </c>
      <c r="I17561" s="37" t="s">
        <v>50</v>
      </c>
      <c r="J17561" s="37" t="s">
        <v>40</v>
      </c>
      <c r="K17561" s="31">
        <v>227.88</v>
      </c>
      <c r="L17561" s="38">
        <v>136.73</v>
      </c>
      <c r="M17561" s="31">
        <v>37659</v>
      </c>
    </row>
    <row spans="1:13" s="31" customFormat="1" ht="15.75" customHeight="1" x14ac:dyDescent="0.2" outlineLevel="0" r="17562">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spans="1:13" s="31" customFormat="1" ht="15.75" customHeight="1" x14ac:dyDescent="0.2" outlineLevel="0" r="17563">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spans="1:13" s="31" customFormat="1" ht="15.75" customHeight="1" x14ac:dyDescent="0.2" outlineLevel="0" r="17564">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spans="1:13" s="31" customFormat="1" ht="15.75" customHeight="1" x14ac:dyDescent="0.2" outlineLevel="0" r="1756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spans="1:13" s="31" customFormat="1" ht="15.75" customHeight="1" x14ac:dyDescent="0.2" outlineLevel="0" r="17566">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spans="1:13" s="31" customFormat="1" ht="15.75" customHeight="1" x14ac:dyDescent="0.2" outlineLevel="0" r="17567">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spans="1:13" s="31" customFormat="1" ht="15.75" customHeight="1" x14ac:dyDescent="0.2" outlineLevel="0" r="17568">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spans="1:13" s="31" customFormat="1" ht="15.75" customHeight="1" x14ac:dyDescent="0.2" outlineLevel="0" r="17569">
      <c r="A17569" s="31">
        <v>17567</v>
      </c>
      <c r="B17569" s="31">
        <v>82</v>
      </c>
      <c r="C17569" s="31">
        <v>3404</v>
      </c>
      <c r="D17569" s="36">
        <v>42972</v>
      </c>
      <c r="E17569" s="31" t="b">
        <v>0</v>
      </c>
      <c r="F17569" s="37" t="s">
        <v>37</v>
      </c>
      <c r="G17569" s="37" t="s">
        <v>45</v>
      </c>
      <c r="H17569" s="37" t="s">
        <v>39</v>
      </c>
      <c r="I17569" s="37" t="s">
        <v>50</v>
      </c>
      <c r="J17569" s="37" t="s">
        <v>40</v>
      </c>
      <c r="K17569" s="31">
        <v>1148.64</v>
      </c>
      <c r="L17569" s="38">
        <v>689.18</v>
      </c>
      <c r="M17569" s="31">
        <v>42226</v>
      </c>
    </row>
    <row spans="1:13" s="31" customFormat="1" ht="15.75" customHeight="1" x14ac:dyDescent="0.2" outlineLevel="0" r="17570">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spans="1:13" s="31" customFormat="1" ht="15.75" customHeight="1" x14ac:dyDescent="0.2" outlineLevel="0" r="17571">
      <c r="A17571" s="31">
        <v>17569</v>
      </c>
      <c r="B17571" s="31">
        <v>0</v>
      </c>
      <c r="C17571" s="31">
        <v>1894</v>
      </c>
      <c r="D17571" s="36">
        <v>42936</v>
      </c>
      <c r="E17571" s="31" t="b">
        <v>1</v>
      </c>
      <c r="F17571" s="37" t="s">
        <v>37</v>
      </c>
      <c r="G17571" s="37" t="s">
        <v>38</v>
      </c>
      <c r="H17571" s="37" t="s">
        <v>39</v>
      </c>
      <c r="I17571" s="37" t="s">
        <v>40</v>
      </c>
      <c r="J17571" s="37" t="s">
        <v>40</v>
      </c>
      <c r="K17571" s="31">
        <v>71.49</v>
      </c>
      <c r="L17571" s="38">
        <v>53.62</v>
      </c>
      <c r="M17571" s="31">
        <v>41701</v>
      </c>
    </row>
    <row spans="1:13" s="31" customFormat="1" ht="15.75" customHeight="1" x14ac:dyDescent="0.2" outlineLevel="0" r="17572">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spans="1:13" s="31" customFormat="1" ht="15.75" customHeight="1" x14ac:dyDescent="0.2" outlineLevel="0" r="17573">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spans="1:13" s="31" customFormat="1" ht="15.75" customHeight="1" x14ac:dyDescent="0.2" outlineLevel="0" r="17574">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spans="1:13" s="31" customFormat="1" ht="15.75" customHeight="1" x14ac:dyDescent="0.2" outlineLevel="0" r="1757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spans="1:13" s="31" customFormat="1" ht="15.75" customHeight="1" x14ac:dyDescent="0.2" outlineLevel="0" r="17576">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spans="1:13" s="31" customFormat="1" ht="15.75" customHeight="1" x14ac:dyDescent="0.2" outlineLevel="0" r="17577">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spans="1:13" s="31" customFormat="1" ht="15.75" customHeight="1" x14ac:dyDescent="0.2" outlineLevel="0" r="17578">
      <c r="A17578" s="31">
        <v>17576</v>
      </c>
      <c r="B17578" s="31">
        <v>91</v>
      </c>
      <c r="C17578" s="31">
        <v>2335</v>
      </c>
      <c r="D17578" s="36">
        <v>42809</v>
      </c>
      <c r="E17578" s="31" t="b">
        <v>1</v>
      </c>
      <c r="F17578" s="37" t="s">
        <v>37</v>
      </c>
      <c r="G17578" s="37" t="s">
        <v>38</v>
      </c>
      <c r="H17578" s="37" t="s">
        <v>39</v>
      </c>
      <c r="I17578" s="37" t="s">
        <v>40</v>
      </c>
      <c r="J17578" s="37" t="s">
        <v>40</v>
      </c>
      <c r="K17578" s="31">
        <v>100.35</v>
      </c>
      <c r="L17578" s="38">
        <v>75.26</v>
      </c>
      <c r="M17578" s="31">
        <v>36367</v>
      </c>
    </row>
    <row spans="1:13" s="31" customFormat="1" ht="15.75" customHeight="1" x14ac:dyDescent="0.2" outlineLevel="0" r="17579">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spans="1:13" s="31" customFormat="1" ht="15.75" customHeight="1" x14ac:dyDescent="0.2" outlineLevel="0" r="17580">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spans="1:13" s="31" customFormat="1" ht="15.75" customHeight="1" x14ac:dyDescent="0.2" outlineLevel="0" r="17581">
      <c r="A17581" s="31">
        <v>17579</v>
      </c>
      <c r="B17581" s="31">
        <v>0</v>
      </c>
      <c r="C17581" s="31">
        <v>1944</v>
      </c>
      <c r="D17581" s="36">
        <v>43094</v>
      </c>
      <c r="E17581" s="31" t="b">
        <v>1</v>
      </c>
      <c r="F17581" s="37" t="s">
        <v>37</v>
      </c>
      <c r="G17581" s="37" t="s">
        <v>43</v>
      </c>
      <c r="H17581" s="37" t="s">
        <v>39</v>
      </c>
      <c r="I17581" s="37" t="s">
        <v>50</v>
      </c>
      <c r="J17581" s="37" t="s">
        <v>40</v>
      </c>
      <c r="K17581" s="31">
        <v>227.88</v>
      </c>
      <c r="L17581" s="38">
        <v>136.73</v>
      </c>
      <c r="M17581" s="31">
        <v>38258</v>
      </c>
    </row>
    <row spans="1:13" s="31" customFormat="1" ht="15.75" customHeight="1" x14ac:dyDescent="0.2" outlineLevel="0" r="17582">
      <c r="A17582" s="31">
        <v>17580</v>
      </c>
      <c r="B17582" s="31">
        <v>100</v>
      </c>
      <c r="C17582" s="31">
        <v>631</v>
      </c>
      <c r="D17582" s="36">
        <v>43001</v>
      </c>
      <c r="E17582" s="31" t="b">
        <v>1</v>
      </c>
      <c r="F17582" s="37" t="s">
        <v>37</v>
      </c>
      <c r="G17582" s="37" t="s">
        <v>45</v>
      </c>
      <c r="H17582" s="37" t="s">
        <v>47</v>
      </c>
      <c r="I17582" s="37" t="s">
        <v>40</v>
      </c>
      <c r="J17582" s="37" t="s">
        <v>40</v>
      </c>
      <c r="K17582" s="31">
        <v>1036.59</v>
      </c>
      <c r="L17582" s="38">
        <v>206.35</v>
      </c>
      <c r="M17582" s="31">
        <v>33364</v>
      </c>
    </row>
    <row spans="1:13" s="31" customFormat="1" ht="15.75" customHeight="1" x14ac:dyDescent="0.2" outlineLevel="0" r="17583">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v>
      </c>
      <c r="M17583" s="31">
        <v>40487</v>
      </c>
    </row>
    <row spans="1:13" s="31" customFormat="1" ht="15.75" customHeight="1" x14ac:dyDescent="0.2" outlineLevel="0" r="17584">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spans="1:13" s="31" customFormat="1" ht="15.75" customHeight="1" x14ac:dyDescent="0.2" outlineLevel="0" r="1758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spans="1:13" s="31" customFormat="1" ht="15.75" customHeight="1" x14ac:dyDescent="0.2" outlineLevel="0" r="17586">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spans="1:13" s="31" customFormat="1" ht="15.75" customHeight="1" x14ac:dyDescent="0.2" outlineLevel="0" r="17587">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spans="1:13" s="31" customFormat="1" ht="15.75" customHeight="1" x14ac:dyDescent="0.2" outlineLevel="0" r="17588">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spans="1:13" s="31" customFormat="1" ht="15.75" customHeight="1" x14ac:dyDescent="0.2" outlineLevel="0" r="17589">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spans="1:13" s="31" customFormat="1" ht="15.75" customHeight="1" x14ac:dyDescent="0.2" outlineLevel="0" r="17590">
      <c r="A17590" s="31">
        <v>17588</v>
      </c>
      <c r="B17590" s="31">
        <v>54</v>
      </c>
      <c r="C17590" s="31">
        <v>1482</v>
      </c>
      <c r="D17590" s="36">
        <v>42970</v>
      </c>
      <c r="E17590" s="31" t="b">
        <v>1</v>
      </c>
      <c r="F17590" s="37" t="s">
        <v>37</v>
      </c>
      <c r="G17590" s="37" t="s">
        <v>48</v>
      </c>
      <c r="H17590" s="37" t="s">
        <v>39</v>
      </c>
      <c r="I17590" s="37" t="s">
        <v>40</v>
      </c>
      <c r="J17590" s="37" t="s">
        <v>40</v>
      </c>
      <c r="K17590" s="31">
        <v>1292.84</v>
      </c>
      <c r="L17590" s="38">
        <v>13.44</v>
      </c>
      <c r="M17590" s="31">
        <v>39915</v>
      </c>
    </row>
    <row spans="1:13" s="31" customFormat="1" ht="15.75" customHeight="1" x14ac:dyDescent="0.2" outlineLevel="0" r="17591">
      <c r="A17591" s="31">
        <v>17589</v>
      </c>
      <c r="B17591" s="31">
        <v>90</v>
      </c>
      <c r="C17591" s="31">
        <v>819</v>
      </c>
      <c r="D17591" s="36">
        <v>42929</v>
      </c>
      <c r="E17591" s="31" t="b">
        <v>1</v>
      </c>
      <c r="F17591" s="37" t="s">
        <v>37</v>
      </c>
      <c r="G17591" s="37" t="s">
        <v>45</v>
      </c>
      <c r="H17591" s="37" t="s">
        <v>39</v>
      </c>
      <c r="I17591" s="37" t="s">
        <v>44</v>
      </c>
      <c r="J17591" s="37" t="s">
        <v>40</v>
      </c>
      <c r="K17591" s="31">
        <v>363.01</v>
      </c>
      <c r="L17591" s="38">
        <v>290.41</v>
      </c>
      <c r="M17591" s="31">
        <v>36367</v>
      </c>
    </row>
    <row spans="1:13" s="31" customFormat="1" ht="15.75" customHeight="1" x14ac:dyDescent="0.2" outlineLevel="0" r="17592">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spans="1:13" s="31" customFormat="1" ht="15.75" customHeight="1" x14ac:dyDescent="0.2" outlineLevel="0" r="17593">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spans="1:13" s="31" customFormat="1" ht="15.75" customHeight="1" x14ac:dyDescent="0.2" outlineLevel="0" r="17594">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spans="1:13" s="31" customFormat="1" ht="15.75" customHeight="1" x14ac:dyDescent="0.2" outlineLevel="0" r="1759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spans="1:13" s="31" customFormat="1" ht="15.75" customHeight="1" x14ac:dyDescent="0.2" outlineLevel="0" r="17596">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spans="1:13" s="31" customFormat="1" ht="15.75" customHeight="1" x14ac:dyDescent="0.2" outlineLevel="0" r="17597">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spans="1:13" s="31" customFormat="1" ht="15.75" customHeight="1" x14ac:dyDescent="0.2" outlineLevel="0" r="17598">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spans="1:13" s="31" customFormat="1" ht="15.75" customHeight="1" x14ac:dyDescent="0.2" outlineLevel="0" r="17599">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spans="1:13" s="31" customFormat="1" ht="15.75" customHeight="1" x14ac:dyDescent="0.2" outlineLevel="0" r="17600">
      <c r="A17600" s="31">
        <v>17598</v>
      </c>
      <c r="B17600" s="31">
        <v>81</v>
      </c>
      <c r="C17600" s="31">
        <v>1670</v>
      </c>
      <c r="D17600" s="36">
        <v>42860</v>
      </c>
      <c r="E17600" s="31" t="b">
        <v>1</v>
      </c>
      <c r="F17600" s="37" t="s">
        <v>37</v>
      </c>
      <c r="G17600" s="37" t="s">
        <v>45</v>
      </c>
      <c r="H17600" s="37" t="s">
        <v>39</v>
      </c>
      <c r="I17600" s="37" t="s">
        <v>40</v>
      </c>
      <c r="J17600" s="37" t="s">
        <v>51</v>
      </c>
      <c r="K17600" s="31">
        <v>586.45</v>
      </c>
      <c r="L17600" s="38">
        <v>521.94</v>
      </c>
      <c r="M17600" s="31">
        <v>33429</v>
      </c>
    </row>
    <row spans="1:13" s="31" customFormat="1" ht="15.75" customHeight="1" x14ac:dyDescent="0.2" outlineLevel="0" r="17601">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spans="1:13" s="31" customFormat="1" ht="15.75" customHeight="1" x14ac:dyDescent="0.2" outlineLevel="0" r="17602">
      <c r="A17602" s="31">
        <v>17600</v>
      </c>
      <c r="B17602" s="31">
        <v>76</v>
      </c>
      <c r="C17602" s="31">
        <v>3438</v>
      </c>
      <c r="D17602" s="36">
        <v>42878</v>
      </c>
      <c r="E17602" s="31" t="b">
        <v>1</v>
      </c>
      <c r="F17602" s="37" t="s">
        <v>37</v>
      </c>
      <c r="G17602" s="37" t="s">
        <v>48</v>
      </c>
      <c r="H17602" s="37" t="s">
        <v>39</v>
      </c>
      <c r="I17602" s="37" t="s">
        <v>44</v>
      </c>
      <c r="J17602" s="37" t="s">
        <v>40</v>
      </c>
      <c r="K17602" s="31">
        <v>642.31</v>
      </c>
      <c r="L17602" s="38">
        <v>513.85</v>
      </c>
      <c r="M17602" s="31">
        <v>38482</v>
      </c>
    </row>
    <row spans="1:13" s="31" customFormat="1" ht="15.75" customHeight="1" x14ac:dyDescent="0.2" outlineLevel="0" r="17603">
      <c r="A17603" s="31">
        <v>17601</v>
      </c>
      <c r="B17603" s="31">
        <v>0</v>
      </c>
      <c r="C17603" s="31">
        <v>1440</v>
      </c>
      <c r="D17603" s="36">
        <v>43080</v>
      </c>
      <c r="E17603" s="31" t="b">
        <v>0</v>
      </c>
      <c r="F17603" s="37" t="s">
        <v>37</v>
      </c>
      <c r="G17603" s="37" t="s">
        <v>45</v>
      </c>
      <c r="H17603" s="37" t="s">
        <v>39</v>
      </c>
      <c r="I17603" s="37" t="s">
        <v>44</v>
      </c>
      <c r="J17603" s="37" t="s">
        <v>40</v>
      </c>
      <c r="K17603" s="31">
        <v>363.01</v>
      </c>
      <c r="L17603" s="38">
        <v>290.41</v>
      </c>
      <c r="M17603" s="31">
        <v>34165</v>
      </c>
    </row>
    <row spans="1:13" s="31" customFormat="1" ht="15.75" customHeight="1" x14ac:dyDescent="0.2" outlineLevel="0" r="17604">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spans="1:13" s="31" customFormat="1" ht="15.75" customHeight="1" x14ac:dyDescent="0.2" outlineLevel="0" r="1760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spans="1:13" s="31" customFormat="1" ht="15.75" customHeight="1" x14ac:dyDescent="0.2" outlineLevel="0" r="17606">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spans="1:13" s="31" customFormat="1" ht="15.75" customHeight="1" x14ac:dyDescent="0.2" outlineLevel="0" r="17607">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spans="1:13" s="31" customFormat="1" ht="15.75" customHeight="1" x14ac:dyDescent="0.2" outlineLevel="0" r="17608">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spans="1:13" s="31" customFormat="1" ht="15.75" customHeight="1" x14ac:dyDescent="0.2" outlineLevel="0" r="17609">
      <c r="A17609" s="31">
        <v>17607</v>
      </c>
      <c r="B17609" s="31">
        <v>0</v>
      </c>
      <c r="C17609" s="31">
        <v>923</v>
      </c>
      <c r="D17609" s="36">
        <v>42745</v>
      </c>
      <c r="E17609" s="31" t="b">
        <v>1</v>
      </c>
      <c r="F17609" s="37" t="s">
        <v>37</v>
      </c>
      <c r="G17609" s="37" t="s">
        <v>38</v>
      </c>
      <c r="H17609" s="37" t="s">
        <v>39</v>
      </c>
      <c r="I17609" s="37" t="s">
        <v>40</v>
      </c>
      <c r="J17609" s="37" t="s">
        <v>40</v>
      </c>
      <c r="K17609" s="31">
        <v>100.35</v>
      </c>
      <c r="L17609" s="38">
        <v>75.26</v>
      </c>
      <c r="M17609" s="31">
        <v>36367</v>
      </c>
    </row>
    <row spans="1:13" s="31" customFormat="1" ht="15.75" customHeight="1" x14ac:dyDescent="0.2" outlineLevel="0" r="17610">
      <c r="A17610" s="31">
        <v>17608</v>
      </c>
      <c r="B17610" s="31">
        <v>0</v>
      </c>
      <c r="C17610" s="31">
        <v>1538</v>
      </c>
      <c r="D17610" s="36">
        <v>42923</v>
      </c>
      <c r="E17610" s="31" t="b">
        <v>0</v>
      </c>
      <c r="F17610" s="37" t="s">
        <v>37</v>
      </c>
      <c r="G17610" s="37" t="s">
        <v>38</v>
      </c>
      <c r="H17610" s="37" t="s">
        <v>39</v>
      </c>
      <c r="I17610" s="37" t="s">
        <v>40</v>
      </c>
      <c r="J17610" s="37" t="s">
        <v>40</v>
      </c>
      <c r="K17610" s="31">
        <v>100.35</v>
      </c>
      <c r="L17610" s="38">
        <v>75.26</v>
      </c>
      <c r="M17610" s="31">
        <v>38002</v>
      </c>
    </row>
    <row spans="1:13" s="31" customFormat="1" ht="15.75" customHeight="1" x14ac:dyDescent="0.2" outlineLevel="0" r="17611">
      <c r="A17611" s="31">
        <v>17609</v>
      </c>
      <c r="B17611" s="31">
        <v>13</v>
      </c>
      <c r="C17611" s="31">
        <v>1641</v>
      </c>
      <c r="D17611" s="36">
        <v>43036</v>
      </c>
      <c r="E17611" s="31" t="b">
        <v>1</v>
      </c>
      <c r="F17611" s="37" t="s">
        <v>37</v>
      </c>
      <c r="G17611" s="37" t="s">
        <v>38</v>
      </c>
      <c r="H17611" s="37" t="s">
        <v>39</v>
      </c>
      <c r="I17611" s="37" t="s">
        <v>40</v>
      </c>
      <c r="J17611" s="37" t="s">
        <v>40</v>
      </c>
      <c r="K17611" s="31">
        <v>1163.89</v>
      </c>
      <c r="L17611" s="38">
        <v>589.27</v>
      </c>
      <c r="M17611" s="31">
        <v>42560</v>
      </c>
    </row>
    <row spans="1:13" s="31" customFormat="1" ht="15.75" customHeight="1" x14ac:dyDescent="0.2" outlineLevel="0" r="17612">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spans="1:13" s="31" customFormat="1" ht="15.75" customHeight="1" x14ac:dyDescent="0.2" outlineLevel="0" r="17613">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spans="1:13" s="31" customFormat="1" ht="15.75" customHeight="1" x14ac:dyDescent="0.2" outlineLevel="0" r="17614">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spans="1:13" s="31" customFormat="1" ht="15.75" customHeight="1" x14ac:dyDescent="0.2" outlineLevel="0" r="1761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spans="1:13" s="31" customFormat="1" ht="15.75" customHeight="1" x14ac:dyDescent="0.2" outlineLevel="0" r="17616">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spans="1:13" s="31" customFormat="1" ht="15.75" customHeight="1" x14ac:dyDescent="0.2" outlineLevel="0" r="17617">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spans="1:13" s="31" customFormat="1" ht="15.75" customHeight="1" x14ac:dyDescent="0.2" outlineLevel="0" r="17618">
      <c r="A17618" s="31">
        <v>17616</v>
      </c>
      <c r="B17618" s="31">
        <v>5</v>
      </c>
      <c r="C17618" s="31">
        <v>1788</v>
      </c>
      <c r="D17618" s="36">
        <v>42963</v>
      </c>
      <c r="E17618" s="31" t="b">
        <v>1</v>
      </c>
      <c r="F17618" s="37" t="s">
        <v>37</v>
      </c>
      <c r="G17618" s="37" t="s">
        <v>46</v>
      </c>
      <c r="H17618" s="37" t="s">
        <v>39</v>
      </c>
      <c r="I17618" s="37" t="s">
        <v>50</v>
      </c>
      <c r="J17618" s="37" t="s">
        <v>40</v>
      </c>
      <c r="K17618" s="31">
        <v>1129.13</v>
      </c>
      <c r="L17618" s="38">
        <v>677.48</v>
      </c>
      <c r="M17618" s="31">
        <v>38258</v>
      </c>
    </row>
    <row spans="1:13" s="31" customFormat="1" ht="15.75" customHeight="1" x14ac:dyDescent="0.2" outlineLevel="0" r="17619">
      <c r="A17619" s="31">
        <v>17617</v>
      </c>
      <c r="B17619" s="31">
        <v>67</v>
      </c>
      <c r="C17619" s="31">
        <v>2289</v>
      </c>
      <c r="D17619" s="36">
        <v>42867</v>
      </c>
      <c r="E17619" s="31" t="b">
        <v>1</v>
      </c>
      <c r="F17619" s="37" t="s">
        <v>37</v>
      </c>
      <c r="G17619" s="37" t="s">
        <v>45</v>
      </c>
      <c r="H17619" s="37" t="s">
        <v>47</v>
      </c>
      <c r="I17619" s="37" t="s">
        <v>40</v>
      </c>
      <c r="J17619" s="37" t="s">
        <v>40</v>
      </c>
      <c r="K17619" s="31">
        <v>544.05</v>
      </c>
      <c r="L17619" s="38">
        <v>376.84</v>
      </c>
      <c r="M17619" s="31">
        <v>33879</v>
      </c>
    </row>
    <row spans="1:13" s="31" customFormat="1" ht="15.75" customHeight="1" x14ac:dyDescent="0.2" outlineLevel="0" r="17620">
      <c r="A17620" s="31">
        <v>17618</v>
      </c>
      <c r="B17620" s="31">
        <v>99</v>
      </c>
      <c r="C17620" s="31">
        <v>3146</v>
      </c>
      <c r="D17620" s="36">
        <v>42834</v>
      </c>
      <c r="E17620" s="31" t="b">
        <v>0</v>
      </c>
      <c r="F17620" s="37" t="s">
        <v>53</v>
      </c>
      <c r="G17620" s="37" t="s">
        <v>43</v>
      </c>
      <c r="H17620" s="37" t="s">
        <v>39</v>
      </c>
      <c r="I17620" s="37" t="s">
        <v>40</v>
      </c>
      <c r="J17620" s="37" t="s">
        <v>40</v>
      </c>
      <c r="K17620" s="31">
        <v>1227.34</v>
      </c>
      <c r="L17620" s="38">
        <v>770.89</v>
      </c>
      <c r="M17620" s="31">
        <v>33364</v>
      </c>
    </row>
    <row spans="1:13" s="31" customFormat="1" ht="15.75" customHeight="1" x14ac:dyDescent="0.2" outlineLevel="0" r="17621">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spans="1:13" s="31" customFormat="1" ht="15.75" customHeight="1" x14ac:dyDescent="0.2" outlineLevel="0" r="17622">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spans="1:13" s="31" customFormat="1" ht="15.75" customHeight="1" x14ac:dyDescent="0.2" outlineLevel="0" r="17623">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spans="1:13" s="31" customFormat="1" ht="15.75" customHeight="1" x14ac:dyDescent="0.2" outlineLevel="0" r="17624">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spans="1:13" s="31" customFormat="1" ht="15.75" customHeight="1" x14ac:dyDescent="0.2" outlineLevel="0" r="176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spans="1:13" s="31" customFormat="1" ht="15.75" customHeight="1" x14ac:dyDescent="0.2" outlineLevel="0" r="17626">
      <c r="A17626" s="31">
        <v>17624</v>
      </c>
      <c r="B17626" s="31">
        <v>13</v>
      </c>
      <c r="C17626" s="31">
        <v>919</v>
      </c>
      <c r="D17626" s="36">
        <v>42901</v>
      </c>
      <c r="E17626" s="31" t="b">
        <v>1</v>
      </c>
      <c r="F17626" s="37" t="s">
        <v>37</v>
      </c>
      <c r="G17626" s="37" t="s">
        <v>38</v>
      </c>
      <c r="H17626" s="37" t="s">
        <v>39</v>
      </c>
      <c r="I17626" s="37" t="s">
        <v>40</v>
      </c>
      <c r="J17626" s="37" t="s">
        <v>40</v>
      </c>
      <c r="K17626" s="31">
        <v>1163.89</v>
      </c>
      <c r="L17626" s="38">
        <v>589.27</v>
      </c>
      <c r="M17626" s="31">
        <v>42560</v>
      </c>
    </row>
    <row spans="1:13" s="31" customFormat="1" ht="15.75" customHeight="1" x14ac:dyDescent="0.2" outlineLevel="0" r="17627">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spans="1:13" s="31" customFormat="1" ht="15.75" customHeight="1" x14ac:dyDescent="0.2" outlineLevel="0" r="17628">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spans="1:13" s="31" customFormat="1" ht="15.75" customHeight="1" x14ac:dyDescent="0.2" outlineLevel="0" r="17629">
      <c r="A17629" s="31">
        <v>17627</v>
      </c>
      <c r="B17629" s="31">
        <v>36</v>
      </c>
      <c r="C17629" s="31">
        <v>598</v>
      </c>
      <c r="D17629" s="36">
        <v>42747</v>
      </c>
      <c r="E17629" s="31" t="b">
        <v>1</v>
      </c>
      <c r="F17629" s="37" t="s">
        <v>37</v>
      </c>
      <c r="G17629" s="37" t="s">
        <v>38</v>
      </c>
      <c r="H17629" s="37" t="s">
        <v>39</v>
      </c>
      <c r="I17629" s="37" t="s">
        <v>44</v>
      </c>
      <c r="J17629" s="37" t="s">
        <v>40</v>
      </c>
      <c r="K17629" s="31">
        <v>1289.85</v>
      </c>
      <c r="L17629" s="38">
        <v>74.51</v>
      </c>
      <c r="M17629" s="31">
        <v>39427</v>
      </c>
    </row>
    <row spans="1:13" s="31" customFormat="1" ht="15.75" customHeight="1" x14ac:dyDescent="0.2" outlineLevel="0" r="17630">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spans="1:13" s="31" customFormat="1" ht="15.75" customHeight="1" x14ac:dyDescent="0.2" outlineLevel="0" r="17631">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spans="1:13" s="31" customFormat="1" ht="15.75" customHeight="1" x14ac:dyDescent="0.2" outlineLevel="0" r="17632">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spans="1:13" s="31" customFormat="1" ht="15.75" customHeight="1" x14ac:dyDescent="0.2" outlineLevel="0" r="17633">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spans="1:13" s="31" customFormat="1" ht="15.75" customHeight="1" x14ac:dyDescent="0.2" outlineLevel="0" r="17634">
      <c r="A17634" s="31">
        <v>17632</v>
      </c>
      <c r="B17634" s="31">
        <v>12</v>
      </c>
      <c r="C17634" s="31">
        <v>2820</v>
      </c>
      <c r="D17634" s="36">
        <v>42991</v>
      </c>
      <c r="E17634" s="31" t="b">
        <v>0</v>
      </c>
      <c r="F17634" s="37" t="s">
        <v>37</v>
      </c>
      <c r="G17634" s="37" t="s">
        <v>48</v>
      </c>
      <c r="H17634" s="37" t="s">
        <v>39</v>
      </c>
      <c r="I17634" s="37" t="s">
        <v>40</v>
      </c>
      <c r="J17634" s="37" t="s">
        <v>40</v>
      </c>
      <c r="K17634" s="31">
        <v>1231.15</v>
      </c>
      <c r="L17634" s="38">
        <v>161.6</v>
      </c>
      <c r="M17634" s="31">
        <v>35378</v>
      </c>
    </row>
    <row spans="1:13" s="31" customFormat="1" ht="15.75" customHeight="1" x14ac:dyDescent="0.2" outlineLevel="0" r="1763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spans="1:13" s="31" customFormat="1" ht="15.75" customHeight="1" x14ac:dyDescent="0.2" outlineLevel="0" r="17636">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spans="1:13" s="31" customFormat="1" ht="15.75" customHeight="1" x14ac:dyDescent="0.2" outlineLevel="0" r="17637">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spans="1:13" s="31" customFormat="1" ht="15.75" customHeight="1" x14ac:dyDescent="0.2" outlineLevel="0" r="17638">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spans="1:13" s="31" customFormat="1" ht="15.75" customHeight="1" x14ac:dyDescent="0.2" outlineLevel="0" r="17639">
      <c r="A17639" s="31">
        <v>17637</v>
      </c>
      <c r="B17639" s="31">
        <v>69</v>
      </c>
      <c r="C17639" s="31">
        <v>1050</v>
      </c>
      <c r="D17639" s="36">
        <v>43019</v>
      </c>
      <c r="E17639" s="31" t="b">
        <v>1</v>
      </c>
      <c r="F17639" s="37" t="s">
        <v>37</v>
      </c>
      <c r="G17639" s="37" t="s">
        <v>46</v>
      </c>
      <c r="H17639" s="37" t="s">
        <v>47</v>
      </c>
      <c r="I17639" s="37" t="s">
        <v>40</v>
      </c>
      <c r="J17639" s="37" t="s">
        <v>40</v>
      </c>
      <c r="K17639" s="31">
        <v>792.9</v>
      </c>
      <c r="L17639" s="38">
        <v>594.68</v>
      </c>
      <c r="M17639" s="31">
        <v>37499</v>
      </c>
    </row>
    <row spans="1:13" s="31" customFormat="1" ht="15.75" customHeight="1" x14ac:dyDescent="0.2" outlineLevel="0" r="17640">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spans="1:13" s="31" customFormat="1" ht="15.75" customHeight="1" x14ac:dyDescent="0.2" outlineLevel="0" r="17641">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spans="1:13" s="31" customFormat="1" ht="15.75" customHeight="1" x14ac:dyDescent="0.2" outlineLevel="0" r="17642">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spans="1:13" s="31" customFormat="1" ht="15.75" customHeight="1" x14ac:dyDescent="0.2" outlineLevel="0" r="17643">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spans="1:13" s="31" customFormat="1" ht="15.75" customHeight="1" x14ac:dyDescent="0.2" outlineLevel="0" r="17644">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spans="1:13" s="31" customFormat="1" ht="15.75" customHeight="1" x14ac:dyDescent="0.2" outlineLevel="0" r="17645">
      <c r="A17645" s="31">
        <v>17643</v>
      </c>
      <c r="B17645" s="31">
        <v>32</v>
      </c>
      <c r="C17645" s="31">
        <v>388</v>
      </c>
      <c r="D17645" s="36">
        <v>43044</v>
      </c>
      <c r="E17645" s="31" t="b">
        <v>1</v>
      </c>
      <c r="F17645" s="37" t="s">
        <v>37</v>
      </c>
      <c r="G17645" s="37" t="s">
        <v>46</v>
      </c>
      <c r="H17645" s="37" t="s">
        <v>39</v>
      </c>
      <c r="I17645" s="37" t="s">
        <v>40</v>
      </c>
      <c r="J17645" s="37" t="s">
        <v>40</v>
      </c>
      <c r="K17645" s="31">
        <v>642.7</v>
      </c>
      <c r="L17645" s="38">
        <v>211.37</v>
      </c>
      <c r="M17645" s="31">
        <v>36361</v>
      </c>
    </row>
    <row spans="1:13" s="31" customFormat="1" ht="15.75" customHeight="1" x14ac:dyDescent="0.2" outlineLevel="0" r="17646">
      <c r="A17646" s="31">
        <v>17644</v>
      </c>
      <c r="B17646" s="31">
        <v>66</v>
      </c>
      <c r="C17646" s="31">
        <v>951</v>
      </c>
      <c r="D17646" s="36">
        <v>42754</v>
      </c>
      <c r="E17646" s="31" t="b">
        <v>0</v>
      </c>
      <c r="F17646" s="37" t="s">
        <v>37</v>
      </c>
      <c r="G17646" s="37" t="s">
        <v>46</v>
      </c>
      <c r="H17646" s="37" t="s">
        <v>47</v>
      </c>
      <c r="I17646" s="37" t="s">
        <v>44</v>
      </c>
      <c r="J17646" s="37" t="s">
        <v>51</v>
      </c>
      <c r="K17646" s="31">
        <v>590.26</v>
      </c>
      <c r="L17646" s="38">
        <v>525.33</v>
      </c>
      <c r="M17646" s="31">
        <v>40487</v>
      </c>
    </row>
    <row spans="1:13" s="31" customFormat="1" ht="15.75" customHeight="1" x14ac:dyDescent="0.2" outlineLevel="0" r="17647">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spans="1:13" s="31" customFormat="1" ht="15.75" customHeight="1" x14ac:dyDescent="0.2" outlineLevel="0" r="17648">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spans="1:13" s="31" customFormat="1" ht="15.75" customHeight="1" x14ac:dyDescent="0.2" outlineLevel="0" r="17649">
      <c r="A17649" s="31">
        <v>17647</v>
      </c>
      <c r="B17649" s="31">
        <v>0</v>
      </c>
      <c r="C17649" s="31">
        <v>1798</v>
      </c>
      <c r="D17649" s="36">
        <v>42850</v>
      </c>
      <c r="E17649" s="31" t="b">
        <v>1</v>
      </c>
      <c r="F17649" s="37" t="s">
        <v>37</v>
      </c>
      <c r="G17649" s="37" t="s">
        <v>38</v>
      </c>
      <c r="H17649" s="37" t="s">
        <v>39</v>
      </c>
      <c r="I17649" s="37" t="s">
        <v>40</v>
      </c>
      <c r="J17649" s="37" t="s">
        <v>40</v>
      </c>
      <c r="K17649" s="31">
        <v>71.49</v>
      </c>
      <c r="L17649" s="38">
        <v>53.62</v>
      </c>
      <c r="M17649" s="31">
        <v>40784</v>
      </c>
    </row>
    <row spans="1:13" s="31" customFormat="1" ht="15.75" customHeight="1" x14ac:dyDescent="0.2" outlineLevel="0" r="17650">
      <c r="A17650" s="31">
        <v>17648</v>
      </c>
      <c r="B17650" s="31">
        <v>17</v>
      </c>
      <c r="C17650" s="31">
        <v>2513</v>
      </c>
      <c r="D17650" s="36">
        <v>42883</v>
      </c>
      <c r="E17650" s="31" t="b">
        <v>1</v>
      </c>
      <c r="F17650" s="37" t="s">
        <v>37</v>
      </c>
      <c r="G17650" s="37" t="s">
        <v>38</v>
      </c>
      <c r="H17650" s="37" t="s">
        <v>39</v>
      </c>
      <c r="I17650" s="37" t="s">
        <v>50</v>
      </c>
      <c r="J17650" s="37" t="s">
        <v>40</v>
      </c>
      <c r="K17650" s="31">
        <v>1024.66</v>
      </c>
      <c r="L17650" s="38">
        <v>614.8</v>
      </c>
      <c r="M17650" s="31">
        <v>35378</v>
      </c>
    </row>
    <row spans="1:13" s="31" customFormat="1" ht="15.75" customHeight="1" x14ac:dyDescent="0.2" outlineLevel="0" r="17651">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spans="1:13" s="31" customFormat="1" ht="15.75" customHeight="1" x14ac:dyDescent="0.2" outlineLevel="0" r="17652">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spans="1:13" s="31" customFormat="1" ht="15.75" customHeight="1" x14ac:dyDescent="0.2" outlineLevel="0" r="17653">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spans="1:13" s="31" customFormat="1" ht="15.75" customHeight="1" x14ac:dyDescent="0.2" outlineLevel="0" r="17654">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spans="1:13" s="31" customFormat="1" ht="15.75" customHeight="1" x14ac:dyDescent="0.2" outlineLevel="0" r="1765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spans="1:13" s="31" customFormat="1" ht="15.75" customHeight="1" x14ac:dyDescent="0.2" outlineLevel="0" r="17656">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spans="1:13" s="31" customFormat="1" ht="15.75" customHeight="1" x14ac:dyDescent="0.2" outlineLevel="0" r="17657">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spans="1:13" s="31" customFormat="1" ht="15.75" customHeight="1" x14ac:dyDescent="0.2" outlineLevel="0" r="17658">
      <c r="A17658" s="31">
        <v>17656</v>
      </c>
      <c r="B17658" s="31">
        <v>50</v>
      </c>
      <c r="C17658" s="31">
        <v>1651</v>
      </c>
      <c r="D17658" s="36">
        <v>42784</v>
      </c>
      <c r="E17658" s="31" t="b">
        <v>0</v>
      </c>
      <c r="F17658" s="37" t="s">
        <v>37</v>
      </c>
      <c r="G17658" s="37" t="s">
        <v>48</v>
      </c>
      <c r="H17658" s="37" t="s">
        <v>39</v>
      </c>
      <c r="I17658" s="37" t="s">
        <v>40</v>
      </c>
      <c r="J17658" s="37" t="s">
        <v>51</v>
      </c>
      <c r="K17658" s="31">
        <v>175.89</v>
      </c>
      <c r="L17658" s="38">
        <v>131.92</v>
      </c>
      <c r="M17658" s="31">
        <v>41009</v>
      </c>
    </row>
    <row spans="1:13" s="31" customFormat="1" ht="15.75" customHeight="1" x14ac:dyDescent="0.2" outlineLevel="0" r="17659">
      <c r="A17659" s="31">
        <v>17657</v>
      </c>
      <c r="B17659" s="31">
        <v>6</v>
      </c>
      <c r="C17659" s="31">
        <v>2835</v>
      </c>
      <c r="D17659" s="36">
        <v>42871</v>
      </c>
      <c r="E17659" s="31" t="b">
        <v>0</v>
      </c>
      <c r="F17659" s="37" t="s">
        <v>37</v>
      </c>
      <c r="G17659" s="37" t="s">
        <v>43</v>
      </c>
      <c r="H17659" s="37" t="s">
        <v>39</v>
      </c>
      <c r="I17659" s="37" t="s">
        <v>50</v>
      </c>
      <c r="J17659" s="37" t="s">
        <v>40</v>
      </c>
      <c r="K17659" s="31">
        <v>227.88</v>
      </c>
      <c r="L17659" s="38">
        <v>136.73</v>
      </c>
      <c r="M17659" s="31">
        <v>37659</v>
      </c>
    </row>
    <row spans="1:13" s="31" customFormat="1" ht="15.75" customHeight="1" x14ac:dyDescent="0.2" outlineLevel="0" r="17660">
      <c r="A17660" s="31">
        <v>17658</v>
      </c>
      <c r="B17660" s="31">
        <v>34</v>
      </c>
      <c r="C17660" s="31">
        <v>552</v>
      </c>
      <c r="D17660" s="36">
        <v>42795</v>
      </c>
      <c r="E17660" s="31" t="b">
        <v>0</v>
      </c>
      <c r="F17660" s="37" t="s">
        <v>37</v>
      </c>
      <c r="G17660" s="37" t="s">
        <v>48</v>
      </c>
      <c r="H17660" s="37" t="s">
        <v>39</v>
      </c>
      <c r="I17660" s="37" t="s">
        <v>40</v>
      </c>
      <c r="J17660" s="37" t="s">
        <v>40</v>
      </c>
      <c r="K17660" s="31">
        <v>1231.15</v>
      </c>
      <c r="L17660" s="38">
        <v>161.6</v>
      </c>
      <c r="M17660" s="31">
        <v>39880</v>
      </c>
    </row>
    <row spans="1:13" s="31" customFormat="1" ht="15.75" customHeight="1" x14ac:dyDescent="0.2" outlineLevel="0" r="17661">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spans="1:13" s="31" customFormat="1" ht="15.75" customHeight="1" x14ac:dyDescent="0.2" outlineLevel="0" r="17662">
      <c r="A17662" s="31">
        <v>17660</v>
      </c>
      <c r="B17662" s="31">
        <v>12</v>
      </c>
      <c r="C17662" s="31">
        <v>1837</v>
      </c>
      <c r="D17662" s="36">
        <v>42826</v>
      </c>
      <c r="E17662" s="31" t="b">
        <v>1</v>
      </c>
      <c r="F17662" s="37" t="s">
        <v>37</v>
      </c>
      <c r="G17662" s="37" t="s">
        <v>48</v>
      </c>
      <c r="H17662" s="37" t="s">
        <v>39</v>
      </c>
      <c r="I17662" s="37" t="s">
        <v>40</v>
      </c>
      <c r="J17662" s="37" t="s">
        <v>40</v>
      </c>
      <c r="K17662" s="31">
        <v>1231.15</v>
      </c>
      <c r="L17662" s="38">
        <v>161.6</v>
      </c>
      <c r="M17662" s="31">
        <v>42560</v>
      </c>
    </row>
    <row spans="1:13" s="31" customFormat="1" ht="15.75" customHeight="1" x14ac:dyDescent="0.2" outlineLevel="0" r="17663">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spans="1:13" s="31" customFormat="1" ht="15.75" customHeight="1" x14ac:dyDescent="0.2" outlineLevel="0" r="17664">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spans="1:13" s="31" customFormat="1" ht="15.75" customHeight="1" x14ac:dyDescent="0.2" outlineLevel="0" r="1766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spans="1:13" s="31" customFormat="1" ht="15.75" customHeight="1" x14ac:dyDescent="0.2" outlineLevel="0" r="17666">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spans="1:13" s="31" customFormat="1" ht="15.75" customHeight="1" x14ac:dyDescent="0.2" outlineLevel="0" r="17667">
      <c r="A17667" s="31">
        <v>17665</v>
      </c>
      <c r="B17667" s="31">
        <v>50</v>
      </c>
      <c r="C17667" s="31">
        <v>3240</v>
      </c>
      <c r="D17667" s="36">
        <v>42995</v>
      </c>
      <c r="E17667" s="31" t="b">
        <v>0</v>
      </c>
      <c r="F17667" s="37" t="s">
        <v>37</v>
      </c>
      <c r="G17667" s="37" t="s">
        <v>48</v>
      </c>
      <c r="H17667" s="37" t="s">
        <v>39</v>
      </c>
      <c r="I17667" s="37" t="s">
        <v>40</v>
      </c>
      <c r="J17667" s="37" t="s">
        <v>51</v>
      </c>
      <c r="K17667" s="31">
        <v>175.89</v>
      </c>
      <c r="L17667" s="38">
        <v>131.92</v>
      </c>
      <c r="M17667" s="31">
        <v>41009</v>
      </c>
    </row>
    <row spans="1:13" s="31" customFormat="1" ht="15.75" customHeight="1" x14ac:dyDescent="0.2" outlineLevel="0" r="17668">
      <c r="A17668" s="31">
        <v>17666</v>
      </c>
      <c r="B17668" s="31">
        <v>3</v>
      </c>
      <c r="C17668" s="31">
        <v>48</v>
      </c>
      <c r="D17668" s="36">
        <v>42772</v>
      </c>
      <c r="E17668" s="31" t="b">
        <v>0</v>
      </c>
      <c r="F17668" s="37" t="s">
        <v>37</v>
      </c>
      <c r="G17668" s="37" t="s">
        <v>41</v>
      </c>
      <c r="H17668" s="37" t="s">
        <v>39</v>
      </c>
      <c r="I17668" s="37" t="s">
        <v>40</v>
      </c>
      <c r="J17668" s="37" t="s">
        <v>42</v>
      </c>
      <c r="K17668" s="31">
        <v>2091.47</v>
      </c>
      <c r="L17668" s="38">
        <v>388.92</v>
      </c>
      <c r="M17668" s="31">
        <v>38258</v>
      </c>
    </row>
    <row spans="1:13" s="31" customFormat="1" ht="15.75" customHeight="1" x14ac:dyDescent="0.2" outlineLevel="0" r="17669">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spans="1:13" s="31" customFormat="1" ht="15.75" customHeight="1" x14ac:dyDescent="0.2" outlineLevel="0" r="17670">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spans="1:13" s="31" customFormat="1" ht="15.75" customHeight="1" x14ac:dyDescent="0.2" outlineLevel="0" r="17671">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spans="1:13" s="31" customFormat="1" ht="15.75" customHeight="1" x14ac:dyDescent="0.2" outlineLevel="0" r="17672">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spans="1:13" s="31" customFormat="1" ht="15.75" customHeight="1" x14ac:dyDescent="0.2" outlineLevel="0" r="17673">
      <c r="A17673" s="31">
        <v>17671</v>
      </c>
      <c r="B17673" s="31">
        <v>46</v>
      </c>
      <c r="C17673" s="31">
        <v>2470</v>
      </c>
      <c r="D17673" s="36">
        <v>43087</v>
      </c>
      <c r="E17673" s="31" t="b">
        <v>1</v>
      </c>
      <c r="F17673" s="37" t="s">
        <v>37</v>
      </c>
      <c r="G17673" s="37" t="s">
        <v>38</v>
      </c>
      <c r="H17673" s="37" t="s">
        <v>39</v>
      </c>
      <c r="I17673" s="37" t="s">
        <v>44</v>
      </c>
      <c r="J17673" s="37" t="s">
        <v>40</v>
      </c>
      <c r="K17673" s="31">
        <v>1289.85</v>
      </c>
      <c r="L17673" s="38">
        <v>74.51</v>
      </c>
      <c r="M17673" s="31">
        <v>39427</v>
      </c>
    </row>
    <row spans="1:13" s="31" customFormat="1" ht="15.75" customHeight="1" x14ac:dyDescent="0.2" outlineLevel="0" r="17674">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spans="1:13" s="31" customFormat="1" ht="15.75" customHeight="1" x14ac:dyDescent="0.2" outlineLevel="0" r="17675">
      <c r="A17675" s="31">
        <v>17673</v>
      </c>
      <c r="B17675" s="31">
        <v>6</v>
      </c>
      <c r="C17675" s="31">
        <v>1784</v>
      </c>
      <c r="D17675" s="36">
        <v>42890</v>
      </c>
      <c r="E17675" s="31" t="b">
        <v>0</v>
      </c>
      <c r="F17675" s="37" t="s">
        <v>37</v>
      </c>
      <c r="G17675" s="37" t="s">
        <v>43</v>
      </c>
      <c r="H17675" s="37" t="s">
        <v>39</v>
      </c>
      <c r="I17675" s="37" t="s">
        <v>50</v>
      </c>
      <c r="J17675" s="37" t="s">
        <v>40</v>
      </c>
      <c r="K17675" s="31">
        <v>227.88</v>
      </c>
      <c r="L17675" s="38">
        <v>136.73</v>
      </c>
      <c r="M17675" s="31">
        <v>42560</v>
      </c>
    </row>
    <row spans="1:13" s="31" customFormat="1" ht="15.75" customHeight="1" x14ac:dyDescent="0.2" outlineLevel="0" r="17676">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spans="1:13" s="31" customFormat="1" ht="15.75" customHeight="1" x14ac:dyDescent="0.2" outlineLevel="0" r="17677">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spans="1:13" s="31" customFormat="1" ht="15.75" customHeight="1" x14ac:dyDescent="0.2" outlineLevel="0" r="17678">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1259.36</v>
      </c>
      <c r="M17678" s="31">
        <v>36145</v>
      </c>
    </row>
    <row spans="1:13" s="31" customFormat="1" ht="15.75" customHeight="1" x14ac:dyDescent="0.2" outlineLevel="0" r="17679">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spans="1:13" s="31" customFormat="1" ht="15.75" customHeight="1" x14ac:dyDescent="0.2" outlineLevel="0" r="17680">
      <c r="A17680" s="31">
        <v>17678</v>
      </c>
      <c r="B17680" s="31">
        <v>0</v>
      </c>
      <c r="C17680" s="31">
        <v>1323</v>
      </c>
      <c r="D17680" s="36">
        <v>43000</v>
      </c>
      <c r="E17680" s="31" t="b">
        <v>0</v>
      </c>
      <c r="F17680" s="37" t="s">
        <v>37</v>
      </c>
      <c r="G17680" s="37" t="s">
        <v>38</v>
      </c>
      <c r="H17680" s="37" t="s">
        <v>39</v>
      </c>
      <c r="I17680" s="37" t="s">
        <v>40</v>
      </c>
      <c r="J17680" s="37" t="s">
        <v>40</v>
      </c>
      <c r="K17680" s="31">
        <v>71.49</v>
      </c>
      <c r="L17680" s="38">
        <v>53.62</v>
      </c>
      <c r="M17680" s="31">
        <v>41245</v>
      </c>
    </row>
    <row spans="1:13" s="31" customFormat="1" ht="15.75" customHeight="1" x14ac:dyDescent="0.2" outlineLevel="0" r="17681">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spans="1:13" s="31" customFormat="1" ht="15.75" customHeight="1" x14ac:dyDescent="0.2" outlineLevel="0" r="17682">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spans="1:13" s="31" customFormat="1" ht="15.75" customHeight="1" x14ac:dyDescent="0.2" outlineLevel="0" r="17683">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v>
      </c>
      <c r="M17683" s="31">
        <v>41047</v>
      </c>
    </row>
    <row spans="1:13" s="31" customFormat="1" ht="15.75" customHeight="1" x14ac:dyDescent="0.2" outlineLevel="0" r="17684">
      <c r="A17684" s="31">
        <v>17682</v>
      </c>
      <c r="B17684" s="31">
        <v>12</v>
      </c>
      <c r="C17684" s="31">
        <v>3219</v>
      </c>
      <c r="D17684" s="36">
        <v>42872</v>
      </c>
      <c r="E17684" s="31" t="b">
        <v>1</v>
      </c>
      <c r="F17684" s="37" t="s">
        <v>37</v>
      </c>
      <c r="G17684" s="37" t="s">
        <v>48</v>
      </c>
      <c r="H17684" s="37" t="s">
        <v>39</v>
      </c>
      <c r="I17684" s="37" t="s">
        <v>40</v>
      </c>
      <c r="J17684" s="37" t="s">
        <v>40</v>
      </c>
      <c r="K17684" s="31">
        <v>1231.15</v>
      </c>
      <c r="L17684" s="38">
        <v>161.6</v>
      </c>
      <c r="M17684" s="31">
        <v>38216</v>
      </c>
    </row>
    <row spans="1:13" s="31" customFormat="1" ht="15.75" customHeight="1" x14ac:dyDescent="0.2" outlineLevel="0" r="1768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spans="1:13" s="31" customFormat="1" ht="15.75" customHeight="1" x14ac:dyDescent="0.2" outlineLevel="0" r="17686">
      <c r="A17686" s="31">
        <v>17684</v>
      </c>
      <c r="B17686" s="31">
        <v>46</v>
      </c>
      <c r="C17686" s="31">
        <v>135</v>
      </c>
      <c r="D17686" s="36">
        <v>42789</v>
      </c>
      <c r="E17686" s="31" t="b">
        <v>0</v>
      </c>
      <c r="F17686" s="37" t="s">
        <v>37</v>
      </c>
      <c r="G17686" s="37" t="s">
        <v>38</v>
      </c>
      <c r="H17686" s="37" t="s">
        <v>39</v>
      </c>
      <c r="I17686" s="37" t="s">
        <v>44</v>
      </c>
      <c r="J17686" s="37" t="s">
        <v>40</v>
      </c>
      <c r="K17686" s="31">
        <v>1289.85</v>
      </c>
      <c r="L17686" s="38">
        <v>74.51</v>
      </c>
      <c r="M17686" s="31">
        <v>39427</v>
      </c>
    </row>
    <row spans="1:13" s="31" customFormat="1" ht="15.75" customHeight="1" x14ac:dyDescent="0.2" outlineLevel="0" r="17687">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spans="1:13" s="31" customFormat="1" ht="15.75" customHeight="1" x14ac:dyDescent="0.2" outlineLevel="0" r="17688">
      <c r="A17688" s="31">
        <v>17686</v>
      </c>
      <c r="B17688" s="31">
        <v>99</v>
      </c>
      <c r="C17688" s="31">
        <v>984</v>
      </c>
      <c r="D17688" s="36">
        <v>43043</v>
      </c>
      <c r="E17688" s="31" t="b">
        <v>0</v>
      </c>
      <c r="F17688" s="37" t="s">
        <v>37</v>
      </c>
      <c r="G17688" s="37" t="s">
        <v>43</v>
      </c>
      <c r="H17688" s="37" t="s">
        <v>39</v>
      </c>
      <c r="I17688" s="37" t="s">
        <v>40</v>
      </c>
      <c r="J17688" s="37" t="s">
        <v>40</v>
      </c>
      <c r="K17688" s="31">
        <v>1227.34</v>
      </c>
      <c r="L17688" s="38">
        <v>770.89</v>
      </c>
      <c r="M17688" s="31">
        <v>34556</v>
      </c>
    </row>
    <row spans="1:13" s="31" customFormat="1" ht="15.75" customHeight="1" x14ac:dyDescent="0.2" outlineLevel="0" r="17689">
      <c r="A17689" s="31">
        <v>17687</v>
      </c>
      <c r="B17689" s="31">
        <v>90</v>
      </c>
      <c r="C17689" s="31">
        <v>241</v>
      </c>
      <c r="D17689" s="36">
        <v>43052</v>
      </c>
      <c r="E17689" s="31" t="b">
        <v>1</v>
      </c>
      <c r="F17689" s="37" t="s">
        <v>37</v>
      </c>
      <c r="G17689" s="37" t="s">
        <v>45</v>
      </c>
      <c r="H17689" s="37" t="s">
        <v>39</v>
      </c>
      <c r="I17689" s="37" t="s">
        <v>44</v>
      </c>
      <c r="J17689" s="37" t="s">
        <v>40</v>
      </c>
      <c r="K17689" s="31">
        <v>363.01</v>
      </c>
      <c r="L17689" s="38">
        <v>290.41</v>
      </c>
      <c r="M17689" s="31">
        <v>38482</v>
      </c>
    </row>
    <row spans="1:13" s="31" customFormat="1" ht="15.75" customHeight="1" x14ac:dyDescent="0.2" outlineLevel="0" r="17690">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spans="1:13" s="31" customFormat="1" ht="15.75" customHeight="1" x14ac:dyDescent="0.2" outlineLevel="0" r="17691">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spans="1:13" s="31" customFormat="1" ht="15.75" customHeight="1" x14ac:dyDescent="0.2" outlineLevel="0" r="17692">
      <c r="A17692" s="31">
        <v>17690</v>
      </c>
      <c r="B17692" s="31">
        <v>0</v>
      </c>
      <c r="C17692" s="31">
        <v>449</v>
      </c>
      <c r="D17692" s="36">
        <v>42799</v>
      </c>
      <c r="E17692" s="31" t="b">
        <v>1</v>
      </c>
      <c r="F17692" s="37" t="s">
        <v>37</v>
      </c>
      <c r="G17692" s="37" t="s">
        <v>43</v>
      </c>
      <c r="H17692" s="37" t="s">
        <v>39</v>
      </c>
      <c r="I17692" s="37" t="s">
        <v>50</v>
      </c>
      <c r="J17692" s="37" t="s">
        <v>40</v>
      </c>
      <c r="K17692" s="31">
        <v>227.88</v>
      </c>
      <c r="L17692" s="38">
        <v>136.73</v>
      </c>
      <c r="M17692" s="31">
        <v>37838</v>
      </c>
    </row>
    <row spans="1:13" s="31" customFormat="1" ht="15.75" customHeight="1" x14ac:dyDescent="0.2" outlineLevel="0" r="17693">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spans="1:13" s="31" customFormat="1" ht="15.75" customHeight="1" x14ac:dyDescent="0.2" outlineLevel="0" r="17694">
      <c r="A17694" s="31">
        <v>17692</v>
      </c>
      <c r="B17694" s="31">
        <v>6</v>
      </c>
      <c r="C17694" s="31">
        <v>2608</v>
      </c>
      <c r="D17694" s="36">
        <v>42847</v>
      </c>
      <c r="E17694" s="31" t="b">
        <v>0</v>
      </c>
      <c r="F17694" s="37" t="s">
        <v>37</v>
      </c>
      <c r="G17694" s="37" t="s">
        <v>43</v>
      </c>
      <c r="H17694" s="37" t="s">
        <v>39</v>
      </c>
      <c r="I17694" s="37" t="s">
        <v>50</v>
      </c>
      <c r="J17694" s="37" t="s">
        <v>40</v>
      </c>
      <c r="K17694" s="31">
        <v>227.88</v>
      </c>
      <c r="L17694" s="38">
        <v>136.73</v>
      </c>
      <c r="M17694" s="31">
        <v>38258</v>
      </c>
    </row>
    <row spans="1:13" s="31" customFormat="1" ht="15.75" customHeight="1" x14ac:dyDescent="0.2" outlineLevel="0" r="1769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spans="1:13" s="31" customFormat="1" ht="15.75" customHeight="1" x14ac:dyDescent="0.2" outlineLevel="0" r="17696">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spans="1:13" s="31" customFormat="1" ht="15.75" customHeight="1" x14ac:dyDescent="0.2" outlineLevel="0" r="17697">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spans="1:13" s="31" customFormat="1" ht="15.75" customHeight="1" x14ac:dyDescent="0.2" outlineLevel="0" r="17698">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spans="1:13" s="31" customFormat="1" ht="15.75" customHeight="1" x14ac:dyDescent="0.2" outlineLevel="0" r="17699">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spans="1:13" s="31" customFormat="1" ht="15.75" customHeight="1" x14ac:dyDescent="0.2" outlineLevel="0" r="17700">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spans="1:13" s="31" customFormat="1" ht="15.75" customHeight="1" x14ac:dyDescent="0.2" outlineLevel="0" r="17701">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v>
      </c>
      <c r="M17701" s="31">
        <v>39915</v>
      </c>
    </row>
    <row spans="1:13" s="31" customFormat="1" ht="15.75" customHeight="1" x14ac:dyDescent="0.2" outlineLevel="0" r="17702">
      <c r="A17702" s="31">
        <v>17700</v>
      </c>
      <c r="B17702" s="31">
        <v>12</v>
      </c>
      <c r="C17702" s="31">
        <v>3369</v>
      </c>
      <c r="D17702" s="36">
        <v>42849</v>
      </c>
      <c r="E17702" s="31" t="b">
        <v>1</v>
      </c>
      <c r="F17702" s="37" t="s">
        <v>37</v>
      </c>
      <c r="G17702" s="37" t="s">
        <v>48</v>
      </c>
      <c r="H17702" s="37" t="s">
        <v>39</v>
      </c>
      <c r="I17702" s="37" t="s">
        <v>40</v>
      </c>
      <c r="J17702" s="37" t="s">
        <v>40</v>
      </c>
      <c r="K17702" s="31">
        <v>1231.15</v>
      </c>
      <c r="L17702" s="38">
        <v>161.6</v>
      </c>
      <c r="M17702" s="31">
        <v>38216</v>
      </c>
    </row>
    <row spans="1:13" s="31" customFormat="1" ht="15.75" customHeight="1" x14ac:dyDescent="0.2" outlineLevel="0" r="17703">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spans="1:13" s="31" customFormat="1" ht="15.75" customHeight="1" x14ac:dyDescent="0.2" outlineLevel="0" r="17704">
      <c r="A17704" s="31">
        <v>17702</v>
      </c>
      <c r="B17704" s="31">
        <v>3</v>
      </c>
      <c r="C17704" s="31">
        <v>3368</v>
      </c>
      <c r="D17704" s="36">
        <v>43012</v>
      </c>
      <c r="E17704" s="31" t="b">
        <v>1</v>
      </c>
      <c r="F17704" s="37" t="s">
        <v>37</v>
      </c>
      <c r="G17704" s="37" t="s">
        <v>41</v>
      </c>
      <c r="H17704" s="37" t="s">
        <v>39</v>
      </c>
      <c r="I17704" s="37" t="s">
        <v>40</v>
      </c>
      <c r="J17704" s="37" t="s">
        <v>42</v>
      </c>
      <c r="K17704" s="31">
        <v>2091.47</v>
      </c>
      <c r="L17704" s="38">
        <v>388.92</v>
      </c>
      <c r="M17704" s="31">
        <v>41167</v>
      </c>
    </row>
    <row spans="1:13" s="31" customFormat="1" ht="15.75" customHeight="1" x14ac:dyDescent="0.2" outlineLevel="0" r="1770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spans="1:13" s="31" customFormat="1" ht="15.75" customHeight="1" x14ac:dyDescent="0.2" outlineLevel="0" r="17706">
      <c r="A17706" s="31">
        <v>17704</v>
      </c>
      <c r="B17706" s="31">
        <v>12</v>
      </c>
      <c r="C17706" s="31">
        <v>1631</v>
      </c>
      <c r="D17706" s="36">
        <v>42827</v>
      </c>
      <c r="E17706" s="31" t="b">
        <v>0</v>
      </c>
      <c r="F17706" s="37" t="s">
        <v>37</v>
      </c>
      <c r="G17706" s="37" t="s">
        <v>48</v>
      </c>
      <c r="H17706" s="37" t="s">
        <v>39</v>
      </c>
      <c r="I17706" s="37" t="s">
        <v>40</v>
      </c>
      <c r="J17706" s="37" t="s">
        <v>40</v>
      </c>
      <c r="K17706" s="31">
        <v>1231.15</v>
      </c>
      <c r="L17706" s="38">
        <v>161.6</v>
      </c>
      <c r="M17706" s="31">
        <v>38216</v>
      </c>
    </row>
    <row spans="1:13" s="31" customFormat="1" ht="15.75" customHeight="1" x14ac:dyDescent="0.2" outlineLevel="0" r="17707">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spans="1:13" s="31" customFormat="1" ht="15.75" customHeight="1" x14ac:dyDescent="0.2" outlineLevel="0" r="17708">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spans="1:13" s="31" customFormat="1" ht="15.75" customHeight="1" x14ac:dyDescent="0.2" outlineLevel="0" r="17709">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spans="1:13" s="31" customFormat="1" ht="15.75" customHeight="1" x14ac:dyDescent="0.2" outlineLevel="0" r="17710">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spans="1:13" s="31" customFormat="1" ht="15.75" customHeight="1" x14ac:dyDescent="0.2" outlineLevel="0" r="17711">
      <c r="A17711" s="31">
        <v>17709</v>
      </c>
      <c r="B17711" s="31">
        <v>50</v>
      </c>
      <c r="C17711" s="31">
        <v>50</v>
      </c>
      <c r="D17711" s="36">
        <v>42752</v>
      </c>
      <c r="E17711" s="31" t="b">
        <v>0</v>
      </c>
      <c r="F17711" s="37" t="s">
        <v>37</v>
      </c>
      <c r="G17711" s="37" t="s">
        <v>48</v>
      </c>
      <c r="H17711" s="37" t="s">
        <v>39</v>
      </c>
      <c r="I17711" s="37" t="s">
        <v>40</v>
      </c>
      <c r="J17711" s="37" t="s">
        <v>51</v>
      </c>
      <c r="K17711" s="31">
        <v>175.89</v>
      </c>
      <c r="L17711" s="38">
        <v>131.92</v>
      </c>
      <c r="M17711" s="31">
        <v>41009</v>
      </c>
    </row>
    <row spans="1:13" s="31" customFormat="1" ht="15.75" customHeight="1" x14ac:dyDescent="0.2" outlineLevel="0" r="17712">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spans="1:13" s="31" customFormat="1" ht="15.75" customHeight="1" x14ac:dyDescent="0.2" outlineLevel="0" r="17713">
      <c r="A17713" s="31">
        <v>17711</v>
      </c>
      <c r="B17713" s="31">
        <v>13</v>
      </c>
      <c r="C17713" s="31">
        <v>2611</v>
      </c>
      <c r="D17713" s="36">
        <v>43001</v>
      </c>
      <c r="E17713" s="31" t="b">
        <v>0</v>
      </c>
      <c r="F17713" s="37" t="s">
        <v>37</v>
      </c>
      <c r="G17713" s="37" t="s">
        <v>38</v>
      </c>
      <c r="H17713" s="37" t="s">
        <v>39</v>
      </c>
      <c r="I17713" s="37" t="s">
        <v>40</v>
      </c>
      <c r="J17713" s="37" t="s">
        <v>40</v>
      </c>
      <c r="K17713" s="31">
        <v>1163.89</v>
      </c>
      <c r="L17713" s="38">
        <v>589.27</v>
      </c>
      <c r="M17713" s="31">
        <v>42560</v>
      </c>
    </row>
    <row spans="1:13" s="31" customFormat="1" ht="15.75" customHeight="1" x14ac:dyDescent="0.2" outlineLevel="0" r="17714">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v>
      </c>
      <c r="M17714" s="31">
        <v>38482</v>
      </c>
    </row>
    <row spans="1:13" s="31" customFormat="1" ht="15.75" customHeight="1" x14ac:dyDescent="0.2" outlineLevel="0" r="1771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spans="1:13" s="31" customFormat="1" ht="15.75" customHeight="1" x14ac:dyDescent="0.2" outlineLevel="0" r="17716">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spans="1:13" s="31" customFormat="1" ht="15.75" customHeight="1" x14ac:dyDescent="0.2" outlineLevel="0" r="17717">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spans="1:13" s="31" customFormat="1" ht="15.75" customHeight="1" x14ac:dyDescent="0.2" outlineLevel="0" r="17718">
      <c r="A17718" s="31">
        <v>17716</v>
      </c>
      <c r="B17718" s="31">
        <v>13</v>
      </c>
      <c r="C17718" s="31">
        <v>1353</v>
      </c>
      <c r="D17718" s="36">
        <v>42850</v>
      </c>
      <c r="F17718" s="37" t="s">
        <v>37</v>
      </c>
      <c r="G17718" s="37" t="s">
        <v>38</v>
      </c>
      <c r="H17718" s="37" t="s">
        <v>39</v>
      </c>
      <c r="I17718" s="37" t="s">
        <v>40</v>
      </c>
      <c r="J17718" s="37" t="s">
        <v>40</v>
      </c>
      <c r="K17718" s="31">
        <v>1163.89</v>
      </c>
      <c r="L17718" s="38">
        <v>589.27</v>
      </c>
      <c r="M17718" s="31">
        <v>42560</v>
      </c>
    </row>
    <row spans="1:13" s="31" customFormat="1" ht="15.75" customHeight="1" x14ac:dyDescent="0.2" outlineLevel="0" r="17719">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spans="1:13" s="31" customFormat="1" ht="15.75" customHeight="1" x14ac:dyDescent="0.2" outlineLevel="0" r="17720">
      <c r="A17720" s="31">
        <v>17718</v>
      </c>
      <c r="B17720" s="31">
        <v>3</v>
      </c>
      <c r="C17720" s="31">
        <v>2723</v>
      </c>
      <c r="D17720" s="36">
        <v>42941</v>
      </c>
      <c r="E17720" s="31" t="b">
        <v>0</v>
      </c>
      <c r="F17720" s="37" t="s">
        <v>37</v>
      </c>
      <c r="G17720" s="37" t="s">
        <v>41</v>
      </c>
      <c r="H17720" s="37" t="s">
        <v>39</v>
      </c>
      <c r="I17720" s="37" t="s">
        <v>40</v>
      </c>
      <c r="J17720" s="37" t="s">
        <v>42</v>
      </c>
      <c r="K17720" s="31">
        <v>2091.47</v>
      </c>
      <c r="L17720" s="38">
        <v>388.92</v>
      </c>
      <c r="M17720" s="31">
        <v>38573</v>
      </c>
    </row>
    <row spans="1:13" s="31" customFormat="1" ht="15.75" customHeight="1" x14ac:dyDescent="0.2" outlineLevel="0" r="17721">
      <c r="A17721" s="31">
        <v>17719</v>
      </c>
      <c r="B17721" s="31">
        <v>82</v>
      </c>
      <c r="C17721" s="31">
        <v>975</v>
      </c>
      <c r="D17721" s="36">
        <v>42975</v>
      </c>
      <c r="E17721" s="31" t="b">
        <v>1</v>
      </c>
      <c r="F17721" s="37" t="s">
        <v>37</v>
      </c>
      <c r="G17721" s="37" t="s">
        <v>45</v>
      </c>
      <c r="H17721" s="37" t="s">
        <v>39</v>
      </c>
      <c r="I17721" s="37" t="s">
        <v>50</v>
      </c>
      <c r="J17721" s="37" t="s">
        <v>40</v>
      </c>
      <c r="K17721" s="31">
        <v>1148.64</v>
      </c>
      <c r="L17721" s="38">
        <v>689.18</v>
      </c>
      <c r="M17721" s="31">
        <v>42226</v>
      </c>
    </row>
    <row spans="1:13" s="31" customFormat="1" ht="15.75" customHeight="1" x14ac:dyDescent="0.2" outlineLevel="0" r="17722">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spans="1:13" s="31" customFormat="1" ht="15.75" customHeight="1" x14ac:dyDescent="0.2" outlineLevel="0" r="17723">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spans="1:13" s="31" customFormat="1" ht="15.75" customHeight="1" x14ac:dyDescent="0.2" outlineLevel="0" r="17724">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spans="1:13" s="31" customFormat="1" ht="15.75" customHeight="1" x14ac:dyDescent="0.2" outlineLevel="0" r="17725">
      <c r="A17725" s="31">
        <v>17723</v>
      </c>
      <c r="B17725" s="31">
        <v>61</v>
      </c>
      <c r="C17725" s="31">
        <v>3122</v>
      </c>
      <c r="D17725" s="36">
        <v>42796</v>
      </c>
      <c r="E17725" s="31" t="b">
        <v>1</v>
      </c>
      <c r="F17725" s="37" t="s">
        <v>37</v>
      </c>
      <c r="G17725" s="37" t="s">
        <v>45</v>
      </c>
      <c r="H17725" s="37" t="s">
        <v>39</v>
      </c>
      <c r="I17725" s="37" t="s">
        <v>40</v>
      </c>
      <c r="J17725" s="37" t="s">
        <v>51</v>
      </c>
      <c r="K17725" s="31">
        <v>586.45</v>
      </c>
      <c r="L17725" s="38">
        <v>521.94</v>
      </c>
      <c r="M17725" s="31">
        <v>42226</v>
      </c>
    </row>
    <row spans="1:13" s="31" customFormat="1" ht="15.75" customHeight="1" x14ac:dyDescent="0.2" outlineLevel="0" r="17726">
      <c r="A17726" s="31">
        <v>17724</v>
      </c>
      <c r="B17726" s="31">
        <v>62</v>
      </c>
      <c r="C17726" s="31">
        <v>2251</v>
      </c>
      <c r="D17726" s="36">
        <v>42915</v>
      </c>
      <c r="E17726" s="31" t="b">
        <v>0</v>
      </c>
      <c r="F17726" s="37" t="s">
        <v>37</v>
      </c>
      <c r="G17726" s="37" t="s">
        <v>38</v>
      </c>
      <c r="H17726" s="37" t="s">
        <v>39</v>
      </c>
      <c r="I17726" s="37" t="s">
        <v>50</v>
      </c>
      <c r="J17726" s="37" t="s">
        <v>40</v>
      </c>
      <c r="K17726" s="31">
        <v>1024.66</v>
      </c>
      <c r="L17726" s="38">
        <v>614.8</v>
      </c>
      <c r="M17726" s="31">
        <v>35378</v>
      </c>
    </row>
    <row spans="1:13" s="31" customFormat="1" ht="15.75" customHeight="1" x14ac:dyDescent="0.2" outlineLevel="0" r="17727">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spans="1:13" s="31" customFormat="1" ht="15.75" customHeight="1" x14ac:dyDescent="0.2" outlineLevel="0" r="17728">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spans="1:13" s="31" customFormat="1" ht="15.75" customHeight="1" x14ac:dyDescent="0.2" outlineLevel="0" r="17729">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spans="1:13" s="31" customFormat="1" ht="15.75" customHeight="1" x14ac:dyDescent="0.2" outlineLevel="0" r="17730">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spans="1:13" s="31" customFormat="1" ht="15.75" customHeight="1" x14ac:dyDescent="0.2" outlineLevel="0" r="17731">
      <c r="A17731" s="31">
        <v>17729</v>
      </c>
      <c r="B17731" s="31">
        <v>54</v>
      </c>
      <c r="C17731" s="31">
        <v>3191</v>
      </c>
      <c r="D17731" s="36">
        <v>42836</v>
      </c>
      <c r="E17731" s="31" t="b">
        <v>0</v>
      </c>
      <c r="F17731" s="37" t="s">
        <v>37</v>
      </c>
      <c r="G17731" s="37" t="s">
        <v>48</v>
      </c>
      <c r="H17731" s="37" t="s">
        <v>39</v>
      </c>
      <c r="I17731" s="37" t="s">
        <v>40</v>
      </c>
      <c r="J17731" s="37" t="s">
        <v>40</v>
      </c>
      <c r="K17731" s="31">
        <v>1292.84</v>
      </c>
      <c r="L17731" s="38">
        <v>13.44</v>
      </c>
      <c r="M17731" s="31">
        <v>34143</v>
      </c>
    </row>
    <row spans="1:13" s="31" customFormat="1" ht="15.75" customHeight="1" x14ac:dyDescent="0.2" outlineLevel="0" r="17732">
      <c r="A17732" s="31">
        <v>17730</v>
      </c>
      <c r="B17732" s="31">
        <v>13</v>
      </c>
      <c r="C17732" s="31">
        <v>1273</v>
      </c>
      <c r="D17732" s="36">
        <v>42986</v>
      </c>
      <c r="E17732" s="31" t="b">
        <v>0</v>
      </c>
      <c r="F17732" s="37" t="s">
        <v>37</v>
      </c>
      <c r="G17732" s="37" t="s">
        <v>38</v>
      </c>
      <c r="H17732" s="37" t="s">
        <v>39</v>
      </c>
      <c r="I17732" s="37" t="s">
        <v>40</v>
      </c>
      <c r="J17732" s="37" t="s">
        <v>40</v>
      </c>
      <c r="K17732" s="31">
        <v>1163.89</v>
      </c>
      <c r="L17732" s="38">
        <v>589.27</v>
      </c>
      <c r="M17732" s="31">
        <v>34170</v>
      </c>
    </row>
    <row spans="1:13" s="31" customFormat="1" ht="15.75" customHeight="1" x14ac:dyDescent="0.2" outlineLevel="0" r="17733">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spans="1:13" s="31" customFormat="1" ht="15.75" customHeight="1" x14ac:dyDescent="0.2" outlineLevel="0" r="17734">
      <c r="A17734" s="31">
        <v>17732</v>
      </c>
      <c r="B17734" s="31">
        <v>91</v>
      </c>
      <c r="C17734" s="31">
        <v>3302</v>
      </c>
      <c r="D17734" s="36">
        <v>43079</v>
      </c>
      <c r="E17734" s="31" t="b">
        <v>1</v>
      </c>
      <c r="F17734" s="37" t="s">
        <v>37</v>
      </c>
      <c r="G17734" s="37" t="s">
        <v>38</v>
      </c>
      <c r="H17734" s="37" t="s">
        <v>39</v>
      </c>
      <c r="I17734" s="37" t="s">
        <v>40</v>
      </c>
      <c r="J17734" s="37" t="s">
        <v>40</v>
      </c>
      <c r="K17734" s="31">
        <v>100.35</v>
      </c>
      <c r="L17734" s="38">
        <v>75.26</v>
      </c>
      <c r="M17734" s="31">
        <v>36367</v>
      </c>
    </row>
    <row spans="1:13" s="31" customFormat="1" ht="15.75" customHeight="1" x14ac:dyDescent="0.2" outlineLevel="0" r="1773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spans="1:13" s="31" customFormat="1" ht="15.75" customHeight="1" x14ac:dyDescent="0.2" outlineLevel="0" r="17736">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spans="1:13" s="31" customFormat="1" ht="15.75" customHeight="1" x14ac:dyDescent="0.2" outlineLevel="0" r="17737">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spans="1:13" s="31" customFormat="1" ht="15.75" customHeight="1" x14ac:dyDescent="0.2" outlineLevel="0" r="17738">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spans="1:13" s="31" customFormat="1" ht="15.75" customHeight="1" x14ac:dyDescent="0.2" outlineLevel="0" r="17739">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spans="1:13" s="31" customFormat="1" ht="15.75" customHeight="1" x14ac:dyDescent="0.2" outlineLevel="0" r="17740">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spans="1:13" s="31" customFormat="1" ht="15.75" customHeight="1" x14ac:dyDescent="0.2" outlineLevel="0" r="17741">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spans="1:13" s="31" customFormat="1" ht="15.75" customHeight="1" x14ac:dyDescent="0.2" outlineLevel="0" r="17742">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spans="1:13" s="31" customFormat="1" ht="15.75" customHeight="1" x14ac:dyDescent="0.2" outlineLevel="0" r="17743">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spans="1:13" s="31" customFormat="1" ht="15.75" customHeight="1" x14ac:dyDescent="0.2" outlineLevel="0" r="17744">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spans="1:13" s="31" customFormat="1" ht="15.75" customHeight="1" x14ac:dyDescent="0.2" outlineLevel="0" r="17745">
      <c r="A17745" s="31">
        <v>17743</v>
      </c>
      <c r="B17745" s="31">
        <v>82</v>
      </c>
      <c r="C17745" s="31">
        <v>733</v>
      </c>
      <c r="D17745" s="36">
        <v>42871</v>
      </c>
      <c r="E17745" s="31" t="b">
        <v>0</v>
      </c>
      <c r="F17745" s="37" t="s">
        <v>37</v>
      </c>
      <c r="G17745" s="37" t="s">
        <v>45</v>
      </c>
      <c r="H17745" s="37" t="s">
        <v>39</v>
      </c>
      <c r="I17745" s="37" t="s">
        <v>50</v>
      </c>
      <c r="J17745" s="37" t="s">
        <v>40</v>
      </c>
      <c r="K17745" s="31">
        <v>1148.64</v>
      </c>
      <c r="L17745" s="38">
        <v>689.18</v>
      </c>
      <c r="M17745" s="31">
        <v>42226</v>
      </c>
    </row>
    <row spans="1:13" s="31" customFormat="1" ht="15.75" customHeight="1" x14ac:dyDescent="0.2" outlineLevel="0" r="17746">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596.55</v>
      </c>
      <c r="M17746" s="31">
        <v>38193</v>
      </c>
    </row>
    <row spans="1:13" s="31" customFormat="1" ht="15.75" customHeight="1" x14ac:dyDescent="0.2" outlineLevel="0" r="17747">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spans="1:13" s="31" customFormat="1" ht="15.75" customHeight="1" x14ac:dyDescent="0.2" outlineLevel="0" r="17748">
      <c r="A17748" s="31">
        <v>17746</v>
      </c>
      <c r="B17748" s="31">
        <v>0</v>
      </c>
      <c r="C17748" s="31">
        <v>136</v>
      </c>
      <c r="D17748" s="36">
        <v>42932</v>
      </c>
      <c r="E17748" s="31" t="b">
        <v>1</v>
      </c>
      <c r="F17748" s="37" t="s">
        <v>37</v>
      </c>
      <c r="G17748" s="37" t="s">
        <v>43</v>
      </c>
      <c r="H17748" s="37" t="s">
        <v>39</v>
      </c>
      <c r="I17748" s="37" t="s">
        <v>50</v>
      </c>
      <c r="J17748" s="37" t="s">
        <v>40</v>
      </c>
      <c r="K17748" s="31">
        <v>227.88</v>
      </c>
      <c r="L17748" s="38">
        <v>136.73</v>
      </c>
      <c r="M17748" s="31">
        <v>37659</v>
      </c>
    </row>
    <row spans="1:13" s="31" customFormat="1" ht="15.75" customHeight="1" x14ac:dyDescent="0.2" outlineLevel="0" r="17749">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spans="1:13" s="31" customFormat="1" ht="15.75" customHeight="1" x14ac:dyDescent="0.2" outlineLevel="0" r="17750">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spans="1:13" s="31" customFormat="1" ht="15.75" customHeight="1" x14ac:dyDescent="0.2" outlineLevel="0" r="17751">
      <c r="A17751" s="31">
        <v>17749</v>
      </c>
      <c r="B17751" s="31">
        <v>0</v>
      </c>
      <c r="C17751" s="31">
        <v>228</v>
      </c>
      <c r="D17751" s="36">
        <v>42856</v>
      </c>
      <c r="E17751" s="31" t="b">
        <v>0</v>
      </c>
      <c r="F17751" s="37" t="s">
        <v>37</v>
      </c>
      <c r="G17751" s="37" t="s">
        <v>48</v>
      </c>
      <c r="H17751" s="37" t="s">
        <v>39</v>
      </c>
      <c r="I17751" s="37" t="s">
        <v>40</v>
      </c>
      <c r="J17751" s="37" t="s">
        <v>51</v>
      </c>
      <c r="K17751" s="31">
        <v>175.89</v>
      </c>
      <c r="L17751" s="38">
        <v>131.92</v>
      </c>
      <c r="M17751" s="31">
        <v>37668</v>
      </c>
    </row>
    <row spans="1:13" s="31" customFormat="1" ht="15.75" customHeight="1" x14ac:dyDescent="0.2" outlineLevel="0" r="17752">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spans="1:13" s="31" customFormat="1" ht="15.75" customHeight="1" x14ac:dyDescent="0.2" outlineLevel="0" r="17753">
      <c r="A17753" s="31">
        <v>17751</v>
      </c>
      <c r="B17753" s="31">
        <v>66</v>
      </c>
      <c r="C17753" s="31">
        <v>491</v>
      </c>
      <c r="D17753" s="36">
        <v>42824</v>
      </c>
      <c r="E17753" s="31" t="b">
        <v>1</v>
      </c>
      <c r="F17753" s="37" t="s">
        <v>37</v>
      </c>
      <c r="G17753" s="37" t="s">
        <v>46</v>
      </c>
      <c r="H17753" s="37" t="s">
        <v>47</v>
      </c>
      <c r="I17753" s="37" t="s">
        <v>44</v>
      </c>
      <c r="J17753" s="37" t="s">
        <v>51</v>
      </c>
      <c r="K17753" s="31">
        <v>590.26</v>
      </c>
      <c r="L17753" s="38">
        <v>525.33</v>
      </c>
      <c r="M17753" s="31">
        <v>33879</v>
      </c>
    </row>
    <row spans="1:13" s="31" customFormat="1" ht="15.75" customHeight="1" x14ac:dyDescent="0.2" outlineLevel="0" r="17754">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spans="1:13" s="31" customFormat="1" ht="15.75" customHeight="1" x14ac:dyDescent="0.2" outlineLevel="0" r="17755">
      <c r="A17755" s="31">
        <v>17753</v>
      </c>
      <c r="B17755" s="31">
        <v>76</v>
      </c>
      <c r="C17755" s="31">
        <v>2121</v>
      </c>
      <c r="D17755" s="36">
        <v>42859</v>
      </c>
      <c r="E17755" s="31" t="b">
        <v>1</v>
      </c>
      <c r="F17755" s="37" t="s">
        <v>37</v>
      </c>
      <c r="G17755" s="37" t="s">
        <v>48</v>
      </c>
      <c r="H17755" s="37" t="s">
        <v>39</v>
      </c>
      <c r="I17755" s="37" t="s">
        <v>44</v>
      </c>
      <c r="J17755" s="37" t="s">
        <v>40</v>
      </c>
      <c r="K17755" s="31">
        <v>642.31</v>
      </c>
      <c r="L17755" s="38">
        <v>513.85</v>
      </c>
      <c r="M17755" s="31">
        <v>40553</v>
      </c>
    </row>
    <row spans="1:13" s="31" customFormat="1" ht="15.75" customHeight="1" x14ac:dyDescent="0.2" outlineLevel="0" r="17756">
      <c r="A17756" s="31">
        <v>17754</v>
      </c>
      <c r="B17756" s="31">
        <v>62</v>
      </c>
      <c r="C17756" s="31">
        <v>587</v>
      </c>
      <c r="D17756" s="36">
        <v>42995</v>
      </c>
      <c r="E17756" s="31" t="b">
        <v>0</v>
      </c>
      <c r="F17756" s="37" t="s">
        <v>37</v>
      </c>
      <c r="G17756" s="37" t="s">
        <v>38</v>
      </c>
      <c r="H17756" s="37" t="s">
        <v>39</v>
      </c>
      <c r="I17756" s="37" t="s">
        <v>40</v>
      </c>
      <c r="J17756" s="37" t="s">
        <v>40</v>
      </c>
      <c r="K17756" s="31">
        <v>478.16</v>
      </c>
      <c r="L17756" s="38">
        <v>298.72</v>
      </c>
      <c r="M17756" s="31">
        <v>33879</v>
      </c>
    </row>
    <row spans="1:13" s="31" customFormat="1" ht="15.75" customHeight="1" x14ac:dyDescent="0.2" outlineLevel="0" r="17757">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spans="1:13" s="31" customFormat="1" ht="15.75" customHeight="1" x14ac:dyDescent="0.2" outlineLevel="0" r="17758">
      <c r="A17758" s="31">
        <v>17756</v>
      </c>
      <c r="B17758" s="31">
        <v>46</v>
      </c>
      <c r="C17758" s="31">
        <v>1803</v>
      </c>
      <c r="D17758" s="36">
        <v>42978</v>
      </c>
      <c r="E17758" s="31" t="b">
        <v>1</v>
      </c>
      <c r="F17758" s="37" t="s">
        <v>37</v>
      </c>
      <c r="G17758" s="37" t="s">
        <v>38</v>
      </c>
      <c r="H17758" s="37" t="s">
        <v>39</v>
      </c>
      <c r="I17758" s="37" t="s">
        <v>44</v>
      </c>
      <c r="J17758" s="37" t="s">
        <v>40</v>
      </c>
      <c r="K17758" s="31">
        <v>1289.85</v>
      </c>
      <c r="L17758" s="38">
        <v>74.51</v>
      </c>
      <c r="M17758" s="31">
        <v>39427</v>
      </c>
    </row>
    <row spans="1:13" s="31" customFormat="1" ht="15.75" customHeight="1" x14ac:dyDescent="0.2" outlineLevel="0" r="17759">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spans="1:13" s="31" customFormat="1" ht="15.75" customHeight="1" x14ac:dyDescent="0.2" outlineLevel="0" r="17760">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spans="1:26" s="31" customFormat="1" ht="15.75" customHeight="1" x14ac:dyDescent="0.2" outlineLevel="0" r="17761">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spans="1:26" s="31" customFormat="1" ht="15.75" customHeight="1" x14ac:dyDescent="0.2" outlineLevel="0" r="17762">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spans="1:26" s="31" customFormat="1" ht="15.75" customHeight="1" x14ac:dyDescent="0.2" outlineLevel="0" r="17763">
      <c r="A17763" s="31">
        <v>17761</v>
      </c>
      <c r="B17763" s="31">
        <v>0</v>
      </c>
      <c r="C17763" s="31">
        <v>1817</v>
      </c>
      <c r="D17763" s="36">
        <v>42910</v>
      </c>
      <c r="E17763" s="31" t="b">
        <v>1</v>
      </c>
      <c r="F17763" s="37" t="s">
        <v>37</v>
      </c>
      <c r="G17763" s="37" t="s">
        <v>38</v>
      </c>
      <c r="H17763" s="37" t="s">
        <v>39</v>
      </c>
      <c r="I17763" s="37" t="s">
        <v>40</v>
      </c>
      <c r="J17763" s="37" t="s">
        <v>40</v>
      </c>
      <c r="K17763" s="31">
        <v>100.35</v>
      </c>
      <c r="L17763" s="38">
        <v>75.26</v>
      </c>
      <c r="M17763" s="31">
        <v>36367</v>
      </c>
    </row>
    <row spans="1:26" s="31" customFormat="1" ht="15.75" customHeight="1" x14ac:dyDescent="0.2" outlineLevel="0" r="17764">
      <c r="A17764" s="31">
        <v>17762</v>
      </c>
      <c r="B17764" s="31">
        <v>91</v>
      </c>
      <c r="C17764" s="31">
        <v>2008</v>
      </c>
      <c r="D17764" s="36">
        <v>42833</v>
      </c>
      <c r="E17764" s="31" t="b">
        <v>0</v>
      </c>
      <c r="F17764" s="37" t="s">
        <v>37</v>
      </c>
      <c r="G17764" s="37" t="s">
        <v>38</v>
      </c>
      <c r="H17764" s="37" t="s">
        <v>39</v>
      </c>
      <c r="I17764" s="37" t="s">
        <v>40</v>
      </c>
      <c r="J17764" s="37" t="s">
        <v>40</v>
      </c>
      <c r="K17764" s="31">
        <v>100.35</v>
      </c>
      <c r="L17764" s="38">
        <v>75.26</v>
      </c>
      <c r="M17764" s="31">
        <v>37539</v>
      </c>
    </row>
    <row spans="1:26" s="31" customFormat="1" ht="15.75" customHeight="1" x14ac:dyDescent="0.2" outlineLevel="0" r="1776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spans="1:26" s="31" customFormat="1" ht="15.75" customHeight="1" x14ac:dyDescent="0.2" outlineLevel="0" r="17766">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spans="1:26" s="31" customFormat="1" ht="15.75" customHeight="1" x14ac:dyDescent="0.2" outlineLevel="0" r="17767">
      <c r="A17767" s="31">
        <v>17765</v>
      </c>
      <c r="B17767" s="31">
        <v>0</v>
      </c>
      <c r="C17767" s="31">
        <v>2888</v>
      </c>
      <c r="D17767" s="36">
        <v>42802</v>
      </c>
      <c r="E17767" s="31" t="b">
        <v>1</v>
      </c>
      <c r="F17767" s="37" t="s">
        <v>37</v>
      </c>
      <c r="G17767" s="37" t="s">
        <v>38</v>
      </c>
      <c r="H17767" s="37" t="s">
        <v>39</v>
      </c>
      <c r="I17767" s="37" t="s">
        <v>40</v>
      </c>
      <c r="J17767" s="37" t="s">
        <v>40</v>
      </c>
      <c r="K17767" s="31">
        <v>478.16</v>
      </c>
      <c r="L17767" s="38">
        <v>298.72</v>
      </c>
      <c r="M17767" s="31">
        <v>38258</v>
      </c>
    </row>
    <row spans="1:26" s="31" customFormat="1" ht="15.75" customHeight="1" x14ac:dyDescent="0.2" outlineLevel="0" r="17768">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spans="1:26" s="31" customFormat="1" ht="15.75" customHeight="1" x14ac:dyDescent="0.2" outlineLevel="0" r="17769">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spans="1:26" s="31" customFormat="1" ht="15.75" customHeight="1" x14ac:dyDescent="0.2" outlineLevel="0" r="17770">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spans="1:26" s="31" customFormat="1" ht="15.75" customHeight="1" x14ac:dyDescent="0.2" outlineLevel="0" r="17771">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spans="1:26" s="31" customFormat="1" ht="15.75" customHeight="1" x14ac:dyDescent="0.2" outlineLevel="0" r="17772">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spans="1:26" s="31" customFormat="1" ht="15.75" customHeight="1" x14ac:dyDescent="0.2" outlineLevel="0" r="17773">
      <c r="A17773" s="31">
        <v>17771</v>
      </c>
      <c r="B17773" s="31">
        <v>66</v>
      </c>
      <c r="C17773" s="31">
        <v>142</v>
      </c>
      <c r="D17773" s="36">
        <v>42973</v>
      </c>
      <c r="E17773" s="31" t="b">
        <v>0</v>
      </c>
      <c r="F17773" s="37" t="s">
        <v>37</v>
      </c>
      <c r="G17773" s="37" t="s">
        <v>46</v>
      </c>
      <c r="H17773" s="37" t="s">
        <v>47</v>
      </c>
      <c r="I17773" s="37" t="s">
        <v>44</v>
      </c>
      <c r="J17773" s="37" t="s">
        <v>51</v>
      </c>
      <c r="K17773" s="31">
        <v>590.26</v>
      </c>
      <c r="L17773" s="38">
        <v>525.33</v>
      </c>
      <c r="M17773" s="31">
        <v>40487</v>
      </c>
    </row>
    <row spans="1:26" s="31" customFormat="1" ht="15.75" customHeight="1" x14ac:dyDescent="0.2" outlineLevel="0" r="17774">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spans="1:26" s="31" customFormat="1" ht="15.75" customHeight="1" x14ac:dyDescent="0.2" outlineLevel="0" r="17775">
      <c r="A17775" s="31">
        <v>17773</v>
      </c>
      <c r="B17775" s="31">
        <v>32</v>
      </c>
      <c r="C17775" s="31">
        <v>3186</v>
      </c>
      <c r="D17775" s="36">
        <v>43080</v>
      </c>
      <c r="E17775" s="31" t="b">
        <v>0</v>
      </c>
      <c r="F17775" s="37" t="s">
        <v>37</v>
      </c>
      <c r="G17775" s="37" t="s">
        <v>46</v>
      </c>
      <c r="H17775" s="37" t="s">
        <v>39</v>
      </c>
      <c r="I17775" s="37" t="s">
        <v>40</v>
      </c>
      <c r="J17775" s="37" t="s">
        <v>40</v>
      </c>
      <c r="K17775" s="31">
        <v>642.7</v>
      </c>
      <c r="L17775" s="38">
        <v>211.37</v>
      </c>
      <c r="M17775" s="31">
        <v>40336</v>
      </c>
    </row>
    <row spans="1:26" s="31" customFormat="1" ht="15.75" customHeight="1" x14ac:dyDescent="0.2" outlineLevel="0" r="17776">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spans="1:13" s="31" customFormat="1" ht="15.75" customHeight="1" x14ac:dyDescent="0.2" outlineLevel="0" r="17777">
      <c r="A17777" s="31">
        <v>17775</v>
      </c>
      <c r="B17777" s="31">
        <v>2</v>
      </c>
      <c r="C17777" s="31">
        <v>1745</v>
      </c>
      <c r="D17777" s="36">
        <v>42932</v>
      </c>
      <c r="E17777" s="31" t="b">
        <v>1</v>
      </c>
      <c r="F17777" s="37" t="s">
        <v>37</v>
      </c>
      <c r="G17777" s="37" t="s">
        <v>38</v>
      </c>
      <c r="H17777" s="37" t="s">
        <v>39</v>
      </c>
      <c r="I17777" s="37" t="s">
        <v>40</v>
      </c>
      <c r="J17777" s="37" t="s">
        <v>40</v>
      </c>
      <c r="K17777" s="31">
        <v>71.49</v>
      </c>
      <c r="L17777" s="38">
        <v>53.62</v>
      </c>
      <c r="M17777" s="31">
        <v>40784</v>
      </c>
    </row>
    <row spans="1:13" s="31" customFormat="1" ht="15.75" customHeight="1" x14ac:dyDescent="0.2" outlineLevel="0" r="17778">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spans="1:13" s="31" customFormat="1" ht="15.75" customHeight="1" x14ac:dyDescent="0.2" outlineLevel="0" r="17779">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spans="1:13" s="31" customFormat="1" ht="15.75" customHeight="1" x14ac:dyDescent="0.2" outlineLevel="0" r="17780">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spans="1:13" s="31" customFormat="1" ht="15.75" customHeight="1" x14ac:dyDescent="0.2" outlineLevel="0" r="17781">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spans="1:13" s="31" customFormat="1" ht="15.75" customHeight="1" x14ac:dyDescent="0.2" outlineLevel="0" r="17782">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spans="1:13" s="31" customFormat="1" ht="15.75" customHeight="1" x14ac:dyDescent="0.2" outlineLevel="0" r="17783">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spans="1:13" s="31" customFormat="1" ht="15.75" customHeight="1" x14ac:dyDescent="0.2" outlineLevel="0" r="17784">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spans="1:13" s="31" customFormat="1" ht="15.75" customHeight="1" x14ac:dyDescent="0.2" outlineLevel="0" r="1778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spans="1:13" s="31" customFormat="1" ht="15.75" customHeight="1" x14ac:dyDescent="0.2" outlineLevel="0" r="17786">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spans="1:13" s="31" customFormat="1" ht="15.75" customHeight="1" x14ac:dyDescent="0.2" outlineLevel="0" r="17787">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spans="1:13" s="31" customFormat="1" ht="15.75" customHeight="1" x14ac:dyDescent="0.2" outlineLevel="0" r="17788">
      <c r="A17788" s="31">
        <v>17786</v>
      </c>
      <c r="B17788" s="31">
        <v>0</v>
      </c>
      <c r="C17788" s="31">
        <v>1875</v>
      </c>
      <c r="D17788" s="36">
        <v>42781</v>
      </c>
      <c r="E17788" s="31" t="b">
        <v>0</v>
      </c>
      <c r="F17788" s="37" t="s">
        <v>37</v>
      </c>
      <c r="G17788" s="37" t="s">
        <v>38</v>
      </c>
      <c r="H17788" s="37" t="s">
        <v>39</v>
      </c>
      <c r="I17788" s="37" t="s">
        <v>40</v>
      </c>
      <c r="J17788" s="37" t="s">
        <v>40</v>
      </c>
      <c r="K17788" s="31">
        <v>71.49</v>
      </c>
      <c r="L17788" s="38">
        <v>53.62</v>
      </c>
      <c r="M17788" s="31">
        <v>41245</v>
      </c>
    </row>
    <row spans="1:13" s="31" customFormat="1" ht="15.75" customHeight="1" x14ac:dyDescent="0.2" outlineLevel="0" r="17789">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spans="1:13" s="31" customFormat="1" ht="15.75" customHeight="1" x14ac:dyDescent="0.2" outlineLevel="0" r="17790">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spans="1:13" s="31" customFormat="1" ht="15.75" customHeight="1" x14ac:dyDescent="0.2" outlineLevel="0" r="17791">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spans="1:13" s="31" customFormat="1" ht="15.75" customHeight="1" x14ac:dyDescent="0.2" outlineLevel="0" r="17792">
      <c r="A17792" s="31">
        <v>17790</v>
      </c>
      <c r="B17792" s="31">
        <v>13</v>
      </c>
      <c r="C17792" s="31">
        <v>1049</v>
      </c>
      <c r="D17792" s="36">
        <v>42883</v>
      </c>
      <c r="E17792" s="31" t="b">
        <v>0</v>
      </c>
      <c r="F17792" s="37" t="s">
        <v>37</v>
      </c>
      <c r="G17792" s="37" t="s">
        <v>38</v>
      </c>
      <c r="H17792" s="37" t="s">
        <v>39</v>
      </c>
      <c r="I17792" s="37" t="s">
        <v>40</v>
      </c>
      <c r="J17792" s="37" t="s">
        <v>40</v>
      </c>
      <c r="K17792" s="31">
        <v>1163.89</v>
      </c>
      <c r="L17792" s="38">
        <v>589.27</v>
      </c>
      <c r="M17792" s="31">
        <v>42560</v>
      </c>
    </row>
    <row spans="1:13" s="31" customFormat="1" ht="15.75" customHeight="1" x14ac:dyDescent="0.2" outlineLevel="0" r="17793">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spans="1:13" s="31" customFormat="1" ht="15.75" customHeight="1" x14ac:dyDescent="0.2" outlineLevel="0" r="17794">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spans="1:13" s="31" customFormat="1" ht="15.75" customHeight="1" x14ac:dyDescent="0.2" outlineLevel="0" r="1779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spans="1:13" s="31" customFormat="1" ht="15.75" customHeight="1" x14ac:dyDescent="0.2" outlineLevel="0" r="17796">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spans="1:13" s="31" customFormat="1" ht="15.75" customHeight="1" x14ac:dyDescent="0.2" outlineLevel="0" r="17797">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596.55</v>
      </c>
      <c r="M17797" s="31">
        <v>41047</v>
      </c>
    </row>
    <row spans="1:13" s="31" customFormat="1" ht="15.75" customHeight="1" x14ac:dyDescent="0.2" outlineLevel="0" r="17798">
      <c r="A17798" s="31">
        <v>17796</v>
      </c>
      <c r="B17798" s="31">
        <v>6</v>
      </c>
      <c r="C17798" s="31">
        <v>2236</v>
      </c>
      <c r="D17798" s="36">
        <v>43050</v>
      </c>
      <c r="E17798" s="31" t="b">
        <v>0</v>
      </c>
      <c r="F17798" s="37" t="s">
        <v>37</v>
      </c>
      <c r="G17798" s="37" t="s">
        <v>43</v>
      </c>
      <c r="H17798" s="37" t="s">
        <v>39</v>
      </c>
      <c r="I17798" s="37" t="s">
        <v>50</v>
      </c>
      <c r="J17798" s="37" t="s">
        <v>40</v>
      </c>
      <c r="K17798" s="31">
        <v>227.88</v>
      </c>
      <c r="L17798" s="38">
        <v>136.73</v>
      </c>
      <c r="M17798" s="31">
        <v>37659</v>
      </c>
    </row>
    <row spans="1:13" s="31" customFormat="1" ht="15.75" customHeight="1" x14ac:dyDescent="0.2" outlineLevel="0" r="17799">
      <c r="A17799" s="31">
        <v>17797</v>
      </c>
      <c r="B17799" s="31">
        <v>2</v>
      </c>
      <c r="C17799" s="31">
        <v>2372</v>
      </c>
      <c r="D17799" s="36">
        <v>42992</v>
      </c>
      <c r="E17799" s="31" t="b">
        <v>0</v>
      </c>
      <c r="F17799" s="37" t="s">
        <v>37</v>
      </c>
      <c r="G17799" s="37" t="s">
        <v>38</v>
      </c>
      <c r="H17799" s="37" t="s">
        <v>39</v>
      </c>
      <c r="I17799" s="37" t="s">
        <v>40</v>
      </c>
      <c r="J17799" s="37" t="s">
        <v>40</v>
      </c>
      <c r="K17799" s="31">
        <v>71.49</v>
      </c>
      <c r="L17799" s="38">
        <v>53.62</v>
      </c>
      <c r="M17799" s="31">
        <v>41245</v>
      </c>
    </row>
    <row spans="1:13" s="31" customFormat="1" ht="15.75" customHeight="1" x14ac:dyDescent="0.2" outlineLevel="0" r="17800">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spans="1:13" s="31" customFormat="1" ht="15.75" customHeight="1" x14ac:dyDescent="0.2" outlineLevel="0" r="17801">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spans="1:13" s="31" customFormat="1" ht="15.75" customHeight="1" x14ac:dyDescent="0.2" outlineLevel="0" r="17802">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spans="1:13" s="31" customFormat="1" ht="15.75" customHeight="1" x14ac:dyDescent="0.2" outlineLevel="0" r="17803">
      <c r="A17803" s="31">
        <v>17801</v>
      </c>
      <c r="B17803" s="31">
        <v>69</v>
      </c>
      <c r="C17803" s="31">
        <v>219</v>
      </c>
      <c r="D17803" s="36">
        <v>42841</v>
      </c>
      <c r="E17803" s="31" t="b">
        <v>1</v>
      </c>
      <c r="F17803" s="37" t="s">
        <v>37</v>
      </c>
      <c r="G17803" s="37" t="s">
        <v>46</v>
      </c>
      <c r="H17803" s="37" t="s">
        <v>47</v>
      </c>
      <c r="I17803" s="37" t="s">
        <v>40</v>
      </c>
      <c r="J17803" s="37" t="s">
        <v>40</v>
      </c>
      <c r="K17803" s="31">
        <v>792.9</v>
      </c>
      <c r="L17803" s="38">
        <v>594.68</v>
      </c>
      <c r="M17803" s="31">
        <v>33879</v>
      </c>
    </row>
    <row spans="1:13" s="31" customFormat="1" ht="15.75" customHeight="1" x14ac:dyDescent="0.2" outlineLevel="0" r="17804">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spans="1:13" s="31" customFormat="1" ht="15.75" customHeight="1" x14ac:dyDescent="0.2" outlineLevel="0" r="1780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spans="1:13" s="31" customFormat="1" ht="15.75" customHeight="1" x14ac:dyDescent="0.2" outlineLevel="0" r="17806">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spans="1:13" s="31" customFormat="1" ht="15.75" customHeight="1" x14ac:dyDescent="0.2" outlineLevel="0" r="17807">
      <c r="A17807" s="31">
        <v>17805</v>
      </c>
      <c r="B17807" s="31">
        <v>3</v>
      </c>
      <c r="C17807" s="31">
        <v>2139</v>
      </c>
      <c r="D17807" s="36">
        <v>42820</v>
      </c>
      <c r="E17807" s="31" t="b">
        <v>1</v>
      </c>
      <c r="F17807" s="37" t="s">
        <v>37</v>
      </c>
      <c r="G17807" s="37" t="s">
        <v>41</v>
      </c>
      <c r="H17807" s="37" t="s">
        <v>39</v>
      </c>
      <c r="I17807" s="37" t="s">
        <v>40</v>
      </c>
      <c r="J17807" s="37" t="s">
        <v>42</v>
      </c>
      <c r="K17807" s="31">
        <v>2091.47</v>
      </c>
      <c r="L17807" s="38">
        <v>388.92</v>
      </c>
      <c r="M17807" s="31">
        <v>41701</v>
      </c>
    </row>
    <row spans="1:13" s="31" customFormat="1" ht="15.75" customHeight="1" x14ac:dyDescent="0.2" outlineLevel="0" r="17808">
      <c r="A17808" s="31">
        <v>17806</v>
      </c>
      <c r="B17808" s="31">
        <v>3</v>
      </c>
      <c r="C17808" s="31">
        <v>3032</v>
      </c>
      <c r="D17808" s="36">
        <v>42917</v>
      </c>
      <c r="E17808" s="31" t="b">
        <v>1</v>
      </c>
      <c r="F17808" s="37" t="s">
        <v>37</v>
      </c>
      <c r="G17808" s="37" t="s">
        <v>41</v>
      </c>
      <c r="H17808" s="37" t="s">
        <v>39</v>
      </c>
      <c r="I17808" s="37" t="s">
        <v>40</v>
      </c>
      <c r="J17808" s="37" t="s">
        <v>42</v>
      </c>
      <c r="K17808" s="31">
        <v>2091.47</v>
      </c>
      <c r="L17808" s="38">
        <v>388.92</v>
      </c>
      <c r="M17808" s="31">
        <v>37499</v>
      </c>
    </row>
    <row spans="1:13" s="31" customFormat="1" ht="15.75" customHeight="1" x14ac:dyDescent="0.2" outlineLevel="0" r="17809">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spans="1:13" s="31" customFormat="1" ht="15.75" customHeight="1" x14ac:dyDescent="0.2" outlineLevel="0" r="17810">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spans="1:13" s="31" customFormat="1" ht="15.75" customHeight="1" x14ac:dyDescent="0.2" outlineLevel="0" r="17811">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spans="1:13" s="31" customFormat="1" ht="15.75" customHeight="1" x14ac:dyDescent="0.2" outlineLevel="0" r="17812">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1259.36</v>
      </c>
      <c r="M17812" s="31">
        <v>36145</v>
      </c>
    </row>
    <row spans="1:13" s="31" customFormat="1" ht="15.75" customHeight="1" x14ac:dyDescent="0.2" outlineLevel="0" r="17813">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spans="1:13" s="31" customFormat="1" ht="15.75" customHeight="1" x14ac:dyDescent="0.2" outlineLevel="0" r="17814">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spans="1:13" s="31" customFormat="1" ht="15.75" customHeight="1" x14ac:dyDescent="0.2" outlineLevel="0" r="1781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1259.36</v>
      </c>
      <c r="M17815" s="31">
        <v>36833</v>
      </c>
    </row>
    <row spans="1:13" s="31" customFormat="1" ht="15.75" customHeight="1" x14ac:dyDescent="0.2" outlineLevel="0" r="17816">
      <c r="A17816" s="31">
        <v>17814</v>
      </c>
      <c r="B17816" s="31">
        <v>69</v>
      </c>
      <c r="C17816" s="31">
        <v>1054</v>
      </c>
      <c r="D17816" s="36">
        <v>42871</v>
      </c>
      <c r="E17816" s="31" t="b">
        <v>1</v>
      </c>
      <c r="F17816" s="37" t="s">
        <v>37</v>
      </c>
      <c r="G17816" s="37" t="s">
        <v>46</v>
      </c>
      <c r="H17816" s="37" t="s">
        <v>47</v>
      </c>
      <c r="I17816" s="37" t="s">
        <v>40</v>
      </c>
      <c r="J17816" s="37" t="s">
        <v>40</v>
      </c>
      <c r="K17816" s="31">
        <v>792.9</v>
      </c>
      <c r="L17816" s="38">
        <v>594.68</v>
      </c>
      <c r="M17816" s="31">
        <v>42105</v>
      </c>
    </row>
    <row spans="1:13" s="31" customFormat="1" ht="15.75" customHeight="1" x14ac:dyDescent="0.2" outlineLevel="0" r="17817">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spans="1:13" s="31" customFormat="1" ht="15.75" customHeight="1" x14ac:dyDescent="0.2" outlineLevel="0" r="17818">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v>
      </c>
      <c r="M17818" s="31">
        <v>33879</v>
      </c>
    </row>
    <row spans="1:13" s="31" customFormat="1" ht="15.75" customHeight="1" x14ac:dyDescent="0.2" outlineLevel="0" r="17819">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spans="1:13" s="31" customFormat="1" ht="15.75" customHeight="1" x14ac:dyDescent="0.2" outlineLevel="0" r="17820">
      <c r="A17820" s="31">
        <v>17818</v>
      </c>
      <c r="B17820" s="31">
        <v>9</v>
      </c>
      <c r="C17820" s="31">
        <v>197</v>
      </c>
      <c r="D17820" s="36">
        <v>42933</v>
      </c>
      <c r="E17820" s="31" t="b">
        <v>1</v>
      </c>
      <c r="F17820" s="37" t="s">
        <v>37</v>
      </c>
      <c r="G17820" s="37" t="s">
        <v>45</v>
      </c>
      <c r="H17820" s="37" t="s">
        <v>39</v>
      </c>
      <c r="I17820" s="37" t="s">
        <v>40</v>
      </c>
      <c r="J17820" s="37" t="s">
        <v>51</v>
      </c>
      <c r="K17820" s="31">
        <v>1216.14</v>
      </c>
      <c r="L17820" s="38">
        <v>1082.36</v>
      </c>
      <c r="M17820" s="31">
        <v>33455</v>
      </c>
    </row>
    <row spans="1:13" s="31" customFormat="1" ht="15.75" customHeight="1" x14ac:dyDescent="0.2" outlineLevel="0" r="17821">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spans="1:13" s="31" customFormat="1" ht="15.75" customHeight="1" x14ac:dyDescent="0.2" outlineLevel="0" r="17822">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spans="1:13" s="31" customFormat="1" ht="15.75" customHeight="1" x14ac:dyDescent="0.2" outlineLevel="0" r="17823">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spans="1:13" s="31" customFormat="1" ht="15.75" customHeight="1" x14ac:dyDescent="0.2" outlineLevel="0" r="17824">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spans="1:13" s="31" customFormat="1" ht="15.75" customHeight="1" x14ac:dyDescent="0.2" outlineLevel="0" r="178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v>
      </c>
      <c r="M17825" s="31">
        <v>40487</v>
      </c>
    </row>
    <row spans="1:13" s="31" customFormat="1" ht="15.75" customHeight="1" x14ac:dyDescent="0.2" outlineLevel="0" r="17826">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spans="1:13" s="31" customFormat="1" ht="15.75" customHeight="1" x14ac:dyDescent="0.2" outlineLevel="0" r="17827">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spans="1:13" s="31" customFormat="1" ht="15.75" customHeight="1" x14ac:dyDescent="0.2" outlineLevel="0" r="17828">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spans="1:13" s="31" customFormat="1" ht="15.75" customHeight="1" x14ac:dyDescent="0.2" outlineLevel="0" r="17829">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spans="1:13" s="31" customFormat="1" ht="15.75" customHeight="1" x14ac:dyDescent="0.2" outlineLevel="0" r="17830">
      <c r="A17830" s="31">
        <v>17828</v>
      </c>
      <c r="B17830" s="31">
        <v>34</v>
      </c>
      <c r="C17830" s="31">
        <v>2361</v>
      </c>
      <c r="D17830" s="36">
        <v>42885</v>
      </c>
      <c r="E17830" s="31" t="b">
        <v>1</v>
      </c>
      <c r="F17830" s="37" t="s">
        <v>37</v>
      </c>
      <c r="G17830" s="37" t="s">
        <v>48</v>
      </c>
      <c r="H17830" s="37" t="s">
        <v>39</v>
      </c>
      <c r="I17830" s="37" t="s">
        <v>40</v>
      </c>
      <c r="J17830" s="37" t="s">
        <v>40</v>
      </c>
      <c r="K17830" s="31">
        <v>1231.15</v>
      </c>
      <c r="L17830" s="38">
        <v>161.6</v>
      </c>
      <c r="M17830" s="31">
        <v>41345</v>
      </c>
    </row>
    <row spans="1:13" s="31" customFormat="1" ht="15.75" customHeight="1" x14ac:dyDescent="0.2" outlineLevel="0" r="17831">
      <c r="A17831" s="31">
        <v>17829</v>
      </c>
      <c r="B17831" s="31">
        <v>12</v>
      </c>
      <c r="C17831" s="31">
        <v>357</v>
      </c>
      <c r="D17831" s="36">
        <v>43084</v>
      </c>
      <c r="E17831" s="31" t="b">
        <v>0</v>
      </c>
      <c r="F17831" s="37" t="s">
        <v>37</v>
      </c>
      <c r="G17831" s="37" t="s">
        <v>48</v>
      </c>
      <c r="H17831" s="37" t="s">
        <v>39</v>
      </c>
      <c r="I17831" s="37" t="s">
        <v>40</v>
      </c>
      <c r="J17831" s="37" t="s">
        <v>40</v>
      </c>
      <c r="K17831" s="31">
        <v>1231.15</v>
      </c>
      <c r="L17831" s="38">
        <v>161.6</v>
      </c>
      <c r="M17831" s="31">
        <v>38216</v>
      </c>
    </row>
    <row spans="1:13" s="31" customFormat="1" ht="15.75" customHeight="1" x14ac:dyDescent="0.2" outlineLevel="0" r="17832">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v>
      </c>
      <c r="M17832" s="31">
        <v>38482</v>
      </c>
    </row>
    <row spans="1:13" s="31" customFormat="1" ht="15.75" customHeight="1" x14ac:dyDescent="0.2" outlineLevel="0" r="17833">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spans="1:13" s="31" customFormat="1" ht="15.75" customHeight="1" x14ac:dyDescent="0.2" outlineLevel="0" r="17834">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spans="1:13" s="31" customFormat="1" ht="15.75" customHeight="1" x14ac:dyDescent="0.2" outlineLevel="0" r="1783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spans="1:13" s="31" customFormat="1" ht="15.75" customHeight="1" x14ac:dyDescent="0.2" outlineLevel="0" r="17836">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spans="1:13" s="31" customFormat="1" ht="15.75" customHeight="1" x14ac:dyDescent="0.2" outlineLevel="0" r="17837">
      <c r="A17837" s="31">
        <v>17835</v>
      </c>
      <c r="B17837" s="31">
        <v>81</v>
      </c>
      <c r="C17837" s="31">
        <v>1690</v>
      </c>
      <c r="D17837" s="36">
        <v>42871</v>
      </c>
      <c r="E17837" s="31" t="b">
        <v>1</v>
      </c>
      <c r="F17837" s="37" t="s">
        <v>37</v>
      </c>
      <c r="G17837" s="37" t="s">
        <v>45</v>
      </c>
      <c r="H17837" s="37" t="s">
        <v>39</v>
      </c>
      <c r="I17837" s="37" t="s">
        <v>40</v>
      </c>
      <c r="J17837" s="37" t="s">
        <v>51</v>
      </c>
      <c r="K17837" s="31">
        <v>586.45</v>
      </c>
      <c r="L17837" s="38">
        <v>521.94</v>
      </c>
      <c r="M17837" s="31">
        <v>38206</v>
      </c>
    </row>
    <row spans="1:13" s="31" customFormat="1" ht="15.75" customHeight="1" x14ac:dyDescent="0.2" outlineLevel="0" r="17838">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spans="1:13" s="31" customFormat="1" ht="15.75" customHeight="1" x14ac:dyDescent="0.2" outlineLevel="0" r="17839">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spans="1:13" s="31" customFormat="1" ht="15.75" customHeight="1" x14ac:dyDescent="0.2" outlineLevel="0" r="17840">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spans="1:13" s="31" customFormat="1" ht="15.75" customHeight="1" x14ac:dyDescent="0.2" outlineLevel="0" r="17841">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spans="1:13" s="31" customFormat="1" ht="15.75" customHeight="1" x14ac:dyDescent="0.2" outlineLevel="0" r="17842">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spans="1:13" s="31" customFormat="1" ht="15.75" customHeight="1" x14ac:dyDescent="0.2" outlineLevel="0" r="17843">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spans="1:13" s="31" customFormat="1" ht="15.75" customHeight="1" x14ac:dyDescent="0.2" outlineLevel="0" r="17844">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spans="1:13" s="31" customFormat="1" ht="15.75" customHeight="1" x14ac:dyDescent="0.2" outlineLevel="0" r="17845">
      <c r="A17845" s="31">
        <v>17843</v>
      </c>
      <c r="B17845" s="31">
        <v>100</v>
      </c>
      <c r="C17845" s="31">
        <v>2949</v>
      </c>
      <c r="D17845" s="36">
        <v>43054</v>
      </c>
      <c r="E17845" s="31" t="b">
        <v>1</v>
      </c>
      <c r="F17845" s="37" t="s">
        <v>37</v>
      </c>
      <c r="G17845" s="37" t="s">
        <v>45</v>
      </c>
      <c r="H17845" s="37" t="s">
        <v>47</v>
      </c>
      <c r="I17845" s="37" t="s">
        <v>40</v>
      </c>
      <c r="J17845" s="37" t="s">
        <v>40</v>
      </c>
      <c r="K17845" s="31">
        <v>1036.59</v>
      </c>
      <c r="L17845" s="38">
        <v>206.35</v>
      </c>
      <c r="M17845" s="31">
        <v>33364</v>
      </c>
    </row>
    <row spans="1:13" s="31" customFormat="1" ht="15.75" customHeight="1" x14ac:dyDescent="0.2" outlineLevel="0" r="17846">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spans="1:13" s="31" customFormat="1" ht="15.75" customHeight="1" x14ac:dyDescent="0.2" outlineLevel="0" r="17847">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spans="1:13" s="31" customFormat="1" ht="15.75" customHeight="1" x14ac:dyDescent="0.2" outlineLevel="0" r="17848">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spans="1:13" s="31" customFormat="1" ht="15.75" customHeight="1" x14ac:dyDescent="0.2" outlineLevel="0" r="17849">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spans="1:13" s="31" customFormat="1" ht="15.75" customHeight="1" x14ac:dyDescent="0.2" outlineLevel="0" r="17850">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spans="1:13" s="31" customFormat="1" ht="15.75" customHeight="1" x14ac:dyDescent="0.2" outlineLevel="0" r="17851">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spans="1:13" s="31" customFormat="1" ht="15.75" customHeight="1" x14ac:dyDescent="0.2" outlineLevel="0" r="17852">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spans="1:13" s="31" customFormat="1" ht="15.75" customHeight="1" x14ac:dyDescent="0.2" outlineLevel="0" r="17853">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spans="1:13" s="31" customFormat="1" ht="15.75" customHeight="1" x14ac:dyDescent="0.2" outlineLevel="0" r="17854">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spans="1:13" s="31" customFormat="1" ht="15.75" customHeight="1" x14ac:dyDescent="0.2" outlineLevel="0" r="1785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spans="1:13" s="31" customFormat="1" ht="15.75" customHeight="1" x14ac:dyDescent="0.2" outlineLevel="0" r="17856">
      <c r="A17856" s="31">
        <v>17854</v>
      </c>
      <c r="B17856" s="31">
        <v>82</v>
      </c>
      <c r="C17856" s="31">
        <v>1745</v>
      </c>
      <c r="D17856" s="36">
        <v>42992</v>
      </c>
      <c r="E17856" s="31" t="b">
        <v>1</v>
      </c>
      <c r="F17856" s="37" t="s">
        <v>37</v>
      </c>
      <c r="G17856" s="37" t="s">
        <v>45</v>
      </c>
      <c r="H17856" s="37" t="s">
        <v>39</v>
      </c>
      <c r="I17856" s="37" t="s">
        <v>50</v>
      </c>
      <c r="J17856" s="37" t="s">
        <v>40</v>
      </c>
      <c r="K17856" s="31">
        <v>1148.64</v>
      </c>
      <c r="L17856" s="38">
        <v>689.18</v>
      </c>
      <c r="M17856" s="31">
        <v>42218</v>
      </c>
    </row>
    <row spans="1:13" s="31" customFormat="1" ht="15.75" customHeight="1" x14ac:dyDescent="0.2" outlineLevel="0" r="17857">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spans="1:13" s="31" customFormat="1" ht="15.75" customHeight="1" x14ac:dyDescent="0.2" outlineLevel="0" r="17858">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spans="1:13" s="31" customFormat="1" ht="15.75" customHeight="1" x14ac:dyDescent="0.2" outlineLevel="0" r="17859">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spans="1:13" s="31" customFormat="1" ht="15.75" customHeight="1" x14ac:dyDescent="0.2" outlineLevel="0" r="17860">
      <c r="A17860" s="31">
        <v>17858</v>
      </c>
      <c r="B17860" s="31">
        <v>64</v>
      </c>
      <c r="C17860" s="31">
        <v>768</v>
      </c>
      <c r="D17860" s="36">
        <v>43092</v>
      </c>
      <c r="E17860" s="31" t="b">
        <v>1</v>
      </c>
      <c r="F17860" s="37" t="s">
        <v>37</v>
      </c>
      <c r="G17860" s="37" t="s">
        <v>41</v>
      </c>
      <c r="H17860" s="37" t="s">
        <v>39</v>
      </c>
      <c r="I17860" s="37" t="s">
        <v>40</v>
      </c>
      <c r="J17860" s="37" t="s">
        <v>42</v>
      </c>
      <c r="K17860" s="31">
        <v>1469.44</v>
      </c>
      <c r="L17860" s="38">
        <v>596.55</v>
      </c>
      <c r="M17860" s="31">
        <v>40487</v>
      </c>
    </row>
    <row spans="1:13" s="31" customFormat="1" ht="15.75" customHeight="1" x14ac:dyDescent="0.2" outlineLevel="0" r="17861">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spans="1:13" s="31" customFormat="1" ht="15.75" customHeight="1" x14ac:dyDescent="0.2" outlineLevel="0" r="17862">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spans="1:13" s="31" customFormat="1" ht="15.75" customHeight="1" x14ac:dyDescent="0.2" outlineLevel="0" r="17863">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spans="1:13" s="31" customFormat="1" ht="15.75" customHeight="1" x14ac:dyDescent="0.2" outlineLevel="0" r="17864">
      <c r="A17864" s="31">
        <v>17862</v>
      </c>
      <c r="B17864" s="31">
        <v>61</v>
      </c>
      <c r="C17864" s="31">
        <v>3458</v>
      </c>
      <c r="D17864" s="36">
        <v>42866</v>
      </c>
      <c r="F17864" s="37" t="s">
        <v>37</v>
      </c>
      <c r="G17864" s="37" t="s">
        <v>45</v>
      </c>
      <c r="H17864" s="37" t="s">
        <v>39</v>
      </c>
      <c r="I17864" s="37" t="s">
        <v>40</v>
      </c>
      <c r="J17864" s="37" t="s">
        <v>51</v>
      </c>
      <c r="K17864" s="31">
        <v>586.45</v>
      </c>
      <c r="L17864" s="38">
        <v>521.94</v>
      </c>
      <c r="M17864" s="31">
        <v>38206</v>
      </c>
    </row>
    <row spans="1:13" s="31" customFormat="1" ht="15.75" customHeight="1" x14ac:dyDescent="0.2" outlineLevel="0" r="1786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spans="1:13" s="31" customFormat="1" ht="15.75" customHeight="1" x14ac:dyDescent="0.2" outlineLevel="0" r="17866">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spans="1:13" s="31" customFormat="1" ht="15.75" customHeight="1" x14ac:dyDescent="0.2" outlineLevel="0" r="17867">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spans="1:13" s="31" customFormat="1" ht="15.75" customHeight="1" x14ac:dyDescent="0.2" outlineLevel="0" r="17868">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spans="1:13" s="31" customFormat="1" ht="15.75" customHeight="1" x14ac:dyDescent="0.2" outlineLevel="0" r="17869">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spans="1:13" s="31" customFormat="1" ht="15.75" customHeight="1" x14ac:dyDescent="0.2" outlineLevel="0" r="17870">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spans="1:13" s="31" customFormat="1" ht="15.75" customHeight="1" x14ac:dyDescent="0.2" outlineLevel="0" r="17871">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spans="1:13" s="31" customFormat="1" ht="15.75" customHeight="1" x14ac:dyDescent="0.2" outlineLevel="0" r="17872">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spans="1:13" s="31" customFormat="1" ht="15.75" customHeight="1" x14ac:dyDescent="0.2" outlineLevel="0" r="17873">
      <c r="A17873" s="31">
        <v>17871</v>
      </c>
      <c r="B17873" s="31">
        <v>17</v>
      </c>
      <c r="C17873" s="31">
        <v>1226</v>
      </c>
      <c r="D17873" s="36">
        <v>42947</v>
      </c>
      <c r="E17873" s="31" t="b">
        <v>1</v>
      </c>
      <c r="F17873" s="37" t="s">
        <v>37</v>
      </c>
      <c r="G17873" s="37" t="s">
        <v>38</v>
      </c>
      <c r="H17873" s="37" t="s">
        <v>39</v>
      </c>
      <c r="I17873" s="37" t="s">
        <v>50</v>
      </c>
      <c r="J17873" s="37" t="s">
        <v>40</v>
      </c>
      <c r="K17873" s="31">
        <v>1024.66</v>
      </c>
      <c r="L17873" s="38">
        <v>614.8</v>
      </c>
      <c r="M17873" s="31">
        <v>42404</v>
      </c>
    </row>
    <row spans="1:13" s="31" customFormat="1" ht="15.75" customHeight="1" x14ac:dyDescent="0.2" outlineLevel="0" r="17874">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spans="1:13" s="31" customFormat="1" ht="15.75" customHeight="1" x14ac:dyDescent="0.2" outlineLevel="0" r="1787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spans="1:13" s="31" customFormat="1" ht="15.75" customHeight="1" x14ac:dyDescent="0.2" outlineLevel="0" r="17876">
      <c r="A17876" s="31">
        <v>17874</v>
      </c>
      <c r="B17876" s="31">
        <v>30</v>
      </c>
      <c r="C17876" s="31">
        <v>2124</v>
      </c>
      <c r="D17876" s="36">
        <v>42937</v>
      </c>
      <c r="E17876" s="31" t="b">
        <v>1</v>
      </c>
      <c r="F17876" s="37" t="s">
        <v>37</v>
      </c>
      <c r="G17876" s="37" t="s">
        <v>43</v>
      </c>
      <c r="H17876" s="37" t="s">
        <v>39</v>
      </c>
      <c r="I17876" s="37" t="s">
        <v>40</v>
      </c>
      <c r="J17876" s="37" t="s">
        <v>40</v>
      </c>
      <c r="K17876" s="31">
        <v>1227.34</v>
      </c>
      <c r="L17876" s="38">
        <v>770.89</v>
      </c>
      <c r="M17876" s="31">
        <v>34556</v>
      </c>
    </row>
    <row spans="1:13" s="31" customFormat="1" ht="15.75" customHeight="1" x14ac:dyDescent="0.2" outlineLevel="0" r="17877">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spans="1:13" s="31" customFormat="1" ht="15.75" customHeight="1" x14ac:dyDescent="0.2" outlineLevel="0" r="17878">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spans="1:13" s="31" customFormat="1" ht="15.75" customHeight="1" x14ac:dyDescent="0.2" outlineLevel="0" r="17879">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spans="1:13" s="31" customFormat="1" ht="15.75" customHeight="1" x14ac:dyDescent="0.2" outlineLevel="0" r="17880">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spans="1:13" s="31" customFormat="1" ht="15.75" customHeight="1" x14ac:dyDescent="0.2" outlineLevel="0" r="17881">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spans="1:13" s="31" customFormat="1" ht="15.75" customHeight="1" x14ac:dyDescent="0.2" outlineLevel="0" r="17882">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spans="1:13" s="31" customFormat="1" ht="15.75" customHeight="1" x14ac:dyDescent="0.2" outlineLevel="0" r="17883">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spans="1:13" s="31" customFormat="1" ht="15.75" customHeight="1" x14ac:dyDescent="0.2" outlineLevel="0" r="17884">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spans="1:13" s="31" customFormat="1" ht="15.75" customHeight="1" x14ac:dyDescent="0.2" outlineLevel="0" r="17885">
      <c r="A17885" s="31">
        <v>17883</v>
      </c>
      <c r="B17885" s="31">
        <v>4</v>
      </c>
      <c r="C17885" s="31">
        <v>2429</v>
      </c>
      <c r="D17885" s="36">
        <v>42877</v>
      </c>
      <c r="E17885" s="31" t="b">
        <v>1</v>
      </c>
      <c r="F17885" s="37" t="s">
        <v>37</v>
      </c>
      <c r="G17885" s="37" t="s">
        <v>46</v>
      </c>
      <c r="H17885" s="37" t="s">
        <v>39</v>
      </c>
      <c r="I17885" s="37" t="s">
        <v>50</v>
      </c>
      <c r="J17885" s="37" t="s">
        <v>40</v>
      </c>
      <c r="K17885" s="31">
        <v>1129.13</v>
      </c>
      <c r="L17885" s="38">
        <v>677.48</v>
      </c>
      <c r="M17885" s="31">
        <v>40784</v>
      </c>
    </row>
    <row spans="1:13" s="31" customFormat="1" ht="15.75" customHeight="1" x14ac:dyDescent="0.2" outlineLevel="0" r="17886">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spans="1:13" s="31" customFormat="1" ht="15.75" customHeight="1" x14ac:dyDescent="0.2" outlineLevel="0" r="17887">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spans="1:13" s="31" customFormat="1" ht="15.75" customHeight="1" x14ac:dyDescent="0.2" outlineLevel="0" r="17888">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spans="1:13" s="31" customFormat="1" ht="15.75" customHeight="1" x14ac:dyDescent="0.2" outlineLevel="0" r="17889">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spans="1:13" s="31" customFormat="1" ht="15.75" customHeight="1" x14ac:dyDescent="0.2" outlineLevel="0" r="17890">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spans="1:13" s="31" customFormat="1" ht="15.75" customHeight="1" x14ac:dyDescent="0.2" outlineLevel="0" r="17891">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spans="1:13" s="31" customFormat="1" ht="15.75" customHeight="1" x14ac:dyDescent="0.2" outlineLevel="0" r="17892">
      <c r="A17892" s="31">
        <v>17890</v>
      </c>
      <c r="B17892" s="31">
        <v>67</v>
      </c>
      <c r="C17892" s="31">
        <v>3327</v>
      </c>
      <c r="D17892" s="36">
        <v>42762</v>
      </c>
      <c r="F17892" s="37" t="s">
        <v>37</v>
      </c>
      <c r="G17892" s="37" t="s">
        <v>45</v>
      </c>
      <c r="H17892" s="37" t="s">
        <v>47</v>
      </c>
      <c r="I17892" s="37" t="s">
        <v>40</v>
      </c>
      <c r="J17892" s="37" t="s">
        <v>40</v>
      </c>
      <c r="K17892" s="31">
        <v>544.05</v>
      </c>
      <c r="L17892" s="38">
        <v>376.84</v>
      </c>
      <c r="M17892" s="31">
        <v>38647</v>
      </c>
    </row>
    <row spans="1:13" s="31" customFormat="1" ht="15.75" customHeight="1" x14ac:dyDescent="0.2" outlineLevel="0" r="17893">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spans="1:13" s="31" customFormat="1" ht="15.75" customHeight="1" x14ac:dyDescent="0.2" outlineLevel="0" r="17894">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spans="1:13" s="31" customFormat="1" ht="15.75" customHeight="1" x14ac:dyDescent="0.2" outlineLevel="0" r="17895">
      <c r="A17895" s="31">
        <v>17893</v>
      </c>
      <c r="B17895" s="31">
        <v>67</v>
      </c>
      <c r="C17895" s="31">
        <v>786</v>
      </c>
      <c r="D17895" s="36">
        <v>43078</v>
      </c>
      <c r="E17895" s="31" t="b">
        <v>0</v>
      </c>
      <c r="F17895" s="37" t="s">
        <v>37</v>
      </c>
      <c r="G17895" s="37" t="s">
        <v>45</v>
      </c>
      <c r="H17895" s="37" t="s">
        <v>47</v>
      </c>
      <c r="I17895" s="37" t="s">
        <v>40</v>
      </c>
      <c r="J17895" s="37" t="s">
        <v>40</v>
      </c>
      <c r="K17895" s="31">
        <v>544.05</v>
      </c>
      <c r="L17895" s="38">
        <v>376.84</v>
      </c>
      <c r="M17895" s="31">
        <v>38647</v>
      </c>
    </row>
    <row spans="1:13" s="31" customFormat="1" ht="15.75" customHeight="1" x14ac:dyDescent="0.2" outlineLevel="0" r="17896">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spans="1:13" s="31" customFormat="1" ht="15.75" customHeight="1" x14ac:dyDescent="0.2" outlineLevel="0" r="17897">
      <c r="A17897" s="31">
        <v>17895</v>
      </c>
      <c r="B17897" s="31">
        <v>2</v>
      </c>
      <c r="C17897" s="31">
        <v>2524</v>
      </c>
      <c r="D17897" s="36">
        <v>42785</v>
      </c>
      <c r="E17897" s="31" t="b">
        <v>0</v>
      </c>
      <c r="F17897" s="37" t="s">
        <v>37</v>
      </c>
      <c r="G17897" s="37" t="s">
        <v>38</v>
      </c>
      <c r="H17897" s="37" t="s">
        <v>39</v>
      </c>
      <c r="I17897" s="37" t="s">
        <v>40</v>
      </c>
      <c r="J17897" s="37" t="s">
        <v>40</v>
      </c>
      <c r="K17897" s="31">
        <v>71.49</v>
      </c>
      <c r="L17897" s="38">
        <v>53.62</v>
      </c>
      <c r="M17897" s="31">
        <v>41245</v>
      </c>
    </row>
    <row spans="1:13" s="31" customFormat="1" ht="15.75" customHeight="1" x14ac:dyDescent="0.2" outlineLevel="0" r="17898">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spans="1:13" s="31" customFormat="1" ht="15.75" customHeight="1" x14ac:dyDescent="0.2" outlineLevel="0" r="17899">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spans="1:13" s="31" customFormat="1" ht="15.75" customHeight="1" x14ac:dyDescent="0.2" outlineLevel="0" r="17900">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spans="1:13" s="31" customFormat="1" ht="15.75" customHeight="1" x14ac:dyDescent="0.2" outlineLevel="0" r="17901">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spans="1:13" s="31" customFormat="1" ht="15.75" customHeight="1" x14ac:dyDescent="0.2" outlineLevel="0" r="17902">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spans="1:13" s="31" customFormat="1" ht="15.75" customHeight="1" x14ac:dyDescent="0.2" outlineLevel="0" r="17903">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spans="1:13" s="31" customFormat="1" ht="15.75" customHeight="1" x14ac:dyDescent="0.2" outlineLevel="0" r="17904">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spans="1:13" s="31" customFormat="1" ht="15.75" customHeight="1" x14ac:dyDescent="0.2" outlineLevel="0" r="1790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spans="1:13" s="31" customFormat="1" ht="15.75" customHeight="1" x14ac:dyDescent="0.2" outlineLevel="0" r="17906">
      <c r="A17906" s="31">
        <v>17904</v>
      </c>
      <c r="B17906" s="31">
        <v>82</v>
      </c>
      <c r="C17906" s="31">
        <v>1949</v>
      </c>
      <c r="D17906" s="36">
        <v>42948</v>
      </c>
      <c r="E17906" s="31" t="b">
        <v>0</v>
      </c>
      <c r="F17906" s="37" t="s">
        <v>37</v>
      </c>
      <c r="G17906" s="37" t="s">
        <v>45</v>
      </c>
      <c r="H17906" s="37" t="s">
        <v>39</v>
      </c>
      <c r="I17906" s="37" t="s">
        <v>50</v>
      </c>
      <c r="J17906" s="37" t="s">
        <v>40</v>
      </c>
      <c r="K17906" s="31">
        <v>1148.64</v>
      </c>
      <c r="L17906" s="38">
        <v>689.18</v>
      </c>
      <c r="M17906" s="31">
        <v>42226</v>
      </c>
    </row>
    <row spans="1:13" s="31" customFormat="1" ht="15.75" customHeight="1" x14ac:dyDescent="0.2" outlineLevel="0" r="17907">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spans="1:13" s="31" customFormat="1" ht="15.75" customHeight="1" x14ac:dyDescent="0.2" outlineLevel="0" r="17908">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spans="1:13" s="31" customFormat="1" ht="15.75" customHeight="1" x14ac:dyDescent="0.2" outlineLevel="0" r="17909">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spans="1:13" s="31" customFormat="1" ht="15.75" customHeight="1" x14ac:dyDescent="0.2" outlineLevel="0" r="17910">
      <c r="A17910" s="31">
        <v>17908</v>
      </c>
      <c r="B17910" s="31">
        <v>0</v>
      </c>
      <c r="C17910" s="31">
        <v>265</v>
      </c>
      <c r="D17910" s="36">
        <v>42938</v>
      </c>
      <c r="E17910" s="31" t="b">
        <v>0</v>
      </c>
      <c r="F17910" s="37" t="s">
        <v>37</v>
      </c>
      <c r="G17910" s="37" t="s">
        <v>46</v>
      </c>
      <c r="H17910" s="37" t="s">
        <v>39</v>
      </c>
      <c r="I17910" s="37" t="s">
        <v>40</v>
      </c>
      <c r="J17910" s="37" t="s">
        <v>42</v>
      </c>
      <c r="K17910" s="31">
        <v>569.56</v>
      </c>
      <c r="L17910" s="38">
        <v>528.43</v>
      </c>
      <c r="M17910" s="31">
        <v>33364</v>
      </c>
    </row>
    <row spans="1:13" s="31" customFormat="1" ht="15.75" customHeight="1" x14ac:dyDescent="0.2" outlineLevel="0" r="17911">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spans="1:13" s="31" customFormat="1" ht="15.75" customHeight="1" x14ac:dyDescent="0.2" outlineLevel="0" r="17912">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spans="1:13" s="31" customFormat="1" ht="15.75" customHeight="1" x14ac:dyDescent="0.2" outlineLevel="0" r="17913">
      <c r="A17913" s="31">
        <v>17911</v>
      </c>
      <c r="B17913" s="31">
        <v>50</v>
      </c>
      <c r="C17913" s="31">
        <v>2290</v>
      </c>
      <c r="D17913" s="36">
        <v>42943</v>
      </c>
      <c r="E17913" s="31" t="b">
        <v>1</v>
      </c>
      <c r="F17913" s="37" t="s">
        <v>37</v>
      </c>
      <c r="G17913" s="37" t="s">
        <v>48</v>
      </c>
      <c r="H17913" s="37" t="s">
        <v>39</v>
      </c>
      <c r="I17913" s="37" t="s">
        <v>40</v>
      </c>
      <c r="J17913" s="37" t="s">
        <v>51</v>
      </c>
      <c r="K17913" s="31">
        <v>175.89</v>
      </c>
      <c r="L17913" s="38">
        <v>131.92</v>
      </c>
      <c r="M17913" s="31">
        <v>41009</v>
      </c>
    </row>
    <row spans="1:13" s="31" customFormat="1" ht="15.75" customHeight="1" x14ac:dyDescent="0.2" outlineLevel="0" r="17914">
      <c r="A17914" s="31">
        <v>17912</v>
      </c>
      <c r="B17914" s="31">
        <v>64</v>
      </c>
      <c r="C17914" s="31">
        <v>720</v>
      </c>
      <c r="D17914" s="36">
        <v>42870</v>
      </c>
      <c r="E17914" s="31" t="b">
        <v>0</v>
      </c>
      <c r="F17914" s="37" t="s">
        <v>37</v>
      </c>
      <c r="G17914" s="37" t="s">
        <v>41</v>
      </c>
      <c r="H17914" s="37" t="s">
        <v>39</v>
      </c>
      <c r="I17914" s="37" t="s">
        <v>40</v>
      </c>
      <c r="J17914" s="37" t="s">
        <v>42</v>
      </c>
      <c r="K17914" s="31">
        <v>1469.44</v>
      </c>
      <c r="L17914" s="38">
        <v>596.55</v>
      </c>
      <c r="M17914" s="31">
        <v>36668</v>
      </c>
    </row>
    <row spans="1:13" s="31" customFormat="1" ht="15.75" customHeight="1" x14ac:dyDescent="0.2" outlineLevel="0" r="1791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spans="1:13" s="31" customFormat="1" ht="15.75" customHeight="1" x14ac:dyDescent="0.2" outlineLevel="0" r="17916">
      <c r="A17916" s="31">
        <v>17914</v>
      </c>
      <c r="B17916" s="31">
        <v>91</v>
      </c>
      <c r="C17916" s="31">
        <v>1879</v>
      </c>
      <c r="D17916" s="36">
        <v>42817</v>
      </c>
      <c r="E17916" s="31" t="b">
        <v>1</v>
      </c>
      <c r="F17916" s="37" t="s">
        <v>37</v>
      </c>
      <c r="G17916" s="37" t="s">
        <v>48</v>
      </c>
      <c r="H17916" s="37" t="s">
        <v>39</v>
      </c>
      <c r="I17916" s="37" t="s">
        <v>44</v>
      </c>
      <c r="J17916" s="37" t="s">
        <v>40</v>
      </c>
      <c r="K17916" s="31">
        <v>642.31</v>
      </c>
      <c r="L17916" s="38">
        <v>513.85</v>
      </c>
      <c r="M17916" s="31">
        <v>41922</v>
      </c>
    </row>
    <row spans="1:13" s="31" customFormat="1" ht="15.75" customHeight="1" x14ac:dyDescent="0.2" outlineLevel="0" r="17917">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spans="1:13" s="31" customFormat="1" ht="15.75" customHeight="1" x14ac:dyDescent="0.2" outlineLevel="0" r="17918">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spans="1:13" s="31" customFormat="1" ht="15.75" customHeight="1" x14ac:dyDescent="0.2" outlineLevel="0" r="17919">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spans="1:13" s="31" customFormat="1" ht="15.75" customHeight="1" x14ac:dyDescent="0.2" outlineLevel="0" r="17920">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spans="1:26" s="31" customFormat="1" ht="15.75" customHeight="1" x14ac:dyDescent="0.2" outlineLevel="0" r="17921">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spans="1:26" s="31" customFormat="1" ht="15.75" customHeight="1" x14ac:dyDescent="0.2" outlineLevel="0" r="17922">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spans="1:26" s="31" customFormat="1" ht="15.75" customHeight="1" x14ac:dyDescent="0.2" outlineLevel="0" r="17923">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spans="1:26" s="31" customFormat="1" ht="15.75" customHeight="1" x14ac:dyDescent="0.2" outlineLevel="0" r="17924">
      <c r="A17924" s="31">
        <v>17922</v>
      </c>
      <c r="B17924" s="31">
        <v>69</v>
      </c>
      <c r="C17924" s="31">
        <v>647</v>
      </c>
      <c r="D17924" s="36">
        <v>42805</v>
      </c>
      <c r="E17924" s="31" t="b">
        <v>0</v>
      </c>
      <c r="F17924" s="37" t="s">
        <v>37</v>
      </c>
      <c r="G17924" s="37" t="s">
        <v>46</v>
      </c>
      <c r="H17924" s="37" t="s">
        <v>47</v>
      </c>
      <c r="I17924" s="37" t="s">
        <v>40</v>
      </c>
      <c r="J17924" s="37" t="s">
        <v>40</v>
      </c>
      <c r="K17924" s="31">
        <v>792.9</v>
      </c>
      <c r="L17924" s="38">
        <v>594.68</v>
      </c>
      <c r="M17924" s="31">
        <v>33888</v>
      </c>
    </row>
    <row spans="1:26" s="31" customFormat="1" ht="15.75" customHeight="1" x14ac:dyDescent="0.2" outlineLevel="0" r="179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136.73</v>
      </c>
      <c r="M17925" s="31">
        <v>37659</v>
      </c>
    </row>
    <row spans="1:26" s="31" customFormat="1" ht="15.75" customHeight="1" x14ac:dyDescent="0.2" outlineLevel="0" r="17926">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spans="1:26" s="31" customFormat="1" ht="15.75" customHeight="1" x14ac:dyDescent="0.2" outlineLevel="0" r="17927">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spans="1:26" s="31" customFormat="1" ht="15.75" customHeight="1" x14ac:dyDescent="0.2" outlineLevel="0" r="17928">
      <c r="A17928" s="31">
        <v>17926</v>
      </c>
      <c r="B17928" s="31">
        <v>0</v>
      </c>
      <c r="C17928" s="31">
        <v>196</v>
      </c>
      <c r="D17928" s="36">
        <v>42953</v>
      </c>
      <c r="E17928" s="31" t="b">
        <v>1</v>
      </c>
      <c r="F17928" s="37" t="s">
        <v>37</v>
      </c>
      <c r="G17928" s="37" t="s">
        <v>43</v>
      </c>
      <c r="H17928" s="37" t="s">
        <v>39</v>
      </c>
      <c r="I17928" s="37" t="s">
        <v>50</v>
      </c>
      <c r="J17928" s="37" t="s">
        <v>40</v>
      </c>
      <c r="K17928" s="31">
        <v>227.88</v>
      </c>
      <c r="L17928" s="38">
        <v>136.73</v>
      </c>
      <c r="M17928" s="31">
        <v>37659</v>
      </c>
    </row>
    <row spans="1:26" s="31" customFormat="1" ht="15.75" customHeight="1" x14ac:dyDescent="0.2" outlineLevel="0" r="17929">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spans="1:26" s="31" customFormat="1" ht="15.75" customHeight="1" x14ac:dyDescent="0.2" outlineLevel="0" r="17930">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spans="1:26" s="31" customFormat="1" ht="15.75" customHeight="1" x14ac:dyDescent="0.2" outlineLevel="0" r="17931">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spans="1:26" s="31" customFormat="1" ht="15.75" customHeight="1" x14ac:dyDescent="0.2" outlineLevel="0" r="17932">
      <c r="A17932" s="31">
        <v>17930</v>
      </c>
      <c r="B17932" s="31">
        <v>54</v>
      </c>
      <c r="C17932" s="31">
        <v>1657</v>
      </c>
      <c r="D17932" s="36">
        <v>42790</v>
      </c>
      <c r="E17932" s="31" t="b">
        <v>1</v>
      </c>
      <c r="F17932" s="37" t="s">
        <v>37</v>
      </c>
      <c r="G17932" s="37" t="s">
        <v>48</v>
      </c>
      <c r="H17932" s="37" t="s">
        <v>39</v>
      </c>
      <c r="I17932" s="37" t="s">
        <v>40</v>
      </c>
      <c r="J17932" s="37" t="s">
        <v>40</v>
      </c>
      <c r="K17932" s="31">
        <v>1292.84</v>
      </c>
      <c r="L17932" s="38">
        <v>13.44</v>
      </c>
      <c r="M17932" s="31">
        <v>39915</v>
      </c>
    </row>
    <row spans="1:26" s="31" customFormat="1" ht="15.75" customHeight="1" x14ac:dyDescent="0.2" outlineLevel="0" r="17933">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spans="1:26" s="31" customFormat="1" ht="15.75" customHeight="1" x14ac:dyDescent="0.2" outlineLevel="0" r="17934">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spans="1:26" s="31" customFormat="1" ht="15.75" customHeight="1" x14ac:dyDescent="0.2" outlineLevel="0" r="1793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spans="1:26" s="31" customFormat="1" ht="15.75" customHeight="1" x14ac:dyDescent="0.2" outlineLevel="0" r="17936">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spans="1:13" s="31" customFormat="1" ht="15.75" customHeight="1" x14ac:dyDescent="0.2" outlineLevel="0" r="17937">
      <c r="A17937" s="31">
        <v>17935</v>
      </c>
      <c r="B17937" s="31">
        <v>99</v>
      </c>
      <c r="C17937" s="31">
        <v>16</v>
      </c>
      <c r="D17937" s="36">
        <v>42947</v>
      </c>
      <c r="E17937" s="31" t="b">
        <v>0</v>
      </c>
      <c r="F17937" s="37" t="s">
        <v>37</v>
      </c>
      <c r="G17937" s="37" t="s">
        <v>43</v>
      </c>
      <c r="H17937" s="37" t="s">
        <v>39</v>
      </c>
      <c r="I17937" s="37" t="s">
        <v>40</v>
      </c>
      <c r="J17937" s="37" t="s">
        <v>40</v>
      </c>
      <c r="K17937" s="31">
        <v>1227.34</v>
      </c>
      <c r="L17937" s="38">
        <v>770.89</v>
      </c>
      <c r="M17937" s="31">
        <v>33364</v>
      </c>
    </row>
    <row spans="1:13" s="31" customFormat="1" ht="15.75" customHeight="1" x14ac:dyDescent="0.2" outlineLevel="0" r="17938">
      <c r="A17938" s="31">
        <v>17936</v>
      </c>
      <c r="B17938" s="31">
        <v>3</v>
      </c>
      <c r="C17938" s="31">
        <v>729</v>
      </c>
      <c r="D17938" s="36">
        <v>42936</v>
      </c>
      <c r="E17938" s="31" t="b">
        <v>0</v>
      </c>
      <c r="F17938" s="37" t="s">
        <v>37</v>
      </c>
      <c r="G17938" s="37" t="s">
        <v>41</v>
      </c>
      <c r="H17938" s="37" t="s">
        <v>39</v>
      </c>
      <c r="I17938" s="37" t="s">
        <v>40</v>
      </c>
      <c r="J17938" s="37" t="s">
        <v>42</v>
      </c>
      <c r="K17938" s="31">
        <v>2091.47</v>
      </c>
      <c r="L17938" s="38">
        <v>388.92</v>
      </c>
      <c r="M17938" s="31">
        <v>33259</v>
      </c>
    </row>
    <row spans="1:13" s="31" customFormat="1" ht="15.75" customHeight="1" x14ac:dyDescent="0.2" outlineLevel="0" r="17939">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596.55</v>
      </c>
      <c r="M17939" s="31">
        <v>41047</v>
      </c>
    </row>
    <row spans="1:13" s="31" customFormat="1" ht="15.75" customHeight="1" x14ac:dyDescent="0.2" outlineLevel="0" r="17940">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spans="1:13" s="31" customFormat="1" ht="15.75" customHeight="1" x14ac:dyDescent="0.2" outlineLevel="0" r="17941">
      <c r="A17941" s="31">
        <v>17939</v>
      </c>
      <c r="B17941" s="31">
        <v>3</v>
      </c>
      <c r="C17941" s="31">
        <v>1964</v>
      </c>
      <c r="D17941" s="36">
        <v>42913</v>
      </c>
      <c r="E17941" s="31" t="b">
        <v>0</v>
      </c>
      <c r="F17941" s="37" t="s">
        <v>37</v>
      </c>
      <c r="G17941" s="37" t="s">
        <v>41</v>
      </c>
      <c r="H17941" s="37" t="s">
        <v>39</v>
      </c>
      <c r="I17941" s="37" t="s">
        <v>40</v>
      </c>
      <c r="J17941" s="37" t="s">
        <v>42</v>
      </c>
      <c r="K17941" s="31">
        <v>2091.47</v>
      </c>
      <c r="L17941" s="38">
        <v>388.92</v>
      </c>
      <c r="M17941" s="31">
        <v>38573</v>
      </c>
    </row>
    <row spans="1:13" s="31" customFormat="1" ht="15.75" customHeight="1" x14ac:dyDescent="0.2" outlineLevel="0" r="17942">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spans="1:13" s="31" customFormat="1" ht="15.75" customHeight="1" x14ac:dyDescent="0.2" outlineLevel="0" r="17943">
      <c r="A17943" s="31">
        <v>17941</v>
      </c>
      <c r="B17943" s="31">
        <v>46</v>
      </c>
      <c r="C17943" s="31">
        <v>1820</v>
      </c>
      <c r="D17943" s="36">
        <v>42963</v>
      </c>
      <c r="E17943" s="31" t="b">
        <v>0</v>
      </c>
      <c r="F17943" s="37" t="s">
        <v>37</v>
      </c>
      <c r="G17943" s="37" t="s">
        <v>38</v>
      </c>
      <c r="H17943" s="37" t="s">
        <v>39</v>
      </c>
      <c r="I17943" s="37" t="s">
        <v>44</v>
      </c>
      <c r="J17943" s="37" t="s">
        <v>40</v>
      </c>
      <c r="K17943" s="31">
        <v>1289.85</v>
      </c>
      <c r="L17943" s="38">
        <v>74.51</v>
      </c>
      <c r="M17943" s="31">
        <v>39427</v>
      </c>
    </row>
    <row spans="1:13" s="31" customFormat="1" ht="15.75" customHeight="1" x14ac:dyDescent="0.2" outlineLevel="0" r="17944">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spans="1:13" s="31" customFormat="1" ht="15.75" customHeight="1" x14ac:dyDescent="0.2" outlineLevel="0" r="1794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spans="1:13" s="31" customFormat="1" ht="15.75" customHeight="1" x14ac:dyDescent="0.2" outlineLevel="0" r="17946">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spans="1:13" s="31" customFormat="1" ht="15.75" customHeight="1" x14ac:dyDescent="0.2" outlineLevel="0" r="17947">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spans="1:13" s="31" customFormat="1" ht="15.75" customHeight="1" x14ac:dyDescent="0.2" outlineLevel="0" r="17948">
      <c r="A17948" s="31">
        <v>17946</v>
      </c>
      <c r="B17948" s="31">
        <v>2</v>
      </c>
      <c r="C17948" s="31">
        <v>3027</v>
      </c>
      <c r="D17948" s="36">
        <v>42863</v>
      </c>
      <c r="E17948" s="31" t="b">
        <v>1</v>
      </c>
      <c r="F17948" s="37" t="s">
        <v>37</v>
      </c>
      <c r="G17948" s="37" t="s">
        <v>38</v>
      </c>
      <c r="H17948" s="37" t="s">
        <v>39</v>
      </c>
      <c r="I17948" s="37" t="s">
        <v>40</v>
      </c>
      <c r="J17948" s="37" t="s">
        <v>40</v>
      </c>
      <c r="K17948" s="31">
        <v>71.49</v>
      </c>
      <c r="L17948" s="38">
        <v>53.62</v>
      </c>
      <c r="M17948" s="31">
        <v>37659</v>
      </c>
    </row>
    <row spans="1:13" s="31" customFormat="1" ht="15.75" customHeight="1" x14ac:dyDescent="0.2" outlineLevel="0" r="17949">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spans="1:13" s="31" customFormat="1" ht="15.75" customHeight="1" x14ac:dyDescent="0.2" outlineLevel="0" r="17950">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spans="1:13" s="31" customFormat="1" ht="15.75" customHeight="1" x14ac:dyDescent="0.2" outlineLevel="0" r="17951">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spans="1:13" s="31" customFormat="1" ht="15.75" customHeight="1" x14ac:dyDescent="0.2" outlineLevel="0" r="17952">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spans="1:13" s="31" customFormat="1" ht="15.75" customHeight="1" x14ac:dyDescent="0.2" outlineLevel="0" r="17953">
      <c r="A17953" s="31">
        <v>17951</v>
      </c>
      <c r="B17953" s="31">
        <v>76</v>
      </c>
      <c r="C17953" s="31">
        <v>1274</v>
      </c>
      <c r="D17953" s="36">
        <v>42750</v>
      </c>
      <c r="E17953" s="31" t="b">
        <v>1</v>
      </c>
      <c r="F17953" s="37" t="s">
        <v>37</v>
      </c>
      <c r="G17953" s="37" t="s">
        <v>48</v>
      </c>
      <c r="H17953" s="37" t="s">
        <v>39</v>
      </c>
      <c r="I17953" s="37" t="s">
        <v>44</v>
      </c>
      <c r="J17953" s="37" t="s">
        <v>40</v>
      </c>
      <c r="K17953" s="31">
        <v>642.31</v>
      </c>
      <c r="L17953" s="38">
        <v>513.85</v>
      </c>
      <c r="M17953" s="31">
        <v>41922</v>
      </c>
    </row>
    <row spans="1:13" s="31" customFormat="1" ht="15.75" customHeight="1" x14ac:dyDescent="0.2" outlineLevel="0" r="17954">
      <c r="A17954" s="31">
        <v>17952</v>
      </c>
      <c r="B17954" s="31">
        <v>3</v>
      </c>
      <c r="C17954" s="31">
        <v>995</v>
      </c>
      <c r="D17954" s="36">
        <v>43057</v>
      </c>
      <c r="E17954" s="31" t="b">
        <v>0</v>
      </c>
      <c r="F17954" s="37" t="s">
        <v>37</v>
      </c>
      <c r="G17954" s="37" t="s">
        <v>41</v>
      </c>
      <c r="H17954" s="37" t="s">
        <v>39</v>
      </c>
      <c r="I17954" s="37" t="s">
        <v>40</v>
      </c>
      <c r="J17954" s="37" t="s">
        <v>42</v>
      </c>
      <c r="K17954" s="31">
        <v>2091.47</v>
      </c>
      <c r="L17954" s="38">
        <v>388.92</v>
      </c>
      <c r="M17954" s="31">
        <v>35560</v>
      </c>
    </row>
    <row spans="1:13" s="31" customFormat="1" ht="15.75" customHeight="1" x14ac:dyDescent="0.2" outlineLevel="0" r="1795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spans="1:13" s="31" customFormat="1" ht="15.75" customHeight="1" x14ac:dyDescent="0.2" outlineLevel="0" r="17956">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spans="1:13" s="31" customFormat="1" ht="15.75" customHeight="1" x14ac:dyDescent="0.2" outlineLevel="0" r="17957">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spans="1:13" s="31" customFormat="1" ht="15.75" customHeight="1" x14ac:dyDescent="0.2" outlineLevel="0" r="17958">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spans="1:13" s="31" customFormat="1" ht="15.75" customHeight="1" x14ac:dyDescent="0.2" outlineLevel="0" r="17959">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spans="1:13" s="31" customFormat="1" ht="15.75" customHeight="1" x14ac:dyDescent="0.2" outlineLevel="0" r="17960">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spans="1:13" s="31" customFormat="1" ht="15.75" customHeight="1" x14ac:dyDescent="0.2" outlineLevel="0" r="17961">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spans="1:13" s="31" customFormat="1" ht="15.75" customHeight="1" x14ac:dyDescent="0.2" outlineLevel="0" r="17962">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spans="1:13" s="31" customFormat="1" ht="15.75" customHeight="1" x14ac:dyDescent="0.2" outlineLevel="0" r="17963">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spans="1:13" s="31" customFormat="1" ht="15.75" customHeight="1" x14ac:dyDescent="0.2" outlineLevel="0" r="17964">
      <c r="A17964" s="31">
        <v>17962</v>
      </c>
      <c r="B17964" s="31">
        <v>6</v>
      </c>
      <c r="C17964" s="31">
        <v>3061</v>
      </c>
      <c r="D17964" s="36">
        <v>42925</v>
      </c>
      <c r="E17964" s="31" t="b">
        <v>1</v>
      </c>
      <c r="F17964" s="37" t="s">
        <v>37</v>
      </c>
      <c r="G17964" s="37" t="s">
        <v>43</v>
      </c>
      <c r="H17964" s="37" t="s">
        <v>39</v>
      </c>
      <c r="I17964" s="37" t="s">
        <v>50</v>
      </c>
      <c r="J17964" s="37" t="s">
        <v>40</v>
      </c>
      <c r="K17964" s="31">
        <v>227.88</v>
      </c>
      <c r="L17964" s="38">
        <v>136.73</v>
      </c>
      <c r="M17964" s="31">
        <v>42560</v>
      </c>
    </row>
    <row spans="1:13" s="31" customFormat="1" ht="15.75" customHeight="1" x14ac:dyDescent="0.2" outlineLevel="0" r="17965">
      <c r="A17965" s="31">
        <v>17963</v>
      </c>
      <c r="B17965" s="31">
        <v>81</v>
      </c>
      <c r="C17965" s="31">
        <v>15</v>
      </c>
      <c r="D17965" s="36">
        <v>43064</v>
      </c>
      <c r="E17965" s="31" t="b">
        <v>1</v>
      </c>
      <c r="F17965" s="37" t="s">
        <v>37</v>
      </c>
      <c r="G17965" s="37" t="s">
        <v>45</v>
      </c>
      <c r="H17965" s="37" t="s">
        <v>39</v>
      </c>
      <c r="I17965" s="37" t="s">
        <v>40</v>
      </c>
      <c r="J17965" s="37" t="s">
        <v>51</v>
      </c>
      <c r="K17965" s="31">
        <v>586.45</v>
      </c>
      <c r="L17965" s="38">
        <v>521.94</v>
      </c>
      <c r="M17965" s="31">
        <v>33429</v>
      </c>
    </row>
    <row spans="1:13" s="31" customFormat="1" ht="15.75" customHeight="1" x14ac:dyDescent="0.2" outlineLevel="0" r="17966">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spans="1:13" s="31" customFormat="1" ht="15.75" customHeight="1" x14ac:dyDescent="0.2" outlineLevel="0" r="17967">
      <c r="A17967" s="31">
        <v>17965</v>
      </c>
      <c r="B17967" s="31">
        <v>4</v>
      </c>
      <c r="C17967" s="31">
        <v>560</v>
      </c>
      <c r="D17967" s="36">
        <v>42987</v>
      </c>
      <c r="E17967" s="31" t="b">
        <v>0</v>
      </c>
      <c r="F17967" s="37" t="s">
        <v>37</v>
      </c>
      <c r="G17967" s="37" t="s">
        <v>46</v>
      </c>
      <c r="H17967" s="37" t="s">
        <v>39</v>
      </c>
      <c r="I17967" s="37" t="s">
        <v>50</v>
      </c>
      <c r="J17967" s="37" t="s">
        <v>40</v>
      </c>
      <c r="K17967" s="31">
        <v>1129.13</v>
      </c>
      <c r="L17967" s="38">
        <v>677.48</v>
      </c>
      <c r="M17967" s="31">
        <v>38573</v>
      </c>
    </row>
    <row spans="1:13" s="31" customFormat="1" ht="15.75" customHeight="1" x14ac:dyDescent="0.2" outlineLevel="0" r="17968">
      <c r="A17968" s="31">
        <v>17966</v>
      </c>
      <c r="B17968" s="31">
        <v>17</v>
      </c>
      <c r="C17968" s="31">
        <v>2789</v>
      </c>
      <c r="D17968" s="36">
        <v>43075</v>
      </c>
      <c r="E17968" s="31" t="b">
        <v>0</v>
      </c>
      <c r="F17968" s="37" t="s">
        <v>37</v>
      </c>
      <c r="G17968" s="37" t="s">
        <v>38</v>
      </c>
      <c r="H17968" s="37" t="s">
        <v>39</v>
      </c>
      <c r="I17968" s="37" t="s">
        <v>50</v>
      </c>
      <c r="J17968" s="37" t="s">
        <v>40</v>
      </c>
      <c r="K17968" s="31">
        <v>1024.66</v>
      </c>
      <c r="L17968" s="38">
        <v>614.8</v>
      </c>
      <c r="M17968" s="31">
        <v>35378</v>
      </c>
    </row>
    <row spans="1:13" s="31" customFormat="1" ht="15.75" customHeight="1" x14ac:dyDescent="0.2" outlineLevel="0" r="17969">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spans="1:13" s="31" customFormat="1" ht="15.75" customHeight="1" x14ac:dyDescent="0.2" outlineLevel="0" r="17970">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spans="1:13" s="31" customFormat="1" ht="15.75" customHeight="1" x14ac:dyDescent="0.2" outlineLevel="0" r="17971">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spans="1:13" s="31" customFormat="1" ht="15.75" customHeight="1" x14ac:dyDescent="0.2" outlineLevel="0" r="17972">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spans="1:13" s="31" customFormat="1" ht="15.75" customHeight="1" x14ac:dyDescent="0.2" outlineLevel="0" r="17973">
      <c r="A17973" s="31">
        <v>17971</v>
      </c>
      <c r="B17973" s="31">
        <v>2</v>
      </c>
      <c r="C17973" s="31">
        <v>2479</v>
      </c>
      <c r="D17973" s="36">
        <v>42818</v>
      </c>
      <c r="E17973" s="31" t="b">
        <v>1</v>
      </c>
      <c r="F17973" s="37" t="s">
        <v>37</v>
      </c>
      <c r="G17973" s="37" t="s">
        <v>38</v>
      </c>
      <c r="H17973" s="37" t="s">
        <v>39</v>
      </c>
      <c r="I17973" s="37" t="s">
        <v>40</v>
      </c>
      <c r="J17973" s="37" t="s">
        <v>40</v>
      </c>
      <c r="K17973" s="31">
        <v>71.49</v>
      </c>
      <c r="L17973" s="38">
        <v>53.62</v>
      </c>
      <c r="M17973" s="31">
        <v>41245</v>
      </c>
    </row>
    <row spans="1:13" s="31" customFormat="1" ht="15.75" customHeight="1" x14ac:dyDescent="0.2" outlineLevel="0" r="17974">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spans="1:13" s="31" customFormat="1" ht="15.75" customHeight="1" x14ac:dyDescent="0.2" outlineLevel="0" r="1797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spans="1:13" s="31" customFormat="1" ht="15.75" customHeight="1" x14ac:dyDescent="0.2" outlineLevel="0" r="17976">
      <c r="A17976" s="31">
        <v>17974</v>
      </c>
      <c r="B17976" s="31">
        <v>69</v>
      </c>
      <c r="C17976" s="31">
        <v>3248</v>
      </c>
      <c r="D17976" s="36">
        <v>42869</v>
      </c>
      <c r="E17976" s="31" t="b">
        <v>0</v>
      </c>
      <c r="F17976" s="37" t="s">
        <v>37</v>
      </c>
      <c r="G17976" s="37" t="s">
        <v>46</v>
      </c>
      <c r="H17976" s="37" t="s">
        <v>47</v>
      </c>
      <c r="I17976" s="37" t="s">
        <v>40</v>
      </c>
      <c r="J17976" s="37" t="s">
        <v>40</v>
      </c>
      <c r="K17976" s="31">
        <v>792.9</v>
      </c>
      <c r="L17976" s="38">
        <v>594.68</v>
      </c>
      <c r="M17976" s="31">
        <v>33879</v>
      </c>
    </row>
    <row spans="1:13" s="31" customFormat="1" ht="15.75" customHeight="1" x14ac:dyDescent="0.2" outlineLevel="0" r="17977">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spans="1:13" s="31" customFormat="1" ht="15.75" customHeight="1" x14ac:dyDescent="0.2" outlineLevel="0" r="17978">
      <c r="A17978" s="31">
        <v>17976</v>
      </c>
      <c r="B17978" s="31">
        <v>92</v>
      </c>
      <c r="C17978" s="31">
        <v>79</v>
      </c>
      <c r="D17978" s="36">
        <v>42789</v>
      </c>
      <c r="E17978" s="31" t="b">
        <v>0</v>
      </c>
      <c r="F17978" s="37" t="s">
        <v>37</v>
      </c>
      <c r="G17978" s="37" t="s">
        <v>48</v>
      </c>
      <c r="H17978" s="37" t="s">
        <v>39</v>
      </c>
      <c r="I17978" s="37" t="s">
        <v>40</v>
      </c>
      <c r="J17978" s="37" t="s">
        <v>51</v>
      </c>
      <c r="K17978" s="31">
        <v>1415.01</v>
      </c>
      <c r="L17978" s="38">
        <v>1259.36</v>
      </c>
      <c r="M17978" s="31">
        <v>37626</v>
      </c>
    </row>
    <row spans="1:13" s="31" customFormat="1" ht="15.75" customHeight="1" x14ac:dyDescent="0.2" outlineLevel="0" r="17979">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spans="1:13" s="31" customFormat="1" ht="15.75" customHeight="1" x14ac:dyDescent="0.2" outlineLevel="0" r="17980">
      <c r="A17980" s="31">
        <v>17978</v>
      </c>
      <c r="B17980" s="31">
        <v>34</v>
      </c>
      <c r="C17980" s="31">
        <v>1708</v>
      </c>
      <c r="D17980" s="36">
        <v>42820</v>
      </c>
      <c r="E17980" s="31" t="b">
        <v>1</v>
      </c>
      <c r="F17980" s="37" t="s">
        <v>37</v>
      </c>
      <c r="G17980" s="37" t="s">
        <v>48</v>
      </c>
      <c r="H17980" s="37" t="s">
        <v>39</v>
      </c>
      <c r="I17980" s="37" t="s">
        <v>40</v>
      </c>
      <c r="J17980" s="37" t="s">
        <v>40</v>
      </c>
      <c r="K17980" s="31">
        <v>1231.15</v>
      </c>
      <c r="L17980" s="38">
        <v>161.6</v>
      </c>
      <c r="M17980" s="31">
        <v>34170</v>
      </c>
    </row>
    <row spans="1:13" s="31" customFormat="1" ht="15.75" customHeight="1" x14ac:dyDescent="0.2" outlineLevel="0" r="17981">
      <c r="A17981" s="31">
        <v>17979</v>
      </c>
      <c r="B17981" s="31">
        <v>69</v>
      </c>
      <c r="C17981" s="31">
        <v>3154</v>
      </c>
      <c r="D17981" s="36">
        <v>43085</v>
      </c>
      <c r="E17981" s="31" t="b">
        <v>1</v>
      </c>
      <c r="F17981" s="37" t="s">
        <v>37</v>
      </c>
      <c r="G17981" s="37" t="s">
        <v>46</v>
      </c>
      <c r="H17981" s="37" t="s">
        <v>47</v>
      </c>
      <c r="I17981" s="37" t="s">
        <v>40</v>
      </c>
      <c r="J17981" s="37" t="s">
        <v>40</v>
      </c>
      <c r="K17981" s="31">
        <v>792.9</v>
      </c>
      <c r="L17981" s="38">
        <v>594.68</v>
      </c>
      <c r="M17981" s="31">
        <v>40553</v>
      </c>
    </row>
    <row spans="1:13" s="31" customFormat="1" ht="15.75" customHeight="1" x14ac:dyDescent="0.2" outlineLevel="0" r="17982">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v>
      </c>
      <c r="M17982" s="31">
        <v>33879</v>
      </c>
    </row>
    <row spans="1:13" s="31" customFormat="1" ht="15.75" customHeight="1" x14ac:dyDescent="0.2" outlineLevel="0" r="17983">
      <c r="A17983" s="31">
        <v>17981</v>
      </c>
      <c r="B17983" s="31">
        <v>69</v>
      </c>
      <c r="C17983" s="31">
        <v>3446</v>
      </c>
      <c r="D17983" s="36">
        <v>43095</v>
      </c>
      <c r="E17983" s="31" t="b">
        <v>1</v>
      </c>
      <c r="F17983" s="37" t="s">
        <v>37</v>
      </c>
      <c r="G17983" s="37" t="s">
        <v>46</v>
      </c>
      <c r="H17983" s="37" t="s">
        <v>47</v>
      </c>
      <c r="I17983" s="37" t="s">
        <v>40</v>
      </c>
      <c r="J17983" s="37" t="s">
        <v>40</v>
      </c>
      <c r="K17983" s="31">
        <v>792.9</v>
      </c>
      <c r="L17983" s="38">
        <v>594.68</v>
      </c>
      <c r="M17983" s="31">
        <v>33879</v>
      </c>
    </row>
    <row spans="1:13" s="31" customFormat="1" ht="15.75" customHeight="1" x14ac:dyDescent="0.2" outlineLevel="0" r="17984">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spans="1:26" s="31" customFormat="1" ht="15.75" customHeight="1" x14ac:dyDescent="0.2" outlineLevel="0" r="1798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spans="1:26" s="31" customFormat="1" ht="15.75" customHeight="1" x14ac:dyDescent="0.2" outlineLevel="0" r="17986">
      <c r="A17986" s="31">
        <v>17984</v>
      </c>
      <c r="B17986" s="31">
        <v>0</v>
      </c>
      <c r="C17986" s="31">
        <v>342</v>
      </c>
      <c r="D17986" s="36">
        <v>43006</v>
      </c>
      <c r="E17986" s="31" t="b">
        <v>0</v>
      </c>
      <c r="F17986" s="37" t="s">
        <v>37</v>
      </c>
      <c r="G17986" s="37" t="s">
        <v>46</v>
      </c>
      <c r="H17986" s="37" t="s">
        <v>39</v>
      </c>
      <c r="I17986" s="37" t="s">
        <v>40</v>
      </c>
      <c r="J17986" s="37" t="s">
        <v>42</v>
      </c>
      <c r="K17986" s="31">
        <v>569.56</v>
      </c>
      <c r="L17986" s="38">
        <v>528.43</v>
      </c>
      <c r="M17986" s="31">
        <v>37874</v>
      </c>
    </row>
    <row spans="1:26" s="31" customFormat="1" ht="15.75" customHeight="1" x14ac:dyDescent="0.2" outlineLevel="0" r="17987">
      <c r="A17987" s="31">
        <v>17985</v>
      </c>
      <c r="B17987" s="31">
        <v>2</v>
      </c>
      <c r="C17987" s="31">
        <v>1404</v>
      </c>
      <c r="D17987" s="36">
        <v>42790</v>
      </c>
      <c r="E17987" s="31" t="b">
        <v>1</v>
      </c>
      <c r="F17987" s="37" t="s">
        <v>37</v>
      </c>
      <c r="G17987" s="37" t="s">
        <v>38</v>
      </c>
      <c r="H17987" s="37" t="s">
        <v>39</v>
      </c>
      <c r="I17987" s="37" t="s">
        <v>40</v>
      </c>
      <c r="J17987" s="37" t="s">
        <v>40</v>
      </c>
      <c r="K17987" s="31">
        <v>71.49</v>
      </c>
      <c r="L17987" s="38">
        <v>53.62</v>
      </c>
      <c r="M17987" s="31">
        <v>33549</v>
      </c>
    </row>
    <row spans="1:26" s="31" customFormat="1" ht="15.75" customHeight="1" x14ac:dyDescent="0.2" outlineLevel="0" r="17988">
      <c r="A17988" s="31">
        <v>17986</v>
      </c>
      <c r="B17988" s="31">
        <v>2</v>
      </c>
      <c r="C17988" s="31">
        <v>518</v>
      </c>
      <c r="D17988" s="36">
        <v>42770</v>
      </c>
      <c r="E17988" s="31" t="b">
        <v>0</v>
      </c>
      <c r="F17988" s="37" t="s">
        <v>37</v>
      </c>
      <c r="G17988" s="37" t="s">
        <v>38</v>
      </c>
      <c r="H17988" s="37" t="s">
        <v>39</v>
      </c>
      <c r="I17988" s="37" t="s">
        <v>40</v>
      </c>
      <c r="J17988" s="37" t="s">
        <v>40</v>
      </c>
      <c r="K17988" s="31">
        <v>71.49</v>
      </c>
      <c r="L17988" s="38">
        <v>53.62</v>
      </c>
      <c r="M17988" s="31">
        <v>38258</v>
      </c>
    </row>
    <row spans="1:26" s="31" customFormat="1" ht="15.75" customHeight="1" x14ac:dyDescent="0.2" outlineLevel="0" r="17989">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spans="1:26" s="31" customFormat="1" ht="15.75" customHeight="1" x14ac:dyDescent="0.2" outlineLevel="0" r="17990">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spans="1:26" s="31" customFormat="1" ht="15.75" customHeight="1" x14ac:dyDescent="0.2" outlineLevel="0" r="17991">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spans="1:26" s="31" customFormat="1" ht="15.75" customHeight="1" x14ac:dyDescent="0.2" outlineLevel="0" r="17992">
      <c r="A17992" s="31">
        <v>17990</v>
      </c>
      <c r="B17992" s="31">
        <v>32</v>
      </c>
      <c r="C17992" s="31">
        <v>588</v>
      </c>
      <c r="D17992" s="36">
        <v>42773</v>
      </c>
      <c r="E17992" s="31" t="b">
        <v>0</v>
      </c>
      <c r="F17992" s="37" t="s">
        <v>37</v>
      </c>
      <c r="G17992" s="37" t="s">
        <v>46</v>
      </c>
      <c r="H17992" s="37" t="s">
        <v>39</v>
      </c>
      <c r="I17992" s="37" t="s">
        <v>40</v>
      </c>
      <c r="J17992" s="37" t="s">
        <v>40</v>
      </c>
      <c r="K17992" s="31">
        <v>642.7</v>
      </c>
      <c r="L17992" s="38">
        <v>211.37</v>
      </c>
      <c r="M17992" s="31">
        <v>37337</v>
      </c>
    </row>
    <row spans="1:26" s="31" customFormat="1" ht="15.75" customHeight="1" x14ac:dyDescent="0.2" outlineLevel="0" r="17993">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spans="1:26" s="31" customFormat="1" ht="15.75" customHeight="1" x14ac:dyDescent="0.2" outlineLevel="0" r="17994">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spans="1:26" s="31" customFormat="1" ht="15.75" customHeight="1" x14ac:dyDescent="0.2" outlineLevel="0" r="1799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spans="1:26" s="31" customFormat="1" ht="15.75" customHeight="1" x14ac:dyDescent="0.2" outlineLevel="0" r="17996">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spans="1:26" s="31" customFormat="1" ht="15.75" customHeight="1" x14ac:dyDescent="0.2" outlineLevel="0" r="17997">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spans="1:26" s="31" customFormat="1" ht="15.75" customHeight="1" x14ac:dyDescent="0.2" outlineLevel="0" r="17998">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spans="1:26" s="31" customFormat="1" ht="15.75" customHeight="1" x14ac:dyDescent="0.2" outlineLevel="0" r="17999">
      <c r="A17999" s="31">
        <v>17997</v>
      </c>
      <c r="B17999" s="31">
        <v>9</v>
      </c>
      <c r="C17999" s="31">
        <v>1268</v>
      </c>
      <c r="D17999" s="36">
        <v>42776</v>
      </c>
      <c r="E17999" s="31" t="b">
        <v>0</v>
      </c>
      <c r="F17999" s="37" t="s">
        <v>37</v>
      </c>
      <c r="G17999" s="37" t="s">
        <v>45</v>
      </c>
      <c r="H17999" s="37" t="s">
        <v>39</v>
      </c>
      <c r="I17999" s="37" t="s">
        <v>40</v>
      </c>
      <c r="J17999" s="37" t="s">
        <v>51</v>
      </c>
      <c r="K17999" s="31">
        <v>1216.14</v>
      </c>
      <c r="L17999" s="38">
        <v>1082.36</v>
      </c>
      <c r="M17999" s="31">
        <v>39031</v>
      </c>
    </row>
    <row spans="1:26" s="31" customFormat="1" ht="15.75" customHeight="1" x14ac:dyDescent="0.2" outlineLevel="0" r="18000">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spans="1:13" s="31" customFormat="1" ht="15.75" customHeight="1" x14ac:dyDescent="0.2" outlineLevel="0" r="18001">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spans="1:13" s="31" customFormat="1" ht="15.75" customHeight="1" x14ac:dyDescent="0.2" outlineLevel="0" r="18002">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spans="1:13" s="31" customFormat="1" ht="15.75" customHeight="1" x14ac:dyDescent="0.2" outlineLevel="0" r="18003">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spans="1:13" s="31" customFormat="1" ht="15.75" customHeight="1" x14ac:dyDescent="0.2" outlineLevel="0" r="18004">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spans="1:13" s="31" customFormat="1" ht="15.75" customHeight="1" x14ac:dyDescent="0.2" outlineLevel="0" r="1800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spans="1:13" s="31" customFormat="1" ht="15.75" customHeight="1" x14ac:dyDescent="0.2" outlineLevel="0" r="18006">
      <c r="A18006" s="31">
        <v>18004</v>
      </c>
      <c r="B18006" s="31">
        <v>15</v>
      </c>
      <c r="C18006" s="31">
        <v>894</v>
      </c>
      <c r="D18006" s="36">
        <v>42771</v>
      </c>
      <c r="E18006" s="31" t="b">
        <v>1</v>
      </c>
      <c r="F18006" s="37" t="s">
        <v>37</v>
      </c>
      <c r="G18006" s="37" t="s">
        <v>48</v>
      </c>
      <c r="H18006" s="37" t="s">
        <v>39</v>
      </c>
      <c r="I18006" s="37" t="s">
        <v>40</v>
      </c>
      <c r="J18006" s="37" t="s">
        <v>40</v>
      </c>
      <c r="K18006" s="31">
        <v>1292.84</v>
      </c>
      <c r="L18006" s="38">
        <v>13.44</v>
      </c>
      <c r="M18006" s="31">
        <v>42295</v>
      </c>
    </row>
    <row spans="1:13" s="31" customFormat="1" ht="15.75" customHeight="1" x14ac:dyDescent="0.2" outlineLevel="0" r="18007">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spans="1:13" s="31" customFormat="1" ht="15.75" customHeight="1" x14ac:dyDescent="0.2" outlineLevel="0" r="18008">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spans="1:13" s="31" customFormat="1" ht="15.75" customHeight="1" x14ac:dyDescent="0.2" outlineLevel="0" r="18009">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spans="1:13" s="31" customFormat="1" ht="15.75" customHeight="1" x14ac:dyDescent="0.2" outlineLevel="0" r="18010">
      <c r="A18010" s="31">
        <v>18008</v>
      </c>
      <c r="B18010" s="31">
        <v>81</v>
      </c>
      <c r="C18010" s="31">
        <v>877</v>
      </c>
      <c r="D18010" s="36">
        <v>42991</v>
      </c>
      <c r="E18010" s="31" t="b">
        <v>0</v>
      </c>
      <c r="F18010" s="37" t="s">
        <v>37</v>
      </c>
      <c r="G18010" s="37" t="s">
        <v>45</v>
      </c>
      <c r="H18010" s="37" t="s">
        <v>39</v>
      </c>
      <c r="I18010" s="37" t="s">
        <v>40</v>
      </c>
      <c r="J18010" s="37" t="s">
        <v>51</v>
      </c>
      <c r="K18010" s="31">
        <v>586.45</v>
      </c>
      <c r="L18010" s="38">
        <v>521.94</v>
      </c>
      <c r="M18010" s="31">
        <v>34079</v>
      </c>
    </row>
    <row spans="1:13" s="31" customFormat="1" ht="15.75" customHeight="1" x14ac:dyDescent="0.2" outlineLevel="0" r="18011">
      <c r="A18011" s="31">
        <v>18009</v>
      </c>
      <c r="B18011" s="31">
        <v>54</v>
      </c>
      <c r="C18011" s="31">
        <v>765</v>
      </c>
      <c r="D18011" s="36">
        <v>42967</v>
      </c>
      <c r="E18011" s="31" t="b">
        <v>1</v>
      </c>
      <c r="F18011" s="37" t="s">
        <v>37</v>
      </c>
      <c r="G18011" s="37" t="s">
        <v>48</v>
      </c>
      <c r="H18011" s="37" t="s">
        <v>39</v>
      </c>
      <c r="I18011" s="37" t="s">
        <v>40</v>
      </c>
      <c r="J18011" s="37" t="s">
        <v>40</v>
      </c>
      <c r="K18011" s="31">
        <v>1292.84</v>
      </c>
      <c r="L18011" s="38">
        <v>13.44</v>
      </c>
      <c r="M18011" s="31">
        <v>39915</v>
      </c>
    </row>
    <row spans="1:13" s="31" customFormat="1" ht="15.75" customHeight="1" x14ac:dyDescent="0.2" outlineLevel="0" r="18012">
      <c r="A18012" s="31">
        <v>18010</v>
      </c>
      <c r="B18012" s="31">
        <v>80</v>
      </c>
      <c r="C18012" s="31">
        <v>864</v>
      </c>
      <c r="D18012" s="36">
        <v>43053</v>
      </c>
      <c r="E18012" s="31" t="b">
        <v>1</v>
      </c>
      <c r="F18012" s="37" t="s">
        <v>37</v>
      </c>
      <c r="G18012" s="37" t="s">
        <v>41</v>
      </c>
      <c r="H18012" s="37" t="s">
        <v>39</v>
      </c>
      <c r="I18012" s="37" t="s">
        <v>40</v>
      </c>
      <c r="J18012" s="37" t="s">
        <v>42</v>
      </c>
      <c r="K18012" s="31">
        <v>1469.44</v>
      </c>
      <c r="L18012" s="38">
        <v>596.55</v>
      </c>
      <c r="M18012" s="31">
        <v>40487</v>
      </c>
    </row>
    <row spans="1:13" s="31" customFormat="1" ht="15.75" customHeight="1" x14ac:dyDescent="0.2" outlineLevel="0" r="18013">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spans="1:13" s="31" customFormat="1" ht="15.75" customHeight="1" x14ac:dyDescent="0.2" outlineLevel="0" r="18014">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spans="1:13" s="31" customFormat="1" ht="15.75" customHeight="1" x14ac:dyDescent="0.2" outlineLevel="0" r="1801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spans="1:13" s="31" customFormat="1" ht="15.75" customHeight="1" x14ac:dyDescent="0.2" outlineLevel="0" r="18016">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spans="1:26" s="31" customFormat="1" ht="15.75" customHeight="1" x14ac:dyDescent="0.2" outlineLevel="0" r="18017">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spans="1:26" s="31" customFormat="1" ht="15.75" customHeight="1" x14ac:dyDescent="0.2" outlineLevel="0" r="18018">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spans="1:26" s="31" customFormat="1" ht="15.75" customHeight="1" x14ac:dyDescent="0.2" outlineLevel="0" r="18019">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spans="1:26" s="31" customFormat="1" ht="15.75" customHeight="1" x14ac:dyDescent="0.2" outlineLevel="0" r="18020">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spans="1:26" s="31" customFormat="1" ht="15.75" customHeight="1" x14ac:dyDescent="0.2" outlineLevel="0" r="18021">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spans="1:26" s="31" customFormat="1" ht="15.75" customHeight="1" x14ac:dyDescent="0.2" outlineLevel="0" r="18022">
      <c r="A18022" s="31">
        <v>18020</v>
      </c>
      <c r="B18022" s="31">
        <v>5</v>
      </c>
      <c r="C18022" s="31">
        <v>366</v>
      </c>
      <c r="D18022" s="36">
        <v>42912</v>
      </c>
      <c r="E18022" s="31" t="b">
        <v>1</v>
      </c>
      <c r="F18022" s="37" t="s">
        <v>37</v>
      </c>
      <c r="G18022" s="37" t="s">
        <v>46</v>
      </c>
      <c r="H18022" s="37" t="s">
        <v>39</v>
      </c>
      <c r="I18022" s="37" t="s">
        <v>50</v>
      </c>
      <c r="J18022" s="37" t="s">
        <v>40</v>
      </c>
      <c r="K18022" s="31">
        <v>1129.13</v>
      </c>
      <c r="L18022" s="38">
        <v>677.48</v>
      </c>
      <c r="M18022" s="31">
        <v>38573</v>
      </c>
    </row>
    <row spans="1:26" s="31" customFormat="1" ht="15.75" customHeight="1" x14ac:dyDescent="0.2" outlineLevel="0" r="18023">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spans="1:26" s="31" customFormat="1" ht="15.75" customHeight="1" x14ac:dyDescent="0.2" outlineLevel="0" r="18024">
      <c r="A18024" s="31">
        <v>18022</v>
      </c>
      <c r="B18024" s="31">
        <v>0</v>
      </c>
      <c r="C18024" s="31">
        <v>3104</v>
      </c>
      <c r="D18024" s="36">
        <v>42876</v>
      </c>
      <c r="E18024" s="31" t="b">
        <v>0</v>
      </c>
      <c r="F18024" s="37" t="s">
        <v>37</v>
      </c>
      <c r="K18024" s="31">
        <v>1150.59</v>
      </c>
      <c r="M18024" s="38"/>
      <c r="N18024" s="38"/>
      <c r="O18024" s="38"/>
      <c r="P18024" s="38"/>
      <c r="Q18024" s="38"/>
      <c r="R18024" s="38"/>
      <c r="S18024" s="38"/>
      <c r="T18024" s="38"/>
      <c r="U18024" s="38"/>
      <c r="V18024" s="38"/>
      <c r="W18024" s="38"/>
      <c r="X18024" s="38"/>
      <c r="Y18024" s="38"/>
      <c r="Z18024" s="38"/>
    </row>
    <row spans="1:26" s="31" customFormat="1" ht="15.75" customHeight="1" x14ac:dyDescent="0.2" outlineLevel="0" r="18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spans="1:26" s="31" customFormat="1" ht="15.75" customHeight="1" x14ac:dyDescent="0.2" outlineLevel="0" r="18026">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spans="1:26" s="31" customFormat="1" ht="15.75" customHeight="1" x14ac:dyDescent="0.2" outlineLevel="0" r="18027">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spans="1:26" s="31" customFormat="1" ht="15.75" customHeight="1" x14ac:dyDescent="0.2" outlineLevel="0" r="18028">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spans="1:26" s="31" customFormat="1" ht="15.75" customHeight="1" x14ac:dyDescent="0.2" outlineLevel="0" r="18029">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spans="1:26" s="31" customFormat="1" ht="15.75" customHeight="1" x14ac:dyDescent="0.2" outlineLevel="0" r="18030">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spans="1:26" s="31" customFormat="1" ht="15.75" customHeight="1" x14ac:dyDescent="0.2" outlineLevel="0" r="18031">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spans="1:26" s="31" customFormat="1" ht="15.75" customHeight="1" x14ac:dyDescent="0.2" outlineLevel="0" r="18032">
      <c r="A18032" s="31">
        <v>18030</v>
      </c>
      <c r="B18032" s="31">
        <v>3</v>
      </c>
      <c r="C18032" s="31">
        <v>20</v>
      </c>
      <c r="D18032" s="36">
        <v>42897</v>
      </c>
      <c r="E18032" s="31" t="b">
        <v>0</v>
      </c>
      <c r="F18032" s="37" t="s">
        <v>37</v>
      </c>
      <c r="G18032" s="37" t="s">
        <v>41</v>
      </c>
      <c r="H18032" s="37" t="s">
        <v>39</v>
      </c>
      <c r="I18032" s="37" t="s">
        <v>40</v>
      </c>
      <c r="J18032" s="37" t="s">
        <v>42</v>
      </c>
      <c r="K18032" s="31">
        <v>2091.47</v>
      </c>
      <c r="L18032" s="38">
        <v>388.92</v>
      </c>
      <c r="M18032" s="31">
        <v>37499</v>
      </c>
    </row>
    <row spans="1:13" s="31" customFormat="1" ht="15.75" customHeight="1" x14ac:dyDescent="0.2" outlineLevel="0" r="18033">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spans="1:13" s="31" customFormat="1" ht="15.75" customHeight="1" x14ac:dyDescent="0.2" outlineLevel="0" r="18034">
      <c r="A18034" s="31">
        <v>18032</v>
      </c>
      <c r="B18034" s="31">
        <v>64</v>
      </c>
      <c r="C18034" s="31">
        <v>94</v>
      </c>
      <c r="D18034" s="36">
        <v>43022</v>
      </c>
      <c r="E18034" s="31" t="b">
        <v>0</v>
      </c>
      <c r="F18034" s="37" t="s">
        <v>37</v>
      </c>
      <c r="G18034" s="37" t="s">
        <v>41</v>
      </c>
      <c r="H18034" s="37" t="s">
        <v>39</v>
      </c>
      <c r="I18034" s="37" t="s">
        <v>40</v>
      </c>
      <c r="J18034" s="37" t="s">
        <v>42</v>
      </c>
      <c r="K18034" s="31">
        <v>1469.44</v>
      </c>
      <c r="L18034" s="38">
        <v>596.55</v>
      </c>
      <c r="M18034" s="31">
        <v>41047</v>
      </c>
    </row>
    <row spans="1:13" s="31" customFormat="1" ht="15.75" customHeight="1" x14ac:dyDescent="0.2" outlineLevel="0" r="18035">
      <c r="A18035" s="31">
        <v>18033</v>
      </c>
      <c r="B18035" s="31">
        <v>3</v>
      </c>
      <c r="C18035" s="31">
        <v>2077</v>
      </c>
      <c r="D18035" s="36">
        <v>42872</v>
      </c>
      <c r="E18035" s="31" t="b">
        <v>0</v>
      </c>
      <c r="F18035" s="37" t="s">
        <v>37</v>
      </c>
      <c r="G18035" s="37" t="s">
        <v>41</v>
      </c>
      <c r="H18035" s="37" t="s">
        <v>39</v>
      </c>
      <c r="I18035" s="37" t="s">
        <v>40</v>
      </c>
      <c r="J18035" s="37" t="s">
        <v>42</v>
      </c>
      <c r="K18035" s="31">
        <v>2091.47</v>
      </c>
      <c r="L18035" s="38">
        <v>388.92</v>
      </c>
      <c r="M18035" s="31">
        <v>38573</v>
      </c>
    </row>
    <row spans="1:13" s="31" customFormat="1" ht="15.75" customHeight="1" x14ac:dyDescent="0.2" outlineLevel="0" r="18036">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spans="1:13" s="31" customFormat="1" ht="15.75" customHeight="1" x14ac:dyDescent="0.2" outlineLevel="0" r="18037">
      <c r="A18037" s="31">
        <v>18035</v>
      </c>
      <c r="B18037" s="31">
        <v>0</v>
      </c>
      <c r="C18037" s="31">
        <v>3495</v>
      </c>
      <c r="D18037" s="36">
        <v>42748</v>
      </c>
      <c r="E18037" s="31" t="b">
        <v>1</v>
      </c>
      <c r="F18037" s="37" t="s">
        <v>37</v>
      </c>
      <c r="G18037" s="37" t="s">
        <v>45</v>
      </c>
      <c r="H18037" s="37" t="s">
        <v>47</v>
      </c>
      <c r="I18037" s="37" t="s">
        <v>40</v>
      </c>
      <c r="J18037" s="37" t="s">
        <v>40</v>
      </c>
      <c r="K18037" s="31">
        <v>544.05</v>
      </c>
      <c r="L18037" s="38">
        <v>376.84</v>
      </c>
      <c r="M18037" s="31">
        <v>38647</v>
      </c>
    </row>
    <row spans="1:13" s="31" customFormat="1" ht="15.75" customHeight="1" x14ac:dyDescent="0.2" outlineLevel="0" r="18038">
      <c r="A18038" s="31">
        <v>18036</v>
      </c>
      <c r="B18038" s="31">
        <v>3</v>
      </c>
      <c r="C18038" s="31">
        <v>3470</v>
      </c>
      <c r="D18038" s="36">
        <v>42852</v>
      </c>
      <c r="E18038" s="31" t="b">
        <v>1</v>
      </c>
      <c r="F18038" s="37" t="s">
        <v>37</v>
      </c>
      <c r="G18038" s="37" t="s">
        <v>41</v>
      </c>
      <c r="H18038" s="37" t="s">
        <v>39</v>
      </c>
      <c r="I18038" s="37" t="s">
        <v>40</v>
      </c>
      <c r="J18038" s="37" t="s">
        <v>42</v>
      </c>
      <c r="K18038" s="31">
        <v>2091.47</v>
      </c>
      <c r="L18038" s="38">
        <v>388.92</v>
      </c>
      <c r="M18038" s="31">
        <v>35560</v>
      </c>
    </row>
    <row spans="1:13" s="31" customFormat="1" ht="15.75" customHeight="1" x14ac:dyDescent="0.2" outlineLevel="0" r="18039">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spans="1:13" s="31" customFormat="1" ht="15.75" customHeight="1" x14ac:dyDescent="0.2" outlineLevel="0" r="18040">
      <c r="A18040" s="31">
        <v>18038</v>
      </c>
      <c r="B18040" s="31">
        <v>34</v>
      </c>
      <c r="C18040" s="31">
        <v>3255</v>
      </c>
      <c r="D18040" s="36">
        <v>42925</v>
      </c>
      <c r="E18040" s="31" t="b">
        <v>0</v>
      </c>
      <c r="F18040" s="37" t="s">
        <v>37</v>
      </c>
      <c r="G18040" s="37" t="s">
        <v>48</v>
      </c>
      <c r="H18040" s="37" t="s">
        <v>39</v>
      </c>
      <c r="I18040" s="37" t="s">
        <v>40</v>
      </c>
      <c r="J18040" s="37" t="s">
        <v>40</v>
      </c>
      <c r="K18040" s="31">
        <v>1231.15</v>
      </c>
      <c r="L18040" s="38">
        <v>161.6</v>
      </c>
      <c r="M18040" s="31">
        <v>38216</v>
      </c>
    </row>
    <row spans="1:13" s="31" customFormat="1" ht="15.75" customHeight="1" x14ac:dyDescent="0.2" outlineLevel="0" r="18041">
      <c r="A18041" s="31">
        <v>18039</v>
      </c>
      <c r="B18041" s="31">
        <v>17</v>
      </c>
      <c r="C18041" s="31">
        <v>2451</v>
      </c>
      <c r="D18041" s="36">
        <v>43082</v>
      </c>
      <c r="E18041" s="31" t="b">
        <v>1</v>
      </c>
      <c r="F18041" s="37" t="s">
        <v>37</v>
      </c>
      <c r="G18041" s="37" t="s">
        <v>38</v>
      </c>
      <c r="H18041" s="37" t="s">
        <v>39</v>
      </c>
      <c r="I18041" s="37" t="s">
        <v>50</v>
      </c>
      <c r="J18041" s="37" t="s">
        <v>40</v>
      </c>
      <c r="K18041" s="31">
        <v>1024.66</v>
      </c>
      <c r="L18041" s="38">
        <v>614.8</v>
      </c>
      <c r="M18041" s="31">
        <v>42404</v>
      </c>
    </row>
    <row spans="1:13" s="31" customFormat="1" ht="15.75" customHeight="1" x14ac:dyDescent="0.2" outlineLevel="0" r="18042">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spans="1:13" s="31" customFormat="1" ht="15.75" customHeight="1" x14ac:dyDescent="0.2" outlineLevel="0" r="18043">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spans="1:13" s="31" customFormat="1" ht="15.75" customHeight="1" x14ac:dyDescent="0.2" outlineLevel="0" r="18044">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spans="1:13" s="31" customFormat="1" ht="15.75" customHeight="1" x14ac:dyDescent="0.2" outlineLevel="0" r="1804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spans="1:13" s="31" customFormat="1" ht="15.75" customHeight="1" x14ac:dyDescent="0.2" outlineLevel="0" r="18046">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spans="1:13" s="31" customFormat="1" ht="15.75" customHeight="1" x14ac:dyDescent="0.2" outlineLevel="0" r="18047">
      <c r="A18047" s="31">
        <v>18045</v>
      </c>
      <c r="B18047" s="31">
        <v>32</v>
      </c>
      <c r="C18047" s="31">
        <v>1815</v>
      </c>
      <c r="D18047" s="36">
        <v>42754</v>
      </c>
      <c r="E18047" s="31" t="b">
        <v>1</v>
      </c>
      <c r="F18047" s="37" t="s">
        <v>37</v>
      </c>
      <c r="G18047" s="37" t="s">
        <v>46</v>
      </c>
      <c r="H18047" s="37" t="s">
        <v>39</v>
      </c>
      <c r="I18047" s="37" t="s">
        <v>40</v>
      </c>
      <c r="J18047" s="37" t="s">
        <v>40</v>
      </c>
      <c r="K18047" s="31">
        <v>642.7</v>
      </c>
      <c r="L18047" s="38">
        <v>211.37</v>
      </c>
      <c r="M18047" s="31">
        <v>36361</v>
      </c>
    </row>
    <row spans="1:13" s="31" customFormat="1" ht="15.75" customHeight="1" x14ac:dyDescent="0.2" outlineLevel="0" r="18048">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spans="1:26" s="31" customFormat="1" ht="15.75" customHeight="1" x14ac:dyDescent="0.2" outlineLevel="0" r="18049">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spans="1:26" s="31" customFormat="1" ht="15.75" customHeight="1" x14ac:dyDescent="0.2" outlineLevel="0" r="18050">
      <c r="A18050" s="31">
        <v>18048</v>
      </c>
      <c r="B18050" s="31">
        <v>3</v>
      </c>
      <c r="C18050" s="31">
        <v>1105</v>
      </c>
      <c r="D18050" s="36">
        <v>43083</v>
      </c>
      <c r="E18050" s="31" t="b">
        <v>0</v>
      </c>
      <c r="F18050" s="37" t="s">
        <v>37</v>
      </c>
      <c r="G18050" s="37" t="s">
        <v>41</v>
      </c>
      <c r="H18050" s="37" t="s">
        <v>39</v>
      </c>
      <c r="I18050" s="37" t="s">
        <v>40</v>
      </c>
      <c r="J18050" s="37" t="s">
        <v>42</v>
      </c>
      <c r="K18050" s="31">
        <v>2091.47</v>
      </c>
      <c r="L18050" s="38">
        <v>388.92</v>
      </c>
      <c r="M18050" s="31">
        <v>41167</v>
      </c>
    </row>
    <row spans="1:26" s="31" customFormat="1" ht="15.75" customHeight="1" x14ac:dyDescent="0.2" outlineLevel="0" r="18051">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spans="1:26" s="31" customFormat="1" ht="15.75" customHeight="1" x14ac:dyDescent="0.2" outlineLevel="0" r="18052">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spans="1:26" s="31" customFormat="1" ht="15.75" customHeight="1" x14ac:dyDescent="0.2" outlineLevel="0" r="18053">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spans="1:26" s="31" customFormat="1" ht="15.75" customHeight="1" x14ac:dyDescent="0.2" outlineLevel="0" r="18054">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spans="1:26" s="31" customFormat="1" ht="15.75" customHeight="1" x14ac:dyDescent="0.2" outlineLevel="0" r="1805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spans="1:26" s="31" customFormat="1" ht="15.75" customHeight="1" x14ac:dyDescent="0.2" outlineLevel="0" r="18056">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spans="1:26" s="31" customFormat="1" ht="15.75" customHeight="1" x14ac:dyDescent="0.2" outlineLevel="0" r="18057">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spans="1:26" s="31" customFormat="1" ht="15.75" customHeight="1" x14ac:dyDescent="0.2" outlineLevel="0" r="18058">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spans="1:26" s="31" customFormat="1" ht="15.75" customHeight="1" x14ac:dyDescent="0.2" outlineLevel="0" r="18059">
      <c r="A18059" s="31">
        <v>18057</v>
      </c>
      <c r="B18059" s="31">
        <v>90</v>
      </c>
      <c r="C18059" s="31">
        <v>481</v>
      </c>
      <c r="D18059" s="36">
        <v>43085</v>
      </c>
      <c r="E18059" s="31" t="b">
        <v>1</v>
      </c>
      <c r="F18059" s="37" t="s">
        <v>37</v>
      </c>
      <c r="G18059" s="37" t="s">
        <v>45</v>
      </c>
      <c r="H18059" s="37" t="s">
        <v>39</v>
      </c>
      <c r="I18059" s="37" t="s">
        <v>44</v>
      </c>
      <c r="J18059" s="37" t="s">
        <v>40</v>
      </c>
      <c r="K18059" s="31">
        <v>363.01</v>
      </c>
      <c r="L18059" s="38">
        <v>290.41</v>
      </c>
      <c r="M18059" s="31">
        <v>38482</v>
      </c>
    </row>
    <row spans="1:26" s="31" customFormat="1" ht="15.75" customHeight="1" x14ac:dyDescent="0.2" outlineLevel="0" r="18060">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spans="1:26" s="31" customFormat="1" ht="15.75" customHeight="1" x14ac:dyDescent="0.2" outlineLevel="0" r="18061">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spans="1:26" s="31" customFormat="1" ht="15.75" customHeight="1" x14ac:dyDescent="0.2" outlineLevel="0" r="18062">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spans="1:26" s="31" customFormat="1" ht="15.75" customHeight="1" x14ac:dyDescent="0.2" outlineLevel="0" r="18063">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spans="1:26" s="31" customFormat="1" ht="15.75" customHeight="1" x14ac:dyDescent="0.2" outlineLevel="0" r="18064">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spans="1:13" s="31" customFormat="1" ht="15.75" customHeight="1" x14ac:dyDescent="0.2" outlineLevel="0" r="1806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spans="1:13" s="31" customFormat="1" ht="15.75" customHeight="1" x14ac:dyDescent="0.2" outlineLevel="0" r="18066">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spans="1:13" s="31" customFormat="1" ht="15.75" customHeight="1" x14ac:dyDescent="0.2" outlineLevel="0" r="18067">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spans="1:13" s="31" customFormat="1" ht="15.75" customHeight="1" x14ac:dyDescent="0.2" outlineLevel="0" r="18068">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spans="1:13" s="31" customFormat="1" ht="15.75" customHeight="1" x14ac:dyDescent="0.2" outlineLevel="0" r="18069">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spans="1:13" s="31" customFormat="1" ht="15.75" customHeight="1" x14ac:dyDescent="0.2" outlineLevel="0" r="18070">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spans="1:13" s="31" customFormat="1" ht="15.75" customHeight="1" x14ac:dyDescent="0.2" outlineLevel="0" r="18071">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spans="1:13" s="31" customFormat="1" ht="15.75" customHeight="1" x14ac:dyDescent="0.2" outlineLevel="0" r="18072">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spans="1:13" s="31" customFormat="1" ht="15.75" customHeight="1" x14ac:dyDescent="0.2" outlineLevel="0" r="18073">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spans="1:13" s="31" customFormat="1" ht="15.75" customHeight="1" x14ac:dyDescent="0.2" outlineLevel="0" r="18074">
      <c r="A18074" s="31">
        <v>18072</v>
      </c>
      <c r="B18074" s="31">
        <v>17</v>
      </c>
      <c r="C18074" s="31">
        <v>702</v>
      </c>
      <c r="D18074" s="36">
        <v>42786</v>
      </c>
      <c r="E18074" s="31" t="b">
        <v>1</v>
      </c>
      <c r="F18074" s="37" t="s">
        <v>37</v>
      </c>
      <c r="G18074" s="37" t="s">
        <v>38</v>
      </c>
      <c r="H18074" s="37" t="s">
        <v>39</v>
      </c>
      <c r="I18074" s="37" t="s">
        <v>50</v>
      </c>
      <c r="J18074" s="37" t="s">
        <v>40</v>
      </c>
      <c r="K18074" s="31">
        <v>1024.66</v>
      </c>
      <c r="L18074" s="38">
        <v>614.8</v>
      </c>
      <c r="M18074" s="31">
        <v>35378</v>
      </c>
    </row>
    <row spans="1:13" s="31" customFormat="1" ht="15.75" customHeight="1" x14ac:dyDescent="0.2" outlineLevel="0" r="1807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spans="1:13" s="31" customFormat="1" ht="15.75" customHeight="1" x14ac:dyDescent="0.2" outlineLevel="0" r="18076">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spans="1:13" s="31" customFormat="1" ht="15.75" customHeight="1" x14ac:dyDescent="0.2" outlineLevel="0" r="18077">
      <c r="A18077" s="31">
        <v>18075</v>
      </c>
      <c r="B18077" s="31">
        <v>54</v>
      </c>
      <c r="C18077" s="31">
        <v>954</v>
      </c>
      <c r="D18077" s="36">
        <v>42986</v>
      </c>
      <c r="E18077" s="31" t="b">
        <v>1</v>
      </c>
      <c r="F18077" s="37" t="s">
        <v>37</v>
      </c>
      <c r="G18077" s="37" t="s">
        <v>48</v>
      </c>
      <c r="H18077" s="37" t="s">
        <v>39</v>
      </c>
      <c r="I18077" s="37" t="s">
        <v>40</v>
      </c>
      <c r="J18077" s="37" t="s">
        <v>40</v>
      </c>
      <c r="K18077" s="31">
        <v>1292.84</v>
      </c>
      <c r="L18077" s="38">
        <v>13.44</v>
      </c>
      <c r="M18077" s="31">
        <v>39915</v>
      </c>
    </row>
    <row spans="1:13" s="31" customFormat="1" ht="15.75" customHeight="1" x14ac:dyDescent="0.2" outlineLevel="0" r="18078">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spans="1:13" s="31" customFormat="1" ht="15.75" customHeight="1" x14ac:dyDescent="0.2" outlineLevel="0" r="18079">
      <c r="A18079" s="31">
        <v>18077</v>
      </c>
      <c r="B18079" s="31">
        <v>50</v>
      </c>
      <c r="C18079" s="31">
        <v>2958</v>
      </c>
      <c r="D18079" s="36">
        <v>42967</v>
      </c>
      <c r="E18079" s="31" t="b">
        <v>0</v>
      </c>
      <c r="F18079" s="37" t="s">
        <v>37</v>
      </c>
      <c r="G18079" s="37" t="s">
        <v>48</v>
      </c>
      <c r="H18079" s="37" t="s">
        <v>39</v>
      </c>
      <c r="I18079" s="37" t="s">
        <v>40</v>
      </c>
      <c r="J18079" s="37" t="s">
        <v>51</v>
      </c>
      <c r="K18079" s="31">
        <v>175.89</v>
      </c>
      <c r="L18079" s="38">
        <v>131.92</v>
      </c>
      <c r="M18079" s="31">
        <v>39915</v>
      </c>
    </row>
    <row spans="1:13" s="31" customFormat="1" ht="15.75" customHeight="1" x14ac:dyDescent="0.2" outlineLevel="0" r="18080">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spans="1:13" s="31" customFormat="1" ht="15.75" customHeight="1" x14ac:dyDescent="0.2" outlineLevel="0" r="18081">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spans="1:13" s="31" customFormat="1" ht="15.75" customHeight="1" x14ac:dyDescent="0.2" outlineLevel="0" r="18082">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spans="1:13" s="31" customFormat="1" ht="15.75" customHeight="1" x14ac:dyDescent="0.2" outlineLevel="0" r="18083">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spans="1:13" s="31" customFormat="1" ht="15.75" customHeight="1" x14ac:dyDescent="0.2" outlineLevel="0" r="18084">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spans="1:13" s="31" customFormat="1" ht="15.75" customHeight="1" x14ac:dyDescent="0.2" outlineLevel="0" r="1808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spans="1:13" s="31" customFormat="1" ht="15.75" customHeight="1" x14ac:dyDescent="0.2" outlineLevel="0" r="18086">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spans="1:13" s="31" customFormat="1" ht="15.75" customHeight="1" x14ac:dyDescent="0.2" outlineLevel="0" r="18087">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1259.36</v>
      </c>
      <c r="M18087" s="31">
        <v>34556</v>
      </c>
    </row>
    <row spans="1:13" s="31" customFormat="1" ht="15.75" customHeight="1" x14ac:dyDescent="0.2" outlineLevel="0" r="18088">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spans="1:13" s="31" customFormat="1" ht="15.75" customHeight="1" x14ac:dyDescent="0.2" outlineLevel="0" r="18089">
      <c r="A18089" s="31">
        <v>18087</v>
      </c>
      <c r="B18089" s="31">
        <v>0</v>
      </c>
      <c r="C18089" s="31">
        <v>1700</v>
      </c>
      <c r="D18089" s="36">
        <v>42975</v>
      </c>
      <c r="E18089" s="31" t="b">
        <v>1</v>
      </c>
      <c r="F18089" s="37" t="s">
        <v>37</v>
      </c>
      <c r="G18089" s="37" t="s">
        <v>38</v>
      </c>
      <c r="H18089" s="37" t="s">
        <v>39</v>
      </c>
      <c r="I18089" s="37" t="s">
        <v>40</v>
      </c>
      <c r="J18089" s="37" t="s">
        <v>40</v>
      </c>
      <c r="K18089" s="31">
        <v>100.35</v>
      </c>
      <c r="L18089" s="38">
        <v>75.26</v>
      </c>
      <c r="M18089" s="31">
        <v>37539</v>
      </c>
    </row>
    <row spans="1:13" s="31" customFormat="1" ht="15.75" customHeight="1" x14ac:dyDescent="0.2" outlineLevel="0" r="18090">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spans="1:13" s="31" customFormat="1" ht="15.75" customHeight="1" x14ac:dyDescent="0.2" outlineLevel="0" r="18091">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spans="1:13" s="31" customFormat="1" ht="15.75" customHeight="1" x14ac:dyDescent="0.2" outlineLevel="0" r="18092">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spans="1:13" s="31" customFormat="1" ht="15.75" customHeight="1" x14ac:dyDescent="0.2" outlineLevel="0" r="18093">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spans="1:13" s="31" customFormat="1" ht="15.75" customHeight="1" x14ac:dyDescent="0.2" outlineLevel="0" r="18094">
      <c r="A18094" s="31">
        <v>18092</v>
      </c>
      <c r="B18094" s="31">
        <v>32</v>
      </c>
      <c r="C18094" s="31">
        <v>3411</v>
      </c>
      <c r="D18094" s="36">
        <v>42961</v>
      </c>
      <c r="E18094" s="31" t="b">
        <v>1</v>
      </c>
      <c r="F18094" s="37" t="s">
        <v>37</v>
      </c>
      <c r="G18094" s="37" t="s">
        <v>46</v>
      </c>
      <c r="H18094" s="37" t="s">
        <v>39</v>
      </c>
      <c r="I18094" s="37" t="s">
        <v>40</v>
      </c>
      <c r="J18094" s="37" t="s">
        <v>40</v>
      </c>
      <c r="K18094" s="31">
        <v>642.7</v>
      </c>
      <c r="L18094" s="38">
        <v>211.37</v>
      </c>
      <c r="M18094" s="31">
        <v>38750</v>
      </c>
    </row>
    <row spans="1:13" s="31" customFormat="1" ht="15.75" customHeight="1" x14ac:dyDescent="0.2" outlineLevel="0" r="1809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spans="1:13" s="31" customFormat="1" ht="15.75" customHeight="1" x14ac:dyDescent="0.2" outlineLevel="0" r="18096">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spans="1:13" s="31" customFormat="1" ht="15.75" customHeight="1" x14ac:dyDescent="0.2" outlineLevel="0" r="18097">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spans="1:13" s="31" customFormat="1" ht="15.75" customHeight="1" x14ac:dyDescent="0.2" outlineLevel="0" r="18098">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spans="1:13" s="31" customFormat="1" ht="15.75" customHeight="1" x14ac:dyDescent="0.2" outlineLevel="0" r="18099">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spans="1:13" s="31" customFormat="1" ht="15.75" customHeight="1" x14ac:dyDescent="0.2" outlineLevel="0" r="18100">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spans="1:13" s="31" customFormat="1" ht="15.75" customHeight="1" x14ac:dyDescent="0.2" outlineLevel="0" r="18101">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spans="1:13" s="31" customFormat="1" ht="15.75" customHeight="1" x14ac:dyDescent="0.2" outlineLevel="0" r="18102">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spans="1:13" s="31" customFormat="1" ht="15.75" customHeight="1" x14ac:dyDescent="0.2" outlineLevel="0" r="18103">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spans="1:13" s="31" customFormat="1" ht="15.75" customHeight="1" x14ac:dyDescent="0.2" outlineLevel="0" r="18104">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spans="1:13" s="31" customFormat="1" ht="15.75" customHeight="1" x14ac:dyDescent="0.2" outlineLevel="0" r="18105">
      <c r="A18105" s="31">
        <v>18103</v>
      </c>
      <c r="B18105" s="31">
        <v>69</v>
      </c>
      <c r="C18105" s="31">
        <v>3371</v>
      </c>
      <c r="D18105" s="36">
        <v>42764</v>
      </c>
      <c r="E18105" s="31" t="b">
        <v>1</v>
      </c>
      <c r="F18105" s="37" t="s">
        <v>37</v>
      </c>
      <c r="G18105" s="37" t="s">
        <v>46</v>
      </c>
      <c r="H18105" s="37" t="s">
        <v>47</v>
      </c>
      <c r="I18105" s="37" t="s">
        <v>40</v>
      </c>
      <c r="J18105" s="37" t="s">
        <v>40</v>
      </c>
      <c r="K18105" s="31">
        <v>792.9</v>
      </c>
      <c r="L18105" s="38">
        <v>594.68</v>
      </c>
      <c r="M18105" s="31">
        <v>33879</v>
      </c>
    </row>
    <row spans="1:13" s="31" customFormat="1" ht="15.75" customHeight="1" x14ac:dyDescent="0.2" outlineLevel="0" r="18106">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spans="1:13" s="31" customFormat="1" ht="15.75" customHeight="1" x14ac:dyDescent="0.2" outlineLevel="0" r="18107">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spans="1:13" s="31" customFormat="1" ht="15.75" customHeight="1" x14ac:dyDescent="0.2" outlineLevel="0" r="18108">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spans="1:13" s="31" customFormat="1" ht="15.75" customHeight="1" x14ac:dyDescent="0.2" outlineLevel="0" r="18109">
      <c r="A18109" s="31">
        <v>18107</v>
      </c>
      <c r="B18109" s="31">
        <v>76</v>
      </c>
      <c r="C18109" s="31">
        <v>620</v>
      </c>
      <c r="D18109" s="36">
        <v>42939</v>
      </c>
      <c r="E18109" s="31" t="b">
        <v>0</v>
      </c>
      <c r="F18109" s="37" t="s">
        <v>37</v>
      </c>
      <c r="G18109" s="37" t="s">
        <v>48</v>
      </c>
      <c r="H18109" s="37" t="s">
        <v>39</v>
      </c>
      <c r="I18109" s="37" t="s">
        <v>44</v>
      </c>
      <c r="J18109" s="37" t="s">
        <v>40</v>
      </c>
      <c r="K18109" s="31">
        <v>642.31</v>
      </c>
      <c r="L18109" s="38">
        <v>513.85</v>
      </c>
      <c r="M18109" s="31">
        <v>38339</v>
      </c>
    </row>
    <row spans="1:13" s="31" customFormat="1" ht="15.75" customHeight="1" x14ac:dyDescent="0.2" outlineLevel="0" r="18110">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spans="1:13" s="31" customFormat="1" ht="15.75" customHeight="1" x14ac:dyDescent="0.2" outlineLevel="0" r="18111">
      <c r="A18111" s="31">
        <v>18109</v>
      </c>
      <c r="B18111" s="31">
        <v>4</v>
      </c>
      <c r="C18111" s="31">
        <v>1494</v>
      </c>
      <c r="D18111" s="36">
        <v>43010</v>
      </c>
      <c r="E18111" s="31" t="b">
        <v>0</v>
      </c>
      <c r="F18111" s="37" t="s">
        <v>37</v>
      </c>
      <c r="G18111" s="37" t="s">
        <v>46</v>
      </c>
      <c r="H18111" s="37" t="s">
        <v>39</v>
      </c>
      <c r="I18111" s="37" t="s">
        <v>50</v>
      </c>
      <c r="J18111" s="37" t="s">
        <v>40</v>
      </c>
      <c r="K18111" s="31">
        <v>1129.13</v>
      </c>
      <c r="L18111" s="38">
        <v>677.48</v>
      </c>
      <c r="M18111" s="31">
        <v>40784</v>
      </c>
    </row>
    <row spans="1:13" s="31" customFormat="1" ht="15.75" customHeight="1" x14ac:dyDescent="0.2" outlineLevel="0" r="18112">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spans="1:13" s="31" customFormat="1" ht="15.75" customHeight="1" x14ac:dyDescent="0.2" outlineLevel="0" r="18113">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spans="1:13" s="31" customFormat="1" ht="15.75" customHeight="1" x14ac:dyDescent="0.2" outlineLevel="0" r="18114">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spans="1:13" s="31" customFormat="1" ht="15.75" customHeight="1" x14ac:dyDescent="0.2" outlineLevel="0" r="1811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spans="1:13" s="31" customFormat="1" ht="15.75" customHeight="1" x14ac:dyDescent="0.2" outlineLevel="0" r="18116">
      <c r="A18116" s="31">
        <v>18114</v>
      </c>
      <c r="B18116" s="31">
        <v>95</v>
      </c>
      <c r="C18116" s="31">
        <v>647</v>
      </c>
      <c r="D18116" s="36">
        <v>42911</v>
      </c>
      <c r="E18116" s="31" t="b">
        <v>0</v>
      </c>
      <c r="F18116" s="37" t="s">
        <v>37</v>
      </c>
      <c r="G18116" s="37" t="s">
        <v>46</v>
      </c>
      <c r="H18116" s="37" t="s">
        <v>39</v>
      </c>
      <c r="I18116" s="37" t="s">
        <v>40</v>
      </c>
      <c r="J18116" s="37" t="s">
        <v>42</v>
      </c>
      <c r="K18116" s="31">
        <v>569.56</v>
      </c>
      <c r="L18116" s="38">
        <v>528.43</v>
      </c>
      <c r="M18116" s="31">
        <v>37337</v>
      </c>
    </row>
    <row spans="1:13" s="31" customFormat="1" ht="15.75" customHeight="1" x14ac:dyDescent="0.2" outlineLevel="0" r="18117">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spans="1:13" s="31" customFormat="1" ht="15.75" customHeight="1" x14ac:dyDescent="0.2" outlineLevel="0" r="18118">
      <c r="A18118" s="31">
        <v>18116</v>
      </c>
      <c r="B18118" s="31">
        <v>17</v>
      </c>
      <c r="C18118" s="31">
        <v>528</v>
      </c>
      <c r="D18118" s="36">
        <v>42793</v>
      </c>
      <c r="E18118" s="31" t="b">
        <v>0</v>
      </c>
      <c r="F18118" s="37" t="s">
        <v>37</v>
      </c>
      <c r="G18118" s="37" t="s">
        <v>38</v>
      </c>
      <c r="H18118" s="37" t="s">
        <v>39</v>
      </c>
      <c r="I18118" s="37" t="s">
        <v>50</v>
      </c>
      <c r="J18118" s="37" t="s">
        <v>40</v>
      </c>
      <c r="K18118" s="31">
        <v>1024.66</v>
      </c>
      <c r="L18118" s="38">
        <v>614.8</v>
      </c>
      <c r="M18118" s="31">
        <v>35378</v>
      </c>
    </row>
    <row spans="1:13" s="31" customFormat="1" ht="15.75" customHeight="1" x14ac:dyDescent="0.2" outlineLevel="0" r="18119">
      <c r="A18119" s="31">
        <v>18117</v>
      </c>
      <c r="B18119" s="31">
        <v>91</v>
      </c>
      <c r="C18119" s="31">
        <v>452</v>
      </c>
      <c r="D18119" s="36">
        <v>42904</v>
      </c>
      <c r="E18119" s="31" t="b">
        <v>0</v>
      </c>
      <c r="F18119" s="37" t="s">
        <v>37</v>
      </c>
      <c r="G18119" s="37" t="s">
        <v>38</v>
      </c>
      <c r="H18119" s="37" t="s">
        <v>39</v>
      </c>
      <c r="I18119" s="37" t="s">
        <v>40</v>
      </c>
      <c r="J18119" s="37" t="s">
        <v>40</v>
      </c>
      <c r="K18119" s="31">
        <v>100.35</v>
      </c>
      <c r="L18119" s="38">
        <v>75.26</v>
      </c>
      <c r="M18119" s="31">
        <v>37626</v>
      </c>
    </row>
    <row spans="1:13" s="31" customFormat="1" ht="15.75" customHeight="1" x14ac:dyDescent="0.2" outlineLevel="0" r="18120">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spans="1:13" s="31" customFormat="1" ht="15.75" customHeight="1" x14ac:dyDescent="0.2" outlineLevel="0" r="18121">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spans="1:13" s="31" customFormat="1" ht="15.75" customHeight="1" x14ac:dyDescent="0.2" outlineLevel="0" r="18122">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spans="1:13" s="31" customFormat="1" ht="15.75" customHeight="1" x14ac:dyDescent="0.2" outlineLevel="0" r="18123">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spans="1:13" s="31" customFormat="1" ht="15.75" customHeight="1" x14ac:dyDescent="0.2" outlineLevel="0" r="18124">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spans="1:13" s="31" customFormat="1" ht="15.75" customHeight="1" x14ac:dyDescent="0.2" outlineLevel="0" r="18125">
      <c r="A18125" s="31">
        <v>18123</v>
      </c>
      <c r="B18125" s="31">
        <v>15</v>
      </c>
      <c r="C18125" s="31">
        <v>2617</v>
      </c>
      <c r="D18125" s="36">
        <v>42973</v>
      </c>
      <c r="E18125" s="31" t="b">
        <v>0</v>
      </c>
      <c r="F18125" s="37" t="s">
        <v>37</v>
      </c>
      <c r="G18125" s="37" t="s">
        <v>48</v>
      </c>
      <c r="H18125" s="37" t="s">
        <v>39</v>
      </c>
      <c r="I18125" s="37" t="s">
        <v>40</v>
      </c>
      <c r="J18125" s="37" t="s">
        <v>40</v>
      </c>
      <c r="K18125" s="31">
        <v>1292.84</v>
      </c>
      <c r="L18125" s="38">
        <v>13.44</v>
      </c>
      <c r="M18125" s="31">
        <v>39915</v>
      </c>
    </row>
    <row spans="1:13" s="31" customFormat="1" ht="15.75" customHeight="1" x14ac:dyDescent="0.2" outlineLevel="0" r="18126">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spans="1:13" s="31" customFormat="1" ht="15.75" customHeight="1" x14ac:dyDescent="0.2" outlineLevel="0" r="18127">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spans="1:13" s="31" customFormat="1" ht="15.75" customHeight="1" x14ac:dyDescent="0.2" outlineLevel="0" r="18128">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spans="1:13" s="31" customFormat="1" ht="15.75" customHeight="1" x14ac:dyDescent="0.2" outlineLevel="0" r="18129">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spans="1:13" s="31" customFormat="1" ht="15.75" customHeight="1" x14ac:dyDescent="0.2" outlineLevel="0" r="18130">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spans="1:13" s="31" customFormat="1" ht="15.75" customHeight="1" x14ac:dyDescent="0.2" outlineLevel="0" r="18131">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spans="1:13" s="31" customFormat="1" ht="15.75" customHeight="1" x14ac:dyDescent="0.2" outlineLevel="0" r="18132">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spans="1:13" s="31" customFormat="1" ht="15.75" customHeight="1" x14ac:dyDescent="0.2" outlineLevel="0" r="18133">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spans="1:13" s="31" customFormat="1" ht="15.75" customHeight="1" x14ac:dyDescent="0.2" outlineLevel="0" r="18134">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spans="1:13" s="31" customFormat="1" ht="15.75" customHeight="1" x14ac:dyDescent="0.2" outlineLevel="0" r="18135">
      <c r="A18135" s="31">
        <v>18133</v>
      </c>
      <c r="B18135" s="31">
        <v>95</v>
      </c>
      <c r="C18135" s="31">
        <v>1848</v>
      </c>
      <c r="D18135" s="36">
        <v>42812</v>
      </c>
      <c r="E18135" s="31" t="b">
        <v>0</v>
      </c>
      <c r="F18135" s="37" t="s">
        <v>37</v>
      </c>
      <c r="G18135" s="37" t="s">
        <v>46</v>
      </c>
      <c r="H18135" s="37" t="s">
        <v>39</v>
      </c>
      <c r="I18135" s="37" t="s">
        <v>40</v>
      </c>
      <c r="J18135" s="37" t="s">
        <v>42</v>
      </c>
      <c r="K18135" s="31">
        <v>569.56</v>
      </c>
      <c r="L18135" s="38">
        <v>528.43</v>
      </c>
      <c r="M18135" s="31">
        <v>39031</v>
      </c>
    </row>
    <row spans="1:13" s="31" customFormat="1" ht="15.75" customHeight="1" x14ac:dyDescent="0.2" outlineLevel="0" r="18136">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spans="1:13" s="31" customFormat="1" ht="15.75" customHeight="1" x14ac:dyDescent="0.2" outlineLevel="0" r="18137">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spans="1:13" s="31" customFormat="1" ht="15.75" customHeight="1" x14ac:dyDescent="0.2" outlineLevel="0" r="18138">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spans="1:13" s="31" customFormat="1" ht="15.75" customHeight="1" x14ac:dyDescent="0.2" outlineLevel="0" r="18139">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spans="1:13" s="31" customFormat="1" ht="15.75" customHeight="1" x14ac:dyDescent="0.2" outlineLevel="0" r="18140">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spans="1:13" s="31" customFormat="1" ht="15.75" customHeight="1" x14ac:dyDescent="0.2" outlineLevel="0" r="18141">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spans="1:13" s="31" customFormat="1" ht="15.75" customHeight="1" x14ac:dyDescent="0.2" outlineLevel="0" r="18142">
      <c r="A18142" s="31">
        <v>18140</v>
      </c>
      <c r="B18142" s="31">
        <v>4</v>
      </c>
      <c r="C18142" s="31">
        <v>2273</v>
      </c>
      <c r="D18142" s="36">
        <v>43073</v>
      </c>
      <c r="E18142" s="31" t="b">
        <v>0</v>
      </c>
      <c r="F18142" s="37" t="s">
        <v>37</v>
      </c>
      <c r="G18142" s="37" t="s">
        <v>46</v>
      </c>
      <c r="H18142" s="37" t="s">
        <v>39</v>
      </c>
      <c r="I18142" s="37" t="s">
        <v>50</v>
      </c>
      <c r="J18142" s="37" t="s">
        <v>40</v>
      </c>
      <c r="K18142" s="31">
        <v>1129.13</v>
      </c>
      <c r="L18142" s="38">
        <v>677.48</v>
      </c>
      <c r="M18142" s="31">
        <v>38258</v>
      </c>
    </row>
    <row spans="1:13" s="31" customFormat="1" ht="15.75" customHeight="1" x14ac:dyDescent="0.2" outlineLevel="0" r="18143">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spans="1:13" s="31" customFormat="1" ht="15.75" customHeight="1" x14ac:dyDescent="0.2" outlineLevel="0" r="18144">
      <c r="A18144" s="31">
        <v>18142</v>
      </c>
      <c r="B18144" s="31">
        <v>6</v>
      </c>
      <c r="C18144" s="31">
        <v>2194</v>
      </c>
      <c r="D18144" s="36">
        <v>42957</v>
      </c>
      <c r="E18144" s="31" t="b">
        <v>1</v>
      </c>
      <c r="F18144" s="37" t="s">
        <v>37</v>
      </c>
      <c r="G18144" s="37" t="s">
        <v>43</v>
      </c>
      <c r="H18144" s="37" t="s">
        <v>39</v>
      </c>
      <c r="I18144" s="37" t="s">
        <v>50</v>
      </c>
      <c r="J18144" s="37" t="s">
        <v>40</v>
      </c>
      <c r="K18144" s="31">
        <v>227.88</v>
      </c>
      <c r="L18144" s="38">
        <v>136.73</v>
      </c>
      <c r="M18144" s="31">
        <v>41701</v>
      </c>
    </row>
    <row spans="1:13" s="31" customFormat="1" ht="15.75" customHeight="1" x14ac:dyDescent="0.2" outlineLevel="0" r="18145">
      <c r="A18145" s="31">
        <v>18143</v>
      </c>
      <c r="B18145" s="31">
        <v>32</v>
      </c>
      <c r="C18145" s="31">
        <v>2350</v>
      </c>
      <c r="D18145" s="36">
        <v>42897</v>
      </c>
      <c r="E18145" s="31" t="b">
        <v>0</v>
      </c>
      <c r="F18145" s="37" t="s">
        <v>37</v>
      </c>
      <c r="G18145" s="37" t="s">
        <v>46</v>
      </c>
      <c r="H18145" s="37" t="s">
        <v>39</v>
      </c>
      <c r="I18145" s="37" t="s">
        <v>40</v>
      </c>
      <c r="J18145" s="37" t="s">
        <v>40</v>
      </c>
      <c r="K18145" s="31">
        <v>642.7</v>
      </c>
      <c r="L18145" s="38">
        <v>211.37</v>
      </c>
      <c r="M18145" s="31">
        <v>33888</v>
      </c>
    </row>
    <row spans="1:13" s="31" customFormat="1" ht="15.75" customHeight="1" x14ac:dyDescent="0.2" outlineLevel="0" r="18146">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spans="1:13" s="31" customFormat="1" ht="15.75" customHeight="1" x14ac:dyDescent="0.2" outlineLevel="0" r="18147">
      <c r="A18147" s="31">
        <v>18145</v>
      </c>
      <c r="B18147" s="31">
        <v>3</v>
      </c>
      <c r="C18147" s="31">
        <v>617</v>
      </c>
      <c r="D18147" s="36">
        <v>42990</v>
      </c>
      <c r="E18147" s="31" t="b">
        <v>0</v>
      </c>
      <c r="F18147" s="37" t="s">
        <v>37</v>
      </c>
      <c r="G18147" s="37" t="s">
        <v>41</v>
      </c>
      <c r="H18147" s="37" t="s">
        <v>39</v>
      </c>
      <c r="I18147" s="37" t="s">
        <v>40</v>
      </c>
      <c r="J18147" s="37" t="s">
        <v>42</v>
      </c>
      <c r="K18147" s="31">
        <v>2091.47</v>
      </c>
      <c r="L18147" s="38">
        <v>388.92</v>
      </c>
      <c r="M18147" s="31">
        <v>41167</v>
      </c>
    </row>
    <row spans="1:13" s="31" customFormat="1" ht="15.75" customHeight="1" x14ac:dyDescent="0.2" outlineLevel="0" r="18148">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spans="1:13" s="31" customFormat="1" ht="15.75" customHeight="1" x14ac:dyDescent="0.2" outlineLevel="0" r="18149">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spans="1:13" s="31" customFormat="1" ht="15.75" customHeight="1" x14ac:dyDescent="0.2" outlineLevel="0" r="18150">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spans="1:13" s="31" customFormat="1" ht="15.75" customHeight="1" x14ac:dyDescent="0.2" outlineLevel="0" r="18151">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spans="1:13" s="31" customFormat="1" ht="15.75" customHeight="1" x14ac:dyDescent="0.2" outlineLevel="0" r="18152">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596.55</v>
      </c>
      <c r="M18152" s="31">
        <v>41047</v>
      </c>
    </row>
    <row spans="1:13" s="31" customFormat="1" ht="15.75" customHeight="1" x14ac:dyDescent="0.2" outlineLevel="0" r="18153">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spans="1:13" s="31" customFormat="1" ht="15.75" customHeight="1" x14ac:dyDescent="0.2" outlineLevel="0" r="18154">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spans="1:13" s="31" customFormat="1" ht="15.75" customHeight="1" x14ac:dyDescent="0.2" outlineLevel="0" r="1815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spans="1:13" s="31" customFormat="1" ht="15.75" customHeight="1" x14ac:dyDescent="0.2" outlineLevel="0" r="18156">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spans="1:13" s="31" customFormat="1" ht="15.75" customHeight="1" x14ac:dyDescent="0.2" outlineLevel="0" r="18157">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spans="1:13" s="31" customFormat="1" ht="15.75" customHeight="1" x14ac:dyDescent="0.2" outlineLevel="0" r="18158">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spans="1:13" s="31" customFormat="1" ht="15.75" customHeight="1" x14ac:dyDescent="0.2" outlineLevel="0" r="18159">
      <c r="A18159" s="31">
        <v>18157</v>
      </c>
      <c r="B18159" s="31">
        <v>62</v>
      </c>
      <c r="C18159" s="31">
        <v>541</v>
      </c>
      <c r="D18159" s="36">
        <v>42771</v>
      </c>
      <c r="E18159" s="31" t="b">
        <v>0</v>
      </c>
      <c r="F18159" s="37" t="s">
        <v>37</v>
      </c>
      <c r="G18159" s="37" t="s">
        <v>38</v>
      </c>
      <c r="H18159" s="37" t="s">
        <v>39</v>
      </c>
      <c r="I18159" s="37" t="s">
        <v>40</v>
      </c>
      <c r="J18159" s="37" t="s">
        <v>40</v>
      </c>
      <c r="K18159" s="31">
        <v>478.16</v>
      </c>
      <c r="L18159" s="38">
        <v>298.72</v>
      </c>
      <c r="M18159" s="31">
        <v>33879</v>
      </c>
    </row>
    <row spans="1:13" s="31" customFormat="1" ht="15.75" customHeight="1" x14ac:dyDescent="0.2" outlineLevel="0" r="18160">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spans="1:13" s="31" customFormat="1" ht="15.75" customHeight="1" x14ac:dyDescent="0.2" outlineLevel="0" r="18161">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spans="1:13" s="31" customFormat="1" ht="15.75" customHeight="1" x14ac:dyDescent="0.2" outlineLevel="0" r="18162">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spans="1:13" s="31" customFormat="1" ht="15.75" customHeight="1" x14ac:dyDescent="0.2" outlineLevel="0" r="18163">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spans="1:13" s="31" customFormat="1" ht="15.75" customHeight="1" x14ac:dyDescent="0.2" outlineLevel="0" r="18164">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spans="1:13" s="31" customFormat="1" ht="15.75" customHeight="1" x14ac:dyDescent="0.2" outlineLevel="0" r="1816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spans="1:13" s="31" customFormat="1" ht="15.75" customHeight="1" x14ac:dyDescent="0.2" outlineLevel="0" r="18166">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spans="1:13" s="31" customFormat="1" ht="15.75" customHeight="1" x14ac:dyDescent="0.2" outlineLevel="0" r="18167">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spans="1:13" s="31" customFormat="1" ht="15.75" customHeight="1" x14ac:dyDescent="0.2" outlineLevel="0" r="18168">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spans="1:13" s="31" customFormat="1" ht="15.75" customHeight="1" x14ac:dyDescent="0.2" outlineLevel="0" r="18169">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spans="1:13" s="31" customFormat="1" ht="15.75" customHeight="1" x14ac:dyDescent="0.2" outlineLevel="0" r="18170">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v>
      </c>
      <c r="M18170" s="31">
        <v>40487</v>
      </c>
    </row>
    <row spans="1:13" s="31" customFormat="1" ht="15.75" customHeight="1" x14ac:dyDescent="0.2" outlineLevel="0" r="18171">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spans="1:13" s="31" customFormat="1" ht="15.75" customHeight="1" x14ac:dyDescent="0.2" outlineLevel="0" r="18172">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v>
      </c>
      <c r="M18172" s="31">
        <v>34143</v>
      </c>
    </row>
    <row spans="1:13" s="31" customFormat="1" ht="15.75" customHeight="1" x14ac:dyDescent="0.2" outlineLevel="0" r="18173">
      <c r="A18173" s="31">
        <v>18171</v>
      </c>
      <c r="B18173" s="31">
        <v>3</v>
      </c>
      <c r="C18173" s="31">
        <v>690</v>
      </c>
      <c r="D18173" s="36">
        <v>42920</v>
      </c>
      <c r="E18173" s="31" t="b">
        <v>1</v>
      </c>
      <c r="F18173" s="37" t="s">
        <v>37</v>
      </c>
      <c r="G18173" s="37" t="s">
        <v>41</v>
      </c>
      <c r="H18173" s="37" t="s">
        <v>39</v>
      </c>
      <c r="I18173" s="37" t="s">
        <v>40</v>
      </c>
      <c r="J18173" s="37" t="s">
        <v>42</v>
      </c>
      <c r="K18173" s="31">
        <v>2091.47</v>
      </c>
      <c r="L18173" s="38">
        <v>388.92</v>
      </c>
      <c r="M18173" s="31">
        <v>41167</v>
      </c>
    </row>
    <row spans="1:13" s="31" customFormat="1" ht="15.75" customHeight="1" x14ac:dyDescent="0.2" outlineLevel="0" r="18174">
      <c r="A18174" s="31">
        <v>18172</v>
      </c>
      <c r="B18174" s="31">
        <v>62</v>
      </c>
      <c r="C18174" s="31">
        <v>738</v>
      </c>
      <c r="D18174" s="36">
        <v>42972</v>
      </c>
      <c r="E18174" s="31" t="b">
        <v>0</v>
      </c>
      <c r="F18174" s="37" t="s">
        <v>37</v>
      </c>
      <c r="G18174" s="37" t="s">
        <v>38</v>
      </c>
      <c r="H18174" s="37" t="s">
        <v>39</v>
      </c>
      <c r="I18174" s="37" t="s">
        <v>40</v>
      </c>
      <c r="J18174" s="37" t="s">
        <v>40</v>
      </c>
      <c r="K18174" s="31">
        <v>478.16</v>
      </c>
      <c r="L18174" s="38">
        <v>298.72</v>
      </c>
      <c r="M18174" s="31">
        <v>40410</v>
      </c>
    </row>
    <row spans="1:13" s="31" customFormat="1" ht="15.75" customHeight="1" x14ac:dyDescent="0.2" outlineLevel="0" r="1817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spans="1:13" s="31" customFormat="1" ht="15.75" customHeight="1" x14ac:dyDescent="0.2" outlineLevel="0" r="18176">
      <c r="A18176" s="31">
        <v>18174</v>
      </c>
      <c r="B18176" s="31">
        <v>2</v>
      </c>
      <c r="C18176" s="31">
        <v>398</v>
      </c>
      <c r="D18176" s="36">
        <v>43087</v>
      </c>
      <c r="E18176" s="31" t="b">
        <v>0</v>
      </c>
      <c r="F18176" s="37" t="s">
        <v>37</v>
      </c>
      <c r="G18176" s="37" t="s">
        <v>38</v>
      </c>
      <c r="H18176" s="37" t="s">
        <v>39</v>
      </c>
      <c r="I18176" s="37" t="s">
        <v>40</v>
      </c>
      <c r="J18176" s="37" t="s">
        <v>40</v>
      </c>
      <c r="K18176" s="31">
        <v>71.49</v>
      </c>
      <c r="L18176" s="38">
        <v>53.62</v>
      </c>
      <c r="M18176" s="31">
        <v>41245</v>
      </c>
    </row>
    <row spans="1:13" s="31" customFormat="1" ht="15.75" customHeight="1" x14ac:dyDescent="0.2" outlineLevel="0" r="18177">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spans="1:13" s="31" customFormat="1" ht="15.75" customHeight="1" x14ac:dyDescent="0.2" outlineLevel="0" r="18178">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spans="1:13" s="31" customFormat="1" ht="15.75" customHeight="1" x14ac:dyDescent="0.2" outlineLevel="0" r="18179">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spans="1:13" s="31" customFormat="1" ht="15.75" customHeight="1" x14ac:dyDescent="0.2" outlineLevel="0" r="18180">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spans="1:13" s="31" customFormat="1" ht="15.75" customHeight="1" x14ac:dyDescent="0.2" outlineLevel="0" r="18181">
      <c r="A18181" s="31">
        <v>18179</v>
      </c>
      <c r="B18181" s="31">
        <v>36</v>
      </c>
      <c r="C18181" s="31">
        <v>119</v>
      </c>
      <c r="D18181" s="36">
        <v>43036</v>
      </c>
      <c r="E18181" s="31" t="b">
        <v>1</v>
      </c>
      <c r="F18181" s="37" t="s">
        <v>37</v>
      </c>
      <c r="G18181" s="37" t="s">
        <v>38</v>
      </c>
      <c r="H18181" s="37" t="s">
        <v>39</v>
      </c>
      <c r="I18181" s="37" t="s">
        <v>44</v>
      </c>
      <c r="J18181" s="37" t="s">
        <v>40</v>
      </c>
      <c r="K18181" s="31">
        <v>1289.85</v>
      </c>
      <c r="L18181" s="38">
        <v>74.51</v>
      </c>
      <c r="M18181" s="31">
        <v>39427</v>
      </c>
    </row>
    <row spans="1:13" s="31" customFormat="1" ht="15.75" customHeight="1" x14ac:dyDescent="0.2" outlineLevel="0" r="18182">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spans="1:13" s="31" customFormat="1" ht="15.75" customHeight="1" x14ac:dyDescent="0.2" outlineLevel="0" r="18183">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spans="1:13" s="31" customFormat="1" ht="15.75" customHeight="1" x14ac:dyDescent="0.2" outlineLevel="0" r="18184">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spans="1:13" s="31" customFormat="1" ht="15.75" customHeight="1" x14ac:dyDescent="0.2" outlineLevel="0" r="1818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spans="1:13" s="31" customFormat="1" ht="15.75" customHeight="1" x14ac:dyDescent="0.2" outlineLevel="0" r="18186">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spans="1:13" s="31" customFormat="1" ht="15.75" customHeight="1" x14ac:dyDescent="0.2" outlineLevel="0" r="18187">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spans="1:13" s="31" customFormat="1" ht="15.75" customHeight="1" x14ac:dyDescent="0.2" outlineLevel="0" r="18188">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spans="1:13" s="31" customFormat="1" ht="15.75" customHeight="1" x14ac:dyDescent="0.2" outlineLevel="0" r="18189">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spans="1:13" s="31" customFormat="1" ht="15.75" customHeight="1" x14ac:dyDescent="0.2" outlineLevel="0" r="18190">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spans="1:13" s="31" customFormat="1" ht="15.75" customHeight="1" x14ac:dyDescent="0.2" outlineLevel="0" r="18191">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spans="1:13" s="31" customFormat="1" ht="15.75" customHeight="1" x14ac:dyDescent="0.2" outlineLevel="0" r="18192">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spans="1:13" s="31" customFormat="1" ht="15.75" customHeight="1" x14ac:dyDescent="0.2" outlineLevel="0" r="18193">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spans="1:13" s="31" customFormat="1" ht="15.75" customHeight="1" x14ac:dyDescent="0.2" outlineLevel="0" r="18194">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spans="1:13" s="31" customFormat="1" ht="15.75" customHeight="1" x14ac:dyDescent="0.2" outlineLevel="0" r="1819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spans="1:13" s="31" customFormat="1" ht="15.75" customHeight="1" x14ac:dyDescent="0.2" outlineLevel="0" r="18196">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spans="1:13" s="31" customFormat="1" ht="15.75" customHeight="1" x14ac:dyDescent="0.2" outlineLevel="0" r="18197">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spans="1:13" s="31" customFormat="1" ht="15.75" customHeight="1" x14ac:dyDescent="0.2" outlineLevel="0" r="18198">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1259.36</v>
      </c>
      <c r="M18198" s="31">
        <v>37539</v>
      </c>
    </row>
    <row spans="1:13" s="31" customFormat="1" ht="15.75" customHeight="1" x14ac:dyDescent="0.2" outlineLevel="0" r="18199">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spans="1:13" s="31" customFormat="1" ht="15.75" customHeight="1" x14ac:dyDescent="0.2" outlineLevel="0" r="18200">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1259.36</v>
      </c>
      <c r="M18200" s="31">
        <v>37539</v>
      </c>
    </row>
    <row spans="1:13" s="31" customFormat="1" ht="15.75" customHeight="1" x14ac:dyDescent="0.2" outlineLevel="0" r="18201">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spans="1:13" s="31" customFormat="1" ht="15.75" customHeight="1" x14ac:dyDescent="0.2" outlineLevel="0" r="18202">
      <c r="A18202" s="31">
        <v>18200</v>
      </c>
      <c r="B18202" s="31">
        <v>5</v>
      </c>
      <c r="C18202" s="31">
        <v>1478</v>
      </c>
      <c r="D18202" s="36">
        <v>43098</v>
      </c>
      <c r="E18202" s="31" t="b">
        <v>0</v>
      </c>
      <c r="F18202" s="37" t="s">
        <v>37</v>
      </c>
      <c r="G18202" s="37" t="s">
        <v>46</v>
      </c>
      <c r="H18202" s="37" t="s">
        <v>39</v>
      </c>
      <c r="I18202" s="37" t="s">
        <v>50</v>
      </c>
      <c r="J18202" s="37" t="s">
        <v>40</v>
      </c>
      <c r="K18202" s="31">
        <v>1129.13</v>
      </c>
      <c r="L18202" s="38">
        <v>677.48</v>
      </c>
      <c r="M18202" s="31">
        <v>38573</v>
      </c>
    </row>
    <row spans="1:13" s="31" customFormat="1" ht="15.75" customHeight="1" x14ac:dyDescent="0.2" outlineLevel="0" r="18203">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spans="1:13" s="31" customFormat="1" ht="15.75" customHeight="1" x14ac:dyDescent="0.2" outlineLevel="0" r="18204">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spans="1:13" s="31" customFormat="1" ht="15.75" customHeight="1" x14ac:dyDescent="0.2" outlineLevel="0" r="1820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spans="1:13" s="31" customFormat="1" ht="15.75" customHeight="1" x14ac:dyDescent="0.2" outlineLevel="0" r="18206">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spans="1:13" s="31" customFormat="1" ht="15.75" customHeight="1" x14ac:dyDescent="0.2" outlineLevel="0" r="18207">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spans="1:13" s="31" customFormat="1" ht="15.75" customHeight="1" x14ac:dyDescent="0.2" outlineLevel="0" r="18208">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spans="1:13" s="31" customFormat="1" ht="15.75" customHeight="1" x14ac:dyDescent="0.2" outlineLevel="0" r="18209">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spans="1:13" s="31" customFormat="1" ht="15.75" customHeight="1" x14ac:dyDescent="0.2" outlineLevel="0" r="18210">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spans="1:13" s="31" customFormat="1" ht="15.75" customHeight="1" x14ac:dyDescent="0.2" outlineLevel="0" r="18211">
      <c r="A18211" s="31">
        <v>18209</v>
      </c>
      <c r="B18211" s="31">
        <v>12</v>
      </c>
      <c r="C18211" s="31">
        <v>69</v>
      </c>
      <c r="D18211" s="36">
        <v>42820</v>
      </c>
      <c r="E18211" s="31" t="b">
        <v>0</v>
      </c>
      <c r="F18211" s="37" t="s">
        <v>37</v>
      </c>
      <c r="G18211" s="37" t="s">
        <v>48</v>
      </c>
      <c r="H18211" s="37" t="s">
        <v>39</v>
      </c>
      <c r="I18211" s="37" t="s">
        <v>40</v>
      </c>
      <c r="J18211" s="37" t="s">
        <v>40</v>
      </c>
      <c r="K18211" s="31">
        <v>1231.15</v>
      </c>
      <c r="L18211" s="38">
        <v>161.6</v>
      </c>
      <c r="M18211" s="31">
        <v>38216</v>
      </c>
    </row>
    <row spans="1:13" s="31" customFormat="1" ht="15.75" customHeight="1" x14ac:dyDescent="0.2" outlineLevel="0" r="18212">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spans="1:13" s="31" customFormat="1" ht="15.75" customHeight="1" x14ac:dyDescent="0.2" outlineLevel="0" r="18213">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spans="1:13" s="31" customFormat="1" ht="15.75" customHeight="1" x14ac:dyDescent="0.2" outlineLevel="0" r="18214">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spans="1:13" s="31" customFormat="1" ht="15.75" customHeight="1" x14ac:dyDescent="0.2" outlineLevel="0" r="1821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v>
      </c>
      <c r="M18215" s="31">
        <v>37539</v>
      </c>
    </row>
    <row spans="1:13" s="31" customFormat="1" ht="15.75" customHeight="1" x14ac:dyDescent="0.2" outlineLevel="0" r="18216">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spans="1:13" s="31" customFormat="1" ht="15.75" customHeight="1" x14ac:dyDescent="0.2" outlineLevel="0" r="18217">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spans="1:13" s="31" customFormat="1" ht="15.75" customHeight="1" x14ac:dyDescent="0.2" outlineLevel="0" r="18218">
      <c r="A18218" s="31">
        <v>18216</v>
      </c>
      <c r="B18218" s="31">
        <v>50</v>
      </c>
      <c r="C18218" s="31">
        <v>679</v>
      </c>
      <c r="D18218" s="36">
        <v>42846</v>
      </c>
      <c r="E18218" s="31" t="b">
        <v>1</v>
      </c>
      <c r="F18218" s="37" t="s">
        <v>37</v>
      </c>
      <c r="G18218" s="37" t="s">
        <v>48</v>
      </c>
      <c r="H18218" s="37" t="s">
        <v>39</v>
      </c>
      <c r="I18218" s="37" t="s">
        <v>40</v>
      </c>
      <c r="J18218" s="37" t="s">
        <v>51</v>
      </c>
      <c r="K18218" s="31">
        <v>175.89</v>
      </c>
      <c r="L18218" s="38">
        <v>131.92</v>
      </c>
      <c r="M18218" s="31">
        <v>37668</v>
      </c>
    </row>
    <row spans="1:13" s="31" customFormat="1" ht="15.75" customHeight="1" x14ac:dyDescent="0.2" outlineLevel="0" r="18219">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spans="1:13" s="31" customFormat="1" ht="15.75" customHeight="1" x14ac:dyDescent="0.2" outlineLevel="0" r="18220">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spans="1:13" s="31" customFormat="1" ht="15.75" customHeight="1" x14ac:dyDescent="0.2" outlineLevel="0" r="18221">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spans="1:13" s="31" customFormat="1" ht="15.75" customHeight="1" x14ac:dyDescent="0.2" outlineLevel="0" r="18222">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spans="1:13" s="31" customFormat="1" ht="15.75" customHeight="1" x14ac:dyDescent="0.2" outlineLevel="0" r="18223">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spans="1:13" s="31" customFormat="1" ht="15.75" customHeight="1" x14ac:dyDescent="0.2" outlineLevel="0" r="18224">
      <c r="A18224" s="31">
        <v>18222</v>
      </c>
      <c r="B18224" s="31">
        <v>81</v>
      </c>
      <c r="C18224" s="31">
        <v>1245</v>
      </c>
      <c r="D18224" s="36">
        <v>42906</v>
      </c>
      <c r="E18224" s="31" t="b">
        <v>0</v>
      </c>
      <c r="F18224" s="37" t="s">
        <v>37</v>
      </c>
      <c r="G18224" s="37" t="s">
        <v>45</v>
      </c>
      <c r="H18224" s="37" t="s">
        <v>39</v>
      </c>
      <c r="I18224" s="37" t="s">
        <v>40</v>
      </c>
      <c r="J18224" s="37" t="s">
        <v>51</v>
      </c>
      <c r="K18224" s="31">
        <v>586.45</v>
      </c>
      <c r="L18224" s="38">
        <v>521.94</v>
      </c>
      <c r="M18224" s="31">
        <v>33429</v>
      </c>
    </row>
    <row spans="1:13" s="31" customFormat="1" ht="15.75" customHeight="1" x14ac:dyDescent="0.2" outlineLevel="0" r="18225">
      <c r="A18225" s="31">
        <v>18223</v>
      </c>
      <c r="B18225" s="31">
        <v>12</v>
      </c>
      <c r="C18225" s="31">
        <v>1728</v>
      </c>
      <c r="D18225" s="36">
        <v>42954</v>
      </c>
      <c r="E18225" s="31" t="b">
        <v>1</v>
      </c>
      <c r="F18225" s="37" t="s">
        <v>37</v>
      </c>
      <c r="G18225" s="37" t="s">
        <v>48</v>
      </c>
      <c r="H18225" s="37" t="s">
        <v>39</v>
      </c>
      <c r="I18225" s="37" t="s">
        <v>40</v>
      </c>
      <c r="J18225" s="37" t="s">
        <v>40</v>
      </c>
      <c r="K18225" s="31">
        <v>1231.15</v>
      </c>
      <c r="L18225" s="38">
        <v>161.6</v>
      </c>
      <c r="M18225" s="31">
        <v>38216</v>
      </c>
    </row>
    <row spans="1:13" s="31" customFormat="1" ht="15.75" customHeight="1" x14ac:dyDescent="0.2" outlineLevel="0" r="18226">
      <c r="A18226" s="31">
        <v>18224</v>
      </c>
      <c r="B18226" s="31">
        <v>38</v>
      </c>
      <c r="C18226" s="31">
        <v>3347</v>
      </c>
      <c r="D18226" s="36">
        <v>42865</v>
      </c>
      <c r="E18226" s="31" t="b">
        <v>0</v>
      </c>
      <c r="F18226" s="37" t="s">
        <v>37</v>
      </c>
      <c r="G18226" s="37" t="s">
        <v>41</v>
      </c>
      <c r="H18226" s="37" t="s">
        <v>39</v>
      </c>
      <c r="I18226" s="37" t="s">
        <v>40</v>
      </c>
      <c r="J18226" s="37" t="s">
        <v>42</v>
      </c>
      <c r="K18226" s="31">
        <v>2091.47</v>
      </c>
      <c r="L18226" s="38">
        <v>388.92</v>
      </c>
      <c r="M18226" s="31">
        <v>33549</v>
      </c>
    </row>
    <row spans="1:13" s="31" customFormat="1" ht="15.75" customHeight="1" x14ac:dyDescent="0.2" outlineLevel="0" r="18227">
      <c r="A18227" s="31">
        <v>18225</v>
      </c>
      <c r="B18227" s="31">
        <v>15</v>
      </c>
      <c r="C18227" s="31">
        <v>2805</v>
      </c>
      <c r="D18227" s="36">
        <v>42759</v>
      </c>
      <c r="E18227" s="31" t="b">
        <v>0</v>
      </c>
      <c r="F18227" s="37" t="s">
        <v>37</v>
      </c>
      <c r="G18227" s="37" t="s">
        <v>48</v>
      </c>
      <c r="H18227" s="37" t="s">
        <v>39</v>
      </c>
      <c r="I18227" s="37" t="s">
        <v>40</v>
      </c>
      <c r="J18227" s="37" t="s">
        <v>40</v>
      </c>
      <c r="K18227" s="31">
        <v>1292.84</v>
      </c>
      <c r="L18227" s="38">
        <v>13.44</v>
      </c>
      <c r="M18227" s="31">
        <v>39915</v>
      </c>
    </row>
    <row spans="1:13" s="31" customFormat="1" ht="15.75" customHeight="1" x14ac:dyDescent="0.2" outlineLevel="0" r="18228">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spans="1:13" s="31" customFormat="1" ht="15.75" customHeight="1" x14ac:dyDescent="0.2" outlineLevel="0" r="18229">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spans="1:13" s="31" customFormat="1" ht="15.75" customHeight="1" x14ac:dyDescent="0.2" outlineLevel="0" r="18230">
      <c r="A18230" s="31">
        <v>18228</v>
      </c>
      <c r="B18230" s="31">
        <v>5</v>
      </c>
      <c r="C18230" s="31">
        <v>2951</v>
      </c>
      <c r="D18230" s="36">
        <v>42836</v>
      </c>
      <c r="E18230" s="31" t="b">
        <v>1</v>
      </c>
      <c r="F18230" s="37" t="s">
        <v>37</v>
      </c>
      <c r="G18230" s="37" t="s">
        <v>46</v>
      </c>
      <c r="H18230" s="37" t="s">
        <v>39</v>
      </c>
      <c r="I18230" s="37" t="s">
        <v>50</v>
      </c>
      <c r="J18230" s="37" t="s">
        <v>40</v>
      </c>
      <c r="K18230" s="31">
        <v>1129.13</v>
      </c>
      <c r="L18230" s="38">
        <v>677.48</v>
      </c>
      <c r="M18230" s="31">
        <v>38573</v>
      </c>
    </row>
    <row spans="1:13" s="31" customFormat="1" ht="15.75" customHeight="1" x14ac:dyDescent="0.2" outlineLevel="0" r="18231">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spans="1:13" s="31" customFormat="1" ht="15.75" customHeight="1" x14ac:dyDescent="0.2" outlineLevel="0" r="18232">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spans="1:13" s="31" customFormat="1" ht="15.75" customHeight="1" x14ac:dyDescent="0.2" outlineLevel="0" r="18233">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v>
      </c>
      <c r="M18233" s="31">
        <v>42295</v>
      </c>
    </row>
    <row spans="1:13" s="31" customFormat="1" ht="15.75" customHeight="1" x14ac:dyDescent="0.2" outlineLevel="0" r="18234">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spans="1:13" s="31" customFormat="1" ht="15.75" customHeight="1" x14ac:dyDescent="0.2" outlineLevel="0" r="18235">
      <c r="A18235" s="31">
        <v>18233</v>
      </c>
      <c r="B18235" s="31">
        <v>0</v>
      </c>
      <c r="C18235" s="31">
        <v>2647</v>
      </c>
      <c r="D18235" s="36">
        <v>42745</v>
      </c>
      <c r="E18235" s="31" t="b">
        <v>0</v>
      </c>
      <c r="F18235" s="37" t="s">
        <v>37</v>
      </c>
      <c r="G18235" s="37" t="s">
        <v>38</v>
      </c>
      <c r="H18235" s="37" t="s">
        <v>39</v>
      </c>
      <c r="I18235" s="37" t="s">
        <v>40</v>
      </c>
      <c r="J18235" s="37" t="s">
        <v>40</v>
      </c>
      <c r="K18235" s="31">
        <v>100.35</v>
      </c>
      <c r="L18235" s="38">
        <v>75.26</v>
      </c>
      <c r="M18235" s="31">
        <v>36367</v>
      </c>
    </row>
    <row spans="1:13" s="31" customFormat="1" ht="15.75" customHeight="1" x14ac:dyDescent="0.2" outlineLevel="0" r="18236">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spans="1:13" s="31" customFormat="1" ht="15.75" customHeight="1" x14ac:dyDescent="0.2" outlineLevel="0" r="18237">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spans="1:13" s="31" customFormat="1" ht="15.75" customHeight="1" x14ac:dyDescent="0.2" outlineLevel="0" r="18238">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spans="1:13" s="31" customFormat="1" ht="15.75" customHeight="1" x14ac:dyDescent="0.2" outlineLevel="0" r="18239">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spans="1:13" s="31" customFormat="1" ht="15.75" customHeight="1" x14ac:dyDescent="0.2" outlineLevel="0" r="18240">
      <c r="A18240" s="31">
        <v>18238</v>
      </c>
      <c r="B18240" s="31">
        <v>18</v>
      </c>
      <c r="C18240" s="31">
        <v>1197</v>
      </c>
      <c r="D18240" s="36">
        <v>43092</v>
      </c>
      <c r="E18240" s="31" t="b">
        <v>0</v>
      </c>
      <c r="F18240" s="37" t="s">
        <v>37</v>
      </c>
      <c r="G18240" s="37" t="s">
        <v>45</v>
      </c>
      <c r="H18240" s="37" t="s">
        <v>39</v>
      </c>
      <c r="I18240" s="37" t="s">
        <v>50</v>
      </c>
      <c r="J18240" s="37" t="s">
        <v>40</v>
      </c>
      <c r="K18240" s="31">
        <v>1148.64</v>
      </c>
      <c r="L18240" s="38">
        <v>689.18</v>
      </c>
      <c r="M18240" s="31">
        <v>38482</v>
      </c>
    </row>
    <row spans="1:26" s="31" customFormat="1" ht="15.75" customHeight="1" x14ac:dyDescent="0.2" outlineLevel="0" r="18241">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spans="1:26" s="31" customFormat="1" ht="15.75" customHeight="1" x14ac:dyDescent="0.2" outlineLevel="0" r="18242">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spans="1:26" s="31" customFormat="1" ht="15.75" customHeight="1" x14ac:dyDescent="0.2" outlineLevel="0" r="18243">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spans="1:26" s="31" customFormat="1" ht="15.75" customHeight="1" x14ac:dyDescent="0.2" outlineLevel="0" r="18244">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spans="1:26" s="31" customFormat="1" ht="15.75" customHeight="1" x14ac:dyDescent="0.2" outlineLevel="0" r="18245">
      <c r="A18245" s="31">
        <v>18243</v>
      </c>
      <c r="B18245" s="31">
        <v>99</v>
      </c>
      <c r="C18245" s="31">
        <v>2764</v>
      </c>
      <c r="D18245" s="36">
        <v>43048</v>
      </c>
      <c r="E18245" s="31" t="b">
        <v>0</v>
      </c>
      <c r="F18245" s="37" t="s">
        <v>37</v>
      </c>
      <c r="G18245" s="37" t="s">
        <v>43</v>
      </c>
      <c r="H18245" s="37" t="s">
        <v>39</v>
      </c>
      <c r="I18245" s="37" t="s">
        <v>40</v>
      </c>
      <c r="J18245" s="37" t="s">
        <v>40</v>
      </c>
      <c r="K18245" s="31">
        <v>1227.34</v>
      </c>
      <c r="L18245" s="38">
        <v>770.89</v>
      </c>
      <c r="M18245" s="31">
        <v>34556</v>
      </c>
    </row>
    <row spans="1:26" s="31" customFormat="1" ht="15.75" customHeight="1" x14ac:dyDescent="0.2" outlineLevel="0" r="18246">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spans="1:26" s="31" customFormat="1" ht="15.75" customHeight="1" x14ac:dyDescent="0.2" outlineLevel="0" r="18247">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spans="1:26" s="31" customFormat="1" ht="15.75" customHeight="1" x14ac:dyDescent="0.2" outlineLevel="0" r="18248">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spans="1:26" s="31" customFormat="1" ht="15.75" customHeight="1" x14ac:dyDescent="0.2" outlineLevel="0" r="18249">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spans="1:26" s="31" customFormat="1" ht="15.75" customHeight="1" x14ac:dyDescent="0.2" outlineLevel="0" r="18250">
      <c r="A18250" s="31">
        <v>18248</v>
      </c>
      <c r="B18250" s="31">
        <v>66</v>
      </c>
      <c r="C18250" s="31">
        <v>432</v>
      </c>
      <c r="D18250" s="36">
        <v>43078</v>
      </c>
      <c r="E18250" s="31" t="b">
        <v>0</v>
      </c>
      <c r="F18250" s="37" t="s">
        <v>37</v>
      </c>
      <c r="G18250" s="37" t="s">
        <v>46</v>
      </c>
      <c r="H18250" s="37" t="s">
        <v>47</v>
      </c>
      <c r="I18250" s="37" t="s">
        <v>44</v>
      </c>
      <c r="J18250" s="37" t="s">
        <v>51</v>
      </c>
      <c r="K18250" s="31">
        <v>590.26</v>
      </c>
      <c r="L18250" s="38">
        <v>525.33</v>
      </c>
      <c r="M18250" s="31">
        <v>34996</v>
      </c>
    </row>
    <row spans="1:26" s="31" customFormat="1" ht="15.75" customHeight="1" x14ac:dyDescent="0.2" outlineLevel="0" r="18251">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spans="1:26" s="31" customFormat="1" ht="15.75" customHeight="1" x14ac:dyDescent="0.2" outlineLevel="0" r="18252">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spans="1:26" s="31" customFormat="1" ht="15.75" customHeight="1" x14ac:dyDescent="0.2" outlineLevel="0" r="18253">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spans="1:26" s="31" customFormat="1" ht="15.75" customHeight="1" x14ac:dyDescent="0.2" outlineLevel="0" r="18254">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spans="1:26" s="31" customFormat="1" ht="15.75" customHeight="1" x14ac:dyDescent="0.2" outlineLevel="0" r="18255">
      <c r="A18255" s="31">
        <v>18253</v>
      </c>
      <c r="B18255" s="31">
        <v>46</v>
      </c>
      <c r="C18255" s="31">
        <v>2566</v>
      </c>
      <c r="D18255" s="36">
        <v>42767</v>
      </c>
      <c r="E18255" s="31" t="b">
        <v>0</v>
      </c>
      <c r="F18255" s="37" t="s">
        <v>37</v>
      </c>
      <c r="G18255" s="37" t="s">
        <v>38</v>
      </c>
      <c r="H18255" s="37" t="s">
        <v>39</v>
      </c>
      <c r="I18255" s="37" t="s">
        <v>44</v>
      </c>
      <c r="J18255" s="37" t="s">
        <v>40</v>
      </c>
      <c r="K18255" s="31">
        <v>1289.85</v>
      </c>
      <c r="L18255" s="38">
        <v>74.51</v>
      </c>
      <c r="M18255" s="31">
        <v>35470</v>
      </c>
    </row>
    <row spans="1:26" s="31" customFormat="1" ht="15.75" customHeight="1" x14ac:dyDescent="0.2" outlineLevel="0" r="18256">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spans="1:13" s="31" customFormat="1" ht="15.75" customHeight="1" x14ac:dyDescent="0.2" outlineLevel="0" r="18257">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spans="1:13" s="31" customFormat="1" ht="15.75" customHeight="1" x14ac:dyDescent="0.2" outlineLevel="0" r="18258">
      <c r="A18258" s="31">
        <v>18256</v>
      </c>
      <c r="B18258" s="31">
        <v>4</v>
      </c>
      <c r="C18258" s="31">
        <v>211</v>
      </c>
      <c r="D18258" s="36">
        <v>43056</v>
      </c>
      <c r="E18258" s="31" t="b">
        <v>0</v>
      </c>
      <c r="F18258" s="37" t="s">
        <v>37</v>
      </c>
      <c r="G18258" s="37" t="s">
        <v>46</v>
      </c>
      <c r="H18258" s="37" t="s">
        <v>39</v>
      </c>
      <c r="I18258" s="37" t="s">
        <v>50</v>
      </c>
      <c r="J18258" s="37" t="s">
        <v>40</v>
      </c>
      <c r="K18258" s="31">
        <v>1129.13</v>
      </c>
      <c r="L18258" s="38">
        <v>677.48</v>
      </c>
      <c r="M18258" s="31">
        <v>39298</v>
      </c>
    </row>
    <row spans="1:13" s="31" customFormat="1" ht="15.75" customHeight="1" x14ac:dyDescent="0.2" outlineLevel="0" r="18259">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spans="1:13" s="31" customFormat="1" ht="15.75" customHeight="1" x14ac:dyDescent="0.2" outlineLevel="0" r="18260">
      <c r="A18260" s="31">
        <v>18258</v>
      </c>
      <c r="B18260" s="31">
        <v>13</v>
      </c>
      <c r="C18260" s="31">
        <v>1152</v>
      </c>
      <c r="D18260" s="36">
        <v>42824</v>
      </c>
      <c r="E18260" s="31" t="b">
        <v>1</v>
      </c>
      <c r="F18260" s="37" t="s">
        <v>37</v>
      </c>
      <c r="G18260" s="37" t="s">
        <v>38</v>
      </c>
      <c r="H18260" s="37" t="s">
        <v>39</v>
      </c>
      <c r="I18260" s="37" t="s">
        <v>40</v>
      </c>
      <c r="J18260" s="37" t="s">
        <v>40</v>
      </c>
      <c r="K18260" s="31">
        <v>1163.89</v>
      </c>
      <c r="L18260" s="38">
        <v>589.27</v>
      </c>
      <c r="M18260" s="31">
        <v>39880</v>
      </c>
    </row>
    <row spans="1:13" s="31" customFormat="1" ht="15.75" customHeight="1" x14ac:dyDescent="0.2" outlineLevel="0" r="18261">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spans="1:13" s="31" customFormat="1" ht="15.75" customHeight="1" x14ac:dyDescent="0.2" outlineLevel="0" r="18262">
      <c r="A18262" s="31">
        <v>18260</v>
      </c>
      <c r="B18262" s="31">
        <v>2</v>
      </c>
      <c r="C18262" s="31">
        <v>1286</v>
      </c>
      <c r="D18262" s="36">
        <v>43033</v>
      </c>
      <c r="E18262" s="31" t="b">
        <v>0</v>
      </c>
      <c r="F18262" s="37" t="s">
        <v>37</v>
      </c>
      <c r="G18262" s="37" t="s">
        <v>46</v>
      </c>
      <c r="H18262" s="37" t="s">
        <v>47</v>
      </c>
      <c r="I18262" s="37" t="s">
        <v>44</v>
      </c>
      <c r="J18262" s="37" t="s">
        <v>51</v>
      </c>
      <c r="K18262" s="31">
        <v>590.26</v>
      </c>
      <c r="L18262" s="38">
        <v>525.33</v>
      </c>
      <c r="M18262" s="31">
        <v>37499</v>
      </c>
    </row>
    <row spans="1:13" s="31" customFormat="1" ht="15.75" customHeight="1" x14ac:dyDescent="0.2" outlineLevel="0" r="18263">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spans="1:13" s="31" customFormat="1" ht="15.75" customHeight="1" x14ac:dyDescent="0.2" outlineLevel="0" r="18264">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spans="1:13" s="31" customFormat="1" ht="15.75" customHeight="1" x14ac:dyDescent="0.2" outlineLevel="0" r="1826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spans="1:13" s="31" customFormat="1" ht="15.75" customHeight="1" x14ac:dyDescent="0.2" outlineLevel="0" r="18266">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spans="1:13" s="31" customFormat="1" ht="15.75" customHeight="1" x14ac:dyDescent="0.2" outlineLevel="0" r="18267">
      <c r="A18267" s="31">
        <v>18265</v>
      </c>
      <c r="B18267" s="31">
        <v>0</v>
      </c>
      <c r="C18267" s="31">
        <v>76</v>
      </c>
      <c r="D18267" s="36">
        <v>42955</v>
      </c>
      <c r="E18267" s="31" t="b">
        <v>0</v>
      </c>
      <c r="F18267" s="37" t="s">
        <v>37</v>
      </c>
      <c r="G18267" s="37" t="s">
        <v>38</v>
      </c>
      <c r="H18267" s="37" t="s">
        <v>39</v>
      </c>
      <c r="I18267" s="37" t="s">
        <v>40</v>
      </c>
      <c r="J18267" s="37" t="s">
        <v>40</v>
      </c>
      <c r="K18267" s="31">
        <v>71.49</v>
      </c>
      <c r="L18267" s="38">
        <v>53.62</v>
      </c>
      <c r="M18267" s="31">
        <v>41245</v>
      </c>
    </row>
    <row spans="1:13" s="31" customFormat="1" ht="15.75" customHeight="1" x14ac:dyDescent="0.2" outlineLevel="0" r="18268">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spans="1:13" s="31" customFormat="1" ht="15.75" customHeight="1" x14ac:dyDescent="0.2" outlineLevel="0" r="18269">
      <c r="A18269" s="31">
        <v>18267</v>
      </c>
      <c r="B18269" s="31">
        <v>54</v>
      </c>
      <c r="C18269" s="31">
        <v>2536</v>
      </c>
      <c r="D18269" s="36">
        <v>43092</v>
      </c>
      <c r="E18269" s="31" t="b">
        <v>1</v>
      </c>
      <c r="F18269" s="37" t="s">
        <v>37</v>
      </c>
      <c r="G18269" s="37" t="s">
        <v>48</v>
      </c>
      <c r="H18269" s="37" t="s">
        <v>39</v>
      </c>
      <c r="I18269" s="37" t="s">
        <v>40</v>
      </c>
      <c r="J18269" s="37" t="s">
        <v>40</v>
      </c>
      <c r="K18269" s="31">
        <v>1292.84</v>
      </c>
      <c r="L18269" s="38">
        <v>13.44</v>
      </c>
      <c r="M18269" s="31">
        <v>33259</v>
      </c>
    </row>
    <row spans="1:13" s="31" customFormat="1" ht="15.75" customHeight="1" x14ac:dyDescent="0.2" outlineLevel="0" r="18270">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v>
      </c>
      <c r="M18270" s="31">
        <v>40487</v>
      </c>
    </row>
    <row spans="1:13" s="31" customFormat="1" ht="15.75" customHeight="1" x14ac:dyDescent="0.2" outlineLevel="0" r="18271">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spans="1:13" s="31" customFormat="1" ht="15.75" customHeight="1" x14ac:dyDescent="0.2" outlineLevel="0" r="18272">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spans="1:26" s="31" customFormat="1" ht="15.75" customHeight="1" x14ac:dyDescent="0.2" outlineLevel="0" r="18273">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spans="1:26" s="31" customFormat="1" ht="15.75" customHeight="1" x14ac:dyDescent="0.2" outlineLevel="0" r="18274">
      <c r="A18274" s="31">
        <v>18272</v>
      </c>
      <c r="B18274" s="31">
        <v>0</v>
      </c>
      <c r="C18274" s="31">
        <v>2709</v>
      </c>
      <c r="D18274" s="36">
        <v>43093</v>
      </c>
      <c r="E18274" s="31" t="b">
        <v>0</v>
      </c>
      <c r="F18274" s="37" t="s">
        <v>37</v>
      </c>
      <c r="G18274" s="37" t="s">
        <v>43</v>
      </c>
      <c r="H18274" s="37" t="s">
        <v>39</v>
      </c>
      <c r="I18274" s="37" t="s">
        <v>50</v>
      </c>
      <c r="J18274" s="37" t="s">
        <v>40</v>
      </c>
      <c r="K18274" s="31">
        <v>227.88</v>
      </c>
      <c r="L18274" s="38">
        <v>136.73</v>
      </c>
      <c r="M18274" s="31">
        <v>37659</v>
      </c>
    </row>
    <row spans="1:26" s="31" customFormat="1" ht="15.75" customHeight="1" x14ac:dyDescent="0.2" outlineLevel="0" r="1827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spans="1:26" s="31" customFormat="1" ht="15.75" customHeight="1" x14ac:dyDescent="0.2" outlineLevel="0" r="18276">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spans="1:26" s="31" customFormat="1" ht="15.75" customHeight="1" x14ac:dyDescent="0.2" outlineLevel="0" r="18277">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spans="1:26" s="31" customFormat="1" ht="15.75" customHeight="1" x14ac:dyDescent="0.2" outlineLevel="0" r="18278">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spans="1:26" s="31" customFormat="1" ht="15.75" customHeight="1" x14ac:dyDescent="0.2" outlineLevel="0" r="18279">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spans="1:26" s="31" customFormat="1" ht="15.75" customHeight="1" x14ac:dyDescent="0.2" outlineLevel="0" r="18280">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spans="1:26" s="31" customFormat="1" ht="15.75" customHeight="1" x14ac:dyDescent="0.2" outlineLevel="0" r="18281">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spans="1:26" s="31" customFormat="1" ht="15.75" customHeight="1" x14ac:dyDescent="0.2" outlineLevel="0" r="18282">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spans="1:26" s="31" customFormat="1" ht="15.75" customHeight="1" x14ac:dyDescent="0.2" outlineLevel="0" r="18283">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spans="1:26" s="31" customFormat="1" ht="15.75" customHeight="1" x14ac:dyDescent="0.2" outlineLevel="0" r="18284">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spans="1:26" s="31" customFormat="1" ht="15.75" customHeight="1" x14ac:dyDescent="0.2" outlineLevel="0" r="1828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spans="1:26" s="31" customFormat="1" ht="15.75" customHeight="1" x14ac:dyDescent="0.2" outlineLevel="0" r="18286">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spans="1:26" s="31" customFormat="1" ht="15.75" customHeight="1" x14ac:dyDescent="0.2" outlineLevel="0" r="18287">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spans="1:26" s="31" customFormat="1" ht="15.75" customHeight="1" x14ac:dyDescent="0.2" outlineLevel="0" r="18288">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spans="1:13" s="31" customFormat="1" ht="15.75" customHeight="1" x14ac:dyDescent="0.2" outlineLevel="0" r="18289">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spans="1:13" s="31" customFormat="1" ht="15.75" customHeight="1" x14ac:dyDescent="0.2" outlineLevel="0" r="18290">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spans="1:13" s="31" customFormat="1" ht="15.75" customHeight="1" x14ac:dyDescent="0.2" outlineLevel="0" r="18291">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spans="1:13" s="31" customFormat="1" ht="15.75" customHeight="1" x14ac:dyDescent="0.2" outlineLevel="0" r="18292">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spans="1:13" s="31" customFormat="1" ht="15.75" customHeight="1" x14ac:dyDescent="0.2" outlineLevel="0" r="18293">
      <c r="A18293" s="31">
        <v>18291</v>
      </c>
      <c r="B18293" s="31">
        <v>32</v>
      </c>
      <c r="C18293" s="31">
        <v>1049</v>
      </c>
      <c r="D18293" s="36">
        <v>42857</v>
      </c>
      <c r="E18293" s="31" t="b">
        <v>1</v>
      </c>
      <c r="F18293" s="37" t="s">
        <v>37</v>
      </c>
      <c r="G18293" s="37" t="s">
        <v>46</v>
      </c>
      <c r="H18293" s="37" t="s">
        <v>39</v>
      </c>
      <c r="I18293" s="37" t="s">
        <v>40</v>
      </c>
      <c r="J18293" s="37" t="s">
        <v>40</v>
      </c>
      <c r="K18293" s="31">
        <v>642.7</v>
      </c>
      <c r="L18293" s="38">
        <v>211.37</v>
      </c>
      <c r="M18293" s="31">
        <v>37337</v>
      </c>
    </row>
    <row spans="1:13" s="31" customFormat="1" ht="15.75" customHeight="1" x14ac:dyDescent="0.2" outlineLevel="0" r="18294">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spans="1:13" s="31" customFormat="1" ht="15.75" customHeight="1" x14ac:dyDescent="0.2" outlineLevel="0" r="1829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spans="1:13" s="31" customFormat="1" ht="15.75" customHeight="1" x14ac:dyDescent="0.2" outlineLevel="0" r="18296">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spans="1:13" s="31" customFormat="1" ht="15.75" customHeight="1" x14ac:dyDescent="0.2" outlineLevel="0" r="18297">
      <c r="A18297" s="31">
        <v>18295</v>
      </c>
      <c r="B18297" s="31">
        <v>67</v>
      </c>
      <c r="C18297" s="31">
        <v>2986</v>
      </c>
      <c r="D18297" s="36">
        <v>42779</v>
      </c>
      <c r="E18297" s="31" t="b">
        <v>1</v>
      </c>
      <c r="F18297" s="37" t="s">
        <v>37</v>
      </c>
      <c r="G18297" s="37" t="s">
        <v>45</v>
      </c>
      <c r="H18297" s="37" t="s">
        <v>47</v>
      </c>
      <c r="I18297" s="37" t="s">
        <v>40</v>
      </c>
      <c r="J18297" s="37" t="s">
        <v>40</v>
      </c>
      <c r="K18297" s="31">
        <v>544.05</v>
      </c>
      <c r="L18297" s="38">
        <v>376.84</v>
      </c>
      <c r="M18297" s="31">
        <v>38647</v>
      </c>
    </row>
    <row spans="1:13" s="31" customFormat="1" ht="15.75" customHeight="1" x14ac:dyDescent="0.2" outlineLevel="0" r="18298">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spans="1:13" s="31" customFormat="1" ht="15.75" customHeight="1" x14ac:dyDescent="0.2" outlineLevel="0" r="18299">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spans="1:13" s="31" customFormat="1" ht="15.75" customHeight="1" x14ac:dyDescent="0.2" outlineLevel="0" r="18300">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spans="1:13" s="31" customFormat="1" ht="15.75" customHeight="1" x14ac:dyDescent="0.2" outlineLevel="0" r="18301">
      <c r="A18301" s="31">
        <v>18299</v>
      </c>
      <c r="B18301" s="31">
        <v>54</v>
      </c>
      <c r="C18301" s="31">
        <v>3198</v>
      </c>
      <c r="D18301" s="36">
        <v>42910</v>
      </c>
      <c r="E18301" s="31" t="b">
        <v>0</v>
      </c>
      <c r="F18301" s="37" t="s">
        <v>37</v>
      </c>
      <c r="G18301" s="37" t="s">
        <v>48</v>
      </c>
      <c r="H18301" s="37" t="s">
        <v>39</v>
      </c>
      <c r="I18301" s="37" t="s">
        <v>40</v>
      </c>
      <c r="J18301" s="37" t="s">
        <v>40</v>
      </c>
      <c r="K18301" s="31">
        <v>1292.84</v>
      </c>
      <c r="L18301" s="38">
        <v>13.44</v>
      </c>
      <c r="M18301" s="31">
        <v>38482</v>
      </c>
    </row>
    <row spans="1:13" s="31" customFormat="1" ht="15.75" customHeight="1" x14ac:dyDescent="0.2" outlineLevel="0" r="18302">
      <c r="A18302" s="31">
        <v>18300</v>
      </c>
      <c r="B18302" s="31">
        <v>5</v>
      </c>
      <c r="C18302" s="31">
        <v>2319</v>
      </c>
      <c r="D18302" s="36">
        <v>43090</v>
      </c>
      <c r="E18302" s="31" t="b">
        <v>1</v>
      </c>
      <c r="F18302" s="37" t="s">
        <v>37</v>
      </c>
      <c r="G18302" s="37" t="s">
        <v>46</v>
      </c>
      <c r="H18302" s="37" t="s">
        <v>39</v>
      </c>
      <c r="I18302" s="37" t="s">
        <v>50</v>
      </c>
      <c r="J18302" s="37" t="s">
        <v>40</v>
      </c>
      <c r="K18302" s="31">
        <v>1129.13</v>
      </c>
      <c r="L18302" s="38">
        <v>677.48</v>
      </c>
      <c r="M18302" s="31">
        <v>38573</v>
      </c>
    </row>
    <row spans="1:13" s="31" customFormat="1" ht="15.75" customHeight="1" x14ac:dyDescent="0.2" outlineLevel="0" r="18303">
      <c r="A18303" s="31">
        <v>18301</v>
      </c>
      <c r="B18303" s="31">
        <v>15</v>
      </c>
      <c r="C18303" s="31">
        <v>234</v>
      </c>
      <c r="D18303" s="36">
        <v>43073</v>
      </c>
      <c r="E18303" s="31" t="b">
        <v>1</v>
      </c>
      <c r="F18303" s="37" t="s">
        <v>37</v>
      </c>
      <c r="G18303" s="37" t="s">
        <v>48</v>
      </c>
      <c r="H18303" s="37" t="s">
        <v>39</v>
      </c>
      <c r="I18303" s="37" t="s">
        <v>40</v>
      </c>
      <c r="J18303" s="37" t="s">
        <v>40</v>
      </c>
      <c r="K18303" s="31">
        <v>1292.84</v>
      </c>
      <c r="L18303" s="38">
        <v>13.44</v>
      </c>
      <c r="M18303" s="31">
        <v>39915</v>
      </c>
    </row>
    <row spans="1:13" s="31" customFormat="1" ht="15.75" customHeight="1" x14ac:dyDescent="0.2" outlineLevel="0" r="18304">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spans="1:13" s="31" customFormat="1" ht="15.75" customHeight="1" x14ac:dyDescent="0.2" outlineLevel="0" r="1830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spans="1:13" s="31" customFormat="1" ht="15.75" customHeight="1" x14ac:dyDescent="0.2" outlineLevel="0" r="18306">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spans="1:13" s="31" customFormat="1" ht="15.75" customHeight="1" x14ac:dyDescent="0.2" outlineLevel="0" r="18307">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spans="1:13" s="31" customFormat="1" ht="15.75" customHeight="1" x14ac:dyDescent="0.2" outlineLevel="0" r="18308">
      <c r="A18308" s="31">
        <v>18306</v>
      </c>
      <c r="B18308" s="31">
        <v>3</v>
      </c>
      <c r="C18308" s="31">
        <v>2844</v>
      </c>
      <c r="D18308" s="36">
        <v>42753</v>
      </c>
      <c r="E18308" s="31" t="b">
        <v>1</v>
      </c>
      <c r="F18308" s="37" t="s">
        <v>37</v>
      </c>
      <c r="G18308" s="37" t="s">
        <v>41</v>
      </c>
      <c r="H18308" s="37" t="s">
        <v>39</v>
      </c>
      <c r="I18308" s="37" t="s">
        <v>40</v>
      </c>
      <c r="J18308" s="37" t="s">
        <v>42</v>
      </c>
      <c r="K18308" s="31">
        <v>2091.47</v>
      </c>
      <c r="L18308" s="38">
        <v>388.92</v>
      </c>
      <c r="M18308" s="31">
        <v>39298</v>
      </c>
    </row>
    <row spans="1:13" s="31" customFormat="1" ht="15.75" customHeight="1" x14ac:dyDescent="0.2" outlineLevel="0" r="18309">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spans="1:13" s="31" customFormat="1" ht="15.75" customHeight="1" x14ac:dyDescent="0.2" outlineLevel="0" r="18310">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spans="1:13" s="31" customFormat="1" ht="15.75" customHeight="1" x14ac:dyDescent="0.2" outlineLevel="0" r="18311">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spans="1:13" s="31" customFormat="1" ht="15.75" customHeight="1" x14ac:dyDescent="0.2" outlineLevel="0" r="18312">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spans="1:13" s="31" customFormat="1" ht="15.75" customHeight="1" x14ac:dyDescent="0.2" outlineLevel="0" r="18313">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spans="1:13" s="31" customFormat="1" ht="15.75" customHeight="1" x14ac:dyDescent="0.2" outlineLevel="0" r="18314">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spans="1:13" s="31" customFormat="1" ht="15.75" customHeight="1" x14ac:dyDescent="0.2" outlineLevel="0" r="1831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spans="1:13" s="31" customFormat="1" ht="15.75" customHeight="1" x14ac:dyDescent="0.2" outlineLevel="0" r="18316">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spans="1:13" s="31" customFormat="1" ht="15.75" customHeight="1" x14ac:dyDescent="0.2" outlineLevel="0" r="18317">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spans="1:13" s="31" customFormat="1" ht="15.75" customHeight="1" x14ac:dyDescent="0.2" outlineLevel="0" r="18318">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v>
      </c>
      <c r="M18318" s="31">
        <v>38002</v>
      </c>
    </row>
    <row spans="1:13" s="31" customFormat="1" ht="15.75" customHeight="1" x14ac:dyDescent="0.2" outlineLevel="0" r="18319">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spans="1:13" s="31" customFormat="1" ht="15.75" customHeight="1" x14ac:dyDescent="0.2" outlineLevel="0" r="18320">
      <c r="A18320" s="31">
        <v>18318</v>
      </c>
      <c r="B18320" s="31">
        <v>28</v>
      </c>
      <c r="C18320" s="31">
        <v>116</v>
      </c>
      <c r="D18320" s="36">
        <v>42880</v>
      </c>
      <c r="E18320" s="31" t="b">
        <v>0</v>
      </c>
      <c r="F18320" s="37" t="s">
        <v>37</v>
      </c>
      <c r="G18320" s="37" t="s">
        <v>45</v>
      </c>
      <c r="H18320" s="37" t="s">
        <v>39</v>
      </c>
      <c r="I18320" s="37" t="s">
        <v>40</v>
      </c>
      <c r="J18320" s="37" t="s">
        <v>51</v>
      </c>
      <c r="K18320" s="31">
        <v>1216.14</v>
      </c>
      <c r="L18320" s="38">
        <v>1082.36</v>
      </c>
      <c r="M18320" s="31">
        <v>33888</v>
      </c>
    </row>
    <row spans="1:13" s="31" customFormat="1" ht="15.75" customHeight="1" x14ac:dyDescent="0.2" outlineLevel="0" r="18321">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spans="1:13" s="31" customFormat="1" ht="15.75" customHeight="1" x14ac:dyDescent="0.2" outlineLevel="0" r="18322">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spans="1:13" s="31" customFormat="1" ht="15.75" customHeight="1" x14ac:dyDescent="0.2" outlineLevel="0" r="18323">
      <c r="A18323" s="31">
        <v>18321</v>
      </c>
      <c r="B18323" s="31">
        <v>2</v>
      </c>
      <c r="C18323" s="31">
        <v>1306</v>
      </c>
      <c r="D18323" s="36">
        <v>42900</v>
      </c>
      <c r="E18323" s="31" t="b">
        <v>1</v>
      </c>
      <c r="F18323" s="37" t="s">
        <v>37</v>
      </c>
      <c r="G18323" s="37" t="s">
        <v>38</v>
      </c>
      <c r="H18323" s="37" t="s">
        <v>39</v>
      </c>
      <c r="I18323" s="37" t="s">
        <v>40</v>
      </c>
      <c r="J18323" s="37" t="s">
        <v>40</v>
      </c>
      <c r="K18323" s="31">
        <v>71.49</v>
      </c>
      <c r="L18323" s="38">
        <v>53.62</v>
      </c>
      <c r="M18323" s="31">
        <v>41167</v>
      </c>
    </row>
    <row spans="1:13" s="31" customFormat="1" ht="15.75" customHeight="1" x14ac:dyDescent="0.2" outlineLevel="0" r="18324">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spans="1:13" s="31" customFormat="1" ht="15.75" customHeight="1" x14ac:dyDescent="0.2" outlineLevel="0" r="183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1259.36</v>
      </c>
      <c r="M18325" s="31">
        <v>42458</v>
      </c>
    </row>
    <row spans="1:13" s="31" customFormat="1" ht="15.75" customHeight="1" x14ac:dyDescent="0.2" outlineLevel="0" r="18326">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spans="1:13" s="31" customFormat="1" ht="15.75" customHeight="1" x14ac:dyDescent="0.2" outlineLevel="0" r="18327">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spans="1:13" s="31" customFormat="1" ht="15.75" customHeight="1" x14ac:dyDescent="0.2" outlineLevel="0" r="18328">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v>
      </c>
      <c r="M18328" s="31">
        <v>41009</v>
      </c>
    </row>
    <row spans="1:13" s="31" customFormat="1" ht="15.75" customHeight="1" x14ac:dyDescent="0.2" outlineLevel="0" r="18329">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spans="1:13" s="31" customFormat="1" ht="15.75" customHeight="1" x14ac:dyDescent="0.2" outlineLevel="0" r="18330">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spans="1:13" s="31" customFormat="1" ht="15.75" customHeight="1" x14ac:dyDescent="0.2" outlineLevel="0" r="18331">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spans="1:13" s="31" customFormat="1" ht="15.75" customHeight="1" x14ac:dyDescent="0.2" outlineLevel="0" r="18332">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spans="1:13" s="31" customFormat="1" ht="15.75" customHeight="1" x14ac:dyDescent="0.2" outlineLevel="0" r="18333">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spans="1:13" s="31" customFormat="1" ht="15.75" customHeight="1" x14ac:dyDescent="0.2" outlineLevel="0" r="18334">
      <c r="A18334" s="31">
        <v>18332</v>
      </c>
      <c r="B18334" s="31">
        <v>6</v>
      </c>
      <c r="C18334" s="31">
        <v>107</v>
      </c>
      <c r="D18334" s="36">
        <v>42883</v>
      </c>
      <c r="E18334" s="31" t="b">
        <v>0</v>
      </c>
      <c r="F18334" s="37" t="s">
        <v>37</v>
      </c>
      <c r="G18334" s="37" t="s">
        <v>43</v>
      </c>
      <c r="H18334" s="37" t="s">
        <v>39</v>
      </c>
      <c r="I18334" s="37" t="s">
        <v>50</v>
      </c>
      <c r="J18334" s="37" t="s">
        <v>40</v>
      </c>
      <c r="K18334" s="31">
        <v>227.88</v>
      </c>
      <c r="L18334" s="38">
        <v>136.73</v>
      </c>
      <c r="M18334" s="31">
        <v>38258</v>
      </c>
    </row>
    <row spans="1:13" s="31" customFormat="1" ht="15.75" customHeight="1" x14ac:dyDescent="0.2" outlineLevel="0" r="18335">
      <c r="A18335" s="31">
        <v>18333</v>
      </c>
      <c r="B18335" s="31">
        <v>50</v>
      </c>
      <c r="C18335" s="31">
        <v>759</v>
      </c>
      <c r="D18335" s="36">
        <v>42864</v>
      </c>
      <c r="E18335" s="31" t="b">
        <v>1</v>
      </c>
      <c r="F18335" s="37" t="s">
        <v>37</v>
      </c>
      <c r="G18335" s="37" t="s">
        <v>46</v>
      </c>
      <c r="H18335" s="37" t="s">
        <v>39</v>
      </c>
      <c r="I18335" s="37" t="s">
        <v>40</v>
      </c>
      <c r="J18335" s="37" t="s">
        <v>40</v>
      </c>
      <c r="K18335" s="31">
        <v>642.7</v>
      </c>
      <c r="L18335" s="38">
        <v>211.37</v>
      </c>
      <c r="M18335" s="31">
        <v>37337</v>
      </c>
    </row>
    <row spans="1:13" s="31" customFormat="1" ht="15.75" customHeight="1" x14ac:dyDescent="0.2" outlineLevel="0" r="18336">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spans="1:26" s="31" customFormat="1" ht="15.75" customHeight="1" x14ac:dyDescent="0.2" outlineLevel="0" r="18337">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spans="1:26" s="31" customFormat="1" ht="15.75" customHeight="1" x14ac:dyDescent="0.2" outlineLevel="0" r="18338">
      <c r="A18338" s="31">
        <v>18336</v>
      </c>
      <c r="B18338" s="31">
        <v>95</v>
      </c>
      <c r="C18338" s="31">
        <v>2958</v>
      </c>
      <c r="D18338" s="36">
        <v>42890</v>
      </c>
      <c r="F18338" s="37" t="s">
        <v>37</v>
      </c>
      <c r="G18338" s="37" t="s">
        <v>46</v>
      </c>
      <c r="H18338" s="37" t="s">
        <v>39</v>
      </c>
      <c r="I18338" s="37" t="s">
        <v>40</v>
      </c>
      <c r="J18338" s="37" t="s">
        <v>42</v>
      </c>
      <c r="K18338" s="31">
        <v>569.56</v>
      </c>
      <c r="L18338" s="38">
        <v>528.43</v>
      </c>
      <c r="M18338" s="31">
        <v>37874</v>
      </c>
    </row>
    <row spans="1:26" s="31" customFormat="1" ht="15.75" customHeight="1" x14ac:dyDescent="0.2" outlineLevel="0" r="18339">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spans="1:26" s="31" customFormat="1" ht="15.75" customHeight="1" x14ac:dyDescent="0.2" outlineLevel="0" r="18340">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spans="1:26" s="31" customFormat="1" ht="15.75" customHeight="1" x14ac:dyDescent="0.2" outlineLevel="0" r="18341">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spans="1:26" s="31" customFormat="1" ht="15.75" customHeight="1" x14ac:dyDescent="0.2" outlineLevel="0" r="18342">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spans="1:26" s="31" customFormat="1" ht="15.75" customHeight="1" x14ac:dyDescent="0.2" outlineLevel="0" r="18343">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v>
      </c>
      <c r="M18343" s="31">
        <v>37823</v>
      </c>
    </row>
    <row spans="1:26" s="31" customFormat="1" ht="15.75" customHeight="1" x14ac:dyDescent="0.2" outlineLevel="0" r="18344">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spans="1:26" s="31" customFormat="1" ht="15.75" customHeight="1" x14ac:dyDescent="0.2" outlineLevel="0" r="18345">
      <c r="A18345" s="31">
        <v>18343</v>
      </c>
      <c r="B18345" s="31">
        <v>100</v>
      </c>
      <c r="C18345" s="31">
        <v>2475</v>
      </c>
      <c r="D18345" s="36">
        <v>42946</v>
      </c>
      <c r="E18345" s="31" t="b">
        <v>0</v>
      </c>
      <c r="F18345" s="37" t="s">
        <v>37</v>
      </c>
      <c r="G18345" s="37" t="s">
        <v>45</v>
      </c>
      <c r="H18345" s="37" t="s">
        <v>47</v>
      </c>
      <c r="I18345" s="37" t="s">
        <v>40</v>
      </c>
      <c r="J18345" s="37" t="s">
        <v>40</v>
      </c>
      <c r="K18345" s="31">
        <v>1036.59</v>
      </c>
      <c r="L18345" s="38">
        <v>206.35</v>
      </c>
      <c r="M18345" s="31">
        <v>33364</v>
      </c>
    </row>
    <row spans="1:26" s="31" customFormat="1" ht="15.75" customHeight="1" x14ac:dyDescent="0.2" outlineLevel="0" r="18346">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spans="1:26" s="31" customFormat="1" ht="15.75" customHeight="1" x14ac:dyDescent="0.2" outlineLevel="0" r="18347">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spans="1:26" s="31" customFormat="1" ht="15.75" customHeight="1" x14ac:dyDescent="0.2" outlineLevel="0" r="18348">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1259.36</v>
      </c>
      <c r="M18348" s="31">
        <v>42458</v>
      </c>
    </row>
    <row spans="1:26" s="31" customFormat="1" ht="15.75" customHeight="1" x14ac:dyDescent="0.2" outlineLevel="0" r="18349">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spans="1:26" s="31" customFormat="1" ht="15.75" customHeight="1" x14ac:dyDescent="0.2" outlineLevel="0" r="18350">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spans="1:26" s="31" customFormat="1" ht="15.75" customHeight="1" x14ac:dyDescent="0.2" outlineLevel="0" r="18351">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spans="1:26" s="31" customFormat="1" ht="15.75" customHeight="1" x14ac:dyDescent="0.2" outlineLevel="0" r="18352">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spans="1:13" s="31" customFormat="1" ht="15.75" customHeight="1" x14ac:dyDescent="0.2" outlineLevel="0" r="18353">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spans="1:13" s="31" customFormat="1" ht="15.75" customHeight="1" x14ac:dyDescent="0.2" outlineLevel="0" r="18354">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spans="1:13" s="31" customFormat="1" ht="15.75" customHeight="1" x14ac:dyDescent="0.2" outlineLevel="0" r="1835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spans="1:13" s="31" customFormat="1" ht="15.75" customHeight="1" x14ac:dyDescent="0.2" outlineLevel="0" r="18356">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spans="1:13" s="31" customFormat="1" ht="15.75" customHeight="1" x14ac:dyDescent="0.2" outlineLevel="0" r="18357">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spans="1:13" s="31" customFormat="1" ht="15.75" customHeight="1" x14ac:dyDescent="0.2" outlineLevel="0" r="18358">
      <c r="A18358" s="31">
        <v>18356</v>
      </c>
      <c r="B18358" s="31">
        <v>6</v>
      </c>
      <c r="C18358" s="31">
        <v>1050</v>
      </c>
      <c r="D18358" s="36">
        <v>42943</v>
      </c>
      <c r="E18358" s="31" t="b">
        <v>0</v>
      </c>
      <c r="F18358" s="37" t="s">
        <v>37</v>
      </c>
      <c r="G18358" s="37" t="s">
        <v>43</v>
      </c>
      <c r="H18358" s="37" t="s">
        <v>39</v>
      </c>
      <c r="I18358" s="37" t="s">
        <v>50</v>
      </c>
      <c r="J18358" s="37" t="s">
        <v>40</v>
      </c>
      <c r="K18358" s="31">
        <v>227.88</v>
      </c>
      <c r="L18358" s="38">
        <v>136.73</v>
      </c>
      <c r="M18358" s="31">
        <v>37659</v>
      </c>
    </row>
    <row spans="1:13" s="31" customFormat="1" ht="15.75" customHeight="1" x14ac:dyDescent="0.2" outlineLevel="0" r="18359">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spans="1:13" s="31" customFormat="1" ht="15.75" customHeight="1" x14ac:dyDescent="0.2" outlineLevel="0" r="18360">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spans="1:13" s="31" customFormat="1" ht="15.75" customHeight="1" x14ac:dyDescent="0.2" outlineLevel="0" r="18361">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spans="1:13" s="31" customFormat="1" ht="15.75" customHeight="1" x14ac:dyDescent="0.2" outlineLevel="0" r="18362">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spans="1:13" s="31" customFormat="1" ht="15.75" customHeight="1" x14ac:dyDescent="0.2" outlineLevel="0" r="18363">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spans="1:13" s="31" customFormat="1" ht="15.75" customHeight="1" x14ac:dyDescent="0.2" outlineLevel="0" r="18364">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596.55</v>
      </c>
      <c r="M18364" s="31">
        <v>41047</v>
      </c>
    </row>
    <row spans="1:13" s="31" customFormat="1" ht="15.75" customHeight="1" x14ac:dyDescent="0.2" outlineLevel="0" r="1836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spans="1:13" s="31" customFormat="1" ht="15.75" customHeight="1" x14ac:dyDescent="0.2" outlineLevel="0" r="18366">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spans="1:13" s="31" customFormat="1" ht="15.75" customHeight="1" x14ac:dyDescent="0.2" outlineLevel="0" r="18367">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v>
      </c>
      <c r="M18367" s="31">
        <v>38482</v>
      </c>
    </row>
    <row spans="1:13" s="31" customFormat="1" ht="15.75" customHeight="1" x14ac:dyDescent="0.2" outlineLevel="0" r="18368">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spans="1:13" s="31" customFormat="1" ht="15.75" customHeight="1" x14ac:dyDescent="0.2" outlineLevel="0" r="18369">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spans="1:13" s="31" customFormat="1" ht="15.75" customHeight="1" x14ac:dyDescent="0.2" outlineLevel="0" r="18370">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spans="1:13" s="31" customFormat="1" ht="15.75" customHeight="1" x14ac:dyDescent="0.2" outlineLevel="0" r="18371">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spans="1:13" s="31" customFormat="1" ht="15.75" customHeight="1" x14ac:dyDescent="0.2" outlineLevel="0" r="18372">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spans="1:13" s="31" customFormat="1" ht="15.75" customHeight="1" x14ac:dyDescent="0.2" outlineLevel="0" r="18373">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spans="1:13" s="31" customFormat="1" ht="15.75" customHeight="1" x14ac:dyDescent="0.2" outlineLevel="0" r="18374">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596.55</v>
      </c>
      <c r="M18374" s="31">
        <v>41047</v>
      </c>
    </row>
    <row spans="1:13" s="31" customFormat="1" ht="15.75" customHeight="1" x14ac:dyDescent="0.2" outlineLevel="0" r="18375">
      <c r="A18375" s="31">
        <v>18373</v>
      </c>
      <c r="B18375" s="31">
        <v>82</v>
      </c>
      <c r="C18375" s="31">
        <v>2877</v>
      </c>
      <c r="D18375" s="36">
        <v>42802</v>
      </c>
      <c r="E18375" s="31" t="b">
        <v>1</v>
      </c>
      <c r="F18375" s="37" t="s">
        <v>37</v>
      </c>
      <c r="G18375" s="37" t="s">
        <v>45</v>
      </c>
      <c r="H18375" s="37" t="s">
        <v>39</v>
      </c>
      <c r="I18375" s="37" t="s">
        <v>50</v>
      </c>
      <c r="J18375" s="37" t="s">
        <v>40</v>
      </c>
      <c r="K18375" s="31">
        <v>1148.64</v>
      </c>
      <c r="L18375" s="38">
        <v>689.18</v>
      </c>
      <c r="M18375" s="31">
        <v>42218</v>
      </c>
    </row>
    <row spans="1:13" s="31" customFormat="1" ht="15.75" customHeight="1" x14ac:dyDescent="0.2" outlineLevel="0" r="18376">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spans="1:13" s="31" customFormat="1" ht="15.75" customHeight="1" x14ac:dyDescent="0.2" outlineLevel="0" r="18377">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spans="1:13" s="31" customFormat="1" ht="15.75" customHeight="1" x14ac:dyDescent="0.2" outlineLevel="0" r="18378">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spans="1:13" s="31" customFormat="1" ht="15.75" customHeight="1" x14ac:dyDescent="0.2" outlineLevel="0" r="18379">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spans="1:13" s="31" customFormat="1" ht="15.75" customHeight="1" x14ac:dyDescent="0.2" outlineLevel="0" r="18380">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spans="1:13" s="31" customFormat="1" ht="15.75" customHeight="1" x14ac:dyDescent="0.2" outlineLevel="0" r="18381">
      <c r="A18381" s="31">
        <v>18379</v>
      </c>
      <c r="B18381" s="31">
        <v>34</v>
      </c>
      <c r="C18381" s="31">
        <v>3290</v>
      </c>
      <c r="D18381" s="36">
        <v>42767</v>
      </c>
      <c r="E18381" s="31" t="b">
        <v>1</v>
      </c>
      <c r="F18381" s="37" t="s">
        <v>37</v>
      </c>
      <c r="G18381" s="37" t="s">
        <v>48</v>
      </c>
      <c r="H18381" s="37" t="s">
        <v>39</v>
      </c>
      <c r="I18381" s="37" t="s">
        <v>40</v>
      </c>
      <c r="J18381" s="37" t="s">
        <v>40</v>
      </c>
      <c r="K18381" s="31">
        <v>1231.15</v>
      </c>
      <c r="L18381" s="38">
        <v>161.6</v>
      </c>
      <c r="M18381" s="31">
        <v>37838</v>
      </c>
    </row>
    <row spans="1:13" s="31" customFormat="1" ht="15.75" customHeight="1" x14ac:dyDescent="0.2" outlineLevel="0" r="18382">
      <c r="A18382" s="31">
        <v>18380</v>
      </c>
      <c r="B18382" s="31">
        <v>66</v>
      </c>
      <c r="C18382" s="31">
        <v>1611</v>
      </c>
      <c r="D18382" s="36">
        <v>42954</v>
      </c>
      <c r="E18382" s="31" t="b">
        <v>0</v>
      </c>
      <c r="F18382" s="37" t="s">
        <v>37</v>
      </c>
      <c r="G18382" s="37" t="s">
        <v>38</v>
      </c>
      <c r="H18382" s="37" t="s">
        <v>39</v>
      </c>
      <c r="I18382" s="37" t="s">
        <v>40</v>
      </c>
      <c r="J18382" s="37" t="s">
        <v>40</v>
      </c>
      <c r="K18382" s="31">
        <v>1163.89</v>
      </c>
      <c r="L18382" s="38">
        <v>589.27</v>
      </c>
      <c r="M18382" s="31">
        <v>35160</v>
      </c>
    </row>
    <row spans="1:13" s="31" customFormat="1" ht="15.75" customHeight="1" x14ac:dyDescent="0.2" outlineLevel="0" r="18383">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spans="1:13" s="31" customFormat="1" ht="15.75" customHeight="1" x14ac:dyDescent="0.2" outlineLevel="0" r="18384">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spans="1:13" s="31" customFormat="1" ht="15.75" customHeight="1" x14ac:dyDescent="0.2" outlineLevel="0" r="1838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spans="1:13" s="31" customFormat="1" ht="15.75" customHeight="1" x14ac:dyDescent="0.2" outlineLevel="0" r="18386">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spans="1:13" s="31" customFormat="1" ht="15.75" customHeight="1" x14ac:dyDescent="0.2" outlineLevel="0" r="18387">
      <c r="A18387" s="31">
        <v>18385</v>
      </c>
      <c r="B18387" s="31">
        <v>91</v>
      </c>
      <c r="C18387" s="31">
        <v>2478</v>
      </c>
      <c r="D18387" s="36">
        <v>42938</v>
      </c>
      <c r="E18387" s="31" t="b">
        <v>0</v>
      </c>
      <c r="F18387" s="37" t="s">
        <v>37</v>
      </c>
      <c r="G18387" s="37" t="s">
        <v>38</v>
      </c>
      <c r="H18387" s="37" t="s">
        <v>39</v>
      </c>
      <c r="I18387" s="37" t="s">
        <v>40</v>
      </c>
      <c r="J18387" s="37" t="s">
        <v>40</v>
      </c>
      <c r="K18387" s="31">
        <v>100.35</v>
      </c>
      <c r="L18387" s="38">
        <v>75.26</v>
      </c>
      <c r="M18387" s="31">
        <v>36367</v>
      </c>
    </row>
    <row spans="1:13" s="31" customFormat="1" ht="15.75" customHeight="1" x14ac:dyDescent="0.2" outlineLevel="0" r="18388">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spans="1:13" s="31" customFormat="1" ht="15.75" customHeight="1" x14ac:dyDescent="0.2" outlineLevel="0" r="18389">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spans="1:13" s="31" customFormat="1" ht="15.75" customHeight="1" x14ac:dyDescent="0.2" outlineLevel="0" r="18390">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spans="1:13" s="31" customFormat="1" ht="15.75" customHeight="1" x14ac:dyDescent="0.2" outlineLevel="0" r="18391">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v>
      </c>
      <c r="M18391" s="31">
        <v>34143</v>
      </c>
    </row>
    <row spans="1:13" s="31" customFormat="1" ht="15.75" customHeight="1" x14ac:dyDescent="0.2" outlineLevel="0" r="18392">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spans="1:13" s="31" customFormat="1" ht="15.75" customHeight="1" x14ac:dyDescent="0.2" outlineLevel="0" r="18393">
      <c r="A18393" s="31">
        <v>18391</v>
      </c>
      <c r="B18393" s="31">
        <v>3</v>
      </c>
      <c r="C18393" s="31">
        <v>546</v>
      </c>
      <c r="D18393" s="36">
        <v>42945</v>
      </c>
      <c r="E18393" s="31" t="b">
        <v>1</v>
      </c>
      <c r="F18393" s="37" t="s">
        <v>37</v>
      </c>
      <c r="G18393" s="37" t="s">
        <v>41</v>
      </c>
      <c r="H18393" s="37" t="s">
        <v>39</v>
      </c>
      <c r="I18393" s="37" t="s">
        <v>40</v>
      </c>
      <c r="J18393" s="37" t="s">
        <v>42</v>
      </c>
      <c r="K18393" s="31">
        <v>2091.47</v>
      </c>
      <c r="L18393" s="38">
        <v>388.92</v>
      </c>
      <c r="M18393" s="31">
        <v>39031</v>
      </c>
    </row>
    <row spans="1:13" s="31" customFormat="1" ht="15.75" customHeight="1" x14ac:dyDescent="0.2" outlineLevel="0" r="18394">
      <c r="A18394" s="31">
        <v>18392</v>
      </c>
      <c r="B18394" s="31">
        <v>61</v>
      </c>
      <c r="C18394" s="31">
        <v>625</v>
      </c>
      <c r="D18394" s="36">
        <v>42848</v>
      </c>
      <c r="E18394" s="31" t="b">
        <v>1</v>
      </c>
      <c r="F18394" s="37" t="s">
        <v>37</v>
      </c>
      <c r="G18394" s="37" t="s">
        <v>45</v>
      </c>
      <c r="H18394" s="37" t="s">
        <v>39</v>
      </c>
      <c r="I18394" s="37" t="s">
        <v>40</v>
      </c>
      <c r="J18394" s="37" t="s">
        <v>51</v>
      </c>
      <c r="K18394" s="31">
        <v>586.45</v>
      </c>
      <c r="L18394" s="38">
        <v>521.94</v>
      </c>
      <c r="M18394" s="31">
        <v>33429</v>
      </c>
    </row>
    <row spans="1:13" s="31" customFormat="1" ht="15.75" customHeight="1" x14ac:dyDescent="0.2" outlineLevel="0" r="18395">
      <c r="A18395" s="31">
        <v>18393</v>
      </c>
      <c r="B18395" s="31">
        <v>5</v>
      </c>
      <c r="C18395" s="31">
        <v>2459</v>
      </c>
      <c r="D18395" s="36">
        <v>42877</v>
      </c>
      <c r="E18395" s="31" t="b">
        <v>1</v>
      </c>
      <c r="F18395" s="37" t="s">
        <v>37</v>
      </c>
      <c r="G18395" s="37" t="s">
        <v>46</v>
      </c>
      <c r="H18395" s="37" t="s">
        <v>39</v>
      </c>
      <c r="I18395" s="37" t="s">
        <v>50</v>
      </c>
      <c r="J18395" s="37" t="s">
        <v>40</v>
      </c>
      <c r="K18395" s="31">
        <v>1129.13</v>
      </c>
      <c r="L18395" s="38">
        <v>677.48</v>
      </c>
      <c r="M18395" s="31">
        <v>38573</v>
      </c>
    </row>
    <row spans="1:13" s="31" customFormat="1" ht="15.75" customHeight="1" x14ac:dyDescent="0.2" outlineLevel="0" r="18396">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spans="1:13" s="31" customFormat="1" ht="15.75" customHeight="1" x14ac:dyDescent="0.2" outlineLevel="0" r="18397">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spans="1:13" s="31" customFormat="1" ht="15.75" customHeight="1" x14ac:dyDescent="0.2" outlineLevel="0" r="18398">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spans="1:13" s="31" customFormat="1" ht="15.75" customHeight="1" x14ac:dyDescent="0.2" outlineLevel="0" r="18399">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spans="1:13" s="31" customFormat="1" ht="15.75" customHeight="1" x14ac:dyDescent="0.2" outlineLevel="0" r="18400">
      <c r="A18400" s="31">
        <v>18398</v>
      </c>
      <c r="B18400" s="31">
        <v>3</v>
      </c>
      <c r="C18400" s="31">
        <v>3436</v>
      </c>
      <c r="D18400" s="36">
        <v>42836</v>
      </c>
      <c r="E18400" s="31" t="b">
        <v>0</v>
      </c>
      <c r="F18400" s="37" t="s">
        <v>37</v>
      </c>
      <c r="G18400" s="37" t="s">
        <v>41</v>
      </c>
      <c r="H18400" s="37" t="s">
        <v>39</v>
      </c>
      <c r="I18400" s="37" t="s">
        <v>40</v>
      </c>
      <c r="J18400" s="37" t="s">
        <v>42</v>
      </c>
      <c r="K18400" s="31">
        <v>2091.47</v>
      </c>
      <c r="L18400" s="38">
        <v>388.92</v>
      </c>
      <c r="M18400" s="31">
        <v>41167</v>
      </c>
    </row>
    <row spans="1:13" s="31" customFormat="1" ht="15.75" customHeight="1" x14ac:dyDescent="0.2" outlineLevel="0" r="18401">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spans="1:13" s="31" customFormat="1" ht="15.75" customHeight="1" x14ac:dyDescent="0.2" outlineLevel="0" r="18402">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spans="1:13" s="31" customFormat="1" ht="15.75" customHeight="1" x14ac:dyDescent="0.2" outlineLevel="0" r="18403">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spans="1:13" s="31" customFormat="1" ht="15.75" customHeight="1" x14ac:dyDescent="0.2" outlineLevel="0" r="18404">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spans="1:13" s="31" customFormat="1" ht="15.75" customHeight="1" x14ac:dyDescent="0.2" outlineLevel="0" r="18405">
      <c r="A18405" s="31">
        <v>18403</v>
      </c>
      <c r="B18405" s="31">
        <v>67</v>
      </c>
      <c r="C18405" s="31">
        <v>3499</v>
      </c>
      <c r="D18405" s="36">
        <v>43048</v>
      </c>
      <c r="E18405" s="31" t="b">
        <v>1</v>
      </c>
      <c r="F18405" s="37" t="s">
        <v>37</v>
      </c>
      <c r="G18405" s="37" t="s">
        <v>45</v>
      </c>
      <c r="H18405" s="37" t="s">
        <v>47</v>
      </c>
      <c r="I18405" s="37" t="s">
        <v>40</v>
      </c>
      <c r="J18405" s="37" t="s">
        <v>40</v>
      </c>
      <c r="K18405" s="31">
        <v>544.05</v>
      </c>
      <c r="L18405" s="38">
        <v>376.84</v>
      </c>
      <c r="M18405" s="31">
        <v>38859</v>
      </c>
    </row>
    <row spans="1:13" s="31" customFormat="1" ht="15.75" customHeight="1" x14ac:dyDescent="0.2" outlineLevel="0" r="18406">
      <c r="A18406" s="31">
        <v>18404</v>
      </c>
      <c r="B18406" s="31">
        <v>13</v>
      </c>
      <c r="C18406" s="31">
        <v>1215</v>
      </c>
      <c r="D18406" s="36">
        <v>43003</v>
      </c>
      <c r="E18406" s="31" t="b">
        <v>0</v>
      </c>
      <c r="F18406" s="37" t="s">
        <v>37</v>
      </c>
      <c r="G18406" s="37" t="s">
        <v>38</v>
      </c>
      <c r="H18406" s="37" t="s">
        <v>39</v>
      </c>
      <c r="I18406" s="37" t="s">
        <v>40</v>
      </c>
      <c r="J18406" s="37" t="s">
        <v>40</v>
      </c>
      <c r="K18406" s="31">
        <v>1163.89</v>
      </c>
      <c r="L18406" s="38">
        <v>589.27</v>
      </c>
      <c r="M18406" s="31">
        <v>42560</v>
      </c>
    </row>
    <row spans="1:13" s="31" customFormat="1" ht="15.75" customHeight="1" x14ac:dyDescent="0.2" outlineLevel="0" r="18407">
      <c r="A18407" s="31">
        <v>18405</v>
      </c>
      <c r="B18407" s="31">
        <v>54</v>
      </c>
      <c r="C18407" s="31">
        <v>2794</v>
      </c>
      <c r="D18407" s="36">
        <v>43042</v>
      </c>
      <c r="E18407" s="31" t="b">
        <v>1</v>
      </c>
      <c r="F18407" s="37" t="s">
        <v>37</v>
      </c>
      <c r="G18407" s="37" t="s">
        <v>48</v>
      </c>
      <c r="H18407" s="37" t="s">
        <v>39</v>
      </c>
      <c r="I18407" s="37" t="s">
        <v>40</v>
      </c>
      <c r="J18407" s="37" t="s">
        <v>40</v>
      </c>
      <c r="K18407" s="31">
        <v>1292.84</v>
      </c>
      <c r="L18407" s="38">
        <v>13.44</v>
      </c>
      <c r="M18407" s="31">
        <v>42295</v>
      </c>
    </row>
    <row spans="1:13" s="31" customFormat="1" ht="15.75" customHeight="1" x14ac:dyDescent="0.2" outlineLevel="0" r="18408">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spans="1:13" s="31" customFormat="1" ht="15.75" customHeight="1" x14ac:dyDescent="0.2" outlineLevel="0" r="18409">
      <c r="A18409" s="31">
        <v>18407</v>
      </c>
      <c r="B18409" s="31">
        <v>76</v>
      </c>
      <c r="C18409" s="31">
        <v>2372</v>
      </c>
      <c r="D18409" s="36">
        <v>43035</v>
      </c>
      <c r="E18409" s="31" t="b">
        <v>0</v>
      </c>
      <c r="F18409" s="37" t="s">
        <v>37</v>
      </c>
      <c r="G18409" s="37" t="s">
        <v>48</v>
      </c>
      <c r="H18409" s="37" t="s">
        <v>39</v>
      </c>
      <c r="I18409" s="37" t="s">
        <v>44</v>
      </c>
      <c r="J18409" s="37" t="s">
        <v>40</v>
      </c>
      <c r="K18409" s="31">
        <v>642.31</v>
      </c>
      <c r="L18409" s="38">
        <v>513.85</v>
      </c>
      <c r="M18409" s="31">
        <v>41922</v>
      </c>
    </row>
    <row spans="1:13" s="31" customFormat="1" ht="15.75" customHeight="1" x14ac:dyDescent="0.2" outlineLevel="0" r="18410">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spans="1:13" s="31" customFormat="1" ht="15.75" customHeight="1" x14ac:dyDescent="0.2" outlineLevel="0" r="18411">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spans="1:13" s="31" customFormat="1" ht="15.75" customHeight="1" x14ac:dyDescent="0.2" outlineLevel="0" r="18412">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spans="1:13" s="31" customFormat="1" ht="15.75" customHeight="1" x14ac:dyDescent="0.2" outlineLevel="0" r="18413">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spans="1:13" s="31" customFormat="1" ht="15.75" customHeight="1" x14ac:dyDescent="0.2" outlineLevel="0" r="18414">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spans="1:13" s="31" customFormat="1" ht="15.75" customHeight="1" x14ac:dyDescent="0.2" outlineLevel="0" r="1841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v>
      </c>
      <c r="M18415" s="31">
        <v>42295</v>
      </c>
    </row>
    <row spans="1:13" s="31" customFormat="1" ht="15.75" customHeight="1" x14ac:dyDescent="0.2" outlineLevel="0" r="18416">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spans="1:13" s="31" customFormat="1" ht="15.75" customHeight="1" x14ac:dyDescent="0.2" outlineLevel="0" r="18417">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v>
      </c>
      <c r="M18417" s="31">
        <v>37823</v>
      </c>
    </row>
    <row spans="1:13" s="31" customFormat="1" ht="15.75" customHeight="1" x14ac:dyDescent="0.2" outlineLevel="0" r="18418">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spans="1:13" s="31" customFormat="1" ht="15.75" customHeight="1" x14ac:dyDescent="0.2" outlineLevel="0" r="18419">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spans="1:13" s="31" customFormat="1" ht="15.75" customHeight="1" x14ac:dyDescent="0.2" outlineLevel="0" r="18420">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spans="1:13" s="31" customFormat="1" ht="15.75" customHeight="1" x14ac:dyDescent="0.2" outlineLevel="0" r="18421">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spans="1:13" s="31" customFormat="1" ht="15.75" customHeight="1" x14ac:dyDescent="0.2" outlineLevel="0" r="18422">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spans="1:13" s="31" customFormat="1" ht="15.75" customHeight="1" x14ac:dyDescent="0.2" outlineLevel="0" r="18423">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spans="1:13" s="31" customFormat="1" ht="15.75" customHeight="1" x14ac:dyDescent="0.2" outlineLevel="0" r="18424">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spans="1:13" s="31" customFormat="1" ht="15.75" customHeight="1" x14ac:dyDescent="0.2" outlineLevel="0" r="184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spans="1:13" s="31" customFormat="1" ht="15.75" customHeight="1" x14ac:dyDescent="0.2" outlineLevel="0" r="18426">
      <c r="A18426" s="31">
        <v>18424</v>
      </c>
      <c r="B18426" s="31">
        <v>81</v>
      </c>
      <c r="C18426" s="31">
        <v>1335</v>
      </c>
      <c r="D18426" s="36">
        <v>42925</v>
      </c>
      <c r="E18426" s="31" t="b">
        <v>1</v>
      </c>
      <c r="F18426" s="37" t="s">
        <v>37</v>
      </c>
      <c r="G18426" s="37" t="s">
        <v>45</v>
      </c>
      <c r="H18426" s="37" t="s">
        <v>39</v>
      </c>
      <c r="I18426" s="37" t="s">
        <v>40</v>
      </c>
      <c r="J18426" s="37" t="s">
        <v>51</v>
      </c>
      <c r="K18426" s="31">
        <v>586.45</v>
      </c>
      <c r="L18426" s="38">
        <v>521.94</v>
      </c>
      <c r="M18426" s="31">
        <v>36145</v>
      </c>
    </row>
    <row spans="1:13" s="31" customFormat="1" ht="15.75" customHeight="1" x14ac:dyDescent="0.2" outlineLevel="0" r="18427">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spans="1:13" s="31" customFormat="1" ht="15.75" customHeight="1" x14ac:dyDescent="0.2" outlineLevel="0" r="18428">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spans="1:13" s="31" customFormat="1" ht="15.75" customHeight="1" x14ac:dyDescent="0.2" outlineLevel="0" r="18429">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spans="1:13" s="31" customFormat="1" ht="15.75" customHeight="1" x14ac:dyDescent="0.2" outlineLevel="0" r="18430">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spans="1:13" s="31" customFormat="1" ht="15.75" customHeight="1" x14ac:dyDescent="0.2" outlineLevel="0" r="18431">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spans="1:13" s="31" customFormat="1" ht="15.75" customHeight="1" x14ac:dyDescent="0.2" outlineLevel="0" r="18432">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spans="1:13" s="31" customFormat="1" ht="15.75" customHeight="1" x14ac:dyDescent="0.2" outlineLevel="0" r="18433">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v>
      </c>
      <c r="M18433" s="31">
        <v>41009</v>
      </c>
    </row>
    <row spans="1:13" s="31" customFormat="1" ht="15.75" customHeight="1" x14ac:dyDescent="0.2" outlineLevel="0" r="18434">
      <c r="A18434" s="31">
        <v>18432</v>
      </c>
      <c r="B18434" s="31">
        <v>38</v>
      </c>
      <c r="C18434" s="31">
        <v>1678</v>
      </c>
      <c r="D18434" s="36">
        <v>42998</v>
      </c>
      <c r="E18434" s="31" t="b">
        <v>0</v>
      </c>
      <c r="F18434" s="37" t="s">
        <v>37</v>
      </c>
      <c r="G18434" s="37" t="s">
        <v>41</v>
      </c>
      <c r="H18434" s="37" t="s">
        <v>39</v>
      </c>
      <c r="I18434" s="37" t="s">
        <v>40</v>
      </c>
      <c r="J18434" s="37" t="s">
        <v>42</v>
      </c>
      <c r="K18434" s="31">
        <v>2091.47</v>
      </c>
      <c r="L18434" s="38">
        <v>388.92</v>
      </c>
      <c r="M18434" s="31">
        <v>41167</v>
      </c>
    </row>
    <row spans="1:13" s="31" customFormat="1" ht="15.75" customHeight="1" x14ac:dyDescent="0.2" outlineLevel="0" r="1843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1259.36</v>
      </c>
      <c r="M18435" s="31">
        <v>37626</v>
      </c>
    </row>
    <row spans="1:13" s="31" customFormat="1" ht="15.75" customHeight="1" x14ac:dyDescent="0.2" outlineLevel="0" r="18436">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spans="1:13" s="31" customFormat="1" ht="15.75" customHeight="1" x14ac:dyDescent="0.2" outlineLevel="0" r="18437">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spans="1:13" s="31" customFormat="1" ht="15.75" customHeight="1" x14ac:dyDescent="0.2" outlineLevel="0" r="18438">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spans="1:13" s="31" customFormat="1" ht="15.75" customHeight="1" x14ac:dyDescent="0.2" outlineLevel="0" r="18439">
      <c r="A18439" s="31">
        <v>18437</v>
      </c>
      <c r="B18439" s="31">
        <v>3</v>
      </c>
      <c r="C18439" s="31">
        <v>1625</v>
      </c>
      <c r="D18439" s="36">
        <v>43090</v>
      </c>
      <c r="E18439" s="31" t="b">
        <v>0</v>
      </c>
      <c r="F18439" s="37" t="s">
        <v>37</v>
      </c>
      <c r="G18439" s="37" t="s">
        <v>41</v>
      </c>
      <c r="H18439" s="37" t="s">
        <v>39</v>
      </c>
      <c r="I18439" s="37" t="s">
        <v>40</v>
      </c>
      <c r="J18439" s="37" t="s">
        <v>42</v>
      </c>
      <c r="K18439" s="31">
        <v>2091.47</v>
      </c>
      <c r="L18439" s="38">
        <v>388.92</v>
      </c>
      <c r="M18439" s="31">
        <v>42145</v>
      </c>
    </row>
    <row spans="1:13" s="31" customFormat="1" ht="15.75" customHeight="1" x14ac:dyDescent="0.2" outlineLevel="0" r="18440">
      <c r="A18440" s="31">
        <v>18438</v>
      </c>
      <c r="B18440" s="31">
        <v>82</v>
      </c>
      <c r="C18440" s="31">
        <v>817</v>
      </c>
      <c r="D18440" s="36">
        <v>42851</v>
      </c>
      <c r="E18440" s="31" t="b">
        <v>0</v>
      </c>
      <c r="F18440" s="37" t="s">
        <v>37</v>
      </c>
      <c r="G18440" s="37" t="s">
        <v>45</v>
      </c>
      <c r="H18440" s="37" t="s">
        <v>39</v>
      </c>
      <c r="I18440" s="37" t="s">
        <v>50</v>
      </c>
      <c r="J18440" s="37" t="s">
        <v>40</v>
      </c>
      <c r="K18440" s="31">
        <v>1148.64</v>
      </c>
      <c r="L18440" s="38">
        <v>689.18</v>
      </c>
      <c r="M18440" s="31">
        <v>42218</v>
      </c>
    </row>
    <row spans="1:13" s="31" customFormat="1" ht="15.75" customHeight="1" x14ac:dyDescent="0.2" outlineLevel="0" r="18441">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spans="1:13" s="31" customFormat="1" ht="15.75" customHeight="1" x14ac:dyDescent="0.2" outlineLevel="0" r="18442">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spans="1:13" s="31" customFormat="1" ht="15.75" customHeight="1" x14ac:dyDescent="0.2" outlineLevel="0" r="18443">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spans="1:13" s="31" customFormat="1" ht="15.75" customHeight="1" x14ac:dyDescent="0.2" outlineLevel="0" r="18444">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spans="1:13" s="31" customFormat="1" ht="15.75" customHeight="1" x14ac:dyDescent="0.2" outlineLevel="0" r="1844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v>
      </c>
      <c r="M18445" s="31">
        <v>41047</v>
      </c>
    </row>
    <row spans="1:13" s="31" customFormat="1" ht="15.75" customHeight="1" x14ac:dyDescent="0.2" outlineLevel="0" r="18446">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spans="1:13" s="31" customFormat="1" ht="15.75" customHeight="1" x14ac:dyDescent="0.2" outlineLevel="0" r="18447">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spans="1:13" s="31" customFormat="1" ht="15.75" customHeight="1" x14ac:dyDescent="0.2" outlineLevel="0" r="18448">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spans="1:13" s="31" customFormat="1" ht="15.75" customHeight="1" x14ac:dyDescent="0.2" outlineLevel="0" r="18449">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spans="1:13" s="31" customFormat="1" ht="15.75" customHeight="1" x14ac:dyDescent="0.2" outlineLevel="0" r="18450">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spans="1:13" s="31" customFormat="1" ht="15.75" customHeight="1" x14ac:dyDescent="0.2" outlineLevel="0" r="18451">
      <c r="A18451" s="31">
        <v>18449</v>
      </c>
      <c r="B18451" s="31">
        <v>0</v>
      </c>
      <c r="C18451" s="31">
        <v>3251</v>
      </c>
      <c r="D18451" s="36">
        <v>42748</v>
      </c>
      <c r="E18451" s="31" t="b">
        <v>0</v>
      </c>
      <c r="F18451" s="37" t="s">
        <v>37</v>
      </c>
      <c r="G18451" s="37" t="s">
        <v>46</v>
      </c>
      <c r="H18451" s="37" t="s">
        <v>39</v>
      </c>
      <c r="I18451" s="37" t="s">
        <v>40</v>
      </c>
      <c r="J18451" s="37" t="s">
        <v>42</v>
      </c>
      <c r="K18451" s="31">
        <v>569.56</v>
      </c>
      <c r="L18451" s="38">
        <v>528.43</v>
      </c>
      <c r="M18451" s="31">
        <v>34556</v>
      </c>
    </row>
    <row spans="1:13" s="31" customFormat="1" ht="15.75" customHeight="1" x14ac:dyDescent="0.2" outlineLevel="0" r="18452">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spans="1:13" s="31" customFormat="1" ht="15.75" customHeight="1" x14ac:dyDescent="0.2" outlineLevel="0" r="18453">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spans="1:13" s="31" customFormat="1" ht="15.75" customHeight="1" x14ac:dyDescent="0.2" outlineLevel="0" r="18454">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596.55</v>
      </c>
      <c r="M18454" s="31">
        <v>41047</v>
      </c>
    </row>
    <row spans="1:13" s="31" customFormat="1" ht="15.75" customHeight="1" x14ac:dyDescent="0.2" outlineLevel="0" r="1845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spans="1:13" s="31" customFormat="1" ht="15.75" customHeight="1" x14ac:dyDescent="0.2" outlineLevel="0" r="18456">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spans="1:13" s="31" customFormat="1" ht="15.75" customHeight="1" x14ac:dyDescent="0.2" outlineLevel="0" r="18457">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spans="1:13" s="31" customFormat="1" ht="15.75" customHeight="1" x14ac:dyDescent="0.2" outlineLevel="0" r="18458">
      <c r="A18458" s="31">
        <v>18456</v>
      </c>
      <c r="B18458" s="31">
        <v>0</v>
      </c>
      <c r="C18458" s="31">
        <v>196</v>
      </c>
      <c r="D18458" s="36">
        <v>42784</v>
      </c>
      <c r="E18458" s="31" t="b">
        <v>0</v>
      </c>
      <c r="F18458" s="37" t="s">
        <v>37</v>
      </c>
      <c r="G18458" s="37" t="s">
        <v>38</v>
      </c>
      <c r="H18458" s="37" t="s">
        <v>39</v>
      </c>
      <c r="I18458" s="37" t="s">
        <v>40</v>
      </c>
      <c r="J18458" s="37" t="s">
        <v>40</v>
      </c>
      <c r="K18458" s="31">
        <v>71.49</v>
      </c>
      <c r="L18458" s="38">
        <v>53.62</v>
      </c>
      <c r="M18458" s="31">
        <v>41245</v>
      </c>
    </row>
    <row spans="1:13" s="31" customFormat="1" ht="15.75" customHeight="1" x14ac:dyDescent="0.2" outlineLevel="0" r="18459">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spans="1:13" s="31" customFormat="1" ht="15.75" customHeight="1" x14ac:dyDescent="0.2" outlineLevel="0" r="18460">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v>
      </c>
      <c r="M18460" s="31">
        <v>41009</v>
      </c>
    </row>
    <row spans="1:13" s="31" customFormat="1" ht="15.75" customHeight="1" x14ac:dyDescent="0.2" outlineLevel="0" r="18461">
      <c r="A18461" s="31">
        <v>18459</v>
      </c>
      <c r="B18461" s="31">
        <v>66</v>
      </c>
      <c r="C18461" s="31">
        <v>621</v>
      </c>
      <c r="D18461" s="36">
        <v>42981</v>
      </c>
      <c r="E18461" s="31" t="b">
        <v>0</v>
      </c>
      <c r="F18461" s="37" t="s">
        <v>37</v>
      </c>
      <c r="G18461" s="37" t="s">
        <v>38</v>
      </c>
      <c r="H18461" s="37" t="s">
        <v>39</v>
      </c>
      <c r="I18461" s="37" t="s">
        <v>40</v>
      </c>
      <c r="J18461" s="37" t="s">
        <v>40</v>
      </c>
      <c r="K18461" s="31">
        <v>1163.89</v>
      </c>
      <c r="L18461" s="38">
        <v>589.27</v>
      </c>
      <c r="M18461" s="31">
        <v>42560</v>
      </c>
    </row>
    <row spans="1:13" s="31" customFormat="1" ht="15.75" customHeight="1" x14ac:dyDescent="0.2" outlineLevel="0" r="18462">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spans="1:13" s="31" customFormat="1" ht="15.75" customHeight="1" x14ac:dyDescent="0.2" outlineLevel="0" r="18463">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spans="1:13" s="31" customFormat="1" ht="15.75" customHeight="1" x14ac:dyDescent="0.2" outlineLevel="0" r="18464">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spans="1:13" s="31" customFormat="1" ht="15.75" customHeight="1" x14ac:dyDescent="0.2" outlineLevel="0" r="1846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spans="1:13" s="31" customFormat="1" ht="15.75" customHeight="1" x14ac:dyDescent="0.2" outlineLevel="0" r="18466">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v>
      </c>
      <c r="M18466" s="31">
        <v>40487</v>
      </c>
    </row>
    <row spans="1:13" s="31" customFormat="1" ht="15.75" customHeight="1" x14ac:dyDescent="0.2" outlineLevel="0" r="18467">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spans="1:13" s="31" customFormat="1" ht="15.75" customHeight="1" x14ac:dyDescent="0.2" outlineLevel="0" r="18468">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spans="1:13" s="31" customFormat="1" ht="15.75" customHeight="1" x14ac:dyDescent="0.2" outlineLevel="0" r="18469">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spans="1:13" s="31" customFormat="1" ht="15.75" customHeight="1" x14ac:dyDescent="0.2" outlineLevel="0" r="18470">
      <c r="A18470" s="31">
        <v>18468</v>
      </c>
      <c r="B18470" s="31">
        <v>12</v>
      </c>
      <c r="C18470" s="31">
        <v>1482</v>
      </c>
      <c r="D18470" s="36">
        <v>42853</v>
      </c>
      <c r="E18470" s="31" t="b">
        <v>1</v>
      </c>
      <c r="F18470" s="37" t="s">
        <v>37</v>
      </c>
      <c r="G18470" s="37" t="s">
        <v>48</v>
      </c>
      <c r="H18470" s="37" t="s">
        <v>39</v>
      </c>
      <c r="I18470" s="37" t="s">
        <v>40</v>
      </c>
      <c r="J18470" s="37" t="s">
        <v>40</v>
      </c>
      <c r="K18470" s="31">
        <v>1231.15</v>
      </c>
      <c r="L18470" s="38">
        <v>161.6</v>
      </c>
      <c r="M18470" s="31">
        <v>38216</v>
      </c>
    </row>
    <row spans="1:13" s="31" customFormat="1" ht="15.75" customHeight="1" x14ac:dyDescent="0.2" outlineLevel="0" r="18471">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spans="1:13" s="31" customFormat="1" ht="15.75" customHeight="1" x14ac:dyDescent="0.2" outlineLevel="0" r="18472">
      <c r="A18472" s="31">
        <v>18470</v>
      </c>
      <c r="B18472" s="31">
        <v>38</v>
      </c>
      <c r="C18472" s="31">
        <v>3494</v>
      </c>
      <c r="D18472" s="36">
        <v>42833</v>
      </c>
      <c r="E18472" s="31" t="b">
        <v>0</v>
      </c>
      <c r="F18472" s="37" t="s">
        <v>37</v>
      </c>
      <c r="G18472" s="37" t="s">
        <v>41</v>
      </c>
      <c r="H18472" s="37" t="s">
        <v>39</v>
      </c>
      <c r="I18472" s="37" t="s">
        <v>40</v>
      </c>
      <c r="J18472" s="37" t="s">
        <v>42</v>
      </c>
      <c r="K18472" s="31">
        <v>2091.47</v>
      </c>
      <c r="L18472" s="38">
        <v>388.92</v>
      </c>
      <c r="M18472" s="31">
        <v>41167</v>
      </c>
    </row>
    <row spans="1:13" s="31" customFormat="1" ht="15.75" customHeight="1" x14ac:dyDescent="0.2" outlineLevel="0" r="18473">
      <c r="A18473" s="31">
        <v>18471</v>
      </c>
      <c r="B18473" s="31">
        <v>3</v>
      </c>
      <c r="C18473" s="31">
        <v>3361</v>
      </c>
      <c r="D18473" s="36">
        <v>42764</v>
      </c>
      <c r="E18473" s="31" t="b">
        <v>1</v>
      </c>
      <c r="F18473" s="37" t="s">
        <v>37</v>
      </c>
      <c r="G18473" s="37" t="s">
        <v>41</v>
      </c>
      <c r="H18473" s="37" t="s">
        <v>39</v>
      </c>
      <c r="I18473" s="37" t="s">
        <v>40</v>
      </c>
      <c r="J18473" s="37" t="s">
        <v>42</v>
      </c>
      <c r="K18473" s="31">
        <v>2091.47</v>
      </c>
      <c r="L18473" s="38">
        <v>388.92</v>
      </c>
      <c r="M18473" s="31">
        <v>36146</v>
      </c>
    </row>
    <row spans="1:13" s="31" customFormat="1" ht="15.75" customHeight="1" x14ac:dyDescent="0.2" outlineLevel="0" r="18474">
      <c r="A18474" s="31">
        <v>18472</v>
      </c>
      <c r="B18474" s="31">
        <v>81</v>
      </c>
      <c r="C18474" s="31">
        <v>176</v>
      </c>
      <c r="D18474" s="36">
        <v>42800</v>
      </c>
      <c r="F18474" s="37" t="s">
        <v>37</v>
      </c>
      <c r="G18474" s="37" t="s">
        <v>45</v>
      </c>
      <c r="H18474" s="37" t="s">
        <v>39</v>
      </c>
      <c r="I18474" s="37" t="s">
        <v>40</v>
      </c>
      <c r="J18474" s="37" t="s">
        <v>51</v>
      </c>
      <c r="K18474" s="31">
        <v>586.45</v>
      </c>
      <c r="L18474" s="38">
        <v>521.94</v>
      </c>
      <c r="M18474" s="31">
        <v>33429</v>
      </c>
    </row>
    <row spans="1:13" s="31" customFormat="1" ht="15.75" customHeight="1" x14ac:dyDescent="0.2" outlineLevel="0" r="18475">
      <c r="A18475" s="31">
        <v>18473</v>
      </c>
      <c r="B18475" s="31">
        <v>67</v>
      </c>
      <c r="C18475" s="31">
        <v>2368</v>
      </c>
      <c r="D18475" s="36">
        <v>42945</v>
      </c>
      <c r="E18475" s="31" t="b">
        <v>0</v>
      </c>
      <c r="F18475" s="37" t="s">
        <v>37</v>
      </c>
      <c r="G18475" s="37" t="s">
        <v>45</v>
      </c>
      <c r="H18475" s="37" t="s">
        <v>47</v>
      </c>
      <c r="I18475" s="37" t="s">
        <v>40</v>
      </c>
      <c r="J18475" s="37" t="s">
        <v>40</v>
      </c>
      <c r="K18475" s="31">
        <v>544.05</v>
      </c>
      <c r="L18475" s="38">
        <v>376.84</v>
      </c>
      <c r="M18475" s="31">
        <v>38647</v>
      </c>
    </row>
    <row spans="1:13" s="31" customFormat="1" ht="15.75" customHeight="1" x14ac:dyDescent="0.2" outlineLevel="0" r="18476">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spans="1:13" s="31" customFormat="1" ht="15.75" customHeight="1" x14ac:dyDescent="0.2" outlineLevel="0" r="18477">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spans="1:13" s="31" customFormat="1" ht="15.75" customHeight="1" x14ac:dyDescent="0.2" outlineLevel="0" r="18478">
      <c r="A18478" s="31">
        <v>18476</v>
      </c>
      <c r="B18478" s="31">
        <v>2</v>
      </c>
      <c r="C18478" s="31">
        <v>1200</v>
      </c>
      <c r="D18478" s="36">
        <v>42960</v>
      </c>
      <c r="E18478" s="31" t="b">
        <v>0</v>
      </c>
      <c r="F18478" s="37" t="s">
        <v>37</v>
      </c>
      <c r="G18478" s="37" t="s">
        <v>46</v>
      </c>
      <c r="H18478" s="37" t="s">
        <v>47</v>
      </c>
      <c r="I18478" s="37" t="s">
        <v>44</v>
      </c>
      <c r="J18478" s="37" t="s">
        <v>51</v>
      </c>
      <c r="K18478" s="31">
        <v>590.26</v>
      </c>
      <c r="L18478" s="38">
        <v>525.33</v>
      </c>
      <c r="M18478" s="31">
        <v>40487</v>
      </c>
    </row>
    <row spans="1:13" s="31" customFormat="1" ht="15.75" customHeight="1" x14ac:dyDescent="0.2" outlineLevel="0" r="18479">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spans="1:13" s="31" customFormat="1" ht="15.75" customHeight="1" x14ac:dyDescent="0.2" outlineLevel="0" r="18480">
      <c r="A18480" s="31">
        <v>18478</v>
      </c>
      <c r="B18480" s="31">
        <v>91</v>
      </c>
      <c r="C18480" s="31">
        <v>2019</v>
      </c>
      <c r="D18480" s="36">
        <v>42834</v>
      </c>
      <c r="E18480" s="31" t="b">
        <v>1</v>
      </c>
      <c r="F18480" s="37" t="s">
        <v>37</v>
      </c>
      <c r="G18480" s="37" t="s">
        <v>48</v>
      </c>
      <c r="H18480" s="37" t="s">
        <v>39</v>
      </c>
      <c r="I18480" s="37" t="s">
        <v>44</v>
      </c>
      <c r="J18480" s="37" t="s">
        <v>40</v>
      </c>
      <c r="K18480" s="31">
        <v>642.31</v>
      </c>
      <c r="L18480" s="38">
        <v>513.85</v>
      </c>
      <c r="M18480" s="31">
        <v>41922</v>
      </c>
    </row>
    <row spans="1:26" s="31" customFormat="1" ht="15.75" customHeight="1" x14ac:dyDescent="0.2" outlineLevel="0" r="18481">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spans="1:26" s="31" customFormat="1" ht="15.75" customHeight="1" x14ac:dyDescent="0.2" outlineLevel="0" r="18482">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spans="1:26" s="31" customFormat="1" ht="15.75" customHeight="1" x14ac:dyDescent="0.2" outlineLevel="0" r="18483">
      <c r="A18483" s="31">
        <v>18481</v>
      </c>
      <c r="B18483" s="31">
        <v>69</v>
      </c>
      <c r="C18483" s="31">
        <v>2207</v>
      </c>
      <c r="D18483" s="36">
        <v>42903</v>
      </c>
      <c r="E18483" s="31" t="b">
        <v>0</v>
      </c>
      <c r="F18483" s="37" t="s">
        <v>37</v>
      </c>
      <c r="G18483" s="37" t="s">
        <v>46</v>
      </c>
      <c r="H18483" s="37" t="s">
        <v>47</v>
      </c>
      <c r="I18483" s="37" t="s">
        <v>40</v>
      </c>
      <c r="J18483" s="37" t="s">
        <v>40</v>
      </c>
      <c r="K18483" s="31">
        <v>792.9</v>
      </c>
      <c r="L18483" s="38">
        <v>594.68</v>
      </c>
      <c r="M18483" s="31">
        <v>34996</v>
      </c>
    </row>
    <row spans="1:26" s="31" customFormat="1" ht="15.75" customHeight="1" x14ac:dyDescent="0.2" outlineLevel="0" r="18484">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v>
      </c>
      <c r="M18484" s="31">
        <v>37626</v>
      </c>
    </row>
    <row spans="1:26" s="31" customFormat="1" ht="15.75" customHeight="1" x14ac:dyDescent="0.2" outlineLevel="0" r="1848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spans="1:26" s="31" customFormat="1" ht="15.75" customHeight="1" x14ac:dyDescent="0.2" outlineLevel="0" r="18486">
      <c r="A18486" s="31">
        <v>18484</v>
      </c>
      <c r="B18486" s="31">
        <v>17</v>
      </c>
      <c r="C18486" s="31">
        <v>1848</v>
      </c>
      <c r="D18486" s="36">
        <v>42739</v>
      </c>
      <c r="E18486" s="31" t="b">
        <v>0</v>
      </c>
      <c r="F18486" s="37" t="s">
        <v>37</v>
      </c>
      <c r="G18486" s="37" t="s">
        <v>38</v>
      </c>
      <c r="H18486" s="37" t="s">
        <v>39</v>
      </c>
      <c r="I18486" s="37" t="s">
        <v>50</v>
      </c>
      <c r="J18486" s="37" t="s">
        <v>40</v>
      </c>
      <c r="K18486" s="31">
        <v>1024.66</v>
      </c>
      <c r="L18486" s="38">
        <v>614.8</v>
      </c>
      <c r="M18486" s="31">
        <v>40487</v>
      </c>
    </row>
    <row spans="1:26" s="31" customFormat="1" ht="15.75" customHeight="1" x14ac:dyDescent="0.2" outlineLevel="0" r="18487">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spans="1:26" s="31" customFormat="1" ht="15.75" customHeight="1" x14ac:dyDescent="0.2" outlineLevel="0" r="18488">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spans="1:26" s="31" customFormat="1" ht="15.75" customHeight="1" x14ac:dyDescent="0.2" outlineLevel="0" r="18489">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spans="1:26" s="31" customFormat="1" ht="15.75" customHeight="1" x14ac:dyDescent="0.2" outlineLevel="0" r="18490">
      <c r="A18490" s="31">
        <v>18488</v>
      </c>
      <c r="B18490" s="31">
        <v>28</v>
      </c>
      <c r="C18490" s="31">
        <v>2710</v>
      </c>
      <c r="D18490" s="36">
        <v>43080</v>
      </c>
      <c r="E18490" s="31" t="b">
        <v>0</v>
      </c>
      <c r="F18490" s="37" t="s">
        <v>37</v>
      </c>
      <c r="G18490" s="37" t="s">
        <v>45</v>
      </c>
      <c r="H18490" s="37" t="s">
        <v>39</v>
      </c>
      <c r="I18490" s="37" t="s">
        <v>40</v>
      </c>
      <c r="J18490" s="37" t="s">
        <v>51</v>
      </c>
      <c r="K18490" s="31">
        <v>1216.14</v>
      </c>
      <c r="L18490" s="38">
        <v>1082.36</v>
      </c>
      <c r="M18490" s="31">
        <v>33455</v>
      </c>
    </row>
    <row spans="1:26" s="31" customFormat="1" ht="15.75" customHeight="1" x14ac:dyDescent="0.2" outlineLevel="0" r="18491">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spans="1:26" s="31" customFormat="1" ht="15.75" customHeight="1" x14ac:dyDescent="0.2" outlineLevel="0" r="18492">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spans="1:26" s="31" customFormat="1" ht="15.75" customHeight="1" x14ac:dyDescent="0.2" outlineLevel="0" r="18493">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spans="1:26" s="31" customFormat="1" ht="15.75" customHeight="1" x14ac:dyDescent="0.2" outlineLevel="0" r="18494">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spans="1:26" s="31" customFormat="1" ht="15.75" customHeight="1" x14ac:dyDescent="0.2" outlineLevel="0" r="1849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spans="1:26" s="31" customFormat="1" ht="15.75" customHeight="1" x14ac:dyDescent="0.2" outlineLevel="0" r="18496">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spans="1:13" s="31" customFormat="1" ht="15.75" customHeight="1" x14ac:dyDescent="0.2" outlineLevel="0" r="18497">
      <c r="A18497" s="31">
        <v>18495</v>
      </c>
      <c r="B18497" s="31">
        <v>0</v>
      </c>
      <c r="C18497" s="31">
        <v>1700</v>
      </c>
      <c r="D18497" s="36">
        <v>43014</v>
      </c>
      <c r="E18497" s="31" t="b">
        <v>1</v>
      </c>
      <c r="F18497" s="37" t="s">
        <v>37</v>
      </c>
      <c r="G18497" s="37" t="s">
        <v>46</v>
      </c>
      <c r="H18497" s="37" t="s">
        <v>39</v>
      </c>
      <c r="I18497" s="37" t="s">
        <v>40</v>
      </c>
      <c r="J18497" s="37" t="s">
        <v>42</v>
      </c>
      <c r="K18497" s="31">
        <v>569.56</v>
      </c>
      <c r="L18497" s="38">
        <v>528.43</v>
      </c>
      <c r="M18497" s="31">
        <v>33364</v>
      </c>
    </row>
    <row spans="1:13" s="31" customFormat="1" ht="15.75" customHeight="1" x14ac:dyDescent="0.2" outlineLevel="0" r="18498">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spans="1:13" s="31" customFormat="1" ht="15.75" customHeight="1" x14ac:dyDescent="0.2" outlineLevel="0" r="18499">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spans="1:13" s="31" customFormat="1" ht="15.75" customHeight="1" x14ac:dyDescent="0.2" outlineLevel="0" r="18500">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spans="1:13" s="31" customFormat="1" ht="15.75" customHeight="1" x14ac:dyDescent="0.2" outlineLevel="0" r="18501">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spans="1:13" s="31" customFormat="1" ht="15.75" customHeight="1" x14ac:dyDescent="0.2" outlineLevel="0" r="18502">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spans="1:13" s="31" customFormat="1" ht="15.75" customHeight="1" x14ac:dyDescent="0.2" outlineLevel="0" r="18503">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spans="1:13" s="31" customFormat="1" ht="15.75" customHeight="1" x14ac:dyDescent="0.2" outlineLevel="0" r="18504">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spans="1:13" s="31" customFormat="1" ht="15.75" customHeight="1" x14ac:dyDescent="0.2" outlineLevel="0" r="1850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spans="1:13" s="31" customFormat="1" ht="15.75" customHeight="1" x14ac:dyDescent="0.2" outlineLevel="0" r="18506">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spans="1:13" s="31" customFormat="1" ht="15.75" customHeight="1" x14ac:dyDescent="0.2" outlineLevel="0" r="18507">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spans="1:13" s="31" customFormat="1" ht="15.75" customHeight="1" x14ac:dyDescent="0.2" outlineLevel="0" r="18508">
      <c r="A18508" s="31">
        <v>18506</v>
      </c>
      <c r="B18508" s="31">
        <v>2</v>
      </c>
      <c r="C18508" s="31">
        <v>324</v>
      </c>
      <c r="D18508" s="36">
        <v>42753</v>
      </c>
      <c r="E18508" s="31" t="b">
        <v>0</v>
      </c>
      <c r="F18508" s="37" t="s">
        <v>37</v>
      </c>
      <c r="G18508" s="37" t="s">
        <v>38</v>
      </c>
      <c r="H18508" s="37" t="s">
        <v>39</v>
      </c>
      <c r="I18508" s="37" t="s">
        <v>40</v>
      </c>
      <c r="J18508" s="37" t="s">
        <v>40</v>
      </c>
      <c r="K18508" s="31">
        <v>71.49</v>
      </c>
      <c r="L18508" s="38">
        <v>53.62</v>
      </c>
      <c r="M18508" s="31">
        <v>41701</v>
      </c>
    </row>
    <row spans="1:13" s="31" customFormat="1" ht="15.75" customHeight="1" x14ac:dyDescent="0.2" outlineLevel="0" r="18509">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spans="1:13" s="31" customFormat="1" ht="15.75" customHeight="1" x14ac:dyDescent="0.2" outlineLevel="0" r="18510">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596.55</v>
      </c>
      <c r="M18510" s="31">
        <v>41047</v>
      </c>
    </row>
    <row spans="1:13" s="31" customFormat="1" ht="15.75" customHeight="1" x14ac:dyDescent="0.2" outlineLevel="0" r="18511">
      <c r="A18511" s="31">
        <v>18509</v>
      </c>
      <c r="B18511" s="31">
        <v>32</v>
      </c>
      <c r="C18511" s="31">
        <v>1258</v>
      </c>
      <c r="D18511" s="36">
        <v>42986</v>
      </c>
      <c r="E18511" s="31" t="b">
        <v>0</v>
      </c>
      <c r="F18511" s="37" t="s">
        <v>37</v>
      </c>
      <c r="G18511" s="37" t="s">
        <v>46</v>
      </c>
      <c r="H18511" s="37" t="s">
        <v>39</v>
      </c>
      <c r="I18511" s="37" t="s">
        <v>40</v>
      </c>
      <c r="J18511" s="37" t="s">
        <v>40</v>
      </c>
      <c r="K18511" s="31">
        <v>642.7</v>
      </c>
      <c r="L18511" s="38">
        <v>211.37</v>
      </c>
      <c r="M18511" s="31">
        <v>37337</v>
      </c>
    </row>
    <row spans="1:13" s="31" customFormat="1" ht="15.75" customHeight="1" x14ac:dyDescent="0.2" outlineLevel="0" r="18512">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spans="1:13" s="31" customFormat="1" ht="15.75" customHeight="1" x14ac:dyDescent="0.2" outlineLevel="0" r="18513">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spans="1:13" s="31" customFormat="1" ht="15.75" customHeight="1" x14ac:dyDescent="0.2" outlineLevel="0" r="18514">
      <c r="A18514" s="31">
        <v>18512</v>
      </c>
      <c r="B18514" s="31">
        <v>91</v>
      </c>
      <c r="C18514" s="31">
        <v>41</v>
      </c>
      <c r="D18514" s="36">
        <v>43053</v>
      </c>
      <c r="E18514" s="31" t="b">
        <v>1</v>
      </c>
      <c r="F18514" s="37" t="s">
        <v>37</v>
      </c>
      <c r="G18514" s="37" t="s">
        <v>38</v>
      </c>
      <c r="H18514" s="37" t="s">
        <v>39</v>
      </c>
      <c r="I18514" s="37" t="s">
        <v>40</v>
      </c>
      <c r="J18514" s="37" t="s">
        <v>40</v>
      </c>
      <c r="K18514" s="31">
        <v>100.35</v>
      </c>
      <c r="L18514" s="38">
        <v>75.26</v>
      </c>
      <c r="M18514" s="31">
        <v>36367</v>
      </c>
    </row>
    <row spans="1:13" s="31" customFormat="1" ht="15.75" customHeight="1" x14ac:dyDescent="0.2" outlineLevel="0" r="18515">
      <c r="A18515" s="31">
        <v>18513</v>
      </c>
      <c r="B18515" s="31">
        <v>0</v>
      </c>
      <c r="C18515" s="31">
        <v>1674</v>
      </c>
      <c r="D18515" s="36">
        <v>42748</v>
      </c>
      <c r="E18515" s="31" t="b">
        <v>1</v>
      </c>
      <c r="F18515" s="37" t="s">
        <v>37</v>
      </c>
      <c r="G18515" s="37" t="s">
        <v>38</v>
      </c>
      <c r="H18515" s="37" t="s">
        <v>39</v>
      </c>
      <c r="I18515" s="37" t="s">
        <v>40</v>
      </c>
      <c r="J18515" s="37" t="s">
        <v>40</v>
      </c>
      <c r="K18515" s="31">
        <v>100.35</v>
      </c>
      <c r="L18515" s="38">
        <v>75.26</v>
      </c>
      <c r="M18515" s="31">
        <v>36367</v>
      </c>
    </row>
    <row spans="1:13" s="31" customFormat="1" ht="15.75" customHeight="1" x14ac:dyDescent="0.2" outlineLevel="0" r="18516">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spans="1:13" s="31" customFormat="1" ht="15.75" customHeight="1" x14ac:dyDescent="0.2" outlineLevel="0" r="18517">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spans="1:13" s="31" customFormat="1" ht="15.75" customHeight="1" x14ac:dyDescent="0.2" outlineLevel="0" r="18518">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spans="1:13" s="31" customFormat="1" ht="15.75" customHeight="1" x14ac:dyDescent="0.2" outlineLevel="0" r="18519">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spans="1:13" s="31" customFormat="1" ht="15.75" customHeight="1" x14ac:dyDescent="0.2" outlineLevel="0" r="18520">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spans="1:13" s="31" customFormat="1" ht="15.75" customHeight="1" x14ac:dyDescent="0.2" outlineLevel="0" r="18521">
      <c r="A18521" s="31">
        <v>18519</v>
      </c>
      <c r="B18521" s="31">
        <v>30</v>
      </c>
      <c r="C18521" s="31">
        <v>2728</v>
      </c>
      <c r="D18521" s="36">
        <v>43061</v>
      </c>
      <c r="E18521" s="31" t="b">
        <v>1</v>
      </c>
      <c r="F18521" s="37" t="s">
        <v>37</v>
      </c>
      <c r="G18521" s="37" t="s">
        <v>43</v>
      </c>
      <c r="H18521" s="37" t="s">
        <v>39</v>
      </c>
      <c r="I18521" s="37" t="s">
        <v>40</v>
      </c>
      <c r="J18521" s="37" t="s">
        <v>40</v>
      </c>
      <c r="K18521" s="31">
        <v>1227.34</v>
      </c>
      <c r="L18521" s="38">
        <v>770.89</v>
      </c>
      <c r="M18521" s="31">
        <v>34556</v>
      </c>
    </row>
    <row spans="1:13" s="31" customFormat="1" ht="15.75" customHeight="1" x14ac:dyDescent="0.2" outlineLevel="0" r="18522">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spans="1:13" s="31" customFormat="1" ht="15.75" customHeight="1" x14ac:dyDescent="0.2" outlineLevel="0" r="18523">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spans="1:13" s="31" customFormat="1" ht="15.75" customHeight="1" x14ac:dyDescent="0.2" outlineLevel="0" r="18524">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spans="1:13" s="31" customFormat="1" ht="15.75" customHeight="1" x14ac:dyDescent="0.2" outlineLevel="0" r="18525">
      <c r="A18525" s="31">
        <v>18523</v>
      </c>
      <c r="B18525" s="31">
        <v>82</v>
      </c>
      <c r="C18525" s="31">
        <v>1574</v>
      </c>
      <c r="D18525" s="36">
        <v>42883</v>
      </c>
      <c r="E18525" s="31" t="b">
        <v>0</v>
      </c>
      <c r="F18525" s="37" t="s">
        <v>37</v>
      </c>
      <c r="G18525" s="37" t="s">
        <v>45</v>
      </c>
      <c r="H18525" s="37" t="s">
        <v>39</v>
      </c>
      <c r="I18525" s="37" t="s">
        <v>50</v>
      </c>
      <c r="J18525" s="37" t="s">
        <v>40</v>
      </c>
      <c r="K18525" s="31">
        <v>1148.64</v>
      </c>
      <c r="L18525" s="38">
        <v>689.18</v>
      </c>
      <c r="M18525" s="31">
        <v>42218</v>
      </c>
    </row>
    <row spans="1:13" s="31" customFormat="1" ht="15.75" customHeight="1" x14ac:dyDescent="0.2" outlineLevel="0" r="18526">
      <c r="A18526" s="31">
        <v>18524</v>
      </c>
      <c r="B18526" s="31">
        <v>100</v>
      </c>
      <c r="C18526" s="31">
        <v>1514</v>
      </c>
      <c r="D18526" s="36">
        <v>43032</v>
      </c>
      <c r="E18526" s="31" t="b">
        <v>1</v>
      </c>
      <c r="F18526" s="37" t="s">
        <v>37</v>
      </c>
      <c r="G18526" s="37" t="s">
        <v>45</v>
      </c>
      <c r="H18526" s="37" t="s">
        <v>47</v>
      </c>
      <c r="I18526" s="37" t="s">
        <v>40</v>
      </c>
      <c r="J18526" s="37" t="s">
        <v>40</v>
      </c>
      <c r="K18526" s="31">
        <v>1036.59</v>
      </c>
      <c r="L18526" s="38">
        <v>206.35</v>
      </c>
      <c r="M18526" s="31">
        <v>33364</v>
      </c>
    </row>
    <row spans="1:13" s="31" customFormat="1" ht="15.75" customHeight="1" x14ac:dyDescent="0.2" outlineLevel="0" r="18527">
      <c r="A18527" s="31">
        <v>18525</v>
      </c>
      <c r="B18527" s="31">
        <v>91</v>
      </c>
      <c r="C18527" s="31">
        <v>2098</v>
      </c>
      <c r="D18527" s="36">
        <v>43024</v>
      </c>
      <c r="E18527" s="31" t="b">
        <v>1</v>
      </c>
      <c r="F18527" s="37" t="s">
        <v>37</v>
      </c>
      <c r="G18527" s="37" t="s">
        <v>48</v>
      </c>
      <c r="H18527" s="37" t="s">
        <v>39</v>
      </c>
      <c r="I18527" s="37" t="s">
        <v>44</v>
      </c>
      <c r="J18527" s="37" t="s">
        <v>40</v>
      </c>
      <c r="K18527" s="31">
        <v>642.31</v>
      </c>
      <c r="L18527" s="38">
        <v>513.85</v>
      </c>
      <c r="M18527" s="31">
        <v>41922</v>
      </c>
    </row>
    <row spans="1:13" s="31" customFormat="1" ht="15.75" customHeight="1" x14ac:dyDescent="0.2" outlineLevel="0" r="18528">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spans="1:13" s="31" customFormat="1" ht="15.75" customHeight="1" x14ac:dyDescent="0.2" outlineLevel="0" r="18529">
      <c r="A18529" s="31">
        <v>18527</v>
      </c>
      <c r="B18529" s="31">
        <v>18</v>
      </c>
      <c r="C18529" s="31">
        <v>2241</v>
      </c>
      <c r="D18529" s="36">
        <v>42895</v>
      </c>
      <c r="E18529" s="31" t="b">
        <v>1</v>
      </c>
      <c r="F18529" s="37" t="s">
        <v>37</v>
      </c>
      <c r="G18529" s="37" t="s">
        <v>45</v>
      </c>
      <c r="H18529" s="37" t="s">
        <v>39</v>
      </c>
      <c r="I18529" s="37" t="s">
        <v>50</v>
      </c>
      <c r="J18529" s="37" t="s">
        <v>40</v>
      </c>
      <c r="K18529" s="31">
        <v>1148.64</v>
      </c>
      <c r="L18529" s="38">
        <v>689.18</v>
      </c>
      <c r="M18529" s="31">
        <v>42226</v>
      </c>
    </row>
    <row spans="1:13" s="31" customFormat="1" ht="15.75" customHeight="1" x14ac:dyDescent="0.2" outlineLevel="0" r="18530">
      <c r="A18530" s="31">
        <v>18528</v>
      </c>
      <c r="B18530" s="31">
        <v>28</v>
      </c>
      <c r="C18530" s="31">
        <v>2933</v>
      </c>
      <c r="D18530" s="36">
        <v>42914</v>
      </c>
      <c r="E18530" s="31" t="b">
        <v>1</v>
      </c>
      <c r="F18530" s="37" t="s">
        <v>37</v>
      </c>
      <c r="G18530" s="37" t="s">
        <v>45</v>
      </c>
      <c r="H18530" s="37" t="s">
        <v>39</v>
      </c>
      <c r="I18530" s="37" t="s">
        <v>40</v>
      </c>
      <c r="J18530" s="37" t="s">
        <v>51</v>
      </c>
      <c r="K18530" s="31">
        <v>1216.14</v>
      </c>
      <c r="L18530" s="38">
        <v>1082.36</v>
      </c>
      <c r="M18530" s="31">
        <v>37337</v>
      </c>
    </row>
    <row spans="1:13" s="31" customFormat="1" ht="15.75" customHeight="1" x14ac:dyDescent="0.2" outlineLevel="0" r="18531">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spans="1:13" s="31" customFormat="1" ht="15.75" customHeight="1" x14ac:dyDescent="0.2" outlineLevel="0" r="18532">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spans="1:13" s="31" customFormat="1" ht="15.75" customHeight="1" x14ac:dyDescent="0.2" outlineLevel="0" r="18533">
      <c r="A18533" s="31">
        <v>18531</v>
      </c>
      <c r="B18533" s="31">
        <v>67</v>
      </c>
      <c r="C18533" s="31">
        <v>1884</v>
      </c>
      <c r="D18533" s="36">
        <v>42777</v>
      </c>
      <c r="E18533" s="31" t="b">
        <v>1</v>
      </c>
      <c r="F18533" s="37" t="s">
        <v>37</v>
      </c>
      <c r="G18533" s="37" t="s">
        <v>45</v>
      </c>
      <c r="H18533" s="37" t="s">
        <v>47</v>
      </c>
      <c r="I18533" s="37" t="s">
        <v>40</v>
      </c>
      <c r="J18533" s="37" t="s">
        <v>40</v>
      </c>
      <c r="K18533" s="31">
        <v>544.05</v>
      </c>
      <c r="L18533" s="38">
        <v>376.84</v>
      </c>
      <c r="M18533" s="31">
        <v>40410</v>
      </c>
    </row>
    <row spans="1:13" s="31" customFormat="1" ht="15.75" customHeight="1" x14ac:dyDescent="0.2" outlineLevel="0" r="18534">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spans="1:13" s="31" customFormat="1" ht="15.75" customHeight="1" x14ac:dyDescent="0.2" outlineLevel="0" r="18535">
      <c r="A18535" s="31">
        <v>18533</v>
      </c>
      <c r="B18535" s="31">
        <v>3</v>
      </c>
      <c r="C18535" s="31">
        <v>1592</v>
      </c>
      <c r="D18535" s="36">
        <v>42969</v>
      </c>
      <c r="E18535" s="31" t="b">
        <v>1</v>
      </c>
      <c r="F18535" s="37" t="s">
        <v>37</v>
      </c>
      <c r="G18535" s="37" t="s">
        <v>41</v>
      </c>
      <c r="H18535" s="37" t="s">
        <v>39</v>
      </c>
      <c r="I18535" s="37" t="s">
        <v>40</v>
      </c>
      <c r="J18535" s="37" t="s">
        <v>42</v>
      </c>
      <c r="K18535" s="31">
        <v>2091.47</v>
      </c>
      <c r="L18535" s="38">
        <v>388.92</v>
      </c>
      <c r="M18535" s="31">
        <v>41701</v>
      </c>
    </row>
    <row spans="1:13" s="31" customFormat="1" ht="15.75" customHeight="1" x14ac:dyDescent="0.2" outlineLevel="0" r="18536">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spans="1:13" s="31" customFormat="1" ht="15.75" customHeight="1" x14ac:dyDescent="0.2" outlineLevel="0" r="18537">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spans="1:13" s="31" customFormat="1" ht="15.75" customHeight="1" x14ac:dyDescent="0.2" outlineLevel="0" r="18538">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v>
      </c>
      <c r="M18538" s="31">
        <v>38647</v>
      </c>
    </row>
    <row spans="1:13" s="31" customFormat="1" ht="15.75" customHeight="1" x14ac:dyDescent="0.2" outlineLevel="0" r="18539">
      <c r="A18539" s="31">
        <v>18537</v>
      </c>
      <c r="B18539" s="31">
        <v>81</v>
      </c>
      <c r="C18539" s="31">
        <v>2350</v>
      </c>
      <c r="D18539" s="36">
        <v>42855</v>
      </c>
      <c r="E18539" s="31" t="b">
        <v>0</v>
      </c>
      <c r="F18539" s="37" t="s">
        <v>37</v>
      </c>
      <c r="G18539" s="37" t="s">
        <v>45</v>
      </c>
      <c r="H18539" s="37" t="s">
        <v>39</v>
      </c>
      <c r="I18539" s="37" t="s">
        <v>40</v>
      </c>
      <c r="J18539" s="37" t="s">
        <v>51</v>
      </c>
      <c r="K18539" s="31">
        <v>586.45</v>
      </c>
      <c r="L18539" s="38">
        <v>521.94</v>
      </c>
      <c r="M18539" s="31">
        <v>36145</v>
      </c>
    </row>
    <row spans="1:13" s="31" customFormat="1" ht="15.75" customHeight="1" x14ac:dyDescent="0.2" outlineLevel="0" r="18540">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spans="1:13" s="31" customFormat="1" ht="15.75" customHeight="1" x14ac:dyDescent="0.2" outlineLevel="0" r="18541">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v>
      </c>
      <c r="M18541" s="31">
        <v>38482</v>
      </c>
    </row>
    <row spans="1:13" s="31" customFormat="1" ht="15.75" customHeight="1" x14ac:dyDescent="0.2" outlineLevel="0" r="18542">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spans="1:13" s="31" customFormat="1" ht="15.75" customHeight="1" x14ac:dyDescent="0.2" outlineLevel="0" r="18543">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spans="1:13" s="31" customFormat="1" ht="15.75" customHeight="1" x14ac:dyDescent="0.2" outlineLevel="0" r="18544">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spans="1:26" s="31" customFormat="1" ht="15.75" customHeight="1" x14ac:dyDescent="0.2" outlineLevel="0" r="1854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spans="1:26" s="31" customFormat="1" ht="15.75" customHeight="1" x14ac:dyDescent="0.2" outlineLevel="0" r="18546">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spans="1:26" s="31" customFormat="1" ht="15.75" customHeight="1" x14ac:dyDescent="0.2" outlineLevel="0" r="18547">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spans="1:26" s="31" customFormat="1" ht="15.75" customHeight="1" x14ac:dyDescent="0.2" outlineLevel="0" r="18548">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spans="1:26" s="31" customFormat="1" ht="15.75" customHeight="1" x14ac:dyDescent="0.2" outlineLevel="0" r="18549">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spans="1:26" s="31" customFormat="1" ht="15.75" customHeight="1" x14ac:dyDescent="0.2" outlineLevel="0" r="18550">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spans="1:26" s="31" customFormat="1" ht="15.75" customHeight="1" x14ac:dyDescent="0.2" outlineLevel="0" r="18551">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spans="1:26" s="31" customFormat="1" ht="15.75" customHeight="1" x14ac:dyDescent="0.2" outlineLevel="0" r="18552">
      <c r="A18552" s="31">
        <v>18550</v>
      </c>
      <c r="B18552" s="31">
        <v>28</v>
      </c>
      <c r="C18552" s="31">
        <v>1624</v>
      </c>
      <c r="D18552" s="36">
        <v>43096</v>
      </c>
      <c r="E18552" s="31" t="b">
        <v>0</v>
      </c>
      <c r="F18552" s="37" t="s">
        <v>37</v>
      </c>
      <c r="G18552" s="37" t="s">
        <v>45</v>
      </c>
      <c r="H18552" s="37" t="s">
        <v>39</v>
      </c>
      <c r="I18552" s="37" t="s">
        <v>40</v>
      </c>
      <c r="J18552" s="37" t="s">
        <v>51</v>
      </c>
      <c r="K18552" s="31">
        <v>1216.14</v>
      </c>
      <c r="L18552" s="38">
        <v>1082.36</v>
      </c>
      <c r="M18552" s="31">
        <v>33552</v>
      </c>
    </row>
    <row spans="1:26" s="31" customFormat="1" ht="15.75" customHeight="1" x14ac:dyDescent="0.2" outlineLevel="0" r="18553">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spans="1:26" s="31" customFormat="1" ht="15.75" customHeight="1" x14ac:dyDescent="0.2" outlineLevel="0" r="18554">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spans="1:26" s="31" customFormat="1" ht="15.75" customHeight="1" x14ac:dyDescent="0.2" outlineLevel="0" r="1855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spans="1:26" s="31" customFormat="1" ht="15.75" customHeight="1" x14ac:dyDescent="0.2" outlineLevel="0" r="18556">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spans="1:26" s="31" customFormat="1" ht="15.75" customHeight="1" x14ac:dyDescent="0.2" outlineLevel="0" r="18557">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spans="1:26" s="31" customFormat="1" ht="15.75" customHeight="1" x14ac:dyDescent="0.2" outlineLevel="0" r="18558">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spans="1:26" s="31" customFormat="1" ht="15.75" customHeight="1" x14ac:dyDescent="0.2" outlineLevel="0" r="18559">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spans="1:26" s="31" customFormat="1" ht="15.75" customHeight="1" x14ac:dyDescent="0.2" outlineLevel="0" r="18560">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spans="1:13" s="31" customFormat="1" ht="15.75" customHeight="1" x14ac:dyDescent="0.2" outlineLevel="0" r="18561">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spans="1:13" s="31" customFormat="1" ht="15.75" customHeight="1" x14ac:dyDescent="0.2" outlineLevel="0" r="18562">
      <c r="A18562" s="31">
        <v>18560</v>
      </c>
      <c r="B18562" s="31">
        <v>91</v>
      </c>
      <c r="C18562" s="31">
        <v>196</v>
      </c>
      <c r="D18562" s="36">
        <v>42830</v>
      </c>
      <c r="E18562" s="31" t="b">
        <v>0</v>
      </c>
      <c r="F18562" s="37" t="s">
        <v>37</v>
      </c>
      <c r="G18562" s="37" t="s">
        <v>48</v>
      </c>
      <c r="H18562" s="37" t="s">
        <v>39</v>
      </c>
      <c r="I18562" s="37" t="s">
        <v>44</v>
      </c>
      <c r="J18562" s="37" t="s">
        <v>40</v>
      </c>
      <c r="K18562" s="31">
        <v>642.31</v>
      </c>
      <c r="L18562" s="38">
        <v>513.85</v>
      </c>
      <c r="M18562" s="31">
        <v>41922</v>
      </c>
    </row>
    <row spans="1:13" s="31" customFormat="1" ht="15.75" customHeight="1" x14ac:dyDescent="0.2" outlineLevel="0" r="18563">
      <c r="A18563" s="31">
        <v>18561</v>
      </c>
      <c r="B18563" s="31">
        <v>0</v>
      </c>
      <c r="C18563" s="31">
        <v>638</v>
      </c>
      <c r="D18563" s="36">
        <v>42786</v>
      </c>
      <c r="E18563" s="31" t="b">
        <v>0</v>
      </c>
      <c r="F18563" s="37" t="s">
        <v>37</v>
      </c>
      <c r="G18563" s="37" t="s">
        <v>45</v>
      </c>
      <c r="H18563" s="37" t="s">
        <v>47</v>
      </c>
      <c r="I18563" s="37" t="s">
        <v>40</v>
      </c>
      <c r="J18563" s="37" t="s">
        <v>40</v>
      </c>
      <c r="K18563" s="31">
        <v>544.05</v>
      </c>
      <c r="L18563" s="38">
        <v>376.84</v>
      </c>
      <c r="M18563" s="31">
        <v>38647</v>
      </c>
    </row>
    <row spans="1:13" s="31" customFormat="1" ht="15.75" customHeight="1" x14ac:dyDescent="0.2" outlineLevel="0" r="18564">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spans="1:13" s="31" customFormat="1" ht="15.75" customHeight="1" x14ac:dyDescent="0.2" outlineLevel="0" r="1856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spans="1:13" s="31" customFormat="1" ht="15.75" customHeight="1" x14ac:dyDescent="0.2" outlineLevel="0" r="18566">
      <c r="A18566" s="31">
        <v>18564</v>
      </c>
      <c r="B18566" s="31">
        <v>0</v>
      </c>
      <c r="C18566" s="31">
        <v>2453</v>
      </c>
      <c r="D18566" s="36">
        <v>42910</v>
      </c>
      <c r="E18566" s="31" t="b">
        <v>1</v>
      </c>
      <c r="F18566" s="37" t="s">
        <v>37</v>
      </c>
      <c r="G18566" s="37" t="s">
        <v>45</v>
      </c>
      <c r="H18566" s="37" t="s">
        <v>47</v>
      </c>
      <c r="I18566" s="37" t="s">
        <v>40</v>
      </c>
      <c r="J18566" s="37" t="s">
        <v>40</v>
      </c>
      <c r="K18566" s="31">
        <v>544.05</v>
      </c>
      <c r="L18566" s="38">
        <v>376.84</v>
      </c>
      <c r="M18566" s="31">
        <v>38647</v>
      </c>
    </row>
    <row spans="1:13" s="31" customFormat="1" ht="15.75" customHeight="1" x14ac:dyDescent="0.2" outlineLevel="0" r="18567">
      <c r="A18567" s="31">
        <v>18565</v>
      </c>
      <c r="B18567" s="31">
        <v>30</v>
      </c>
      <c r="C18567" s="31">
        <v>637</v>
      </c>
      <c r="D18567" s="36">
        <v>42896</v>
      </c>
      <c r="E18567" s="31" t="b">
        <v>1</v>
      </c>
      <c r="F18567" s="37" t="s">
        <v>37</v>
      </c>
      <c r="G18567" s="37" t="s">
        <v>43</v>
      </c>
      <c r="H18567" s="37" t="s">
        <v>39</v>
      </c>
      <c r="I18567" s="37" t="s">
        <v>40</v>
      </c>
      <c r="J18567" s="37" t="s">
        <v>40</v>
      </c>
      <c r="K18567" s="31">
        <v>1227.34</v>
      </c>
      <c r="L18567" s="38">
        <v>770.89</v>
      </c>
      <c r="M18567" s="31">
        <v>34556</v>
      </c>
    </row>
    <row spans="1:13" s="31" customFormat="1" ht="15.75" customHeight="1" x14ac:dyDescent="0.2" outlineLevel="0" r="18568">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spans="1:13" s="31" customFormat="1" ht="15.75" customHeight="1" x14ac:dyDescent="0.2" outlineLevel="0" r="18569">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spans="1:13" s="31" customFormat="1" ht="15.75" customHeight="1" x14ac:dyDescent="0.2" outlineLevel="0" r="18570">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spans="1:13" s="31" customFormat="1" ht="15.75" customHeight="1" x14ac:dyDescent="0.2" outlineLevel="0" r="18571">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spans="1:13" s="31" customFormat="1" ht="15.75" customHeight="1" x14ac:dyDescent="0.2" outlineLevel="0" r="18572">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spans="1:13" s="31" customFormat="1" ht="15.75" customHeight="1" x14ac:dyDescent="0.2" outlineLevel="0" r="18573">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1259.36</v>
      </c>
      <c r="M18573" s="31">
        <v>37626</v>
      </c>
    </row>
    <row spans="1:13" s="31" customFormat="1" ht="15.75" customHeight="1" x14ac:dyDescent="0.2" outlineLevel="0" r="18574">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spans="1:13" s="31" customFormat="1" ht="15.75" customHeight="1" x14ac:dyDescent="0.2" outlineLevel="0" r="1857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spans="1:13" s="31" customFormat="1" ht="15.75" customHeight="1" x14ac:dyDescent="0.2" outlineLevel="0" r="18576">
      <c r="A18576" s="31">
        <v>18574</v>
      </c>
      <c r="B18576" s="31">
        <v>46</v>
      </c>
      <c r="C18576" s="31">
        <v>2217</v>
      </c>
      <c r="D18576" s="36">
        <v>43077</v>
      </c>
      <c r="E18576" s="31" t="b">
        <v>1</v>
      </c>
      <c r="F18576" s="37" t="s">
        <v>37</v>
      </c>
      <c r="G18576" s="37" t="s">
        <v>38</v>
      </c>
      <c r="H18576" s="37" t="s">
        <v>39</v>
      </c>
      <c r="I18576" s="37" t="s">
        <v>44</v>
      </c>
      <c r="J18576" s="37" t="s">
        <v>40</v>
      </c>
      <c r="K18576" s="31">
        <v>1289.85</v>
      </c>
      <c r="L18576" s="38">
        <v>74.51</v>
      </c>
      <c r="M18576" s="31">
        <v>39427</v>
      </c>
    </row>
    <row spans="1:13" s="31" customFormat="1" ht="15.75" customHeight="1" x14ac:dyDescent="0.2" outlineLevel="0" r="18577">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spans="1:13" s="31" customFormat="1" ht="15.75" customHeight="1" x14ac:dyDescent="0.2" outlineLevel="0" r="18578">
      <c r="A18578" s="31">
        <v>18576</v>
      </c>
      <c r="B18578" s="31">
        <v>100</v>
      </c>
      <c r="C18578" s="31">
        <v>1232</v>
      </c>
      <c r="D18578" s="36">
        <v>42913</v>
      </c>
      <c r="E18578" s="31" t="b">
        <v>1</v>
      </c>
      <c r="F18578" s="37" t="s">
        <v>37</v>
      </c>
      <c r="G18578" s="37" t="s">
        <v>45</v>
      </c>
      <c r="H18578" s="37" t="s">
        <v>47</v>
      </c>
      <c r="I18578" s="37" t="s">
        <v>40</v>
      </c>
      <c r="J18578" s="37" t="s">
        <v>40</v>
      </c>
      <c r="K18578" s="31">
        <v>1036.59</v>
      </c>
      <c r="L18578" s="38">
        <v>206.35</v>
      </c>
      <c r="M18578" s="31">
        <v>33364</v>
      </c>
    </row>
    <row spans="1:13" s="31" customFormat="1" ht="15.75" customHeight="1" x14ac:dyDescent="0.2" outlineLevel="0" r="18579">
      <c r="A18579" s="31">
        <v>18577</v>
      </c>
      <c r="B18579" s="31">
        <v>4</v>
      </c>
      <c r="C18579" s="31">
        <v>3104</v>
      </c>
      <c r="D18579" s="36">
        <v>43050</v>
      </c>
      <c r="E18579" s="31" t="b">
        <v>0</v>
      </c>
      <c r="F18579" s="37" t="s">
        <v>37</v>
      </c>
      <c r="G18579" s="37" t="s">
        <v>46</v>
      </c>
      <c r="H18579" s="37" t="s">
        <v>39</v>
      </c>
      <c r="I18579" s="37" t="s">
        <v>50</v>
      </c>
      <c r="J18579" s="37" t="s">
        <v>40</v>
      </c>
      <c r="K18579" s="31">
        <v>1129.13</v>
      </c>
      <c r="L18579" s="38">
        <v>677.48</v>
      </c>
      <c r="M18579" s="31">
        <v>38573</v>
      </c>
    </row>
    <row spans="1:13" s="31" customFormat="1" ht="15.75" customHeight="1" x14ac:dyDescent="0.2" outlineLevel="0" r="18580">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spans="1:13" s="31" customFormat="1" ht="15.75" customHeight="1" x14ac:dyDescent="0.2" outlineLevel="0" r="18581">
      <c r="A18581" s="31">
        <v>18579</v>
      </c>
      <c r="B18581" s="31">
        <v>67</v>
      </c>
      <c r="C18581" s="31">
        <v>3397</v>
      </c>
      <c r="D18581" s="36">
        <v>43010</v>
      </c>
      <c r="E18581" s="31" t="b">
        <v>1</v>
      </c>
      <c r="F18581" s="37" t="s">
        <v>37</v>
      </c>
      <c r="G18581" s="37" t="s">
        <v>45</v>
      </c>
      <c r="H18581" s="37" t="s">
        <v>47</v>
      </c>
      <c r="I18581" s="37" t="s">
        <v>40</v>
      </c>
      <c r="J18581" s="37" t="s">
        <v>40</v>
      </c>
      <c r="K18581" s="31">
        <v>544.05</v>
      </c>
      <c r="L18581" s="38">
        <v>376.84</v>
      </c>
      <c r="M18581" s="31">
        <v>38647</v>
      </c>
    </row>
    <row spans="1:13" s="31" customFormat="1" ht="15.75" customHeight="1" x14ac:dyDescent="0.2" outlineLevel="0" r="18582">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spans="1:13" s="31" customFormat="1" ht="15.75" customHeight="1" x14ac:dyDescent="0.2" outlineLevel="0" r="18583">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spans="1:13" s="31" customFormat="1" ht="15.75" customHeight="1" x14ac:dyDescent="0.2" outlineLevel="0" r="18584">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spans="1:13" s="31" customFormat="1" ht="15.75" customHeight="1" x14ac:dyDescent="0.2" outlineLevel="0" r="1858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spans="1:13" s="31" customFormat="1" ht="15.75" customHeight="1" x14ac:dyDescent="0.2" outlineLevel="0" r="18586">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v>
      </c>
      <c r="M18586" s="31">
        <v>41009</v>
      </c>
    </row>
    <row spans="1:13" s="31" customFormat="1" ht="15.75" customHeight="1" x14ac:dyDescent="0.2" outlineLevel="0" r="18587">
      <c r="A18587" s="31">
        <v>18585</v>
      </c>
      <c r="B18587" s="31">
        <v>28</v>
      </c>
      <c r="C18587" s="31">
        <v>1824</v>
      </c>
      <c r="D18587" s="36">
        <v>43074</v>
      </c>
      <c r="E18587" s="31" t="b">
        <v>0</v>
      </c>
      <c r="F18587" s="37" t="s">
        <v>37</v>
      </c>
      <c r="G18587" s="37" t="s">
        <v>45</v>
      </c>
      <c r="H18587" s="37" t="s">
        <v>39</v>
      </c>
      <c r="I18587" s="37" t="s">
        <v>40</v>
      </c>
      <c r="J18587" s="37" t="s">
        <v>51</v>
      </c>
      <c r="K18587" s="31">
        <v>1216.14</v>
      </c>
      <c r="L18587" s="38">
        <v>1082.36</v>
      </c>
      <c r="M18587" s="31">
        <v>37698</v>
      </c>
    </row>
    <row spans="1:13" s="31" customFormat="1" ht="15.75" customHeight="1" x14ac:dyDescent="0.2" outlineLevel="0" r="18588">
      <c r="A18588" s="31">
        <v>18586</v>
      </c>
      <c r="B18588" s="31">
        <v>0</v>
      </c>
      <c r="C18588" s="31">
        <v>1879</v>
      </c>
      <c r="D18588" s="36">
        <v>42775</v>
      </c>
      <c r="E18588" s="31" t="b">
        <v>1</v>
      </c>
      <c r="F18588" s="37" t="s">
        <v>37</v>
      </c>
      <c r="G18588" s="37" t="s">
        <v>38</v>
      </c>
      <c r="H18588" s="37" t="s">
        <v>39</v>
      </c>
      <c r="I18588" s="37" t="s">
        <v>40</v>
      </c>
      <c r="J18588" s="37" t="s">
        <v>40</v>
      </c>
      <c r="K18588" s="31">
        <v>71.49</v>
      </c>
      <c r="L18588" s="38">
        <v>53.62</v>
      </c>
      <c r="M18588" s="31">
        <v>41245</v>
      </c>
    </row>
    <row spans="1:13" s="31" customFormat="1" ht="15.75" customHeight="1" x14ac:dyDescent="0.2" outlineLevel="0" r="18589">
      <c r="A18589" s="31">
        <v>18587</v>
      </c>
      <c r="B18589" s="31">
        <v>50</v>
      </c>
      <c r="C18589" s="31">
        <v>2605</v>
      </c>
      <c r="D18589" s="36">
        <v>42840</v>
      </c>
      <c r="E18589" s="31" t="b">
        <v>1</v>
      </c>
      <c r="F18589" s="37" t="s">
        <v>37</v>
      </c>
      <c r="G18589" s="37" t="s">
        <v>46</v>
      </c>
      <c r="H18589" s="37" t="s">
        <v>39</v>
      </c>
      <c r="I18589" s="37" t="s">
        <v>40</v>
      </c>
      <c r="J18589" s="37" t="s">
        <v>40</v>
      </c>
      <c r="K18589" s="31">
        <v>642.7</v>
      </c>
      <c r="L18589" s="38">
        <v>211.37</v>
      </c>
      <c r="M18589" s="31">
        <v>41848</v>
      </c>
    </row>
    <row spans="1:13" s="31" customFormat="1" ht="15.75" customHeight="1" x14ac:dyDescent="0.2" outlineLevel="0" r="18590">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spans="1:13" s="31" customFormat="1" ht="15.75" customHeight="1" x14ac:dyDescent="0.2" outlineLevel="0" r="18591">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spans="1:13" s="31" customFormat="1" ht="15.75" customHeight="1" x14ac:dyDescent="0.2" outlineLevel="0" r="18592">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spans="1:13" s="31" customFormat="1" ht="15.75" customHeight="1" x14ac:dyDescent="0.2" outlineLevel="0" r="18593">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spans="1:13" s="31" customFormat="1" ht="15.75" customHeight="1" x14ac:dyDescent="0.2" outlineLevel="0" r="18594">
      <c r="A18594" s="31">
        <v>18592</v>
      </c>
      <c r="B18594" s="31">
        <v>54</v>
      </c>
      <c r="C18594" s="31">
        <v>2331</v>
      </c>
      <c r="D18594" s="36">
        <v>43044</v>
      </c>
      <c r="E18594" s="31" t="b">
        <v>1</v>
      </c>
      <c r="F18594" s="37" t="s">
        <v>37</v>
      </c>
      <c r="G18594" s="37" t="s">
        <v>48</v>
      </c>
      <c r="H18594" s="37" t="s">
        <v>39</v>
      </c>
      <c r="I18594" s="37" t="s">
        <v>40</v>
      </c>
      <c r="J18594" s="37" t="s">
        <v>40</v>
      </c>
      <c r="K18594" s="31">
        <v>1292.84</v>
      </c>
      <c r="L18594" s="38">
        <v>13.44</v>
      </c>
      <c r="M18594" s="31">
        <v>33259</v>
      </c>
    </row>
    <row spans="1:13" s="31" customFormat="1" ht="15.75" customHeight="1" x14ac:dyDescent="0.2" outlineLevel="0" r="1859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spans="1:13" s="31" customFormat="1" ht="15.75" customHeight="1" x14ac:dyDescent="0.2" outlineLevel="0" r="18596">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spans="1:13" s="31" customFormat="1" ht="15.75" customHeight="1" x14ac:dyDescent="0.2" outlineLevel="0" r="18597">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spans="1:13" s="31" customFormat="1" ht="15.75" customHeight="1" x14ac:dyDescent="0.2" outlineLevel="0" r="18598">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spans="1:13" s="31" customFormat="1" ht="15.75" customHeight="1" x14ac:dyDescent="0.2" outlineLevel="0" r="18599">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spans="1:13" s="31" customFormat="1" ht="15.75" customHeight="1" x14ac:dyDescent="0.2" outlineLevel="0" r="18600">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spans="1:13" s="31" customFormat="1" ht="15.75" customHeight="1" x14ac:dyDescent="0.2" outlineLevel="0" r="18601">
      <c r="A18601" s="31">
        <v>18599</v>
      </c>
      <c r="B18601" s="31">
        <v>6</v>
      </c>
      <c r="C18601" s="31">
        <v>1986</v>
      </c>
      <c r="D18601" s="36">
        <v>42918</v>
      </c>
      <c r="E18601" s="31" t="b">
        <v>1</v>
      </c>
      <c r="F18601" s="37" t="s">
        <v>37</v>
      </c>
      <c r="G18601" s="37" t="s">
        <v>43</v>
      </c>
      <c r="H18601" s="37" t="s">
        <v>39</v>
      </c>
      <c r="I18601" s="37" t="s">
        <v>50</v>
      </c>
      <c r="J18601" s="37" t="s">
        <v>40</v>
      </c>
      <c r="K18601" s="31">
        <v>227.88</v>
      </c>
      <c r="L18601" s="38">
        <v>136.73</v>
      </c>
      <c r="M18601" s="31">
        <v>37659</v>
      </c>
    </row>
    <row spans="1:13" s="31" customFormat="1" ht="15.75" customHeight="1" x14ac:dyDescent="0.2" outlineLevel="0" r="18602">
      <c r="A18602" s="31">
        <v>18600</v>
      </c>
      <c r="B18602" s="31">
        <v>54</v>
      </c>
      <c r="C18602" s="31">
        <v>3445</v>
      </c>
      <c r="D18602" s="36">
        <v>42766</v>
      </c>
      <c r="E18602" s="31" t="b">
        <v>1</v>
      </c>
      <c r="F18602" s="37" t="s">
        <v>37</v>
      </c>
      <c r="G18602" s="37" t="s">
        <v>48</v>
      </c>
      <c r="H18602" s="37" t="s">
        <v>39</v>
      </c>
      <c r="I18602" s="37" t="s">
        <v>40</v>
      </c>
      <c r="J18602" s="37" t="s">
        <v>40</v>
      </c>
      <c r="K18602" s="31">
        <v>1292.84</v>
      </c>
      <c r="L18602" s="38">
        <v>13.44</v>
      </c>
      <c r="M18602" s="31">
        <v>40779</v>
      </c>
    </row>
    <row spans="1:13" s="31" customFormat="1" ht="15.75" customHeight="1" x14ac:dyDescent="0.2" outlineLevel="0" r="18603">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spans="1:13" s="31" customFormat="1" ht="15.75" customHeight="1" x14ac:dyDescent="0.2" outlineLevel="0" r="18604">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spans="1:13" s="31" customFormat="1" ht="15.75" customHeight="1" x14ac:dyDescent="0.2" outlineLevel="0" r="18605">
      <c r="A18605" s="31">
        <v>18603</v>
      </c>
      <c r="B18605" s="31">
        <v>4</v>
      </c>
      <c r="C18605" s="31">
        <v>1025</v>
      </c>
      <c r="D18605" s="36">
        <v>42780</v>
      </c>
      <c r="E18605" s="31" t="b">
        <v>1</v>
      </c>
      <c r="F18605" s="37" t="s">
        <v>37</v>
      </c>
      <c r="G18605" s="37" t="s">
        <v>46</v>
      </c>
      <c r="H18605" s="37" t="s">
        <v>39</v>
      </c>
      <c r="I18605" s="37" t="s">
        <v>50</v>
      </c>
      <c r="J18605" s="37" t="s">
        <v>40</v>
      </c>
      <c r="K18605" s="31">
        <v>1129.13</v>
      </c>
      <c r="L18605" s="38">
        <v>677.48</v>
      </c>
      <c r="M18605" s="31">
        <v>38573</v>
      </c>
    </row>
    <row spans="1:13" s="31" customFormat="1" ht="15.75" customHeight="1" x14ac:dyDescent="0.2" outlineLevel="0" r="18606">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spans="1:13" s="31" customFormat="1" ht="15.75" customHeight="1" x14ac:dyDescent="0.2" outlineLevel="0" r="18607">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spans="1:13" s="31" customFormat="1" ht="15.75" customHeight="1" x14ac:dyDescent="0.2" outlineLevel="0" r="18608">
      <c r="A18608" s="31">
        <v>18606</v>
      </c>
      <c r="B18608" s="31">
        <v>4</v>
      </c>
      <c r="C18608" s="31">
        <v>1809</v>
      </c>
      <c r="D18608" s="36">
        <v>43072</v>
      </c>
      <c r="E18608" s="31" t="b">
        <v>1</v>
      </c>
      <c r="F18608" s="37" t="s">
        <v>37</v>
      </c>
      <c r="G18608" s="37" t="s">
        <v>46</v>
      </c>
      <c r="H18608" s="37" t="s">
        <v>39</v>
      </c>
      <c r="I18608" s="37" t="s">
        <v>50</v>
      </c>
      <c r="J18608" s="37" t="s">
        <v>40</v>
      </c>
      <c r="K18608" s="31">
        <v>1129.13</v>
      </c>
      <c r="L18608" s="38">
        <v>677.48</v>
      </c>
      <c r="M18608" s="31">
        <v>41701</v>
      </c>
    </row>
    <row spans="1:13" s="31" customFormat="1" ht="15.75" customHeight="1" x14ac:dyDescent="0.2" outlineLevel="0" r="18609">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spans="1:13" s="31" customFormat="1" ht="15.75" customHeight="1" x14ac:dyDescent="0.2" outlineLevel="0" r="18610">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spans="1:13" s="31" customFormat="1" ht="15.75" customHeight="1" x14ac:dyDescent="0.2" outlineLevel="0" r="18611">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spans="1:13" s="31" customFormat="1" ht="15.75" customHeight="1" x14ac:dyDescent="0.2" outlineLevel="0" r="18612">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spans="1:13" s="31" customFormat="1" ht="15.75" customHeight="1" x14ac:dyDescent="0.2" outlineLevel="0" r="18613">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spans="1:13" s="31" customFormat="1" ht="15.75" customHeight="1" x14ac:dyDescent="0.2" outlineLevel="0" r="18614">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spans="1:13" s="31" customFormat="1" ht="15.75" customHeight="1" x14ac:dyDescent="0.2" outlineLevel="0" r="1861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spans="1:13" s="31" customFormat="1" ht="15.75" customHeight="1" x14ac:dyDescent="0.2" outlineLevel="0" r="18616">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spans="1:13" s="31" customFormat="1" ht="15.75" customHeight="1" x14ac:dyDescent="0.2" outlineLevel="0" r="18617">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spans="1:13" s="31" customFormat="1" ht="15.75" customHeight="1" x14ac:dyDescent="0.2" outlineLevel="0" r="18618">
      <c r="A18618" s="31">
        <v>18616</v>
      </c>
      <c r="B18618" s="31">
        <v>3</v>
      </c>
      <c r="C18618" s="31">
        <v>1979</v>
      </c>
      <c r="D18618" s="36">
        <v>42837</v>
      </c>
      <c r="E18618" s="31" t="b">
        <v>0</v>
      </c>
      <c r="F18618" s="37" t="s">
        <v>37</v>
      </c>
      <c r="G18618" s="37" t="s">
        <v>41</v>
      </c>
      <c r="H18618" s="37" t="s">
        <v>39</v>
      </c>
      <c r="I18618" s="37" t="s">
        <v>40</v>
      </c>
      <c r="J18618" s="37" t="s">
        <v>42</v>
      </c>
      <c r="K18618" s="31">
        <v>2091.47</v>
      </c>
      <c r="L18618" s="38">
        <v>388.92</v>
      </c>
      <c r="M18618" s="31">
        <v>38573</v>
      </c>
    </row>
    <row spans="1:13" s="31" customFormat="1" ht="15.75" customHeight="1" x14ac:dyDescent="0.2" outlineLevel="0" r="18619">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spans="1:13" s="31" customFormat="1" ht="15.75" customHeight="1" x14ac:dyDescent="0.2" outlineLevel="0" r="18620">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spans="1:13" s="31" customFormat="1" ht="15.75" customHeight="1" x14ac:dyDescent="0.2" outlineLevel="0" r="18621">
      <c r="A18621" s="31">
        <v>18619</v>
      </c>
      <c r="B18621" s="31">
        <v>3</v>
      </c>
      <c r="C18621" s="31">
        <v>2368</v>
      </c>
      <c r="D18621" s="36">
        <v>42760</v>
      </c>
      <c r="E18621" s="31" t="b">
        <v>0</v>
      </c>
      <c r="F18621" s="37" t="s">
        <v>37</v>
      </c>
      <c r="G18621" s="37" t="s">
        <v>41</v>
      </c>
      <c r="H18621" s="37" t="s">
        <v>39</v>
      </c>
      <c r="I18621" s="37" t="s">
        <v>40</v>
      </c>
      <c r="J18621" s="37" t="s">
        <v>42</v>
      </c>
      <c r="K18621" s="31">
        <v>2091.47</v>
      </c>
      <c r="L18621" s="38">
        <v>388.92</v>
      </c>
      <c r="M18621" s="31">
        <v>41167</v>
      </c>
    </row>
    <row spans="1:13" s="31" customFormat="1" ht="15.75" customHeight="1" x14ac:dyDescent="0.2" outlineLevel="0" r="18622">
      <c r="A18622" s="31">
        <v>18620</v>
      </c>
      <c r="B18622" s="31">
        <v>3</v>
      </c>
      <c r="C18622" s="31">
        <v>2172</v>
      </c>
      <c r="D18622" s="36">
        <v>43070</v>
      </c>
      <c r="E18622" s="31" t="b">
        <v>0</v>
      </c>
      <c r="F18622" s="37" t="s">
        <v>37</v>
      </c>
      <c r="G18622" s="37" t="s">
        <v>41</v>
      </c>
      <c r="H18622" s="37" t="s">
        <v>39</v>
      </c>
      <c r="I18622" s="37" t="s">
        <v>40</v>
      </c>
      <c r="J18622" s="37" t="s">
        <v>42</v>
      </c>
      <c r="K18622" s="31">
        <v>2091.47</v>
      </c>
      <c r="L18622" s="38">
        <v>388.92</v>
      </c>
      <c r="M18622" s="31">
        <v>42404</v>
      </c>
    </row>
    <row spans="1:13" s="31" customFormat="1" ht="15.75" customHeight="1" x14ac:dyDescent="0.2" outlineLevel="0" r="18623">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spans="1:13" s="31" customFormat="1" ht="15.75" customHeight="1" x14ac:dyDescent="0.2" outlineLevel="0" r="18624">
      <c r="A18624" s="31">
        <v>18622</v>
      </c>
      <c r="B18624" s="31">
        <v>99</v>
      </c>
      <c r="C18624" s="31">
        <v>2400</v>
      </c>
      <c r="D18624" s="36">
        <v>43029</v>
      </c>
      <c r="E18624" s="31" t="b">
        <v>1</v>
      </c>
      <c r="F18624" s="37" t="s">
        <v>37</v>
      </c>
      <c r="G18624" s="37" t="s">
        <v>43</v>
      </c>
      <c r="H18624" s="37" t="s">
        <v>39</v>
      </c>
      <c r="I18624" s="37" t="s">
        <v>40</v>
      </c>
      <c r="J18624" s="37" t="s">
        <v>40</v>
      </c>
      <c r="K18624" s="31">
        <v>1227.34</v>
      </c>
      <c r="L18624" s="38">
        <v>770.89</v>
      </c>
      <c r="M18624" s="31">
        <v>34556</v>
      </c>
    </row>
    <row spans="1:13" s="31" customFormat="1" ht="15.75" customHeight="1" x14ac:dyDescent="0.2" outlineLevel="0" r="186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v>
      </c>
      <c r="M18625" s="31">
        <v>34143</v>
      </c>
    </row>
    <row spans="1:13" s="31" customFormat="1" ht="15.75" customHeight="1" x14ac:dyDescent="0.2" outlineLevel="0" r="18626">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spans="1:13" s="31" customFormat="1" ht="15.75" customHeight="1" x14ac:dyDescent="0.2" outlineLevel="0" r="18627">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spans="1:13" s="31" customFormat="1" ht="15.75" customHeight="1" x14ac:dyDescent="0.2" outlineLevel="0" r="18628">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v>
      </c>
      <c r="M18628" s="31">
        <v>38482</v>
      </c>
    </row>
    <row spans="1:13" s="31" customFormat="1" ht="15.75" customHeight="1" x14ac:dyDescent="0.2" outlineLevel="0" r="18629">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spans="1:13" s="31" customFormat="1" ht="15.75" customHeight="1" x14ac:dyDescent="0.2" outlineLevel="0" r="18630">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spans="1:13" s="31" customFormat="1" ht="15.75" customHeight="1" x14ac:dyDescent="0.2" outlineLevel="0" r="18631">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spans="1:13" s="31" customFormat="1" ht="15.75" customHeight="1" x14ac:dyDescent="0.2" outlineLevel="0" r="18632">
      <c r="A18632" s="31">
        <v>18630</v>
      </c>
      <c r="B18632" s="31">
        <v>50</v>
      </c>
      <c r="C18632" s="31">
        <v>1484</v>
      </c>
      <c r="D18632" s="36">
        <v>42944</v>
      </c>
      <c r="E18632" s="31" t="b">
        <v>1</v>
      </c>
      <c r="F18632" s="37" t="s">
        <v>37</v>
      </c>
      <c r="G18632" s="37" t="s">
        <v>48</v>
      </c>
      <c r="H18632" s="37" t="s">
        <v>39</v>
      </c>
      <c r="I18632" s="37" t="s">
        <v>40</v>
      </c>
      <c r="J18632" s="37" t="s">
        <v>51</v>
      </c>
      <c r="K18632" s="31">
        <v>175.89</v>
      </c>
      <c r="L18632" s="38">
        <v>131.92</v>
      </c>
      <c r="M18632" s="31">
        <v>37668</v>
      </c>
    </row>
    <row spans="1:13" s="31" customFormat="1" ht="15.75" customHeight="1" x14ac:dyDescent="0.2" outlineLevel="0" r="18633">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spans="1:13" s="31" customFormat="1" ht="15.75" customHeight="1" x14ac:dyDescent="0.2" outlineLevel="0" r="18634">
      <c r="A18634" s="31">
        <v>18632</v>
      </c>
      <c r="B18634" s="31">
        <v>54</v>
      </c>
      <c r="C18634" s="31">
        <v>2922</v>
      </c>
      <c r="D18634" s="36">
        <v>43098</v>
      </c>
      <c r="E18634" s="31" t="b">
        <v>1</v>
      </c>
      <c r="F18634" s="37" t="s">
        <v>37</v>
      </c>
      <c r="G18634" s="37" t="s">
        <v>48</v>
      </c>
      <c r="H18634" s="37" t="s">
        <v>39</v>
      </c>
      <c r="I18634" s="37" t="s">
        <v>40</v>
      </c>
      <c r="J18634" s="37" t="s">
        <v>40</v>
      </c>
      <c r="K18634" s="31">
        <v>1292.84</v>
      </c>
      <c r="L18634" s="38">
        <v>13.44</v>
      </c>
      <c r="M18634" s="31">
        <v>42295</v>
      </c>
    </row>
    <row spans="1:13" s="31" customFormat="1" ht="15.75" customHeight="1" x14ac:dyDescent="0.2" outlineLevel="0" r="1863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spans="1:13" s="31" customFormat="1" ht="15.75" customHeight="1" x14ac:dyDescent="0.2" outlineLevel="0" r="18636">
      <c r="A18636" s="31">
        <v>18634</v>
      </c>
      <c r="B18636" s="31">
        <v>17</v>
      </c>
      <c r="C18636" s="31">
        <v>1245</v>
      </c>
      <c r="D18636" s="36">
        <v>42985</v>
      </c>
      <c r="E18636" s="31" t="b">
        <v>1</v>
      </c>
      <c r="F18636" s="37" t="s">
        <v>37</v>
      </c>
      <c r="G18636" s="37" t="s">
        <v>38</v>
      </c>
      <c r="H18636" s="37" t="s">
        <v>39</v>
      </c>
      <c r="I18636" s="37" t="s">
        <v>50</v>
      </c>
      <c r="J18636" s="37" t="s">
        <v>40</v>
      </c>
      <c r="K18636" s="31">
        <v>1024.66</v>
      </c>
      <c r="L18636" s="38">
        <v>614.8</v>
      </c>
      <c r="M18636" s="31">
        <v>35378</v>
      </c>
    </row>
    <row spans="1:13" s="31" customFormat="1" ht="15.75" customHeight="1" x14ac:dyDescent="0.2" outlineLevel="0" r="18637">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spans="1:13" s="31" customFormat="1" ht="15.75" customHeight="1" x14ac:dyDescent="0.2" outlineLevel="0" r="18638">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spans="1:13" s="31" customFormat="1" ht="15.75" customHeight="1" x14ac:dyDescent="0.2" outlineLevel="0" r="18639">
      <c r="A18639" s="31">
        <v>18637</v>
      </c>
      <c r="B18639" s="31">
        <v>50</v>
      </c>
      <c r="C18639" s="31">
        <v>899</v>
      </c>
      <c r="D18639" s="36">
        <v>42979</v>
      </c>
      <c r="E18639" s="31" t="b">
        <v>0</v>
      </c>
      <c r="F18639" s="37" t="s">
        <v>37</v>
      </c>
      <c r="G18639" s="37" t="s">
        <v>48</v>
      </c>
      <c r="H18639" s="37" t="s">
        <v>39</v>
      </c>
      <c r="I18639" s="37" t="s">
        <v>40</v>
      </c>
      <c r="J18639" s="37" t="s">
        <v>51</v>
      </c>
      <c r="K18639" s="31">
        <v>175.89</v>
      </c>
      <c r="L18639" s="38">
        <v>131.92</v>
      </c>
      <c r="M18639" s="31">
        <v>41009</v>
      </c>
    </row>
    <row spans="1:13" s="31" customFormat="1" ht="15.75" customHeight="1" x14ac:dyDescent="0.2" outlineLevel="0" r="18640">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spans="1:13" s="31" customFormat="1" ht="15.75" customHeight="1" x14ac:dyDescent="0.2" outlineLevel="0" r="18641">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spans="1:13" s="31" customFormat="1" ht="15.75" customHeight="1" x14ac:dyDescent="0.2" outlineLevel="0" r="18642">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spans="1:13" s="31" customFormat="1" ht="15.75" customHeight="1" x14ac:dyDescent="0.2" outlineLevel="0" r="18643">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spans="1:13" s="31" customFormat="1" ht="15.75" customHeight="1" x14ac:dyDescent="0.2" outlineLevel="0" r="18644">
      <c r="A18644" s="31">
        <v>18642</v>
      </c>
      <c r="B18644" s="31">
        <v>5</v>
      </c>
      <c r="C18644" s="31">
        <v>3118</v>
      </c>
      <c r="D18644" s="36">
        <v>43078</v>
      </c>
      <c r="E18644" s="31" t="b">
        <v>0</v>
      </c>
      <c r="F18644" s="37" t="s">
        <v>37</v>
      </c>
      <c r="G18644" s="37" t="s">
        <v>46</v>
      </c>
      <c r="H18644" s="37" t="s">
        <v>39</v>
      </c>
      <c r="I18644" s="37" t="s">
        <v>50</v>
      </c>
      <c r="J18644" s="37" t="s">
        <v>40</v>
      </c>
      <c r="K18644" s="31">
        <v>1129.13</v>
      </c>
      <c r="L18644" s="38">
        <v>677.48</v>
      </c>
      <c r="M18644" s="31">
        <v>38573</v>
      </c>
    </row>
    <row spans="1:13" s="31" customFormat="1" ht="15.75" customHeight="1" x14ac:dyDescent="0.2" outlineLevel="0" r="18645">
      <c r="A18645" s="31">
        <v>18643</v>
      </c>
      <c r="B18645" s="31">
        <v>6</v>
      </c>
      <c r="C18645" s="31">
        <v>1090</v>
      </c>
      <c r="D18645" s="36">
        <v>42742</v>
      </c>
      <c r="E18645" s="31" t="b">
        <v>1</v>
      </c>
      <c r="F18645" s="37" t="s">
        <v>37</v>
      </c>
      <c r="G18645" s="37" t="s">
        <v>43</v>
      </c>
      <c r="H18645" s="37" t="s">
        <v>39</v>
      </c>
      <c r="I18645" s="37" t="s">
        <v>50</v>
      </c>
      <c r="J18645" s="37" t="s">
        <v>40</v>
      </c>
      <c r="K18645" s="31">
        <v>227.88</v>
      </c>
      <c r="L18645" s="38">
        <v>136.73</v>
      </c>
      <c r="M18645" s="31">
        <v>37659</v>
      </c>
    </row>
    <row spans="1:13" s="31" customFormat="1" ht="15.75" customHeight="1" x14ac:dyDescent="0.2" outlineLevel="0" r="18646">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spans="1:13" s="31" customFormat="1" ht="15.75" customHeight="1" x14ac:dyDescent="0.2" outlineLevel="0" r="18647">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spans="1:13" s="31" customFormat="1" ht="15.75" customHeight="1" x14ac:dyDescent="0.2" outlineLevel="0" r="18648">
      <c r="A18648" s="31">
        <v>18646</v>
      </c>
      <c r="B18648" s="31">
        <v>82</v>
      </c>
      <c r="C18648" s="31">
        <v>1353</v>
      </c>
      <c r="D18648" s="36">
        <v>42752</v>
      </c>
      <c r="E18648" s="31" t="b">
        <v>0</v>
      </c>
      <c r="F18648" s="37" t="s">
        <v>37</v>
      </c>
      <c r="G18648" s="37" t="s">
        <v>45</v>
      </c>
      <c r="H18648" s="37" t="s">
        <v>39</v>
      </c>
      <c r="I18648" s="37" t="s">
        <v>50</v>
      </c>
      <c r="J18648" s="37" t="s">
        <v>40</v>
      </c>
      <c r="K18648" s="31">
        <v>1148.64</v>
      </c>
      <c r="L18648" s="38">
        <v>689.18</v>
      </c>
      <c r="M18648" s="31">
        <v>35667</v>
      </c>
    </row>
    <row spans="1:13" s="31" customFormat="1" ht="15.75" customHeight="1" x14ac:dyDescent="0.2" outlineLevel="0" r="18649">
      <c r="A18649" s="31">
        <v>18647</v>
      </c>
      <c r="B18649" s="31">
        <v>46</v>
      </c>
      <c r="C18649" s="31">
        <v>2884</v>
      </c>
      <c r="D18649" s="36">
        <v>42924</v>
      </c>
      <c r="E18649" s="31" t="b">
        <v>0</v>
      </c>
      <c r="F18649" s="37" t="s">
        <v>37</v>
      </c>
      <c r="G18649" s="37" t="s">
        <v>38</v>
      </c>
      <c r="H18649" s="37" t="s">
        <v>39</v>
      </c>
      <c r="I18649" s="37" t="s">
        <v>44</v>
      </c>
      <c r="J18649" s="37" t="s">
        <v>40</v>
      </c>
      <c r="K18649" s="31">
        <v>1289.85</v>
      </c>
      <c r="L18649" s="38">
        <v>74.51</v>
      </c>
      <c r="M18649" s="31">
        <v>39427</v>
      </c>
    </row>
    <row spans="1:13" s="31" customFormat="1" ht="15.75" customHeight="1" x14ac:dyDescent="0.2" outlineLevel="0" r="18650">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spans="1:13" s="31" customFormat="1" ht="15.75" customHeight="1" x14ac:dyDescent="0.2" outlineLevel="0" r="18651">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v>
      </c>
      <c r="M18651" s="31">
        <v>42458</v>
      </c>
    </row>
    <row spans="1:13" s="31" customFormat="1" ht="15.75" customHeight="1" x14ac:dyDescent="0.2" outlineLevel="0" r="18652">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spans="1:13" s="31" customFormat="1" ht="15.75" customHeight="1" x14ac:dyDescent="0.2" outlineLevel="0" r="18653">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spans="1:13" s="31" customFormat="1" ht="15.75" customHeight="1" x14ac:dyDescent="0.2" outlineLevel="0" r="18654">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spans="1:13" s="31" customFormat="1" ht="15.75" customHeight="1" x14ac:dyDescent="0.2" outlineLevel="0" r="1865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spans="1:13" s="31" customFormat="1" ht="15.75" customHeight="1" x14ac:dyDescent="0.2" outlineLevel="0" r="18656">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spans="1:13" s="31" customFormat="1" ht="15.75" customHeight="1" x14ac:dyDescent="0.2" outlineLevel="0" r="18657">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spans="1:13" s="31" customFormat="1" ht="15.75" customHeight="1" x14ac:dyDescent="0.2" outlineLevel="0" r="18658">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spans="1:13" s="31" customFormat="1" ht="15.75" customHeight="1" x14ac:dyDescent="0.2" outlineLevel="0" r="18659">
      <c r="A18659" s="31">
        <v>18657</v>
      </c>
      <c r="B18659" s="31">
        <v>3</v>
      </c>
      <c r="C18659" s="31">
        <v>841</v>
      </c>
      <c r="D18659" s="36">
        <v>42916</v>
      </c>
      <c r="E18659" s="31" t="b">
        <v>1</v>
      </c>
      <c r="F18659" s="37" t="s">
        <v>37</v>
      </c>
      <c r="G18659" s="37" t="s">
        <v>41</v>
      </c>
      <c r="H18659" s="37" t="s">
        <v>39</v>
      </c>
      <c r="I18659" s="37" t="s">
        <v>40</v>
      </c>
      <c r="J18659" s="37" t="s">
        <v>42</v>
      </c>
      <c r="K18659" s="31">
        <v>2091.47</v>
      </c>
      <c r="L18659" s="38">
        <v>388.92</v>
      </c>
      <c r="M18659" s="31">
        <v>40649</v>
      </c>
    </row>
    <row spans="1:13" s="31" customFormat="1" ht="15.75" customHeight="1" x14ac:dyDescent="0.2" outlineLevel="0" r="18660">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v>
      </c>
      <c r="M18660" s="31">
        <v>33259</v>
      </c>
    </row>
    <row spans="1:13" s="31" customFormat="1" ht="15.75" customHeight="1" x14ac:dyDescent="0.2" outlineLevel="0" r="18661">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spans="1:13" s="31" customFormat="1" ht="15.75" customHeight="1" x14ac:dyDescent="0.2" outlineLevel="0" r="18662">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spans="1:13" s="31" customFormat="1" ht="15.75" customHeight="1" x14ac:dyDescent="0.2" outlineLevel="0" r="18663">
      <c r="A18663" s="31">
        <v>18661</v>
      </c>
      <c r="B18663" s="31">
        <v>4</v>
      </c>
      <c r="C18663" s="31">
        <v>3151</v>
      </c>
      <c r="D18663" s="36">
        <v>42769</v>
      </c>
      <c r="E18663" s="31" t="b">
        <v>0</v>
      </c>
      <c r="F18663" s="37" t="s">
        <v>37</v>
      </c>
      <c r="G18663" s="37" t="s">
        <v>46</v>
      </c>
      <c r="H18663" s="37" t="s">
        <v>39</v>
      </c>
      <c r="I18663" s="37" t="s">
        <v>50</v>
      </c>
      <c r="J18663" s="37" t="s">
        <v>40</v>
      </c>
      <c r="K18663" s="31">
        <v>1129.13</v>
      </c>
      <c r="L18663" s="38">
        <v>677.48</v>
      </c>
      <c r="M18663" s="31">
        <v>38573</v>
      </c>
    </row>
    <row spans="1:13" s="31" customFormat="1" ht="15.75" customHeight="1" x14ac:dyDescent="0.2" outlineLevel="0" r="18664">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spans="1:13" s="31" customFormat="1" ht="15.75" customHeight="1" x14ac:dyDescent="0.2" outlineLevel="0" r="1866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spans="1:13" s="31" customFormat="1" ht="15.75" customHeight="1" x14ac:dyDescent="0.2" outlineLevel="0" r="18666">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spans="1:13" s="31" customFormat="1" ht="15.75" customHeight="1" x14ac:dyDescent="0.2" outlineLevel="0" r="18667">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spans="1:13" s="31" customFormat="1" ht="15.75" customHeight="1" x14ac:dyDescent="0.2" outlineLevel="0" r="18668">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spans="1:13" s="31" customFormat="1" ht="15.75" customHeight="1" x14ac:dyDescent="0.2" outlineLevel="0" r="18669">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spans="1:13" s="31" customFormat="1" ht="15.75" customHeight="1" x14ac:dyDescent="0.2" outlineLevel="0" r="18670">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spans="1:13" s="31" customFormat="1" ht="15.75" customHeight="1" x14ac:dyDescent="0.2" outlineLevel="0" r="18671">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spans="1:13" s="31" customFormat="1" ht="15.75" customHeight="1" x14ac:dyDescent="0.2" outlineLevel="0" r="18672">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spans="1:13" s="31" customFormat="1" ht="15.75" customHeight="1" x14ac:dyDescent="0.2" outlineLevel="0" r="18673">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spans="1:13" s="31" customFormat="1" ht="15.75" customHeight="1" x14ac:dyDescent="0.2" outlineLevel="0" r="18674">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spans="1:13" s="31" customFormat="1" ht="15.75" customHeight="1" x14ac:dyDescent="0.2" outlineLevel="0" r="1867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1259.36</v>
      </c>
      <c r="M18675" s="31">
        <v>37626</v>
      </c>
    </row>
    <row spans="1:13" s="31" customFormat="1" ht="15.75" customHeight="1" x14ac:dyDescent="0.2" outlineLevel="0" r="18676">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spans="1:13" s="31" customFormat="1" ht="15.75" customHeight="1" x14ac:dyDescent="0.2" outlineLevel="0" r="18677">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spans="1:13" s="31" customFormat="1" ht="15.75" customHeight="1" x14ac:dyDescent="0.2" outlineLevel="0" r="18678">
      <c r="A18678" s="31">
        <v>18676</v>
      </c>
      <c r="B18678" s="31">
        <v>3</v>
      </c>
      <c r="C18678" s="31">
        <v>1183</v>
      </c>
      <c r="D18678" s="36">
        <v>42856</v>
      </c>
      <c r="E18678" s="31" t="b">
        <v>0</v>
      </c>
      <c r="F18678" s="37" t="s">
        <v>37</v>
      </c>
      <c r="G18678" s="37" t="s">
        <v>41</v>
      </c>
      <c r="H18678" s="37" t="s">
        <v>39</v>
      </c>
      <c r="I18678" s="37" t="s">
        <v>40</v>
      </c>
      <c r="J18678" s="37" t="s">
        <v>42</v>
      </c>
      <c r="K18678" s="31">
        <v>2091.47</v>
      </c>
      <c r="L18678" s="38">
        <v>388.92</v>
      </c>
      <c r="M18678" s="31">
        <v>40336</v>
      </c>
    </row>
    <row spans="1:13" s="31" customFormat="1" ht="15.75" customHeight="1" x14ac:dyDescent="0.2" outlineLevel="0" r="18679">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spans="1:13" s="31" customFormat="1" ht="15.75" customHeight="1" x14ac:dyDescent="0.2" outlineLevel="0" r="18680">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spans="1:13" s="31" customFormat="1" ht="15.75" customHeight="1" x14ac:dyDescent="0.2" outlineLevel="0" r="18681">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spans="1:13" s="31" customFormat="1" ht="15.75" customHeight="1" x14ac:dyDescent="0.2" outlineLevel="0" r="18682">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spans="1:13" s="31" customFormat="1" ht="15.75" customHeight="1" x14ac:dyDescent="0.2" outlineLevel="0" r="18683">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spans="1:13" s="31" customFormat="1" ht="15.75" customHeight="1" x14ac:dyDescent="0.2" outlineLevel="0" r="18684">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spans="1:13" s="31" customFormat="1" ht="15.75" customHeight="1" x14ac:dyDescent="0.2" outlineLevel="0" r="1868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spans="1:13" s="31" customFormat="1" ht="15.75" customHeight="1" x14ac:dyDescent="0.2" outlineLevel="0" r="18686">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spans="1:13" s="31" customFormat="1" ht="15.75" customHeight="1" x14ac:dyDescent="0.2" outlineLevel="0" r="18687">
      <c r="A18687" s="31">
        <v>18685</v>
      </c>
      <c r="B18687" s="31">
        <v>15</v>
      </c>
      <c r="C18687" s="31">
        <v>3490</v>
      </c>
      <c r="D18687" s="36">
        <v>42898</v>
      </c>
      <c r="E18687" s="31" t="b">
        <v>1</v>
      </c>
      <c r="F18687" s="37" t="s">
        <v>37</v>
      </c>
      <c r="G18687" s="37" t="s">
        <v>48</v>
      </c>
      <c r="H18687" s="37" t="s">
        <v>39</v>
      </c>
      <c r="I18687" s="37" t="s">
        <v>40</v>
      </c>
      <c r="J18687" s="37" t="s">
        <v>40</v>
      </c>
      <c r="K18687" s="31">
        <v>1292.84</v>
      </c>
      <c r="L18687" s="38">
        <v>13.44</v>
      </c>
      <c r="M18687" s="31">
        <v>39915</v>
      </c>
    </row>
    <row spans="1:13" s="31" customFormat="1" ht="15.75" customHeight="1" x14ac:dyDescent="0.2" outlineLevel="0" r="18688">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spans="1:13" s="31" customFormat="1" ht="15.75" customHeight="1" x14ac:dyDescent="0.2" outlineLevel="0" r="18689">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spans="1:13" s="31" customFormat="1" ht="15.75" customHeight="1" x14ac:dyDescent="0.2" outlineLevel="0" r="18690">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spans="1:13" s="31" customFormat="1" ht="15.75" customHeight="1" x14ac:dyDescent="0.2" outlineLevel="0" r="18691">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spans="1:13" s="31" customFormat="1" ht="15.75" customHeight="1" x14ac:dyDescent="0.2" outlineLevel="0" r="18692">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spans="1:13" s="31" customFormat="1" ht="15.75" customHeight="1" x14ac:dyDescent="0.2" outlineLevel="0" r="18693">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spans="1:13" s="31" customFormat="1" ht="15.75" customHeight="1" x14ac:dyDescent="0.2" outlineLevel="0" r="18694">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spans="1:13" s="31" customFormat="1" ht="15.75" customHeight="1" x14ac:dyDescent="0.2" outlineLevel="0" r="1869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1259.36</v>
      </c>
      <c r="M18695" s="31">
        <v>36145</v>
      </c>
    </row>
    <row spans="1:13" s="31" customFormat="1" ht="15.75" customHeight="1" x14ac:dyDescent="0.2" outlineLevel="0" r="18696">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spans="1:13" s="31" customFormat="1" ht="15.75" customHeight="1" x14ac:dyDescent="0.2" outlineLevel="0" r="18697">
      <c r="A18697" s="31">
        <v>18695</v>
      </c>
      <c r="B18697" s="31">
        <v>64</v>
      </c>
      <c r="C18697" s="31">
        <v>534</v>
      </c>
      <c r="D18697" s="36">
        <v>42792</v>
      </c>
      <c r="E18697" s="31" t="b">
        <v>1</v>
      </c>
      <c r="F18697" s="37" t="s">
        <v>37</v>
      </c>
      <c r="G18697" s="37" t="s">
        <v>41</v>
      </c>
      <c r="H18697" s="37" t="s">
        <v>39</v>
      </c>
      <c r="I18697" s="37" t="s">
        <v>40</v>
      </c>
      <c r="J18697" s="37" t="s">
        <v>42</v>
      </c>
      <c r="K18697" s="31">
        <v>1469.44</v>
      </c>
      <c r="L18697" s="38">
        <v>596.55</v>
      </c>
      <c r="M18697" s="31">
        <v>41047</v>
      </c>
    </row>
    <row spans="1:13" s="31" customFormat="1" ht="15.75" customHeight="1" x14ac:dyDescent="0.2" outlineLevel="0" r="18698">
      <c r="A18698" s="31">
        <v>18696</v>
      </c>
      <c r="B18698" s="31">
        <v>32</v>
      </c>
      <c r="C18698" s="31">
        <v>500</v>
      </c>
      <c r="D18698" s="36">
        <v>42780</v>
      </c>
      <c r="E18698" s="31" t="b">
        <v>0</v>
      </c>
      <c r="F18698" s="37" t="s">
        <v>37</v>
      </c>
      <c r="G18698" s="37" t="s">
        <v>46</v>
      </c>
      <c r="H18698" s="37" t="s">
        <v>39</v>
      </c>
      <c r="I18698" s="37" t="s">
        <v>40</v>
      </c>
      <c r="J18698" s="37" t="s">
        <v>40</v>
      </c>
      <c r="K18698" s="31">
        <v>642.7</v>
      </c>
      <c r="L18698" s="38">
        <v>211.37</v>
      </c>
      <c r="M18698" s="31">
        <v>35560</v>
      </c>
    </row>
    <row spans="1:13" s="31" customFormat="1" ht="15.75" customHeight="1" x14ac:dyDescent="0.2" outlineLevel="0" r="18699">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spans="1:13" s="31" customFormat="1" ht="15.75" customHeight="1" x14ac:dyDescent="0.2" outlineLevel="0" r="18700">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spans="1:13" s="31" customFormat="1" ht="15.75" customHeight="1" x14ac:dyDescent="0.2" outlineLevel="0" r="18701">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spans="1:13" s="31" customFormat="1" ht="15.75" customHeight="1" x14ac:dyDescent="0.2" outlineLevel="0" r="18702">
      <c r="A18702" s="31">
        <v>18700</v>
      </c>
      <c r="B18702" s="31">
        <v>81</v>
      </c>
      <c r="C18702" s="31">
        <v>771</v>
      </c>
      <c r="D18702" s="36">
        <v>42975</v>
      </c>
      <c r="E18702" s="31" t="b">
        <v>1</v>
      </c>
      <c r="F18702" s="37" t="s">
        <v>37</v>
      </c>
      <c r="G18702" s="37" t="s">
        <v>45</v>
      </c>
      <c r="H18702" s="37" t="s">
        <v>39</v>
      </c>
      <c r="I18702" s="37" t="s">
        <v>40</v>
      </c>
      <c r="J18702" s="37" t="s">
        <v>51</v>
      </c>
      <c r="K18702" s="31">
        <v>586.45</v>
      </c>
      <c r="L18702" s="38">
        <v>521.94</v>
      </c>
      <c r="M18702" s="31">
        <v>36145</v>
      </c>
    </row>
    <row spans="1:13" s="31" customFormat="1" ht="15.75" customHeight="1" x14ac:dyDescent="0.2" outlineLevel="0" r="18703">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spans="1:13" s="31" customFormat="1" ht="15.75" customHeight="1" x14ac:dyDescent="0.2" outlineLevel="0" r="18704">
      <c r="A18704" s="31">
        <v>18702</v>
      </c>
      <c r="B18704" s="31">
        <v>0</v>
      </c>
      <c r="C18704" s="31">
        <v>2118</v>
      </c>
      <c r="D18704" s="36">
        <v>42863</v>
      </c>
      <c r="E18704" s="31" t="b">
        <v>1</v>
      </c>
      <c r="F18704" s="37" t="s">
        <v>37</v>
      </c>
      <c r="G18704" s="37" t="s">
        <v>43</v>
      </c>
      <c r="H18704" s="37" t="s">
        <v>39</v>
      </c>
      <c r="I18704" s="37" t="s">
        <v>50</v>
      </c>
      <c r="J18704" s="37" t="s">
        <v>40</v>
      </c>
      <c r="K18704" s="31">
        <v>227.88</v>
      </c>
      <c r="L18704" s="38">
        <v>136.73</v>
      </c>
      <c r="M18704" s="31">
        <v>37659</v>
      </c>
    </row>
    <row spans="1:13" s="31" customFormat="1" ht="15.75" customHeight="1" x14ac:dyDescent="0.2" outlineLevel="0" r="1870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spans="1:13" s="31" customFormat="1" ht="15.75" customHeight="1" x14ac:dyDescent="0.2" outlineLevel="0" r="18706">
      <c r="A18706" s="31">
        <v>18704</v>
      </c>
      <c r="B18706" s="31">
        <v>3</v>
      </c>
      <c r="C18706" s="31">
        <v>3005</v>
      </c>
      <c r="D18706" s="36">
        <v>42766</v>
      </c>
      <c r="E18706" s="31" t="b">
        <v>0</v>
      </c>
      <c r="F18706" s="37" t="s">
        <v>37</v>
      </c>
      <c r="G18706" s="37" t="s">
        <v>41</v>
      </c>
      <c r="H18706" s="37" t="s">
        <v>39</v>
      </c>
      <c r="I18706" s="37" t="s">
        <v>40</v>
      </c>
      <c r="J18706" s="37" t="s">
        <v>42</v>
      </c>
      <c r="K18706" s="31">
        <v>2091.47</v>
      </c>
      <c r="L18706" s="38">
        <v>388.92</v>
      </c>
      <c r="M18706" s="31">
        <v>37220</v>
      </c>
    </row>
    <row spans="1:13" s="31" customFormat="1" ht="15.75" customHeight="1" x14ac:dyDescent="0.2" outlineLevel="0" r="18707">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spans="1:13" s="31" customFormat="1" ht="15.75" customHeight="1" x14ac:dyDescent="0.2" outlineLevel="0" r="18708">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spans="1:13" s="31" customFormat="1" ht="15.75" customHeight="1" x14ac:dyDescent="0.2" outlineLevel="0" r="18709">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spans="1:13" s="31" customFormat="1" ht="15.75" customHeight="1" x14ac:dyDescent="0.2" outlineLevel="0" r="18710">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spans="1:13" s="31" customFormat="1" ht="15.75" customHeight="1" x14ac:dyDescent="0.2" outlineLevel="0" r="18711">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spans="1:13" s="31" customFormat="1" ht="15.75" customHeight="1" x14ac:dyDescent="0.2" outlineLevel="0" r="18712">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spans="1:13" s="31" customFormat="1" ht="15.75" customHeight="1" x14ac:dyDescent="0.2" outlineLevel="0" r="18713">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spans="1:13" s="31" customFormat="1" ht="15.75" customHeight="1" x14ac:dyDescent="0.2" outlineLevel="0" r="18714">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spans="1:13" s="31" customFormat="1" ht="15.75" customHeight="1" x14ac:dyDescent="0.2" outlineLevel="0" r="18715">
      <c r="A18715" s="31">
        <v>18713</v>
      </c>
      <c r="B18715" s="31">
        <v>99</v>
      </c>
      <c r="C18715" s="31">
        <v>1937</v>
      </c>
      <c r="D18715" s="36">
        <v>42751</v>
      </c>
      <c r="E18715" s="31" t="b">
        <v>0</v>
      </c>
      <c r="F18715" s="37" t="s">
        <v>37</v>
      </c>
      <c r="G18715" s="37" t="s">
        <v>43</v>
      </c>
      <c r="H18715" s="37" t="s">
        <v>39</v>
      </c>
      <c r="I18715" s="37" t="s">
        <v>40</v>
      </c>
      <c r="J18715" s="37" t="s">
        <v>40</v>
      </c>
      <c r="K18715" s="31">
        <v>1227.34</v>
      </c>
      <c r="L18715" s="38">
        <v>770.89</v>
      </c>
      <c r="M18715" s="31">
        <v>34556</v>
      </c>
    </row>
    <row spans="1:13" s="31" customFormat="1" ht="15.75" customHeight="1" x14ac:dyDescent="0.2" outlineLevel="0" r="18716">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spans="1:13" s="31" customFormat="1" ht="15.75" customHeight="1" x14ac:dyDescent="0.2" outlineLevel="0" r="18717">
      <c r="A18717" s="31">
        <v>18715</v>
      </c>
      <c r="B18717" s="31">
        <v>13</v>
      </c>
      <c r="C18717" s="31">
        <v>870</v>
      </c>
      <c r="D18717" s="36">
        <v>42999</v>
      </c>
      <c r="E18717" s="31" t="b">
        <v>1</v>
      </c>
      <c r="F18717" s="37" t="s">
        <v>37</v>
      </c>
      <c r="G18717" s="37" t="s">
        <v>38</v>
      </c>
      <c r="H18717" s="37" t="s">
        <v>39</v>
      </c>
      <c r="I18717" s="37" t="s">
        <v>40</v>
      </c>
      <c r="J18717" s="37" t="s">
        <v>40</v>
      </c>
      <c r="K18717" s="31">
        <v>1163.89</v>
      </c>
      <c r="L18717" s="38">
        <v>589.27</v>
      </c>
      <c r="M18717" s="31">
        <v>42560</v>
      </c>
    </row>
    <row spans="1:13" s="31" customFormat="1" ht="15.75" customHeight="1" x14ac:dyDescent="0.2" outlineLevel="0" r="18718">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spans="1:13" s="31" customFormat="1" ht="15.75" customHeight="1" x14ac:dyDescent="0.2" outlineLevel="0" r="18719">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spans="1:13" s="31" customFormat="1" ht="15.75" customHeight="1" x14ac:dyDescent="0.2" outlineLevel="0" r="18720">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spans="1:13" s="31" customFormat="1" ht="15.75" customHeight="1" x14ac:dyDescent="0.2" outlineLevel="0" r="18721">
      <c r="A18721" s="31">
        <v>18719</v>
      </c>
      <c r="B18721" s="31">
        <v>54</v>
      </c>
      <c r="C18721" s="31">
        <v>605</v>
      </c>
      <c r="D18721" s="36">
        <v>43020</v>
      </c>
      <c r="E18721" s="31" t="b">
        <v>0</v>
      </c>
      <c r="F18721" s="37" t="s">
        <v>37</v>
      </c>
      <c r="G18721" s="37" t="s">
        <v>48</v>
      </c>
      <c r="H18721" s="37" t="s">
        <v>39</v>
      </c>
      <c r="I18721" s="37" t="s">
        <v>40</v>
      </c>
      <c r="J18721" s="37" t="s">
        <v>40</v>
      </c>
      <c r="K18721" s="31">
        <v>1292.84</v>
      </c>
      <c r="L18721" s="38">
        <v>13.44</v>
      </c>
      <c r="M18721" s="31">
        <v>34143</v>
      </c>
    </row>
    <row spans="1:13" s="31" customFormat="1" ht="15.75" customHeight="1" x14ac:dyDescent="0.2" outlineLevel="0" r="18722">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spans="1:13" s="31" customFormat="1" ht="15.75" customHeight="1" x14ac:dyDescent="0.2" outlineLevel="0" r="18723">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spans="1:13" s="31" customFormat="1" ht="15.75" customHeight="1" x14ac:dyDescent="0.2" outlineLevel="0" r="18724">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spans="1:13" s="31" customFormat="1" ht="15.75" customHeight="1" x14ac:dyDescent="0.2" outlineLevel="0" r="187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spans="1:13" s="31" customFormat="1" ht="15.75" customHeight="1" x14ac:dyDescent="0.2" outlineLevel="0" r="18726">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spans="1:13" s="31" customFormat="1" ht="15.75" customHeight="1" x14ac:dyDescent="0.2" outlineLevel="0" r="18727">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spans="1:13" s="31" customFormat="1" ht="15.75" customHeight="1" x14ac:dyDescent="0.2" outlineLevel="0" r="18728">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spans="1:13" s="31" customFormat="1" ht="15.75" customHeight="1" x14ac:dyDescent="0.2" outlineLevel="0" r="18729">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spans="1:13" s="31" customFormat="1" ht="15.75" customHeight="1" x14ac:dyDescent="0.2" outlineLevel="0" r="18730">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spans="1:13" s="31" customFormat="1" ht="15.75" customHeight="1" x14ac:dyDescent="0.2" outlineLevel="0" r="18731">
      <c r="A18731" s="31">
        <v>18729</v>
      </c>
      <c r="B18731" s="31">
        <v>95</v>
      </c>
      <c r="C18731" s="31">
        <v>128</v>
      </c>
      <c r="D18731" s="36">
        <v>42860</v>
      </c>
      <c r="E18731" s="31" t="b">
        <v>0</v>
      </c>
      <c r="F18731" s="37" t="s">
        <v>37</v>
      </c>
      <c r="G18731" s="37" t="s">
        <v>46</v>
      </c>
      <c r="H18731" s="37" t="s">
        <v>39</v>
      </c>
      <c r="I18731" s="37" t="s">
        <v>40</v>
      </c>
      <c r="J18731" s="37" t="s">
        <v>42</v>
      </c>
      <c r="K18731" s="31">
        <v>569.56</v>
      </c>
      <c r="L18731" s="38">
        <v>528.43</v>
      </c>
      <c r="M18731" s="31">
        <v>34556</v>
      </c>
    </row>
    <row spans="1:13" s="31" customFormat="1" ht="15.75" customHeight="1" x14ac:dyDescent="0.2" outlineLevel="0" r="18732">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spans="1:13" s="31" customFormat="1" ht="15.75" customHeight="1" x14ac:dyDescent="0.2" outlineLevel="0" r="18733">
      <c r="A18733" s="31">
        <v>18731</v>
      </c>
      <c r="B18733" s="31">
        <v>66</v>
      </c>
      <c r="C18733" s="31">
        <v>391</v>
      </c>
      <c r="D18733" s="36">
        <v>43043</v>
      </c>
      <c r="E18733" s="31" t="b">
        <v>1</v>
      </c>
      <c r="F18733" s="37" t="s">
        <v>37</v>
      </c>
      <c r="G18733" s="37" t="s">
        <v>46</v>
      </c>
      <c r="H18733" s="37" t="s">
        <v>47</v>
      </c>
      <c r="I18733" s="37" t="s">
        <v>44</v>
      </c>
      <c r="J18733" s="37" t="s">
        <v>51</v>
      </c>
      <c r="K18733" s="31">
        <v>590.26</v>
      </c>
      <c r="L18733" s="38">
        <v>525.33</v>
      </c>
      <c r="M18733" s="31">
        <v>40487</v>
      </c>
    </row>
    <row spans="1:13" s="31" customFormat="1" ht="15.75" customHeight="1" x14ac:dyDescent="0.2" outlineLevel="0" r="18734">
      <c r="A18734" s="31">
        <v>18732</v>
      </c>
      <c r="B18734" s="31">
        <v>5</v>
      </c>
      <c r="C18734" s="31">
        <v>2110</v>
      </c>
      <c r="D18734" s="36">
        <v>42838</v>
      </c>
      <c r="E18734" s="31" t="b">
        <v>0</v>
      </c>
      <c r="F18734" s="37" t="s">
        <v>37</v>
      </c>
      <c r="G18734" s="37" t="s">
        <v>46</v>
      </c>
      <c r="H18734" s="37" t="s">
        <v>39</v>
      </c>
      <c r="I18734" s="37" t="s">
        <v>50</v>
      </c>
      <c r="J18734" s="37" t="s">
        <v>40</v>
      </c>
      <c r="K18734" s="31">
        <v>1129.13</v>
      </c>
      <c r="L18734" s="38">
        <v>677.48</v>
      </c>
      <c r="M18734" s="31">
        <v>38573</v>
      </c>
    </row>
    <row spans="1:13" s="31" customFormat="1" ht="15.75" customHeight="1" x14ac:dyDescent="0.2" outlineLevel="0" r="1873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spans="1:13" s="31" customFormat="1" ht="15.75" customHeight="1" x14ac:dyDescent="0.2" outlineLevel="0" r="18736">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spans="1:13" s="31" customFormat="1" ht="15.75" customHeight="1" x14ac:dyDescent="0.2" outlineLevel="0" r="18737">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spans="1:13" s="31" customFormat="1" ht="15.75" customHeight="1" x14ac:dyDescent="0.2" outlineLevel="0" r="18738">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spans="1:13" s="31" customFormat="1" ht="15.75" customHeight="1" x14ac:dyDescent="0.2" outlineLevel="0" r="18739">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spans="1:13" s="31" customFormat="1" ht="15.75" customHeight="1" x14ac:dyDescent="0.2" outlineLevel="0" r="18740">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v>
      </c>
      <c r="M18740" s="31">
        <v>38647</v>
      </c>
    </row>
    <row spans="1:13" s="31" customFormat="1" ht="15.75" customHeight="1" x14ac:dyDescent="0.2" outlineLevel="0" r="18741">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spans="1:13" s="31" customFormat="1" ht="15.75" customHeight="1" x14ac:dyDescent="0.2" outlineLevel="0" r="18742">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spans="1:13" s="31" customFormat="1" ht="15.75" customHeight="1" x14ac:dyDescent="0.2" outlineLevel="0" r="18743">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spans="1:13" s="31" customFormat="1" ht="15.75" customHeight="1" x14ac:dyDescent="0.2" outlineLevel="0" r="18744">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spans="1:13" s="31" customFormat="1" ht="15.75" customHeight="1" x14ac:dyDescent="0.2" outlineLevel="0" r="1874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spans="1:13" s="31" customFormat="1" ht="15.75" customHeight="1" x14ac:dyDescent="0.2" outlineLevel="0" r="18746">
      <c r="A18746" s="31">
        <v>18744</v>
      </c>
      <c r="B18746" s="31">
        <v>81</v>
      </c>
      <c r="C18746" s="31">
        <v>1274</v>
      </c>
      <c r="D18746" s="36">
        <v>43007</v>
      </c>
      <c r="E18746" s="31" t="b">
        <v>0</v>
      </c>
      <c r="F18746" s="37" t="s">
        <v>37</v>
      </c>
      <c r="G18746" s="37" t="s">
        <v>45</v>
      </c>
      <c r="H18746" s="37" t="s">
        <v>39</v>
      </c>
      <c r="I18746" s="37" t="s">
        <v>40</v>
      </c>
      <c r="J18746" s="37" t="s">
        <v>51</v>
      </c>
      <c r="K18746" s="31">
        <v>586.45</v>
      </c>
      <c r="L18746" s="38">
        <v>521.94</v>
      </c>
      <c r="M18746" s="31">
        <v>33429</v>
      </c>
    </row>
    <row spans="1:13" s="31" customFormat="1" ht="15.75" customHeight="1" x14ac:dyDescent="0.2" outlineLevel="0" r="18747">
      <c r="A18747" s="31">
        <v>18745</v>
      </c>
      <c r="B18747" s="31">
        <v>0</v>
      </c>
      <c r="C18747" s="31">
        <v>314</v>
      </c>
      <c r="D18747" s="36">
        <v>43035</v>
      </c>
      <c r="E18747" s="31" t="b">
        <v>1</v>
      </c>
      <c r="F18747" s="37" t="s">
        <v>37</v>
      </c>
      <c r="G18747" s="37" t="s">
        <v>38</v>
      </c>
      <c r="H18747" s="37" t="s">
        <v>39</v>
      </c>
      <c r="I18747" s="37" t="s">
        <v>40</v>
      </c>
      <c r="J18747" s="37" t="s">
        <v>40</v>
      </c>
      <c r="K18747" s="31">
        <v>100.35</v>
      </c>
      <c r="L18747" s="38">
        <v>75.26</v>
      </c>
      <c r="M18747" s="31">
        <v>36833</v>
      </c>
    </row>
    <row spans="1:13" s="31" customFormat="1" ht="15.75" customHeight="1" x14ac:dyDescent="0.2" outlineLevel="0" r="18748">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spans="1:13" s="31" customFormat="1" ht="15.75" customHeight="1" x14ac:dyDescent="0.2" outlineLevel="0" r="18749">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spans="1:13" s="31" customFormat="1" ht="15.75" customHeight="1" x14ac:dyDescent="0.2" outlineLevel="0" r="18750">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spans="1:13" s="31" customFormat="1" ht="15.75" customHeight="1" x14ac:dyDescent="0.2" outlineLevel="0" r="18751">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spans="1:13" s="31" customFormat="1" ht="15.75" customHeight="1" x14ac:dyDescent="0.2" outlineLevel="0" r="18752">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spans="1:13" s="31" customFormat="1" ht="15.75" customHeight="1" x14ac:dyDescent="0.2" outlineLevel="0" r="18753">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spans="1:13" s="31" customFormat="1" ht="15.75" customHeight="1" x14ac:dyDescent="0.2" outlineLevel="0" r="18754">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spans="1:13" s="31" customFormat="1" ht="15.75" customHeight="1" x14ac:dyDescent="0.2" outlineLevel="0" r="1875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spans="1:13" s="31" customFormat="1" ht="15.75" customHeight="1" x14ac:dyDescent="0.2" outlineLevel="0" r="18756">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spans="1:13" s="31" customFormat="1" ht="15.75" customHeight="1" x14ac:dyDescent="0.2" outlineLevel="0" r="18757">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spans="1:13" s="31" customFormat="1" ht="15.75" customHeight="1" x14ac:dyDescent="0.2" outlineLevel="0" r="18758">
      <c r="A18758" s="31">
        <v>18756</v>
      </c>
      <c r="B18758" s="31">
        <v>2</v>
      </c>
      <c r="C18758" s="31">
        <v>1744</v>
      </c>
      <c r="D18758" s="36">
        <v>42863</v>
      </c>
      <c r="E18758" s="31" t="b">
        <v>0</v>
      </c>
      <c r="F18758" s="37" t="s">
        <v>37</v>
      </c>
      <c r="G18758" s="37" t="s">
        <v>46</v>
      </c>
      <c r="H18758" s="37" t="s">
        <v>47</v>
      </c>
      <c r="I18758" s="37" t="s">
        <v>44</v>
      </c>
      <c r="J18758" s="37" t="s">
        <v>51</v>
      </c>
      <c r="K18758" s="31">
        <v>590.26</v>
      </c>
      <c r="L18758" s="38">
        <v>525.33</v>
      </c>
      <c r="M18758" s="31">
        <v>40487</v>
      </c>
    </row>
    <row spans="1:13" s="31" customFormat="1" ht="15.75" customHeight="1" x14ac:dyDescent="0.2" outlineLevel="0" r="18759">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spans="1:13" s="31" customFormat="1" ht="15.75" customHeight="1" x14ac:dyDescent="0.2" outlineLevel="0" r="18760">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spans="1:13" s="31" customFormat="1" ht="15.75" customHeight="1" x14ac:dyDescent="0.2" outlineLevel="0" r="18761">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spans="1:13" s="31" customFormat="1" ht="15.75" customHeight="1" x14ac:dyDescent="0.2" outlineLevel="0" r="18762">
      <c r="A18762" s="31">
        <v>18760</v>
      </c>
      <c r="B18762" s="31">
        <v>28</v>
      </c>
      <c r="C18762" s="31">
        <v>1740</v>
      </c>
      <c r="D18762" s="36">
        <v>42903</v>
      </c>
      <c r="E18762" s="31" t="b">
        <v>0</v>
      </c>
      <c r="F18762" s="37" t="s">
        <v>37</v>
      </c>
      <c r="G18762" s="37" t="s">
        <v>45</v>
      </c>
      <c r="H18762" s="37" t="s">
        <v>39</v>
      </c>
      <c r="I18762" s="37" t="s">
        <v>40</v>
      </c>
      <c r="J18762" s="37" t="s">
        <v>51</v>
      </c>
      <c r="K18762" s="31">
        <v>1216.14</v>
      </c>
      <c r="L18762" s="38">
        <v>1082.36</v>
      </c>
      <c r="M18762" s="31">
        <v>42696</v>
      </c>
    </row>
    <row spans="1:13" s="31" customFormat="1" ht="15.75" customHeight="1" x14ac:dyDescent="0.2" outlineLevel="0" r="18763">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spans="1:13" s="31" customFormat="1" ht="15.75" customHeight="1" x14ac:dyDescent="0.2" outlineLevel="0" r="18764">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spans="1:13" s="31" customFormat="1" ht="15.75" customHeight="1" x14ac:dyDescent="0.2" outlineLevel="0" r="1876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spans="1:13" s="31" customFormat="1" ht="15.75" customHeight="1" x14ac:dyDescent="0.2" outlineLevel="0" r="18766">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spans="1:13" s="31" customFormat="1" ht="15.75" customHeight="1" x14ac:dyDescent="0.2" outlineLevel="0" r="18767">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spans="1:13" s="31" customFormat="1" ht="15.75" customHeight="1" x14ac:dyDescent="0.2" outlineLevel="0" r="18768">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spans="1:26" s="31" customFormat="1" ht="15.75" customHeight="1" x14ac:dyDescent="0.2" outlineLevel="0" r="18769">
      <c r="A18769" s="31">
        <v>18767</v>
      </c>
      <c r="B18769" s="31">
        <v>91</v>
      </c>
      <c r="C18769" s="31">
        <v>1456</v>
      </c>
      <c r="D18769" s="36">
        <v>42779</v>
      </c>
      <c r="E18769" s="31" t="b">
        <v>0</v>
      </c>
      <c r="F18769" s="37" t="s">
        <v>37</v>
      </c>
      <c r="G18769" s="37" t="s">
        <v>38</v>
      </c>
      <c r="H18769" s="37" t="s">
        <v>39</v>
      </c>
      <c r="I18769" s="37" t="s">
        <v>40</v>
      </c>
      <c r="J18769" s="37" t="s">
        <v>40</v>
      </c>
      <c r="K18769" s="31">
        <v>100.35</v>
      </c>
      <c r="L18769" s="38">
        <v>75.26</v>
      </c>
      <c r="M18769" s="31">
        <v>34556</v>
      </c>
    </row>
    <row spans="1:26" s="31" customFormat="1" ht="15.75" customHeight="1" x14ac:dyDescent="0.2" outlineLevel="0" r="18770">
      <c r="A18770" s="31">
        <v>18768</v>
      </c>
      <c r="B18770" s="31">
        <v>17</v>
      </c>
      <c r="C18770" s="31">
        <v>1367</v>
      </c>
      <c r="D18770" s="36">
        <v>42754</v>
      </c>
      <c r="E18770" s="31" t="b">
        <v>0</v>
      </c>
      <c r="F18770" s="37" t="s">
        <v>37</v>
      </c>
      <c r="G18770" s="37" t="s">
        <v>38</v>
      </c>
      <c r="H18770" s="37" t="s">
        <v>39</v>
      </c>
      <c r="I18770" s="37" t="s">
        <v>50</v>
      </c>
      <c r="J18770" s="37" t="s">
        <v>40</v>
      </c>
      <c r="K18770" s="31">
        <v>1024.66</v>
      </c>
      <c r="L18770" s="38">
        <v>614.8</v>
      </c>
      <c r="M18770" s="31">
        <v>35378</v>
      </c>
    </row>
    <row spans="1:26" s="31" customFormat="1" ht="15.75" customHeight="1" x14ac:dyDescent="0.2" outlineLevel="0" r="18771">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spans="1:26" s="31" customFormat="1" ht="15.75" customHeight="1" x14ac:dyDescent="0.2" outlineLevel="0" r="18772">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spans="1:26" s="31" customFormat="1" ht="15.75" customHeight="1" x14ac:dyDescent="0.2" outlineLevel="0" r="18773">
      <c r="A18773" s="31">
        <v>18771</v>
      </c>
      <c r="B18773" s="31">
        <v>81</v>
      </c>
      <c r="C18773" s="31">
        <v>1402</v>
      </c>
      <c r="D18773" s="36">
        <v>42829</v>
      </c>
      <c r="E18773" s="31" t="b">
        <v>0</v>
      </c>
      <c r="F18773" s="37" t="s">
        <v>37</v>
      </c>
      <c r="G18773" s="37" t="s">
        <v>45</v>
      </c>
      <c r="H18773" s="37" t="s">
        <v>39</v>
      </c>
      <c r="I18773" s="37" t="s">
        <v>40</v>
      </c>
      <c r="J18773" s="37" t="s">
        <v>51</v>
      </c>
      <c r="K18773" s="31">
        <v>586.45</v>
      </c>
      <c r="L18773" s="38">
        <v>521.94</v>
      </c>
      <c r="M18773" s="31">
        <v>33429</v>
      </c>
    </row>
    <row spans="1:26" s="31" customFormat="1" ht="15.75" customHeight="1" x14ac:dyDescent="0.2" outlineLevel="0" r="18774">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spans="1:26" s="31" customFormat="1" ht="15.75" customHeight="1" x14ac:dyDescent="0.2" outlineLevel="0" r="1877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spans="1:26" s="31" customFormat="1" ht="15.75" customHeight="1" x14ac:dyDescent="0.2" outlineLevel="0" r="18776">
      <c r="A18776" s="31">
        <v>18774</v>
      </c>
      <c r="B18776" s="31">
        <v>81</v>
      </c>
      <c r="C18776" s="31">
        <v>527</v>
      </c>
      <c r="D18776" s="36">
        <v>42897</v>
      </c>
      <c r="E18776" s="31" t="b">
        <v>0</v>
      </c>
      <c r="F18776" s="37" t="s">
        <v>37</v>
      </c>
      <c r="G18776" s="37" t="s">
        <v>45</v>
      </c>
      <c r="H18776" s="37" t="s">
        <v>39</v>
      </c>
      <c r="I18776" s="37" t="s">
        <v>40</v>
      </c>
      <c r="J18776" s="37" t="s">
        <v>51</v>
      </c>
      <c r="K18776" s="31">
        <v>586.45</v>
      </c>
      <c r="L18776" s="38">
        <v>521.94</v>
      </c>
      <c r="M18776" s="31">
        <v>42218</v>
      </c>
    </row>
    <row spans="1:26" s="31" customFormat="1" ht="15.75" customHeight="1" x14ac:dyDescent="0.2" outlineLevel="0" r="18777">
      <c r="A18777" s="31">
        <v>18775</v>
      </c>
      <c r="B18777" s="31">
        <v>3</v>
      </c>
      <c r="C18777" s="31">
        <v>2613</v>
      </c>
      <c r="D18777" s="36">
        <v>42739</v>
      </c>
      <c r="E18777" s="31" t="b">
        <v>0</v>
      </c>
      <c r="F18777" s="37" t="s">
        <v>37</v>
      </c>
      <c r="G18777" s="37" t="s">
        <v>41</v>
      </c>
      <c r="H18777" s="37" t="s">
        <v>39</v>
      </c>
      <c r="I18777" s="37" t="s">
        <v>40</v>
      </c>
      <c r="J18777" s="37" t="s">
        <v>42</v>
      </c>
      <c r="K18777" s="31">
        <v>2091.47</v>
      </c>
      <c r="L18777" s="38">
        <v>388.92</v>
      </c>
      <c r="M18777" s="31">
        <v>33549</v>
      </c>
    </row>
    <row spans="1:26" s="31" customFormat="1" ht="15.75" customHeight="1" x14ac:dyDescent="0.2" outlineLevel="0" r="18778">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spans="1:26" s="31" customFormat="1" ht="15.75" customHeight="1" x14ac:dyDescent="0.2" outlineLevel="0" r="18779">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spans="1:26" s="31" customFormat="1" ht="15.75" customHeight="1" x14ac:dyDescent="0.2" outlineLevel="0" r="18780">
      <c r="A18780" s="31">
        <v>18778</v>
      </c>
      <c r="B18780" s="31">
        <v>32</v>
      </c>
      <c r="C18780" s="31">
        <v>203</v>
      </c>
      <c r="D18780" s="36">
        <v>42997</v>
      </c>
      <c r="E18780" s="31" t="b">
        <v>0</v>
      </c>
      <c r="F18780" s="37" t="s">
        <v>37</v>
      </c>
      <c r="G18780" s="37" t="s">
        <v>46</v>
      </c>
      <c r="H18780" s="37" t="s">
        <v>39</v>
      </c>
      <c r="I18780" s="37" t="s">
        <v>40</v>
      </c>
      <c r="J18780" s="37" t="s">
        <v>40</v>
      </c>
      <c r="K18780" s="31">
        <v>642.7</v>
      </c>
      <c r="L18780" s="38">
        <v>211.37</v>
      </c>
      <c r="M18780" s="31">
        <v>33888</v>
      </c>
    </row>
    <row spans="1:26" s="31" customFormat="1" ht="15.75" customHeight="1" x14ac:dyDescent="0.2" outlineLevel="0" r="18781">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spans="1:26" s="31" customFormat="1" ht="15.75" customHeight="1" x14ac:dyDescent="0.2" outlineLevel="0" r="18782">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spans="1:26" s="31" customFormat="1" ht="15.75" customHeight="1" x14ac:dyDescent="0.2" outlineLevel="0" r="18783">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v>
      </c>
      <c r="M18783" s="31">
        <v>41009</v>
      </c>
    </row>
    <row spans="1:26" s="31" customFormat="1" ht="15.75" customHeight="1" x14ac:dyDescent="0.2" outlineLevel="0" r="18784">
      <c r="A18784" s="31">
        <v>18782</v>
      </c>
      <c r="B18784" s="31">
        <v>50</v>
      </c>
      <c r="C18784" s="31">
        <v>1537</v>
      </c>
      <c r="D18784" s="36">
        <v>42740</v>
      </c>
      <c r="E18784" s="31" t="b">
        <v>0</v>
      </c>
      <c r="F18784" s="37" t="s">
        <v>37</v>
      </c>
      <c r="G18784" s="37" t="s">
        <v>48</v>
      </c>
      <c r="H18784" s="37" t="s">
        <v>39</v>
      </c>
      <c r="I18784" s="37" t="s">
        <v>40</v>
      </c>
      <c r="J18784" s="37" t="s">
        <v>51</v>
      </c>
      <c r="K18784" s="31">
        <v>175.89</v>
      </c>
      <c r="L18784" s="38">
        <v>131.92</v>
      </c>
      <c r="M18784" s="31">
        <v>37668</v>
      </c>
    </row>
    <row spans="1:13" s="31" customFormat="1" ht="15.75" customHeight="1" x14ac:dyDescent="0.2" outlineLevel="0" r="1878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spans="1:13" s="31" customFormat="1" ht="15.75" customHeight="1" x14ac:dyDescent="0.2" outlineLevel="0" r="18786">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spans="1:13" s="31" customFormat="1" ht="15.75" customHeight="1" x14ac:dyDescent="0.2" outlineLevel="0" r="18787">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spans="1:13" s="31" customFormat="1" ht="15.75" customHeight="1" x14ac:dyDescent="0.2" outlineLevel="0" r="18788">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spans="1:13" s="31" customFormat="1" ht="15.75" customHeight="1" x14ac:dyDescent="0.2" outlineLevel="0" r="18789">
      <c r="A18789" s="31">
        <v>18787</v>
      </c>
      <c r="B18789" s="31">
        <v>95</v>
      </c>
      <c r="C18789" s="31">
        <v>2576</v>
      </c>
      <c r="D18789" s="36">
        <v>42982</v>
      </c>
      <c r="E18789" s="31" t="b">
        <v>1</v>
      </c>
      <c r="F18789" s="37" t="s">
        <v>37</v>
      </c>
      <c r="G18789" s="37" t="s">
        <v>46</v>
      </c>
      <c r="H18789" s="37" t="s">
        <v>39</v>
      </c>
      <c r="I18789" s="37" t="s">
        <v>40</v>
      </c>
      <c r="J18789" s="37" t="s">
        <v>42</v>
      </c>
      <c r="K18789" s="31">
        <v>569.56</v>
      </c>
      <c r="L18789" s="38">
        <v>528.43</v>
      </c>
      <c r="M18789" s="31">
        <v>37874</v>
      </c>
    </row>
    <row spans="1:13" s="31" customFormat="1" ht="15.75" customHeight="1" x14ac:dyDescent="0.2" outlineLevel="0" r="18790">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spans="1:13" s="31" customFormat="1" ht="15.75" customHeight="1" x14ac:dyDescent="0.2" outlineLevel="0" r="18791">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spans="1:13" s="31" customFormat="1" ht="15.75" customHeight="1" x14ac:dyDescent="0.2" outlineLevel="0" r="18792">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spans="1:13" s="31" customFormat="1" ht="15.75" customHeight="1" x14ac:dyDescent="0.2" outlineLevel="0" r="18793">
      <c r="A18793" s="31">
        <v>18791</v>
      </c>
      <c r="B18793" s="31">
        <v>0</v>
      </c>
      <c r="C18793" s="31">
        <v>1213</v>
      </c>
      <c r="D18793" s="36">
        <v>43030</v>
      </c>
      <c r="E18793" s="31" t="b">
        <v>0</v>
      </c>
      <c r="F18793" s="37" t="s">
        <v>37</v>
      </c>
      <c r="G18793" s="37" t="s">
        <v>38</v>
      </c>
      <c r="H18793" s="37" t="s">
        <v>39</v>
      </c>
      <c r="I18793" s="37" t="s">
        <v>40</v>
      </c>
      <c r="J18793" s="37" t="s">
        <v>40</v>
      </c>
      <c r="K18793" s="31">
        <v>478.16</v>
      </c>
      <c r="L18793" s="38">
        <v>298.72</v>
      </c>
      <c r="M18793" s="31">
        <v>34143</v>
      </c>
    </row>
    <row spans="1:13" s="31" customFormat="1" ht="15.75" customHeight="1" x14ac:dyDescent="0.2" outlineLevel="0" r="18794">
      <c r="A18794" s="31">
        <v>18792</v>
      </c>
      <c r="B18794" s="31">
        <v>32</v>
      </c>
      <c r="C18794" s="31">
        <v>665</v>
      </c>
      <c r="D18794" s="36">
        <v>43014</v>
      </c>
      <c r="E18794" s="31" t="b">
        <v>0</v>
      </c>
      <c r="F18794" s="37" t="s">
        <v>37</v>
      </c>
      <c r="G18794" s="37" t="s">
        <v>46</v>
      </c>
      <c r="H18794" s="37" t="s">
        <v>39</v>
      </c>
      <c r="I18794" s="37" t="s">
        <v>40</v>
      </c>
      <c r="J18794" s="37" t="s">
        <v>40</v>
      </c>
      <c r="K18794" s="31">
        <v>642.7</v>
      </c>
      <c r="L18794" s="38">
        <v>211.37</v>
      </c>
      <c r="M18794" s="31">
        <v>37337</v>
      </c>
    </row>
    <row spans="1:13" s="31" customFormat="1" ht="15.75" customHeight="1" x14ac:dyDescent="0.2" outlineLevel="0" r="18795">
      <c r="A18795" s="31">
        <v>18793</v>
      </c>
      <c r="B18795" s="31">
        <v>76</v>
      </c>
      <c r="C18795" s="31">
        <v>1014</v>
      </c>
      <c r="D18795" s="36">
        <v>43095</v>
      </c>
      <c r="E18795" s="31" t="b">
        <v>0</v>
      </c>
      <c r="F18795" s="37" t="s">
        <v>37</v>
      </c>
      <c r="G18795" s="37" t="s">
        <v>48</v>
      </c>
      <c r="H18795" s="37" t="s">
        <v>39</v>
      </c>
      <c r="I18795" s="37" t="s">
        <v>44</v>
      </c>
      <c r="J18795" s="37" t="s">
        <v>40</v>
      </c>
      <c r="K18795" s="31">
        <v>642.31</v>
      </c>
      <c r="L18795" s="38">
        <v>513.85</v>
      </c>
      <c r="M18795" s="31">
        <v>35455</v>
      </c>
    </row>
    <row spans="1:13" s="31" customFormat="1" ht="15.75" customHeight="1" x14ac:dyDescent="0.2" outlineLevel="0" r="18796">
      <c r="A18796" s="31">
        <v>18794</v>
      </c>
      <c r="B18796" s="31">
        <v>99</v>
      </c>
      <c r="C18796" s="31">
        <v>724</v>
      </c>
      <c r="D18796" s="36">
        <v>43052</v>
      </c>
      <c r="E18796" s="31" t="b">
        <v>1</v>
      </c>
      <c r="F18796" s="37" t="s">
        <v>37</v>
      </c>
      <c r="G18796" s="37" t="s">
        <v>43</v>
      </c>
      <c r="H18796" s="37" t="s">
        <v>39</v>
      </c>
      <c r="I18796" s="37" t="s">
        <v>40</v>
      </c>
      <c r="J18796" s="37" t="s">
        <v>40</v>
      </c>
      <c r="K18796" s="31">
        <v>1227.34</v>
      </c>
      <c r="L18796" s="38">
        <v>770.89</v>
      </c>
      <c r="M18796" s="31">
        <v>33364</v>
      </c>
    </row>
    <row spans="1:13" s="31" customFormat="1" ht="15.75" customHeight="1" x14ac:dyDescent="0.2" outlineLevel="0" r="18797">
      <c r="A18797" s="31">
        <v>18795</v>
      </c>
      <c r="B18797" s="31">
        <v>95</v>
      </c>
      <c r="C18797" s="31">
        <v>2234</v>
      </c>
      <c r="D18797" s="36">
        <v>42752</v>
      </c>
      <c r="E18797" s="31" t="b">
        <v>0</v>
      </c>
      <c r="F18797" s="37" t="s">
        <v>37</v>
      </c>
      <c r="G18797" s="37" t="s">
        <v>46</v>
      </c>
      <c r="H18797" s="37" t="s">
        <v>39</v>
      </c>
      <c r="I18797" s="37" t="s">
        <v>40</v>
      </c>
      <c r="J18797" s="37" t="s">
        <v>42</v>
      </c>
      <c r="K18797" s="31">
        <v>569.56</v>
      </c>
      <c r="L18797" s="38">
        <v>528.43</v>
      </c>
      <c r="M18797" s="31">
        <v>37874</v>
      </c>
    </row>
    <row spans="1:13" s="31" customFormat="1" ht="15.75" customHeight="1" x14ac:dyDescent="0.2" outlineLevel="0" r="18798">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spans="1:13" s="31" customFormat="1" ht="15.75" customHeight="1" x14ac:dyDescent="0.2" outlineLevel="0" r="18799">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spans="1:13" s="31" customFormat="1" ht="15.75" customHeight="1" x14ac:dyDescent="0.2" outlineLevel="0" r="18800">
      <c r="A18800" s="31">
        <v>18798</v>
      </c>
      <c r="B18800" s="31">
        <v>28</v>
      </c>
      <c r="C18800" s="31">
        <v>3082</v>
      </c>
      <c r="D18800" s="36">
        <v>43083</v>
      </c>
      <c r="E18800" s="31" t="b">
        <v>0</v>
      </c>
      <c r="F18800" s="37" t="s">
        <v>37</v>
      </c>
      <c r="G18800" s="37" t="s">
        <v>45</v>
      </c>
      <c r="H18800" s="37" t="s">
        <v>39</v>
      </c>
      <c r="I18800" s="37" t="s">
        <v>40</v>
      </c>
      <c r="J18800" s="37" t="s">
        <v>51</v>
      </c>
      <c r="K18800" s="31">
        <v>1216.14</v>
      </c>
      <c r="L18800" s="38">
        <v>1082.36</v>
      </c>
      <c r="M18800" s="31">
        <v>35052</v>
      </c>
    </row>
    <row spans="1:13" s="31" customFormat="1" ht="15.75" customHeight="1" x14ac:dyDescent="0.2" outlineLevel="0" r="18801">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v>
      </c>
      <c r="M18801" s="31">
        <v>41009</v>
      </c>
    </row>
    <row spans="1:13" s="31" customFormat="1" ht="15.75" customHeight="1" x14ac:dyDescent="0.2" outlineLevel="0" r="18802">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spans="1:13" s="31" customFormat="1" ht="15.75" customHeight="1" x14ac:dyDescent="0.2" outlineLevel="0" r="18803">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spans="1:13" s="31" customFormat="1" ht="15.75" customHeight="1" x14ac:dyDescent="0.2" outlineLevel="0" r="18804">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spans="1:13" s="31" customFormat="1" ht="15.75" customHeight="1" x14ac:dyDescent="0.2" outlineLevel="0" r="1880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spans="1:13" s="31" customFormat="1" ht="15.75" customHeight="1" x14ac:dyDescent="0.2" outlineLevel="0" r="18806">
      <c r="A18806" s="31">
        <v>18804</v>
      </c>
      <c r="B18806" s="31">
        <v>54</v>
      </c>
      <c r="C18806" s="31">
        <v>2257</v>
      </c>
      <c r="D18806" s="36">
        <v>42847</v>
      </c>
      <c r="E18806" s="31" t="b">
        <v>1</v>
      </c>
      <c r="F18806" s="37" t="s">
        <v>37</v>
      </c>
      <c r="G18806" s="37" t="s">
        <v>48</v>
      </c>
      <c r="H18806" s="37" t="s">
        <v>39</v>
      </c>
      <c r="I18806" s="37" t="s">
        <v>40</v>
      </c>
      <c r="J18806" s="37" t="s">
        <v>40</v>
      </c>
      <c r="K18806" s="31">
        <v>1292.84</v>
      </c>
      <c r="L18806" s="38">
        <v>13.44</v>
      </c>
      <c r="M18806" s="31">
        <v>39915</v>
      </c>
    </row>
    <row spans="1:13" s="31" customFormat="1" ht="15.75" customHeight="1" x14ac:dyDescent="0.2" outlineLevel="0" r="18807">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spans="1:13" s="31" customFormat="1" ht="15.75" customHeight="1" x14ac:dyDescent="0.2" outlineLevel="0" r="18808">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spans="1:13" s="31" customFormat="1" ht="15.75" customHeight="1" x14ac:dyDescent="0.2" outlineLevel="0" r="18809">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spans="1:13" s="31" customFormat="1" ht="15.75" customHeight="1" x14ac:dyDescent="0.2" outlineLevel="0" r="18810">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spans="1:13" s="31" customFormat="1" ht="15.75" customHeight="1" x14ac:dyDescent="0.2" outlineLevel="0" r="18811">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spans="1:13" s="31" customFormat="1" ht="15.75" customHeight="1" x14ac:dyDescent="0.2" outlineLevel="0" r="18812">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spans="1:13" s="31" customFormat="1" ht="15.75" customHeight="1" x14ac:dyDescent="0.2" outlineLevel="0" r="18813">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spans="1:13" s="31" customFormat="1" ht="15.75" customHeight="1" x14ac:dyDescent="0.2" outlineLevel="0" r="18814">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spans="1:13" s="31" customFormat="1" ht="15.75" customHeight="1" x14ac:dyDescent="0.2" outlineLevel="0" r="1881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v>
      </c>
      <c r="M18815" s="31">
        <v>42295</v>
      </c>
    </row>
    <row spans="1:13" s="31" customFormat="1" ht="15.75" customHeight="1" x14ac:dyDescent="0.2" outlineLevel="0" r="18816">
      <c r="A18816" s="31">
        <v>18814</v>
      </c>
      <c r="B18816" s="31">
        <v>0</v>
      </c>
      <c r="C18816" s="31">
        <v>894</v>
      </c>
      <c r="D18816" s="36">
        <v>43050</v>
      </c>
      <c r="E18816" s="31" t="b">
        <v>0</v>
      </c>
      <c r="F18816" s="37" t="s">
        <v>37</v>
      </c>
      <c r="G18816" s="37" t="s">
        <v>38</v>
      </c>
      <c r="H18816" s="37" t="s">
        <v>39</v>
      </c>
      <c r="I18816" s="37" t="s">
        <v>40</v>
      </c>
      <c r="J18816" s="37" t="s">
        <v>40</v>
      </c>
      <c r="K18816" s="31">
        <v>71.49</v>
      </c>
      <c r="L18816" s="38">
        <v>53.62</v>
      </c>
      <c r="M18816" s="31">
        <v>40784</v>
      </c>
    </row>
    <row spans="1:26" s="31" customFormat="1" ht="15.75" customHeight="1" x14ac:dyDescent="0.2" outlineLevel="0" r="18817">
      <c r="A18817" s="31">
        <v>18815</v>
      </c>
      <c r="B18817" s="31">
        <v>62</v>
      </c>
      <c r="C18817" s="31">
        <v>3008</v>
      </c>
      <c r="D18817" s="36">
        <v>43094</v>
      </c>
      <c r="E18817" s="31" t="b">
        <v>0</v>
      </c>
      <c r="F18817" s="37" t="s">
        <v>37</v>
      </c>
      <c r="G18817" s="37" t="s">
        <v>38</v>
      </c>
      <c r="H18817" s="37" t="s">
        <v>39</v>
      </c>
      <c r="I18817" s="37" t="s">
        <v>50</v>
      </c>
      <c r="J18817" s="37" t="s">
        <v>40</v>
      </c>
      <c r="K18817" s="31">
        <v>1024.66</v>
      </c>
      <c r="L18817" s="38">
        <v>614.8</v>
      </c>
      <c r="M18817" s="31">
        <v>40303</v>
      </c>
    </row>
    <row spans="1:26" s="31" customFormat="1" ht="15.75" customHeight="1" x14ac:dyDescent="0.2" outlineLevel="0" r="18818">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spans="1:26" s="31" customFormat="1" ht="15.75" customHeight="1" x14ac:dyDescent="0.2" outlineLevel="0" r="18819">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spans="1:26" s="31" customFormat="1" ht="15.75" customHeight="1" x14ac:dyDescent="0.2" outlineLevel="0" r="18820">
      <c r="A18820" s="31">
        <v>18818</v>
      </c>
      <c r="B18820" s="31">
        <v>6</v>
      </c>
      <c r="C18820" s="31">
        <v>2783</v>
      </c>
      <c r="D18820" s="36">
        <v>42810</v>
      </c>
      <c r="E18820" s="31" t="b">
        <v>1</v>
      </c>
      <c r="F18820" s="37" t="s">
        <v>37</v>
      </c>
      <c r="G18820" s="37" t="s">
        <v>43</v>
      </c>
      <c r="H18820" s="37" t="s">
        <v>39</v>
      </c>
      <c r="I18820" s="37" t="s">
        <v>50</v>
      </c>
      <c r="J18820" s="37" t="s">
        <v>40</v>
      </c>
      <c r="K18820" s="31">
        <v>227.88</v>
      </c>
      <c r="L18820" s="38">
        <v>136.73</v>
      </c>
      <c r="M18820" s="31">
        <v>33549</v>
      </c>
    </row>
    <row spans="1:26" s="31" customFormat="1" ht="15.75" customHeight="1" x14ac:dyDescent="0.2" outlineLevel="0" r="18821">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spans="1:26" s="31" customFormat="1" ht="15.75" customHeight="1" x14ac:dyDescent="0.2" outlineLevel="0" r="18822">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spans="1:26" s="31" customFormat="1" ht="15.75" customHeight="1" x14ac:dyDescent="0.2" outlineLevel="0" r="18823">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spans="1:26" s="31" customFormat="1" ht="15.75" customHeight="1" x14ac:dyDescent="0.2" outlineLevel="0" r="18824">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spans="1:26" s="31" customFormat="1" ht="15.75" customHeight="1" x14ac:dyDescent="0.2" outlineLevel="0" r="188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spans="1:26" s="31" customFormat="1" ht="15.75" customHeight="1" x14ac:dyDescent="0.2" outlineLevel="0" r="18826">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spans="1:26" s="31" customFormat="1" ht="15.75" customHeight="1" x14ac:dyDescent="0.2" outlineLevel="0" r="18827">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spans="1:26" s="31" customFormat="1" ht="15.75" customHeight="1" x14ac:dyDescent="0.2" outlineLevel="0" r="18828">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spans="1:26" s="31" customFormat="1" ht="15.75" customHeight="1" x14ac:dyDescent="0.2" outlineLevel="0" r="18829">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spans="1:26" s="31" customFormat="1" ht="15.75" customHeight="1" x14ac:dyDescent="0.2" outlineLevel="0" r="18830">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spans="1:26" s="31" customFormat="1" ht="15.75" customHeight="1" x14ac:dyDescent="0.2" outlineLevel="0" r="18831">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spans="1:26" s="31" customFormat="1" ht="15.75" customHeight="1" x14ac:dyDescent="0.2" outlineLevel="0" r="18832">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spans="1:13" s="31" customFormat="1" ht="15.75" customHeight="1" x14ac:dyDescent="0.2" outlineLevel="0" r="18833">
      <c r="A18833" s="31">
        <v>18831</v>
      </c>
      <c r="B18833" s="31">
        <v>69</v>
      </c>
      <c r="C18833" s="31">
        <v>2504</v>
      </c>
      <c r="D18833" s="36">
        <v>42916</v>
      </c>
      <c r="E18833" s="31" t="b">
        <v>0</v>
      </c>
      <c r="F18833" s="37" t="s">
        <v>37</v>
      </c>
      <c r="G18833" s="37" t="s">
        <v>46</v>
      </c>
      <c r="H18833" s="37" t="s">
        <v>47</v>
      </c>
      <c r="I18833" s="37" t="s">
        <v>40</v>
      </c>
      <c r="J18833" s="37" t="s">
        <v>40</v>
      </c>
      <c r="K18833" s="31">
        <v>792.9</v>
      </c>
      <c r="L18833" s="38">
        <v>594.68</v>
      </c>
      <c r="M18833" s="31">
        <v>33879</v>
      </c>
    </row>
    <row spans="1:13" s="31" customFormat="1" ht="15.75" customHeight="1" x14ac:dyDescent="0.2" outlineLevel="0" r="18834">
      <c r="A18834" s="31">
        <v>18832</v>
      </c>
      <c r="B18834" s="31">
        <v>28</v>
      </c>
      <c r="C18834" s="31">
        <v>63</v>
      </c>
      <c r="D18834" s="36">
        <v>42814</v>
      </c>
      <c r="E18834" s="31" t="b">
        <v>1</v>
      </c>
      <c r="F18834" s="37" t="s">
        <v>37</v>
      </c>
      <c r="G18834" s="37" t="s">
        <v>45</v>
      </c>
      <c r="H18834" s="37" t="s">
        <v>39</v>
      </c>
      <c r="I18834" s="37" t="s">
        <v>40</v>
      </c>
      <c r="J18834" s="37" t="s">
        <v>51</v>
      </c>
      <c r="K18834" s="31">
        <v>1216.14</v>
      </c>
      <c r="L18834" s="38">
        <v>1082.36</v>
      </c>
      <c r="M18834" s="31">
        <v>42696</v>
      </c>
    </row>
    <row spans="1:13" s="31" customFormat="1" ht="15.75" customHeight="1" x14ac:dyDescent="0.2" outlineLevel="0" r="18835">
      <c r="A18835" s="31">
        <v>18833</v>
      </c>
      <c r="B18835" s="31">
        <v>9</v>
      </c>
      <c r="C18835" s="31">
        <v>2130</v>
      </c>
      <c r="D18835" s="36">
        <v>43088</v>
      </c>
      <c r="E18835" s="31" t="b">
        <v>0</v>
      </c>
      <c r="F18835" s="37" t="s">
        <v>37</v>
      </c>
      <c r="G18835" s="37" t="s">
        <v>45</v>
      </c>
      <c r="H18835" s="37" t="s">
        <v>39</v>
      </c>
      <c r="I18835" s="37" t="s">
        <v>40</v>
      </c>
      <c r="J18835" s="37" t="s">
        <v>51</v>
      </c>
      <c r="K18835" s="31">
        <v>1216.14</v>
      </c>
      <c r="L18835" s="38">
        <v>1082.36</v>
      </c>
      <c r="M18835" s="31">
        <v>34527</v>
      </c>
    </row>
    <row spans="1:13" s="31" customFormat="1" ht="15.75" customHeight="1" x14ac:dyDescent="0.2" outlineLevel="0" r="18836">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spans="1:13" s="31" customFormat="1" ht="15.75" customHeight="1" x14ac:dyDescent="0.2" outlineLevel="0" r="18837">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spans="1:13" s="31" customFormat="1" ht="15.75" customHeight="1" x14ac:dyDescent="0.2" outlineLevel="0" r="18838">
      <c r="A18838" s="31">
        <v>18836</v>
      </c>
      <c r="B18838" s="31">
        <v>67</v>
      </c>
      <c r="C18838" s="31">
        <v>1341</v>
      </c>
      <c r="D18838" s="36">
        <v>42757</v>
      </c>
      <c r="E18838" s="31" t="b">
        <v>0</v>
      </c>
      <c r="F18838" s="37" t="s">
        <v>37</v>
      </c>
      <c r="G18838" s="37" t="s">
        <v>45</v>
      </c>
      <c r="H18838" s="37" t="s">
        <v>47</v>
      </c>
      <c r="I18838" s="37" t="s">
        <v>40</v>
      </c>
      <c r="J18838" s="37" t="s">
        <v>40</v>
      </c>
      <c r="K18838" s="31">
        <v>544.05</v>
      </c>
      <c r="L18838" s="38">
        <v>376.84</v>
      </c>
      <c r="M18838" s="31">
        <v>38647</v>
      </c>
    </row>
    <row spans="1:13" s="31" customFormat="1" ht="15.75" customHeight="1" x14ac:dyDescent="0.2" outlineLevel="0" r="18839">
      <c r="A18839" s="31">
        <v>18837</v>
      </c>
      <c r="B18839" s="31">
        <v>12</v>
      </c>
      <c r="C18839" s="31">
        <v>1330</v>
      </c>
      <c r="D18839" s="36">
        <v>42829</v>
      </c>
      <c r="E18839" s="31" t="b">
        <v>0</v>
      </c>
      <c r="F18839" s="37" t="s">
        <v>37</v>
      </c>
      <c r="G18839" s="37" t="s">
        <v>48</v>
      </c>
      <c r="H18839" s="37" t="s">
        <v>39</v>
      </c>
      <c r="I18839" s="37" t="s">
        <v>40</v>
      </c>
      <c r="J18839" s="37" t="s">
        <v>40</v>
      </c>
      <c r="K18839" s="31">
        <v>1231.15</v>
      </c>
      <c r="L18839" s="38">
        <v>161.6</v>
      </c>
      <c r="M18839" s="31">
        <v>38216</v>
      </c>
    </row>
    <row spans="1:13" s="31" customFormat="1" ht="15.75" customHeight="1" x14ac:dyDescent="0.2" outlineLevel="0" r="18840">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spans="1:13" s="31" customFormat="1" ht="15.75" customHeight="1" x14ac:dyDescent="0.2" outlineLevel="0" r="18841">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spans="1:13" s="31" customFormat="1" ht="15.75" customHeight="1" x14ac:dyDescent="0.2" outlineLevel="0" r="18842">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spans="1:13" s="31" customFormat="1" ht="15.75" customHeight="1" x14ac:dyDescent="0.2" outlineLevel="0" r="18843">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spans="1:13" s="31" customFormat="1" ht="15.75" customHeight="1" x14ac:dyDescent="0.2" outlineLevel="0" r="18844">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spans="1:13" s="31" customFormat="1" ht="15.75" customHeight="1" x14ac:dyDescent="0.2" outlineLevel="0" r="1884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spans="1:13" s="31" customFormat="1" ht="15.75" customHeight="1" x14ac:dyDescent="0.2" outlineLevel="0" r="18846">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spans="1:13" s="31" customFormat="1" ht="15.75" customHeight="1" x14ac:dyDescent="0.2" outlineLevel="0" r="18847">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spans="1:13" s="31" customFormat="1" ht="15.75" customHeight="1" x14ac:dyDescent="0.2" outlineLevel="0" r="18848">
      <c r="A18848" s="31">
        <v>18846</v>
      </c>
      <c r="B18848" s="31">
        <v>28</v>
      </c>
      <c r="C18848" s="31">
        <v>3355</v>
      </c>
      <c r="D18848" s="36">
        <v>42981</v>
      </c>
      <c r="E18848" s="31" t="b">
        <v>0</v>
      </c>
      <c r="F18848" s="37" t="s">
        <v>37</v>
      </c>
      <c r="G18848" s="37" t="s">
        <v>45</v>
      </c>
      <c r="H18848" s="37" t="s">
        <v>39</v>
      </c>
      <c r="I18848" s="37" t="s">
        <v>40</v>
      </c>
      <c r="J18848" s="37" t="s">
        <v>51</v>
      </c>
      <c r="K18848" s="31">
        <v>1216.14</v>
      </c>
      <c r="L18848" s="38">
        <v>1082.36</v>
      </c>
      <c r="M18848" s="31">
        <v>33455</v>
      </c>
    </row>
    <row spans="1:13" s="31" customFormat="1" ht="15.75" customHeight="1" x14ac:dyDescent="0.2" outlineLevel="0" r="18849">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spans="1:13" s="31" customFormat="1" ht="15.75" customHeight="1" x14ac:dyDescent="0.2" outlineLevel="0" r="18850">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spans="1:13" s="31" customFormat="1" ht="15.75" customHeight="1" x14ac:dyDescent="0.2" outlineLevel="0" r="18851">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spans="1:13" s="31" customFormat="1" ht="15.75" customHeight="1" x14ac:dyDescent="0.2" outlineLevel="0" r="18852">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spans="1:13" s="31" customFormat="1" ht="15.75" customHeight="1" x14ac:dyDescent="0.2" outlineLevel="0" r="18853">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spans="1:13" s="31" customFormat="1" ht="15.75" customHeight="1" x14ac:dyDescent="0.2" outlineLevel="0" r="18854">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spans="1:13" s="31" customFormat="1" ht="15.75" customHeight="1" x14ac:dyDescent="0.2" outlineLevel="0" r="1885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spans="1:13" s="31" customFormat="1" ht="15.75" customHeight="1" x14ac:dyDescent="0.2" outlineLevel="0" r="18856">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spans="1:13" s="31" customFormat="1" ht="15.75" customHeight="1" x14ac:dyDescent="0.2" outlineLevel="0" r="18857">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spans="1:13" s="31" customFormat="1" ht="15.75" customHeight="1" x14ac:dyDescent="0.2" outlineLevel="0" r="18858">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spans="1:13" s="31" customFormat="1" ht="15.75" customHeight="1" x14ac:dyDescent="0.2" outlineLevel="0" r="18859">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spans="1:13" s="31" customFormat="1" ht="15.75" customHeight="1" x14ac:dyDescent="0.2" outlineLevel="0" r="18860">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spans="1:13" s="31" customFormat="1" ht="15.75" customHeight="1" x14ac:dyDescent="0.2" outlineLevel="0" r="18861">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spans="1:13" s="31" customFormat="1" ht="15.75" customHeight="1" x14ac:dyDescent="0.2" outlineLevel="0" r="18862">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spans="1:13" s="31" customFormat="1" ht="15.75" customHeight="1" x14ac:dyDescent="0.2" outlineLevel="0" r="18863">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spans="1:13" s="31" customFormat="1" ht="15.75" customHeight="1" x14ac:dyDescent="0.2" outlineLevel="0" r="18864">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spans="1:13" s="31" customFormat="1" ht="15.75" customHeight="1" x14ac:dyDescent="0.2" outlineLevel="0" r="1886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spans="1:13" s="31" customFormat="1" ht="15.75" customHeight="1" x14ac:dyDescent="0.2" outlineLevel="0" r="18866">
      <c r="A18866" s="31">
        <v>18864</v>
      </c>
      <c r="B18866" s="31">
        <v>99</v>
      </c>
      <c r="C18866" s="31">
        <v>2248</v>
      </c>
      <c r="D18866" s="36">
        <v>43048</v>
      </c>
      <c r="E18866" s="31" t="b">
        <v>0</v>
      </c>
      <c r="F18866" s="37" t="s">
        <v>37</v>
      </c>
      <c r="G18866" s="37" t="s">
        <v>43</v>
      </c>
      <c r="H18866" s="37" t="s">
        <v>39</v>
      </c>
      <c r="I18866" s="37" t="s">
        <v>40</v>
      </c>
      <c r="J18866" s="37" t="s">
        <v>40</v>
      </c>
      <c r="K18866" s="31">
        <v>1227.34</v>
      </c>
      <c r="L18866" s="38">
        <v>770.89</v>
      </c>
      <c r="M18866" s="31">
        <v>34556</v>
      </c>
    </row>
    <row spans="1:13" s="31" customFormat="1" ht="15.75" customHeight="1" x14ac:dyDescent="0.2" outlineLevel="0" r="18867">
      <c r="A18867" s="31">
        <v>18865</v>
      </c>
      <c r="B18867" s="31">
        <v>0</v>
      </c>
      <c r="C18867" s="31">
        <v>396</v>
      </c>
      <c r="D18867" s="36">
        <v>43008</v>
      </c>
      <c r="E18867" s="31" t="b">
        <v>1</v>
      </c>
      <c r="F18867" s="37" t="s">
        <v>37</v>
      </c>
      <c r="G18867" s="37" t="s">
        <v>45</v>
      </c>
      <c r="H18867" s="37" t="s">
        <v>39</v>
      </c>
      <c r="I18867" s="37" t="s">
        <v>44</v>
      </c>
      <c r="J18867" s="37" t="s">
        <v>40</v>
      </c>
      <c r="K18867" s="31">
        <v>363.01</v>
      </c>
      <c r="L18867" s="38">
        <v>290.41</v>
      </c>
      <c r="M18867" s="31">
        <v>42458</v>
      </c>
    </row>
    <row spans="1:13" s="31" customFormat="1" ht="15.75" customHeight="1" x14ac:dyDescent="0.2" outlineLevel="0" r="18868">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spans="1:13" s="31" customFormat="1" ht="15.75" customHeight="1" x14ac:dyDescent="0.2" outlineLevel="0" r="18869">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spans="1:13" s="31" customFormat="1" ht="15.75" customHeight="1" x14ac:dyDescent="0.2" outlineLevel="0" r="18870">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spans="1:13" s="31" customFormat="1" ht="15.75" customHeight="1" x14ac:dyDescent="0.2" outlineLevel="0" r="18871">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spans="1:13" s="31" customFormat="1" ht="15.75" customHeight="1" x14ac:dyDescent="0.2" outlineLevel="0" r="18872">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spans="1:13" s="31" customFormat="1" ht="15.75" customHeight="1" x14ac:dyDescent="0.2" outlineLevel="0" r="18873">
      <c r="A18873" s="31">
        <v>18871</v>
      </c>
      <c r="B18873" s="31">
        <v>12</v>
      </c>
      <c r="C18873" s="31">
        <v>2708</v>
      </c>
      <c r="D18873" s="36">
        <v>42837</v>
      </c>
      <c r="E18873" s="31" t="b">
        <v>0</v>
      </c>
      <c r="F18873" s="37" t="s">
        <v>37</v>
      </c>
      <c r="G18873" s="37" t="s">
        <v>48</v>
      </c>
      <c r="H18873" s="37" t="s">
        <v>39</v>
      </c>
      <c r="I18873" s="37" t="s">
        <v>40</v>
      </c>
      <c r="J18873" s="37" t="s">
        <v>40</v>
      </c>
      <c r="K18873" s="31">
        <v>1231.15</v>
      </c>
      <c r="L18873" s="38">
        <v>161.6</v>
      </c>
      <c r="M18873" s="31">
        <v>41345</v>
      </c>
    </row>
    <row spans="1:13" s="31" customFormat="1" ht="15.75" customHeight="1" x14ac:dyDescent="0.2" outlineLevel="0" r="18874">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spans="1:13" s="31" customFormat="1" ht="15.75" customHeight="1" x14ac:dyDescent="0.2" outlineLevel="0" r="1887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spans="1:13" s="31" customFormat="1" ht="15.75" customHeight="1" x14ac:dyDescent="0.2" outlineLevel="0" r="18876">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spans="1:13" s="31" customFormat="1" ht="15.75" customHeight="1" x14ac:dyDescent="0.2" outlineLevel="0" r="18877">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spans="1:13" s="31" customFormat="1" ht="15.75" customHeight="1" x14ac:dyDescent="0.2" outlineLevel="0" r="18878">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spans="1:13" s="31" customFormat="1" ht="15.75" customHeight="1" x14ac:dyDescent="0.2" outlineLevel="0" r="18879">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spans="1:13" s="31" customFormat="1" ht="15.75" customHeight="1" x14ac:dyDescent="0.2" outlineLevel="0" r="18880">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spans="1:13" s="31" customFormat="1" ht="15.75" customHeight="1" x14ac:dyDescent="0.2" outlineLevel="0" r="18881">
      <c r="A18881" s="31">
        <v>18879</v>
      </c>
      <c r="B18881" s="31">
        <v>4</v>
      </c>
      <c r="C18881" s="31">
        <v>11</v>
      </c>
      <c r="D18881" s="36">
        <v>43053</v>
      </c>
      <c r="E18881" s="31" t="b">
        <v>1</v>
      </c>
      <c r="F18881" s="37" t="s">
        <v>37</v>
      </c>
      <c r="G18881" s="37" t="s">
        <v>46</v>
      </c>
      <c r="H18881" s="37" t="s">
        <v>39</v>
      </c>
      <c r="I18881" s="37" t="s">
        <v>50</v>
      </c>
      <c r="J18881" s="37" t="s">
        <v>40</v>
      </c>
      <c r="K18881" s="31">
        <v>1129.13</v>
      </c>
      <c r="L18881" s="38">
        <v>677.48</v>
      </c>
      <c r="M18881" s="31">
        <v>38573</v>
      </c>
    </row>
    <row spans="1:13" s="31" customFormat="1" ht="15.75" customHeight="1" x14ac:dyDescent="0.2" outlineLevel="0" r="18882">
      <c r="A18882" s="31">
        <v>18880</v>
      </c>
      <c r="B18882" s="31">
        <v>3</v>
      </c>
      <c r="C18882" s="31">
        <v>569</v>
      </c>
      <c r="D18882" s="36">
        <v>42743</v>
      </c>
      <c r="E18882" s="31" t="b">
        <v>1</v>
      </c>
      <c r="F18882" s="37" t="s">
        <v>37</v>
      </c>
      <c r="G18882" s="37" t="s">
        <v>41</v>
      </c>
      <c r="H18882" s="37" t="s">
        <v>39</v>
      </c>
      <c r="I18882" s="37" t="s">
        <v>40</v>
      </c>
      <c r="J18882" s="37" t="s">
        <v>42</v>
      </c>
      <c r="K18882" s="31">
        <v>2091.47</v>
      </c>
      <c r="L18882" s="38">
        <v>388.92</v>
      </c>
      <c r="M18882" s="31">
        <v>34996</v>
      </c>
    </row>
    <row spans="1:13" s="31" customFormat="1" ht="15.75" customHeight="1" x14ac:dyDescent="0.2" outlineLevel="0" r="18883">
      <c r="A18883" s="31">
        <v>18881</v>
      </c>
      <c r="B18883" s="31">
        <v>4</v>
      </c>
      <c r="C18883" s="31">
        <v>1653</v>
      </c>
      <c r="D18883" s="36">
        <v>43066</v>
      </c>
      <c r="E18883" s="31" t="b">
        <v>0</v>
      </c>
      <c r="F18883" s="37" t="s">
        <v>37</v>
      </c>
      <c r="G18883" s="37" t="s">
        <v>46</v>
      </c>
      <c r="H18883" s="37" t="s">
        <v>39</v>
      </c>
      <c r="I18883" s="37" t="s">
        <v>50</v>
      </c>
      <c r="J18883" s="37" t="s">
        <v>40</v>
      </c>
      <c r="K18883" s="31">
        <v>1129.13</v>
      </c>
      <c r="L18883" s="38">
        <v>677.48</v>
      </c>
      <c r="M18883" s="31">
        <v>41701</v>
      </c>
    </row>
    <row spans="1:13" s="31" customFormat="1" ht="15.75" customHeight="1" x14ac:dyDescent="0.2" outlineLevel="0" r="18884">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spans="1:13" s="31" customFormat="1" ht="15.75" customHeight="1" x14ac:dyDescent="0.2" outlineLevel="0" r="1888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spans="1:13" s="31" customFormat="1" ht="15.75" customHeight="1" x14ac:dyDescent="0.2" outlineLevel="0" r="18886">
      <c r="A18886" s="31">
        <v>18884</v>
      </c>
      <c r="B18886" s="31">
        <v>0</v>
      </c>
      <c r="C18886" s="31">
        <v>833</v>
      </c>
      <c r="D18886" s="36">
        <v>42773</v>
      </c>
      <c r="E18886" s="31" t="b">
        <v>1</v>
      </c>
      <c r="F18886" s="37" t="s">
        <v>37</v>
      </c>
      <c r="G18886" s="37" t="s">
        <v>46</v>
      </c>
      <c r="H18886" s="37" t="s">
        <v>39</v>
      </c>
      <c r="I18886" s="37" t="s">
        <v>40</v>
      </c>
      <c r="J18886" s="37" t="s">
        <v>42</v>
      </c>
      <c r="K18886" s="31">
        <v>569.56</v>
      </c>
      <c r="L18886" s="38">
        <v>528.43</v>
      </c>
      <c r="M18886" s="31">
        <v>37874</v>
      </c>
    </row>
    <row spans="1:13" s="31" customFormat="1" ht="15.75" customHeight="1" x14ac:dyDescent="0.2" outlineLevel="0" r="18887">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spans="1:13" s="31" customFormat="1" ht="15.75" customHeight="1" x14ac:dyDescent="0.2" outlineLevel="0" r="18888">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1259.36</v>
      </c>
      <c r="M18888" s="31">
        <v>37626</v>
      </c>
    </row>
    <row spans="1:13" s="31" customFormat="1" ht="15.75" customHeight="1" x14ac:dyDescent="0.2" outlineLevel="0" r="18889">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spans="1:13" s="31" customFormat="1" ht="15.75" customHeight="1" x14ac:dyDescent="0.2" outlineLevel="0" r="18890">
      <c r="A18890" s="31">
        <v>18888</v>
      </c>
      <c r="B18890" s="31">
        <v>17</v>
      </c>
      <c r="C18890" s="31">
        <v>2986</v>
      </c>
      <c r="D18890" s="36">
        <v>42927</v>
      </c>
      <c r="E18890" s="31" t="b">
        <v>0</v>
      </c>
      <c r="F18890" s="37" t="s">
        <v>37</v>
      </c>
      <c r="G18890" s="37" t="s">
        <v>38</v>
      </c>
      <c r="H18890" s="37" t="s">
        <v>39</v>
      </c>
      <c r="I18890" s="37" t="s">
        <v>50</v>
      </c>
      <c r="J18890" s="37" t="s">
        <v>40</v>
      </c>
      <c r="K18890" s="31">
        <v>1024.66</v>
      </c>
      <c r="L18890" s="38">
        <v>614.8</v>
      </c>
      <c r="M18890" s="31">
        <v>35378</v>
      </c>
    </row>
    <row spans="1:13" s="31" customFormat="1" ht="15.75" customHeight="1" x14ac:dyDescent="0.2" outlineLevel="0" r="18891">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spans="1:13" s="31" customFormat="1" ht="15.75" customHeight="1" x14ac:dyDescent="0.2" outlineLevel="0" r="18892">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spans="1:13" s="31" customFormat="1" ht="15.75" customHeight="1" x14ac:dyDescent="0.2" outlineLevel="0" r="18893">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spans="1:13" s="31" customFormat="1" ht="15.75" customHeight="1" x14ac:dyDescent="0.2" outlineLevel="0" r="18894">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spans="1:13" s="31" customFormat="1" ht="15.75" customHeight="1" x14ac:dyDescent="0.2" outlineLevel="0" r="1889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spans="1:13" s="31" customFormat="1" ht="15.75" customHeight="1" x14ac:dyDescent="0.2" outlineLevel="0" r="18896">
      <c r="A18896" s="31">
        <v>18894</v>
      </c>
      <c r="B18896" s="31">
        <v>38</v>
      </c>
      <c r="C18896" s="31">
        <v>3153</v>
      </c>
      <c r="D18896" s="36">
        <v>42785</v>
      </c>
      <c r="E18896" s="31" t="b">
        <v>1</v>
      </c>
      <c r="F18896" s="37" t="s">
        <v>37</v>
      </c>
      <c r="G18896" s="37" t="s">
        <v>41</v>
      </c>
      <c r="H18896" s="37" t="s">
        <v>39</v>
      </c>
      <c r="I18896" s="37" t="s">
        <v>40</v>
      </c>
      <c r="J18896" s="37" t="s">
        <v>42</v>
      </c>
      <c r="K18896" s="31">
        <v>2091.47</v>
      </c>
      <c r="L18896" s="38">
        <v>388.92</v>
      </c>
      <c r="M18896" s="31">
        <v>41167</v>
      </c>
    </row>
    <row spans="1:13" s="31" customFormat="1" ht="15.75" customHeight="1" x14ac:dyDescent="0.2" outlineLevel="0" r="18897">
      <c r="A18897" s="31">
        <v>18895</v>
      </c>
      <c r="B18897" s="31">
        <v>2</v>
      </c>
      <c r="C18897" s="31">
        <v>197</v>
      </c>
      <c r="D18897" s="36">
        <v>42869</v>
      </c>
      <c r="E18897" s="31" t="b">
        <v>1</v>
      </c>
      <c r="F18897" s="37" t="s">
        <v>37</v>
      </c>
      <c r="G18897" s="37" t="s">
        <v>46</v>
      </c>
      <c r="H18897" s="37" t="s">
        <v>47</v>
      </c>
      <c r="I18897" s="37" t="s">
        <v>44</v>
      </c>
      <c r="J18897" s="37" t="s">
        <v>51</v>
      </c>
      <c r="K18897" s="31">
        <v>590.26</v>
      </c>
      <c r="L18897" s="38">
        <v>525.33</v>
      </c>
      <c r="M18897" s="31">
        <v>40487</v>
      </c>
    </row>
    <row spans="1:13" s="31" customFormat="1" ht="15.75" customHeight="1" x14ac:dyDescent="0.2" outlineLevel="0" r="18898">
      <c r="A18898" s="31">
        <v>18896</v>
      </c>
      <c r="B18898" s="31">
        <v>99</v>
      </c>
      <c r="C18898" s="31">
        <v>1867</v>
      </c>
      <c r="D18898" s="36">
        <v>42974</v>
      </c>
      <c r="E18898" s="31" t="b">
        <v>0</v>
      </c>
      <c r="F18898" s="37" t="s">
        <v>37</v>
      </c>
      <c r="G18898" s="37" t="s">
        <v>43</v>
      </c>
      <c r="H18898" s="37" t="s">
        <v>39</v>
      </c>
      <c r="I18898" s="37" t="s">
        <v>40</v>
      </c>
      <c r="J18898" s="37" t="s">
        <v>40</v>
      </c>
      <c r="K18898" s="31">
        <v>1227.34</v>
      </c>
      <c r="L18898" s="38">
        <v>770.89</v>
      </c>
      <c r="M18898" s="31">
        <v>34556</v>
      </c>
    </row>
    <row spans="1:13" s="31" customFormat="1" ht="15.75" customHeight="1" x14ac:dyDescent="0.2" outlineLevel="0" r="18899">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spans="1:13" s="31" customFormat="1" ht="15.75" customHeight="1" x14ac:dyDescent="0.2" outlineLevel="0" r="18900">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spans="1:13" s="31" customFormat="1" ht="15.75" customHeight="1" x14ac:dyDescent="0.2" outlineLevel="0" r="18901">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spans="1:13" s="31" customFormat="1" ht="15.75" customHeight="1" x14ac:dyDescent="0.2" outlineLevel="0" r="18902">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spans="1:13" s="31" customFormat="1" ht="15.75" customHeight="1" x14ac:dyDescent="0.2" outlineLevel="0" r="18903">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spans="1:13" s="31" customFormat="1" ht="15.75" customHeight="1" x14ac:dyDescent="0.2" outlineLevel="0" r="18904">
      <c r="A18904" s="31">
        <v>18902</v>
      </c>
      <c r="B18904" s="31">
        <v>67</v>
      </c>
      <c r="C18904" s="31">
        <v>866</v>
      </c>
      <c r="D18904" s="36">
        <v>42820</v>
      </c>
      <c r="E18904" s="31" t="b">
        <v>1</v>
      </c>
      <c r="F18904" s="37" t="s">
        <v>37</v>
      </c>
      <c r="G18904" s="37" t="s">
        <v>45</v>
      </c>
      <c r="H18904" s="37" t="s">
        <v>47</v>
      </c>
      <c r="I18904" s="37" t="s">
        <v>40</v>
      </c>
      <c r="J18904" s="37" t="s">
        <v>40</v>
      </c>
      <c r="K18904" s="31">
        <v>544.05</v>
      </c>
      <c r="L18904" s="38">
        <v>376.84</v>
      </c>
      <c r="M18904" s="31">
        <v>38647</v>
      </c>
    </row>
    <row spans="1:13" s="31" customFormat="1" ht="15.75" customHeight="1" x14ac:dyDescent="0.2" outlineLevel="0" r="1890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spans="1:13" s="31" customFormat="1" ht="15.75" customHeight="1" x14ac:dyDescent="0.2" outlineLevel="0" r="18906">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spans="1:13" s="31" customFormat="1" ht="15.75" customHeight="1" x14ac:dyDescent="0.2" outlineLevel="0" r="18907">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spans="1:13" s="31" customFormat="1" ht="15.75" customHeight="1" x14ac:dyDescent="0.2" outlineLevel="0" r="18908">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spans="1:13" s="31" customFormat="1" ht="15.75" customHeight="1" x14ac:dyDescent="0.2" outlineLevel="0" r="18909">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spans="1:13" s="31" customFormat="1" ht="15.75" customHeight="1" x14ac:dyDescent="0.2" outlineLevel="0" r="18910">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spans="1:13" s="31" customFormat="1" ht="15.75" customHeight="1" x14ac:dyDescent="0.2" outlineLevel="0" r="18911">
      <c r="A18911" s="31">
        <v>18909</v>
      </c>
      <c r="B18911" s="31">
        <v>12</v>
      </c>
      <c r="C18911" s="31">
        <v>893</v>
      </c>
      <c r="D18911" s="36">
        <v>42921</v>
      </c>
      <c r="E18911" s="31" t="b">
        <v>1</v>
      </c>
      <c r="F18911" s="37" t="s">
        <v>37</v>
      </c>
      <c r="G18911" s="37" t="s">
        <v>48</v>
      </c>
      <c r="H18911" s="37" t="s">
        <v>39</v>
      </c>
      <c r="I18911" s="37" t="s">
        <v>40</v>
      </c>
      <c r="J18911" s="37" t="s">
        <v>40</v>
      </c>
      <c r="K18911" s="31">
        <v>1231.15</v>
      </c>
      <c r="L18911" s="38">
        <v>161.6</v>
      </c>
      <c r="M18911" s="31">
        <v>38216</v>
      </c>
    </row>
    <row spans="1:13" s="31" customFormat="1" ht="15.75" customHeight="1" x14ac:dyDescent="0.2" outlineLevel="0" r="18912">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spans="1:13" s="31" customFormat="1" ht="15.75" customHeight="1" x14ac:dyDescent="0.2" outlineLevel="0" r="18913">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spans="1:13" s="31" customFormat="1" ht="15.75" customHeight="1" x14ac:dyDescent="0.2" outlineLevel="0" r="18914">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spans="1:13" s="31" customFormat="1" ht="15.75" customHeight="1" x14ac:dyDescent="0.2" outlineLevel="0" r="18915">
      <c r="A18915" s="31">
        <v>18913</v>
      </c>
      <c r="B18915" s="31">
        <v>4</v>
      </c>
      <c r="C18915" s="31">
        <v>2065</v>
      </c>
      <c r="D18915" s="36">
        <v>42874</v>
      </c>
      <c r="E18915" s="31" t="b">
        <v>0</v>
      </c>
      <c r="F18915" s="37" t="s">
        <v>37</v>
      </c>
      <c r="G18915" s="37" t="s">
        <v>46</v>
      </c>
      <c r="H18915" s="37" t="s">
        <v>39</v>
      </c>
      <c r="I18915" s="37" t="s">
        <v>50</v>
      </c>
      <c r="J18915" s="37" t="s">
        <v>40</v>
      </c>
      <c r="K18915" s="31">
        <v>1129.13</v>
      </c>
      <c r="L18915" s="38">
        <v>677.48</v>
      </c>
      <c r="M18915" s="31">
        <v>37659</v>
      </c>
    </row>
    <row spans="1:13" s="31" customFormat="1" ht="15.75" customHeight="1" x14ac:dyDescent="0.2" outlineLevel="0" r="18916">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spans="1:13" s="31" customFormat="1" ht="15.75" customHeight="1" x14ac:dyDescent="0.2" outlineLevel="0" r="18917">
      <c r="A18917" s="31">
        <v>18915</v>
      </c>
      <c r="B18917" s="31">
        <v>81</v>
      </c>
      <c r="C18917" s="31">
        <v>126</v>
      </c>
      <c r="D18917" s="36">
        <v>43023</v>
      </c>
      <c r="E18917" s="31" t="b">
        <v>0</v>
      </c>
      <c r="F18917" s="37" t="s">
        <v>37</v>
      </c>
      <c r="G18917" s="37" t="s">
        <v>45</v>
      </c>
      <c r="H18917" s="37" t="s">
        <v>39</v>
      </c>
      <c r="I18917" s="37" t="s">
        <v>40</v>
      </c>
      <c r="J18917" s="37" t="s">
        <v>51</v>
      </c>
      <c r="K18917" s="31">
        <v>586.45</v>
      </c>
      <c r="L18917" s="38">
        <v>521.94</v>
      </c>
      <c r="M18917" s="31">
        <v>42218</v>
      </c>
    </row>
    <row spans="1:13" s="31" customFormat="1" ht="15.75" customHeight="1" x14ac:dyDescent="0.2" outlineLevel="0" r="18918">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spans="1:13" s="31" customFormat="1" ht="15.75" customHeight="1" x14ac:dyDescent="0.2" outlineLevel="0" r="18919">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spans="1:13" s="31" customFormat="1" ht="15.75" customHeight="1" x14ac:dyDescent="0.2" outlineLevel="0" r="18920">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spans="1:13" s="31" customFormat="1" ht="15.75" customHeight="1" x14ac:dyDescent="0.2" outlineLevel="0" r="18921">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spans="1:13" s="31" customFormat="1" ht="15.75" customHeight="1" x14ac:dyDescent="0.2" outlineLevel="0" r="18922">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spans="1:13" s="31" customFormat="1" ht="15.75" customHeight="1" x14ac:dyDescent="0.2" outlineLevel="0" r="18923">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spans="1:13" s="31" customFormat="1" ht="15.75" customHeight="1" x14ac:dyDescent="0.2" outlineLevel="0" r="18924">
      <c r="A18924" s="31">
        <v>18922</v>
      </c>
      <c r="B18924" s="31">
        <v>0</v>
      </c>
      <c r="C18924" s="31">
        <v>2853</v>
      </c>
      <c r="D18924" s="36">
        <v>42821</v>
      </c>
      <c r="E18924" s="31" t="b">
        <v>1</v>
      </c>
      <c r="F18924" s="37" t="s">
        <v>37</v>
      </c>
      <c r="G18924" s="37" t="s">
        <v>45</v>
      </c>
      <c r="H18924" s="37" t="s">
        <v>47</v>
      </c>
      <c r="I18924" s="37" t="s">
        <v>40</v>
      </c>
      <c r="J18924" s="37" t="s">
        <v>40</v>
      </c>
      <c r="K18924" s="31">
        <v>544.05</v>
      </c>
      <c r="L18924" s="38">
        <v>376.84</v>
      </c>
      <c r="M18924" s="31">
        <v>34996</v>
      </c>
    </row>
    <row spans="1:13" s="31" customFormat="1" ht="15.75" customHeight="1" x14ac:dyDescent="0.2" outlineLevel="0" r="189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v>
      </c>
      <c r="M18925" s="31">
        <v>40487</v>
      </c>
    </row>
    <row spans="1:13" s="31" customFormat="1" ht="15.75" customHeight="1" x14ac:dyDescent="0.2" outlineLevel="0" r="18926">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spans="1:13" s="31" customFormat="1" ht="15.75" customHeight="1" x14ac:dyDescent="0.2" outlineLevel="0" r="18927">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spans="1:13" s="31" customFormat="1" ht="15.75" customHeight="1" x14ac:dyDescent="0.2" outlineLevel="0" r="18928">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spans="1:13" s="31" customFormat="1" ht="15.75" customHeight="1" x14ac:dyDescent="0.2" outlineLevel="0" r="18929">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spans="1:13" s="31" customFormat="1" ht="15.75" customHeight="1" x14ac:dyDescent="0.2" outlineLevel="0" r="18930">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spans="1:13" s="31" customFormat="1" ht="15.75" customHeight="1" x14ac:dyDescent="0.2" outlineLevel="0" r="18931">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spans="1:13" s="31" customFormat="1" ht="15.75" customHeight="1" x14ac:dyDescent="0.2" outlineLevel="0" r="18932">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spans="1:13" s="31" customFormat="1" ht="15.75" customHeight="1" x14ac:dyDescent="0.2" outlineLevel="0" r="18933">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spans="1:13" s="31" customFormat="1" ht="15.75" customHeight="1" x14ac:dyDescent="0.2" outlineLevel="0" r="18934">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spans="1:13" s="31" customFormat="1" ht="15.75" customHeight="1" x14ac:dyDescent="0.2" outlineLevel="0" r="1893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spans="1:13" s="31" customFormat="1" ht="15.75" customHeight="1" x14ac:dyDescent="0.2" outlineLevel="0" r="18936">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spans="1:13" s="31" customFormat="1" ht="15.75" customHeight="1" x14ac:dyDescent="0.2" outlineLevel="0" r="18937">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spans="1:13" s="31" customFormat="1" ht="15.75" customHeight="1" x14ac:dyDescent="0.2" outlineLevel="0" r="18938">
      <c r="A18938" s="31">
        <v>18936</v>
      </c>
      <c r="B18938" s="31">
        <v>15</v>
      </c>
      <c r="C18938" s="31">
        <v>2283</v>
      </c>
      <c r="D18938" s="36">
        <v>42838</v>
      </c>
      <c r="E18938" s="31" t="b">
        <v>0</v>
      </c>
      <c r="F18938" s="37" t="s">
        <v>37</v>
      </c>
      <c r="G18938" s="37" t="s">
        <v>48</v>
      </c>
      <c r="H18938" s="37" t="s">
        <v>39</v>
      </c>
      <c r="I18938" s="37" t="s">
        <v>40</v>
      </c>
      <c r="J18938" s="37" t="s">
        <v>40</v>
      </c>
      <c r="K18938" s="31">
        <v>1292.84</v>
      </c>
      <c r="L18938" s="38">
        <v>13.44</v>
      </c>
      <c r="M18938" s="31">
        <v>39915</v>
      </c>
    </row>
    <row spans="1:13" s="31" customFormat="1" ht="15.75" customHeight="1" x14ac:dyDescent="0.2" outlineLevel="0" r="18939">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spans="1:13" s="31" customFormat="1" ht="15.75" customHeight="1" x14ac:dyDescent="0.2" outlineLevel="0" r="18940">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spans="1:13" s="31" customFormat="1" ht="15.75" customHeight="1" x14ac:dyDescent="0.2" outlineLevel="0" r="18941">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v>
      </c>
      <c r="M18941" s="31">
        <v>42295</v>
      </c>
    </row>
    <row spans="1:13" s="31" customFormat="1" ht="15.75" customHeight="1" x14ac:dyDescent="0.2" outlineLevel="0" r="18942">
      <c r="A18942" s="31">
        <v>18940</v>
      </c>
      <c r="B18942" s="31">
        <v>50</v>
      </c>
      <c r="C18942" s="31">
        <v>476</v>
      </c>
      <c r="D18942" s="36">
        <v>43011</v>
      </c>
      <c r="E18942" s="31" t="b">
        <v>0</v>
      </c>
      <c r="F18942" s="37" t="s">
        <v>37</v>
      </c>
      <c r="G18942" s="37" t="s">
        <v>48</v>
      </c>
      <c r="H18942" s="37" t="s">
        <v>39</v>
      </c>
      <c r="I18942" s="37" t="s">
        <v>40</v>
      </c>
      <c r="J18942" s="37" t="s">
        <v>51</v>
      </c>
      <c r="K18942" s="31">
        <v>175.89</v>
      </c>
      <c r="L18942" s="38">
        <v>131.92</v>
      </c>
      <c r="M18942" s="31">
        <v>37668</v>
      </c>
    </row>
    <row spans="1:13" s="31" customFormat="1" ht="15.75" customHeight="1" x14ac:dyDescent="0.2" outlineLevel="0" r="18943">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spans="1:13" s="31" customFormat="1" ht="15.75" customHeight="1" x14ac:dyDescent="0.2" outlineLevel="0" r="18944">
      <c r="A18944" s="31">
        <v>18942</v>
      </c>
      <c r="B18944" s="31">
        <v>17</v>
      </c>
      <c r="C18944" s="31">
        <v>390</v>
      </c>
      <c r="D18944" s="36">
        <v>42998</v>
      </c>
      <c r="E18944" s="31" t="b">
        <v>1</v>
      </c>
      <c r="F18944" s="37" t="s">
        <v>53</v>
      </c>
      <c r="G18944" s="37" t="s">
        <v>38</v>
      </c>
      <c r="H18944" s="37" t="s">
        <v>39</v>
      </c>
      <c r="I18944" s="37" t="s">
        <v>50</v>
      </c>
      <c r="J18944" s="37" t="s">
        <v>40</v>
      </c>
      <c r="K18944" s="31">
        <v>1024.66</v>
      </c>
      <c r="L18944" s="38">
        <v>614.8</v>
      </c>
      <c r="M18944" s="31">
        <v>35378</v>
      </c>
    </row>
    <row spans="1:13" s="31" customFormat="1" ht="15.75" customHeight="1" x14ac:dyDescent="0.2" outlineLevel="0" r="1894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spans="1:13" s="31" customFormat="1" ht="15.75" customHeight="1" x14ac:dyDescent="0.2" outlineLevel="0" r="18946">
      <c r="A18946" s="31">
        <v>18944</v>
      </c>
      <c r="B18946" s="31">
        <v>3</v>
      </c>
      <c r="C18946" s="31">
        <v>347</v>
      </c>
      <c r="D18946" s="36">
        <v>43040</v>
      </c>
      <c r="E18946" s="31" t="b">
        <v>1</v>
      </c>
      <c r="F18946" s="37" t="s">
        <v>37</v>
      </c>
      <c r="G18946" s="37" t="s">
        <v>41</v>
      </c>
      <c r="H18946" s="37" t="s">
        <v>39</v>
      </c>
      <c r="I18946" s="37" t="s">
        <v>40</v>
      </c>
      <c r="J18946" s="37" t="s">
        <v>42</v>
      </c>
      <c r="K18946" s="31">
        <v>2091.47</v>
      </c>
      <c r="L18946" s="38">
        <v>388.92</v>
      </c>
      <c r="M18946" s="31">
        <v>41009</v>
      </c>
    </row>
    <row spans="1:13" s="31" customFormat="1" ht="15.75" customHeight="1" x14ac:dyDescent="0.2" outlineLevel="0" r="18947">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spans="1:13" s="31" customFormat="1" ht="15.75" customHeight="1" x14ac:dyDescent="0.2" outlineLevel="0" r="18948">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spans="1:13" s="31" customFormat="1" ht="15.75" customHeight="1" x14ac:dyDescent="0.2" outlineLevel="0" r="18949">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spans="1:13" s="31" customFormat="1" ht="15.75" customHeight="1" x14ac:dyDescent="0.2" outlineLevel="0" r="18950">
      <c r="A18950" s="31">
        <v>18948</v>
      </c>
      <c r="B18950" s="31">
        <v>3</v>
      </c>
      <c r="C18950" s="31">
        <v>3273</v>
      </c>
      <c r="D18950" s="36">
        <v>42893</v>
      </c>
      <c r="E18950" s="31" t="b">
        <v>0</v>
      </c>
      <c r="F18950" s="37" t="s">
        <v>37</v>
      </c>
      <c r="G18950" s="37" t="s">
        <v>41</v>
      </c>
      <c r="H18950" s="37" t="s">
        <v>39</v>
      </c>
      <c r="I18950" s="37" t="s">
        <v>40</v>
      </c>
      <c r="J18950" s="37" t="s">
        <v>42</v>
      </c>
      <c r="K18950" s="31">
        <v>2091.47</v>
      </c>
      <c r="L18950" s="38">
        <v>388.92</v>
      </c>
      <c r="M18950" s="31">
        <v>40779</v>
      </c>
    </row>
    <row spans="1:13" s="31" customFormat="1" ht="15.75" customHeight="1" x14ac:dyDescent="0.2" outlineLevel="0" r="18951">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spans="1:13" s="31" customFormat="1" ht="15.75" customHeight="1" x14ac:dyDescent="0.2" outlineLevel="0" r="18952">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spans="1:13" s="31" customFormat="1" ht="15.75" customHeight="1" x14ac:dyDescent="0.2" outlineLevel="0" r="18953">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spans="1:13" s="31" customFormat="1" ht="15.75" customHeight="1" x14ac:dyDescent="0.2" outlineLevel="0" r="18954">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spans="1:13" s="31" customFormat="1" ht="15.75" customHeight="1" x14ac:dyDescent="0.2" outlineLevel="0" r="1895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spans="1:13" s="31" customFormat="1" ht="15.75" customHeight="1" x14ac:dyDescent="0.2" outlineLevel="0" r="18956">
      <c r="A18956" s="31">
        <v>18954</v>
      </c>
      <c r="B18956" s="31">
        <v>28</v>
      </c>
      <c r="C18956" s="31">
        <v>2183</v>
      </c>
      <c r="D18956" s="36">
        <v>43028</v>
      </c>
      <c r="E18956" s="31" t="b">
        <v>0</v>
      </c>
      <c r="F18956" s="37" t="s">
        <v>37</v>
      </c>
      <c r="G18956" s="37" t="s">
        <v>45</v>
      </c>
      <c r="H18956" s="37" t="s">
        <v>39</v>
      </c>
      <c r="I18956" s="37" t="s">
        <v>40</v>
      </c>
      <c r="J18956" s="37" t="s">
        <v>51</v>
      </c>
      <c r="K18956" s="31">
        <v>1216.14</v>
      </c>
      <c r="L18956" s="38">
        <v>1082.36</v>
      </c>
      <c r="M18956" s="31">
        <v>35052</v>
      </c>
    </row>
    <row spans="1:13" s="31" customFormat="1" ht="15.75" customHeight="1" x14ac:dyDescent="0.2" outlineLevel="0" r="18957">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spans="1:13" s="31" customFormat="1" ht="15.75" customHeight="1" x14ac:dyDescent="0.2" outlineLevel="0" r="18958">
      <c r="A18958" s="31">
        <v>18956</v>
      </c>
      <c r="B18958" s="31">
        <v>5</v>
      </c>
      <c r="C18958" s="31">
        <v>2343</v>
      </c>
      <c r="D18958" s="36">
        <v>42884</v>
      </c>
      <c r="E18958" s="31" t="b">
        <v>1</v>
      </c>
      <c r="F18958" s="37" t="s">
        <v>37</v>
      </c>
      <c r="G18958" s="37" t="s">
        <v>46</v>
      </c>
      <c r="H18958" s="37" t="s">
        <v>39</v>
      </c>
      <c r="I18958" s="37" t="s">
        <v>50</v>
      </c>
      <c r="J18958" s="37" t="s">
        <v>40</v>
      </c>
      <c r="K18958" s="31">
        <v>1129.13</v>
      </c>
      <c r="L18958" s="38">
        <v>677.48</v>
      </c>
      <c r="M18958" s="31">
        <v>38573</v>
      </c>
    </row>
    <row spans="1:13" s="31" customFormat="1" ht="15.75" customHeight="1" x14ac:dyDescent="0.2" outlineLevel="0" r="18959">
      <c r="A18959" s="31">
        <v>18957</v>
      </c>
      <c r="B18959" s="31">
        <v>62</v>
      </c>
      <c r="C18959" s="31">
        <v>127</v>
      </c>
      <c r="D18959" s="36">
        <v>43066</v>
      </c>
      <c r="E18959" s="31" t="b">
        <v>0</v>
      </c>
      <c r="F18959" s="37" t="s">
        <v>37</v>
      </c>
      <c r="G18959" s="37" t="s">
        <v>38</v>
      </c>
      <c r="H18959" s="37" t="s">
        <v>39</v>
      </c>
      <c r="I18959" s="37" t="s">
        <v>40</v>
      </c>
      <c r="J18959" s="37" t="s">
        <v>40</v>
      </c>
      <c r="K18959" s="31">
        <v>478.16</v>
      </c>
      <c r="L18959" s="38">
        <v>298.72</v>
      </c>
      <c r="M18959" s="31">
        <v>34143</v>
      </c>
    </row>
    <row spans="1:13" s="31" customFormat="1" ht="15.75" customHeight="1" x14ac:dyDescent="0.2" outlineLevel="0" r="18960">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spans="1:13" s="31" customFormat="1" ht="15.75" customHeight="1" x14ac:dyDescent="0.2" outlineLevel="0" r="18961">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spans="1:13" s="31" customFormat="1" ht="15.75" customHeight="1" x14ac:dyDescent="0.2" outlineLevel="0" r="18962">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spans="1:13" s="31" customFormat="1" ht="15.75" customHeight="1" x14ac:dyDescent="0.2" outlineLevel="0" r="18963">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spans="1:13" s="31" customFormat="1" ht="15.75" customHeight="1" x14ac:dyDescent="0.2" outlineLevel="0" r="18964">
      <c r="A18964" s="31">
        <v>18962</v>
      </c>
      <c r="B18964" s="31">
        <v>38</v>
      </c>
      <c r="C18964" s="31">
        <v>2132</v>
      </c>
      <c r="D18964" s="36">
        <v>42892</v>
      </c>
      <c r="E18964" s="31" t="b">
        <v>1</v>
      </c>
      <c r="F18964" s="37" t="s">
        <v>37</v>
      </c>
      <c r="G18964" s="37" t="s">
        <v>41</v>
      </c>
      <c r="H18964" s="37" t="s">
        <v>39</v>
      </c>
      <c r="I18964" s="37" t="s">
        <v>40</v>
      </c>
      <c r="J18964" s="37" t="s">
        <v>42</v>
      </c>
      <c r="K18964" s="31">
        <v>2091.47</v>
      </c>
      <c r="L18964" s="38">
        <v>388.92</v>
      </c>
      <c r="M18964" s="31">
        <v>36334</v>
      </c>
    </row>
    <row spans="1:13" s="31" customFormat="1" ht="15.75" customHeight="1" x14ac:dyDescent="0.2" outlineLevel="0" r="18965">
      <c r="A18965" s="31">
        <v>18963</v>
      </c>
      <c r="B18965" s="31">
        <v>12</v>
      </c>
      <c r="C18965" s="31">
        <v>1792</v>
      </c>
      <c r="D18965" s="36">
        <v>42938</v>
      </c>
      <c r="E18965" s="31" t="b">
        <v>0</v>
      </c>
      <c r="F18965" s="37" t="s">
        <v>37</v>
      </c>
      <c r="G18965" s="37" t="s">
        <v>48</v>
      </c>
      <c r="H18965" s="37" t="s">
        <v>39</v>
      </c>
      <c r="I18965" s="37" t="s">
        <v>40</v>
      </c>
      <c r="J18965" s="37" t="s">
        <v>40</v>
      </c>
      <c r="K18965" s="31">
        <v>1231.15</v>
      </c>
      <c r="L18965" s="38">
        <v>161.6</v>
      </c>
      <c r="M18965" s="31">
        <v>38216</v>
      </c>
    </row>
    <row spans="1:13" s="31" customFormat="1" ht="15.75" customHeight="1" x14ac:dyDescent="0.2" outlineLevel="0" r="18966">
      <c r="A18966" s="31">
        <v>18964</v>
      </c>
      <c r="B18966" s="31">
        <v>28</v>
      </c>
      <c r="C18966" s="31">
        <v>2793</v>
      </c>
      <c r="D18966" s="36">
        <v>42959</v>
      </c>
      <c r="E18966" s="31" t="b">
        <v>1</v>
      </c>
      <c r="F18966" s="37" t="s">
        <v>37</v>
      </c>
      <c r="G18966" s="37" t="s">
        <v>45</v>
      </c>
      <c r="H18966" s="37" t="s">
        <v>39</v>
      </c>
      <c r="I18966" s="37" t="s">
        <v>40</v>
      </c>
      <c r="J18966" s="37" t="s">
        <v>51</v>
      </c>
      <c r="K18966" s="31">
        <v>1216.14</v>
      </c>
      <c r="L18966" s="38">
        <v>1082.36</v>
      </c>
      <c r="M18966" s="31">
        <v>33888</v>
      </c>
    </row>
    <row spans="1:13" s="31" customFormat="1" ht="15.75" customHeight="1" x14ac:dyDescent="0.2" outlineLevel="0" r="18967">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spans="1:13" s="31" customFormat="1" ht="15.75" customHeight="1" x14ac:dyDescent="0.2" outlineLevel="0" r="18968">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spans="1:13" s="31" customFormat="1" ht="15.75" customHeight="1" x14ac:dyDescent="0.2" outlineLevel="0" r="18969">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spans="1:13" s="31" customFormat="1" ht="15.75" customHeight="1" x14ac:dyDescent="0.2" outlineLevel="0" r="18970">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spans="1:13" s="31" customFormat="1" ht="15.75" customHeight="1" x14ac:dyDescent="0.2" outlineLevel="0" r="18971">
      <c r="A18971" s="31">
        <v>18969</v>
      </c>
      <c r="B18971" s="31">
        <v>69</v>
      </c>
      <c r="C18971" s="31">
        <v>2903</v>
      </c>
      <c r="D18971" s="36">
        <v>43008</v>
      </c>
      <c r="E18971" s="31" t="b">
        <v>0</v>
      </c>
      <c r="F18971" s="37" t="s">
        <v>37</v>
      </c>
      <c r="G18971" s="37" t="s">
        <v>46</v>
      </c>
      <c r="H18971" s="37" t="s">
        <v>47</v>
      </c>
      <c r="I18971" s="37" t="s">
        <v>40</v>
      </c>
      <c r="J18971" s="37" t="s">
        <v>40</v>
      </c>
      <c r="K18971" s="31">
        <v>792.9</v>
      </c>
      <c r="L18971" s="38">
        <v>594.68</v>
      </c>
      <c r="M18971" s="31">
        <v>36668</v>
      </c>
    </row>
    <row spans="1:13" s="31" customFormat="1" ht="15.75" customHeight="1" x14ac:dyDescent="0.2" outlineLevel="0" r="18972">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spans="1:13" s="31" customFormat="1" ht="15.75" customHeight="1" x14ac:dyDescent="0.2" outlineLevel="0" r="18973">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spans="1:13" s="31" customFormat="1" ht="15.75" customHeight="1" x14ac:dyDescent="0.2" outlineLevel="0" r="18974">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spans="1:13" s="31" customFormat="1" ht="15.75" customHeight="1" x14ac:dyDescent="0.2" outlineLevel="0" r="18975">
      <c r="A18975" s="31">
        <v>18973</v>
      </c>
      <c r="B18975" s="31">
        <v>28</v>
      </c>
      <c r="C18975" s="31">
        <v>2087</v>
      </c>
      <c r="D18975" s="36">
        <v>42882</v>
      </c>
      <c r="E18975" s="31" t="b">
        <v>0</v>
      </c>
      <c r="F18975" s="37" t="s">
        <v>37</v>
      </c>
      <c r="G18975" s="37" t="s">
        <v>45</v>
      </c>
      <c r="H18975" s="37" t="s">
        <v>39</v>
      </c>
      <c r="I18975" s="37" t="s">
        <v>40</v>
      </c>
      <c r="J18975" s="37" t="s">
        <v>51</v>
      </c>
      <c r="K18975" s="31">
        <v>1216.14</v>
      </c>
      <c r="L18975" s="38">
        <v>1082.36</v>
      </c>
      <c r="M18975" s="31">
        <v>42696</v>
      </c>
    </row>
    <row spans="1:13" s="31" customFormat="1" ht="15.75" customHeight="1" x14ac:dyDescent="0.2" outlineLevel="0" r="18976">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spans="1:13" s="31" customFormat="1" ht="15.75" customHeight="1" x14ac:dyDescent="0.2" outlineLevel="0" r="18977">
      <c r="A18977" s="31">
        <v>18975</v>
      </c>
      <c r="B18977" s="31">
        <v>4</v>
      </c>
      <c r="C18977" s="31">
        <v>392</v>
      </c>
      <c r="D18977" s="36">
        <v>42998</v>
      </c>
      <c r="E18977" s="31" t="b">
        <v>0</v>
      </c>
      <c r="F18977" s="37" t="s">
        <v>37</v>
      </c>
      <c r="G18977" s="37" t="s">
        <v>46</v>
      </c>
      <c r="H18977" s="37" t="s">
        <v>39</v>
      </c>
      <c r="I18977" s="37" t="s">
        <v>50</v>
      </c>
      <c r="J18977" s="37" t="s">
        <v>40</v>
      </c>
      <c r="K18977" s="31">
        <v>1129.13</v>
      </c>
      <c r="L18977" s="38">
        <v>677.48</v>
      </c>
      <c r="M18977" s="31">
        <v>38573</v>
      </c>
    </row>
    <row spans="1:13" s="31" customFormat="1" ht="15.75" customHeight="1" x14ac:dyDescent="0.2" outlineLevel="0" r="18978">
      <c r="A18978" s="31">
        <v>18976</v>
      </c>
      <c r="B18978" s="31">
        <v>67</v>
      </c>
      <c r="C18978" s="31">
        <v>200</v>
      </c>
      <c r="D18978" s="36">
        <v>43092</v>
      </c>
      <c r="E18978" s="31" t="b">
        <v>0</v>
      </c>
      <c r="F18978" s="37" t="s">
        <v>37</v>
      </c>
      <c r="G18978" s="37" t="s">
        <v>45</v>
      </c>
      <c r="H18978" s="37" t="s">
        <v>47</v>
      </c>
      <c r="I18978" s="37" t="s">
        <v>40</v>
      </c>
      <c r="J18978" s="37" t="s">
        <v>40</v>
      </c>
      <c r="K18978" s="31">
        <v>544.05</v>
      </c>
      <c r="L18978" s="38">
        <v>376.84</v>
      </c>
      <c r="M18978" s="31">
        <v>38647</v>
      </c>
    </row>
    <row spans="1:13" s="31" customFormat="1" ht="15.75" customHeight="1" x14ac:dyDescent="0.2" outlineLevel="0" r="18979">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spans="1:13" s="31" customFormat="1" ht="15.75" customHeight="1" x14ac:dyDescent="0.2" outlineLevel="0" r="18980">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spans="1:13" s="31" customFormat="1" ht="15.75" customHeight="1" x14ac:dyDescent="0.2" outlineLevel="0" r="18981">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spans="1:13" s="31" customFormat="1" ht="15.75" customHeight="1" x14ac:dyDescent="0.2" outlineLevel="0" r="18982">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spans="1:13" s="31" customFormat="1" ht="15.75" customHeight="1" x14ac:dyDescent="0.2" outlineLevel="0" r="18983">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spans="1:13" s="31" customFormat="1" ht="15.75" customHeight="1" x14ac:dyDescent="0.2" outlineLevel="0" r="18984">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spans="1:13" s="31" customFormat="1" ht="15.75" customHeight="1" x14ac:dyDescent="0.2" outlineLevel="0" r="1898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spans="1:13" s="31" customFormat="1" ht="15.75" customHeight="1" x14ac:dyDescent="0.2" outlineLevel="0" r="18986">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spans="1:13" s="31" customFormat="1" ht="15.75" customHeight="1" x14ac:dyDescent="0.2" outlineLevel="0" r="18987">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spans="1:13" s="31" customFormat="1" ht="15.75" customHeight="1" x14ac:dyDescent="0.2" outlineLevel="0" r="18988">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spans="1:13" s="31" customFormat="1" ht="15.75" customHeight="1" x14ac:dyDescent="0.2" outlineLevel="0" r="18989">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spans="1:13" s="31" customFormat="1" ht="15.75" customHeight="1" x14ac:dyDescent="0.2" outlineLevel="0" r="18990">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spans="1:13" s="31" customFormat="1" ht="15.75" customHeight="1" x14ac:dyDescent="0.2" outlineLevel="0" r="18991">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spans="1:13" s="31" customFormat="1" ht="15.75" customHeight="1" x14ac:dyDescent="0.2" outlineLevel="0" r="18992">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spans="1:13" s="31" customFormat="1" ht="15.75" customHeight="1" x14ac:dyDescent="0.2" outlineLevel="0" r="18993">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spans="1:13" s="31" customFormat="1" ht="15.75" customHeight="1" x14ac:dyDescent="0.2" outlineLevel="0" r="18994">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spans="1:13" s="31" customFormat="1" ht="15.75" customHeight="1" x14ac:dyDescent="0.2" outlineLevel="0" r="18995">
      <c r="A18995" s="31">
        <v>18993</v>
      </c>
      <c r="B18995" s="31">
        <v>3</v>
      </c>
      <c r="C18995" s="31">
        <v>1887</v>
      </c>
      <c r="D18995" s="36">
        <v>42752</v>
      </c>
      <c r="E18995" s="31" t="b">
        <v>0</v>
      </c>
      <c r="F18995" s="37" t="s">
        <v>37</v>
      </c>
      <c r="G18995" s="37" t="s">
        <v>41</v>
      </c>
      <c r="H18995" s="37" t="s">
        <v>39</v>
      </c>
      <c r="I18995" s="37" t="s">
        <v>40</v>
      </c>
      <c r="J18995" s="37" t="s">
        <v>42</v>
      </c>
      <c r="K18995" s="31">
        <v>2091.47</v>
      </c>
      <c r="L18995" s="38">
        <v>388.92</v>
      </c>
      <c r="M18995" s="31">
        <v>38573</v>
      </c>
    </row>
    <row spans="1:13" s="31" customFormat="1" ht="15.75" customHeight="1" x14ac:dyDescent="0.2" outlineLevel="0" r="18996">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spans="1:13" s="31" customFormat="1" ht="15.75" customHeight="1" x14ac:dyDescent="0.2" outlineLevel="0" r="18997">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spans="1:13" s="31" customFormat="1" ht="15.75" customHeight="1" x14ac:dyDescent="0.2" outlineLevel="0" r="18998">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spans="1:13" s="31" customFormat="1" ht="15.75" customHeight="1" x14ac:dyDescent="0.2" outlineLevel="0" r="18999">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v>
      </c>
      <c r="M18999" s="31">
        <v>34143</v>
      </c>
    </row>
    <row spans="1:13" s="31" customFormat="1" ht="15.75" customHeight="1" x14ac:dyDescent="0.2" outlineLevel="0" r="19000">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spans="1:13" s="31" customFormat="1" ht="15.75" customHeight="1" x14ac:dyDescent="0.2" outlineLevel="0" r="19001">
      <c r="A19001" s="31">
        <v>18999</v>
      </c>
      <c r="B19001" s="31">
        <v>0</v>
      </c>
      <c r="C19001" s="31">
        <v>3112</v>
      </c>
      <c r="D19001" s="36">
        <v>42765</v>
      </c>
      <c r="E19001" s="31" t="b">
        <v>0</v>
      </c>
      <c r="F19001" s="37" t="s">
        <v>37</v>
      </c>
      <c r="G19001" s="37" t="s">
        <v>45</v>
      </c>
      <c r="H19001" s="37" t="s">
        <v>47</v>
      </c>
      <c r="I19001" s="37" t="s">
        <v>40</v>
      </c>
      <c r="J19001" s="37" t="s">
        <v>40</v>
      </c>
      <c r="K19001" s="31">
        <v>544.05</v>
      </c>
      <c r="L19001" s="38">
        <v>376.84</v>
      </c>
      <c r="M19001" s="31">
        <v>37499</v>
      </c>
    </row>
    <row spans="1:13" s="31" customFormat="1" ht="15.75" customHeight="1" x14ac:dyDescent="0.2" outlineLevel="0" r="19002">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spans="1:13" s="31" customFormat="1" ht="15.75" customHeight="1" x14ac:dyDescent="0.2" outlineLevel="0" r="19003">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1259.36</v>
      </c>
      <c r="M19003" s="31">
        <v>37626</v>
      </c>
    </row>
    <row spans="1:13" s="31" customFormat="1" ht="15.75" customHeight="1" x14ac:dyDescent="0.2" outlineLevel="0" r="19004">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spans="1:13" s="31" customFormat="1" ht="15.75" customHeight="1" x14ac:dyDescent="0.2" outlineLevel="0" r="1900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spans="1:13" s="31" customFormat="1" ht="15.75" customHeight="1" x14ac:dyDescent="0.2" outlineLevel="0" r="19006">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spans="1:13" s="31" customFormat="1" ht="15.75" customHeight="1" x14ac:dyDescent="0.2" outlineLevel="0" r="19007">
      <c r="A19007" s="31">
        <v>19005</v>
      </c>
      <c r="B19007" s="31">
        <v>6</v>
      </c>
      <c r="C19007" s="31">
        <v>1190</v>
      </c>
      <c r="D19007" s="36">
        <v>42741</v>
      </c>
      <c r="E19007" s="31" t="b">
        <v>1</v>
      </c>
      <c r="F19007" s="37" t="s">
        <v>37</v>
      </c>
      <c r="G19007" s="37" t="s">
        <v>43</v>
      </c>
      <c r="H19007" s="37" t="s">
        <v>39</v>
      </c>
      <c r="I19007" s="37" t="s">
        <v>50</v>
      </c>
      <c r="J19007" s="37" t="s">
        <v>40</v>
      </c>
      <c r="K19007" s="31">
        <v>227.88</v>
      </c>
      <c r="L19007" s="38">
        <v>136.73</v>
      </c>
      <c r="M19007" s="31">
        <v>39298</v>
      </c>
    </row>
    <row spans="1:13" s="31" customFormat="1" ht="15.75" customHeight="1" x14ac:dyDescent="0.2" outlineLevel="0" r="19008">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spans="1:26" s="31" customFormat="1" ht="15.75" customHeight="1" x14ac:dyDescent="0.2" outlineLevel="0" r="19009">
      <c r="A19009" s="31">
        <v>19007</v>
      </c>
      <c r="B19009" s="31">
        <v>67</v>
      </c>
      <c r="C19009" s="31">
        <v>1758</v>
      </c>
      <c r="D19009" s="36">
        <v>43064</v>
      </c>
      <c r="E19009" s="31" t="b">
        <v>1</v>
      </c>
      <c r="F19009" s="37" t="s">
        <v>37</v>
      </c>
      <c r="G19009" s="37" t="s">
        <v>45</v>
      </c>
      <c r="H19009" s="37" t="s">
        <v>47</v>
      </c>
      <c r="I19009" s="37" t="s">
        <v>40</v>
      </c>
      <c r="J19009" s="37" t="s">
        <v>40</v>
      </c>
      <c r="K19009" s="31">
        <v>544.05</v>
      </c>
      <c r="L19009" s="38">
        <v>376.84</v>
      </c>
      <c r="M19009" s="31">
        <v>38859</v>
      </c>
    </row>
    <row spans="1:26" s="31" customFormat="1" ht="15.75" customHeight="1" x14ac:dyDescent="0.2" outlineLevel="0" r="19010">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v>
      </c>
      <c r="M19010" s="31">
        <v>41009</v>
      </c>
    </row>
    <row spans="1:26" s="31" customFormat="1" ht="15.75" customHeight="1" x14ac:dyDescent="0.2" outlineLevel="0" r="19011">
      <c r="A19011" s="31">
        <v>19009</v>
      </c>
      <c r="B19011" s="31">
        <v>2</v>
      </c>
      <c r="C19011" s="31">
        <v>1138</v>
      </c>
      <c r="D19011" s="36">
        <v>42886</v>
      </c>
      <c r="E19011" s="31" t="b">
        <v>0</v>
      </c>
      <c r="F19011" s="37" t="s">
        <v>37</v>
      </c>
      <c r="G19011" s="37" t="s">
        <v>38</v>
      </c>
      <c r="H19011" s="37" t="s">
        <v>39</v>
      </c>
      <c r="I19011" s="37" t="s">
        <v>40</v>
      </c>
      <c r="J19011" s="37" t="s">
        <v>40</v>
      </c>
      <c r="K19011" s="31">
        <v>71.49</v>
      </c>
      <c r="L19011" s="38">
        <v>53.62</v>
      </c>
      <c r="M19011" s="31">
        <v>33549</v>
      </c>
    </row>
    <row spans="1:26" s="31" customFormat="1" ht="15.75" customHeight="1" x14ac:dyDescent="0.2" outlineLevel="0" r="19012">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spans="1:26" s="31" customFormat="1" ht="15.75" customHeight="1" x14ac:dyDescent="0.2" outlineLevel="0" r="19013">
      <c r="A19013" s="31">
        <v>19011</v>
      </c>
      <c r="B19013" s="31">
        <v>0</v>
      </c>
      <c r="C19013" s="31">
        <v>1700</v>
      </c>
      <c r="D19013" s="36">
        <v>42882</v>
      </c>
      <c r="E19013" s="31" t="b">
        <v>1</v>
      </c>
      <c r="F19013" s="37" t="s">
        <v>37</v>
      </c>
      <c r="G19013" s="37" t="s">
        <v>45</v>
      </c>
      <c r="H19013" s="37" t="s">
        <v>39</v>
      </c>
      <c r="I19013" s="37" t="s">
        <v>44</v>
      </c>
      <c r="J19013" s="37" t="s">
        <v>40</v>
      </c>
      <c r="K19013" s="31">
        <v>363.01</v>
      </c>
      <c r="L19013" s="38">
        <v>290.41</v>
      </c>
      <c r="M19013" s="31">
        <v>37539</v>
      </c>
    </row>
    <row spans="1:26" s="31" customFormat="1" ht="15.75" customHeight="1" x14ac:dyDescent="0.2" outlineLevel="0" r="19014">
      <c r="A19014" s="31">
        <v>19012</v>
      </c>
      <c r="B19014" s="31">
        <v>84</v>
      </c>
      <c r="C19014" s="31">
        <v>3398</v>
      </c>
      <c r="D19014" s="36">
        <v>42761</v>
      </c>
      <c r="E19014" s="31" t="b">
        <v>0</v>
      </c>
      <c r="F19014" s="37" t="s">
        <v>37</v>
      </c>
      <c r="G19014" s="37" t="s">
        <v>46</v>
      </c>
      <c r="H19014" s="37" t="s">
        <v>47</v>
      </c>
      <c r="I19014" s="37" t="s">
        <v>40</v>
      </c>
      <c r="J19014" s="37" t="s">
        <v>40</v>
      </c>
      <c r="K19014" s="31">
        <v>792.9</v>
      </c>
      <c r="L19014" s="38">
        <v>594.68</v>
      </c>
      <c r="M19014" s="31">
        <v>34996</v>
      </c>
    </row>
    <row spans="1:26" s="31" customFormat="1" ht="15.75" customHeight="1" x14ac:dyDescent="0.2" outlineLevel="0" r="1901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spans="1:26" s="31" customFormat="1" ht="15.75" customHeight="1" x14ac:dyDescent="0.2" outlineLevel="0" r="19016">
      <c r="A19016" s="31">
        <v>19014</v>
      </c>
      <c r="B19016" s="31">
        <v>0</v>
      </c>
      <c r="C19016" s="31">
        <v>468</v>
      </c>
      <c r="D19016" s="36">
        <v>42811</v>
      </c>
      <c r="E19016" s="31" t="b">
        <v>0</v>
      </c>
      <c r="F19016" s="37" t="s">
        <v>37</v>
      </c>
      <c r="G19016" s="37" t="s">
        <v>38</v>
      </c>
      <c r="H19016" s="37" t="s">
        <v>39</v>
      </c>
      <c r="I19016" s="37" t="s">
        <v>40</v>
      </c>
      <c r="J19016" s="37" t="s">
        <v>40</v>
      </c>
      <c r="K19016" s="31">
        <v>71.49</v>
      </c>
      <c r="L19016" s="38">
        <v>53.62</v>
      </c>
      <c r="M19016" s="31">
        <v>37659</v>
      </c>
    </row>
    <row spans="1:26" s="31" customFormat="1" ht="15.75" customHeight="1" x14ac:dyDescent="0.2" outlineLevel="0" r="19017">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1259.36</v>
      </c>
      <c r="M19017" s="31">
        <v>37626</v>
      </c>
    </row>
    <row spans="1:26" s="31" customFormat="1" ht="15.75" customHeight="1" x14ac:dyDescent="0.2" outlineLevel="0" r="19018">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spans="1:26" s="31" customFormat="1" ht="15.75" customHeight="1" x14ac:dyDescent="0.2" outlineLevel="0" r="19019">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spans="1:26" s="31" customFormat="1" ht="15.75" customHeight="1" x14ac:dyDescent="0.2" outlineLevel="0" r="19020">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spans="1:26" s="31" customFormat="1" ht="15.75" customHeight="1" x14ac:dyDescent="0.2" outlineLevel="0" r="19021">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spans="1:26" s="31" customFormat="1" ht="15.75" customHeight="1" x14ac:dyDescent="0.2" outlineLevel="0" r="19022">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spans="1:26" s="31" customFormat="1" ht="15.75" customHeight="1" x14ac:dyDescent="0.2" outlineLevel="0" r="19023">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spans="1:26" s="31" customFormat="1" ht="15.75" customHeight="1" x14ac:dyDescent="0.2" outlineLevel="0" r="19024">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spans="1:13" s="31" customFormat="1" ht="15.75" customHeight="1" x14ac:dyDescent="0.2" outlineLevel="0" r="19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spans="1:13" s="31" customFormat="1" ht="15.75" customHeight="1" x14ac:dyDescent="0.2" outlineLevel="0" r="19026">
      <c r="A19026" s="31">
        <v>19024</v>
      </c>
      <c r="B19026" s="31">
        <v>9</v>
      </c>
      <c r="C19026" s="31">
        <v>2196</v>
      </c>
      <c r="D19026" s="36">
        <v>43028</v>
      </c>
      <c r="E19026" s="31" t="b">
        <v>1</v>
      </c>
      <c r="F19026" s="37" t="s">
        <v>37</v>
      </c>
      <c r="G19026" s="37" t="s">
        <v>45</v>
      </c>
      <c r="H19026" s="37" t="s">
        <v>39</v>
      </c>
      <c r="I19026" s="37" t="s">
        <v>40</v>
      </c>
      <c r="J19026" s="37" t="s">
        <v>51</v>
      </c>
      <c r="K19026" s="31">
        <v>1216.14</v>
      </c>
      <c r="L19026" s="38">
        <v>1082.36</v>
      </c>
      <c r="M19026" s="31">
        <v>35378</v>
      </c>
    </row>
    <row spans="1:13" s="31" customFormat="1" ht="15.75" customHeight="1" x14ac:dyDescent="0.2" outlineLevel="0" r="19027">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spans="1:13" s="31" customFormat="1" ht="15.75" customHeight="1" x14ac:dyDescent="0.2" outlineLevel="0" r="19028">
      <c r="A19028" s="31">
        <v>19026</v>
      </c>
      <c r="B19028" s="31">
        <v>64</v>
      </c>
      <c r="C19028" s="31">
        <v>461</v>
      </c>
      <c r="D19028" s="36">
        <v>43073</v>
      </c>
      <c r="E19028" s="31" t="b">
        <v>0</v>
      </c>
      <c r="F19028" s="37" t="s">
        <v>37</v>
      </c>
      <c r="G19028" s="37" t="s">
        <v>41</v>
      </c>
      <c r="H19028" s="37" t="s">
        <v>39</v>
      </c>
      <c r="I19028" s="37" t="s">
        <v>40</v>
      </c>
      <c r="J19028" s="37" t="s">
        <v>42</v>
      </c>
      <c r="K19028" s="31">
        <v>1469.44</v>
      </c>
      <c r="L19028" s="38">
        <v>596.55</v>
      </c>
      <c r="M19028" s="31">
        <v>38647</v>
      </c>
    </row>
    <row spans="1:13" s="31" customFormat="1" ht="15.75" customHeight="1" x14ac:dyDescent="0.2" outlineLevel="0" r="19029">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spans="1:13" s="31" customFormat="1" ht="15.75" customHeight="1" x14ac:dyDescent="0.2" outlineLevel="0" r="19030">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spans="1:13" s="31" customFormat="1" ht="15.75" customHeight="1" x14ac:dyDescent="0.2" outlineLevel="0" r="19031">
      <c r="A19031" s="31">
        <v>19029</v>
      </c>
      <c r="B19031" s="31">
        <v>32</v>
      </c>
      <c r="C19031" s="31">
        <v>1549</v>
      </c>
      <c r="D19031" s="36">
        <v>42950</v>
      </c>
      <c r="E19031" s="31" t="b">
        <v>1</v>
      </c>
      <c r="F19031" s="37" t="s">
        <v>37</v>
      </c>
      <c r="G19031" s="37" t="s">
        <v>46</v>
      </c>
      <c r="H19031" s="37" t="s">
        <v>39</v>
      </c>
      <c r="I19031" s="37" t="s">
        <v>40</v>
      </c>
      <c r="J19031" s="37" t="s">
        <v>40</v>
      </c>
      <c r="K19031" s="31">
        <v>642.7</v>
      </c>
      <c r="L19031" s="38">
        <v>211.37</v>
      </c>
      <c r="M19031" s="31">
        <v>34527</v>
      </c>
    </row>
    <row spans="1:13" s="31" customFormat="1" ht="15.75" customHeight="1" x14ac:dyDescent="0.2" outlineLevel="0" r="19032">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spans="1:13" s="31" customFormat="1" ht="15.75" customHeight="1" x14ac:dyDescent="0.2" outlineLevel="0" r="19033">
      <c r="A19033" s="31">
        <v>19031</v>
      </c>
      <c r="B19033" s="31">
        <v>6</v>
      </c>
      <c r="C19033" s="31">
        <v>2548</v>
      </c>
      <c r="D19033" s="36">
        <v>42881</v>
      </c>
      <c r="E19033" s="31" t="b">
        <v>0</v>
      </c>
      <c r="F19033" s="37" t="s">
        <v>37</v>
      </c>
      <c r="G19033" s="37" t="s">
        <v>43</v>
      </c>
      <c r="H19033" s="37" t="s">
        <v>39</v>
      </c>
      <c r="I19033" s="37" t="s">
        <v>50</v>
      </c>
      <c r="J19033" s="37" t="s">
        <v>40</v>
      </c>
      <c r="K19033" s="31">
        <v>227.88</v>
      </c>
      <c r="L19033" s="38">
        <v>136.73</v>
      </c>
      <c r="M19033" s="31">
        <v>37659</v>
      </c>
    </row>
    <row spans="1:13" s="31" customFormat="1" ht="15.75" customHeight="1" x14ac:dyDescent="0.2" outlineLevel="0" r="19034">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spans="1:13" s="31" customFormat="1" ht="15.75" customHeight="1" x14ac:dyDescent="0.2" outlineLevel="0" r="19035">
      <c r="A19035" s="31">
        <v>19033</v>
      </c>
      <c r="B19035" s="31">
        <v>6</v>
      </c>
      <c r="C19035" s="31">
        <v>2548</v>
      </c>
      <c r="D19035" s="36">
        <v>42835</v>
      </c>
      <c r="E19035" s="31" t="b">
        <v>0</v>
      </c>
      <c r="F19035" s="37" t="s">
        <v>37</v>
      </c>
      <c r="G19035" s="37" t="s">
        <v>43</v>
      </c>
      <c r="H19035" s="37" t="s">
        <v>39</v>
      </c>
      <c r="I19035" s="37" t="s">
        <v>50</v>
      </c>
      <c r="J19035" s="37" t="s">
        <v>40</v>
      </c>
      <c r="K19035" s="31">
        <v>227.88</v>
      </c>
      <c r="L19035" s="38">
        <v>136.73</v>
      </c>
      <c r="M19035" s="31">
        <v>37659</v>
      </c>
    </row>
    <row spans="1:13" s="31" customFormat="1" ht="15.75" customHeight="1" x14ac:dyDescent="0.2" outlineLevel="0" r="19036">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spans="1:13" s="31" customFormat="1" ht="15.75" customHeight="1" x14ac:dyDescent="0.2" outlineLevel="0" r="19037">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spans="1:13" s="31" customFormat="1" ht="15.75" customHeight="1" x14ac:dyDescent="0.2" outlineLevel="0" r="19038">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spans="1:13" s="31" customFormat="1" ht="15.75" customHeight="1" x14ac:dyDescent="0.2" outlineLevel="0" r="19039">
      <c r="A19039" s="31">
        <v>19037</v>
      </c>
      <c r="B19039" s="31">
        <v>28</v>
      </c>
      <c r="C19039" s="31">
        <v>401</v>
      </c>
      <c r="D19039" s="36">
        <v>42904</v>
      </c>
      <c r="E19039" s="31" t="b">
        <v>1</v>
      </c>
      <c r="F19039" s="37" t="s">
        <v>37</v>
      </c>
      <c r="G19039" s="37" t="s">
        <v>45</v>
      </c>
      <c r="H19039" s="37" t="s">
        <v>39</v>
      </c>
      <c r="I19039" s="37" t="s">
        <v>40</v>
      </c>
      <c r="J19039" s="37" t="s">
        <v>51</v>
      </c>
      <c r="K19039" s="31">
        <v>1216.14</v>
      </c>
      <c r="L19039" s="38">
        <v>1082.36</v>
      </c>
      <c r="M19039" s="31">
        <v>33455</v>
      </c>
    </row>
    <row spans="1:13" s="31" customFormat="1" ht="15.75" customHeight="1" x14ac:dyDescent="0.2" outlineLevel="0" r="19040">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spans="1:26" s="31" customFormat="1" ht="15.75" customHeight="1" x14ac:dyDescent="0.2" outlineLevel="0" r="19041">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spans="1:26" s="31" customFormat="1" ht="15.75" customHeight="1" x14ac:dyDescent="0.2" outlineLevel="0" r="19042">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v>
      </c>
      <c r="M19042" s="31">
        <v>38482</v>
      </c>
    </row>
    <row spans="1:26" s="31" customFormat="1" ht="15.75" customHeight="1" x14ac:dyDescent="0.2" outlineLevel="0" r="19043">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spans="1:26" s="31" customFormat="1" ht="15.75" customHeight="1" x14ac:dyDescent="0.2" outlineLevel="0" r="19044">
      <c r="A19044" s="31">
        <v>19042</v>
      </c>
      <c r="B19044" s="31">
        <v>0</v>
      </c>
      <c r="C19044" s="31">
        <v>963</v>
      </c>
      <c r="D19044" s="36">
        <v>43010</v>
      </c>
      <c r="E19044" s="31" t="b">
        <v>0</v>
      </c>
      <c r="F19044" s="37" t="s">
        <v>37</v>
      </c>
      <c r="G19044" s="37" t="s">
        <v>45</v>
      </c>
      <c r="H19044" s="37" t="s">
        <v>39</v>
      </c>
      <c r="I19044" s="37" t="s">
        <v>44</v>
      </c>
      <c r="J19044" s="37" t="s">
        <v>40</v>
      </c>
      <c r="K19044" s="31">
        <v>363.01</v>
      </c>
      <c r="L19044" s="38">
        <v>290.41</v>
      </c>
      <c r="M19044" s="31">
        <v>36367</v>
      </c>
    </row>
    <row spans="1:26" s="31" customFormat="1" ht="15.75" customHeight="1" x14ac:dyDescent="0.2" outlineLevel="0" r="1904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v>
      </c>
      <c r="M19045" s="31">
        <v>34143</v>
      </c>
    </row>
    <row spans="1:26" s="31" customFormat="1" ht="15.75" customHeight="1" x14ac:dyDescent="0.2" outlineLevel="0" r="19046">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spans="1:26" s="31" customFormat="1" ht="15.75" customHeight="1" x14ac:dyDescent="0.2" outlineLevel="0" r="19047">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v>
      </c>
      <c r="M19047" s="31">
        <v>41009</v>
      </c>
    </row>
    <row spans="1:26" s="31" customFormat="1" ht="15.75" customHeight="1" x14ac:dyDescent="0.2" outlineLevel="0" r="19048">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spans="1:26" s="31" customFormat="1" ht="15.75" customHeight="1" x14ac:dyDescent="0.2" outlineLevel="0" r="19049">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spans="1:26" s="31" customFormat="1" ht="15.75" customHeight="1" x14ac:dyDescent="0.2" outlineLevel="0" r="19050">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spans="1:26" s="31" customFormat="1" ht="15.75" customHeight="1" x14ac:dyDescent="0.2" outlineLevel="0" r="19051">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spans="1:26" s="31" customFormat="1" ht="15.75" customHeight="1" x14ac:dyDescent="0.2" outlineLevel="0" r="19052">
      <c r="A19052" s="31">
        <v>19050</v>
      </c>
      <c r="B19052" s="31">
        <v>95</v>
      </c>
      <c r="C19052" s="31">
        <v>2886</v>
      </c>
      <c r="D19052" s="36">
        <v>43060</v>
      </c>
      <c r="E19052" s="31" t="b">
        <v>0</v>
      </c>
      <c r="F19052" s="37" t="s">
        <v>37</v>
      </c>
      <c r="G19052" s="37" t="s">
        <v>46</v>
      </c>
      <c r="H19052" s="37" t="s">
        <v>39</v>
      </c>
      <c r="I19052" s="37" t="s">
        <v>40</v>
      </c>
      <c r="J19052" s="37" t="s">
        <v>42</v>
      </c>
      <c r="K19052" s="31">
        <v>569.56</v>
      </c>
      <c r="L19052" s="38">
        <v>528.43</v>
      </c>
      <c r="M19052" s="31">
        <v>37874</v>
      </c>
    </row>
    <row spans="1:26" s="31" customFormat="1" ht="15.75" customHeight="1" x14ac:dyDescent="0.2" outlineLevel="0" r="19053">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spans="1:26" s="31" customFormat="1" ht="15.75" customHeight="1" x14ac:dyDescent="0.2" outlineLevel="0" r="19054">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spans="1:26" s="31" customFormat="1" ht="15.75" customHeight="1" x14ac:dyDescent="0.2" outlineLevel="0" r="1905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spans="1:26" s="31" customFormat="1" ht="15.75" customHeight="1" x14ac:dyDescent="0.2" outlineLevel="0" r="19056">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v>
      </c>
      <c r="M19056" s="31">
        <v>34143</v>
      </c>
    </row>
    <row spans="1:13" s="31" customFormat="1" ht="15.75" customHeight="1" x14ac:dyDescent="0.2" outlineLevel="0" r="19057">
      <c r="A19057" s="31">
        <v>19055</v>
      </c>
      <c r="B19057" s="31">
        <v>12</v>
      </c>
      <c r="C19057" s="31">
        <v>58</v>
      </c>
      <c r="D19057" s="36">
        <v>43060</v>
      </c>
      <c r="E19057" s="31" t="b">
        <v>1</v>
      </c>
      <c r="F19057" s="37" t="s">
        <v>37</v>
      </c>
      <c r="G19057" s="37" t="s">
        <v>48</v>
      </c>
      <c r="H19057" s="37" t="s">
        <v>39</v>
      </c>
      <c r="I19057" s="37" t="s">
        <v>40</v>
      </c>
      <c r="J19057" s="37" t="s">
        <v>40</v>
      </c>
      <c r="K19057" s="31">
        <v>1231.15</v>
      </c>
      <c r="L19057" s="38">
        <v>161.6</v>
      </c>
      <c r="M19057" s="31">
        <v>41345</v>
      </c>
    </row>
    <row spans="1:13" s="31" customFormat="1" ht="15.75" customHeight="1" x14ac:dyDescent="0.2" outlineLevel="0" r="19058">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spans="1:13" s="31" customFormat="1" ht="15.75" customHeight="1" x14ac:dyDescent="0.2" outlineLevel="0" r="19059">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spans="1:13" s="31" customFormat="1" ht="15.75" customHeight="1" x14ac:dyDescent="0.2" outlineLevel="0" r="19060">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spans="1:13" s="31" customFormat="1" ht="15.75" customHeight="1" x14ac:dyDescent="0.2" outlineLevel="0" r="19061">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spans="1:13" s="31" customFormat="1" ht="15.75" customHeight="1" x14ac:dyDescent="0.2" outlineLevel="0" r="19062">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spans="1:13" s="31" customFormat="1" ht="15.75" customHeight="1" x14ac:dyDescent="0.2" outlineLevel="0" r="19063">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spans="1:13" s="31" customFormat="1" ht="15.75" customHeight="1" x14ac:dyDescent="0.2" outlineLevel="0" r="19064">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spans="1:13" s="31" customFormat="1" ht="15.75" customHeight="1" x14ac:dyDescent="0.2" outlineLevel="0" r="1906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spans="1:13" s="31" customFormat="1" ht="15.75" customHeight="1" x14ac:dyDescent="0.2" outlineLevel="0" r="19066">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spans="1:13" s="31" customFormat="1" ht="15.75" customHeight="1" x14ac:dyDescent="0.2" outlineLevel="0" r="19067">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spans="1:13" s="31" customFormat="1" ht="15.75" customHeight="1" x14ac:dyDescent="0.2" outlineLevel="0" r="19068">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spans="1:13" s="31" customFormat="1" ht="15.75" customHeight="1" x14ac:dyDescent="0.2" outlineLevel="0" r="19069">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spans="1:13" s="31" customFormat="1" ht="15.75" customHeight="1" x14ac:dyDescent="0.2" outlineLevel="0" r="19070">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spans="1:13" s="31" customFormat="1" ht="15.75" customHeight="1" x14ac:dyDescent="0.2" outlineLevel="0" r="19071">
      <c r="A19071" s="31">
        <v>19069</v>
      </c>
      <c r="B19071" s="31">
        <v>69</v>
      </c>
      <c r="C19071" s="31">
        <v>892</v>
      </c>
      <c r="D19071" s="36">
        <v>42879</v>
      </c>
      <c r="E19071" s="31" t="b">
        <v>0</v>
      </c>
      <c r="F19071" s="37" t="s">
        <v>37</v>
      </c>
      <c r="G19071" s="37" t="s">
        <v>46</v>
      </c>
      <c r="H19071" s="37" t="s">
        <v>47</v>
      </c>
      <c r="I19071" s="37" t="s">
        <v>40</v>
      </c>
      <c r="J19071" s="37" t="s">
        <v>40</v>
      </c>
      <c r="K19071" s="31">
        <v>792.9</v>
      </c>
      <c r="L19071" s="38">
        <v>594.68</v>
      </c>
      <c r="M19071" s="31">
        <v>42710</v>
      </c>
    </row>
    <row spans="1:13" s="31" customFormat="1" ht="15.75" customHeight="1" x14ac:dyDescent="0.2" outlineLevel="0" r="19072">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spans="1:13" s="31" customFormat="1" ht="15.75" customHeight="1" x14ac:dyDescent="0.2" outlineLevel="0" r="19073">
      <c r="A19073" s="31">
        <v>19071</v>
      </c>
      <c r="B19073" s="31">
        <v>81</v>
      </c>
      <c r="C19073" s="31">
        <v>2970</v>
      </c>
      <c r="D19073" s="36">
        <v>42927</v>
      </c>
      <c r="E19073" s="31" t="b">
        <v>1</v>
      </c>
      <c r="F19073" s="37" t="s">
        <v>37</v>
      </c>
      <c r="G19073" s="37" t="s">
        <v>45</v>
      </c>
      <c r="H19073" s="37" t="s">
        <v>39</v>
      </c>
      <c r="I19073" s="37" t="s">
        <v>40</v>
      </c>
      <c r="J19073" s="37" t="s">
        <v>51</v>
      </c>
      <c r="K19073" s="31">
        <v>586.45</v>
      </c>
      <c r="L19073" s="38">
        <v>521.94</v>
      </c>
      <c r="M19073" s="31">
        <v>33429</v>
      </c>
    </row>
    <row spans="1:13" s="31" customFormat="1" ht="15.75" customHeight="1" x14ac:dyDescent="0.2" outlineLevel="0" r="19074">
      <c r="A19074" s="31">
        <v>19072</v>
      </c>
      <c r="B19074" s="31">
        <v>12</v>
      </c>
      <c r="C19074" s="31">
        <v>1347</v>
      </c>
      <c r="D19074" s="36">
        <v>42999</v>
      </c>
      <c r="E19074" s="31" t="b">
        <v>0</v>
      </c>
      <c r="F19074" s="37" t="s">
        <v>37</v>
      </c>
      <c r="G19074" s="37" t="s">
        <v>48</v>
      </c>
      <c r="H19074" s="37" t="s">
        <v>39</v>
      </c>
      <c r="I19074" s="37" t="s">
        <v>40</v>
      </c>
      <c r="J19074" s="37" t="s">
        <v>40</v>
      </c>
      <c r="K19074" s="31">
        <v>1231.15</v>
      </c>
      <c r="L19074" s="38">
        <v>161.6</v>
      </c>
      <c r="M19074" s="31">
        <v>38216</v>
      </c>
    </row>
    <row spans="1:13" s="31" customFormat="1" ht="15.75" customHeight="1" x14ac:dyDescent="0.2" outlineLevel="0" r="1907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spans="1:13" s="31" customFormat="1" ht="15.75" customHeight="1" x14ac:dyDescent="0.2" outlineLevel="0" r="19076">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spans="1:13" s="31" customFormat="1" ht="15.75" customHeight="1" x14ac:dyDescent="0.2" outlineLevel="0" r="19077">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spans="1:13" s="31" customFormat="1" ht="15.75" customHeight="1" x14ac:dyDescent="0.2" outlineLevel="0" r="19078">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spans="1:13" s="31" customFormat="1" ht="15.75" customHeight="1" x14ac:dyDescent="0.2" outlineLevel="0" r="19079">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spans="1:13" s="31" customFormat="1" ht="15.75" customHeight="1" x14ac:dyDescent="0.2" outlineLevel="0" r="19080">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spans="1:13" s="31" customFormat="1" ht="15.75" customHeight="1" x14ac:dyDescent="0.2" outlineLevel="0" r="19081">
      <c r="A19081" s="31">
        <v>19079</v>
      </c>
      <c r="B19081" s="31">
        <v>67</v>
      </c>
      <c r="C19081" s="31">
        <v>3142</v>
      </c>
      <c r="D19081" s="36">
        <v>42966</v>
      </c>
      <c r="E19081" s="31" t="b">
        <v>0</v>
      </c>
      <c r="F19081" s="37" t="s">
        <v>37</v>
      </c>
      <c r="G19081" s="37" t="s">
        <v>45</v>
      </c>
      <c r="H19081" s="37" t="s">
        <v>47</v>
      </c>
      <c r="I19081" s="37" t="s">
        <v>40</v>
      </c>
      <c r="J19081" s="37" t="s">
        <v>40</v>
      </c>
      <c r="K19081" s="31">
        <v>544.05</v>
      </c>
      <c r="L19081" s="38">
        <v>376.84</v>
      </c>
      <c r="M19081" s="31">
        <v>38647</v>
      </c>
    </row>
    <row spans="1:13" s="31" customFormat="1" ht="15.75" customHeight="1" x14ac:dyDescent="0.2" outlineLevel="0" r="19082">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spans="1:13" s="31" customFormat="1" ht="15.75" customHeight="1" x14ac:dyDescent="0.2" outlineLevel="0" r="19083">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spans="1:13" s="31" customFormat="1" ht="15.75" customHeight="1" x14ac:dyDescent="0.2" outlineLevel="0" r="19084">
      <c r="A19084" s="31">
        <v>19082</v>
      </c>
      <c r="B19084" s="31">
        <v>81</v>
      </c>
      <c r="C19084" s="31">
        <v>2409</v>
      </c>
      <c r="D19084" s="36">
        <v>42966</v>
      </c>
      <c r="E19084" s="31" t="b">
        <v>1</v>
      </c>
      <c r="F19084" s="37" t="s">
        <v>37</v>
      </c>
      <c r="G19084" s="37" t="s">
        <v>45</v>
      </c>
      <c r="H19084" s="37" t="s">
        <v>39</v>
      </c>
      <c r="I19084" s="37" t="s">
        <v>40</v>
      </c>
      <c r="J19084" s="37" t="s">
        <v>51</v>
      </c>
      <c r="K19084" s="31">
        <v>586.45</v>
      </c>
      <c r="L19084" s="38">
        <v>521.94</v>
      </c>
      <c r="M19084" s="31">
        <v>33429</v>
      </c>
    </row>
    <row spans="1:13" s="31" customFormat="1" ht="15.75" customHeight="1" x14ac:dyDescent="0.2" outlineLevel="0" r="19085">
      <c r="A19085" s="31">
        <v>19083</v>
      </c>
      <c r="B19085" s="31">
        <v>90</v>
      </c>
      <c r="C19085" s="31">
        <v>1204</v>
      </c>
      <c r="D19085" s="36">
        <v>43075</v>
      </c>
      <c r="F19085" s="37" t="s">
        <v>37</v>
      </c>
      <c r="G19085" s="37" t="s">
        <v>45</v>
      </c>
      <c r="H19085" s="37" t="s">
        <v>39</v>
      </c>
      <c r="I19085" s="37" t="s">
        <v>44</v>
      </c>
      <c r="J19085" s="37" t="s">
        <v>40</v>
      </c>
      <c r="K19085" s="31">
        <v>363.01</v>
      </c>
      <c r="L19085" s="38">
        <v>290.41</v>
      </c>
      <c r="M19085" s="31">
        <v>36367</v>
      </c>
    </row>
    <row spans="1:13" s="31" customFormat="1" ht="15.75" customHeight="1" x14ac:dyDescent="0.2" outlineLevel="0" r="19086">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spans="1:13" s="31" customFormat="1" ht="15.75" customHeight="1" x14ac:dyDescent="0.2" outlineLevel="0" r="19087">
      <c r="A19087" s="31">
        <v>19085</v>
      </c>
      <c r="B19087" s="31">
        <v>69</v>
      </c>
      <c r="C19087" s="31">
        <v>1941</v>
      </c>
      <c r="D19087" s="36">
        <v>43094</v>
      </c>
      <c r="E19087" s="31" t="b">
        <v>1</v>
      </c>
      <c r="F19087" s="37" t="s">
        <v>37</v>
      </c>
      <c r="G19087" s="37" t="s">
        <v>46</v>
      </c>
      <c r="H19087" s="37" t="s">
        <v>47</v>
      </c>
      <c r="I19087" s="37" t="s">
        <v>40</v>
      </c>
      <c r="J19087" s="37" t="s">
        <v>40</v>
      </c>
      <c r="K19087" s="31">
        <v>792.9</v>
      </c>
      <c r="L19087" s="38">
        <v>594.68</v>
      </c>
      <c r="M19087" s="31">
        <v>33879</v>
      </c>
    </row>
    <row spans="1:13" s="31" customFormat="1" ht="15.75" customHeight="1" x14ac:dyDescent="0.2" outlineLevel="0" r="19088">
      <c r="A19088" s="31">
        <v>19086</v>
      </c>
      <c r="B19088" s="31">
        <v>12</v>
      </c>
      <c r="C19088" s="31">
        <v>2046</v>
      </c>
      <c r="D19088" s="36">
        <v>42868</v>
      </c>
      <c r="E19088" s="31" t="b">
        <v>1</v>
      </c>
      <c r="F19088" s="37" t="s">
        <v>37</v>
      </c>
      <c r="G19088" s="37" t="s">
        <v>48</v>
      </c>
      <c r="H19088" s="37" t="s">
        <v>39</v>
      </c>
      <c r="I19088" s="37" t="s">
        <v>40</v>
      </c>
      <c r="J19088" s="37" t="s">
        <v>40</v>
      </c>
      <c r="K19088" s="31">
        <v>1231.15</v>
      </c>
      <c r="L19088" s="38">
        <v>161.6</v>
      </c>
      <c r="M19088" s="31">
        <v>42172</v>
      </c>
    </row>
    <row spans="1:13" s="31" customFormat="1" ht="15.75" customHeight="1" x14ac:dyDescent="0.2" outlineLevel="0" r="19089">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v>
      </c>
      <c r="M19089" s="31">
        <v>42295</v>
      </c>
    </row>
    <row spans="1:13" s="31" customFormat="1" ht="15.75" customHeight="1" x14ac:dyDescent="0.2" outlineLevel="0" r="19090">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spans="1:13" s="31" customFormat="1" ht="15.75" customHeight="1" x14ac:dyDescent="0.2" outlineLevel="0" r="19091">
      <c r="A19091" s="31">
        <v>19089</v>
      </c>
      <c r="B19091" s="31">
        <v>38</v>
      </c>
      <c r="C19091" s="31">
        <v>3437</v>
      </c>
      <c r="D19091" s="36">
        <v>42845</v>
      </c>
      <c r="E19091" s="31" t="b">
        <v>0</v>
      </c>
      <c r="F19091" s="37" t="s">
        <v>37</v>
      </c>
      <c r="G19091" s="37" t="s">
        <v>41</v>
      </c>
      <c r="H19091" s="37" t="s">
        <v>39</v>
      </c>
      <c r="I19091" s="37" t="s">
        <v>40</v>
      </c>
      <c r="J19091" s="37" t="s">
        <v>42</v>
      </c>
      <c r="K19091" s="31">
        <v>2091.47</v>
      </c>
      <c r="L19091" s="38">
        <v>388.92</v>
      </c>
      <c r="M19091" s="31">
        <v>41167</v>
      </c>
    </row>
    <row spans="1:13" s="31" customFormat="1" ht="15.75" customHeight="1" x14ac:dyDescent="0.2" outlineLevel="0" r="19092">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spans="1:13" s="31" customFormat="1" ht="15.75" customHeight="1" x14ac:dyDescent="0.2" outlineLevel="0" r="19093">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spans="1:13" s="31" customFormat="1" ht="15.75" customHeight="1" x14ac:dyDescent="0.2" outlineLevel="0" r="19094">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spans="1:13" s="31" customFormat="1" ht="15.75" customHeight="1" x14ac:dyDescent="0.2" outlineLevel="0" r="1909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spans="1:13" s="31" customFormat="1" ht="15.75" customHeight="1" x14ac:dyDescent="0.2" outlineLevel="0" r="19096">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spans="1:13" s="31" customFormat="1" ht="15.75" customHeight="1" x14ac:dyDescent="0.2" outlineLevel="0" r="19097">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1259.36</v>
      </c>
      <c r="M19097" s="31">
        <v>37626</v>
      </c>
    </row>
    <row spans="1:13" s="31" customFormat="1" ht="15.75" customHeight="1" x14ac:dyDescent="0.2" outlineLevel="0" r="19098">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spans="1:13" s="31" customFormat="1" ht="15.75" customHeight="1" x14ac:dyDescent="0.2" outlineLevel="0" r="19099">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spans="1:13" s="31" customFormat="1" ht="15.75" customHeight="1" x14ac:dyDescent="0.2" outlineLevel="0" r="19100">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spans="1:13" s="31" customFormat="1" ht="15.75" customHeight="1" x14ac:dyDescent="0.2" outlineLevel="0" r="19101">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spans="1:13" s="31" customFormat="1" ht="15.75" customHeight="1" x14ac:dyDescent="0.2" outlineLevel="0" r="19102">
      <c r="A19102" s="31">
        <v>19100</v>
      </c>
      <c r="B19102" s="31">
        <v>17</v>
      </c>
      <c r="C19102" s="31">
        <v>209</v>
      </c>
      <c r="D19102" s="36">
        <v>42827</v>
      </c>
      <c r="E19102" s="31" t="b">
        <v>1</v>
      </c>
      <c r="F19102" s="37" t="s">
        <v>37</v>
      </c>
      <c r="G19102" s="37" t="s">
        <v>38</v>
      </c>
      <c r="H19102" s="37" t="s">
        <v>39</v>
      </c>
      <c r="I19102" s="37" t="s">
        <v>50</v>
      </c>
      <c r="J19102" s="37" t="s">
        <v>40</v>
      </c>
      <c r="K19102" s="31">
        <v>1024.66</v>
      </c>
      <c r="L19102" s="38">
        <v>614.8</v>
      </c>
      <c r="M19102" s="31">
        <v>38647</v>
      </c>
    </row>
    <row spans="1:13" s="31" customFormat="1" ht="15.75" customHeight="1" x14ac:dyDescent="0.2" outlineLevel="0" r="19103">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spans="1:13" s="31" customFormat="1" ht="15.75" customHeight="1" x14ac:dyDescent="0.2" outlineLevel="0" r="19104">
      <c r="A19104" s="31">
        <v>19102</v>
      </c>
      <c r="B19104" s="31">
        <v>0</v>
      </c>
      <c r="C19104" s="31">
        <v>3221</v>
      </c>
      <c r="D19104" s="36">
        <v>42861</v>
      </c>
      <c r="E19104" s="31" t="b">
        <v>1</v>
      </c>
      <c r="F19104" s="37" t="s">
        <v>37</v>
      </c>
      <c r="G19104" s="37" t="s">
        <v>43</v>
      </c>
      <c r="H19104" s="37" t="s">
        <v>39</v>
      </c>
      <c r="I19104" s="37" t="s">
        <v>50</v>
      </c>
      <c r="J19104" s="37" t="s">
        <v>40</v>
      </c>
      <c r="K19104" s="31">
        <v>227.88</v>
      </c>
      <c r="L19104" s="38">
        <v>136.73</v>
      </c>
      <c r="M19104" s="31">
        <v>40649</v>
      </c>
    </row>
    <row spans="1:13" s="31" customFormat="1" ht="15.75" customHeight="1" x14ac:dyDescent="0.2" outlineLevel="0" r="1910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1259.36</v>
      </c>
      <c r="M19105" s="31">
        <v>37626</v>
      </c>
    </row>
    <row spans="1:13" s="31" customFormat="1" ht="15.75" customHeight="1" x14ac:dyDescent="0.2" outlineLevel="0" r="19106">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spans="1:13" s="31" customFormat="1" ht="15.75" customHeight="1" x14ac:dyDescent="0.2" outlineLevel="0" r="19107">
      <c r="A19107" s="31">
        <v>19105</v>
      </c>
      <c r="B19107" s="31">
        <v>64</v>
      </c>
      <c r="C19107" s="31">
        <v>691</v>
      </c>
      <c r="D19107" s="36">
        <v>42772</v>
      </c>
      <c r="E19107" s="31" t="b">
        <v>0</v>
      </c>
      <c r="F19107" s="37" t="s">
        <v>37</v>
      </c>
      <c r="G19107" s="37" t="s">
        <v>41</v>
      </c>
      <c r="H19107" s="37" t="s">
        <v>39</v>
      </c>
      <c r="I19107" s="37" t="s">
        <v>40</v>
      </c>
      <c r="J19107" s="37" t="s">
        <v>42</v>
      </c>
      <c r="K19107" s="31">
        <v>1469.44</v>
      </c>
      <c r="L19107" s="38">
        <v>596.55</v>
      </c>
      <c r="M19107" s="31">
        <v>40410</v>
      </c>
    </row>
    <row spans="1:13" s="31" customFormat="1" ht="15.75" customHeight="1" x14ac:dyDescent="0.2" outlineLevel="0" r="19108">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spans="1:13" s="31" customFormat="1" ht="15.75" customHeight="1" x14ac:dyDescent="0.2" outlineLevel="0" r="19109">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spans="1:13" s="31" customFormat="1" ht="15.75" customHeight="1" x14ac:dyDescent="0.2" outlineLevel="0" r="19110">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spans="1:13" s="31" customFormat="1" ht="15.75" customHeight="1" x14ac:dyDescent="0.2" outlineLevel="0" r="19111">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spans="1:13" s="31" customFormat="1" ht="15.75" customHeight="1" x14ac:dyDescent="0.2" outlineLevel="0" r="19112">
      <c r="A19112" s="31">
        <v>19110</v>
      </c>
      <c r="B19112" s="31">
        <v>3</v>
      </c>
      <c r="C19112" s="31">
        <v>2020</v>
      </c>
      <c r="D19112" s="36">
        <v>42856</v>
      </c>
      <c r="E19112" s="31" t="b">
        <v>0</v>
      </c>
      <c r="F19112" s="37" t="s">
        <v>37</v>
      </c>
      <c r="G19112" s="37" t="s">
        <v>41</v>
      </c>
      <c r="H19112" s="37" t="s">
        <v>39</v>
      </c>
      <c r="I19112" s="37" t="s">
        <v>40</v>
      </c>
      <c r="J19112" s="37" t="s">
        <v>42</v>
      </c>
      <c r="K19112" s="31">
        <v>2091.47</v>
      </c>
      <c r="L19112" s="38">
        <v>388.92</v>
      </c>
      <c r="M19112" s="31">
        <v>38573</v>
      </c>
    </row>
    <row spans="1:13" s="31" customFormat="1" ht="15.75" customHeight="1" x14ac:dyDescent="0.2" outlineLevel="0" r="19113">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spans="1:13" s="31" customFormat="1" ht="15.75" customHeight="1" x14ac:dyDescent="0.2" outlineLevel="0" r="19114">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spans="1:13" s="31" customFormat="1" ht="15.75" customHeight="1" x14ac:dyDescent="0.2" outlineLevel="0" r="19115">
      <c r="A19115" s="31">
        <v>19113</v>
      </c>
      <c r="B19115" s="31">
        <v>3</v>
      </c>
      <c r="C19115" s="31">
        <v>3168</v>
      </c>
      <c r="D19115" s="36">
        <v>42889</v>
      </c>
      <c r="E19115" s="31" t="b">
        <v>0</v>
      </c>
      <c r="F19115" s="37" t="s">
        <v>37</v>
      </c>
      <c r="G19115" s="37" t="s">
        <v>41</v>
      </c>
      <c r="H19115" s="37" t="s">
        <v>39</v>
      </c>
      <c r="I19115" s="37" t="s">
        <v>40</v>
      </c>
      <c r="J19115" s="37" t="s">
        <v>42</v>
      </c>
      <c r="K19115" s="31">
        <v>2091.47</v>
      </c>
      <c r="L19115" s="38">
        <v>388.92</v>
      </c>
      <c r="M19115" s="31">
        <v>37823</v>
      </c>
    </row>
    <row spans="1:13" s="31" customFormat="1" ht="15.75" customHeight="1" x14ac:dyDescent="0.2" outlineLevel="0" r="19116">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spans="1:13" s="31" customFormat="1" ht="15.75" customHeight="1" x14ac:dyDescent="0.2" outlineLevel="0" r="19117">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spans="1:13" s="31" customFormat="1" ht="15.75" customHeight="1" x14ac:dyDescent="0.2" outlineLevel="0" r="19118">
      <c r="A19118" s="31">
        <v>19116</v>
      </c>
      <c r="B19118" s="31">
        <v>64</v>
      </c>
      <c r="C19118" s="31">
        <v>467</v>
      </c>
      <c r="D19118" s="36">
        <v>42919</v>
      </c>
      <c r="E19118" s="31" t="b">
        <v>0</v>
      </c>
      <c r="F19118" s="37" t="s">
        <v>37</v>
      </c>
      <c r="G19118" s="37" t="s">
        <v>41</v>
      </c>
      <c r="H19118" s="37" t="s">
        <v>39</v>
      </c>
      <c r="I19118" s="37" t="s">
        <v>40</v>
      </c>
      <c r="J19118" s="37" t="s">
        <v>42</v>
      </c>
      <c r="K19118" s="31">
        <v>1469.44</v>
      </c>
      <c r="L19118" s="38">
        <v>596.55</v>
      </c>
      <c r="M19118" s="31">
        <v>41047</v>
      </c>
    </row>
    <row spans="1:13" s="31" customFormat="1" ht="15.75" customHeight="1" x14ac:dyDescent="0.2" outlineLevel="0" r="19119">
      <c r="A19119" s="31">
        <v>19117</v>
      </c>
      <c r="B19119" s="31">
        <v>67</v>
      </c>
      <c r="C19119" s="31">
        <v>473</v>
      </c>
      <c r="D19119" s="36">
        <v>42876</v>
      </c>
      <c r="E19119" s="31" t="b">
        <v>0</v>
      </c>
      <c r="F19119" s="37" t="s">
        <v>37</v>
      </c>
      <c r="G19119" s="37" t="s">
        <v>45</v>
      </c>
      <c r="H19119" s="37" t="s">
        <v>47</v>
      </c>
      <c r="I19119" s="37" t="s">
        <v>40</v>
      </c>
      <c r="J19119" s="37" t="s">
        <v>40</v>
      </c>
      <c r="K19119" s="31">
        <v>544.05</v>
      </c>
      <c r="L19119" s="38">
        <v>376.84</v>
      </c>
      <c r="M19119" s="31">
        <v>34996</v>
      </c>
    </row>
    <row spans="1:13" s="31" customFormat="1" ht="15.75" customHeight="1" x14ac:dyDescent="0.2" outlineLevel="0" r="19120">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spans="1:26" s="31" customFormat="1" ht="15.75" customHeight="1" x14ac:dyDescent="0.2" outlineLevel="0" r="19121">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spans="1:26" s="31" customFormat="1" ht="15.75" customHeight="1" x14ac:dyDescent="0.2" outlineLevel="0" r="19122">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spans="1:26" s="31" customFormat="1" ht="15.75" customHeight="1" x14ac:dyDescent="0.2" outlineLevel="0" r="19123">
      <c r="A19123" s="31">
        <v>19121</v>
      </c>
      <c r="B19123" s="31">
        <v>28</v>
      </c>
      <c r="C19123" s="31">
        <v>1423</v>
      </c>
      <c r="D19123" s="36">
        <v>42779</v>
      </c>
      <c r="E19123" s="31" t="b">
        <v>0</v>
      </c>
      <c r="F19123" s="37" t="s">
        <v>37</v>
      </c>
      <c r="G19123" s="37" t="s">
        <v>45</v>
      </c>
      <c r="H19123" s="37" t="s">
        <v>39</v>
      </c>
      <c r="I19123" s="37" t="s">
        <v>40</v>
      </c>
      <c r="J19123" s="37" t="s">
        <v>51</v>
      </c>
      <c r="K19123" s="31">
        <v>1216.14</v>
      </c>
      <c r="L19123" s="38">
        <v>1082.36</v>
      </c>
      <c r="M19123" s="31">
        <v>35378</v>
      </c>
    </row>
    <row spans="1:26" s="31" customFormat="1" ht="15.75" customHeight="1" x14ac:dyDescent="0.2" outlineLevel="0" r="19124">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spans="1:26" s="31" customFormat="1" ht="15.75" customHeight="1" x14ac:dyDescent="0.2" outlineLevel="0" r="191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spans="1:26" s="31" customFormat="1" ht="15.75" customHeight="1" x14ac:dyDescent="0.2" outlineLevel="0" r="19126">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spans="1:26" s="31" customFormat="1" ht="15.75" customHeight="1" x14ac:dyDescent="0.2" outlineLevel="0" r="19127">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spans="1:26" s="31" customFormat="1" ht="15.75" customHeight="1" x14ac:dyDescent="0.2" outlineLevel="0" r="19128">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spans="1:26" s="31" customFormat="1" ht="15.75" customHeight="1" x14ac:dyDescent="0.2" outlineLevel="0" r="19129">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spans="1:26" s="31" customFormat="1" ht="15.75" customHeight="1" x14ac:dyDescent="0.2" outlineLevel="0" r="19130">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spans="1:26" s="31" customFormat="1" ht="15.75" customHeight="1" x14ac:dyDescent="0.2" outlineLevel="0" r="19131">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spans="1:26" s="31" customFormat="1" ht="15.75" customHeight="1" x14ac:dyDescent="0.2" outlineLevel="0" r="19132">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spans="1:26" s="31" customFormat="1" ht="15.75" customHeight="1" x14ac:dyDescent="0.2" outlineLevel="0" r="19133">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spans="1:26" s="31" customFormat="1" ht="15.75" customHeight="1" x14ac:dyDescent="0.2" outlineLevel="0" r="19134">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spans="1:26" s="31" customFormat="1" ht="15.75" customHeight="1" x14ac:dyDescent="0.2" outlineLevel="0" r="1913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spans="1:26" s="31" customFormat="1" ht="15.75" customHeight="1" x14ac:dyDescent="0.2" outlineLevel="0" r="19136">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spans="1:13" s="31" customFormat="1" ht="15.75" customHeight="1" x14ac:dyDescent="0.2" outlineLevel="0" r="19137">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v>
      </c>
      <c r="M19137" s="31">
        <v>34170</v>
      </c>
    </row>
    <row spans="1:13" s="31" customFormat="1" ht="15.75" customHeight="1" x14ac:dyDescent="0.2" outlineLevel="0" r="19138">
      <c r="A19138" s="31">
        <v>19136</v>
      </c>
      <c r="B19138" s="31">
        <v>95</v>
      </c>
      <c r="C19138" s="31">
        <v>224</v>
      </c>
      <c r="D19138" s="36">
        <v>42907</v>
      </c>
      <c r="E19138" s="31" t="b">
        <v>1</v>
      </c>
      <c r="F19138" s="37" t="s">
        <v>37</v>
      </c>
      <c r="G19138" s="37" t="s">
        <v>46</v>
      </c>
      <c r="H19138" s="37" t="s">
        <v>39</v>
      </c>
      <c r="I19138" s="37" t="s">
        <v>40</v>
      </c>
      <c r="J19138" s="37" t="s">
        <v>42</v>
      </c>
      <c r="K19138" s="31">
        <v>569.56</v>
      </c>
      <c r="L19138" s="38">
        <v>528.43</v>
      </c>
      <c r="M19138" s="31">
        <v>37874</v>
      </c>
    </row>
    <row spans="1:13" s="31" customFormat="1" ht="15.75" customHeight="1" x14ac:dyDescent="0.2" outlineLevel="0" r="19139">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spans="1:13" s="31" customFormat="1" ht="15.75" customHeight="1" x14ac:dyDescent="0.2" outlineLevel="0" r="19140">
      <c r="A19140" s="31">
        <v>19138</v>
      </c>
      <c r="B19140" s="31">
        <v>61</v>
      </c>
      <c r="C19140" s="31">
        <v>1478</v>
      </c>
      <c r="D19140" s="36">
        <v>42941</v>
      </c>
      <c r="E19140" s="31" t="b">
        <v>1</v>
      </c>
      <c r="F19140" s="37" t="s">
        <v>37</v>
      </c>
      <c r="G19140" s="37" t="s">
        <v>45</v>
      </c>
      <c r="H19140" s="37" t="s">
        <v>39</v>
      </c>
      <c r="I19140" s="37" t="s">
        <v>40</v>
      </c>
      <c r="J19140" s="37" t="s">
        <v>51</v>
      </c>
      <c r="K19140" s="31">
        <v>586.45</v>
      </c>
      <c r="L19140" s="38">
        <v>521.94</v>
      </c>
      <c r="M19140" s="31">
        <v>33429</v>
      </c>
    </row>
    <row spans="1:13" s="31" customFormat="1" ht="15.75" customHeight="1" x14ac:dyDescent="0.2" outlineLevel="0" r="19141">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spans="1:13" s="31" customFormat="1" ht="15.75" customHeight="1" x14ac:dyDescent="0.2" outlineLevel="0" r="19142">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spans="1:13" s="31" customFormat="1" ht="15.75" customHeight="1" x14ac:dyDescent="0.2" outlineLevel="0" r="19143">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spans="1:13" s="31" customFormat="1" ht="15.75" customHeight="1" x14ac:dyDescent="0.2" outlineLevel="0" r="19144">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spans="1:13" s="31" customFormat="1" ht="15.75" customHeight="1" x14ac:dyDescent="0.2" outlineLevel="0" r="1914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spans="1:13" s="31" customFormat="1" ht="15.75" customHeight="1" x14ac:dyDescent="0.2" outlineLevel="0" r="19146">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spans="1:13" s="31" customFormat="1" ht="15.75" customHeight="1" x14ac:dyDescent="0.2" outlineLevel="0" r="19147">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spans="1:13" s="31" customFormat="1" ht="15.75" customHeight="1" x14ac:dyDescent="0.2" outlineLevel="0" r="19148">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spans="1:13" s="31" customFormat="1" ht="15.75" customHeight="1" x14ac:dyDescent="0.2" outlineLevel="0" r="19149">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spans="1:13" s="31" customFormat="1" ht="15.75" customHeight="1" x14ac:dyDescent="0.2" outlineLevel="0" r="19150">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spans="1:13" s="31" customFormat="1" ht="15.75" customHeight="1" x14ac:dyDescent="0.2" outlineLevel="0" r="19151">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spans="1:13" s="31" customFormat="1" ht="15.75" customHeight="1" x14ac:dyDescent="0.2" outlineLevel="0" r="19152">
      <c r="A19152" s="31">
        <v>19150</v>
      </c>
      <c r="B19152" s="31">
        <v>50</v>
      </c>
      <c r="C19152" s="31">
        <v>1721</v>
      </c>
      <c r="D19152" s="36">
        <v>42857</v>
      </c>
      <c r="E19152" s="31" t="b">
        <v>0</v>
      </c>
      <c r="F19152" s="37" t="s">
        <v>37</v>
      </c>
      <c r="G19152" s="37" t="s">
        <v>46</v>
      </c>
      <c r="H19152" s="37" t="s">
        <v>39</v>
      </c>
      <c r="I19152" s="37" t="s">
        <v>40</v>
      </c>
      <c r="J19152" s="37" t="s">
        <v>40</v>
      </c>
      <c r="K19152" s="31">
        <v>642.7</v>
      </c>
      <c r="L19152" s="38">
        <v>211.37</v>
      </c>
      <c r="M19152" s="31">
        <v>37337</v>
      </c>
    </row>
    <row spans="1:13" s="31" customFormat="1" ht="15.75" customHeight="1" x14ac:dyDescent="0.2" outlineLevel="0" r="19153">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spans="1:13" s="31" customFormat="1" ht="15.75" customHeight="1" x14ac:dyDescent="0.2" outlineLevel="0" r="19154">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spans="1:13" s="31" customFormat="1" ht="15.75" customHeight="1" x14ac:dyDescent="0.2" outlineLevel="0" r="1915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v>
      </c>
      <c r="M19155" s="31">
        <v>42710</v>
      </c>
    </row>
    <row spans="1:13" s="31" customFormat="1" ht="15.75" customHeight="1" x14ac:dyDescent="0.2" outlineLevel="0" r="19156">
      <c r="A19156" s="31">
        <v>19154</v>
      </c>
      <c r="B19156" s="31">
        <v>6</v>
      </c>
      <c r="C19156" s="31">
        <v>3108</v>
      </c>
      <c r="D19156" s="36">
        <v>43006</v>
      </c>
      <c r="E19156" s="31" t="b">
        <v>1</v>
      </c>
      <c r="F19156" s="37" t="s">
        <v>37</v>
      </c>
      <c r="G19156" s="37" t="s">
        <v>43</v>
      </c>
      <c r="H19156" s="37" t="s">
        <v>39</v>
      </c>
      <c r="I19156" s="37" t="s">
        <v>50</v>
      </c>
      <c r="J19156" s="37" t="s">
        <v>40</v>
      </c>
      <c r="K19156" s="31">
        <v>227.88</v>
      </c>
      <c r="L19156" s="38">
        <v>136.73</v>
      </c>
      <c r="M19156" s="31">
        <v>37659</v>
      </c>
    </row>
    <row spans="1:13" s="31" customFormat="1" ht="15.75" customHeight="1" x14ac:dyDescent="0.2" outlineLevel="0" r="19157">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spans="1:13" s="31" customFormat="1" ht="15.75" customHeight="1" x14ac:dyDescent="0.2" outlineLevel="0" r="19158">
      <c r="A19158" s="31">
        <v>19156</v>
      </c>
      <c r="B19158" s="31">
        <v>82</v>
      </c>
      <c r="C19158" s="31">
        <v>299</v>
      </c>
      <c r="D19158" s="36">
        <v>43007</v>
      </c>
      <c r="E19158" s="31" t="b">
        <v>1</v>
      </c>
      <c r="F19158" s="37" t="s">
        <v>37</v>
      </c>
      <c r="G19158" s="37" t="s">
        <v>45</v>
      </c>
      <c r="H19158" s="37" t="s">
        <v>39</v>
      </c>
      <c r="I19158" s="37" t="s">
        <v>50</v>
      </c>
      <c r="J19158" s="37" t="s">
        <v>40</v>
      </c>
      <c r="K19158" s="31">
        <v>1148.64</v>
      </c>
      <c r="L19158" s="38">
        <v>689.18</v>
      </c>
      <c r="M19158" s="31">
        <v>35667</v>
      </c>
    </row>
    <row spans="1:13" s="31" customFormat="1" ht="15.75" customHeight="1" x14ac:dyDescent="0.2" outlineLevel="0" r="19159">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spans="1:13" s="31" customFormat="1" ht="15.75" customHeight="1" x14ac:dyDescent="0.2" outlineLevel="0" r="19160">
      <c r="A19160" s="31">
        <v>19158</v>
      </c>
      <c r="B19160" s="31">
        <v>32</v>
      </c>
      <c r="C19160" s="31">
        <v>671</v>
      </c>
      <c r="D19160" s="36">
        <v>42736</v>
      </c>
      <c r="E19160" s="31" t="b">
        <v>0</v>
      </c>
      <c r="F19160" s="37" t="s">
        <v>37</v>
      </c>
      <c r="G19160" s="37" t="s">
        <v>46</v>
      </c>
      <c r="H19160" s="37" t="s">
        <v>39</v>
      </c>
      <c r="I19160" s="37" t="s">
        <v>40</v>
      </c>
      <c r="J19160" s="37" t="s">
        <v>40</v>
      </c>
      <c r="K19160" s="31">
        <v>642.7</v>
      </c>
      <c r="L19160" s="38">
        <v>211.37</v>
      </c>
      <c r="M19160" s="31">
        <v>37337</v>
      </c>
    </row>
    <row spans="1:13" s="31" customFormat="1" ht="15.75" customHeight="1" x14ac:dyDescent="0.2" outlineLevel="0" r="19161">
      <c r="A19161" s="31">
        <v>19159</v>
      </c>
      <c r="B19161" s="31">
        <v>99</v>
      </c>
      <c r="C19161" s="31">
        <v>2378</v>
      </c>
      <c r="D19161" s="36">
        <v>43005</v>
      </c>
      <c r="E19161" s="31" t="b">
        <v>1</v>
      </c>
      <c r="F19161" s="37" t="s">
        <v>37</v>
      </c>
      <c r="G19161" s="37" t="s">
        <v>43</v>
      </c>
      <c r="H19161" s="37" t="s">
        <v>39</v>
      </c>
      <c r="I19161" s="37" t="s">
        <v>40</v>
      </c>
      <c r="J19161" s="37" t="s">
        <v>40</v>
      </c>
      <c r="K19161" s="31">
        <v>1227.34</v>
      </c>
      <c r="L19161" s="38">
        <v>770.89</v>
      </c>
      <c r="M19161" s="31">
        <v>34556</v>
      </c>
    </row>
    <row spans="1:13" s="31" customFormat="1" ht="15.75" customHeight="1" x14ac:dyDescent="0.2" outlineLevel="0" r="19162">
      <c r="A19162" s="31">
        <v>19160</v>
      </c>
      <c r="B19162" s="31">
        <v>3</v>
      </c>
      <c r="C19162" s="31">
        <v>2292</v>
      </c>
      <c r="D19162" s="36">
        <v>42737</v>
      </c>
      <c r="E19162" s="31" t="b">
        <v>0</v>
      </c>
      <c r="F19162" s="37" t="s">
        <v>37</v>
      </c>
      <c r="G19162" s="37" t="s">
        <v>41</v>
      </c>
      <c r="H19162" s="37" t="s">
        <v>39</v>
      </c>
      <c r="I19162" s="37" t="s">
        <v>40</v>
      </c>
      <c r="J19162" s="37" t="s">
        <v>42</v>
      </c>
      <c r="K19162" s="31">
        <v>2091.47</v>
      </c>
      <c r="L19162" s="38">
        <v>388.92</v>
      </c>
      <c r="M19162" s="31">
        <v>41701</v>
      </c>
    </row>
    <row spans="1:13" s="31" customFormat="1" ht="15.75" customHeight="1" x14ac:dyDescent="0.2" outlineLevel="0" r="19163">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spans="1:13" s="31" customFormat="1" ht="15.75" customHeight="1" x14ac:dyDescent="0.2" outlineLevel="0" r="19164">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spans="1:13" s="31" customFormat="1" ht="15.75" customHeight="1" x14ac:dyDescent="0.2" outlineLevel="0" r="1916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spans="1:13" s="31" customFormat="1" ht="15.75" customHeight="1" x14ac:dyDescent="0.2" outlineLevel="0" r="19166">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spans="1:13" s="31" customFormat="1" ht="15.75" customHeight="1" x14ac:dyDescent="0.2" outlineLevel="0" r="19167">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spans="1:13" s="31" customFormat="1" ht="15.75" customHeight="1" x14ac:dyDescent="0.2" outlineLevel="0" r="19168">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spans="1:26" s="31" customFormat="1" ht="15.75" customHeight="1" x14ac:dyDescent="0.2" outlineLevel="0" r="19169">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spans="1:26" s="31" customFormat="1" ht="15.75" customHeight="1" x14ac:dyDescent="0.2" outlineLevel="0" r="19170">
      <c r="A19170" s="31">
        <v>19168</v>
      </c>
      <c r="B19170" s="31">
        <v>50</v>
      </c>
      <c r="C19170" s="31">
        <v>3201</v>
      </c>
      <c r="D19170" s="36">
        <v>43042</v>
      </c>
      <c r="E19170" s="31" t="b">
        <v>0</v>
      </c>
      <c r="F19170" s="37" t="s">
        <v>37</v>
      </c>
      <c r="G19170" s="37" t="s">
        <v>48</v>
      </c>
      <c r="H19170" s="37" t="s">
        <v>39</v>
      </c>
      <c r="I19170" s="37" t="s">
        <v>40</v>
      </c>
      <c r="J19170" s="37" t="s">
        <v>51</v>
      </c>
      <c r="K19170" s="31">
        <v>175.89</v>
      </c>
      <c r="L19170" s="38">
        <v>131.92</v>
      </c>
      <c r="M19170" s="31">
        <v>33259</v>
      </c>
    </row>
    <row spans="1:26" s="31" customFormat="1" ht="15.75" customHeight="1" x14ac:dyDescent="0.2" outlineLevel="0" r="19171">
      <c r="A19171" s="31">
        <v>19169</v>
      </c>
      <c r="B19171" s="31">
        <v>81</v>
      </c>
      <c r="C19171" s="31">
        <v>2901</v>
      </c>
      <c r="D19171" s="36">
        <v>43061</v>
      </c>
      <c r="E19171" s="31" t="b">
        <v>1</v>
      </c>
      <c r="F19171" s="37" t="s">
        <v>37</v>
      </c>
      <c r="G19171" s="37" t="s">
        <v>45</v>
      </c>
      <c r="H19171" s="37" t="s">
        <v>39</v>
      </c>
      <c r="I19171" s="37" t="s">
        <v>40</v>
      </c>
      <c r="J19171" s="37" t="s">
        <v>51</v>
      </c>
      <c r="K19171" s="31">
        <v>586.45</v>
      </c>
      <c r="L19171" s="38">
        <v>521.94</v>
      </c>
      <c r="M19171" s="31">
        <v>42218</v>
      </c>
    </row>
    <row spans="1:26" s="31" customFormat="1" ht="15.75" customHeight="1" x14ac:dyDescent="0.2" outlineLevel="0" r="19172">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spans="1:26" s="31" customFormat="1" ht="15.75" customHeight="1" x14ac:dyDescent="0.2" outlineLevel="0" r="19173">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spans="1:26" s="31" customFormat="1" ht="15.75" customHeight="1" x14ac:dyDescent="0.2" outlineLevel="0" r="19174">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spans="1:26" s="31" customFormat="1" ht="15.75" customHeight="1" x14ac:dyDescent="0.2" outlineLevel="0" r="1917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spans="1:26" s="31" customFormat="1" ht="15.75" customHeight="1" x14ac:dyDescent="0.2" outlineLevel="0" r="19176">
      <c r="A19176" s="31">
        <v>19174</v>
      </c>
      <c r="B19176" s="31">
        <v>67</v>
      </c>
      <c r="C19176" s="31">
        <v>3342</v>
      </c>
      <c r="D19176" s="36">
        <v>42779</v>
      </c>
      <c r="E19176" s="31" t="b">
        <v>0</v>
      </c>
      <c r="F19176" s="37" t="s">
        <v>37</v>
      </c>
      <c r="G19176" s="37" t="s">
        <v>45</v>
      </c>
      <c r="H19176" s="37" t="s">
        <v>47</v>
      </c>
      <c r="I19176" s="37" t="s">
        <v>40</v>
      </c>
      <c r="J19176" s="37" t="s">
        <v>40</v>
      </c>
      <c r="K19176" s="31">
        <v>544.05</v>
      </c>
      <c r="L19176" s="38">
        <v>376.84</v>
      </c>
      <c r="M19176" s="31">
        <v>38647</v>
      </c>
    </row>
    <row spans="1:26" s="31" customFormat="1" ht="15.75" customHeight="1" x14ac:dyDescent="0.2" outlineLevel="0" r="19177">
      <c r="A19177" s="31">
        <v>19175</v>
      </c>
      <c r="B19177" s="31">
        <v>0</v>
      </c>
      <c r="C19177" s="31">
        <v>2005</v>
      </c>
      <c r="D19177" s="36">
        <v>43094</v>
      </c>
      <c r="E19177" s="31" t="b">
        <v>0</v>
      </c>
      <c r="F19177" s="37" t="s">
        <v>37</v>
      </c>
      <c r="G19177" s="37" t="s">
        <v>45</v>
      </c>
      <c r="H19177" s="37" t="s">
        <v>47</v>
      </c>
      <c r="I19177" s="37" t="s">
        <v>40</v>
      </c>
      <c r="J19177" s="37" t="s">
        <v>40</v>
      </c>
      <c r="K19177" s="31">
        <v>544.05</v>
      </c>
      <c r="L19177" s="38">
        <v>376.84</v>
      </c>
      <c r="M19177" s="31">
        <v>38647</v>
      </c>
    </row>
    <row spans="1:26" s="31" customFormat="1" ht="15.75" customHeight="1" x14ac:dyDescent="0.2" outlineLevel="0" r="19178">
      <c r="A19178" s="31">
        <v>19176</v>
      </c>
      <c r="B19178" s="31">
        <v>0</v>
      </c>
      <c r="C19178" s="31">
        <v>136</v>
      </c>
      <c r="D19178" s="36">
        <v>43079</v>
      </c>
      <c r="E19178" s="31" t="b">
        <v>1</v>
      </c>
      <c r="F19178" s="37" t="s">
        <v>37</v>
      </c>
      <c r="G19178" s="37" t="s">
        <v>46</v>
      </c>
      <c r="H19178" s="37" t="s">
        <v>39</v>
      </c>
      <c r="I19178" s="37" t="s">
        <v>40</v>
      </c>
      <c r="J19178" s="37" t="s">
        <v>42</v>
      </c>
      <c r="K19178" s="31">
        <v>569.56</v>
      </c>
      <c r="L19178" s="38">
        <v>528.43</v>
      </c>
      <c r="M19178" s="31">
        <v>38002</v>
      </c>
    </row>
    <row spans="1:26" s="31" customFormat="1" ht="15.75" customHeight="1" x14ac:dyDescent="0.2" outlineLevel="0" r="19179">
      <c r="A19179" s="31">
        <v>19177</v>
      </c>
      <c r="B19179" s="31">
        <v>0</v>
      </c>
      <c r="C19179" s="31">
        <v>1043</v>
      </c>
      <c r="D19179" s="36">
        <v>42892</v>
      </c>
      <c r="E19179" s="31" t="b">
        <v>0</v>
      </c>
      <c r="F19179" s="37" t="s">
        <v>37</v>
      </c>
      <c r="K19179" s="31">
        <v>2086.07</v>
      </c>
      <c r="M19179" s="38"/>
      <c r="N19179" s="38"/>
      <c r="O19179" s="38"/>
      <c r="P19179" s="38"/>
      <c r="Q19179" s="38"/>
      <c r="R19179" s="38"/>
      <c r="S19179" s="38"/>
      <c r="T19179" s="38"/>
      <c r="U19179" s="38"/>
      <c r="V19179" s="38"/>
      <c r="W19179" s="38"/>
      <c r="X19179" s="38"/>
      <c r="Y19179" s="38"/>
      <c r="Z19179" s="38"/>
    </row>
    <row spans="1:26" s="31" customFormat="1" ht="15.75" customHeight="1" x14ac:dyDescent="0.2" outlineLevel="0" r="19180">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spans="1:26" s="31" customFormat="1" ht="15.75" customHeight="1" x14ac:dyDescent="0.2" outlineLevel="0" r="19181">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spans="1:26" s="31" customFormat="1" ht="15.75" customHeight="1" x14ac:dyDescent="0.2" outlineLevel="0" r="19182">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spans="1:26" s="31" customFormat="1" ht="15.75" customHeight="1" x14ac:dyDescent="0.2" outlineLevel="0" r="19183">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spans="1:26" s="31" customFormat="1" ht="15.75" customHeight="1" x14ac:dyDescent="0.2" outlineLevel="0" r="19184">
      <c r="A19184" s="31">
        <v>19182</v>
      </c>
      <c r="B19184" s="31">
        <v>81</v>
      </c>
      <c r="C19184" s="31">
        <v>488</v>
      </c>
      <c r="D19184" s="36">
        <v>43042</v>
      </c>
      <c r="E19184" s="31" t="b">
        <v>0</v>
      </c>
      <c r="F19184" s="37" t="s">
        <v>37</v>
      </c>
      <c r="G19184" s="37" t="s">
        <v>45</v>
      </c>
      <c r="H19184" s="37" t="s">
        <v>39</v>
      </c>
      <c r="I19184" s="37" t="s">
        <v>40</v>
      </c>
      <c r="J19184" s="37" t="s">
        <v>51</v>
      </c>
      <c r="K19184" s="31">
        <v>586.45</v>
      </c>
      <c r="L19184" s="38">
        <v>521.94</v>
      </c>
      <c r="M19184" s="31">
        <v>33429</v>
      </c>
    </row>
    <row spans="1:26" s="31" customFormat="1" ht="15.75" customHeight="1" x14ac:dyDescent="0.2" outlineLevel="0" r="1918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spans="1:26" s="31" customFormat="1" ht="15.75" customHeight="1" x14ac:dyDescent="0.2" outlineLevel="0" r="19186">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spans="1:26" s="31" customFormat="1" ht="15.75" customHeight="1" x14ac:dyDescent="0.2" outlineLevel="0" r="19187">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spans="1:26" s="31" customFormat="1" ht="15.75" customHeight="1" x14ac:dyDescent="0.2" outlineLevel="0" r="19188">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spans="1:26" s="31" customFormat="1" ht="15.75" customHeight="1" x14ac:dyDescent="0.2" outlineLevel="0" r="19189">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spans="1:26" s="31" customFormat="1" ht="15.75" customHeight="1" x14ac:dyDescent="0.2" outlineLevel="0" r="19190">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spans="1:26" s="31" customFormat="1" ht="15.75" customHeight="1" x14ac:dyDescent="0.2" outlineLevel="0" r="19191">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596.55</v>
      </c>
      <c r="M19191" s="31">
        <v>41047</v>
      </c>
    </row>
    <row spans="1:26" s="31" customFormat="1" ht="15.75" customHeight="1" x14ac:dyDescent="0.2" outlineLevel="0" r="19192">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spans="1:26" s="31" customFormat="1" ht="15.75" customHeight="1" x14ac:dyDescent="0.2" outlineLevel="0" r="19193">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spans="1:26" s="31" customFormat="1" ht="15.75" customHeight="1" x14ac:dyDescent="0.2" outlineLevel="0" r="19194">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spans="1:26" s="31" customFormat="1" ht="15.75" customHeight="1" x14ac:dyDescent="0.2" outlineLevel="0" r="1919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spans="1:26" s="31" customFormat="1" ht="15.75" customHeight="1" x14ac:dyDescent="0.2" outlineLevel="0" r="19196">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spans="1:26" s="31" customFormat="1" ht="15.75" customHeight="1" x14ac:dyDescent="0.2" outlineLevel="0" r="19197">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spans="1:26" s="31" customFormat="1" ht="15.75" customHeight="1" x14ac:dyDescent="0.2" outlineLevel="0" r="19198">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spans="1:26" s="31" customFormat="1" ht="15.75" customHeight="1" x14ac:dyDescent="0.2" outlineLevel="0" r="19199">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spans="1:26" s="31" customFormat="1" ht="15.75" customHeight="1" x14ac:dyDescent="0.2" outlineLevel="0" r="19200">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spans="1:26" s="31" customFormat="1" ht="15.75" customHeight="1" x14ac:dyDescent="0.2" outlineLevel="0" r="19201">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spans="1:26" s="31" customFormat="1" ht="15.75" customHeight="1" x14ac:dyDescent="0.2" outlineLevel="0" r="19202">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spans="1:26" s="31" customFormat="1" ht="15.75" customHeight="1" x14ac:dyDescent="0.2" outlineLevel="0" r="19203">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spans="1:26" s="31" customFormat="1" ht="15.75" customHeight="1" x14ac:dyDescent="0.2" outlineLevel="0" r="19204">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spans="1:26" s="31" customFormat="1" ht="15.75" customHeight="1" x14ac:dyDescent="0.2" outlineLevel="0" r="1920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spans="1:26" s="31" customFormat="1" ht="15.75" customHeight="1" x14ac:dyDescent="0.2" outlineLevel="0" r="19206">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spans="1:26" s="31" customFormat="1" ht="15.75" customHeight="1" x14ac:dyDescent="0.2" outlineLevel="0" r="19207">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spans="1:26" s="31" customFormat="1" ht="15.75" customHeight="1" x14ac:dyDescent="0.2" outlineLevel="0" r="19208">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spans="1:26" s="31" customFormat="1" ht="15.75" customHeight="1" x14ac:dyDescent="0.2" outlineLevel="0" r="19209">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spans="1:26" s="31" customFormat="1" ht="15.75" customHeight="1" x14ac:dyDescent="0.2" outlineLevel="0" r="19210">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spans="1:26" s="31" customFormat="1" ht="15.75" customHeight="1" x14ac:dyDescent="0.2" outlineLevel="0" r="19211">
      <c r="A19211" s="31">
        <v>19209</v>
      </c>
      <c r="B19211" s="31">
        <v>13</v>
      </c>
      <c r="C19211" s="31">
        <v>286</v>
      </c>
      <c r="D19211" s="36">
        <v>42764</v>
      </c>
      <c r="E19211" s="31" t="b">
        <v>0</v>
      </c>
      <c r="F19211" s="37" t="s">
        <v>37</v>
      </c>
      <c r="G19211" s="37" t="s">
        <v>38</v>
      </c>
      <c r="H19211" s="37" t="s">
        <v>39</v>
      </c>
      <c r="I19211" s="37" t="s">
        <v>40</v>
      </c>
      <c r="J19211" s="37" t="s">
        <v>40</v>
      </c>
      <c r="K19211" s="31">
        <v>1163.89</v>
      </c>
      <c r="L19211" s="38">
        <v>589.27</v>
      </c>
      <c r="M19211" s="31">
        <v>35378</v>
      </c>
    </row>
    <row spans="1:26" s="31" customFormat="1" ht="15.75" customHeight="1" x14ac:dyDescent="0.2" outlineLevel="0" r="19212">
      <c r="A19212" s="31">
        <v>19210</v>
      </c>
      <c r="B19212" s="31">
        <v>67</v>
      </c>
      <c r="C19212" s="31">
        <v>2773</v>
      </c>
      <c r="D19212" s="36">
        <v>42832</v>
      </c>
      <c r="E19212" s="31" t="b">
        <v>1</v>
      </c>
      <c r="F19212" s="37" t="s">
        <v>37</v>
      </c>
      <c r="G19212" s="37" t="s">
        <v>45</v>
      </c>
      <c r="H19212" s="37" t="s">
        <v>47</v>
      </c>
      <c r="I19212" s="37" t="s">
        <v>40</v>
      </c>
      <c r="J19212" s="37" t="s">
        <v>40</v>
      </c>
      <c r="K19212" s="31">
        <v>544.05</v>
      </c>
      <c r="L19212" s="38">
        <v>376.84</v>
      </c>
      <c r="M19212" s="31">
        <v>36668</v>
      </c>
    </row>
    <row spans="1:26" s="31" customFormat="1" ht="15.75" customHeight="1" x14ac:dyDescent="0.2" outlineLevel="0" r="19213">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spans="1:26" s="31" customFormat="1" ht="15.75" customHeight="1" x14ac:dyDescent="0.2" outlineLevel="0" r="19214">
      <c r="A19214" s="31">
        <v>19212</v>
      </c>
      <c r="B19214" s="31">
        <v>13</v>
      </c>
      <c r="C19214" s="31">
        <v>2082</v>
      </c>
      <c r="D19214" s="36">
        <v>43039</v>
      </c>
      <c r="E19214" s="31" t="b">
        <v>0</v>
      </c>
      <c r="F19214" s="37" t="s">
        <v>37</v>
      </c>
      <c r="G19214" s="37" t="s">
        <v>38</v>
      </c>
      <c r="H19214" s="37" t="s">
        <v>39</v>
      </c>
      <c r="I19214" s="37" t="s">
        <v>40</v>
      </c>
      <c r="J19214" s="37" t="s">
        <v>40</v>
      </c>
      <c r="K19214" s="31">
        <v>1163.89</v>
      </c>
      <c r="L19214" s="38">
        <v>589.27</v>
      </c>
      <c r="M19214" s="31">
        <v>37838</v>
      </c>
    </row>
    <row spans="1:26" s="31" customFormat="1" ht="15.75" customHeight="1" x14ac:dyDescent="0.2" outlineLevel="0" r="1921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spans="1:26" s="31" customFormat="1" ht="15.75" customHeight="1" x14ac:dyDescent="0.2" outlineLevel="0" r="19216">
      <c r="A19216" s="31">
        <v>19214</v>
      </c>
      <c r="B19216" s="31">
        <v>2</v>
      </c>
      <c r="C19216" s="31">
        <v>1545</v>
      </c>
      <c r="D19216" s="36">
        <v>42974</v>
      </c>
      <c r="E19216" s="31" t="b">
        <v>1</v>
      </c>
      <c r="F19216" s="37" t="s">
        <v>37</v>
      </c>
      <c r="G19216" s="37" t="s">
        <v>38</v>
      </c>
      <c r="H19216" s="37" t="s">
        <v>39</v>
      </c>
      <c r="I19216" s="37" t="s">
        <v>40</v>
      </c>
      <c r="J19216" s="37" t="s">
        <v>40</v>
      </c>
      <c r="K19216" s="31">
        <v>71.49</v>
      </c>
      <c r="L19216" s="38">
        <v>53.62</v>
      </c>
      <c r="M19216" s="31">
        <v>38573</v>
      </c>
    </row>
    <row spans="1:13" s="31" customFormat="1" ht="15.75" customHeight="1" x14ac:dyDescent="0.2" outlineLevel="0" r="19217">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spans="1:13" s="31" customFormat="1" ht="15.75" customHeight="1" x14ac:dyDescent="0.2" outlineLevel="0" r="19218">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spans="1:13" s="31" customFormat="1" ht="15.75" customHeight="1" x14ac:dyDescent="0.2" outlineLevel="0" r="19219">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spans="1:13" s="31" customFormat="1" ht="15.75" customHeight="1" x14ac:dyDescent="0.2" outlineLevel="0" r="19220">
      <c r="A19220" s="31">
        <v>19218</v>
      </c>
      <c r="B19220" s="31">
        <v>0</v>
      </c>
      <c r="C19220" s="31">
        <v>1611</v>
      </c>
      <c r="D19220" s="36">
        <v>43057</v>
      </c>
      <c r="E19220" s="31" t="b">
        <v>0</v>
      </c>
      <c r="F19220" s="37" t="s">
        <v>37</v>
      </c>
      <c r="G19220" s="37" t="s">
        <v>45</v>
      </c>
      <c r="H19220" s="37" t="s">
        <v>39</v>
      </c>
      <c r="I19220" s="37" t="s">
        <v>44</v>
      </c>
      <c r="J19220" s="37" t="s">
        <v>40</v>
      </c>
      <c r="K19220" s="31">
        <v>363.01</v>
      </c>
      <c r="L19220" s="38">
        <v>290.41</v>
      </c>
      <c r="M19220" s="31">
        <v>42458</v>
      </c>
    </row>
    <row spans="1:13" s="31" customFormat="1" ht="15.75" customHeight="1" x14ac:dyDescent="0.2" outlineLevel="0" r="19221">
      <c r="A19221" s="31">
        <v>19219</v>
      </c>
      <c r="B19221" s="31">
        <v>28</v>
      </c>
      <c r="C19221" s="31">
        <v>12</v>
      </c>
      <c r="D19221" s="36">
        <v>42994</v>
      </c>
      <c r="E19221" s="31" t="b">
        <v>0</v>
      </c>
      <c r="F19221" s="37" t="s">
        <v>37</v>
      </c>
      <c r="G19221" s="37" t="s">
        <v>45</v>
      </c>
      <c r="H19221" s="37" t="s">
        <v>39</v>
      </c>
      <c r="I19221" s="37" t="s">
        <v>40</v>
      </c>
      <c r="J19221" s="37" t="s">
        <v>51</v>
      </c>
      <c r="K19221" s="31">
        <v>1216.14</v>
      </c>
      <c r="L19221" s="38">
        <v>1082.36</v>
      </c>
      <c r="M19221" s="31">
        <v>33455</v>
      </c>
    </row>
    <row spans="1:13" s="31" customFormat="1" ht="15.75" customHeight="1" x14ac:dyDescent="0.2" outlineLevel="0" r="19222">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v>
      </c>
      <c r="M19222" s="31">
        <v>37626</v>
      </c>
    </row>
    <row spans="1:13" s="31" customFormat="1" ht="15.75" customHeight="1" x14ac:dyDescent="0.2" outlineLevel="0" r="19223">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spans="1:13" s="31" customFormat="1" ht="15.75" customHeight="1" x14ac:dyDescent="0.2" outlineLevel="0" r="19224">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spans="1:13" s="31" customFormat="1" ht="15.75" customHeight="1" x14ac:dyDescent="0.2" outlineLevel="0" r="192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spans="1:13" s="31" customFormat="1" ht="15.75" customHeight="1" x14ac:dyDescent="0.2" outlineLevel="0" r="19226">
      <c r="A19226" s="31">
        <v>19224</v>
      </c>
      <c r="B19226" s="31">
        <v>84</v>
      </c>
      <c r="C19226" s="31">
        <v>136</v>
      </c>
      <c r="D19226" s="36">
        <v>43013</v>
      </c>
      <c r="E19226" s="31" t="b">
        <v>1</v>
      </c>
      <c r="F19226" s="37" t="s">
        <v>37</v>
      </c>
      <c r="G19226" s="37" t="s">
        <v>46</v>
      </c>
      <c r="H19226" s="37" t="s">
        <v>47</v>
      </c>
      <c r="I19226" s="37" t="s">
        <v>40</v>
      </c>
      <c r="J19226" s="37" t="s">
        <v>40</v>
      </c>
      <c r="K19226" s="31">
        <v>792.9</v>
      </c>
      <c r="L19226" s="38">
        <v>594.68</v>
      </c>
      <c r="M19226" s="31">
        <v>34996</v>
      </c>
    </row>
    <row spans="1:13" s="31" customFormat="1" ht="15.75" customHeight="1" x14ac:dyDescent="0.2" outlineLevel="0" r="19227">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spans="1:13" s="31" customFormat="1" ht="15.75" customHeight="1" x14ac:dyDescent="0.2" outlineLevel="0" r="19228">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spans="1:13" s="31" customFormat="1" ht="15.75" customHeight="1" x14ac:dyDescent="0.2" outlineLevel="0" r="19229">
      <c r="A19229" s="31">
        <v>19227</v>
      </c>
      <c r="B19229" s="31">
        <v>54</v>
      </c>
      <c r="C19229" s="31">
        <v>3286</v>
      </c>
      <c r="D19229" s="36">
        <v>42884</v>
      </c>
      <c r="E19229" s="31" t="b">
        <v>0</v>
      </c>
      <c r="F19229" s="37" t="s">
        <v>37</v>
      </c>
      <c r="G19229" s="37" t="s">
        <v>48</v>
      </c>
      <c r="H19229" s="37" t="s">
        <v>39</v>
      </c>
      <c r="I19229" s="37" t="s">
        <v>40</v>
      </c>
      <c r="J19229" s="37" t="s">
        <v>40</v>
      </c>
      <c r="K19229" s="31">
        <v>1292.84</v>
      </c>
      <c r="L19229" s="38">
        <v>13.44</v>
      </c>
      <c r="M19229" s="31">
        <v>39915</v>
      </c>
    </row>
    <row spans="1:13" s="31" customFormat="1" ht="15.75" customHeight="1" x14ac:dyDescent="0.2" outlineLevel="0" r="19230">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spans="1:13" s="31" customFormat="1" ht="15.75" customHeight="1" x14ac:dyDescent="0.2" outlineLevel="0" r="19231">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spans="1:13" s="31" customFormat="1" ht="15.75" customHeight="1" x14ac:dyDescent="0.2" outlineLevel="0" r="19232">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spans="1:13" s="31" customFormat="1" ht="15.75" customHeight="1" x14ac:dyDescent="0.2" outlineLevel="0" r="19233">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596.55</v>
      </c>
      <c r="M19233" s="31">
        <v>34996</v>
      </c>
    </row>
    <row spans="1:13" s="31" customFormat="1" ht="15.75" customHeight="1" x14ac:dyDescent="0.2" outlineLevel="0" r="19234">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spans="1:13" s="31" customFormat="1" ht="15.75" customHeight="1" x14ac:dyDescent="0.2" outlineLevel="0" r="1923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spans="1:13" s="31" customFormat="1" ht="15.75" customHeight="1" x14ac:dyDescent="0.2" outlineLevel="0" r="19236">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spans="1:13" s="31" customFormat="1" ht="15.75" customHeight="1" x14ac:dyDescent="0.2" outlineLevel="0" r="19237">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spans="1:13" s="31" customFormat="1" ht="15.75" customHeight="1" x14ac:dyDescent="0.2" outlineLevel="0" r="19238">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spans="1:13" s="31" customFormat="1" ht="15.75" customHeight="1" x14ac:dyDescent="0.2" outlineLevel="0" r="19239">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spans="1:13" s="31" customFormat="1" ht="15.75" customHeight="1" x14ac:dyDescent="0.2" outlineLevel="0" r="19240">
      <c r="A19240" s="31">
        <v>19238</v>
      </c>
      <c r="B19240" s="31">
        <v>0</v>
      </c>
      <c r="C19240" s="31">
        <v>2307</v>
      </c>
      <c r="D19240" s="36">
        <v>42868</v>
      </c>
      <c r="E19240" s="31" t="b">
        <v>1</v>
      </c>
      <c r="F19240" s="37" t="s">
        <v>37</v>
      </c>
      <c r="G19240" s="37" t="s">
        <v>45</v>
      </c>
      <c r="H19240" s="37" t="s">
        <v>39</v>
      </c>
      <c r="I19240" s="37" t="s">
        <v>44</v>
      </c>
      <c r="J19240" s="37" t="s">
        <v>40</v>
      </c>
      <c r="K19240" s="31">
        <v>363.01</v>
      </c>
      <c r="L19240" s="38">
        <v>290.41</v>
      </c>
      <c r="M19240" s="31">
        <v>36833</v>
      </c>
    </row>
    <row spans="1:13" s="31" customFormat="1" ht="15.75" customHeight="1" x14ac:dyDescent="0.2" outlineLevel="0" r="19241">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spans="1:13" s="31" customFormat="1" ht="15.75" customHeight="1" x14ac:dyDescent="0.2" outlineLevel="0" r="19242">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spans="1:13" s="31" customFormat="1" ht="15.75" customHeight="1" x14ac:dyDescent="0.2" outlineLevel="0" r="19243">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spans="1:13" s="31" customFormat="1" ht="15.75" customHeight="1" x14ac:dyDescent="0.2" outlineLevel="0" r="19244">
      <c r="A19244" s="31">
        <v>19242</v>
      </c>
      <c r="B19244" s="31">
        <v>12</v>
      </c>
      <c r="C19244" s="31">
        <v>1532</v>
      </c>
      <c r="D19244" s="36">
        <v>43021</v>
      </c>
      <c r="E19244" s="31" t="b">
        <v>0</v>
      </c>
      <c r="F19244" s="37" t="s">
        <v>37</v>
      </c>
      <c r="G19244" s="37" t="s">
        <v>48</v>
      </c>
      <c r="H19244" s="37" t="s">
        <v>39</v>
      </c>
      <c r="I19244" s="37" t="s">
        <v>40</v>
      </c>
      <c r="J19244" s="37" t="s">
        <v>40</v>
      </c>
      <c r="K19244" s="31">
        <v>1231.15</v>
      </c>
      <c r="L19244" s="38">
        <v>161.6</v>
      </c>
      <c r="M19244" s="31">
        <v>41345</v>
      </c>
    </row>
    <row spans="1:13" s="31" customFormat="1" ht="15.75" customHeight="1" x14ac:dyDescent="0.2" outlineLevel="0" r="1924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spans="1:13" s="31" customFormat="1" ht="15.75" customHeight="1" x14ac:dyDescent="0.2" outlineLevel="0" r="19246">
      <c r="A19246" s="31">
        <v>19244</v>
      </c>
      <c r="B19246" s="31">
        <v>32</v>
      </c>
      <c r="C19246" s="31">
        <v>3106</v>
      </c>
      <c r="D19246" s="36">
        <v>42900</v>
      </c>
      <c r="E19246" s="31" t="b">
        <v>1</v>
      </c>
      <c r="F19246" s="37" t="s">
        <v>37</v>
      </c>
      <c r="G19246" s="37" t="s">
        <v>46</v>
      </c>
      <c r="H19246" s="37" t="s">
        <v>39</v>
      </c>
      <c r="I19246" s="37" t="s">
        <v>40</v>
      </c>
      <c r="J19246" s="37" t="s">
        <v>40</v>
      </c>
      <c r="K19246" s="31">
        <v>642.7</v>
      </c>
      <c r="L19246" s="38">
        <v>211.37</v>
      </c>
      <c r="M19246" s="31">
        <v>36361</v>
      </c>
    </row>
    <row spans="1:13" s="31" customFormat="1" ht="15.75" customHeight="1" x14ac:dyDescent="0.2" outlineLevel="0" r="19247">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spans="1:13" s="31" customFormat="1" ht="15.75" customHeight="1" x14ac:dyDescent="0.2" outlineLevel="0" r="19248">
      <c r="A19248" s="31">
        <v>19246</v>
      </c>
      <c r="B19248" s="31">
        <v>50</v>
      </c>
      <c r="C19248" s="31">
        <v>2473</v>
      </c>
      <c r="D19248" s="36">
        <v>42803</v>
      </c>
      <c r="E19248" s="31" t="b">
        <v>1</v>
      </c>
      <c r="F19248" s="37" t="s">
        <v>37</v>
      </c>
      <c r="G19248" s="37" t="s">
        <v>48</v>
      </c>
      <c r="H19248" s="37" t="s">
        <v>39</v>
      </c>
      <c r="I19248" s="37" t="s">
        <v>40</v>
      </c>
      <c r="J19248" s="37" t="s">
        <v>51</v>
      </c>
      <c r="K19248" s="31">
        <v>175.89</v>
      </c>
      <c r="L19248" s="38">
        <v>131.92</v>
      </c>
      <c r="M19248" s="31">
        <v>39915</v>
      </c>
    </row>
    <row spans="1:13" s="31" customFormat="1" ht="15.75" customHeight="1" x14ac:dyDescent="0.2" outlineLevel="0" r="19249">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v>
      </c>
      <c r="M19249" s="31">
        <v>34143</v>
      </c>
    </row>
    <row spans="1:13" s="31" customFormat="1" ht="15.75" customHeight="1" x14ac:dyDescent="0.2" outlineLevel="0" r="19250">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spans="1:13" s="31" customFormat="1" ht="15.75" customHeight="1" x14ac:dyDescent="0.2" outlineLevel="0" r="19251">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spans="1:13" s="31" customFormat="1" ht="15.75" customHeight="1" x14ac:dyDescent="0.2" outlineLevel="0" r="19252">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spans="1:13" s="31" customFormat="1" ht="15.75" customHeight="1" x14ac:dyDescent="0.2" outlineLevel="0" r="19253">
      <c r="A19253" s="31">
        <v>19251</v>
      </c>
      <c r="B19253" s="31">
        <v>12</v>
      </c>
      <c r="C19253" s="31">
        <v>2467</v>
      </c>
      <c r="D19253" s="36">
        <v>42759</v>
      </c>
      <c r="E19253" s="31" t="b">
        <v>0</v>
      </c>
      <c r="F19253" s="37" t="s">
        <v>37</v>
      </c>
      <c r="G19253" s="37" t="s">
        <v>48</v>
      </c>
      <c r="H19253" s="37" t="s">
        <v>39</v>
      </c>
      <c r="I19253" s="37" t="s">
        <v>40</v>
      </c>
      <c r="J19253" s="37" t="s">
        <v>40</v>
      </c>
      <c r="K19253" s="31">
        <v>1231.15</v>
      </c>
      <c r="L19253" s="38">
        <v>161.6</v>
      </c>
      <c r="M19253" s="31">
        <v>38216</v>
      </c>
    </row>
    <row spans="1:13" s="31" customFormat="1" ht="15.75" customHeight="1" x14ac:dyDescent="0.2" outlineLevel="0" r="19254">
      <c r="A19254" s="31">
        <v>19252</v>
      </c>
      <c r="B19254" s="31">
        <v>67</v>
      </c>
      <c r="C19254" s="31">
        <v>25</v>
      </c>
      <c r="D19254" s="36">
        <v>43070</v>
      </c>
      <c r="E19254" s="31" t="b">
        <v>1</v>
      </c>
      <c r="F19254" s="37" t="s">
        <v>37</v>
      </c>
      <c r="G19254" s="37" t="s">
        <v>45</v>
      </c>
      <c r="H19254" s="37" t="s">
        <v>47</v>
      </c>
      <c r="I19254" s="37" t="s">
        <v>40</v>
      </c>
      <c r="J19254" s="37" t="s">
        <v>40</v>
      </c>
      <c r="K19254" s="31">
        <v>544.05</v>
      </c>
      <c r="L19254" s="38">
        <v>376.84</v>
      </c>
      <c r="M19254" s="31">
        <v>37499</v>
      </c>
    </row>
    <row spans="1:13" s="31" customFormat="1" ht="15.75" customHeight="1" x14ac:dyDescent="0.2" outlineLevel="0" r="1925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spans="1:13" s="31" customFormat="1" ht="15.75" customHeight="1" x14ac:dyDescent="0.2" outlineLevel="0" r="19256">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spans="1:13" s="31" customFormat="1" ht="15.75" customHeight="1" x14ac:dyDescent="0.2" outlineLevel="0" r="19257">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spans="1:13" s="31" customFormat="1" ht="15.75" customHeight="1" x14ac:dyDescent="0.2" outlineLevel="0" r="19258">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spans="1:13" s="31" customFormat="1" ht="15.75" customHeight="1" x14ac:dyDescent="0.2" outlineLevel="0" r="19259">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spans="1:13" s="31" customFormat="1" ht="15.75" customHeight="1" x14ac:dyDescent="0.2" outlineLevel="0" r="19260">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spans="1:13" s="31" customFormat="1" ht="15.75" customHeight="1" x14ac:dyDescent="0.2" outlineLevel="0" r="19261">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v>
      </c>
      <c r="M19261" s="31">
        <v>37626</v>
      </c>
    </row>
    <row spans="1:13" s="31" customFormat="1" ht="15.75" customHeight="1" x14ac:dyDescent="0.2" outlineLevel="0" r="19262">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spans="1:13" s="31" customFormat="1" ht="15.75" customHeight="1" x14ac:dyDescent="0.2" outlineLevel="0" r="19263">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spans="1:13" s="31" customFormat="1" ht="15.75" customHeight="1" x14ac:dyDescent="0.2" outlineLevel="0" r="19264">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spans="1:13" s="31" customFormat="1" ht="15.75" customHeight="1" x14ac:dyDescent="0.2" outlineLevel="0" r="19265">
      <c r="A19265" s="31">
        <v>19263</v>
      </c>
      <c r="B19265" s="31">
        <v>76</v>
      </c>
      <c r="C19265" s="31">
        <v>24</v>
      </c>
      <c r="D19265" s="36">
        <v>43013</v>
      </c>
      <c r="E19265" s="31" t="b">
        <v>1</v>
      </c>
      <c r="F19265" s="37" t="s">
        <v>37</v>
      </c>
      <c r="G19265" s="37" t="s">
        <v>48</v>
      </c>
      <c r="H19265" s="37" t="s">
        <v>39</v>
      </c>
      <c r="I19265" s="37" t="s">
        <v>44</v>
      </c>
      <c r="J19265" s="37" t="s">
        <v>40</v>
      </c>
      <c r="K19265" s="31">
        <v>642.31</v>
      </c>
      <c r="L19265" s="38">
        <v>513.85</v>
      </c>
      <c r="M19265" s="31">
        <v>40553</v>
      </c>
    </row>
    <row spans="1:13" s="31" customFormat="1" ht="15.75" customHeight="1" x14ac:dyDescent="0.2" outlineLevel="0" r="19266">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spans="1:13" s="31" customFormat="1" ht="15.75" customHeight="1" x14ac:dyDescent="0.2" outlineLevel="0" r="19267">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spans="1:13" s="31" customFormat="1" ht="15.75" customHeight="1" x14ac:dyDescent="0.2" outlineLevel="0" r="19268">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spans="1:13" s="31" customFormat="1" ht="15.75" customHeight="1" x14ac:dyDescent="0.2" outlineLevel="0" r="19269">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spans="1:13" s="31" customFormat="1" ht="15.75" customHeight="1" x14ac:dyDescent="0.2" outlineLevel="0" r="19270">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spans="1:13" s="31" customFormat="1" ht="15.75" customHeight="1" x14ac:dyDescent="0.2" outlineLevel="0" r="19271">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v>
      </c>
      <c r="M19271" s="31">
        <v>41047</v>
      </c>
    </row>
    <row spans="1:13" s="31" customFormat="1" ht="15.75" customHeight="1" x14ac:dyDescent="0.2" outlineLevel="0" r="19272">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spans="1:13" s="31" customFormat="1" ht="15.75" customHeight="1" x14ac:dyDescent="0.2" outlineLevel="0" r="19273">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spans="1:13" s="31" customFormat="1" ht="15.75" customHeight="1" x14ac:dyDescent="0.2" outlineLevel="0" r="19274">
      <c r="A19274" s="31">
        <v>19272</v>
      </c>
      <c r="B19274" s="31">
        <v>91</v>
      </c>
      <c r="C19274" s="31">
        <v>3017</v>
      </c>
      <c r="D19274" s="36">
        <v>42923</v>
      </c>
      <c r="F19274" s="37" t="s">
        <v>37</v>
      </c>
      <c r="G19274" s="37" t="s">
        <v>38</v>
      </c>
      <c r="H19274" s="37" t="s">
        <v>39</v>
      </c>
      <c r="I19274" s="37" t="s">
        <v>40</v>
      </c>
      <c r="J19274" s="37" t="s">
        <v>40</v>
      </c>
      <c r="K19274" s="31">
        <v>100.35</v>
      </c>
      <c r="L19274" s="38">
        <v>75.26</v>
      </c>
      <c r="M19274" s="31">
        <v>36367</v>
      </c>
    </row>
    <row spans="1:13" s="31" customFormat="1" ht="15.75" customHeight="1" x14ac:dyDescent="0.2" outlineLevel="0" r="1927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spans="1:13" s="31" customFormat="1" ht="15.75" customHeight="1" x14ac:dyDescent="0.2" outlineLevel="0" r="19276">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spans="1:13" s="31" customFormat="1" ht="15.75" customHeight="1" x14ac:dyDescent="0.2" outlineLevel="0" r="19277">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spans="1:13" s="31" customFormat="1" ht="15.75" customHeight="1" x14ac:dyDescent="0.2" outlineLevel="0" r="19278">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spans="1:13" s="31" customFormat="1" ht="15.75" customHeight="1" x14ac:dyDescent="0.2" outlineLevel="0" r="19279">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spans="1:13" s="31" customFormat="1" ht="15.75" customHeight="1" x14ac:dyDescent="0.2" outlineLevel="0" r="19280">
      <c r="A19280" s="31">
        <v>19278</v>
      </c>
      <c r="B19280" s="31">
        <v>3</v>
      </c>
      <c r="C19280" s="31">
        <v>139</v>
      </c>
      <c r="D19280" s="36">
        <v>42844</v>
      </c>
      <c r="E19280" s="31" t="b">
        <v>1</v>
      </c>
      <c r="F19280" s="37" t="s">
        <v>37</v>
      </c>
      <c r="G19280" s="37" t="s">
        <v>41</v>
      </c>
      <c r="H19280" s="37" t="s">
        <v>39</v>
      </c>
      <c r="I19280" s="37" t="s">
        <v>40</v>
      </c>
      <c r="J19280" s="37" t="s">
        <v>42</v>
      </c>
      <c r="K19280" s="31">
        <v>2091.47</v>
      </c>
      <c r="L19280" s="38">
        <v>388.92</v>
      </c>
      <c r="M19280" s="31">
        <v>41167</v>
      </c>
    </row>
    <row spans="1:13" s="31" customFormat="1" ht="15.75" customHeight="1" x14ac:dyDescent="0.2" outlineLevel="0" r="19281">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spans="1:13" s="31" customFormat="1" ht="15.75" customHeight="1" x14ac:dyDescent="0.2" outlineLevel="0" r="19282">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spans="1:13" s="31" customFormat="1" ht="15.75" customHeight="1" x14ac:dyDescent="0.2" outlineLevel="0" r="19283">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spans="1:13" s="31" customFormat="1" ht="15.75" customHeight="1" x14ac:dyDescent="0.2" outlineLevel="0" r="19284">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spans="1:13" s="31" customFormat="1" ht="15.75" customHeight="1" x14ac:dyDescent="0.2" outlineLevel="0" r="1928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spans="1:13" s="31" customFormat="1" ht="15.75" customHeight="1" x14ac:dyDescent="0.2" outlineLevel="0" r="19286">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spans="1:13" s="31" customFormat="1" ht="15.75" customHeight="1" x14ac:dyDescent="0.2" outlineLevel="0" r="19287">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spans="1:13" s="31" customFormat="1" ht="15.75" customHeight="1" x14ac:dyDescent="0.2" outlineLevel="0" r="19288">
      <c r="A19288" s="31">
        <v>19286</v>
      </c>
      <c r="B19288" s="31">
        <v>32</v>
      </c>
      <c r="C19288" s="31">
        <v>2487</v>
      </c>
      <c r="D19288" s="36">
        <v>42761</v>
      </c>
      <c r="E19288" s="31" t="b">
        <v>1</v>
      </c>
      <c r="F19288" s="37" t="s">
        <v>37</v>
      </c>
      <c r="G19288" s="37" t="s">
        <v>46</v>
      </c>
      <c r="H19288" s="37" t="s">
        <v>39</v>
      </c>
      <c r="I19288" s="37" t="s">
        <v>40</v>
      </c>
      <c r="J19288" s="37" t="s">
        <v>40</v>
      </c>
      <c r="K19288" s="31">
        <v>642.7</v>
      </c>
      <c r="L19288" s="38">
        <v>211.37</v>
      </c>
      <c r="M19288" s="31">
        <v>35052</v>
      </c>
    </row>
    <row spans="1:13" s="31" customFormat="1" ht="15.75" customHeight="1" x14ac:dyDescent="0.2" outlineLevel="0" r="19289">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spans="1:13" s="31" customFormat="1" ht="15.75" customHeight="1" x14ac:dyDescent="0.2" outlineLevel="0" r="19290">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v>
      </c>
      <c r="M19290" s="31">
        <v>34143</v>
      </c>
    </row>
    <row spans="1:13" s="31" customFormat="1" ht="15.75" customHeight="1" x14ac:dyDescent="0.2" outlineLevel="0" r="19291">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spans="1:13" s="31" customFormat="1" ht="15.75" customHeight="1" x14ac:dyDescent="0.2" outlineLevel="0" r="19292">
      <c r="A19292" s="31">
        <v>19290</v>
      </c>
      <c r="B19292" s="31">
        <v>0</v>
      </c>
      <c r="C19292" s="31">
        <v>2189</v>
      </c>
      <c r="D19292" s="36">
        <v>42837</v>
      </c>
      <c r="E19292" s="31" t="b">
        <v>0</v>
      </c>
      <c r="F19292" s="37" t="s">
        <v>37</v>
      </c>
      <c r="G19292" s="37" t="s">
        <v>43</v>
      </c>
      <c r="H19292" s="37" t="s">
        <v>39</v>
      </c>
      <c r="I19292" s="37" t="s">
        <v>50</v>
      </c>
      <c r="J19292" s="37" t="s">
        <v>40</v>
      </c>
      <c r="K19292" s="31">
        <v>227.88</v>
      </c>
      <c r="L19292" s="38">
        <v>136.73</v>
      </c>
      <c r="M19292" s="31">
        <v>37659</v>
      </c>
    </row>
    <row spans="1:13" s="31" customFormat="1" ht="15.75" customHeight="1" x14ac:dyDescent="0.2" outlineLevel="0" r="19293">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spans="1:13" s="31" customFormat="1" ht="15.75" customHeight="1" x14ac:dyDescent="0.2" outlineLevel="0" r="19294">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spans="1:13" s="31" customFormat="1" ht="15.75" customHeight="1" x14ac:dyDescent="0.2" outlineLevel="0" r="1929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spans="1:13" s="31" customFormat="1" ht="15.75" customHeight="1" x14ac:dyDescent="0.2" outlineLevel="0" r="19296">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spans="1:13" s="31" customFormat="1" ht="15.75" customHeight="1" x14ac:dyDescent="0.2" outlineLevel="0" r="19297">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spans="1:13" s="31" customFormat="1" ht="15.75" customHeight="1" x14ac:dyDescent="0.2" outlineLevel="0" r="19298">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spans="1:13" s="31" customFormat="1" ht="15.75" customHeight="1" x14ac:dyDescent="0.2" outlineLevel="0" r="19299">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spans="1:13" s="31" customFormat="1" ht="15.75" customHeight="1" x14ac:dyDescent="0.2" outlineLevel="0" r="19300">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spans="1:13" s="31" customFormat="1" ht="15.75" customHeight="1" x14ac:dyDescent="0.2" outlineLevel="0" r="19301">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spans="1:13" s="31" customFormat="1" ht="15.75" customHeight="1" x14ac:dyDescent="0.2" outlineLevel="0" r="19302">
      <c r="A19302" s="31">
        <v>19300</v>
      </c>
      <c r="B19302" s="31">
        <v>13</v>
      </c>
      <c r="C19302" s="31">
        <v>1728</v>
      </c>
      <c r="D19302" s="36">
        <v>42837</v>
      </c>
      <c r="E19302" s="31" t="b">
        <v>0</v>
      </c>
      <c r="F19302" s="37" t="s">
        <v>37</v>
      </c>
      <c r="G19302" s="37" t="s">
        <v>38</v>
      </c>
      <c r="H19302" s="37" t="s">
        <v>39</v>
      </c>
      <c r="I19302" s="37" t="s">
        <v>40</v>
      </c>
      <c r="J19302" s="37" t="s">
        <v>40</v>
      </c>
      <c r="K19302" s="31">
        <v>1163.89</v>
      </c>
      <c r="L19302" s="38">
        <v>589.27</v>
      </c>
      <c r="M19302" s="31">
        <v>42560</v>
      </c>
    </row>
    <row spans="1:13" s="31" customFormat="1" ht="15.75" customHeight="1" x14ac:dyDescent="0.2" outlineLevel="0" r="19303">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spans="1:13" s="31" customFormat="1" ht="15.75" customHeight="1" x14ac:dyDescent="0.2" outlineLevel="0" r="19304">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spans="1:13" s="31" customFormat="1" ht="15.75" customHeight="1" x14ac:dyDescent="0.2" outlineLevel="0" r="1930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v>
      </c>
      <c r="M19305" s="31">
        <v>41434</v>
      </c>
    </row>
    <row spans="1:13" s="31" customFormat="1" ht="15.75" customHeight="1" x14ac:dyDescent="0.2" outlineLevel="0" r="19306">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spans="1:13" s="31" customFormat="1" ht="15.75" customHeight="1" x14ac:dyDescent="0.2" outlineLevel="0" r="19307">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spans="1:13" s="31" customFormat="1" ht="15.75" customHeight="1" x14ac:dyDescent="0.2" outlineLevel="0" r="19308">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spans="1:13" s="31" customFormat="1" ht="15.75" customHeight="1" x14ac:dyDescent="0.2" outlineLevel="0" r="19309">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spans="1:13" s="31" customFormat="1" ht="15.75" customHeight="1" x14ac:dyDescent="0.2" outlineLevel="0" r="19310">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spans="1:13" s="31" customFormat="1" ht="15.75" customHeight="1" x14ac:dyDescent="0.2" outlineLevel="0" r="19311">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spans="1:13" s="31" customFormat="1" ht="15.75" customHeight="1" x14ac:dyDescent="0.2" outlineLevel="0" r="19312">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spans="1:13" s="31" customFormat="1" ht="15.75" customHeight="1" x14ac:dyDescent="0.2" outlineLevel="0" r="19313">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spans="1:13" s="31" customFormat="1" ht="15.75" customHeight="1" x14ac:dyDescent="0.2" outlineLevel="0" r="19314">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spans="1:13" s="31" customFormat="1" ht="15.75" customHeight="1" x14ac:dyDescent="0.2" outlineLevel="0" r="1931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spans="1:13" s="31" customFormat="1" ht="15.75" customHeight="1" x14ac:dyDescent="0.2" outlineLevel="0" r="19316">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spans="1:13" s="31" customFormat="1" ht="15.75" customHeight="1" x14ac:dyDescent="0.2" outlineLevel="0" r="19317">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spans="1:13" s="31" customFormat="1" ht="15.75" customHeight="1" x14ac:dyDescent="0.2" outlineLevel="0" r="19318">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spans="1:13" s="31" customFormat="1" ht="15.75" customHeight="1" x14ac:dyDescent="0.2" outlineLevel="0" r="19319">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spans="1:13" s="31" customFormat="1" ht="15.75" customHeight="1" x14ac:dyDescent="0.2" outlineLevel="0" r="19320">
      <c r="A19320" s="31">
        <v>19318</v>
      </c>
      <c r="B19320" s="31">
        <v>91</v>
      </c>
      <c r="C19320" s="31">
        <v>1265</v>
      </c>
      <c r="D19320" s="36">
        <v>42993</v>
      </c>
      <c r="E19320" s="31" t="b">
        <v>1</v>
      </c>
      <c r="F19320" s="37" t="s">
        <v>37</v>
      </c>
      <c r="G19320" s="37" t="s">
        <v>38</v>
      </c>
      <c r="H19320" s="37" t="s">
        <v>39</v>
      </c>
      <c r="I19320" s="37" t="s">
        <v>40</v>
      </c>
      <c r="J19320" s="37" t="s">
        <v>40</v>
      </c>
      <c r="K19320" s="31">
        <v>100.35</v>
      </c>
      <c r="L19320" s="38">
        <v>75.26</v>
      </c>
      <c r="M19320" s="31">
        <v>37626</v>
      </c>
    </row>
    <row spans="1:13" s="31" customFormat="1" ht="15.75" customHeight="1" x14ac:dyDescent="0.2" outlineLevel="0" r="19321">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v>
      </c>
      <c r="M19321" s="31">
        <v>41009</v>
      </c>
    </row>
    <row spans="1:13" s="31" customFormat="1" ht="15.75" customHeight="1" x14ac:dyDescent="0.2" outlineLevel="0" r="19322">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spans="1:13" s="31" customFormat="1" ht="15.75" customHeight="1" x14ac:dyDescent="0.2" outlineLevel="0" r="19323">
      <c r="A19323" s="31">
        <v>19321</v>
      </c>
      <c r="B19323" s="31">
        <v>32</v>
      </c>
      <c r="C19323" s="31">
        <v>2958</v>
      </c>
      <c r="D19323" s="36">
        <v>43095</v>
      </c>
      <c r="E19323" s="31" t="b">
        <v>0</v>
      </c>
      <c r="F19323" s="37" t="s">
        <v>37</v>
      </c>
      <c r="G19323" s="37" t="s">
        <v>46</v>
      </c>
      <c r="H19323" s="37" t="s">
        <v>39</v>
      </c>
      <c r="I19323" s="37" t="s">
        <v>40</v>
      </c>
      <c r="J19323" s="37" t="s">
        <v>40</v>
      </c>
      <c r="K19323" s="31">
        <v>642.7</v>
      </c>
      <c r="L19323" s="38">
        <v>211.37</v>
      </c>
      <c r="M19323" s="31">
        <v>34527</v>
      </c>
    </row>
    <row spans="1:13" s="31" customFormat="1" ht="15.75" customHeight="1" x14ac:dyDescent="0.2" outlineLevel="0" r="19324">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spans="1:13" s="31" customFormat="1" ht="15.75" customHeight="1" x14ac:dyDescent="0.2" outlineLevel="0" r="193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spans="1:13" s="31" customFormat="1" ht="15.75" customHeight="1" x14ac:dyDescent="0.2" outlineLevel="0" r="19326">
      <c r="A19326" s="31">
        <v>19324</v>
      </c>
      <c r="B19326" s="31">
        <v>95</v>
      </c>
      <c r="C19326" s="31">
        <v>2931</v>
      </c>
      <c r="D19326" s="36">
        <v>42775</v>
      </c>
      <c r="E19326" s="31" t="b">
        <v>0</v>
      </c>
      <c r="F19326" s="37" t="s">
        <v>37</v>
      </c>
      <c r="G19326" s="37" t="s">
        <v>46</v>
      </c>
      <c r="H19326" s="37" t="s">
        <v>39</v>
      </c>
      <c r="I19326" s="37" t="s">
        <v>40</v>
      </c>
      <c r="J19326" s="37" t="s">
        <v>42</v>
      </c>
      <c r="K19326" s="31">
        <v>569.56</v>
      </c>
      <c r="L19326" s="38">
        <v>528.43</v>
      </c>
      <c r="M19326" s="31">
        <v>37874</v>
      </c>
    </row>
    <row spans="1:13" s="31" customFormat="1" ht="15.75" customHeight="1" x14ac:dyDescent="0.2" outlineLevel="0" r="19327">
      <c r="A19327" s="31">
        <v>19325</v>
      </c>
      <c r="B19327" s="31">
        <v>46</v>
      </c>
      <c r="C19327" s="31">
        <v>1291</v>
      </c>
      <c r="D19327" s="36">
        <v>42768</v>
      </c>
      <c r="E19327" s="31" t="b">
        <v>1</v>
      </c>
      <c r="F19327" s="37" t="s">
        <v>37</v>
      </c>
      <c r="G19327" s="37" t="s">
        <v>38</v>
      </c>
      <c r="H19327" s="37" t="s">
        <v>39</v>
      </c>
      <c r="I19327" s="37" t="s">
        <v>44</v>
      </c>
      <c r="J19327" s="37" t="s">
        <v>40</v>
      </c>
      <c r="K19327" s="31">
        <v>1289.85</v>
      </c>
      <c r="L19327" s="38">
        <v>74.51</v>
      </c>
      <c r="M19327" s="31">
        <v>39427</v>
      </c>
    </row>
    <row spans="1:13" s="31" customFormat="1" ht="15.75" customHeight="1" x14ac:dyDescent="0.2" outlineLevel="0" r="19328">
      <c r="A19328" s="31">
        <v>19326</v>
      </c>
      <c r="B19328" s="31">
        <v>100</v>
      </c>
      <c r="C19328" s="31">
        <v>1000</v>
      </c>
      <c r="D19328" s="36">
        <v>42795</v>
      </c>
      <c r="E19328" s="31" t="b">
        <v>0</v>
      </c>
      <c r="F19328" s="37" t="s">
        <v>37</v>
      </c>
      <c r="G19328" s="37" t="s">
        <v>45</v>
      </c>
      <c r="H19328" s="37" t="s">
        <v>47</v>
      </c>
      <c r="I19328" s="37" t="s">
        <v>40</v>
      </c>
      <c r="J19328" s="37" t="s">
        <v>40</v>
      </c>
      <c r="K19328" s="31">
        <v>1036.59</v>
      </c>
      <c r="L19328" s="38">
        <v>206.35</v>
      </c>
      <c r="M19328" s="31">
        <v>33364</v>
      </c>
    </row>
    <row spans="1:26" s="31" customFormat="1" ht="15.75" customHeight="1" x14ac:dyDescent="0.2" outlineLevel="0" r="19329">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spans="1:26" s="31" customFormat="1" ht="15.75" customHeight="1" x14ac:dyDescent="0.2" outlineLevel="0" r="19330">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spans="1:26" s="31" customFormat="1" ht="15.75" customHeight="1" x14ac:dyDescent="0.2" outlineLevel="0" r="19331">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spans="1:26" s="31" customFormat="1" ht="15.75" customHeight="1" x14ac:dyDescent="0.2" outlineLevel="0" r="19332">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spans="1:26" s="31" customFormat="1" ht="15.75" customHeight="1" x14ac:dyDescent="0.2" outlineLevel="0" r="19333">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spans="1:26" s="31" customFormat="1" ht="15.75" customHeight="1" x14ac:dyDescent="0.2" outlineLevel="0" r="19334">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spans="1:26" s="31" customFormat="1" ht="15.75" customHeight="1" x14ac:dyDescent="0.2" outlineLevel="0" r="1933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spans="1:26" s="31" customFormat="1" ht="15.75" customHeight="1" x14ac:dyDescent="0.2" outlineLevel="0" r="19336">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spans="1:26" s="31" customFormat="1" ht="15.75" customHeight="1" x14ac:dyDescent="0.2" outlineLevel="0" r="19337">
      <c r="A19337" s="31">
        <v>19335</v>
      </c>
      <c r="B19337" s="31">
        <v>69</v>
      </c>
      <c r="C19337" s="31">
        <v>3402</v>
      </c>
      <c r="D19337" s="36">
        <v>42945</v>
      </c>
      <c r="E19337" s="31" t="b">
        <v>0</v>
      </c>
      <c r="F19337" s="37" t="s">
        <v>37</v>
      </c>
      <c r="G19337" s="37" t="s">
        <v>46</v>
      </c>
      <c r="H19337" s="37" t="s">
        <v>47</v>
      </c>
      <c r="I19337" s="37" t="s">
        <v>40</v>
      </c>
      <c r="J19337" s="37" t="s">
        <v>40</v>
      </c>
      <c r="K19337" s="31">
        <v>792.9</v>
      </c>
      <c r="L19337" s="38">
        <v>594.68</v>
      </c>
      <c r="M19337" s="31">
        <v>33879</v>
      </c>
    </row>
    <row spans="1:26" s="31" customFormat="1" ht="15.75" customHeight="1" x14ac:dyDescent="0.2" outlineLevel="0" r="19338">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spans="1:26" s="31" customFormat="1" ht="15.75" customHeight="1" x14ac:dyDescent="0.2" outlineLevel="0" r="19339">
      <c r="A19339" s="31">
        <v>19337</v>
      </c>
      <c r="B19339" s="31">
        <v>54</v>
      </c>
      <c r="C19339" s="31">
        <v>3029</v>
      </c>
      <c r="D19339" s="36">
        <v>42978</v>
      </c>
      <c r="E19339" s="31" t="b">
        <v>0</v>
      </c>
      <c r="F19339" s="37" t="s">
        <v>37</v>
      </c>
      <c r="G19339" s="37" t="s">
        <v>48</v>
      </c>
      <c r="H19339" s="37" t="s">
        <v>39</v>
      </c>
      <c r="I19339" s="37" t="s">
        <v>40</v>
      </c>
      <c r="J19339" s="37" t="s">
        <v>40</v>
      </c>
      <c r="K19339" s="31">
        <v>1292.84</v>
      </c>
      <c r="L19339" s="38">
        <v>13.44</v>
      </c>
      <c r="M19339" s="31">
        <v>39915</v>
      </c>
    </row>
    <row spans="1:26" s="31" customFormat="1" ht="15.75" customHeight="1" x14ac:dyDescent="0.2" outlineLevel="0" r="19340">
      <c r="A19340" s="31">
        <v>19338</v>
      </c>
      <c r="B19340" s="31">
        <v>28</v>
      </c>
      <c r="C19340" s="31">
        <v>605</v>
      </c>
      <c r="D19340" s="36">
        <v>42831</v>
      </c>
      <c r="E19340" s="31" t="b">
        <v>1</v>
      </c>
      <c r="F19340" s="37" t="s">
        <v>37</v>
      </c>
      <c r="G19340" s="37" t="s">
        <v>45</v>
      </c>
      <c r="H19340" s="37" t="s">
        <v>39</v>
      </c>
      <c r="I19340" s="37" t="s">
        <v>40</v>
      </c>
      <c r="J19340" s="37" t="s">
        <v>51</v>
      </c>
      <c r="K19340" s="31">
        <v>1216.14</v>
      </c>
      <c r="L19340" s="38">
        <v>1082.36</v>
      </c>
      <c r="M19340" s="31">
        <v>33552</v>
      </c>
    </row>
    <row spans="1:26" s="31" customFormat="1" ht="15.75" customHeight="1" x14ac:dyDescent="0.2" outlineLevel="0" r="19341">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spans="1:26" s="31" customFormat="1" ht="15.75" customHeight="1" x14ac:dyDescent="0.2" outlineLevel="0" r="19342">
      <c r="A19342" s="31">
        <v>19340</v>
      </c>
      <c r="B19342" s="31">
        <v>12</v>
      </c>
      <c r="C19342" s="31">
        <v>2029</v>
      </c>
      <c r="D19342" s="36">
        <v>43098</v>
      </c>
      <c r="E19342" s="31" t="b">
        <v>1</v>
      </c>
      <c r="F19342" s="37" t="s">
        <v>37</v>
      </c>
      <c r="G19342" s="37" t="s">
        <v>48</v>
      </c>
      <c r="H19342" s="37" t="s">
        <v>39</v>
      </c>
      <c r="I19342" s="37" t="s">
        <v>40</v>
      </c>
      <c r="J19342" s="37" t="s">
        <v>40</v>
      </c>
      <c r="K19342" s="31">
        <v>1231.15</v>
      </c>
      <c r="L19342" s="38">
        <v>161.6</v>
      </c>
      <c r="M19342" s="31">
        <v>38216</v>
      </c>
    </row>
    <row spans="1:26" s="31" customFormat="1" ht="15.75" customHeight="1" x14ac:dyDescent="0.2" outlineLevel="0" r="19343">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spans="1:26" s="31" customFormat="1" ht="15.75" customHeight="1" x14ac:dyDescent="0.2" outlineLevel="0" r="19344">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spans="1:13" s="31" customFormat="1" ht="15.75" customHeight="1" x14ac:dyDescent="0.2" outlineLevel="0" r="19345">
      <c r="A19345" s="31">
        <v>19343</v>
      </c>
      <c r="B19345" s="31">
        <v>0</v>
      </c>
      <c r="C19345" s="31">
        <v>3014</v>
      </c>
      <c r="D19345" s="36">
        <v>43060</v>
      </c>
      <c r="E19345" s="31" t="b">
        <v>1</v>
      </c>
      <c r="F19345" s="37" t="s">
        <v>37</v>
      </c>
      <c r="G19345" s="37" t="s">
        <v>45</v>
      </c>
      <c r="H19345" s="37" t="s">
        <v>47</v>
      </c>
      <c r="I19345" s="37" t="s">
        <v>40</v>
      </c>
      <c r="J19345" s="37" t="s">
        <v>40</v>
      </c>
      <c r="K19345" s="31">
        <v>544.05</v>
      </c>
      <c r="L19345" s="38">
        <v>376.84</v>
      </c>
      <c r="M19345" s="31">
        <v>38647</v>
      </c>
    </row>
    <row spans="1:13" s="31" customFormat="1" ht="15.75" customHeight="1" x14ac:dyDescent="0.2" outlineLevel="0" r="19346">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spans="1:13" s="31" customFormat="1" ht="15.75" customHeight="1" x14ac:dyDescent="0.2" outlineLevel="0" r="19347">
      <c r="A19347" s="31">
        <v>19345</v>
      </c>
      <c r="B19347" s="31">
        <v>66</v>
      </c>
      <c r="C19347" s="31">
        <v>2448</v>
      </c>
      <c r="D19347" s="36">
        <v>42795</v>
      </c>
      <c r="E19347" s="31" t="b">
        <v>0</v>
      </c>
      <c r="F19347" s="37" t="s">
        <v>37</v>
      </c>
      <c r="G19347" s="37" t="s">
        <v>38</v>
      </c>
      <c r="H19347" s="37" t="s">
        <v>39</v>
      </c>
      <c r="I19347" s="37" t="s">
        <v>40</v>
      </c>
      <c r="J19347" s="37" t="s">
        <v>40</v>
      </c>
      <c r="K19347" s="31">
        <v>1163.89</v>
      </c>
      <c r="L19347" s="38">
        <v>589.27</v>
      </c>
      <c r="M19347" s="31">
        <v>42560</v>
      </c>
    </row>
    <row spans="1:13" s="31" customFormat="1" ht="15.75" customHeight="1" x14ac:dyDescent="0.2" outlineLevel="0" r="19348">
      <c r="A19348" s="31">
        <v>19346</v>
      </c>
      <c r="B19348" s="31">
        <v>4</v>
      </c>
      <c r="C19348" s="31">
        <v>543</v>
      </c>
      <c r="D19348" s="36">
        <v>43099</v>
      </c>
      <c r="E19348" s="31" t="b">
        <v>0</v>
      </c>
      <c r="F19348" s="37" t="s">
        <v>37</v>
      </c>
      <c r="G19348" s="37" t="s">
        <v>46</v>
      </c>
      <c r="H19348" s="37" t="s">
        <v>39</v>
      </c>
      <c r="I19348" s="37" t="s">
        <v>50</v>
      </c>
      <c r="J19348" s="37" t="s">
        <v>40</v>
      </c>
      <c r="K19348" s="31">
        <v>1129.13</v>
      </c>
      <c r="L19348" s="38">
        <v>677.48</v>
      </c>
      <c r="M19348" s="31">
        <v>40649</v>
      </c>
    </row>
    <row spans="1:13" s="31" customFormat="1" ht="15.75" customHeight="1" x14ac:dyDescent="0.2" outlineLevel="0" r="19349">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spans="1:13" s="31" customFormat="1" ht="15.75" customHeight="1" x14ac:dyDescent="0.2" outlineLevel="0" r="19350">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spans="1:13" s="31" customFormat="1" ht="15.75" customHeight="1" x14ac:dyDescent="0.2" outlineLevel="0" r="19351">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spans="1:13" s="31" customFormat="1" ht="15.75" customHeight="1" x14ac:dyDescent="0.2" outlineLevel="0" r="19352">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spans="1:13" s="31" customFormat="1" ht="15.75" customHeight="1" x14ac:dyDescent="0.2" outlineLevel="0" r="19353">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spans="1:13" s="31" customFormat="1" ht="15.75" customHeight="1" x14ac:dyDescent="0.2" outlineLevel="0" r="19354">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spans="1:13" s="31" customFormat="1" ht="15.75" customHeight="1" x14ac:dyDescent="0.2" outlineLevel="0" r="1935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spans="1:13" s="31" customFormat="1" ht="15.75" customHeight="1" x14ac:dyDescent="0.2" outlineLevel="0" r="19356">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spans="1:13" s="31" customFormat="1" ht="15.75" customHeight="1" x14ac:dyDescent="0.2" outlineLevel="0" r="19357">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spans="1:13" s="31" customFormat="1" ht="15.75" customHeight="1" x14ac:dyDescent="0.2" outlineLevel="0" r="19358">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spans="1:13" s="31" customFormat="1" ht="15.75" customHeight="1" x14ac:dyDescent="0.2" outlineLevel="0" r="19359">
      <c r="A19359" s="31">
        <v>19357</v>
      </c>
      <c r="B19359" s="31">
        <v>0</v>
      </c>
      <c r="C19359" s="31">
        <v>332</v>
      </c>
      <c r="D19359" s="36">
        <v>42836</v>
      </c>
      <c r="E19359" s="31" t="b">
        <v>0</v>
      </c>
      <c r="F19359" s="37" t="s">
        <v>37</v>
      </c>
      <c r="G19359" s="37" t="s">
        <v>46</v>
      </c>
      <c r="H19359" s="37" t="s">
        <v>39</v>
      </c>
      <c r="I19359" s="37" t="s">
        <v>40</v>
      </c>
      <c r="J19359" s="37" t="s">
        <v>42</v>
      </c>
      <c r="K19359" s="31">
        <v>569.56</v>
      </c>
      <c r="L19359" s="38">
        <v>528.43</v>
      </c>
      <c r="M19359" s="31">
        <v>37874</v>
      </c>
    </row>
    <row spans="1:13" s="31" customFormat="1" ht="15.75" customHeight="1" x14ac:dyDescent="0.2" outlineLevel="0" r="19360">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spans="1:13" s="31" customFormat="1" ht="15.75" customHeight="1" x14ac:dyDescent="0.2" outlineLevel="0" r="19361">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spans="1:13" s="31" customFormat="1" ht="15.75" customHeight="1" x14ac:dyDescent="0.2" outlineLevel="0" r="19362">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spans="1:13" s="31" customFormat="1" ht="15.75" customHeight="1" x14ac:dyDescent="0.2" outlineLevel="0" r="19363">
      <c r="A19363" s="31">
        <v>19361</v>
      </c>
      <c r="B19363" s="31">
        <v>17</v>
      </c>
      <c r="C19363" s="31">
        <v>827</v>
      </c>
      <c r="D19363" s="36">
        <v>43050</v>
      </c>
      <c r="E19363" s="31" t="b">
        <v>1</v>
      </c>
      <c r="F19363" s="37" t="s">
        <v>37</v>
      </c>
      <c r="G19363" s="37" t="s">
        <v>38</v>
      </c>
      <c r="H19363" s="37" t="s">
        <v>39</v>
      </c>
      <c r="I19363" s="37" t="s">
        <v>50</v>
      </c>
      <c r="J19363" s="37" t="s">
        <v>40</v>
      </c>
      <c r="K19363" s="31">
        <v>1024.66</v>
      </c>
      <c r="L19363" s="38">
        <v>614.8</v>
      </c>
      <c r="M19363" s="31">
        <v>35378</v>
      </c>
    </row>
    <row spans="1:13" s="31" customFormat="1" ht="15.75" customHeight="1" x14ac:dyDescent="0.2" outlineLevel="0" r="19364">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spans="1:13" s="31" customFormat="1" ht="15.75" customHeight="1" x14ac:dyDescent="0.2" outlineLevel="0" r="1936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spans="1:13" s="31" customFormat="1" ht="15.75" customHeight="1" x14ac:dyDescent="0.2" outlineLevel="0" r="19366">
      <c r="A19366" s="31">
        <v>19364</v>
      </c>
      <c r="B19366" s="31">
        <v>0</v>
      </c>
      <c r="C19366" s="31">
        <v>3252</v>
      </c>
      <c r="D19366" s="36">
        <v>42988</v>
      </c>
      <c r="E19366" s="31" t="b">
        <v>0</v>
      </c>
      <c r="F19366" s="37" t="s">
        <v>37</v>
      </c>
      <c r="G19366" s="37" t="s">
        <v>45</v>
      </c>
      <c r="H19366" s="37" t="s">
        <v>39</v>
      </c>
      <c r="I19366" s="37" t="s">
        <v>44</v>
      </c>
      <c r="J19366" s="37" t="s">
        <v>40</v>
      </c>
      <c r="K19366" s="31">
        <v>363.01</v>
      </c>
      <c r="L19366" s="38">
        <v>290.41</v>
      </c>
      <c r="M19366" s="31">
        <v>41434</v>
      </c>
    </row>
    <row spans="1:13" s="31" customFormat="1" ht="15.75" customHeight="1" x14ac:dyDescent="0.2" outlineLevel="0" r="19367">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spans="1:13" s="31" customFormat="1" ht="15.75" customHeight="1" x14ac:dyDescent="0.2" outlineLevel="0" r="19368">
      <c r="A19368" s="31">
        <v>19366</v>
      </c>
      <c r="B19368" s="31">
        <v>4</v>
      </c>
      <c r="C19368" s="31">
        <v>1326</v>
      </c>
      <c r="D19368" s="36">
        <v>42804</v>
      </c>
      <c r="E19368" s="31" t="b">
        <v>1</v>
      </c>
      <c r="F19368" s="37" t="s">
        <v>37</v>
      </c>
      <c r="G19368" s="37" t="s">
        <v>46</v>
      </c>
      <c r="H19368" s="37" t="s">
        <v>39</v>
      </c>
      <c r="I19368" s="37" t="s">
        <v>50</v>
      </c>
      <c r="J19368" s="37" t="s">
        <v>40</v>
      </c>
      <c r="K19368" s="31">
        <v>1129.13</v>
      </c>
      <c r="L19368" s="38">
        <v>677.48</v>
      </c>
      <c r="M19368" s="31">
        <v>37659</v>
      </c>
    </row>
    <row spans="1:13" s="31" customFormat="1" ht="15.75" customHeight="1" x14ac:dyDescent="0.2" outlineLevel="0" r="19369">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spans="1:13" s="31" customFormat="1" ht="15.75" customHeight="1" x14ac:dyDescent="0.2" outlineLevel="0" r="19370">
      <c r="A19370" s="31">
        <v>19368</v>
      </c>
      <c r="B19370" s="31">
        <v>91</v>
      </c>
      <c r="C19370" s="31">
        <v>370</v>
      </c>
      <c r="D19370" s="36">
        <v>42802</v>
      </c>
      <c r="E19370" s="31" t="b">
        <v>1</v>
      </c>
      <c r="F19370" s="37" t="s">
        <v>37</v>
      </c>
      <c r="G19370" s="37" t="s">
        <v>38</v>
      </c>
      <c r="H19370" s="37" t="s">
        <v>39</v>
      </c>
      <c r="I19370" s="37" t="s">
        <v>40</v>
      </c>
      <c r="J19370" s="37" t="s">
        <v>40</v>
      </c>
      <c r="K19370" s="31">
        <v>100.35</v>
      </c>
      <c r="L19370" s="38">
        <v>75.26</v>
      </c>
      <c r="M19370" s="31">
        <v>41434</v>
      </c>
    </row>
    <row spans="1:13" s="31" customFormat="1" ht="15.75" customHeight="1" x14ac:dyDescent="0.2" outlineLevel="0" r="19371">
      <c r="A19371" s="31">
        <v>19369</v>
      </c>
      <c r="B19371" s="31">
        <v>66</v>
      </c>
      <c r="C19371" s="31">
        <v>3223</v>
      </c>
      <c r="D19371" s="36">
        <v>43085</v>
      </c>
      <c r="F19371" s="37" t="s">
        <v>37</v>
      </c>
      <c r="G19371" s="37" t="s">
        <v>46</v>
      </c>
      <c r="H19371" s="37" t="s">
        <v>47</v>
      </c>
      <c r="I19371" s="37" t="s">
        <v>44</v>
      </c>
      <c r="J19371" s="37" t="s">
        <v>51</v>
      </c>
      <c r="K19371" s="31">
        <v>590.26</v>
      </c>
      <c r="L19371" s="38">
        <v>525.33</v>
      </c>
      <c r="M19371" s="31">
        <v>38647</v>
      </c>
    </row>
    <row spans="1:13" s="31" customFormat="1" ht="15.75" customHeight="1" x14ac:dyDescent="0.2" outlineLevel="0" r="19372">
      <c r="A19372" s="31">
        <v>19370</v>
      </c>
      <c r="B19372" s="31">
        <v>91</v>
      </c>
      <c r="C19372" s="31">
        <v>1107</v>
      </c>
      <c r="D19372" s="36">
        <v>42980</v>
      </c>
      <c r="F19372" s="37" t="s">
        <v>37</v>
      </c>
      <c r="G19372" s="37" t="s">
        <v>48</v>
      </c>
      <c r="H19372" s="37" t="s">
        <v>39</v>
      </c>
      <c r="I19372" s="37" t="s">
        <v>44</v>
      </c>
      <c r="J19372" s="37" t="s">
        <v>40</v>
      </c>
      <c r="K19372" s="31">
        <v>642.31</v>
      </c>
      <c r="L19372" s="38">
        <v>513.85</v>
      </c>
      <c r="M19372" s="31">
        <v>41922</v>
      </c>
    </row>
    <row spans="1:13" s="31" customFormat="1" ht="15.75" customHeight="1" x14ac:dyDescent="0.2" outlineLevel="0" r="19373">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spans="1:13" s="31" customFormat="1" ht="15.75" customHeight="1" x14ac:dyDescent="0.2" outlineLevel="0" r="19374">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spans="1:13" s="31" customFormat="1" ht="15.75" customHeight="1" x14ac:dyDescent="0.2" outlineLevel="0" r="1937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spans="1:13" s="31" customFormat="1" ht="15.75" customHeight="1" x14ac:dyDescent="0.2" outlineLevel="0" r="19376">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spans="1:26" s="31" customFormat="1" ht="15.75" customHeight="1" x14ac:dyDescent="0.2" outlineLevel="0" r="19377">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spans="1:26" s="31" customFormat="1" ht="15.75" customHeight="1" x14ac:dyDescent="0.2" outlineLevel="0" r="19378">
      <c r="A19378" s="31">
        <v>19376</v>
      </c>
      <c r="B19378" s="31">
        <v>32</v>
      </c>
      <c r="C19378" s="31">
        <v>1619</v>
      </c>
      <c r="D19378" s="36">
        <v>42971</v>
      </c>
      <c r="E19378" s="31" t="b">
        <v>1</v>
      </c>
      <c r="F19378" s="37" t="s">
        <v>37</v>
      </c>
      <c r="G19378" s="37" t="s">
        <v>46</v>
      </c>
      <c r="H19378" s="37" t="s">
        <v>39</v>
      </c>
      <c r="I19378" s="37" t="s">
        <v>40</v>
      </c>
      <c r="J19378" s="37" t="s">
        <v>40</v>
      </c>
      <c r="K19378" s="31">
        <v>642.7</v>
      </c>
      <c r="L19378" s="38">
        <v>211.37</v>
      </c>
      <c r="M19378" s="31">
        <v>37698</v>
      </c>
    </row>
    <row spans="1:26" s="31" customFormat="1" ht="15.75" customHeight="1" x14ac:dyDescent="0.2" outlineLevel="0" r="19379">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spans="1:26" s="31" customFormat="1" ht="15.75" customHeight="1" x14ac:dyDescent="0.2" outlineLevel="0" r="19380">
      <c r="A19380" s="31">
        <v>19378</v>
      </c>
      <c r="B19380" s="31">
        <v>61</v>
      </c>
      <c r="C19380" s="31">
        <v>3321</v>
      </c>
      <c r="D19380" s="36">
        <v>42736</v>
      </c>
      <c r="E19380" s="31" t="b">
        <v>0</v>
      </c>
      <c r="F19380" s="37" t="s">
        <v>37</v>
      </c>
      <c r="G19380" s="37" t="s">
        <v>45</v>
      </c>
      <c r="H19380" s="37" t="s">
        <v>39</v>
      </c>
      <c r="I19380" s="37" t="s">
        <v>40</v>
      </c>
      <c r="J19380" s="37" t="s">
        <v>51</v>
      </c>
      <c r="K19380" s="31">
        <v>586.45</v>
      </c>
      <c r="L19380" s="38">
        <v>521.94</v>
      </c>
      <c r="M19380" s="31">
        <v>36145</v>
      </c>
    </row>
    <row spans="1:26" s="31" customFormat="1" ht="15.75" customHeight="1" x14ac:dyDescent="0.2" outlineLevel="0" r="19381">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spans="1:26" s="31" customFormat="1" ht="15.75" customHeight="1" x14ac:dyDescent="0.2" outlineLevel="0" r="19382">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spans="1:26" s="31" customFormat="1" ht="15.75" customHeight="1" x14ac:dyDescent="0.2" outlineLevel="0" r="19383">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spans="1:26" s="31" customFormat="1" ht="15.75" customHeight="1" x14ac:dyDescent="0.2" outlineLevel="0" r="19384">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spans="1:26" s="31" customFormat="1" ht="15.75" customHeight="1" x14ac:dyDescent="0.2" outlineLevel="0" r="1938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spans="1:26" s="31" customFormat="1" ht="15.75" customHeight="1" x14ac:dyDescent="0.2" outlineLevel="0" r="19386">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spans="1:26" s="31" customFormat="1" ht="15.75" customHeight="1" x14ac:dyDescent="0.2" outlineLevel="0" r="19387">
      <c r="A19387" s="31">
        <v>19385</v>
      </c>
      <c r="B19387" s="31">
        <v>0</v>
      </c>
      <c r="C19387" s="31">
        <v>106</v>
      </c>
      <c r="D19387" s="36">
        <v>43098</v>
      </c>
      <c r="E19387" s="31" t="b">
        <v>1</v>
      </c>
      <c r="F19387" s="37" t="s">
        <v>37</v>
      </c>
      <c r="G19387" s="37" t="s">
        <v>38</v>
      </c>
      <c r="H19387" s="37" t="s">
        <v>39</v>
      </c>
      <c r="I19387" s="37" t="s">
        <v>40</v>
      </c>
      <c r="J19387" s="37" t="s">
        <v>40</v>
      </c>
      <c r="K19387" s="31">
        <v>71.49</v>
      </c>
      <c r="L19387" s="38">
        <v>53.62</v>
      </c>
      <c r="M19387" s="31">
        <v>41701</v>
      </c>
    </row>
    <row spans="1:26" s="31" customFormat="1" ht="15.75" customHeight="1" x14ac:dyDescent="0.2" outlineLevel="0" r="19388">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spans="1:26" s="31" customFormat="1" ht="15.75" customHeight="1" x14ac:dyDescent="0.2" outlineLevel="0" r="19389">
      <c r="A19389" s="31">
        <v>19387</v>
      </c>
      <c r="B19389" s="31">
        <v>15</v>
      </c>
      <c r="C19389" s="31">
        <v>1863</v>
      </c>
      <c r="D19389" s="36">
        <v>42820</v>
      </c>
      <c r="E19389" s="31" t="b">
        <v>1</v>
      </c>
      <c r="F19389" s="37" t="s">
        <v>37</v>
      </c>
      <c r="G19389" s="37" t="s">
        <v>48</v>
      </c>
      <c r="H19389" s="37" t="s">
        <v>39</v>
      </c>
      <c r="I19389" s="37" t="s">
        <v>40</v>
      </c>
      <c r="J19389" s="37" t="s">
        <v>40</v>
      </c>
      <c r="K19389" s="31">
        <v>1292.84</v>
      </c>
      <c r="L19389" s="38">
        <v>13.44</v>
      </c>
      <c r="M19389" s="31">
        <v>39915</v>
      </c>
    </row>
    <row spans="1:26" s="31" customFormat="1" ht="15.75" customHeight="1" x14ac:dyDescent="0.2" outlineLevel="0" r="19390">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spans="1:26" s="31" customFormat="1" ht="15.75" customHeight="1" x14ac:dyDescent="0.2" outlineLevel="0" r="19391">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spans="1:26" s="31" customFormat="1" ht="15.75" customHeight="1" x14ac:dyDescent="0.2" outlineLevel="0" r="19392">
      <c r="A19392" s="31">
        <v>19390</v>
      </c>
      <c r="B19392" s="31">
        <v>67</v>
      </c>
      <c r="C19392" s="31">
        <v>3340</v>
      </c>
      <c r="D19392" s="36">
        <v>42755</v>
      </c>
      <c r="E19392" s="31" t="b">
        <v>0</v>
      </c>
      <c r="F19392" s="37" t="s">
        <v>37</v>
      </c>
      <c r="G19392" s="37" t="s">
        <v>45</v>
      </c>
      <c r="H19392" s="37" t="s">
        <v>47</v>
      </c>
      <c r="I19392" s="37" t="s">
        <v>40</v>
      </c>
      <c r="J19392" s="37" t="s">
        <v>40</v>
      </c>
      <c r="K19392" s="31">
        <v>544.05</v>
      </c>
      <c r="L19392" s="38">
        <v>376.84</v>
      </c>
      <c r="M19392" s="31">
        <v>38647</v>
      </c>
    </row>
    <row spans="1:13" s="31" customFormat="1" ht="15.75" customHeight="1" x14ac:dyDescent="0.2" outlineLevel="0" r="19393">
      <c r="A19393" s="31">
        <v>19391</v>
      </c>
      <c r="B19393" s="31">
        <v>66</v>
      </c>
      <c r="C19393" s="31">
        <v>2433</v>
      </c>
      <c r="D19393" s="36">
        <v>42906</v>
      </c>
      <c r="E19393" s="31" t="b">
        <v>1</v>
      </c>
      <c r="F19393" s="37" t="s">
        <v>37</v>
      </c>
      <c r="G19393" s="37" t="s">
        <v>38</v>
      </c>
      <c r="H19393" s="37" t="s">
        <v>39</v>
      </c>
      <c r="I19393" s="37" t="s">
        <v>40</v>
      </c>
      <c r="J19393" s="37" t="s">
        <v>40</v>
      </c>
      <c r="K19393" s="31">
        <v>1163.89</v>
      </c>
      <c r="L19393" s="38">
        <v>589.27</v>
      </c>
      <c r="M19393" s="31">
        <v>34586</v>
      </c>
    </row>
    <row spans="1:13" s="31" customFormat="1" ht="15.75" customHeight="1" x14ac:dyDescent="0.2" outlineLevel="0" r="19394">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spans="1:13" s="31" customFormat="1" ht="15.75" customHeight="1" x14ac:dyDescent="0.2" outlineLevel="0" r="1939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spans="1:13" s="31" customFormat="1" ht="15.75" customHeight="1" x14ac:dyDescent="0.2" outlineLevel="0" r="19396">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spans="1:13" s="31" customFormat="1" ht="15.75" customHeight="1" x14ac:dyDescent="0.2" outlineLevel="0" r="19397">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spans="1:13" s="31" customFormat="1" ht="15.75" customHeight="1" x14ac:dyDescent="0.2" outlineLevel="0" r="19398">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spans="1:13" s="31" customFormat="1" ht="15.75" customHeight="1" x14ac:dyDescent="0.2" outlineLevel="0" r="19399">
      <c r="A19399" s="31">
        <v>19397</v>
      </c>
      <c r="B19399" s="31">
        <v>15</v>
      </c>
      <c r="C19399" s="31">
        <v>430</v>
      </c>
      <c r="D19399" s="36">
        <v>42911</v>
      </c>
      <c r="E19399" s="31" t="b">
        <v>0</v>
      </c>
      <c r="F19399" s="37" t="s">
        <v>37</v>
      </c>
      <c r="G19399" s="37" t="s">
        <v>48</v>
      </c>
      <c r="H19399" s="37" t="s">
        <v>39</v>
      </c>
      <c r="I19399" s="37" t="s">
        <v>40</v>
      </c>
      <c r="J19399" s="37" t="s">
        <v>40</v>
      </c>
      <c r="K19399" s="31">
        <v>1292.84</v>
      </c>
      <c r="L19399" s="38">
        <v>13.44</v>
      </c>
      <c r="M19399" s="31">
        <v>39915</v>
      </c>
    </row>
    <row spans="1:13" s="31" customFormat="1" ht="15.75" customHeight="1" x14ac:dyDescent="0.2" outlineLevel="0" r="19400">
      <c r="A19400" s="31">
        <v>19398</v>
      </c>
      <c r="B19400" s="31">
        <v>99</v>
      </c>
      <c r="C19400" s="31">
        <v>730</v>
      </c>
      <c r="D19400" s="36">
        <v>43069</v>
      </c>
      <c r="E19400" s="31" t="b">
        <v>1</v>
      </c>
      <c r="F19400" s="37" t="s">
        <v>37</v>
      </c>
      <c r="G19400" s="37" t="s">
        <v>43</v>
      </c>
      <c r="H19400" s="37" t="s">
        <v>39</v>
      </c>
      <c r="I19400" s="37" t="s">
        <v>40</v>
      </c>
      <c r="J19400" s="37" t="s">
        <v>40</v>
      </c>
      <c r="K19400" s="31">
        <v>1227.34</v>
      </c>
      <c r="L19400" s="38">
        <v>770.89</v>
      </c>
      <c r="M19400" s="31">
        <v>34556</v>
      </c>
    </row>
    <row spans="1:13" s="31" customFormat="1" ht="15.75" customHeight="1" x14ac:dyDescent="0.2" outlineLevel="0" r="19401">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spans="1:13" s="31" customFormat="1" ht="15.75" customHeight="1" x14ac:dyDescent="0.2" outlineLevel="0" r="19402">
      <c r="A19402" s="31">
        <v>19400</v>
      </c>
      <c r="B19402" s="31">
        <v>90</v>
      </c>
      <c r="C19402" s="31">
        <v>636</v>
      </c>
      <c r="D19402" s="36">
        <v>43054</v>
      </c>
      <c r="E19402" s="31" t="b">
        <v>1</v>
      </c>
      <c r="F19402" s="37" t="s">
        <v>37</v>
      </c>
      <c r="G19402" s="37" t="s">
        <v>45</v>
      </c>
      <c r="H19402" s="37" t="s">
        <v>39</v>
      </c>
      <c r="I19402" s="37" t="s">
        <v>44</v>
      </c>
      <c r="J19402" s="37" t="s">
        <v>40</v>
      </c>
      <c r="K19402" s="31">
        <v>363.01</v>
      </c>
      <c r="L19402" s="38">
        <v>290.41</v>
      </c>
      <c r="M19402" s="31">
        <v>38482</v>
      </c>
    </row>
    <row spans="1:13" s="31" customFormat="1" ht="15.75" customHeight="1" x14ac:dyDescent="0.2" outlineLevel="0" r="19403">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spans="1:13" s="31" customFormat="1" ht="15.75" customHeight="1" x14ac:dyDescent="0.2" outlineLevel="0" r="19404">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spans="1:13" s="31" customFormat="1" ht="15.75" customHeight="1" x14ac:dyDescent="0.2" outlineLevel="0" r="1940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v>
      </c>
      <c r="M19405" s="31">
        <v>38482</v>
      </c>
    </row>
    <row spans="1:13" s="31" customFormat="1" ht="15.75" customHeight="1" x14ac:dyDescent="0.2" outlineLevel="0" r="19406">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spans="1:13" s="31" customFormat="1" ht="15.75" customHeight="1" x14ac:dyDescent="0.2" outlineLevel="0" r="19407">
      <c r="A19407" s="31">
        <v>19405</v>
      </c>
      <c r="B19407" s="31">
        <v>2</v>
      </c>
      <c r="C19407" s="31">
        <v>745</v>
      </c>
      <c r="D19407" s="36">
        <v>42939</v>
      </c>
      <c r="E19407" s="31" t="b">
        <v>1</v>
      </c>
      <c r="F19407" s="37" t="s">
        <v>37</v>
      </c>
      <c r="G19407" s="37" t="s">
        <v>38</v>
      </c>
      <c r="H19407" s="37" t="s">
        <v>39</v>
      </c>
      <c r="I19407" s="37" t="s">
        <v>40</v>
      </c>
      <c r="J19407" s="37" t="s">
        <v>40</v>
      </c>
      <c r="K19407" s="31">
        <v>71.49</v>
      </c>
      <c r="L19407" s="38">
        <v>53.62</v>
      </c>
      <c r="M19407" s="31">
        <v>40649</v>
      </c>
    </row>
    <row spans="1:13" s="31" customFormat="1" ht="15.75" customHeight="1" x14ac:dyDescent="0.2" outlineLevel="0" r="19408">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spans="1:13" s="31" customFormat="1" ht="15.75" customHeight="1" x14ac:dyDescent="0.2" outlineLevel="0" r="19409">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spans="1:13" s="31" customFormat="1" ht="15.75" customHeight="1" x14ac:dyDescent="0.2" outlineLevel="0" r="19410">
      <c r="A19410" s="31">
        <v>19408</v>
      </c>
      <c r="B19410" s="31">
        <v>90</v>
      </c>
      <c r="C19410" s="31">
        <v>768</v>
      </c>
      <c r="D19410" s="36">
        <v>42971</v>
      </c>
      <c r="E19410" s="31" t="b">
        <v>1</v>
      </c>
      <c r="F19410" s="37" t="s">
        <v>37</v>
      </c>
      <c r="G19410" s="37" t="s">
        <v>45</v>
      </c>
      <c r="H19410" s="37" t="s">
        <v>39</v>
      </c>
      <c r="I19410" s="37" t="s">
        <v>44</v>
      </c>
      <c r="J19410" s="37" t="s">
        <v>40</v>
      </c>
      <c r="K19410" s="31">
        <v>363.01</v>
      </c>
      <c r="L19410" s="38">
        <v>290.41</v>
      </c>
      <c r="M19410" s="31">
        <v>38482</v>
      </c>
    </row>
    <row spans="1:13" s="31" customFormat="1" ht="15.75" customHeight="1" x14ac:dyDescent="0.2" outlineLevel="0" r="19411">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spans="1:13" s="31" customFormat="1" ht="15.75" customHeight="1" x14ac:dyDescent="0.2" outlineLevel="0" r="19412">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spans="1:13" s="31" customFormat="1" ht="15.75" customHeight="1" x14ac:dyDescent="0.2" outlineLevel="0" r="19413">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spans="1:13" s="31" customFormat="1" ht="15.75" customHeight="1" x14ac:dyDescent="0.2" outlineLevel="0" r="19414">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spans="1:13" s="31" customFormat="1" ht="15.75" customHeight="1" x14ac:dyDescent="0.2" outlineLevel="0" r="19415">
      <c r="A19415" s="31">
        <v>19413</v>
      </c>
      <c r="B19415" s="31">
        <v>76</v>
      </c>
      <c r="C19415" s="31">
        <v>334</v>
      </c>
      <c r="D19415" s="36">
        <v>42860</v>
      </c>
      <c r="E19415" s="31" t="b">
        <v>1</v>
      </c>
      <c r="F19415" s="37" t="s">
        <v>37</v>
      </c>
      <c r="G19415" s="37" t="s">
        <v>48</v>
      </c>
      <c r="H19415" s="37" t="s">
        <v>39</v>
      </c>
      <c r="I19415" s="37" t="s">
        <v>44</v>
      </c>
      <c r="J19415" s="37" t="s">
        <v>40</v>
      </c>
      <c r="K19415" s="31">
        <v>642.31</v>
      </c>
      <c r="L19415" s="38">
        <v>513.85</v>
      </c>
      <c r="M19415" s="31">
        <v>33429</v>
      </c>
    </row>
    <row spans="1:13" s="31" customFormat="1" ht="15.75" customHeight="1" x14ac:dyDescent="0.2" outlineLevel="0" r="19416">
      <c r="A19416" s="31">
        <v>19414</v>
      </c>
      <c r="B19416" s="31">
        <v>99</v>
      </c>
      <c r="C19416" s="31">
        <v>242</v>
      </c>
      <c r="D19416" s="36">
        <v>42870</v>
      </c>
      <c r="E19416" s="31" t="b">
        <v>1</v>
      </c>
      <c r="F19416" s="37" t="s">
        <v>37</v>
      </c>
      <c r="G19416" s="37" t="s">
        <v>43</v>
      </c>
      <c r="H19416" s="37" t="s">
        <v>39</v>
      </c>
      <c r="I19416" s="37" t="s">
        <v>40</v>
      </c>
      <c r="J19416" s="37" t="s">
        <v>40</v>
      </c>
      <c r="K19416" s="31">
        <v>1227.34</v>
      </c>
      <c r="L19416" s="38">
        <v>770.89</v>
      </c>
      <c r="M19416" s="31">
        <v>34556</v>
      </c>
    </row>
    <row spans="1:13" s="31" customFormat="1" ht="15.75" customHeight="1" x14ac:dyDescent="0.2" outlineLevel="0" r="19417">
      <c r="A19417" s="31">
        <v>19415</v>
      </c>
      <c r="B19417" s="31">
        <v>3</v>
      </c>
      <c r="C19417" s="31">
        <v>941</v>
      </c>
      <c r="D19417" s="36">
        <v>42848</v>
      </c>
      <c r="E19417" s="31" t="b">
        <v>0</v>
      </c>
      <c r="F19417" s="37" t="s">
        <v>37</v>
      </c>
      <c r="G19417" s="37" t="s">
        <v>41</v>
      </c>
      <c r="H19417" s="37" t="s">
        <v>39</v>
      </c>
      <c r="I19417" s="37" t="s">
        <v>40</v>
      </c>
      <c r="J19417" s="37" t="s">
        <v>42</v>
      </c>
      <c r="K19417" s="31">
        <v>2091.47</v>
      </c>
      <c r="L19417" s="38">
        <v>388.92</v>
      </c>
      <c r="M19417" s="31">
        <v>36668</v>
      </c>
    </row>
    <row spans="1:13" s="31" customFormat="1" ht="15.75" customHeight="1" x14ac:dyDescent="0.2" outlineLevel="0" r="19418">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spans="1:13" s="31" customFormat="1" ht="15.75" customHeight="1" x14ac:dyDescent="0.2" outlineLevel="0" r="19419">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spans="1:13" s="31" customFormat="1" ht="15.75" customHeight="1" x14ac:dyDescent="0.2" outlineLevel="0" r="19420">
      <c r="A19420" s="31">
        <v>19418</v>
      </c>
      <c r="B19420" s="31">
        <v>46</v>
      </c>
      <c r="C19420" s="31">
        <v>182</v>
      </c>
      <c r="D19420" s="36">
        <v>42829</v>
      </c>
      <c r="E19420" s="31" t="b">
        <v>1</v>
      </c>
      <c r="F19420" s="37" t="s">
        <v>37</v>
      </c>
      <c r="G19420" s="37" t="s">
        <v>38</v>
      </c>
      <c r="H19420" s="37" t="s">
        <v>39</v>
      </c>
      <c r="I19420" s="37" t="s">
        <v>44</v>
      </c>
      <c r="J19420" s="37" t="s">
        <v>40</v>
      </c>
      <c r="K19420" s="31">
        <v>1289.85</v>
      </c>
      <c r="L19420" s="38">
        <v>74.51</v>
      </c>
      <c r="M19420" s="31">
        <v>41848</v>
      </c>
    </row>
    <row spans="1:13" s="31" customFormat="1" ht="15.75" customHeight="1" x14ac:dyDescent="0.2" outlineLevel="0" r="19421">
      <c r="A19421" s="31">
        <v>19419</v>
      </c>
      <c r="B19421" s="31">
        <v>0</v>
      </c>
      <c r="C19421" s="31">
        <v>1497</v>
      </c>
      <c r="D19421" s="36">
        <v>42846</v>
      </c>
      <c r="E19421" s="31" t="b">
        <v>0</v>
      </c>
      <c r="F19421" s="37" t="s">
        <v>37</v>
      </c>
      <c r="G19421" s="37" t="s">
        <v>48</v>
      </c>
      <c r="H19421" s="37" t="s">
        <v>39</v>
      </c>
      <c r="I19421" s="37" t="s">
        <v>40</v>
      </c>
      <c r="J19421" s="37" t="s">
        <v>51</v>
      </c>
      <c r="K19421" s="31">
        <v>175.89</v>
      </c>
      <c r="L19421" s="38">
        <v>131.92</v>
      </c>
      <c r="M19421" s="31">
        <v>37668</v>
      </c>
    </row>
    <row spans="1:13" s="31" customFormat="1" ht="15.75" customHeight="1" x14ac:dyDescent="0.2" outlineLevel="0" r="19422">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spans="1:13" s="31" customFormat="1" ht="15.75" customHeight="1" x14ac:dyDescent="0.2" outlineLevel="0" r="19423">
      <c r="A19423" s="31">
        <v>19421</v>
      </c>
      <c r="B19423" s="31">
        <v>90</v>
      </c>
      <c r="C19423" s="31">
        <v>953</v>
      </c>
      <c r="D19423" s="36">
        <v>42797</v>
      </c>
      <c r="E19423" s="31" t="b">
        <v>1</v>
      </c>
      <c r="F19423" s="37" t="s">
        <v>37</v>
      </c>
      <c r="G19423" s="37" t="s">
        <v>45</v>
      </c>
      <c r="H19423" s="37" t="s">
        <v>39</v>
      </c>
      <c r="I19423" s="37" t="s">
        <v>44</v>
      </c>
      <c r="J19423" s="37" t="s">
        <v>40</v>
      </c>
      <c r="K19423" s="31">
        <v>363.01</v>
      </c>
      <c r="L19423" s="38">
        <v>290.41</v>
      </c>
      <c r="M19423" s="31">
        <v>38482</v>
      </c>
    </row>
    <row spans="1:13" s="31" customFormat="1" ht="15.75" customHeight="1" x14ac:dyDescent="0.2" outlineLevel="0" r="19424">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spans="1:13" s="31" customFormat="1" ht="15.75" customHeight="1" x14ac:dyDescent="0.2" outlineLevel="0" r="194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spans="1:13" s="31" customFormat="1" ht="15.75" customHeight="1" x14ac:dyDescent="0.2" outlineLevel="0" r="19426">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spans="1:13" s="31" customFormat="1" ht="15.75" customHeight="1" x14ac:dyDescent="0.2" outlineLevel="0" r="19427">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spans="1:13" s="31" customFormat="1" ht="15.75" customHeight="1" x14ac:dyDescent="0.2" outlineLevel="0" r="19428">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spans="1:13" s="31" customFormat="1" ht="15.75" customHeight="1" x14ac:dyDescent="0.2" outlineLevel="0" r="19429">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spans="1:13" s="31" customFormat="1" ht="15.75" customHeight="1" x14ac:dyDescent="0.2" outlineLevel="0" r="19430">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spans="1:13" s="31" customFormat="1" ht="15.75" customHeight="1" x14ac:dyDescent="0.2" outlineLevel="0" r="19431">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spans="1:13" s="31" customFormat="1" ht="15.75" customHeight="1" x14ac:dyDescent="0.2" outlineLevel="0" r="19432">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spans="1:13" s="31" customFormat="1" ht="15.75" customHeight="1" x14ac:dyDescent="0.2" outlineLevel="0" r="19433">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spans="1:13" s="31" customFormat="1" ht="15.75" customHeight="1" x14ac:dyDescent="0.2" outlineLevel="0" r="19434">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spans="1:13" s="31" customFormat="1" ht="15.75" customHeight="1" x14ac:dyDescent="0.2" outlineLevel="0" r="1943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spans="1:13" s="31" customFormat="1" ht="15.75" customHeight="1" x14ac:dyDescent="0.2" outlineLevel="0" r="19436">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spans="1:13" s="31" customFormat="1" ht="15.75" customHeight="1" x14ac:dyDescent="0.2" outlineLevel="0" r="19437">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spans="1:13" s="31" customFormat="1" ht="15.75" customHeight="1" x14ac:dyDescent="0.2" outlineLevel="0" r="19438">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spans="1:13" s="31" customFormat="1" ht="15.75" customHeight="1" x14ac:dyDescent="0.2" outlineLevel="0" r="19439">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spans="1:13" s="31" customFormat="1" ht="15.75" customHeight="1" x14ac:dyDescent="0.2" outlineLevel="0" r="19440">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spans="1:13" s="31" customFormat="1" ht="15.75" customHeight="1" x14ac:dyDescent="0.2" outlineLevel="0" r="19441">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spans="1:13" s="31" customFormat="1" ht="15.75" customHeight="1" x14ac:dyDescent="0.2" outlineLevel="0" r="19442">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spans="1:13" s="31" customFormat="1" ht="15.75" customHeight="1" x14ac:dyDescent="0.2" outlineLevel="0" r="19443">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spans="1:13" s="31" customFormat="1" ht="15.75" customHeight="1" x14ac:dyDescent="0.2" outlineLevel="0" r="19444">
      <c r="A19444" s="31">
        <v>19442</v>
      </c>
      <c r="B19444" s="31">
        <v>17</v>
      </c>
      <c r="C19444" s="31">
        <v>203</v>
      </c>
      <c r="D19444" s="36">
        <v>43088</v>
      </c>
      <c r="E19444" s="31" t="b">
        <v>1</v>
      </c>
      <c r="F19444" s="37" t="s">
        <v>37</v>
      </c>
      <c r="G19444" s="37" t="s">
        <v>38</v>
      </c>
      <c r="H19444" s="37" t="s">
        <v>39</v>
      </c>
      <c r="I19444" s="37" t="s">
        <v>50</v>
      </c>
      <c r="J19444" s="37" t="s">
        <v>40</v>
      </c>
      <c r="K19444" s="31">
        <v>1024.66</v>
      </c>
      <c r="L19444" s="38">
        <v>614.8</v>
      </c>
      <c r="M19444" s="31">
        <v>35378</v>
      </c>
    </row>
    <row spans="1:13" s="31" customFormat="1" ht="15.75" customHeight="1" x14ac:dyDescent="0.2" outlineLevel="0" r="19445">
      <c r="A19445" s="31">
        <v>19443</v>
      </c>
      <c r="B19445" s="31">
        <v>3</v>
      </c>
      <c r="C19445" s="31">
        <v>2696</v>
      </c>
      <c r="D19445" s="36">
        <v>42865</v>
      </c>
      <c r="E19445" s="31" t="b">
        <v>1</v>
      </c>
      <c r="F19445" s="37" t="s">
        <v>37</v>
      </c>
      <c r="G19445" s="37" t="s">
        <v>41</v>
      </c>
      <c r="H19445" s="37" t="s">
        <v>39</v>
      </c>
      <c r="I19445" s="37" t="s">
        <v>40</v>
      </c>
      <c r="J19445" s="37" t="s">
        <v>42</v>
      </c>
      <c r="K19445" s="31">
        <v>2091.47</v>
      </c>
      <c r="L19445" s="38">
        <v>388.92</v>
      </c>
      <c r="M19445" s="31">
        <v>41167</v>
      </c>
    </row>
    <row spans="1:13" s="31" customFormat="1" ht="15.75" customHeight="1" x14ac:dyDescent="0.2" outlineLevel="0" r="19446">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spans="1:13" s="31" customFormat="1" ht="15.75" customHeight="1" x14ac:dyDescent="0.2" outlineLevel="0" r="19447">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spans="1:13" s="31" customFormat="1" ht="15.75" customHeight="1" x14ac:dyDescent="0.2" outlineLevel="0" r="19448">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1259.36</v>
      </c>
      <c r="M19448" s="31">
        <v>36833</v>
      </c>
    </row>
    <row spans="1:13" s="31" customFormat="1" ht="15.75" customHeight="1" x14ac:dyDescent="0.2" outlineLevel="0" r="19449">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spans="1:13" s="31" customFormat="1" ht="15.75" customHeight="1" x14ac:dyDescent="0.2" outlineLevel="0" r="19450">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spans="1:13" s="31" customFormat="1" ht="15.75" customHeight="1" x14ac:dyDescent="0.2" outlineLevel="0" r="19451">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spans="1:13" s="31" customFormat="1" ht="15.75" customHeight="1" x14ac:dyDescent="0.2" outlineLevel="0" r="19452">
      <c r="A19452" s="31">
        <v>19450</v>
      </c>
      <c r="B19452" s="31">
        <v>3</v>
      </c>
      <c r="C19452" s="31">
        <v>1383</v>
      </c>
      <c r="D19452" s="36">
        <v>42753</v>
      </c>
      <c r="E19452" s="31" t="b">
        <v>1</v>
      </c>
      <c r="F19452" s="37" t="s">
        <v>37</v>
      </c>
      <c r="G19452" s="37" t="s">
        <v>41</v>
      </c>
      <c r="H19452" s="37" t="s">
        <v>39</v>
      </c>
      <c r="I19452" s="37" t="s">
        <v>40</v>
      </c>
      <c r="J19452" s="37" t="s">
        <v>42</v>
      </c>
      <c r="K19452" s="31">
        <v>2091.47</v>
      </c>
      <c r="L19452" s="38">
        <v>388.92</v>
      </c>
      <c r="M19452" s="31">
        <v>41167</v>
      </c>
    </row>
    <row spans="1:13" s="31" customFormat="1" ht="15.75" customHeight="1" x14ac:dyDescent="0.2" outlineLevel="0" r="19453">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v>
      </c>
      <c r="M19453" s="31">
        <v>39880</v>
      </c>
    </row>
    <row spans="1:13" s="31" customFormat="1" ht="15.75" customHeight="1" x14ac:dyDescent="0.2" outlineLevel="0" r="19454">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spans="1:13" s="31" customFormat="1" ht="15.75" customHeight="1" x14ac:dyDescent="0.2" outlineLevel="0" r="1945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spans="1:13" s="31" customFormat="1" ht="15.75" customHeight="1" x14ac:dyDescent="0.2" outlineLevel="0" r="19456">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spans="1:13" s="31" customFormat="1" ht="15.75" customHeight="1" x14ac:dyDescent="0.2" outlineLevel="0" r="19457">
      <c r="A19457" s="31">
        <v>19455</v>
      </c>
      <c r="B19457" s="31">
        <v>34</v>
      </c>
      <c r="C19457" s="31">
        <v>259</v>
      </c>
      <c r="D19457" s="36">
        <v>42896</v>
      </c>
      <c r="E19457" s="31" t="b">
        <v>0</v>
      </c>
      <c r="F19457" s="37" t="s">
        <v>37</v>
      </c>
      <c r="G19457" s="37" t="s">
        <v>48</v>
      </c>
      <c r="H19457" s="37" t="s">
        <v>39</v>
      </c>
      <c r="I19457" s="37" t="s">
        <v>40</v>
      </c>
      <c r="J19457" s="37" t="s">
        <v>40</v>
      </c>
      <c r="K19457" s="31">
        <v>1231.15</v>
      </c>
      <c r="L19457" s="38">
        <v>161.6</v>
      </c>
      <c r="M19457" s="31">
        <v>40303</v>
      </c>
    </row>
    <row spans="1:13" s="31" customFormat="1" ht="15.75" customHeight="1" x14ac:dyDescent="0.2" outlineLevel="0" r="19458">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spans="1:13" s="31" customFormat="1" ht="15.75" customHeight="1" x14ac:dyDescent="0.2" outlineLevel="0" r="19459">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596.55</v>
      </c>
      <c r="M19459" s="31">
        <v>38647</v>
      </c>
    </row>
    <row spans="1:13" s="31" customFormat="1" ht="15.75" customHeight="1" x14ac:dyDescent="0.2" outlineLevel="0" r="19460">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spans="1:13" s="31" customFormat="1" ht="15.75" customHeight="1" x14ac:dyDescent="0.2" outlineLevel="0" r="19461">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spans="1:13" s="31" customFormat="1" ht="15.75" customHeight="1" x14ac:dyDescent="0.2" outlineLevel="0" r="19462">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spans="1:13" s="31" customFormat="1" ht="15.75" customHeight="1" x14ac:dyDescent="0.2" outlineLevel="0" r="19463">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spans="1:13" s="31" customFormat="1" ht="15.75" customHeight="1" x14ac:dyDescent="0.2" outlineLevel="0" r="19464">
      <c r="A19464" s="31">
        <v>19462</v>
      </c>
      <c r="B19464" s="31">
        <v>6</v>
      </c>
      <c r="C19464" s="31">
        <v>3045</v>
      </c>
      <c r="D19464" s="36">
        <v>43034</v>
      </c>
      <c r="E19464" s="31" t="b">
        <v>1</v>
      </c>
      <c r="F19464" s="37" t="s">
        <v>37</v>
      </c>
      <c r="G19464" s="37" t="s">
        <v>43</v>
      </c>
      <c r="H19464" s="37" t="s">
        <v>39</v>
      </c>
      <c r="I19464" s="37" t="s">
        <v>50</v>
      </c>
      <c r="J19464" s="37" t="s">
        <v>40</v>
      </c>
      <c r="K19464" s="31">
        <v>227.88</v>
      </c>
      <c r="L19464" s="38">
        <v>136.73</v>
      </c>
      <c r="M19464" s="31">
        <v>37838</v>
      </c>
    </row>
    <row spans="1:13" s="31" customFormat="1" ht="15.75" customHeight="1" x14ac:dyDescent="0.2" outlineLevel="0" r="1946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spans="1:13" s="31" customFormat="1" ht="15.75" customHeight="1" x14ac:dyDescent="0.2" outlineLevel="0" r="19466">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spans="1:13" s="31" customFormat="1" ht="15.75" customHeight="1" x14ac:dyDescent="0.2" outlineLevel="0" r="19467">
      <c r="A19467" s="31">
        <v>19465</v>
      </c>
      <c r="B19467" s="31">
        <v>0</v>
      </c>
      <c r="C19467" s="31">
        <v>230</v>
      </c>
      <c r="D19467" s="36">
        <v>42923</v>
      </c>
      <c r="E19467" s="31" t="b">
        <v>0</v>
      </c>
      <c r="F19467" s="37" t="s">
        <v>37</v>
      </c>
      <c r="G19467" s="37" t="s">
        <v>38</v>
      </c>
      <c r="H19467" s="37" t="s">
        <v>39</v>
      </c>
      <c r="I19467" s="37" t="s">
        <v>40</v>
      </c>
      <c r="J19467" s="37" t="s">
        <v>40</v>
      </c>
      <c r="K19467" s="31">
        <v>100.35</v>
      </c>
      <c r="L19467" s="38">
        <v>75.26</v>
      </c>
      <c r="M19467" s="31">
        <v>36367</v>
      </c>
    </row>
    <row spans="1:13" s="31" customFormat="1" ht="15.75" customHeight="1" x14ac:dyDescent="0.2" outlineLevel="0" r="19468">
      <c r="A19468" s="31">
        <v>19466</v>
      </c>
      <c r="B19468" s="31">
        <v>82</v>
      </c>
      <c r="C19468" s="31">
        <v>590</v>
      </c>
      <c r="D19468" s="36">
        <v>43011</v>
      </c>
      <c r="E19468" s="31" t="b">
        <v>1</v>
      </c>
      <c r="F19468" s="37" t="s">
        <v>37</v>
      </c>
      <c r="G19468" s="37" t="s">
        <v>45</v>
      </c>
      <c r="H19468" s="37" t="s">
        <v>39</v>
      </c>
      <c r="I19468" s="37" t="s">
        <v>50</v>
      </c>
      <c r="J19468" s="37" t="s">
        <v>40</v>
      </c>
      <c r="K19468" s="31">
        <v>1148.64</v>
      </c>
      <c r="L19468" s="38">
        <v>689.18</v>
      </c>
      <c r="M19468" s="31">
        <v>36145</v>
      </c>
    </row>
    <row spans="1:13" s="31" customFormat="1" ht="15.75" customHeight="1" x14ac:dyDescent="0.2" outlineLevel="0" r="19469">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spans="1:13" s="31" customFormat="1" ht="15.75" customHeight="1" x14ac:dyDescent="0.2" outlineLevel="0" r="19470">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spans="1:13" s="31" customFormat="1" ht="15.75" customHeight="1" x14ac:dyDescent="0.2" outlineLevel="0" r="19471">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spans="1:13" s="31" customFormat="1" ht="15.75" customHeight="1" x14ac:dyDescent="0.2" outlineLevel="0" r="19472">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spans="1:13" s="31" customFormat="1" ht="15.75" customHeight="1" x14ac:dyDescent="0.2" outlineLevel="0" r="19473">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spans="1:13" s="31" customFormat="1" ht="15.75" customHeight="1" x14ac:dyDescent="0.2" outlineLevel="0" r="19474">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spans="1:13" s="31" customFormat="1" ht="15.75" customHeight="1" x14ac:dyDescent="0.2" outlineLevel="0" r="1947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596.55</v>
      </c>
      <c r="M19475" s="31">
        <v>41047</v>
      </c>
    </row>
    <row spans="1:13" s="31" customFormat="1" ht="15.75" customHeight="1" x14ac:dyDescent="0.2" outlineLevel="0" r="19476">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spans="1:13" s="31" customFormat="1" ht="15.75" customHeight="1" x14ac:dyDescent="0.2" outlineLevel="0" r="19477">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spans="1:13" s="31" customFormat="1" ht="15.75" customHeight="1" x14ac:dyDescent="0.2" outlineLevel="0" r="19478">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spans="1:13" s="31" customFormat="1" ht="15.75" customHeight="1" x14ac:dyDescent="0.2" outlineLevel="0" r="19479">
      <c r="A19479" s="31">
        <v>19477</v>
      </c>
      <c r="B19479" s="31">
        <v>76</v>
      </c>
      <c r="C19479" s="31">
        <v>919</v>
      </c>
      <c r="D19479" s="36">
        <v>43019</v>
      </c>
      <c r="E19479" s="31" t="b">
        <v>1</v>
      </c>
      <c r="F19479" s="37" t="s">
        <v>37</v>
      </c>
      <c r="G19479" s="37" t="s">
        <v>48</v>
      </c>
      <c r="H19479" s="37" t="s">
        <v>39</v>
      </c>
      <c r="I19479" s="37" t="s">
        <v>44</v>
      </c>
      <c r="J19479" s="37" t="s">
        <v>40</v>
      </c>
      <c r="K19479" s="31">
        <v>642.31</v>
      </c>
      <c r="L19479" s="38">
        <v>513.85</v>
      </c>
      <c r="M19479" s="31">
        <v>42226</v>
      </c>
    </row>
    <row spans="1:13" s="31" customFormat="1" ht="15.75" customHeight="1" x14ac:dyDescent="0.2" outlineLevel="0" r="19480">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spans="1:13" s="31" customFormat="1" ht="15.75" customHeight="1" x14ac:dyDescent="0.2" outlineLevel="0" r="19481">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spans="1:13" s="31" customFormat="1" ht="15.75" customHeight="1" x14ac:dyDescent="0.2" outlineLevel="0" r="19482">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spans="1:13" s="31" customFormat="1" ht="15.75" customHeight="1" x14ac:dyDescent="0.2" outlineLevel="0" r="19483">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spans="1:13" s="31" customFormat="1" ht="15.75" customHeight="1" x14ac:dyDescent="0.2" outlineLevel="0" r="19484">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spans="1:13" s="31" customFormat="1" ht="15.75" customHeight="1" x14ac:dyDescent="0.2" outlineLevel="0" r="19485">
      <c r="A19485" s="31">
        <v>19483</v>
      </c>
      <c r="B19485" s="31">
        <v>30</v>
      </c>
      <c r="C19485" s="31">
        <v>2466</v>
      </c>
      <c r="D19485" s="36">
        <v>42808</v>
      </c>
      <c r="E19485" s="31" t="b">
        <v>0</v>
      </c>
      <c r="F19485" s="37" t="s">
        <v>37</v>
      </c>
      <c r="G19485" s="37" t="s">
        <v>43</v>
      </c>
      <c r="H19485" s="37" t="s">
        <v>39</v>
      </c>
      <c r="I19485" s="37" t="s">
        <v>40</v>
      </c>
      <c r="J19485" s="37" t="s">
        <v>40</v>
      </c>
      <c r="K19485" s="31">
        <v>1227.34</v>
      </c>
      <c r="L19485" s="38">
        <v>770.89</v>
      </c>
      <c r="M19485" s="31">
        <v>34556</v>
      </c>
    </row>
    <row spans="1:13" s="31" customFormat="1" ht="15.75" customHeight="1" x14ac:dyDescent="0.2" outlineLevel="0" r="19486">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spans="1:13" s="31" customFormat="1" ht="15.75" customHeight="1" x14ac:dyDescent="0.2" outlineLevel="0" r="19487">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spans="1:13" s="31" customFormat="1" ht="15.75" customHeight="1" x14ac:dyDescent="0.2" outlineLevel="0" r="19488">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spans="1:13" s="31" customFormat="1" ht="15.75" customHeight="1" x14ac:dyDescent="0.2" outlineLevel="0" r="19489">
      <c r="A19489" s="31">
        <v>19487</v>
      </c>
      <c r="B19489" s="31">
        <v>69</v>
      </c>
      <c r="C19489" s="31">
        <v>2052</v>
      </c>
      <c r="D19489" s="36">
        <v>43041</v>
      </c>
      <c r="E19489" s="31" t="b">
        <v>0</v>
      </c>
      <c r="F19489" s="37" t="s">
        <v>37</v>
      </c>
      <c r="G19489" s="37" t="s">
        <v>46</v>
      </c>
      <c r="H19489" s="37" t="s">
        <v>47</v>
      </c>
      <c r="I19489" s="37" t="s">
        <v>40</v>
      </c>
      <c r="J19489" s="37" t="s">
        <v>40</v>
      </c>
      <c r="K19489" s="31">
        <v>792.9</v>
      </c>
      <c r="L19489" s="38">
        <v>594.68</v>
      </c>
      <c r="M19489" s="31">
        <v>34996</v>
      </c>
    </row>
    <row spans="1:13" s="31" customFormat="1" ht="15.75" customHeight="1" x14ac:dyDescent="0.2" outlineLevel="0" r="19490">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spans="1:13" s="31" customFormat="1" ht="15.75" customHeight="1" x14ac:dyDescent="0.2" outlineLevel="0" r="19491">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spans="1:13" s="31" customFormat="1" ht="15.75" customHeight="1" x14ac:dyDescent="0.2" outlineLevel="0" r="19492">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spans="1:13" s="31" customFormat="1" ht="15.75" customHeight="1" x14ac:dyDescent="0.2" outlineLevel="0" r="19493">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spans="1:13" s="31" customFormat="1" ht="15.75" customHeight="1" x14ac:dyDescent="0.2" outlineLevel="0" r="19494">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spans="1:13" s="31" customFormat="1" ht="15.75" customHeight="1" x14ac:dyDescent="0.2" outlineLevel="0" r="1949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spans="1:13" s="31" customFormat="1" ht="15.75" customHeight="1" x14ac:dyDescent="0.2" outlineLevel="0" r="19496">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spans="1:13" s="31" customFormat="1" ht="15.75" customHeight="1" x14ac:dyDescent="0.2" outlineLevel="0" r="19497">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spans="1:13" s="31" customFormat="1" ht="15.75" customHeight="1" x14ac:dyDescent="0.2" outlineLevel="0" r="19498">
      <c r="A19498" s="31">
        <v>19496</v>
      </c>
      <c r="B19498" s="31">
        <v>2</v>
      </c>
      <c r="C19498" s="31">
        <v>3028</v>
      </c>
      <c r="D19498" s="36">
        <v>43053</v>
      </c>
      <c r="F19498" s="37" t="s">
        <v>37</v>
      </c>
      <c r="G19498" s="37" t="s">
        <v>46</v>
      </c>
      <c r="H19498" s="37" t="s">
        <v>47</v>
      </c>
      <c r="I19498" s="37" t="s">
        <v>44</v>
      </c>
      <c r="J19498" s="37" t="s">
        <v>51</v>
      </c>
      <c r="K19498" s="31">
        <v>590.26</v>
      </c>
      <c r="L19498" s="38">
        <v>525.33</v>
      </c>
      <c r="M19498" s="31">
        <v>42710</v>
      </c>
    </row>
    <row spans="1:13" s="31" customFormat="1" ht="15.75" customHeight="1" x14ac:dyDescent="0.2" outlineLevel="0" r="19499">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596.55</v>
      </c>
      <c r="M19499" s="31">
        <v>41047</v>
      </c>
    </row>
    <row spans="1:13" s="31" customFormat="1" ht="15.75" customHeight="1" x14ac:dyDescent="0.2" outlineLevel="0" r="19500">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spans="1:13" s="31" customFormat="1" ht="15.75" customHeight="1" x14ac:dyDescent="0.2" outlineLevel="0" r="19501">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spans="1:13" s="31" customFormat="1" ht="15.75" customHeight="1" x14ac:dyDescent="0.2" outlineLevel="0" r="19502">
      <c r="A19502" s="31">
        <v>19500</v>
      </c>
      <c r="B19502" s="31">
        <v>0</v>
      </c>
      <c r="C19502" s="31">
        <v>777</v>
      </c>
      <c r="D19502" s="36">
        <v>43052</v>
      </c>
      <c r="E19502" s="31" t="b">
        <v>1</v>
      </c>
      <c r="F19502" s="37" t="s">
        <v>37</v>
      </c>
      <c r="G19502" s="37" t="s">
        <v>38</v>
      </c>
      <c r="H19502" s="37" t="s">
        <v>39</v>
      </c>
      <c r="I19502" s="37" t="s">
        <v>40</v>
      </c>
      <c r="J19502" s="37" t="s">
        <v>40</v>
      </c>
      <c r="K19502" s="31">
        <v>478.16</v>
      </c>
      <c r="L19502" s="38">
        <v>298.72</v>
      </c>
      <c r="M19502" s="31">
        <v>34143</v>
      </c>
    </row>
    <row spans="1:13" s="31" customFormat="1" ht="15.75" customHeight="1" x14ac:dyDescent="0.2" outlineLevel="0" r="19503">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spans="1:13" s="31" customFormat="1" ht="15.75" customHeight="1" x14ac:dyDescent="0.2" outlineLevel="0" r="19504">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1259.36</v>
      </c>
      <c r="M19504" s="31">
        <v>37626</v>
      </c>
    </row>
    <row spans="1:13" s="31" customFormat="1" ht="15.75" customHeight="1" x14ac:dyDescent="0.2" outlineLevel="0" r="1950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spans="1:13" s="31" customFormat="1" ht="15.75" customHeight="1" x14ac:dyDescent="0.2" outlineLevel="0" r="19506">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spans="1:13" s="31" customFormat="1" ht="15.75" customHeight="1" x14ac:dyDescent="0.2" outlineLevel="0" r="19507">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spans="1:13" s="31" customFormat="1" ht="15.75" customHeight="1" x14ac:dyDescent="0.2" outlineLevel="0" r="19508">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spans="1:13" s="31" customFormat="1" ht="15.75" customHeight="1" x14ac:dyDescent="0.2" outlineLevel="0" r="19509">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spans="1:13" s="31" customFormat="1" ht="15.75" customHeight="1" x14ac:dyDescent="0.2" outlineLevel="0" r="19510">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v>
      </c>
      <c r="M19510" s="31">
        <v>37499</v>
      </c>
    </row>
    <row spans="1:13" s="31" customFormat="1" ht="15.75" customHeight="1" x14ac:dyDescent="0.2" outlineLevel="0" r="19511">
      <c r="A19511" s="31">
        <v>19509</v>
      </c>
      <c r="B19511" s="31">
        <v>0</v>
      </c>
      <c r="C19511" s="31">
        <v>1323</v>
      </c>
      <c r="D19511" s="36">
        <v>43046</v>
      </c>
      <c r="E19511" s="31" t="b">
        <v>1</v>
      </c>
      <c r="F19511" s="37" t="s">
        <v>37</v>
      </c>
      <c r="G19511" s="37" t="s">
        <v>38</v>
      </c>
      <c r="H19511" s="37" t="s">
        <v>39</v>
      </c>
      <c r="I19511" s="37" t="s">
        <v>40</v>
      </c>
      <c r="J19511" s="37" t="s">
        <v>40</v>
      </c>
      <c r="K19511" s="31">
        <v>71.49</v>
      </c>
      <c r="L19511" s="38">
        <v>53.62</v>
      </c>
      <c r="M19511" s="31">
        <v>38573</v>
      </c>
    </row>
    <row spans="1:13" s="31" customFormat="1" ht="15.75" customHeight="1" x14ac:dyDescent="0.2" outlineLevel="0" r="19512">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spans="1:13" s="31" customFormat="1" ht="15.75" customHeight="1" x14ac:dyDescent="0.2" outlineLevel="0" r="19513">
      <c r="A19513" s="31">
        <v>19511</v>
      </c>
      <c r="B19513" s="31">
        <v>0</v>
      </c>
      <c r="C19513" s="31">
        <v>1075</v>
      </c>
      <c r="D19513" s="36">
        <v>43032</v>
      </c>
      <c r="E19513" s="31" t="b">
        <v>0</v>
      </c>
      <c r="F19513" s="37" t="s">
        <v>37</v>
      </c>
      <c r="G19513" s="37" t="s">
        <v>38</v>
      </c>
      <c r="H19513" s="37" t="s">
        <v>39</v>
      </c>
      <c r="I19513" s="37" t="s">
        <v>40</v>
      </c>
      <c r="J19513" s="37" t="s">
        <v>40</v>
      </c>
      <c r="K19513" s="31">
        <v>71.49</v>
      </c>
      <c r="L19513" s="38">
        <v>53.62</v>
      </c>
      <c r="M19513" s="31">
        <v>41245</v>
      </c>
    </row>
    <row spans="1:13" s="31" customFormat="1" ht="15.75" customHeight="1" x14ac:dyDescent="0.2" outlineLevel="0" r="19514">
      <c r="A19514" s="31">
        <v>19512</v>
      </c>
      <c r="B19514" s="31">
        <v>3</v>
      </c>
      <c r="C19514" s="31">
        <v>3162</v>
      </c>
      <c r="D19514" s="36">
        <v>42791</v>
      </c>
      <c r="E19514" s="31" t="b">
        <v>0</v>
      </c>
      <c r="F19514" s="37" t="s">
        <v>37</v>
      </c>
      <c r="G19514" s="37" t="s">
        <v>41</v>
      </c>
      <c r="H19514" s="37" t="s">
        <v>39</v>
      </c>
      <c r="I19514" s="37" t="s">
        <v>40</v>
      </c>
      <c r="J19514" s="37" t="s">
        <v>42</v>
      </c>
      <c r="K19514" s="31">
        <v>2091.47</v>
      </c>
      <c r="L19514" s="38">
        <v>388.92</v>
      </c>
      <c r="M19514" s="31">
        <v>33455</v>
      </c>
    </row>
    <row spans="1:13" s="31" customFormat="1" ht="15.75" customHeight="1" x14ac:dyDescent="0.2" outlineLevel="0" r="1951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spans="1:13" s="31" customFormat="1" ht="15.75" customHeight="1" x14ac:dyDescent="0.2" outlineLevel="0" r="19516">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spans="1:13" s="31" customFormat="1" ht="15.75" customHeight="1" x14ac:dyDescent="0.2" outlineLevel="0" r="19517">
      <c r="A19517" s="31">
        <v>19515</v>
      </c>
      <c r="B19517" s="31">
        <v>51</v>
      </c>
      <c r="C19517" s="31">
        <v>690</v>
      </c>
      <c r="D19517" s="36">
        <v>42757</v>
      </c>
      <c r="F19517" s="37" t="s">
        <v>37</v>
      </c>
      <c r="G19517" s="37" t="s">
        <v>43</v>
      </c>
      <c r="H19517" s="37" t="s">
        <v>39</v>
      </c>
      <c r="I19517" s="37" t="s">
        <v>50</v>
      </c>
      <c r="J19517" s="37" t="s">
        <v>40</v>
      </c>
      <c r="K19517" s="31">
        <v>2005.66</v>
      </c>
      <c r="L19517" s="38">
        <v>1203.4</v>
      </c>
      <c r="M19517" s="31">
        <v>37823</v>
      </c>
    </row>
    <row spans="1:13" s="31" customFormat="1" ht="15.75" customHeight="1" x14ac:dyDescent="0.2" outlineLevel="0" r="19518">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spans="1:13" s="31" customFormat="1" ht="15.75" customHeight="1" x14ac:dyDescent="0.2" outlineLevel="0" r="19519">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spans="1:13" s="31" customFormat="1" ht="15.75" customHeight="1" x14ac:dyDescent="0.2" outlineLevel="0" r="19520">
      <c r="A19520" s="31">
        <v>19518</v>
      </c>
      <c r="B19520" s="31">
        <v>18</v>
      </c>
      <c r="C19520" s="31">
        <v>2584</v>
      </c>
      <c r="D19520" s="36">
        <v>42820</v>
      </c>
      <c r="E19520" s="31" t="b">
        <v>0</v>
      </c>
      <c r="F19520" s="37" t="s">
        <v>37</v>
      </c>
      <c r="G19520" s="37" t="s">
        <v>45</v>
      </c>
      <c r="H19520" s="37" t="s">
        <v>39</v>
      </c>
      <c r="I19520" s="37" t="s">
        <v>50</v>
      </c>
      <c r="J19520" s="37" t="s">
        <v>40</v>
      </c>
      <c r="K19520" s="31">
        <v>1148.64</v>
      </c>
      <c r="L19520" s="38">
        <v>689.18</v>
      </c>
      <c r="M19520" s="31">
        <v>42226</v>
      </c>
    </row>
    <row spans="1:13" s="31" customFormat="1" ht="15.75" customHeight="1" x14ac:dyDescent="0.2" outlineLevel="0" r="19521">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spans="1:13" s="31" customFormat="1" ht="15.75" customHeight="1" x14ac:dyDescent="0.2" outlineLevel="0" r="19522">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spans="1:13" s="31" customFormat="1" ht="15.75" customHeight="1" x14ac:dyDescent="0.2" outlineLevel="0" r="19523">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spans="1:13" s="31" customFormat="1" ht="15.75" customHeight="1" x14ac:dyDescent="0.2" outlineLevel="0" r="19524">
      <c r="A19524" s="31">
        <v>19522</v>
      </c>
      <c r="B19524" s="31">
        <v>4</v>
      </c>
      <c r="C19524" s="31">
        <v>192</v>
      </c>
      <c r="D19524" s="36">
        <v>42739</v>
      </c>
      <c r="E19524" s="31" t="b">
        <v>0</v>
      </c>
      <c r="F19524" s="37" t="s">
        <v>37</v>
      </c>
      <c r="G19524" s="37" t="s">
        <v>46</v>
      </c>
      <c r="H19524" s="37" t="s">
        <v>39</v>
      </c>
      <c r="I19524" s="37" t="s">
        <v>50</v>
      </c>
      <c r="J19524" s="37" t="s">
        <v>40</v>
      </c>
      <c r="K19524" s="31">
        <v>1129.13</v>
      </c>
      <c r="L19524" s="38">
        <v>677.48</v>
      </c>
      <c r="M19524" s="31">
        <v>38573</v>
      </c>
    </row>
    <row spans="1:13" s="31" customFormat="1" ht="15.75" customHeight="1" x14ac:dyDescent="0.2" outlineLevel="0" r="195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spans="1:13" s="31" customFormat="1" ht="15.75" customHeight="1" x14ac:dyDescent="0.2" outlineLevel="0" r="19526">
      <c r="A19526" s="31">
        <v>19524</v>
      </c>
      <c r="B19526" s="31">
        <v>18</v>
      </c>
      <c r="C19526" s="31">
        <v>928</v>
      </c>
      <c r="D19526" s="36">
        <v>42873</v>
      </c>
      <c r="E19526" s="31" t="b">
        <v>1</v>
      </c>
      <c r="F19526" s="37" t="s">
        <v>37</v>
      </c>
      <c r="G19526" s="37" t="s">
        <v>45</v>
      </c>
      <c r="H19526" s="37" t="s">
        <v>39</v>
      </c>
      <c r="I19526" s="37" t="s">
        <v>50</v>
      </c>
      <c r="J19526" s="37" t="s">
        <v>40</v>
      </c>
      <c r="K19526" s="31">
        <v>1148.64</v>
      </c>
      <c r="L19526" s="38">
        <v>689.18</v>
      </c>
      <c r="M19526" s="31">
        <v>38482</v>
      </c>
    </row>
    <row spans="1:13" s="31" customFormat="1" ht="15.75" customHeight="1" x14ac:dyDescent="0.2" outlineLevel="0" r="19527">
      <c r="A19527" s="31">
        <v>19525</v>
      </c>
      <c r="B19527" s="31">
        <v>17</v>
      </c>
      <c r="C19527" s="31">
        <v>2338</v>
      </c>
      <c r="D19527" s="36">
        <v>42816</v>
      </c>
      <c r="E19527" s="31" t="b">
        <v>0</v>
      </c>
      <c r="F19527" s="37" t="s">
        <v>37</v>
      </c>
      <c r="G19527" s="37" t="s">
        <v>38</v>
      </c>
      <c r="H19527" s="37" t="s">
        <v>39</v>
      </c>
      <c r="I19527" s="37" t="s">
        <v>50</v>
      </c>
      <c r="J19527" s="37" t="s">
        <v>40</v>
      </c>
      <c r="K19527" s="31">
        <v>1024.66</v>
      </c>
      <c r="L19527" s="38">
        <v>614.8</v>
      </c>
      <c r="M19527" s="31">
        <v>35378</v>
      </c>
    </row>
    <row spans="1:13" s="31" customFormat="1" ht="15.75" customHeight="1" x14ac:dyDescent="0.2" outlineLevel="0" r="19528">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spans="1:13" s="31" customFormat="1" ht="15.75" customHeight="1" x14ac:dyDescent="0.2" outlineLevel="0" r="19529">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spans="1:13" s="31" customFormat="1" ht="15.75" customHeight="1" x14ac:dyDescent="0.2" outlineLevel="0" r="19530">
      <c r="A19530" s="31">
        <v>19528</v>
      </c>
      <c r="B19530" s="31">
        <v>32</v>
      </c>
      <c r="C19530" s="31">
        <v>3004</v>
      </c>
      <c r="D19530" s="36">
        <v>42740</v>
      </c>
      <c r="E19530" s="31" t="b">
        <v>1</v>
      </c>
      <c r="F19530" s="37" t="s">
        <v>37</v>
      </c>
      <c r="G19530" s="37" t="s">
        <v>46</v>
      </c>
      <c r="H19530" s="37" t="s">
        <v>39</v>
      </c>
      <c r="I19530" s="37" t="s">
        <v>40</v>
      </c>
      <c r="J19530" s="37" t="s">
        <v>40</v>
      </c>
      <c r="K19530" s="31">
        <v>642.7</v>
      </c>
      <c r="L19530" s="38">
        <v>211.37</v>
      </c>
      <c r="M19530" s="31">
        <v>35052</v>
      </c>
    </row>
    <row spans="1:13" s="31" customFormat="1" ht="15.75" customHeight="1" x14ac:dyDescent="0.2" outlineLevel="0" r="19531">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1259.36</v>
      </c>
      <c r="M19531" s="31">
        <v>37626</v>
      </c>
    </row>
    <row spans="1:13" s="31" customFormat="1" ht="15.75" customHeight="1" x14ac:dyDescent="0.2" outlineLevel="0" r="19532">
      <c r="A19532" s="31">
        <v>19530</v>
      </c>
      <c r="B19532" s="31">
        <v>0</v>
      </c>
      <c r="C19532" s="31">
        <v>962</v>
      </c>
      <c r="D19532" s="36">
        <v>43087</v>
      </c>
      <c r="E19532" s="31" t="b">
        <v>1</v>
      </c>
      <c r="F19532" s="37" t="s">
        <v>37</v>
      </c>
      <c r="G19532" s="37" t="s">
        <v>38</v>
      </c>
      <c r="H19532" s="37" t="s">
        <v>39</v>
      </c>
      <c r="I19532" s="37" t="s">
        <v>40</v>
      </c>
      <c r="J19532" s="37" t="s">
        <v>40</v>
      </c>
      <c r="K19532" s="31">
        <v>100.35</v>
      </c>
      <c r="L19532" s="38">
        <v>75.26</v>
      </c>
      <c r="M19532" s="31">
        <v>36367</v>
      </c>
    </row>
    <row spans="1:13" s="31" customFormat="1" ht="15.75" customHeight="1" x14ac:dyDescent="0.2" outlineLevel="0" r="19533">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spans="1:13" s="31" customFormat="1" ht="15.75" customHeight="1" x14ac:dyDescent="0.2" outlineLevel="0" r="19534">
      <c r="A19534" s="31">
        <v>19532</v>
      </c>
      <c r="B19534" s="31">
        <v>46</v>
      </c>
      <c r="C19534" s="31">
        <v>29</v>
      </c>
      <c r="D19534" s="36">
        <v>42760</v>
      </c>
      <c r="E19534" s="31" t="b">
        <v>0</v>
      </c>
      <c r="F19534" s="37" t="s">
        <v>37</v>
      </c>
      <c r="G19534" s="37" t="s">
        <v>38</v>
      </c>
      <c r="H19534" s="37" t="s">
        <v>39</v>
      </c>
      <c r="I19534" s="37" t="s">
        <v>44</v>
      </c>
      <c r="J19534" s="37" t="s">
        <v>40</v>
      </c>
      <c r="K19534" s="31">
        <v>1289.85</v>
      </c>
      <c r="L19534" s="38">
        <v>74.51</v>
      </c>
      <c r="M19534" s="31">
        <v>39427</v>
      </c>
    </row>
    <row spans="1:13" s="31" customFormat="1" ht="15.75" customHeight="1" x14ac:dyDescent="0.2" outlineLevel="0" r="1953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spans="1:13" s="31" customFormat="1" ht="15.75" customHeight="1" x14ac:dyDescent="0.2" outlineLevel="0" r="19536">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spans="1:13" s="31" customFormat="1" ht="15.75" customHeight="1" x14ac:dyDescent="0.2" outlineLevel="0" r="19537">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spans="1:13" s="31" customFormat="1" ht="15.75" customHeight="1" x14ac:dyDescent="0.2" outlineLevel="0" r="19538">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spans="1:13" s="31" customFormat="1" ht="15.75" customHeight="1" x14ac:dyDescent="0.2" outlineLevel="0" r="19539">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spans="1:13" s="31" customFormat="1" ht="15.75" customHeight="1" x14ac:dyDescent="0.2" outlineLevel="0" r="19540">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v>
      </c>
      <c r="M19540" s="31">
        <v>40410</v>
      </c>
    </row>
    <row spans="1:13" s="31" customFormat="1" ht="15.75" customHeight="1" x14ac:dyDescent="0.2" outlineLevel="0" r="19541">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spans="1:13" s="31" customFormat="1" ht="15.75" customHeight="1" x14ac:dyDescent="0.2" outlineLevel="0" r="19542">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spans="1:13" s="31" customFormat="1" ht="15.75" customHeight="1" x14ac:dyDescent="0.2" outlineLevel="0" r="19543">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v>
      </c>
      <c r="M19543" s="31">
        <v>38482</v>
      </c>
    </row>
    <row spans="1:13" s="31" customFormat="1" ht="15.75" customHeight="1" x14ac:dyDescent="0.2" outlineLevel="0" r="19544">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1259.36</v>
      </c>
      <c r="M19544" s="31">
        <v>37626</v>
      </c>
    </row>
    <row spans="1:13" s="31" customFormat="1" ht="15.75" customHeight="1" x14ac:dyDescent="0.2" outlineLevel="0" r="1954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spans="1:13" s="31" customFormat="1" ht="15.75" customHeight="1" x14ac:dyDescent="0.2" outlineLevel="0" r="19546">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spans="1:13" s="31" customFormat="1" ht="15.75" customHeight="1" x14ac:dyDescent="0.2" outlineLevel="0" r="19547">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spans="1:13" s="31" customFormat="1" ht="15.75" customHeight="1" x14ac:dyDescent="0.2" outlineLevel="0" r="19548">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spans="1:13" s="31" customFormat="1" ht="15.75" customHeight="1" x14ac:dyDescent="0.2" outlineLevel="0" r="19549">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spans="1:13" s="31" customFormat="1" ht="15.75" customHeight="1" x14ac:dyDescent="0.2" outlineLevel="0" r="19550">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spans="1:13" s="31" customFormat="1" ht="15.75" customHeight="1" x14ac:dyDescent="0.2" outlineLevel="0" r="19551">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spans="1:13" s="31" customFormat="1" ht="15.75" customHeight="1" x14ac:dyDescent="0.2" outlineLevel="0" r="19552">
      <c r="A19552" s="31">
        <v>19550</v>
      </c>
      <c r="B19552" s="31">
        <v>61</v>
      </c>
      <c r="C19552" s="31">
        <v>1707</v>
      </c>
      <c r="D19552" s="36">
        <v>43082</v>
      </c>
      <c r="E19552" s="31" t="b">
        <v>0</v>
      </c>
      <c r="F19552" s="37" t="s">
        <v>37</v>
      </c>
      <c r="G19552" s="37" t="s">
        <v>45</v>
      </c>
      <c r="H19552" s="37" t="s">
        <v>39</v>
      </c>
      <c r="I19552" s="37" t="s">
        <v>40</v>
      </c>
      <c r="J19552" s="37" t="s">
        <v>51</v>
      </c>
      <c r="K19552" s="31">
        <v>586.45</v>
      </c>
      <c r="L19552" s="38">
        <v>521.94</v>
      </c>
      <c r="M19552" s="31">
        <v>33429</v>
      </c>
    </row>
    <row spans="1:13" s="31" customFormat="1" ht="15.75" customHeight="1" x14ac:dyDescent="0.2" outlineLevel="0" r="19553">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spans="1:13" s="31" customFormat="1" ht="15.75" customHeight="1" x14ac:dyDescent="0.2" outlineLevel="0" r="19554">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spans="1:13" s="31" customFormat="1" ht="15.75" customHeight="1" x14ac:dyDescent="0.2" outlineLevel="0" r="1955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spans="1:13" s="31" customFormat="1" ht="15.75" customHeight="1" x14ac:dyDescent="0.2" outlineLevel="0" r="19556">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spans="1:13" s="31" customFormat="1" ht="15.75" customHeight="1" x14ac:dyDescent="0.2" outlineLevel="0" r="19557">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spans="1:13" s="31" customFormat="1" ht="15.75" customHeight="1" x14ac:dyDescent="0.2" outlineLevel="0" r="19558">
      <c r="A19558" s="31">
        <v>19556</v>
      </c>
      <c r="B19558" s="31">
        <v>28</v>
      </c>
      <c r="C19558" s="31">
        <v>1992</v>
      </c>
      <c r="D19558" s="36">
        <v>42834</v>
      </c>
      <c r="E19558" s="31" t="b">
        <v>1</v>
      </c>
      <c r="F19558" s="37" t="s">
        <v>37</v>
      </c>
      <c r="G19558" s="37" t="s">
        <v>45</v>
      </c>
      <c r="H19558" s="37" t="s">
        <v>39</v>
      </c>
      <c r="I19558" s="37" t="s">
        <v>40</v>
      </c>
      <c r="J19558" s="37" t="s">
        <v>51</v>
      </c>
      <c r="K19558" s="31">
        <v>1216.14</v>
      </c>
      <c r="L19558" s="38">
        <v>1082.36</v>
      </c>
      <c r="M19558" s="31">
        <v>37337</v>
      </c>
    </row>
    <row spans="1:13" s="31" customFormat="1" ht="15.75" customHeight="1" x14ac:dyDescent="0.2" outlineLevel="0" r="19559">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spans="1:13" s="31" customFormat="1" ht="15.75" customHeight="1" x14ac:dyDescent="0.2" outlineLevel="0" r="19560">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spans="1:13" s="31" customFormat="1" ht="15.75" customHeight="1" x14ac:dyDescent="0.2" outlineLevel="0" r="19561">
      <c r="A19561" s="31">
        <v>19559</v>
      </c>
      <c r="B19561" s="31">
        <v>0</v>
      </c>
      <c r="C19561" s="31">
        <v>1165</v>
      </c>
      <c r="D19561" s="36">
        <v>43089</v>
      </c>
      <c r="E19561" s="31" t="b">
        <v>1</v>
      </c>
      <c r="F19561" s="37" t="s">
        <v>37</v>
      </c>
      <c r="G19561" s="37" t="s">
        <v>38</v>
      </c>
      <c r="H19561" s="37" t="s">
        <v>39</v>
      </c>
      <c r="I19561" s="37" t="s">
        <v>40</v>
      </c>
      <c r="J19561" s="37" t="s">
        <v>40</v>
      </c>
      <c r="K19561" s="31">
        <v>71.49</v>
      </c>
      <c r="L19561" s="38">
        <v>53.62</v>
      </c>
      <c r="M19561" s="31">
        <v>41245</v>
      </c>
    </row>
    <row spans="1:13" s="31" customFormat="1" ht="15.75" customHeight="1" x14ac:dyDescent="0.2" outlineLevel="0" r="19562">
      <c r="A19562" s="31">
        <v>19560</v>
      </c>
      <c r="B19562" s="31">
        <v>4</v>
      </c>
      <c r="C19562" s="31">
        <v>903</v>
      </c>
      <c r="D19562" s="36">
        <v>42836</v>
      </c>
      <c r="E19562" s="31" t="b">
        <v>1</v>
      </c>
      <c r="F19562" s="37" t="s">
        <v>37</v>
      </c>
      <c r="G19562" s="37" t="s">
        <v>46</v>
      </c>
      <c r="H19562" s="37" t="s">
        <v>39</v>
      </c>
      <c r="I19562" s="37" t="s">
        <v>50</v>
      </c>
      <c r="J19562" s="37" t="s">
        <v>40</v>
      </c>
      <c r="K19562" s="31">
        <v>1129.13</v>
      </c>
      <c r="L19562" s="38">
        <v>677.48</v>
      </c>
      <c r="M19562" s="31">
        <v>38573</v>
      </c>
    </row>
    <row spans="1:13" s="31" customFormat="1" ht="15.75" customHeight="1" x14ac:dyDescent="0.2" outlineLevel="0" r="19563">
      <c r="A19563" s="31">
        <v>19561</v>
      </c>
      <c r="B19563" s="31">
        <v>0</v>
      </c>
      <c r="C19563" s="31">
        <v>2149</v>
      </c>
      <c r="D19563" s="36">
        <v>42997</v>
      </c>
      <c r="E19563" s="31" t="b">
        <v>0</v>
      </c>
      <c r="F19563" s="37" t="s">
        <v>37</v>
      </c>
      <c r="G19563" s="37" t="s">
        <v>48</v>
      </c>
      <c r="H19563" s="37" t="s">
        <v>39</v>
      </c>
      <c r="I19563" s="37" t="s">
        <v>40</v>
      </c>
      <c r="J19563" s="37" t="s">
        <v>51</v>
      </c>
      <c r="K19563" s="31">
        <v>175.89</v>
      </c>
      <c r="L19563" s="38">
        <v>131.92</v>
      </c>
      <c r="M19563" s="31">
        <v>37668</v>
      </c>
    </row>
    <row spans="1:13" s="31" customFormat="1" ht="15.75" customHeight="1" x14ac:dyDescent="0.2" outlineLevel="0" r="19564">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spans="1:13" s="31" customFormat="1" ht="15.75" customHeight="1" x14ac:dyDescent="0.2" outlineLevel="0" r="1956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v>
      </c>
      <c r="M19565" s="31">
        <v>36833</v>
      </c>
    </row>
    <row spans="1:13" s="31" customFormat="1" ht="15.75" customHeight="1" x14ac:dyDescent="0.2" outlineLevel="0" r="19566">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spans="1:13" s="31" customFormat="1" ht="15.75" customHeight="1" x14ac:dyDescent="0.2" outlineLevel="0" r="19567">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spans="1:13" s="31" customFormat="1" ht="15.75" customHeight="1" x14ac:dyDescent="0.2" outlineLevel="0" r="19568">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spans="1:13" s="31" customFormat="1" ht="15.75" customHeight="1" x14ac:dyDescent="0.2" outlineLevel="0" r="19569">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spans="1:13" s="31" customFormat="1" ht="15.75" customHeight="1" x14ac:dyDescent="0.2" outlineLevel="0" r="19570">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spans="1:13" s="31" customFormat="1" ht="15.75" customHeight="1" x14ac:dyDescent="0.2" outlineLevel="0" r="19571">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spans="1:13" s="31" customFormat="1" ht="15.75" customHeight="1" x14ac:dyDescent="0.2" outlineLevel="0" r="19572">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spans="1:13" s="31" customFormat="1" ht="15.75" customHeight="1" x14ac:dyDescent="0.2" outlineLevel="0" r="19573">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spans="1:13" s="31" customFormat="1" ht="15.75" customHeight="1" x14ac:dyDescent="0.2" outlineLevel="0" r="19574">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spans="1:13" s="31" customFormat="1" ht="15.75" customHeight="1" x14ac:dyDescent="0.2" outlineLevel="0" r="19575">
      <c r="A19575" s="31">
        <v>19573</v>
      </c>
      <c r="B19575" s="31">
        <v>13</v>
      </c>
      <c r="C19575" s="31">
        <v>139</v>
      </c>
      <c r="D19575" s="36">
        <v>43032</v>
      </c>
      <c r="E19575" s="31" t="b">
        <v>1</v>
      </c>
      <c r="F19575" s="37" t="s">
        <v>37</v>
      </c>
      <c r="G19575" s="37" t="s">
        <v>38</v>
      </c>
      <c r="H19575" s="37" t="s">
        <v>39</v>
      </c>
      <c r="I19575" s="37" t="s">
        <v>40</v>
      </c>
      <c r="J19575" s="37" t="s">
        <v>40</v>
      </c>
      <c r="K19575" s="31">
        <v>1163.89</v>
      </c>
      <c r="L19575" s="38">
        <v>589.27</v>
      </c>
      <c r="M19575" s="31">
        <v>42560</v>
      </c>
    </row>
    <row spans="1:13" s="31" customFormat="1" ht="15.75" customHeight="1" x14ac:dyDescent="0.2" outlineLevel="0" r="19576">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spans="1:13" s="31" customFormat="1" ht="15.75" customHeight="1" x14ac:dyDescent="0.2" outlineLevel="0" r="19577">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spans="1:13" s="31" customFormat="1" ht="15.75" customHeight="1" x14ac:dyDescent="0.2" outlineLevel="0" r="19578">
      <c r="A19578" s="31">
        <v>19576</v>
      </c>
      <c r="B19578" s="31">
        <v>50</v>
      </c>
      <c r="C19578" s="31">
        <v>1497</v>
      </c>
      <c r="D19578" s="36">
        <v>42917</v>
      </c>
      <c r="E19578" s="31" t="b">
        <v>0</v>
      </c>
      <c r="F19578" s="37" t="s">
        <v>37</v>
      </c>
      <c r="G19578" s="37" t="s">
        <v>46</v>
      </c>
      <c r="H19578" s="37" t="s">
        <v>39</v>
      </c>
      <c r="I19578" s="37" t="s">
        <v>40</v>
      </c>
      <c r="J19578" s="37" t="s">
        <v>40</v>
      </c>
      <c r="K19578" s="31">
        <v>642.7</v>
      </c>
      <c r="L19578" s="38">
        <v>211.37</v>
      </c>
      <c r="M19578" s="31">
        <v>37337</v>
      </c>
    </row>
    <row spans="1:13" s="31" customFormat="1" ht="15.75" customHeight="1" x14ac:dyDescent="0.2" outlineLevel="0" r="19579">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spans="1:13" s="31" customFormat="1" ht="15.75" customHeight="1" x14ac:dyDescent="0.2" outlineLevel="0" r="19580">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1259.36</v>
      </c>
      <c r="M19580" s="31">
        <v>37626</v>
      </c>
    </row>
    <row spans="1:13" s="31" customFormat="1" ht="15.75" customHeight="1" x14ac:dyDescent="0.2" outlineLevel="0" r="19581">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spans="1:13" s="31" customFormat="1" ht="15.75" customHeight="1" x14ac:dyDescent="0.2" outlineLevel="0" r="19582">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spans="1:13" s="31" customFormat="1" ht="15.75" customHeight="1" x14ac:dyDescent="0.2" outlineLevel="0" r="19583">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spans="1:13" s="31" customFormat="1" ht="15.75" customHeight="1" x14ac:dyDescent="0.2" outlineLevel="0" r="19584">
      <c r="A19584" s="31">
        <v>19582</v>
      </c>
      <c r="B19584" s="31">
        <v>18</v>
      </c>
      <c r="C19584" s="31">
        <v>1428</v>
      </c>
      <c r="D19584" s="36">
        <v>43078</v>
      </c>
      <c r="E19584" s="31" t="b">
        <v>0</v>
      </c>
      <c r="F19584" s="37" t="s">
        <v>37</v>
      </c>
      <c r="G19584" s="37" t="s">
        <v>45</v>
      </c>
      <c r="H19584" s="37" t="s">
        <v>39</v>
      </c>
      <c r="I19584" s="37" t="s">
        <v>50</v>
      </c>
      <c r="J19584" s="37" t="s">
        <v>40</v>
      </c>
      <c r="K19584" s="31">
        <v>1148.64</v>
      </c>
      <c r="L19584" s="38">
        <v>689.18</v>
      </c>
      <c r="M19584" s="31">
        <v>42226</v>
      </c>
    </row>
    <row spans="1:13" s="31" customFormat="1" ht="15.75" customHeight="1" x14ac:dyDescent="0.2" outlineLevel="0" r="1958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spans="1:13" s="31" customFormat="1" ht="15.75" customHeight="1" x14ac:dyDescent="0.2" outlineLevel="0" r="19586">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spans="1:13" s="31" customFormat="1" ht="15.75" customHeight="1" x14ac:dyDescent="0.2" outlineLevel="0" r="19587">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spans="1:13" s="31" customFormat="1" ht="15.75" customHeight="1" x14ac:dyDescent="0.2" outlineLevel="0" r="19588">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spans="1:13" s="31" customFormat="1" ht="15.75" customHeight="1" x14ac:dyDescent="0.2" outlineLevel="0" r="19589">
      <c r="A19589" s="31">
        <v>19587</v>
      </c>
      <c r="B19589" s="31">
        <v>95</v>
      </c>
      <c r="C19589" s="31">
        <v>3185</v>
      </c>
      <c r="D19589" s="36">
        <v>43081</v>
      </c>
      <c r="E19589" s="31" t="b">
        <v>1</v>
      </c>
      <c r="F19589" s="37" t="s">
        <v>37</v>
      </c>
      <c r="G19589" s="37" t="s">
        <v>46</v>
      </c>
      <c r="H19589" s="37" t="s">
        <v>39</v>
      </c>
      <c r="I19589" s="37" t="s">
        <v>40</v>
      </c>
      <c r="J19589" s="37" t="s">
        <v>42</v>
      </c>
      <c r="K19589" s="31">
        <v>569.56</v>
      </c>
      <c r="L19589" s="38">
        <v>528.43</v>
      </c>
      <c r="M19589" s="31">
        <v>37874</v>
      </c>
    </row>
    <row spans="1:13" s="31" customFormat="1" ht="15.75" customHeight="1" x14ac:dyDescent="0.2" outlineLevel="0" r="19590">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spans="1:13" s="31" customFormat="1" ht="15.75" customHeight="1" x14ac:dyDescent="0.2" outlineLevel="0" r="19591">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spans="1:13" s="31" customFormat="1" ht="15.75" customHeight="1" x14ac:dyDescent="0.2" outlineLevel="0" r="19592">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spans="1:13" s="31" customFormat="1" ht="15.75" customHeight="1" x14ac:dyDescent="0.2" outlineLevel="0" r="19593">
      <c r="A19593" s="31">
        <v>19591</v>
      </c>
      <c r="B19593" s="31">
        <v>54</v>
      </c>
      <c r="C19593" s="31">
        <v>2488</v>
      </c>
      <c r="D19593" s="36">
        <v>43002</v>
      </c>
      <c r="E19593" s="31" t="b">
        <v>0</v>
      </c>
      <c r="F19593" s="37" t="s">
        <v>37</v>
      </c>
      <c r="G19593" s="37" t="s">
        <v>48</v>
      </c>
      <c r="H19593" s="37" t="s">
        <v>39</v>
      </c>
      <c r="I19593" s="37" t="s">
        <v>40</v>
      </c>
      <c r="J19593" s="37" t="s">
        <v>40</v>
      </c>
      <c r="K19593" s="31">
        <v>1292.84</v>
      </c>
      <c r="L19593" s="38">
        <v>13.44</v>
      </c>
      <c r="M19593" s="31">
        <v>35707</v>
      </c>
    </row>
    <row spans="1:13" s="31" customFormat="1" ht="15.75" customHeight="1" x14ac:dyDescent="0.2" outlineLevel="0" r="19594">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spans="1:13" s="31" customFormat="1" ht="15.75" customHeight="1" x14ac:dyDescent="0.2" outlineLevel="0" r="1959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spans="1:13" s="31" customFormat="1" ht="15.75" customHeight="1" x14ac:dyDescent="0.2" outlineLevel="0" r="19596">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spans="1:13" s="31" customFormat="1" ht="15.75" customHeight="1" x14ac:dyDescent="0.2" outlineLevel="0" r="19597">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spans="1:13" s="31" customFormat="1" ht="15.75" customHeight="1" x14ac:dyDescent="0.2" outlineLevel="0" r="19598">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spans="1:13" s="31" customFormat="1" ht="15.75" customHeight="1" x14ac:dyDescent="0.2" outlineLevel="0" r="19599">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spans="1:13" s="31" customFormat="1" ht="15.75" customHeight="1" x14ac:dyDescent="0.2" outlineLevel="0" r="19600">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spans="1:13" s="31" customFormat="1" ht="15.75" customHeight="1" x14ac:dyDescent="0.2" outlineLevel="0" r="19601">
      <c r="A19601" s="31">
        <v>19599</v>
      </c>
      <c r="B19601" s="31">
        <v>12</v>
      </c>
      <c r="C19601" s="31">
        <v>1527</v>
      </c>
      <c r="D19601" s="36">
        <v>42951</v>
      </c>
      <c r="E19601" s="31" t="b">
        <v>0</v>
      </c>
      <c r="F19601" s="37" t="s">
        <v>37</v>
      </c>
      <c r="G19601" s="37" t="s">
        <v>48</v>
      </c>
      <c r="H19601" s="37" t="s">
        <v>39</v>
      </c>
      <c r="I19601" s="37" t="s">
        <v>40</v>
      </c>
      <c r="J19601" s="37" t="s">
        <v>40</v>
      </c>
      <c r="K19601" s="31">
        <v>1231.15</v>
      </c>
      <c r="L19601" s="38">
        <v>161.6</v>
      </c>
      <c r="M19601" s="31">
        <v>38216</v>
      </c>
    </row>
    <row spans="1:13" s="31" customFormat="1" ht="15.75" customHeight="1" x14ac:dyDescent="0.2" outlineLevel="0" r="19602">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spans="1:13" s="31" customFormat="1" ht="15.75" customHeight="1" x14ac:dyDescent="0.2" outlineLevel="0" r="19603">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spans="1:13" s="31" customFormat="1" ht="15.75" customHeight="1" x14ac:dyDescent="0.2" outlineLevel="0" r="19604">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spans="1:13" s="31" customFormat="1" ht="15.75" customHeight="1" x14ac:dyDescent="0.2" outlineLevel="0" r="1960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spans="1:13" s="31" customFormat="1" ht="15.75" customHeight="1" x14ac:dyDescent="0.2" outlineLevel="0" r="19606">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spans="1:13" s="31" customFormat="1" ht="15.75" customHeight="1" x14ac:dyDescent="0.2" outlineLevel="0" r="19607">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spans="1:13" s="31" customFormat="1" ht="15.75" customHeight="1" x14ac:dyDescent="0.2" outlineLevel="0" r="19608">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spans="1:13" s="31" customFormat="1" ht="15.75" customHeight="1" x14ac:dyDescent="0.2" outlineLevel="0" r="19609">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spans="1:13" s="31" customFormat="1" ht="15.75" customHeight="1" x14ac:dyDescent="0.2" outlineLevel="0" r="19610">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spans="1:13" s="31" customFormat="1" ht="15.75" customHeight="1" x14ac:dyDescent="0.2" outlineLevel="0" r="19611">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spans="1:13" s="31" customFormat="1" ht="15.75" customHeight="1" x14ac:dyDescent="0.2" outlineLevel="0" r="19612">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spans="1:13" s="31" customFormat="1" ht="15.75" customHeight="1" x14ac:dyDescent="0.2" outlineLevel="0" r="19613">
      <c r="A19613" s="31">
        <v>19611</v>
      </c>
      <c r="B19613" s="31">
        <v>81</v>
      </c>
      <c r="C19613" s="31">
        <v>1548</v>
      </c>
      <c r="D19613" s="36">
        <v>42894</v>
      </c>
      <c r="E19613" s="31" t="b">
        <v>0</v>
      </c>
      <c r="F19613" s="37" t="s">
        <v>37</v>
      </c>
      <c r="G19613" s="37" t="s">
        <v>45</v>
      </c>
      <c r="H19613" s="37" t="s">
        <v>39</v>
      </c>
      <c r="I19613" s="37" t="s">
        <v>40</v>
      </c>
      <c r="J19613" s="37" t="s">
        <v>51</v>
      </c>
      <c r="K19613" s="31">
        <v>586.45</v>
      </c>
      <c r="L19613" s="38">
        <v>521.94</v>
      </c>
      <c r="M19613" s="31">
        <v>42226</v>
      </c>
    </row>
    <row spans="1:13" s="31" customFormat="1" ht="15.75" customHeight="1" x14ac:dyDescent="0.2" outlineLevel="0" r="19614">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spans="1:13" s="31" customFormat="1" ht="15.75" customHeight="1" x14ac:dyDescent="0.2" outlineLevel="0" r="1961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spans="1:13" s="31" customFormat="1" ht="15.75" customHeight="1" x14ac:dyDescent="0.2" outlineLevel="0" r="19616">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spans="1:13" s="31" customFormat="1" ht="15.75" customHeight="1" x14ac:dyDescent="0.2" outlineLevel="0" r="19617">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spans="1:13" s="31" customFormat="1" ht="15.75" customHeight="1" x14ac:dyDescent="0.2" outlineLevel="0" r="19618">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spans="1:13" s="31" customFormat="1" ht="15.75" customHeight="1" x14ac:dyDescent="0.2" outlineLevel="0" r="19619">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spans="1:13" s="31" customFormat="1" ht="15.75" customHeight="1" x14ac:dyDescent="0.2" outlineLevel="0" r="19620">
      <c r="A19620" s="31">
        <v>19618</v>
      </c>
      <c r="B19620" s="31">
        <v>32</v>
      </c>
      <c r="C19620" s="31">
        <v>749</v>
      </c>
      <c r="D19620" s="36">
        <v>42889</v>
      </c>
      <c r="E19620" s="31" t="b">
        <v>0</v>
      </c>
      <c r="F19620" s="37" t="s">
        <v>37</v>
      </c>
      <c r="G19620" s="37" t="s">
        <v>46</v>
      </c>
      <c r="H19620" s="37" t="s">
        <v>39</v>
      </c>
      <c r="I19620" s="37" t="s">
        <v>40</v>
      </c>
      <c r="J19620" s="37" t="s">
        <v>40</v>
      </c>
      <c r="K19620" s="31">
        <v>642.7</v>
      </c>
      <c r="L19620" s="38">
        <v>211.37</v>
      </c>
      <c r="M19620" s="31">
        <v>37337</v>
      </c>
    </row>
    <row spans="1:13" s="31" customFormat="1" ht="15.75" customHeight="1" x14ac:dyDescent="0.2" outlineLevel="0" r="19621">
      <c r="A19621" s="31">
        <v>19619</v>
      </c>
      <c r="B19621" s="31">
        <v>91</v>
      </c>
      <c r="C19621" s="31">
        <v>1776</v>
      </c>
      <c r="D19621" s="36">
        <v>43027</v>
      </c>
      <c r="E19621" s="31" t="b">
        <v>0</v>
      </c>
      <c r="F19621" s="37" t="s">
        <v>37</v>
      </c>
      <c r="G19621" s="37" t="s">
        <v>38</v>
      </c>
      <c r="H19621" s="37" t="s">
        <v>39</v>
      </c>
      <c r="I19621" s="37" t="s">
        <v>40</v>
      </c>
      <c r="J19621" s="37" t="s">
        <v>40</v>
      </c>
      <c r="K19621" s="31">
        <v>100.35</v>
      </c>
      <c r="L19621" s="38">
        <v>75.26</v>
      </c>
      <c r="M19621" s="31">
        <v>36367</v>
      </c>
    </row>
    <row spans="1:13" s="31" customFormat="1" ht="15.75" customHeight="1" x14ac:dyDescent="0.2" outlineLevel="0" r="19622">
      <c r="A19622" s="31">
        <v>19620</v>
      </c>
      <c r="B19622" s="31">
        <v>76</v>
      </c>
      <c r="C19622" s="31">
        <v>2583</v>
      </c>
      <c r="D19622" s="36">
        <v>42762</v>
      </c>
      <c r="E19622" s="31" t="b">
        <v>1</v>
      </c>
      <c r="F19622" s="37" t="s">
        <v>37</v>
      </c>
      <c r="G19622" s="37" t="s">
        <v>48</v>
      </c>
      <c r="H19622" s="37" t="s">
        <v>39</v>
      </c>
      <c r="I19622" s="37" t="s">
        <v>44</v>
      </c>
      <c r="J19622" s="37" t="s">
        <v>40</v>
      </c>
      <c r="K19622" s="31">
        <v>642.31</v>
      </c>
      <c r="L19622" s="38">
        <v>513.85</v>
      </c>
      <c r="M19622" s="31">
        <v>41922</v>
      </c>
    </row>
    <row spans="1:13" s="31" customFormat="1" ht="15.75" customHeight="1" x14ac:dyDescent="0.2" outlineLevel="0" r="19623">
      <c r="A19623" s="31">
        <v>19621</v>
      </c>
      <c r="B19623" s="31">
        <v>91</v>
      </c>
      <c r="C19623" s="31">
        <v>3247</v>
      </c>
      <c r="D19623" s="36">
        <v>42820</v>
      </c>
      <c r="E19623" s="31" t="b">
        <v>1</v>
      </c>
      <c r="F19623" s="37" t="s">
        <v>37</v>
      </c>
      <c r="G19623" s="37" t="s">
        <v>38</v>
      </c>
      <c r="H19623" s="37" t="s">
        <v>39</v>
      </c>
      <c r="I19623" s="37" t="s">
        <v>40</v>
      </c>
      <c r="J19623" s="37" t="s">
        <v>40</v>
      </c>
      <c r="K19623" s="31">
        <v>100.35</v>
      </c>
      <c r="L19623" s="38">
        <v>75.26</v>
      </c>
      <c r="M19623" s="31">
        <v>37626</v>
      </c>
    </row>
    <row spans="1:13" s="31" customFormat="1" ht="15.75" customHeight="1" x14ac:dyDescent="0.2" outlineLevel="0" r="19624">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spans="1:13" s="31" customFormat="1" ht="15.75" customHeight="1" x14ac:dyDescent="0.2" outlineLevel="0" r="196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spans="1:13" s="31" customFormat="1" ht="15.75" customHeight="1" x14ac:dyDescent="0.2" outlineLevel="0" r="19626">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spans="1:13" s="31" customFormat="1" ht="15.75" customHeight="1" x14ac:dyDescent="0.2" outlineLevel="0" r="19627">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spans="1:13" s="31" customFormat="1" ht="15.75" customHeight="1" x14ac:dyDescent="0.2" outlineLevel="0" r="19628">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spans="1:13" s="31" customFormat="1" ht="15.75" customHeight="1" x14ac:dyDescent="0.2" outlineLevel="0" r="19629">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spans="1:13" s="31" customFormat="1" ht="15.75" customHeight="1" x14ac:dyDescent="0.2" outlineLevel="0" r="19630">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spans="1:13" s="31" customFormat="1" ht="15.75" customHeight="1" x14ac:dyDescent="0.2" outlineLevel="0" r="19631">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spans="1:13" s="31" customFormat="1" ht="15.75" customHeight="1" x14ac:dyDescent="0.2" outlineLevel="0" r="19632">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spans="1:13" s="31" customFormat="1" ht="15.75" customHeight="1" x14ac:dyDescent="0.2" outlineLevel="0" r="19633">
      <c r="A19633" s="31">
        <v>19631</v>
      </c>
      <c r="B19633" s="31">
        <v>82</v>
      </c>
      <c r="C19633" s="31">
        <v>986</v>
      </c>
      <c r="D19633" s="36">
        <v>42773</v>
      </c>
      <c r="E19633" s="31" t="b">
        <v>1</v>
      </c>
      <c r="F19633" s="37" t="s">
        <v>37</v>
      </c>
      <c r="G19633" s="37" t="s">
        <v>45</v>
      </c>
      <c r="H19633" s="37" t="s">
        <v>39</v>
      </c>
      <c r="I19633" s="37" t="s">
        <v>50</v>
      </c>
      <c r="J19633" s="37" t="s">
        <v>40</v>
      </c>
      <c r="K19633" s="31">
        <v>1148.64</v>
      </c>
      <c r="L19633" s="38">
        <v>689.18</v>
      </c>
      <c r="M19633" s="31">
        <v>35667</v>
      </c>
    </row>
    <row spans="1:13" s="31" customFormat="1" ht="15.75" customHeight="1" x14ac:dyDescent="0.2" outlineLevel="0" r="19634">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spans="1:13" s="31" customFormat="1" ht="15.75" customHeight="1" x14ac:dyDescent="0.2" outlineLevel="0" r="1963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spans="1:13" s="31" customFormat="1" ht="15.75" customHeight="1" x14ac:dyDescent="0.2" outlineLevel="0" r="19636">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spans="1:13" s="31" customFormat="1" ht="15.75" customHeight="1" x14ac:dyDescent="0.2" outlineLevel="0" r="19637">
      <c r="A19637" s="31">
        <v>19635</v>
      </c>
      <c r="B19637" s="31">
        <v>84</v>
      </c>
      <c r="C19637" s="31">
        <v>2728</v>
      </c>
      <c r="D19637" s="36">
        <v>43092</v>
      </c>
      <c r="E19637" s="31" t="b">
        <v>0</v>
      </c>
      <c r="F19637" s="37" t="s">
        <v>37</v>
      </c>
      <c r="G19637" s="37" t="s">
        <v>46</v>
      </c>
      <c r="H19637" s="37" t="s">
        <v>47</v>
      </c>
      <c r="I19637" s="37" t="s">
        <v>40</v>
      </c>
      <c r="J19637" s="37" t="s">
        <v>40</v>
      </c>
      <c r="K19637" s="31">
        <v>792.9</v>
      </c>
      <c r="L19637" s="38">
        <v>594.68</v>
      </c>
      <c r="M19637" s="31">
        <v>33879</v>
      </c>
    </row>
    <row spans="1:13" s="31" customFormat="1" ht="15.75" customHeight="1" x14ac:dyDescent="0.2" outlineLevel="0" r="19638">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spans="1:13" s="31" customFormat="1" ht="15.75" customHeight="1" x14ac:dyDescent="0.2" outlineLevel="0" r="19639">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spans="1:13" s="31" customFormat="1" ht="15.75" customHeight="1" x14ac:dyDescent="0.2" outlineLevel="0" r="19640">
      <c r="A19640" s="31">
        <v>19638</v>
      </c>
      <c r="B19640" s="31">
        <v>0</v>
      </c>
      <c r="C19640" s="31">
        <v>2718</v>
      </c>
      <c r="D19640" s="36">
        <v>42742</v>
      </c>
      <c r="E19640" s="31" t="b">
        <v>0</v>
      </c>
      <c r="F19640" s="37" t="s">
        <v>37</v>
      </c>
      <c r="G19640" s="37" t="s">
        <v>38</v>
      </c>
      <c r="H19640" s="37" t="s">
        <v>39</v>
      </c>
      <c r="I19640" s="37" t="s">
        <v>40</v>
      </c>
      <c r="J19640" s="37" t="s">
        <v>40</v>
      </c>
      <c r="K19640" s="31">
        <v>71.49</v>
      </c>
      <c r="L19640" s="38">
        <v>53.62</v>
      </c>
      <c r="M19640" s="31">
        <v>41245</v>
      </c>
    </row>
    <row spans="1:13" s="31" customFormat="1" ht="15.75" customHeight="1" x14ac:dyDescent="0.2" outlineLevel="0" r="19641">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spans="1:13" s="31" customFormat="1" ht="15.75" customHeight="1" x14ac:dyDescent="0.2" outlineLevel="0" r="19642">
      <c r="A19642" s="31">
        <v>19640</v>
      </c>
      <c r="B19642" s="31">
        <v>69</v>
      </c>
      <c r="C19642" s="31">
        <v>370</v>
      </c>
      <c r="D19642" s="36">
        <v>42807</v>
      </c>
      <c r="E19642" s="31" t="b">
        <v>1</v>
      </c>
      <c r="F19642" s="37" t="s">
        <v>37</v>
      </c>
      <c r="G19642" s="37" t="s">
        <v>46</v>
      </c>
      <c r="H19642" s="37" t="s">
        <v>47</v>
      </c>
      <c r="I19642" s="37" t="s">
        <v>40</v>
      </c>
      <c r="J19642" s="37" t="s">
        <v>40</v>
      </c>
      <c r="K19642" s="31">
        <v>792.9</v>
      </c>
      <c r="L19642" s="38">
        <v>594.68</v>
      </c>
      <c r="M19642" s="31">
        <v>38859</v>
      </c>
    </row>
    <row spans="1:13" s="31" customFormat="1" ht="15.75" customHeight="1" x14ac:dyDescent="0.2" outlineLevel="0" r="19643">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spans="1:13" s="31" customFormat="1" ht="15.75" customHeight="1" x14ac:dyDescent="0.2" outlineLevel="0" r="19644">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spans="1:13" s="31" customFormat="1" ht="15.75" customHeight="1" x14ac:dyDescent="0.2" outlineLevel="0" r="1964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spans="1:13" s="31" customFormat="1" ht="15.75" customHeight="1" x14ac:dyDescent="0.2" outlineLevel="0" r="19646">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spans="1:13" s="31" customFormat="1" ht="15.75" customHeight="1" x14ac:dyDescent="0.2" outlineLevel="0" r="19647">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v>
      </c>
      <c r="M19647" s="31">
        <v>40410</v>
      </c>
    </row>
    <row spans="1:13" s="31" customFormat="1" ht="15.75" customHeight="1" x14ac:dyDescent="0.2" outlineLevel="0" r="19648">
      <c r="A19648" s="31">
        <v>19646</v>
      </c>
      <c r="B19648" s="31">
        <v>95</v>
      </c>
      <c r="C19648" s="31">
        <v>2799</v>
      </c>
      <c r="D19648" s="36">
        <v>43057</v>
      </c>
      <c r="E19648" s="31" t="b">
        <v>1</v>
      </c>
      <c r="F19648" s="37" t="s">
        <v>37</v>
      </c>
      <c r="G19648" s="37" t="s">
        <v>46</v>
      </c>
      <c r="H19648" s="37" t="s">
        <v>39</v>
      </c>
      <c r="I19648" s="37" t="s">
        <v>40</v>
      </c>
      <c r="J19648" s="37" t="s">
        <v>42</v>
      </c>
      <c r="K19648" s="31">
        <v>569.56</v>
      </c>
      <c r="L19648" s="38">
        <v>528.43</v>
      </c>
      <c r="M19648" s="31">
        <v>42458</v>
      </c>
    </row>
    <row spans="1:13" s="31" customFormat="1" ht="15.75" customHeight="1" x14ac:dyDescent="0.2" outlineLevel="0" r="19649">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spans="1:13" s="31" customFormat="1" ht="15.75" customHeight="1" x14ac:dyDescent="0.2" outlineLevel="0" r="19650">
      <c r="A19650" s="31">
        <v>19648</v>
      </c>
      <c r="B19650" s="31">
        <v>91</v>
      </c>
      <c r="C19650" s="31">
        <v>3463</v>
      </c>
      <c r="D19650" s="36">
        <v>42898</v>
      </c>
      <c r="E19650" s="31" t="b">
        <v>0</v>
      </c>
      <c r="F19650" s="37" t="s">
        <v>37</v>
      </c>
      <c r="G19650" s="37" t="s">
        <v>38</v>
      </c>
      <c r="H19650" s="37" t="s">
        <v>39</v>
      </c>
      <c r="I19650" s="37" t="s">
        <v>40</v>
      </c>
      <c r="J19650" s="37" t="s">
        <v>40</v>
      </c>
      <c r="K19650" s="31">
        <v>100.35</v>
      </c>
      <c r="L19650" s="38">
        <v>75.26</v>
      </c>
      <c r="M19650" s="31">
        <v>36367</v>
      </c>
    </row>
    <row spans="1:13" s="31" customFormat="1" ht="15.75" customHeight="1" x14ac:dyDescent="0.2" outlineLevel="0" r="19651">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spans="1:13" s="31" customFormat="1" ht="15.75" customHeight="1" x14ac:dyDescent="0.2" outlineLevel="0" r="19652">
      <c r="A19652" s="31">
        <v>19650</v>
      </c>
      <c r="B19652" s="31">
        <v>38</v>
      </c>
      <c r="C19652" s="31">
        <v>627</v>
      </c>
      <c r="D19652" s="36">
        <v>42873</v>
      </c>
      <c r="E19652" s="31" t="b">
        <v>0</v>
      </c>
      <c r="F19652" s="37" t="s">
        <v>37</v>
      </c>
      <c r="G19652" s="37" t="s">
        <v>41</v>
      </c>
      <c r="H19652" s="37" t="s">
        <v>39</v>
      </c>
      <c r="I19652" s="37" t="s">
        <v>40</v>
      </c>
      <c r="J19652" s="37" t="s">
        <v>42</v>
      </c>
      <c r="K19652" s="31">
        <v>2091.47</v>
      </c>
      <c r="L19652" s="38">
        <v>388.92</v>
      </c>
      <c r="M19652" s="31">
        <v>41167</v>
      </c>
    </row>
    <row spans="1:13" s="31" customFormat="1" ht="15.75" customHeight="1" x14ac:dyDescent="0.2" outlineLevel="0" r="19653">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spans="1:13" s="31" customFormat="1" ht="15.75" customHeight="1" x14ac:dyDescent="0.2" outlineLevel="0" r="19654">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spans="1:13" s="31" customFormat="1" ht="15.75" customHeight="1" x14ac:dyDescent="0.2" outlineLevel="0" r="1965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spans="1:13" s="31" customFormat="1" ht="15.75" customHeight="1" x14ac:dyDescent="0.2" outlineLevel="0" r="19656">
      <c r="A19656" s="31">
        <v>19654</v>
      </c>
      <c r="B19656" s="31">
        <v>3</v>
      </c>
      <c r="C19656" s="31">
        <v>456</v>
      </c>
      <c r="D19656" s="36">
        <v>43011</v>
      </c>
      <c r="E19656" s="31" t="b">
        <v>1</v>
      </c>
      <c r="F19656" s="37" t="s">
        <v>37</v>
      </c>
      <c r="G19656" s="37" t="s">
        <v>41</v>
      </c>
      <c r="H19656" s="37" t="s">
        <v>39</v>
      </c>
      <c r="I19656" s="37" t="s">
        <v>40</v>
      </c>
      <c r="J19656" s="37" t="s">
        <v>42</v>
      </c>
      <c r="K19656" s="31">
        <v>2091.47</v>
      </c>
      <c r="L19656" s="38">
        <v>388.92</v>
      </c>
      <c r="M19656" s="31">
        <v>41167</v>
      </c>
    </row>
    <row spans="1:13" s="31" customFormat="1" ht="15.75" customHeight="1" x14ac:dyDescent="0.2" outlineLevel="0" r="19657">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spans="1:13" s="31" customFormat="1" ht="15.75" customHeight="1" x14ac:dyDescent="0.2" outlineLevel="0" r="19658">
      <c r="A19658" s="31">
        <v>19656</v>
      </c>
      <c r="B19658" s="31">
        <v>80</v>
      </c>
      <c r="C19658" s="31">
        <v>449</v>
      </c>
      <c r="D19658" s="36">
        <v>42792</v>
      </c>
      <c r="E19658" s="31" t="b">
        <v>0</v>
      </c>
      <c r="F19658" s="37" t="s">
        <v>37</v>
      </c>
      <c r="G19658" s="37" t="s">
        <v>41</v>
      </c>
      <c r="H19658" s="37" t="s">
        <v>39</v>
      </c>
      <c r="I19658" s="37" t="s">
        <v>40</v>
      </c>
      <c r="J19658" s="37" t="s">
        <v>42</v>
      </c>
      <c r="K19658" s="31">
        <v>1469.44</v>
      </c>
      <c r="L19658" s="38">
        <v>596.55</v>
      </c>
      <c r="M19658" s="31">
        <v>34996</v>
      </c>
    </row>
    <row spans="1:13" s="31" customFormat="1" ht="15.75" customHeight="1" x14ac:dyDescent="0.2" outlineLevel="0" r="19659">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spans="1:13" s="31" customFormat="1" ht="15.75" customHeight="1" x14ac:dyDescent="0.2" outlineLevel="0" r="19660">
      <c r="A19660" s="31">
        <v>19658</v>
      </c>
      <c r="B19660" s="31">
        <v>13</v>
      </c>
      <c r="C19660" s="31">
        <v>1819</v>
      </c>
      <c r="D19660" s="36">
        <v>42847</v>
      </c>
      <c r="E19660" s="31" t="b">
        <v>0</v>
      </c>
      <c r="F19660" s="37" t="s">
        <v>37</v>
      </c>
      <c r="G19660" s="37" t="s">
        <v>38</v>
      </c>
      <c r="H19660" s="37" t="s">
        <v>39</v>
      </c>
      <c r="I19660" s="37" t="s">
        <v>40</v>
      </c>
      <c r="J19660" s="37" t="s">
        <v>40</v>
      </c>
      <c r="K19660" s="31">
        <v>1163.89</v>
      </c>
      <c r="L19660" s="38">
        <v>589.27</v>
      </c>
      <c r="M19660" s="31">
        <v>35378</v>
      </c>
    </row>
    <row spans="1:13" s="31" customFormat="1" ht="15.75" customHeight="1" x14ac:dyDescent="0.2" outlineLevel="0" r="19661">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spans="1:13" s="31" customFormat="1" ht="15.75" customHeight="1" x14ac:dyDescent="0.2" outlineLevel="0" r="19662">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spans="1:13" s="31" customFormat="1" ht="15.75" customHeight="1" x14ac:dyDescent="0.2" outlineLevel="0" r="19663">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596.55</v>
      </c>
      <c r="M19663" s="31">
        <v>41047</v>
      </c>
    </row>
    <row spans="1:13" s="31" customFormat="1" ht="15.75" customHeight="1" x14ac:dyDescent="0.2" outlineLevel="0" r="19664">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spans="1:13" s="31" customFormat="1" ht="15.75" customHeight="1" x14ac:dyDescent="0.2" outlineLevel="0" r="1966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spans="1:13" s="31" customFormat="1" ht="15.75" customHeight="1" x14ac:dyDescent="0.2" outlineLevel="0" r="19666">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spans="1:13" s="31" customFormat="1" ht="15.75" customHeight="1" x14ac:dyDescent="0.2" outlineLevel="0" r="19667">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spans="1:13" s="31" customFormat="1" ht="15.75" customHeight="1" x14ac:dyDescent="0.2" outlineLevel="0" r="19668">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spans="1:13" s="31" customFormat="1" ht="15.75" customHeight="1" x14ac:dyDescent="0.2" outlineLevel="0" r="19669">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spans="1:13" s="31" customFormat="1" ht="15.75" customHeight="1" x14ac:dyDescent="0.2" outlineLevel="0" r="19670">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spans="1:13" s="31" customFormat="1" ht="15.75" customHeight="1" x14ac:dyDescent="0.2" outlineLevel="0" r="19671">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spans="1:13" s="31" customFormat="1" ht="15.75" customHeight="1" x14ac:dyDescent="0.2" outlineLevel="0" r="19672">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spans="1:13" s="31" customFormat="1" ht="15.75" customHeight="1" x14ac:dyDescent="0.2" outlineLevel="0" r="19673">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1259.36</v>
      </c>
      <c r="M19673" s="31">
        <v>36145</v>
      </c>
    </row>
    <row spans="1:13" s="31" customFormat="1" ht="15.75" customHeight="1" x14ac:dyDescent="0.2" outlineLevel="0" r="19674">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spans="1:13" s="31" customFormat="1" ht="15.75" customHeight="1" x14ac:dyDescent="0.2" outlineLevel="0" r="1967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v>
      </c>
      <c r="M19675" s="31">
        <v>37539</v>
      </c>
    </row>
    <row spans="1:13" s="31" customFormat="1" ht="15.75" customHeight="1" x14ac:dyDescent="0.2" outlineLevel="0" r="19676">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spans="1:13" s="31" customFormat="1" ht="15.75" customHeight="1" x14ac:dyDescent="0.2" outlineLevel="0" r="19677">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spans="1:13" s="31" customFormat="1" ht="15.75" customHeight="1" x14ac:dyDescent="0.2" outlineLevel="0" r="19678">
      <c r="A19678" s="31">
        <v>19676</v>
      </c>
      <c r="B19678" s="31">
        <v>0</v>
      </c>
      <c r="C19678" s="31">
        <v>59</v>
      </c>
      <c r="D19678" s="36">
        <v>43035</v>
      </c>
      <c r="E19678" s="31" t="b">
        <v>0</v>
      </c>
      <c r="F19678" s="37" t="s">
        <v>37</v>
      </c>
      <c r="G19678" s="37" t="s">
        <v>38</v>
      </c>
      <c r="H19678" s="37" t="s">
        <v>39</v>
      </c>
      <c r="I19678" s="37" t="s">
        <v>40</v>
      </c>
      <c r="J19678" s="37" t="s">
        <v>40</v>
      </c>
      <c r="K19678" s="31">
        <v>71.49</v>
      </c>
      <c r="L19678" s="38">
        <v>53.62</v>
      </c>
      <c r="M19678" s="31">
        <v>41245</v>
      </c>
    </row>
    <row spans="1:13" s="31" customFormat="1" ht="15.75" customHeight="1" x14ac:dyDescent="0.2" outlineLevel="0" r="19679">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spans="1:13" s="31" customFormat="1" ht="15.75" customHeight="1" x14ac:dyDescent="0.2" outlineLevel="0" r="19680">
      <c r="A19680" s="31">
        <v>19678</v>
      </c>
      <c r="B19680" s="31">
        <v>6</v>
      </c>
      <c r="C19680" s="31">
        <v>1210</v>
      </c>
      <c r="D19680" s="36">
        <v>42917</v>
      </c>
      <c r="E19680" s="31" t="b">
        <v>1</v>
      </c>
      <c r="F19680" s="37" t="s">
        <v>37</v>
      </c>
      <c r="G19680" s="37" t="s">
        <v>43</v>
      </c>
      <c r="H19680" s="37" t="s">
        <v>39</v>
      </c>
      <c r="I19680" s="37" t="s">
        <v>50</v>
      </c>
      <c r="J19680" s="37" t="s">
        <v>40</v>
      </c>
      <c r="K19680" s="31">
        <v>227.88</v>
      </c>
      <c r="L19680" s="38">
        <v>136.73</v>
      </c>
      <c r="M19680" s="31">
        <v>37659</v>
      </c>
    </row>
    <row spans="1:13" s="31" customFormat="1" ht="15.75" customHeight="1" x14ac:dyDescent="0.2" outlineLevel="0" r="19681">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spans="1:13" s="31" customFormat="1" ht="15.75" customHeight="1" x14ac:dyDescent="0.2" outlineLevel="0" r="19682">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spans="1:13" s="31" customFormat="1" ht="15.75" customHeight="1" x14ac:dyDescent="0.2" outlineLevel="0" r="19683">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v>
      </c>
      <c r="M19683" s="31">
        <v>34143</v>
      </c>
    </row>
    <row spans="1:13" s="31" customFormat="1" ht="15.75" customHeight="1" x14ac:dyDescent="0.2" outlineLevel="0" r="19684">
      <c r="A19684" s="31">
        <v>19682</v>
      </c>
      <c r="B19684" s="31">
        <v>67</v>
      </c>
      <c r="C19684" s="31">
        <v>753</v>
      </c>
      <c r="D19684" s="36">
        <v>43014</v>
      </c>
      <c r="E19684" s="31" t="b">
        <v>0</v>
      </c>
      <c r="F19684" s="37" t="s">
        <v>37</v>
      </c>
      <c r="G19684" s="37" t="s">
        <v>45</v>
      </c>
      <c r="H19684" s="37" t="s">
        <v>47</v>
      </c>
      <c r="I19684" s="37" t="s">
        <v>40</v>
      </c>
      <c r="J19684" s="37" t="s">
        <v>40</v>
      </c>
      <c r="K19684" s="31">
        <v>544.05</v>
      </c>
      <c r="L19684" s="38">
        <v>376.84</v>
      </c>
      <c r="M19684" s="31">
        <v>38647</v>
      </c>
    </row>
    <row spans="1:13" s="31" customFormat="1" ht="15.75" customHeight="1" x14ac:dyDescent="0.2" outlineLevel="0" r="19685">
      <c r="A19685" s="31">
        <v>19683</v>
      </c>
      <c r="B19685" s="31">
        <v>54</v>
      </c>
      <c r="C19685" s="31">
        <v>2123</v>
      </c>
      <c r="D19685" s="36">
        <v>42904</v>
      </c>
      <c r="E19685" s="31" t="b">
        <v>0</v>
      </c>
      <c r="F19685" s="37" t="s">
        <v>37</v>
      </c>
      <c r="G19685" s="37" t="s">
        <v>48</v>
      </c>
      <c r="H19685" s="37" t="s">
        <v>39</v>
      </c>
      <c r="I19685" s="37" t="s">
        <v>40</v>
      </c>
      <c r="J19685" s="37" t="s">
        <v>40</v>
      </c>
      <c r="K19685" s="31">
        <v>1292.84</v>
      </c>
      <c r="L19685" s="38">
        <v>13.44</v>
      </c>
      <c r="M19685" s="31">
        <v>39915</v>
      </c>
    </row>
    <row spans="1:13" s="31" customFormat="1" ht="15.75" customHeight="1" x14ac:dyDescent="0.2" outlineLevel="0" r="19686">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spans="1:13" s="31" customFormat="1" ht="15.75" customHeight="1" x14ac:dyDescent="0.2" outlineLevel="0" r="19687">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spans="1:13" s="31" customFormat="1" ht="15.75" customHeight="1" x14ac:dyDescent="0.2" outlineLevel="0" r="19688">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spans="1:13" s="31" customFormat="1" ht="15.75" customHeight="1" x14ac:dyDescent="0.2" outlineLevel="0" r="19689">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spans="1:13" s="31" customFormat="1" ht="15.75" customHeight="1" x14ac:dyDescent="0.2" outlineLevel="0" r="19690">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spans="1:13" s="31" customFormat="1" ht="15.75" customHeight="1" x14ac:dyDescent="0.2" outlineLevel="0" r="19691">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spans="1:13" s="31" customFormat="1" ht="15.75" customHeight="1" x14ac:dyDescent="0.2" outlineLevel="0" r="19692">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spans="1:13" s="31" customFormat="1" ht="15.75" customHeight="1" x14ac:dyDescent="0.2" outlineLevel="0" r="19693">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spans="1:13" s="31" customFormat="1" ht="15.75" customHeight="1" x14ac:dyDescent="0.2" outlineLevel="0" r="19694">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spans="1:13" s="31" customFormat="1" ht="15.75" customHeight="1" x14ac:dyDescent="0.2" outlineLevel="0" r="1969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spans="1:13" s="31" customFormat="1" ht="15.75" customHeight="1" x14ac:dyDescent="0.2" outlineLevel="0" r="19696">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spans="1:13" s="31" customFormat="1" ht="15.75" customHeight="1" x14ac:dyDescent="0.2" outlineLevel="0" r="19697">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spans="1:13" s="31" customFormat="1" ht="15.75" customHeight="1" x14ac:dyDescent="0.2" outlineLevel="0" r="19698">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spans="1:13" s="31" customFormat="1" ht="15.75" customHeight="1" x14ac:dyDescent="0.2" outlineLevel="0" r="19699">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spans="1:13" s="31" customFormat="1" ht="15.75" customHeight="1" x14ac:dyDescent="0.2" outlineLevel="0" r="19700">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v>
      </c>
      <c r="M19700" s="31">
        <v>41434</v>
      </c>
    </row>
    <row spans="1:13" s="31" customFormat="1" ht="15.75" customHeight="1" x14ac:dyDescent="0.2" outlineLevel="0" r="19701">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spans="1:13" s="31" customFormat="1" ht="15.75" customHeight="1" x14ac:dyDescent="0.2" outlineLevel="0" r="19702">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spans="1:13" s="31" customFormat="1" ht="15.75" customHeight="1" x14ac:dyDescent="0.2" outlineLevel="0" r="19703">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spans="1:13" s="31" customFormat="1" ht="15.75" customHeight="1" x14ac:dyDescent="0.2" outlineLevel="0" r="19704">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spans="1:13" s="31" customFormat="1" ht="15.75" customHeight="1" x14ac:dyDescent="0.2" outlineLevel="0" r="19705">
      <c r="A19705" s="31">
        <v>19703</v>
      </c>
      <c r="B19705" s="31">
        <v>62</v>
      </c>
      <c r="C19705" s="31">
        <v>2433</v>
      </c>
      <c r="D19705" s="36">
        <v>42761</v>
      </c>
      <c r="E19705" s="31" t="b">
        <v>1</v>
      </c>
      <c r="F19705" s="37" t="s">
        <v>37</v>
      </c>
      <c r="G19705" s="37" t="s">
        <v>38</v>
      </c>
      <c r="H19705" s="37" t="s">
        <v>39</v>
      </c>
      <c r="I19705" s="37" t="s">
        <v>50</v>
      </c>
      <c r="J19705" s="37" t="s">
        <v>40</v>
      </c>
      <c r="K19705" s="31">
        <v>1024.66</v>
      </c>
      <c r="L19705" s="38">
        <v>614.8</v>
      </c>
      <c r="M19705" s="31">
        <v>42404</v>
      </c>
    </row>
    <row spans="1:13" s="31" customFormat="1" ht="15.75" customHeight="1" x14ac:dyDescent="0.2" outlineLevel="0" r="19706">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spans="1:13" s="31" customFormat="1" ht="15.75" customHeight="1" x14ac:dyDescent="0.2" outlineLevel="0" r="19707">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spans="1:13" s="31" customFormat="1" ht="15.75" customHeight="1" x14ac:dyDescent="0.2" outlineLevel="0" r="19708">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spans="1:13" s="31" customFormat="1" ht="15.75" customHeight="1" x14ac:dyDescent="0.2" outlineLevel="0" r="19709">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596.55</v>
      </c>
      <c r="M19709" s="31">
        <v>33879</v>
      </c>
    </row>
    <row spans="1:13" s="31" customFormat="1" ht="15.75" customHeight="1" x14ac:dyDescent="0.2" outlineLevel="0" r="19710">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v>
      </c>
      <c r="M19710" s="31">
        <v>34143</v>
      </c>
    </row>
    <row spans="1:13" s="31" customFormat="1" ht="15.75" customHeight="1" x14ac:dyDescent="0.2" outlineLevel="0" r="19711">
      <c r="A19711" s="31">
        <v>19709</v>
      </c>
      <c r="B19711" s="31">
        <v>81</v>
      </c>
      <c r="C19711" s="31">
        <v>1987</v>
      </c>
      <c r="D19711" s="36">
        <v>43057</v>
      </c>
      <c r="E19711" s="31" t="b">
        <v>1</v>
      </c>
      <c r="F19711" s="37" t="s">
        <v>37</v>
      </c>
      <c r="G19711" s="37" t="s">
        <v>45</v>
      </c>
      <c r="H19711" s="37" t="s">
        <v>39</v>
      </c>
      <c r="I19711" s="37" t="s">
        <v>40</v>
      </c>
      <c r="J19711" s="37" t="s">
        <v>51</v>
      </c>
      <c r="K19711" s="31">
        <v>586.45</v>
      </c>
      <c r="L19711" s="38">
        <v>521.94</v>
      </c>
      <c r="M19711" s="31">
        <v>33429</v>
      </c>
    </row>
    <row spans="1:13" s="31" customFormat="1" ht="15.75" customHeight="1" x14ac:dyDescent="0.2" outlineLevel="0" r="19712">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spans="1:13" s="31" customFormat="1" ht="15.75" customHeight="1" x14ac:dyDescent="0.2" outlineLevel="0" r="19713">
      <c r="A19713" s="31">
        <v>19711</v>
      </c>
      <c r="B19713" s="31">
        <v>28</v>
      </c>
      <c r="C19713" s="31">
        <v>701</v>
      </c>
      <c r="D19713" s="36">
        <v>42783</v>
      </c>
      <c r="E19713" s="31" t="b">
        <v>1</v>
      </c>
      <c r="F19713" s="37" t="s">
        <v>37</v>
      </c>
      <c r="G19713" s="37" t="s">
        <v>45</v>
      </c>
      <c r="H19713" s="37" t="s">
        <v>39</v>
      </c>
      <c r="I19713" s="37" t="s">
        <v>40</v>
      </c>
      <c r="J19713" s="37" t="s">
        <v>51</v>
      </c>
      <c r="K19713" s="31">
        <v>1216.14</v>
      </c>
      <c r="L19713" s="38">
        <v>1082.36</v>
      </c>
      <c r="M19713" s="31">
        <v>37698</v>
      </c>
    </row>
    <row spans="1:13" s="31" customFormat="1" ht="15.75" customHeight="1" x14ac:dyDescent="0.2" outlineLevel="0" r="19714">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spans="1:13" s="31" customFormat="1" ht="15.75" customHeight="1" x14ac:dyDescent="0.2" outlineLevel="0" r="19715">
      <c r="A19715" s="31">
        <v>19713</v>
      </c>
      <c r="B19715" s="31">
        <v>4</v>
      </c>
      <c r="C19715" s="31">
        <v>2988</v>
      </c>
      <c r="D19715" s="36">
        <v>43067</v>
      </c>
      <c r="E19715" s="31" t="b">
        <v>0</v>
      </c>
      <c r="F19715" s="37" t="s">
        <v>37</v>
      </c>
      <c r="G19715" s="37" t="s">
        <v>46</v>
      </c>
      <c r="H19715" s="37" t="s">
        <v>39</v>
      </c>
      <c r="I19715" s="37" t="s">
        <v>50</v>
      </c>
      <c r="J19715" s="37" t="s">
        <v>40</v>
      </c>
      <c r="K19715" s="31">
        <v>1129.13</v>
      </c>
      <c r="L19715" s="38">
        <v>677.48</v>
      </c>
      <c r="M19715" s="31">
        <v>38216</v>
      </c>
    </row>
    <row spans="1:13" s="31" customFormat="1" ht="15.75" customHeight="1" x14ac:dyDescent="0.2" outlineLevel="0" r="19716">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spans="1:13" s="31" customFormat="1" ht="15.75" customHeight="1" x14ac:dyDescent="0.2" outlineLevel="0" r="19717">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spans="1:13" s="31" customFormat="1" ht="15.75" customHeight="1" x14ac:dyDescent="0.2" outlineLevel="0" r="19718">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spans="1:13" s="31" customFormat="1" ht="15.75" customHeight="1" x14ac:dyDescent="0.2" outlineLevel="0" r="19719">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spans="1:13" s="31" customFormat="1" ht="15.75" customHeight="1" x14ac:dyDescent="0.2" outlineLevel="0" r="19720">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spans="1:13" s="31" customFormat="1" ht="15.75" customHeight="1" x14ac:dyDescent="0.2" outlineLevel="0" r="19721">
      <c r="A19721" s="31">
        <v>19719</v>
      </c>
      <c r="B19721" s="31">
        <v>76</v>
      </c>
      <c r="C19721" s="31">
        <v>1496</v>
      </c>
      <c r="D19721" s="36">
        <v>42795</v>
      </c>
      <c r="E19721" s="31" t="b">
        <v>1</v>
      </c>
      <c r="F19721" s="37" t="s">
        <v>37</v>
      </c>
      <c r="G19721" s="37" t="s">
        <v>48</v>
      </c>
      <c r="H19721" s="37" t="s">
        <v>39</v>
      </c>
      <c r="I19721" s="37" t="s">
        <v>44</v>
      </c>
      <c r="J19721" s="37" t="s">
        <v>40</v>
      </c>
      <c r="K19721" s="31">
        <v>642.31</v>
      </c>
      <c r="L19721" s="38">
        <v>513.85</v>
      </c>
      <c r="M19721" s="31">
        <v>38482</v>
      </c>
    </row>
    <row spans="1:13" s="31" customFormat="1" ht="15.75" customHeight="1" x14ac:dyDescent="0.2" outlineLevel="0" r="19722">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spans="1:13" s="31" customFormat="1" ht="15.75" customHeight="1" x14ac:dyDescent="0.2" outlineLevel="0" r="19723">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spans="1:13" s="31" customFormat="1" ht="15.75" customHeight="1" x14ac:dyDescent="0.2" outlineLevel="0" r="19724">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spans="1:13" s="31" customFormat="1" ht="15.75" customHeight="1" x14ac:dyDescent="0.2" outlineLevel="0" r="197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spans="1:13" s="31" customFormat="1" ht="15.75" customHeight="1" x14ac:dyDescent="0.2" outlineLevel="0" r="19726">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spans="1:13" s="31" customFormat="1" ht="15.75" customHeight="1" x14ac:dyDescent="0.2" outlineLevel="0" r="19727">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spans="1:13" s="31" customFormat="1" ht="15.75" customHeight="1" x14ac:dyDescent="0.2" outlineLevel="0" r="19728">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v>
      </c>
      <c r="M19728" s="31">
        <v>40487</v>
      </c>
    </row>
    <row spans="1:13" s="31" customFormat="1" ht="15.75" customHeight="1" x14ac:dyDescent="0.2" outlineLevel="0" r="19729">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spans="1:13" s="31" customFormat="1" ht="15.75" customHeight="1" x14ac:dyDescent="0.2" outlineLevel="0" r="19730">
      <c r="A19730" s="31">
        <v>19728</v>
      </c>
      <c r="B19730" s="31">
        <v>82</v>
      </c>
      <c r="C19730" s="31">
        <v>1113</v>
      </c>
      <c r="D19730" s="36">
        <v>43073</v>
      </c>
      <c r="E19730" s="31" t="b">
        <v>0</v>
      </c>
      <c r="F19730" s="37" t="s">
        <v>37</v>
      </c>
      <c r="G19730" s="37" t="s">
        <v>45</v>
      </c>
      <c r="H19730" s="37" t="s">
        <v>39</v>
      </c>
      <c r="I19730" s="37" t="s">
        <v>50</v>
      </c>
      <c r="J19730" s="37" t="s">
        <v>40</v>
      </c>
      <c r="K19730" s="31">
        <v>1148.64</v>
      </c>
      <c r="L19730" s="38">
        <v>689.18</v>
      </c>
      <c r="M19730" s="31">
        <v>42226</v>
      </c>
    </row>
    <row spans="1:13" s="31" customFormat="1" ht="15.75" customHeight="1" x14ac:dyDescent="0.2" outlineLevel="0" r="19731">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spans="1:13" s="31" customFormat="1" ht="15.75" customHeight="1" x14ac:dyDescent="0.2" outlineLevel="0" r="19732">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spans="1:13" s="31" customFormat="1" ht="15.75" customHeight="1" x14ac:dyDescent="0.2" outlineLevel="0" r="19733">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spans="1:13" s="31" customFormat="1" ht="15.75" customHeight="1" x14ac:dyDescent="0.2" outlineLevel="0" r="19734">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spans="1:13" s="31" customFormat="1" ht="15.75" customHeight="1" x14ac:dyDescent="0.2" outlineLevel="0" r="1973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spans="1:13" s="31" customFormat="1" ht="15.75" customHeight="1" x14ac:dyDescent="0.2" outlineLevel="0" r="19736">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spans="1:13" s="31" customFormat="1" ht="15.75" customHeight="1" x14ac:dyDescent="0.2" outlineLevel="0" r="19737">
      <c r="A19737" s="31">
        <v>19735</v>
      </c>
      <c r="B19737" s="31">
        <v>17</v>
      </c>
      <c r="C19737" s="31">
        <v>459</v>
      </c>
      <c r="D19737" s="36">
        <v>42875</v>
      </c>
      <c r="E19737" s="31" t="b">
        <v>0</v>
      </c>
      <c r="F19737" s="37" t="s">
        <v>37</v>
      </c>
      <c r="G19737" s="37" t="s">
        <v>38</v>
      </c>
      <c r="H19737" s="37" t="s">
        <v>39</v>
      </c>
      <c r="I19737" s="37" t="s">
        <v>50</v>
      </c>
      <c r="J19737" s="37" t="s">
        <v>40</v>
      </c>
      <c r="K19737" s="31">
        <v>1024.66</v>
      </c>
      <c r="L19737" s="38">
        <v>614.8</v>
      </c>
      <c r="M19737" s="31">
        <v>34244</v>
      </c>
    </row>
    <row spans="1:13" s="31" customFormat="1" ht="15.75" customHeight="1" x14ac:dyDescent="0.2" outlineLevel="0" r="19738">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spans="1:13" s="31" customFormat="1" ht="15.75" customHeight="1" x14ac:dyDescent="0.2" outlineLevel="0" r="19739">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spans="1:13" s="31" customFormat="1" ht="15.75" customHeight="1" x14ac:dyDescent="0.2" outlineLevel="0" r="19740">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spans="1:13" s="31" customFormat="1" ht="15.75" customHeight="1" x14ac:dyDescent="0.2" outlineLevel="0" r="19741">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spans="1:13" s="31" customFormat="1" ht="15.75" customHeight="1" x14ac:dyDescent="0.2" outlineLevel="0" r="19742">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spans="1:13" s="31" customFormat="1" ht="15.75" customHeight="1" x14ac:dyDescent="0.2" outlineLevel="0" r="19743">
      <c r="A19743" s="31">
        <v>19741</v>
      </c>
      <c r="B19743" s="31">
        <v>69</v>
      </c>
      <c r="C19743" s="31">
        <v>2774</v>
      </c>
      <c r="D19743" s="36">
        <v>42767</v>
      </c>
      <c r="E19743" s="31" t="b">
        <v>0</v>
      </c>
      <c r="F19743" s="37" t="s">
        <v>37</v>
      </c>
      <c r="G19743" s="37" t="s">
        <v>46</v>
      </c>
      <c r="H19743" s="37" t="s">
        <v>47</v>
      </c>
      <c r="I19743" s="37" t="s">
        <v>40</v>
      </c>
      <c r="J19743" s="37" t="s">
        <v>40</v>
      </c>
      <c r="K19743" s="31">
        <v>792.9</v>
      </c>
      <c r="L19743" s="38">
        <v>594.68</v>
      </c>
      <c r="M19743" s="31">
        <v>33879</v>
      </c>
    </row>
    <row spans="1:13" s="31" customFormat="1" ht="15.75" customHeight="1" x14ac:dyDescent="0.2" outlineLevel="0" r="19744">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spans="1:13" s="31" customFormat="1" ht="15.75" customHeight="1" x14ac:dyDescent="0.2" outlineLevel="0" r="1974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v>
      </c>
      <c r="M19745" s="31">
        <v>33879</v>
      </c>
    </row>
    <row spans="1:13" s="31" customFormat="1" ht="15.75" customHeight="1" x14ac:dyDescent="0.2" outlineLevel="0" r="19746">
      <c r="A19746" s="31">
        <v>19744</v>
      </c>
      <c r="B19746" s="31">
        <v>91</v>
      </c>
      <c r="C19746" s="31">
        <v>699</v>
      </c>
      <c r="D19746" s="36">
        <v>42816</v>
      </c>
      <c r="E19746" s="31" t="b">
        <v>0</v>
      </c>
      <c r="F19746" s="37" t="s">
        <v>37</v>
      </c>
      <c r="G19746" s="37" t="s">
        <v>38</v>
      </c>
      <c r="H19746" s="37" t="s">
        <v>39</v>
      </c>
      <c r="I19746" s="37" t="s">
        <v>40</v>
      </c>
      <c r="J19746" s="37" t="s">
        <v>40</v>
      </c>
      <c r="K19746" s="31">
        <v>100.35</v>
      </c>
      <c r="L19746" s="38">
        <v>75.26</v>
      </c>
      <c r="M19746" s="31">
        <v>37626</v>
      </c>
    </row>
    <row spans="1:13" s="31" customFormat="1" ht="15.75" customHeight="1" x14ac:dyDescent="0.2" outlineLevel="0" r="19747">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spans="1:13" s="31" customFormat="1" ht="15.75" customHeight="1" x14ac:dyDescent="0.2" outlineLevel="0" r="19748">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spans="1:13" s="31" customFormat="1" ht="15.75" customHeight="1" x14ac:dyDescent="0.2" outlineLevel="0" r="19749">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spans="1:13" s="31" customFormat="1" ht="15.75" customHeight="1" x14ac:dyDescent="0.2" outlineLevel="0" r="19750">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spans="1:13" s="31" customFormat="1" ht="15.75" customHeight="1" x14ac:dyDescent="0.2" outlineLevel="0" r="19751">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spans="1:13" s="31" customFormat="1" ht="15.75" customHeight="1" x14ac:dyDescent="0.2" outlineLevel="0" r="19752">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spans="1:13" s="31" customFormat="1" ht="15.75" customHeight="1" x14ac:dyDescent="0.2" outlineLevel="0" r="19753">
      <c r="A19753" s="31">
        <v>19751</v>
      </c>
      <c r="B19753" s="31">
        <v>100</v>
      </c>
      <c r="C19753" s="31">
        <v>380</v>
      </c>
      <c r="D19753" s="36">
        <v>42817</v>
      </c>
      <c r="E19753" s="31" t="b">
        <v>0</v>
      </c>
      <c r="F19753" s="37" t="s">
        <v>37</v>
      </c>
      <c r="G19753" s="37" t="s">
        <v>45</v>
      </c>
      <c r="H19753" s="37" t="s">
        <v>47</v>
      </c>
      <c r="I19753" s="37" t="s">
        <v>40</v>
      </c>
      <c r="J19753" s="37" t="s">
        <v>40</v>
      </c>
      <c r="K19753" s="31">
        <v>1036.59</v>
      </c>
      <c r="L19753" s="38">
        <v>206.35</v>
      </c>
      <c r="M19753" s="31">
        <v>33364</v>
      </c>
    </row>
    <row spans="1:13" s="31" customFormat="1" ht="15.75" customHeight="1" x14ac:dyDescent="0.2" outlineLevel="0" r="19754">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spans="1:13" s="31" customFormat="1" ht="15.75" customHeight="1" x14ac:dyDescent="0.2" outlineLevel="0" r="1975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spans="1:13" s="31" customFormat="1" ht="15.75" customHeight="1" x14ac:dyDescent="0.2" outlineLevel="0" r="19756">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spans="1:13" s="31" customFormat="1" ht="15.75" customHeight="1" x14ac:dyDescent="0.2" outlineLevel="0" r="19757">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spans="1:13" s="31" customFormat="1" ht="15.75" customHeight="1" x14ac:dyDescent="0.2" outlineLevel="0" r="19758">
      <c r="A19758" s="31">
        <v>19756</v>
      </c>
      <c r="B19758" s="31">
        <v>2</v>
      </c>
      <c r="C19758" s="31">
        <v>1430</v>
      </c>
      <c r="D19758" s="36">
        <v>42959</v>
      </c>
      <c r="E19758" s="31" t="b">
        <v>0</v>
      </c>
      <c r="F19758" s="37" t="s">
        <v>37</v>
      </c>
      <c r="G19758" s="37" t="s">
        <v>38</v>
      </c>
      <c r="H19758" s="37" t="s">
        <v>39</v>
      </c>
      <c r="I19758" s="37" t="s">
        <v>40</v>
      </c>
      <c r="J19758" s="37" t="s">
        <v>40</v>
      </c>
      <c r="K19758" s="31">
        <v>71.49</v>
      </c>
      <c r="L19758" s="38">
        <v>53.62</v>
      </c>
      <c r="M19758" s="31">
        <v>40649</v>
      </c>
    </row>
    <row spans="1:13" s="31" customFormat="1" ht="15.75" customHeight="1" x14ac:dyDescent="0.2" outlineLevel="0" r="19759">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spans="1:13" s="31" customFormat="1" ht="15.75" customHeight="1" x14ac:dyDescent="0.2" outlineLevel="0" r="19760">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spans="1:13" s="31" customFormat="1" ht="15.75" customHeight="1" x14ac:dyDescent="0.2" outlineLevel="0" r="19761">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spans="1:13" s="31" customFormat="1" ht="15.75" customHeight="1" x14ac:dyDescent="0.2" outlineLevel="0" r="19762">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spans="1:13" s="31" customFormat="1" ht="15.75" customHeight="1" x14ac:dyDescent="0.2" outlineLevel="0" r="19763">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spans="1:13" s="31" customFormat="1" ht="15.75" customHeight="1" x14ac:dyDescent="0.2" outlineLevel="0" r="19764">
      <c r="A19764" s="31">
        <v>19762</v>
      </c>
      <c r="B19764" s="31">
        <v>6</v>
      </c>
      <c r="C19764" s="31">
        <v>631</v>
      </c>
      <c r="D19764" s="36">
        <v>42842</v>
      </c>
      <c r="E19764" s="31" t="b">
        <v>0</v>
      </c>
      <c r="F19764" s="37" t="s">
        <v>37</v>
      </c>
      <c r="G19764" s="37" t="s">
        <v>43</v>
      </c>
      <c r="H19764" s="37" t="s">
        <v>39</v>
      </c>
      <c r="I19764" s="37" t="s">
        <v>50</v>
      </c>
      <c r="J19764" s="37" t="s">
        <v>40</v>
      </c>
      <c r="K19764" s="31">
        <v>227.88</v>
      </c>
      <c r="L19764" s="38">
        <v>136.73</v>
      </c>
      <c r="M19764" s="31">
        <v>37659</v>
      </c>
    </row>
    <row spans="1:13" s="31" customFormat="1" ht="15.75" customHeight="1" x14ac:dyDescent="0.2" outlineLevel="0" r="1976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spans="1:13" s="31" customFormat="1" ht="15.75" customHeight="1" x14ac:dyDescent="0.2" outlineLevel="0" r="19766">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spans="1:13" s="31" customFormat="1" ht="15.75" customHeight="1" x14ac:dyDescent="0.2" outlineLevel="0" r="19767">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spans="1:13" s="31" customFormat="1" ht="15.75" customHeight="1" x14ac:dyDescent="0.2" outlineLevel="0" r="19768">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spans="1:13" s="31" customFormat="1" ht="15.75" customHeight="1" x14ac:dyDescent="0.2" outlineLevel="0" r="19769">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1259.36</v>
      </c>
      <c r="M19769" s="31">
        <v>38002</v>
      </c>
    </row>
    <row spans="1:13" s="31" customFormat="1" ht="15.75" customHeight="1" x14ac:dyDescent="0.2" outlineLevel="0" r="19770">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spans="1:13" s="31" customFormat="1" ht="15.75" customHeight="1" x14ac:dyDescent="0.2" outlineLevel="0" r="19771">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spans="1:13" s="31" customFormat="1" ht="15.75" customHeight="1" x14ac:dyDescent="0.2" outlineLevel="0" r="19772">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spans="1:13" s="31" customFormat="1" ht="15.75" customHeight="1" x14ac:dyDescent="0.2" outlineLevel="0" r="19773">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spans="1:13" s="31" customFormat="1" ht="15.75" customHeight="1" x14ac:dyDescent="0.2" outlineLevel="0" r="19774">
      <c r="A19774" s="31">
        <v>19772</v>
      </c>
      <c r="B19774" s="31">
        <v>6</v>
      </c>
      <c r="C19774" s="31">
        <v>3472</v>
      </c>
      <c r="D19774" s="36">
        <v>42775</v>
      </c>
      <c r="E19774" s="31" t="b">
        <v>1</v>
      </c>
      <c r="F19774" s="37" t="s">
        <v>37</v>
      </c>
      <c r="G19774" s="37" t="s">
        <v>43</v>
      </c>
      <c r="H19774" s="37" t="s">
        <v>39</v>
      </c>
      <c r="I19774" s="37" t="s">
        <v>50</v>
      </c>
      <c r="J19774" s="37" t="s">
        <v>40</v>
      </c>
      <c r="K19774" s="31">
        <v>227.88</v>
      </c>
      <c r="L19774" s="38">
        <v>136.73</v>
      </c>
      <c r="M19774" s="31">
        <v>38258</v>
      </c>
    </row>
    <row spans="1:13" s="31" customFormat="1" ht="15.75" customHeight="1" x14ac:dyDescent="0.2" outlineLevel="0" r="19775">
      <c r="A19775" s="31">
        <v>19773</v>
      </c>
      <c r="B19775" s="31">
        <v>82</v>
      </c>
      <c r="C19775" s="31">
        <v>1999</v>
      </c>
      <c r="D19775" s="36">
        <v>42881</v>
      </c>
      <c r="E19775" s="31" t="b">
        <v>0</v>
      </c>
      <c r="F19775" s="37" t="s">
        <v>37</v>
      </c>
      <c r="G19775" s="37" t="s">
        <v>45</v>
      </c>
      <c r="H19775" s="37" t="s">
        <v>39</v>
      </c>
      <c r="I19775" s="37" t="s">
        <v>50</v>
      </c>
      <c r="J19775" s="37" t="s">
        <v>40</v>
      </c>
      <c r="K19775" s="31">
        <v>1148.64</v>
      </c>
      <c r="L19775" s="38">
        <v>689.18</v>
      </c>
      <c r="M19775" s="31">
        <v>35667</v>
      </c>
    </row>
    <row spans="1:13" s="31" customFormat="1" ht="15.75" customHeight="1" x14ac:dyDescent="0.2" outlineLevel="0" r="19776">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spans="1:13" s="31" customFormat="1" ht="15.75" customHeight="1" x14ac:dyDescent="0.2" outlineLevel="0" r="19777">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spans="1:13" s="31" customFormat="1" ht="15.75" customHeight="1" x14ac:dyDescent="0.2" outlineLevel="0" r="19778">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spans="1:13" s="31" customFormat="1" ht="15.75" customHeight="1" x14ac:dyDescent="0.2" outlineLevel="0" r="19779">
      <c r="A19779" s="31">
        <v>19777</v>
      </c>
      <c r="B19779" s="31">
        <v>46</v>
      </c>
      <c r="C19779" s="31">
        <v>2543</v>
      </c>
      <c r="D19779" s="36">
        <v>43077</v>
      </c>
      <c r="E19779" s="31" t="b">
        <v>0</v>
      </c>
      <c r="F19779" s="37" t="s">
        <v>37</v>
      </c>
      <c r="G19779" s="37" t="s">
        <v>38</v>
      </c>
      <c r="H19779" s="37" t="s">
        <v>39</v>
      </c>
      <c r="I19779" s="37" t="s">
        <v>44</v>
      </c>
      <c r="J19779" s="37" t="s">
        <v>40</v>
      </c>
      <c r="K19779" s="31">
        <v>1289.85</v>
      </c>
      <c r="L19779" s="38">
        <v>74.51</v>
      </c>
      <c r="M19779" s="31">
        <v>39427</v>
      </c>
    </row>
    <row spans="1:13" s="31" customFormat="1" ht="15.75" customHeight="1" x14ac:dyDescent="0.2" outlineLevel="0" r="19780">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spans="1:13" s="31" customFormat="1" ht="15.75" customHeight="1" x14ac:dyDescent="0.2" outlineLevel="0" r="19781">
      <c r="A19781" s="31">
        <v>19779</v>
      </c>
      <c r="B19781" s="31">
        <v>17</v>
      </c>
      <c r="C19781" s="31">
        <v>2218</v>
      </c>
      <c r="D19781" s="36">
        <v>42792</v>
      </c>
      <c r="E19781" s="31" t="b">
        <v>1</v>
      </c>
      <c r="F19781" s="37" t="s">
        <v>37</v>
      </c>
      <c r="G19781" s="37" t="s">
        <v>38</v>
      </c>
      <c r="H19781" s="37" t="s">
        <v>39</v>
      </c>
      <c r="I19781" s="37" t="s">
        <v>50</v>
      </c>
      <c r="J19781" s="37" t="s">
        <v>40</v>
      </c>
      <c r="K19781" s="31">
        <v>1024.66</v>
      </c>
      <c r="L19781" s="38">
        <v>614.8</v>
      </c>
      <c r="M19781" s="31">
        <v>35378</v>
      </c>
    </row>
    <row spans="1:13" s="31" customFormat="1" ht="15.75" customHeight="1" x14ac:dyDescent="0.2" outlineLevel="0" r="19782">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spans="1:13" s="31" customFormat="1" ht="15.75" customHeight="1" x14ac:dyDescent="0.2" outlineLevel="0" r="19783">
      <c r="A19783" s="31">
        <v>19781</v>
      </c>
      <c r="B19783" s="31">
        <v>92</v>
      </c>
      <c r="C19783" s="31">
        <v>89</v>
      </c>
      <c r="D19783" s="36">
        <v>43083</v>
      </c>
      <c r="E19783" s="31" t="b">
        <v>1</v>
      </c>
      <c r="F19783" s="37" t="s">
        <v>37</v>
      </c>
      <c r="G19783" s="37" t="s">
        <v>48</v>
      </c>
      <c r="H19783" s="37" t="s">
        <v>39</v>
      </c>
      <c r="I19783" s="37" t="s">
        <v>40</v>
      </c>
      <c r="J19783" s="37" t="s">
        <v>51</v>
      </c>
      <c r="K19783" s="31">
        <v>1415.01</v>
      </c>
      <c r="L19783" s="38">
        <v>1259.36</v>
      </c>
      <c r="M19783" s="31">
        <v>41434</v>
      </c>
    </row>
    <row spans="1:13" s="31" customFormat="1" ht="15.75" customHeight="1" x14ac:dyDescent="0.2" outlineLevel="0" r="19784">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spans="1:13" s="31" customFormat="1" ht="15.75" customHeight="1" x14ac:dyDescent="0.2" outlineLevel="0" r="1978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spans="1:13" s="31" customFormat="1" ht="15.75" customHeight="1" x14ac:dyDescent="0.2" outlineLevel="0" r="19786">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spans="1:13" s="31" customFormat="1" ht="15.75" customHeight="1" x14ac:dyDescent="0.2" outlineLevel="0" r="19787">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spans="1:13" s="31" customFormat="1" ht="15.75" customHeight="1" x14ac:dyDescent="0.2" outlineLevel="0" r="19788">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1259.36</v>
      </c>
      <c r="M19788" s="31">
        <v>37626</v>
      </c>
    </row>
    <row spans="1:13" s="31" customFormat="1" ht="15.75" customHeight="1" x14ac:dyDescent="0.2" outlineLevel="0" r="19789">
      <c r="A19789" s="31">
        <v>19787</v>
      </c>
      <c r="B19789" s="31">
        <v>4</v>
      </c>
      <c r="C19789" s="31">
        <v>53</v>
      </c>
      <c r="D19789" s="36">
        <v>42795</v>
      </c>
      <c r="E19789" s="31" t="b">
        <v>0</v>
      </c>
      <c r="F19789" s="37" t="s">
        <v>37</v>
      </c>
      <c r="G19789" s="37" t="s">
        <v>46</v>
      </c>
      <c r="H19789" s="37" t="s">
        <v>39</v>
      </c>
      <c r="I19789" s="37" t="s">
        <v>50</v>
      </c>
      <c r="J19789" s="37" t="s">
        <v>40</v>
      </c>
      <c r="K19789" s="31">
        <v>1129.13</v>
      </c>
      <c r="L19789" s="38">
        <v>677.48</v>
      </c>
      <c r="M19789" s="31">
        <v>38573</v>
      </c>
    </row>
    <row spans="1:13" s="31" customFormat="1" ht="15.75" customHeight="1" x14ac:dyDescent="0.2" outlineLevel="0" r="19790">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spans="1:13" s="31" customFormat="1" ht="15.75" customHeight="1" x14ac:dyDescent="0.2" outlineLevel="0" r="19791">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spans="1:13" s="31" customFormat="1" ht="15.75" customHeight="1" x14ac:dyDescent="0.2" outlineLevel="0" r="19792">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spans="1:26" s="31" customFormat="1" ht="15.75" customHeight="1" x14ac:dyDescent="0.2" outlineLevel="0" r="19793">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spans="1:26" s="31" customFormat="1" ht="15.75" customHeight="1" x14ac:dyDescent="0.2" outlineLevel="0" r="19794">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spans="1:26" s="31" customFormat="1" ht="15.75" customHeight="1" x14ac:dyDescent="0.2" outlineLevel="0" r="1979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spans="1:26" s="31" customFormat="1" ht="15.75" customHeight="1" x14ac:dyDescent="0.2" outlineLevel="0" r="19796">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spans="1:26" s="31" customFormat="1" ht="15.75" customHeight="1" x14ac:dyDescent="0.2" outlineLevel="0" r="19797">
      <c r="A19797" s="31">
        <v>19795</v>
      </c>
      <c r="B19797" s="31">
        <v>76</v>
      </c>
      <c r="C19797" s="31">
        <v>2273</v>
      </c>
      <c r="D19797" s="36">
        <v>42992</v>
      </c>
      <c r="E19797" s="31" t="b">
        <v>1</v>
      </c>
      <c r="F19797" s="37" t="s">
        <v>37</v>
      </c>
      <c r="G19797" s="37" t="s">
        <v>48</v>
      </c>
      <c r="H19797" s="37" t="s">
        <v>39</v>
      </c>
      <c r="I19797" s="37" t="s">
        <v>44</v>
      </c>
      <c r="J19797" s="37" t="s">
        <v>40</v>
      </c>
      <c r="K19797" s="31">
        <v>642.31</v>
      </c>
      <c r="L19797" s="38">
        <v>513.85</v>
      </c>
      <c r="M19797" s="31">
        <v>38339</v>
      </c>
    </row>
    <row spans="1:26" s="31" customFormat="1" ht="15.75" customHeight="1" x14ac:dyDescent="0.2" outlineLevel="0" r="19798">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spans="1:26" s="31" customFormat="1" ht="15.75" customHeight="1" x14ac:dyDescent="0.2" outlineLevel="0" r="19799">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spans="1:26" s="31" customFormat="1" ht="15.75" customHeight="1" x14ac:dyDescent="0.2" outlineLevel="0" r="19800">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spans="1:26" s="31" customFormat="1" ht="15.75" customHeight="1" x14ac:dyDescent="0.2" outlineLevel="0" r="19801">
      <c r="A19801" s="31">
        <v>19799</v>
      </c>
      <c r="B19801" s="31">
        <v>36</v>
      </c>
      <c r="C19801" s="31">
        <v>2514</v>
      </c>
      <c r="D19801" s="36">
        <v>42940</v>
      </c>
      <c r="E19801" s="31" t="b">
        <v>0</v>
      </c>
      <c r="F19801" s="37" t="s">
        <v>37</v>
      </c>
      <c r="G19801" s="37" t="s">
        <v>38</v>
      </c>
      <c r="H19801" s="37" t="s">
        <v>39</v>
      </c>
      <c r="I19801" s="37" t="s">
        <v>44</v>
      </c>
      <c r="J19801" s="37" t="s">
        <v>40</v>
      </c>
      <c r="K19801" s="31">
        <v>1289.85</v>
      </c>
      <c r="L19801" s="38">
        <v>74.51</v>
      </c>
      <c r="M19801" s="31">
        <v>38991</v>
      </c>
    </row>
    <row spans="1:26" s="31" customFormat="1" ht="15.75" customHeight="1" x14ac:dyDescent="0.2" outlineLevel="0" r="19802">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spans="1:26" s="31" customFormat="1" ht="15.75" customHeight="1" x14ac:dyDescent="0.2" outlineLevel="0" r="19803">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spans="1:26" s="31" customFormat="1" ht="15.75" customHeight="1" x14ac:dyDescent="0.2" outlineLevel="0" r="19804">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spans="1:26" s="31" customFormat="1" ht="15.75" customHeight="1" x14ac:dyDescent="0.2" outlineLevel="0" r="1980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spans="1:26" s="31" customFormat="1" ht="15.75" customHeight="1" x14ac:dyDescent="0.2" outlineLevel="0" r="19806">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spans="1:26" s="31" customFormat="1" ht="15.75" customHeight="1" x14ac:dyDescent="0.2" outlineLevel="0" r="19807">
      <c r="A19807" s="31">
        <v>19805</v>
      </c>
      <c r="B19807" s="31">
        <v>81</v>
      </c>
      <c r="C19807" s="31">
        <v>2983</v>
      </c>
      <c r="D19807" s="36">
        <v>42970</v>
      </c>
      <c r="E19807" s="31" t="b">
        <v>1</v>
      </c>
      <c r="F19807" s="37" t="s">
        <v>37</v>
      </c>
      <c r="G19807" s="37" t="s">
        <v>45</v>
      </c>
      <c r="H19807" s="37" t="s">
        <v>39</v>
      </c>
      <c r="I19807" s="37" t="s">
        <v>40</v>
      </c>
      <c r="J19807" s="37" t="s">
        <v>51</v>
      </c>
      <c r="K19807" s="31">
        <v>586.45</v>
      </c>
      <c r="L19807" s="38">
        <v>521.94</v>
      </c>
      <c r="M19807" s="31">
        <v>38002</v>
      </c>
    </row>
    <row spans="1:26" s="31" customFormat="1" ht="15.75" customHeight="1" x14ac:dyDescent="0.2" outlineLevel="0" r="19808">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spans="1:13" s="31" customFormat="1" ht="15.75" customHeight="1" x14ac:dyDescent="0.2" outlineLevel="0" r="19809">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spans="1:13" s="31" customFormat="1" ht="15.75" customHeight="1" x14ac:dyDescent="0.2" outlineLevel="0" r="19810">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spans="1:13" s="31" customFormat="1" ht="15.75" customHeight="1" x14ac:dyDescent="0.2" outlineLevel="0" r="19811">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1259.36</v>
      </c>
      <c r="M19811" s="31">
        <v>37626</v>
      </c>
    </row>
    <row spans="1:13" s="31" customFormat="1" ht="15.75" customHeight="1" x14ac:dyDescent="0.2" outlineLevel="0" r="19812">
      <c r="A19812" s="31">
        <v>19810</v>
      </c>
      <c r="B19812" s="31">
        <v>0</v>
      </c>
      <c r="C19812" s="31">
        <v>2228</v>
      </c>
      <c r="D19812" s="36">
        <v>42773</v>
      </c>
      <c r="E19812" s="31" t="b">
        <v>0</v>
      </c>
      <c r="F19812" s="37" t="s">
        <v>37</v>
      </c>
      <c r="G19812" s="37" t="s">
        <v>38</v>
      </c>
      <c r="H19812" s="37" t="s">
        <v>39</v>
      </c>
      <c r="I19812" s="37" t="s">
        <v>40</v>
      </c>
      <c r="J19812" s="37" t="s">
        <v>40</v>
      </c>
      <c r="K19812" s="31">
        <v>100.35</v>
      </c>
      <c r="L19812" s="38">
        <v>75.26</v>
      </c>
      <c r="M19812" s="31">
        <v>36367</v>
      </c>
    </row>
    <row spans="1:13" s="31" customFormat="1" ht="15.75" customHeight="1" x14ac:dyDescent="0.2" outlineLevel="0" r="19813">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spans="1:13" s="31" customFormat="1" ht="15.75" customHeight="1" x14ac:dyDescent="0.2" outlineLevel="0" r="19814">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596.55</v>
      </c>
      <c r="M19814" s="31">
        <v>33879</v>
      </c>
    </row>
    <row spans="1:13" s="31" customFormat="1" ht="15.75" customHeight="1" x14ac:dyDescent="0.2" outlineLevel="0" r="1981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spans="1:13" s="31" customFormat="1" ht="15.75" customHeight="1" x14ac:dyDescent="0.2" outlineLevel="0" r="19816">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spans="1:13" s="31" customFormat="1" ht="15.75" customHeight="1" x14ac:dyDescent="0.2" outlineLevel="0" r="19817">
      <c r="A19817" s="31">
        <v>19815</v>
      </c>
      <c r="B19817" s="31">
        <v>0</v>
      </c>
      <c r="C19817" s="31">
        <v>2419</v>
      </c>
      <c r="D19817" s="36">
        <v>42875</v>
      </c>
      <c r="E19817" s="31" t="b">
        <v>0</v>
      </c>
      <c r="F19817" s="37" t="s">
        <v>37</v>
      </c>
      <c r="G19817" s="37" t="s">
        <v>43</v>
      </c>
      <c r="H19817" s="37" t="s">
        <v>39</v>
      </c>
      <c r="I19817" s="37" t="s">
        <v>50</v>
      </c>
      <c r="J19817" s="37" t="s">
        <v>40</v>
      </c>
      <c r="K19817" s="31">
        <v>227.88</v>
      </c>
      <c r="L19817" s="38">
        <v>136.73</v>
      </c>
      <c r="M19817" s="31">
        <v>37659</v>
      </c>
    </row>
    <row spans="1:13" s="31" customFormat="1" ht="15.75" customHeight="1" x14ac:dyDescent="0.2" outlineLevel="0" r="19818">
      <c r="A19818" s="31">
        <v>19816</v>
      </c>
      <c r="B19818" s="31">
        <v>13</v>
      </c>
      <c r="C19818" s="31">
        <v>3422</v>
      </c>
      <c r="D19818" s="36">
        <v>42772</v>
      </c>
      <c r="E19818" s="31" t="b">
        <v>1</v>
      </c>
      <c r="F19818" s="37" t="s">
        <v>37</v>
      </c>
      <c r="G19818" s="37" t="s">
        <v>38</v>
      </c>
      <c r="H19818" s="37" t="s">
        <v>39</v>
      </c>
      <c r="I19818" s="37" t="s">
        <v>40</v>
      </c>
      <c r="J19818" s="37" t="s">
        <v>40</v>
      </c>
      <c r="K19818" s="31">
        <v>1163.89</v>
      </c>
      <c r="L19818" s="38">
        <v>589.27</v>
      </c>
      <c r="M19818" s="31">
        <v>42560</v>
      </c>
    </row>
    <row spans="1:13" s="31" customFormat="1" ht="15.75" customHeight="1" x14ac:dyDescent="0.2" outlineLevel="0" r="19819">
      <c r="A19819" s="31">
        <v>19817</v>
      </c>
      <c r="B19819" s="31">
        <v>12</v>
      </c>
      <c r="C19819" s="31">
        <v>953</v>
      </c>
      <c r="D19819" s="36">
        <v>43088</v>
      </c>
      <c r="E19819" s="31" t="b">
        <v>0</v>
      </c>
      <c r="F19819" s="37" t="s">
        <v>37</v>
      </c>
      <c r="G19819" s="37" t="s">
        <v>48</v>
      </c>
      <c r="H19819" s="37" t="s">
        <v>39</v>
      </c>
      <c r="I19819" s="37" t="s">
        <v>40</v>
      </c>
      <c r="J19819" s="37" t="s">
        <v>40</v>
      </c>
      <c r="K19819" s="31">
        <v>1231.15</v>
      </c>
      <c r="L19819" s="38">
        <v>161.6</v>
      </c>
      <c r="M19819" s="31">
        <v>38216</v>
      </c>
    </row>
    <row spans="1:13" s="31" customFormat="1" ht="15.75" customHeight="1" x14ac:dyDescent="0.2" outlineLevel="0" r="19820">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spans="1:13" s="31" customFormat="1" ht="15.75" customHeight="1" x14ac:dyDescent="0.2" outlineLevel="0" r="19821">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spans="1:13" s="31" customFormat="1" ht="15.75" customHeight="1" x14ac:dyDescent="0.2" outlineLevel="0" r="19822">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spans="1:13" s="31" customFormat="1" ht="15.75" customHeight="1" x14ac:dyDescent="0.2" outlineLevel="0" r="19823">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v>
      </c>
      <c r="M19823" s="31">
        <v>39915</v>
      </c>
    </row>
    <row spans="1:13" s="31" customFormat="1" ht="15.75" customHeight="1" x14ac:dyDescent="0.2" outlineLevel="0" r="19824">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spans="1:13" s="31" customFormat="1" ht="15.75" customHeight="1" x14ac:dyDescent="0.2" outlineLevel="0" r="19825">
      <c r="A19825" s="31">
        <v>19823</v>
      </c>
      <c r="B19825" s="31">
        <v>3</v>
      </c>
      <c r="C19825" s="31">
        <v>2312</v>
      </c>
      <c r="D19825" s="36">
        <v>43071</v>
      </c>
      <c r="E19825" s="31" t="b">
        <v>0</v>
      </c>
      <c r="F19825" s="37" t="s">
        <v>53</v>
      </c>
      <c r="G19825" s="37" t="s">
        <v>41</v>
      </c>
      <c r="H19825" s="37" t="s">
        <v>39</v>
      </c>
      <c r="I19825" s="37" t="s">
        <v>40</v>
      </c>
      <c r="J19825" s="37" t="s">
        <v>42</v>
      </c>
      <c r="K19825" s="31">
        <v>2091.47</v>
      </c>
      <c r="L19825" s="38">
        <v>388.92</v>
      </c>
      <c r="M19825" s="31">
        <v>36361</v>
      </c>
    </row>
    <row spans="1:13" s="31" customFormat="1" ht="15.75" customHeight="1" x14ac:dyDescent="0.2" outlineLevel="0" r="19826">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spans="1:13" s="31" customFormat="1" ht="15.75" customHeight="1" x14ac:dyDescent="0.2" outlineLevel="0" r="19827">
      <c r="A19827" s="31">
        <v>19825</v>
      </c>
      <c r="B19827" s="31">
        <v>13</v>
      </c>
      <c r="C19827" s="31">
        <v>3055</v>
      </c>
      <c r="D19827" s="36">
        <v>42810</v>
      </c>
      <c r="E19827" s="31" t="b">
        <v>0</v>
      </c>
      <c r="F19827" s="37" t="s">
        <v>37</v>
      </c>
      <c r="G19827" s="37" t="s">
        <v>38</v>
      </c>
      <c r="H19827" s="37" t="s">
        <v>39</v>
      </c>
      <c r="I19827" s="37" t="s">
        <v>40</v>
      </c>
      <c r="J19827" s="37" t="s">
        <v>40</v>
      </c>
      <c r="K19827" s="31">
        <v>1163.89</v>
      </c>
      <c r="L19827" s="38">
        <v>589.27</v>
      </c>
      <c r="M19827" s="31">
        <v>41047</v>
      </c>
    </row>
    <row spans="1:13" s="31" customFormat="1" ht="15.75" customHeight="1" x14ac:dyDescent="0.2" outlineLevel="0" r="19828">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spans="1:13" s="31" customFormat="1" ht="15.75" customHeight="1" x14ac:dyDescent="0.2" outlineLevel="0" r="19829">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spans="1:13" s="31" customFormat="1" ht="15.75" customHeight="1" x14ac:dyDescent="0.2" outlineLevel="0" r="19830">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v>
      </c>
      <c r="M19830" s="31">
        <v>34143</v>
      </c>
    </row>
    <row spans="1:13" s="31" customFormat="1" ht="15.75" customHeight="1" x14ac:dyDescent="0.2" outlineLevel="0" r="19831">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spans="1:13" s="31" customFormat="1" ht="15.75" customHeight="1" x14ac:dyDescent="0.2" outlineLevel="0" r="19832">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spans="1:13" s="31" customFormat="1" ht="15.75" customHeight="1" x14ac:dyDescent="0.2" outlineLevel="0" r="19833">
      <c r="A19833" s="31">
        <v>19831</v>
      </c>
      <c r="B19833" s="31">
        <v>12</v>
      </c>
      <c r="C19833" s="31">
        <v>1549</v>
      </c>
      <c r="D19833" s="36">
        <v>42909</v>
      </c>
      <c r="E19833" s="31" t="b">
        <v>1</v>
      </c>
      <c r="F19833" s="37" t="s">
        <v>37</v>
      </c>
      <c r="G19833" s="37" t="s">
        <v>48</v>
      </c>
      <c r="H19833" s="37" t="s">
        <v>39</v>
      </c>
      <c r="I19833" s="37" t="s">
        <v>40</v>
      </c>
      <c r="J19833" s="37" t="s">
        <v>40</v>
      </c>
      <c r="K19833" s="31">
        <v>1231.15</v>
      </c>
      <c r="L19833" s="38">
        <v>161.6</v>
      </c>
      <c r="M19833" s="31">
        <v>40303</v>
      </c>
    </row>
    <row spans="1:13" s="31" customFormat="1" ht="15.75" customHeight="1" x14ac:dyDescent="0.2" outlineLevel="0" r="19834">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spans="1:13" s="31" customFormat="1" ht="15.75" customHeight="1" x14ac:dyDescent="0.2" outlineLevel="0" r="1983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spans="1:13" s="31" customFormat="1" ht="15.75" customHeight="1" x14ac:dyDescent="0.2" outlineLevel="0" r="19836">
      <c r="A19836" s="31">
        <v>19834</v>
      </c>
      <c r="B19836" s="31">
        <v>95</v>
      </c>
      <c r="C19836" s="31">
        <v>3439</v>
      </c>
      <c r="D19836" s="36">
        <v>43025</v>
      </c>
      <c r="E19836" s="31" t="b">
        <v>0</v>
      </c>
      <c r="F19836" s="37" t="s">
        <v>37</v>
      </c>
      <c r="G19836" s="37" t="s">
        <v>46</v>
      </c>
      <c r="H19836" s="37" t="s">
        <v>39</v>
      </c>
      <c r="I19836" s="37" t="s">
        <v>40</v>
      </c>
      <c r="J19836" s="37" t="s">
        <v>42</v>
      </c>
      <c r="K19836" s="31">
        <v>569.56</v>
      </c>
      <c r="L19836" s="38">
        <v>528.43</v>
      </c>
      <c r="M19836" s="31">
        <v>38002</v>
      </c>
    </row>
    <row spans="1:13" s="31" customFormat="1" ht="15.75" customHeight="1" x14ac:dyDescent="0.2" outlineLevel="0" r="19837">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spans="1:13" s="31" customFormat="1" ht="15.75" customHeight="1" x14ac:dyDescent="0.2" outlineLevel="0" r="19838">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spans="1:13" s="31" customFormat="1" ht="15.75" customHeight="1" x14ac:dyDescent="0.2" outlineLevel="0" r="19839">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spans="1:13" s="31" customFormat="1" ht="15.75" customHeight="1" x14ac:dyDescent="0.2" outlineLevel="0" r="19840">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spans="1:13" s="31" customFormat="1" ht="15.75" customHeight="1" x14ac:dyDescent="0.2" outlineLevel="0" r="19841">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spans="1:13" s="31" customFormat="1" ht="15.75" customHeight="1" x14ac:dyDescent="0.2" outlineLevel="0" r="19842">
      <c r="A19842" s="31">
        <v>19840</v>
      </c>
      <c r="B19842" s="31">
        <v>28</v>
      </c>
      <c r="C19842" s="31">
        <v>2235</v>
      </c>
      <c r="D19842" s="36">
        <v>43019</v>
      </c>
      <c r="E19842" s="31" t="b">
        <v>0</v>
      </c>
      <c r="F19842" s="37" t="s">
        <v>37</v>
      </c>
      <c r="G19842" s="37" t="s">
        <v>45</v>
      </c>
      <c r="H19842" s="37" t="s">
        <v>39</v>
      </c>
      <c r="I19842" s="37" t="s">
        <v>40</v>
      </c>
      <c r="J19842" s="37" t="s">
        <v>51</v>
      </c>
      <c r="K19842" s="31">
        <v>1216.14</v>
      </c>
      <c r="L19842" s="38">
        <v>1082.36</v>
      </c>
      <c r="M19842" s="31">
        <v>33455</v>
      </c>
    </row>
    <row spans="1:13" s="31" customFormat="1" ht="15.75" customHeight="1" x14ac:dyDescent="0.2" outlineLevel="0" r="19843">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596.55</v>
      </c>
      <c r="M19843" s="31">
        <v>34996</v>
      </c>
    </row>
    <row spans="1:13" s="31" customFormat="1" ht="15.75" customHeight="1" x14ac:dyDescent="0.2" outlineLevel="0" r="19844">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spans="1:13" s="31" customFormat="1" ht="15.75" customHeight="1" x14ac:dyDescent="0.2" outlineLevel="0" r="1984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spans="1:13" s="31" customFormat="1" ht="15.75" customHeight="1" x14ac:dyDescent="0.2" outlineLevel="0" r="19846">
      <c r="A19846" s="31">
        <v>19844</v>
      </c>
      <c r="B19846" s="31">
        <v>3</v>
      </c>
      <c r="C19846" s="31">
        <v>8</v>
      </c>
      <c r="D19846" s="36">
        <v>42763</v>
      </c>
      <c r="F19846" s="37" t="s">
        <v>37</v>
      </c>
      <c r="G19846" s="37" t="s">
        <v>41</v>
      </c>
      <c r="H19846" s="37" t="s">
        <v>39</v>
      </c>
      <c r="I19846" s="37" t="s">
        <v>40</v>
      </c>
      <c r="J19846" s="37" t="s">
        <v>42</v>
      </c>
      <c r="K19846" s="31">
        <v>2091.47</v>
      </c>
      <c r="L19846" s="38">
        <v>388.92</v>
      </c>
      <c r="M19846" s="31">
        <v>37823</v>
      </c>
    </row>
    <row spans="1:13" s="31" customFormat="1" ht="15.75" customHeight="1" x14ac:dyDescent="0.2" outlineLevel="0" r="19847">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spans="1:13" s="31" customFormat="1" ht="15.75" customHeight="1" x14ac:dyDescent="0.2" outlineLevel="0" r="19848">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spans="1:13" s="31" customFormat="1" ht="15.75" customHeight="1" x14ac:dyDescent="0.2" outlineLevel="0" r="19849">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spans="1:13" s="31" customFormat="1" ht="15.75" customHeight="1" x14ac:dyDescent="0.2" outlineLevel="0" r="19850">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spans="1:13" s="31" customFormat="1" ht="15.75" customHeight="1" x14ac:dyDescent="0.2" outlineLevel="0" r="19851">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spans="1:13" s="31" customFormat="1" ht="15.75" customHeight="1" x14ac:dyDescent="0.2" outlineLevel="0" r="19852">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spans="1:13" s="31" customFormat="1" ht="15.75" customHeight="1" x14ac:dyDescent="0.2" outlineLevel="0" r="19853">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spans="1:13" s="31" customFormat="1" ht="15.75" customHeight="1" x14ac:dyDescent="0.2" outlineLevel="0" r="19854">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spans="1:13" s="31" customFormat="1" ht="15.75" customHeight="1" x14ac:dyDescent="0.2" outlineLevel="0" r="1985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spans="1:13" s="31" customFormat="1" ht="15.75" customHeight="1" x14ac:dyDescent="0.2" outlineLevel="0" r="19856">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spans="1:26" s="31" customFormat="1" ht="15.75" customHeight="1" x14ac:dyDescent="0.2" outlineLevel="0" r="19857">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spans="1:26" s="31" customFormat="1" ht="15.75" customHeight="1" x14ac:dyDescent="0.2" outlineLevel="0" r="19858">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spans="1:26" s="31" customFormat="1" ht="15.75" customHeight="1" x14ac:dyDescent="0.2" outlineLevel="0" r="19859">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spans="1:26" s="31" customFormat="1" ht="15.75" customHeight="1" x14ac:dyDescent="0.2" outlineLevel="0" r="19860">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spans="1:26" s="31" customFormat="1" ht="15.75" customHeight="1" x14ac:dyDescent="0.2" outlineLevel="0" r="19861">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spans="1:26" s="31" customFormat="1" ht="15.75" customHeight="1" x14ac:dyDescent="0.2" outlineLevel="0" r="19862">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spans="1:26" s="31" customFormat="1" ht="15.75" customHeight="1" x14ac:dyDescent="0.2" outlineLevel="0" r="19863">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spans="1:26" s="31" customFormat="1" ht="15.75" customHeight="1" x14ac:dyDescent="0.2" outlineLevel="0" r="19864">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spans="1:26" s="31" customFormat="1" ht="15.75" customHeight="1" x14ac:dyDescent="0.2" outlineLevel="0" r="1986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spans="1:26" s="31" customFormat="1" ht="15.75" customHeight="1" x14ac:dyDescent="0.2" outlineLevel="0" r="19866">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spans="1:26" s="31" customFormat="1" ht="15.75" customHeight="1" x14ac:dyDescent="0.2" outlineLevel="0" r="19867">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spans="1:26" s="31" customFormat="1" ht="15.75" customHeight="1" x14ac:dyDescent="0.2" outlineLevel="0" r="19868">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spans="1:26" s="31" customFormat="1" ht="15.75" customHeight="1" x14ac:dyDescent="0.2" outlineLevel="0" r="19869">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spans="1:26" s="31" customFormat="1" ht="15.75" customHeight="1" x14ac:dyDescent="0.2" outlineLevel="0" r="19870">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spans="1:26" s="31" customFormat="1" ht="15.75" customHeight="1" x14ac:dyDescent="0.2" outlineLevel="0" r="19871">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spans="1:26" s="31" customFormat="1" ht="15.75" customHeight="1" x14ac:dyDescent="0.2" outlineLevel="0" r="19872">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spans="1:26" s="31" customFormat="1" ht="15.75" customHeight="1" x14ac:dyDescent="0.2" outlineLevel="0" r="19873">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spans="1:26" s="31" customFormat="1" ht="15.75" customHeight="1" x14ac:dyDescent="0.2" outlineLevel="0" r="19874">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spans="1:26" s="31" customFormat="1" ht="15.75" customHeight="1" x14ac:dyDescent="0.2" outlineLevel="0" r="1987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spans="1:26" s="31" customFormat="1" ht="15.75" customHeight="1" x14ac:dyDescent="0.2" outlineLevel="0" r="19876">
      <c r="A19876" s="31">
        <v>19874</v>
      </c>
      <c r="B19876" s="31">
        <v>2</v>
      </c>
      <c r="C19876" s="31">
        <v>3420</v>
      </c>
      <c r="D19876" s="36">
        <v>42883</v>
      </c>
      <c r="E19876" s="31" t="b">
        <v>1</v>
      </c>
      <c r="F19876" s="37" t="s">
        <v>37</v>
      </c>
      <c r="G19876" s="37" t="s">
        <v>38</v>
      </c>
      <c r="H19876" s="37" t="s">
        <v>39</v>
      </c>
      <c r="I19876" s="37" t="s">
        <v>40</v>
      </c>
      <c r="J19876" s="37" t="s">
        <v>40</v>
      </c>
      <c r="K19876" s="31">
        <v>71.49</v>
      </c>
      <c r="L19876" s="38">
        <v>53.62</v>
      </c>
      <c r="M19876" s="31">
        <v>41245</v>
      </c>
    </row>
    <row spans="1:26" s="31" customFormat="1" ht="15.75" customHeight="1" x14ac:dyDescent="0.2" outlineLevel="0" r="19877">
      <c r="A19877" s="31">
        <v>19875</v>
      </c>
      <c r="B19877" s="31">
        <v>13</v>
      </c>
      <c r="C19877" s="31">
        <v>2653</v>
      </c>
      <c r="D19877" s="36">
        <v>43054</v>
      </c>
      <c r="E19877" s="31" t="b">
        <v>0</v>
      </c>
      <c r="F19877" s="37" t="s">
        <v>37</v>
      </c>
      <c r="G19877" s="37" t="s">
        <v>38</v>
      </c>
      <c r="H19877" s="37" t="s">
        <v>39</v>
      </c>
      <c r="I19877" s="37" t="s">
        <v>40</v>
      </c>
      <c r="J19877" s="37" t="s">
        <v>40</v>
      </c>
      <c r="K19877" s="31">
        <v>1163.89</v>
      </c>
      <c r="L19877" s="38">
        <v>589.27</v>
      </c>
      <c r="M19877" s="31">
        <v>42560</v>
      </c>
    </row>
    <row spans="1:26" s="31" customFormat="1" ht="15.75" customHeight="1" x14ac:dyDescent="0.2" outlineLevel="0" r="19878">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spans="1:26" s="31" customFormat="1" ht="15.75" customHeight="1" x14ac:dyDescent="0.2" outlineLevel="0" r="19879">
      <c r="A19879" s="31">
        <v>19877</v>
      </c>
      <c r="B19879" s="31">
        <v>0</v>
      </c>
      <c r="C19879" s="31">
        <v>428</v>
      </c>
      <c r="D19879" s="36">
        <v>42960</v>
      </c>
      <c r="E19879" s="31" t="b">
        <v>1</v>
      </c>
      <c r="F19879" s="37" t="s">
        <v>37</v>
      </c>
      <c r="G19879" s="37" t="s">
        <v>38</v>
      </c>
      <c r="H19879" s="37" t="s">
        <v>39</v>
      </c>
      <c r="I19879" s="37" t="s">
        <v>40</v>
      </c>
      <c r="J19879" s="37" t="s">
        <v>40</v>
      </c>
      <c r="K19879" s="31">
        <v>71.49</v>
      </c>
      <c r="L19879" s="38">
        <v>53.62</v>
      </c>
      <c r="M19879" s="31">
        <v>41245</v>
      </c>
    </row>
    <row spans="1:26" s="31" customFormat="1" ht="15.75" customHeight="1" x14ac:dyDescent="0.2" outlineLevel="0" r="19880">
      <c r="A19880" s="31">
        <v>19878</v>
      </c>
      <c r="B19880" s="31">
        <v>67</v>
      </c>
      <c r="C19880" s="31">
        <v>2528</v>
      </c>
      <c r="D19880" s="36">
        <v>42894</v>
      </c>
      <c r="E19880" s="31" t="b">
        <v>0</v>
      </c>
      <c r="F19880" s="37" t="s">
        <v>37</v>
      </c>
      <c r="G19880" s="37" t="s">
        <v>45</v>
      </c>
      <c r="H19880" s="37" t="s">
        <v>47</v>
      </c>
      <c r="I19880" s="37" t="s">
        <v>40</v>
      </c>
      <c r="J19880" s="37" t="s">
        <v>40</v>
      </c>
      <c r="K19880" s="31">
        <v>544.05</v>
      </c>
      <c r="L19880" s="38">
        <v>376.84</v>
      </c>
      <c r="M19880" s="31">
        <v>38647</v>
      </c>
    </row>
    <row spans="1:26" s="31" customFormat="1" ht="15.75" customHeight="1" x14ac:dyDescent="0.2" outlineLevel="0" r="19881">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spans="1:26" s="31" customFormat="1" ht="15.75" customHeight="1" x14ac:dyDescent="0.2" outlineLevel="0" r="19882">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spans="1:26" s="31" customFormat="1" ht="15.75" customHeight="1" x14ac:dyDescent="0.2" outlineLevel="0" r="19883">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spans="1:26" s="31" customFormat="1" ht="15.75" customHeight="1" x14ac:dyDescent="0.2" outlineLevel="0" r="19884">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spans="1:26" s="31" customFormat="1" ht="15.75" customHeight="1" x14ac:dyDescent="0.2" outlineLevel="0" r="1988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spans="1:26" s="31" customFormat="1" ht="15.75" customHeight="1" x14ac:dyDescent="0.2" outlineLevel="0" r="19886">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spans="1:26" s="31" customFormat="1" ht="15.75" customHeight="1" x14ac:dyDescent="0.2" outlineLevel="0" r="19887">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spans="1:26" s="31" customFormat="1" ht="15.75" customHeight="1" x14ac:dyDescent="0.2" outlineLevel="0" r="19888">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spans="1:13" s="31" customFormat="1" ht="15.75" customHeight="1" x14ac:dyDescent="0.2" outlineLevel="0" r="19889">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spans="1:13" s="31" customFormat="1" ht="15.75" customHeight="1" x14ac:dyDescent="0.2" outlineLevel="0" r="19890">
      <c r="A19890" s="31">
        <v>19888</v>
      </c>
      <c r="B19890" s="31">
        <v>2</v>
      </c>
      <c r="C19890" s="31">
        <v>1686</v>
      </c>
      <c r="D19890" s="36">
        <v>42865</v>
      </c>
      <c r="E19890" s="31" t="b">
        <v>1</v>
      </c>
      <c r="F19890" s="37" t="s">
        <v>37</v>
      </c>
      <c r="G19890" s="37" t="s">
        <v>38</v>
      </c>
      <c r="H19890" s="37" t="s">
        <v>39</v>
      </c>
      <c r="I19890" s="37" t="s">
        <v>40</v>
      </c>
      <c r="J19890" s="37" t="s">
        <v>40</v>
      </c>
      <c r="K19890" s="31">
        <v>71.49</v>
      </c>
      <c r="L19890" s="38">
        <v>53.62</v>
      </c>
      <c r="M19890" s="31">
        <v>38573</v>
      </c>
    </row>
    <row spans="1:13" s="31" customFormat="1" ht="15.75" customHeight="1" x14ac:dyDescent="0.2" outlineLevel="0" r="19891">
      <c r="A19891" s="31">
        <v>19889</v>
      </c>
      <c r="B19891" s="31">
        <v>28</v>
      </c>
      <c r="C19891" s="31">
        <v>2774</v>
      </c>
      <c r="D19891" s="36">
        <v>42766</v>
      </c>
      <c r="E19891" s="31" t="b">
        <v>1</v>
      </c>
      <c r="F19891" s="37" t="s">
        <v>37</v>
      </c>
      <c r="G19891" s="37" t="s">
        <v>45</v>
      </c>
      <c r="H19891" s="37" t="s">
        <v>39</v>
      </c>
      <c r="I19891" s="37" t="s">
        <v>40</v>
      </c>
      <c r="J19891" s="37" t="s">
        <v>51</v>
      </c>
      <c r="K19891" s="31">
        <v>1216.14</v>
      </c>
      <c r="L19891" s="38">
        <v>1082.36</v>
      </c>
      <c r="M19891" s="31">
        <v>33455</v>
      </c>
    </row>
    <row spans="1:13" s="31" customFormat="1" ht="15.75" customHeight="1" x14ac:dyDescent="0.2" outlineLevel="0" r="19892">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spans="1:13" s="31" customFormat="1" ht="15.75" customHeight="1" x14ac:dyDescent="0.2" outlineLevel="0" r="19893">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spans="1:13" s="31" customFormat="1" ht="15.75" customHeight="1" x14ac:dyDescent="0.2" outlineLevel="0" r="19894">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spans="1:13" s="31" customFormat="1" ht="15.75" customHeight="1" x14ac:dyDescent="0.2" outlineLevel="0" r="1989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spans="1:13" s="31" customFormat="1" ht="15.75" customHeight="1" x14ac:dyDescent="0.2" outlineLevel="0" r="19896">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spans="1:13" s="31" customFormat="1" ht="15.75" customHeight="1" x14ac:dyDescent="0.2" outlineLevel="0" r="19897">
      <c r="A19897" s="31">
        <v>19895</v>
      </c>
      <c r="B19897" s="31">
        <v>3</v>
      </c>
      <c r="C19897" s="31">
        <v>2733</v>
      </c>
      <c r="D19897" s="36">
        <v>42986</v>
      </c>
      <c r="E19897" s="31" t="b">
        <v>1</v>
      </c>
      <c r="F19897" s="37" t="s">
        <v>37</v>
      </c>
      <c r="G19897" s="37" t="s">
        <v>41</v>
      </c>
      <c r="H19897" s="37" t="s">
        <v>39</v>
      </c>
      <c r="I19897" s="37" t="s">
        <v>40</v>
      </c>
      <c r="J19897" s="37" t="s">
        <v>42</v>
      </c>
      <c r="K19897" s="31">
        <v>2091.47</v>
      </c>
      <c r="L19897" s="38">
        <v>388.92</v>
      </c>
      <c r="M19897" s="31">
        <v>37698</v>
      </c>
    </row>
    <row spans="1:13" s="31" customFormat="1" ht="15.75" customHeight="1" x14ac:dyDescent="0.2" outlineLevel="0" r="19898">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spans="1:13" s="31" customFormat="1" ht="15.75" customHeight="1" x14ac:dyDescent="0.2" outlineLevel="0" r="19899">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spans="1:13" s="31" customFormat="1" ht="15.75" customHeight="1" x14ac:dyDescent="0.2" outlineLevel="0" r="19900">
      <c r="A19900" s="31">
        <v>19898</v>
      </c>
      <c r="B19900" s="31">
        <v>67</v>
      </c>
      <c r="C19900" s="31">
        <v>524</v>
      </c>
      <c r="D19900" s="36">
        <v>42961</v>
      </c>
      <c r="E19900" s="31" t="b">
        <v>1</v>
      </c>
      <c r="F19900" s="37" t="s">
        <v>37</v>
      </c>
      <c r="G19900" s="37" t="s">
        <v>45</v>
      </c>
      <c r="H19900" s="37" t="s">
        <v>47</v>
      </c>
      <c r="I19900" s="37" t="s">
        <v>40</v>
      </c>
      <c r="J19900" s="37" t="s">
        <v>40</v>
      </c>
      <c r="K19900" s="31">
        <v>544.05</v>
      </c>
      <c r="L19900" s="38">
        <v>376.84</v>
      </c>
      <c r="M19900" s="31">
        <v>38647</v>
      </c>
    </row>
    <row spans="1:13" s="31" customFormat="1" ht="15.75" customHeight="1" x14ac:dyDescent="0.2" outlineLevel="0" r="19901">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spans="1:13" s="31" customFormat="1" ht="15.75" customHeight="1" x14ac:dyDescent="0.2" outlineLevel="0" r="19902">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spans="1:13" s="31" customFormat="1" ht="15.75" customHeight="1" x14ac:dyDescent="0.2" outlineLevel="0" r="19903">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spans="1:13" s="31" customFormat="1" ht="15.75" customHeight="1" x14ac:dyDescent="0.2" outlineLevel="0" r="19904">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v>
      </c>
      <c r="M19904" s="31">
        <v>38482</v>
      </c>
    </row>
    <row spans="1:13" s="31" customFormat="1" ht="15.75" customHeight="1" x14ac:dyDescent="0.2" outlineLevel="0" r="1990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spans="1:13" s="31" customFormat="1" ht="15.75" customHeight="1" x14ac:dyDescent="0.2" outlineLevel="0" r="19906">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spans="1:13" s="31" customFormat="1" ht="15.75" customHeight="1" x14ac:dyDescent="0.2" outlineLevel="0" r="19907">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spans="1:13" s="31" customFormat="1" ht="15.75" customHeight="1" x14ac:dyDescent="0.2" outlineLevel="0" r="19908">
      <c r="A19908" s="31">
        <v>19906</v>
      </c>
      <c r="B19908" s="31">
        <v>91</v>
      </c>
      <c r="C19908" s="31">
        <v>2073</v>
      </c>
      <c r="D19908" s="36">
        <v>42787</v>
      </c>
      <c r="E19908" s="31" t="b">
        <v>0</v>
      </c>
      <c r="F19908" s="37" t="s">
        <v>37</v>
      </c>
      <c r="G19908" s="37" t="s">
        <v>48</v>
      </c>
      <c r="H19908" s="37" t="s">
        <v>39</v>
      </c>
      <c r="I19908" s="37" t="s">
        <v>44</v>
      </c>
      <c r="J19908" s="37" t="s">
        <v>40</v>
      </c>
      <c r="K19908" s="31">
        <v>642.31</v>
      </c>
      <c r="L19908" s="38">
        <v>513.85</v>
      </c>
      <c r="M19908" s="31">
        <v>33429</v>
      </c>
    </row>
    <row spans="1:13" s="31" customFormat="1" ht="15.75" customHeight="1" x14ac:dyDescent="0.2" outlineLevel="0" r="19909">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spans="1:13" s="31" customFormat="1" ht="15.75" customHeight="1" x14ac:dyDescent="0.2" outlineLevel="0" r="19910">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spans="1:13" s="31" customFormat="1" ht="15.75" customHeight="1" x14ac:dyDescent="0.2" outlineLevel="0" r="19911">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spans="1:13" s="31" customFormat="1" ht="15.75" customHeight="1" x14ac:dyDescent="0.2" outlineLevel="0" r="19912">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spans="1:13" s="31" customFormat="1" ht="15.75" customHeight="1" x14ac:dyDescent="0.2" outlineLevel="0" r="19913">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spans="1:13" s="31" customFormat="1" ht="15.75" customHeight="1" x14ac:dyDescent="0.2" outlineLevel="0" r="19914">
      <c r="A19914" s="31">
        <v>19912</v>
      </c>
      <c r="B19914" s="31">
        <v>3</v>
      </c>
      <c r="C19914" s="31">
        <v>3168</v>
      </c>
      <c r="D19914" s="36">
        <v>43008</v>
      </c>
      <c r="E19914" s="31" t="b">
        <v>0</v>
      </c>
      <c r="F19914" s="37" t="s">
        <v>37</v>
      </c>
      <c r="G19914" s="37" t="s">
        <v>41</v>
      </c>
      <c r="H19914" s="37" t="s">
        <v>39</v>
      </c>
      <c r="I19914" s="37" t="s">
        <v>40</v>
      </c>
      <c r="J19914" s="37" t="s">
        <v>42</v>
      </c>
      <c r="K19914" s="31">
        <v>2091.47</v>
      </c>
      <c r="L19914" s="38">
        <v>388.92</v>
      </c>
      <c r="M19914" s="31">
        <v>41533</v>
      </c>
    </row>
    <row spans="1:13" s="31" customFormat="1" ht="15.75" customHeight="1" x14ac:dyDescent="0.2" outlineLevel="0" r="1991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spans="1:13" s="31" customFormat="1" ht="15.75" customHeight="1" x14ac:dyDescent="0.2" outlineLevel="0" r="19916">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spans="1:13" s="31" customFormat="1" ht="15.75" customHeight="1" x14ac:dyDescent="0.2" outlineLevel="0" r="19917">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spans="1:13" s="31" customFormat="1" ht="15.75" customHeight="1" x14ac:dyDescent="0.2" outlineLevel="0" r="19918">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spans="1:13" s="31" customFormat="1" ht="15.75" customHeight="1" x14ac:dyDescent="0.2" outlineLevel="0" r="19919">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spans="1:13" s="31" customFormat="1" ht="15.75" customHeight="1" x14ac:dyDescent="0.2" outlineLevel="0" r="19920">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spans="1:13" s="31" customFormat="1" ht="15.75" customHeight="1" x14ac:dyDescent="0.2" outlineLevel="0" r="19921">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spans="1:13" s="31" customFormat="1" ht="15.75" customHeight="1" x14ac:dyDescent="0.2" outlineLevel="0" r="19922">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spans="1:13" s="31" customFormat="1" ht="15.75" customHeight="1" x14ac:dyDescent="0.2" outlineLevel="0" r="19923">
      <c r="A19923" s="31">
        <v>19921</v>
      </c>
      <c r="B19923" s="31">
        <v>38</v>
      </c>
      <c r="C19923" s="31">
        <v>1903</v>
      </c>
      <c r="D19923" s="36">
        <v>43028</v>
      </c>
      <c r="E19923" s="31" t="b">
        <v>0</v>
      </c>
      <c r="F19923" s="37" t="s">
        <v>37</v>
      </c>
      <c r="G19923" s="37" t="s">
        <v>41</v>
      </c>
      <c r="H19923" s="37" t="s">
        <v>39</v>
      </c>
      <c r="I19923" s="37" t="s">
        <v>40</v>
      </c>
      <c r="J19923" s="37" t="s">
        <v>42</v>
      </c>
      <c r="K19923" s="31">
        <v>2091.47</v>
      </c>
      <c r="L19923" s="38">
        <v>388.92</v>
      </c>
      <c r="M19923" s="31">
        <v>34170</v>
      </c>
    </row>
    <row spans="1:13" s="31" customFormat="1" ht="15.75" customHeight="1" x14ac:dyDescent="0.2" outlineLevel="0" r="19924">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spans="1:13" s="31" customFormat="1" ht="15.75" customHeight="1" x14ac:dyDescent="0.2" outlineLevel="0" r="199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spans="1:13" s="31" customFormat="1" ht="15.75" customHeight="1" x14ac:dyDescent="0.2" outlineLevel="0" r="19926">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spans="1:13" s="31" customFormat="1" ht="15.75" customHeight="1" x14ac:dyDescent="0.2" outlineLevel="0" r="19927">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spans="1:13" s="31" customFormat="1" ht="15.75" customHeight="1" x14ac:dyDescent="0.2" outlineLevel="0" r="19928">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spans="1:13" s="31" customFormat="1" ht="15.75" customHeight="1" x14ac:dyDescent="0.2" outlineLevel="0" r="19929">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spans="1:13" s="31" customFormat="1" ht="15.75" customHeight="1" x14ac:dyDescent="0.2" outlineLevel="0" r="19930">
      <c r="A19930" s="31">
        <v>19928</v>
      </c>
      <c r="B19930" s="31">
        <v>13</v>
      </c>
      <c r="C19930" s="31">
        <v>1205</v>
      </c>
      <c r="D19930" s="36">
        <v>42771</v>
      </c>
      <c r="E19930" s="31" t="b">
        <v>0</v>
      </c>
      <c r="F19930" s="37" t="s">
        <v>37</v>
      </c>
      <c r="G19930" s="37" t="s">
        <v>38</v>
      </c>
      <c r="H19930" s="37" t="s">
        <v>39</v>
      </c>
      <c r="I19930" s="37" t="s">
        <v>40</v>
      </c>
      <c r="J19930" s="37" t="s">
        <v>40</v>
      </c>
      <c r="K19930" s="31">
        <v>1163.89</v>
      </c>
      <c r="L19930" s="38">
        <v>589.27</v>
      </c>
      <c r="M19930" s="31">
        <v>42560</v>
      </c>
    </row>
    <row spans="1:13" s="31" customFormat="1" ht="15.75" customHeight="1" x14ac:dyDescent="0.2" outlineLevel="0" r="19931">
      <c r="A19931" s="31">
        <v>19929</v>
      </c>
      <c r="B19931" s="31">
        <v>9</v>
      </c>
      <c r="C19931" s="31">
        <v>217</v>
      </c>
      <c r="D19931" s="36">
        <v>43095</v>
      </c>
      <c r="E19931" s="31" t="b">
        <v>1</v>
      </c>
      <c r="F19931" s="37" t="s">
        <v>37</v>
      </c>
      <c r="G19931" s="37" t="s">
        <v>45</v>
      </c>
      <c r="H19931" s="37" t="s">
        <v>39</v>
      </c>
      <c r="I19931" s="37" t="s">
        <v>40</v>
      </c>
      <c r="J19931" s="37" t="s">
        <v>51</v>
      </c>
      <c r="K19931" s="31">
        <v>1216.14</v>
      </c>
      <c r="L19931" s="38">
        <v>1082.36</v>
      </c>
      <c r="M19931" s="31">
        <v>33455</v>
      </c>
    </row>
    <row spans="1:13" s="31" customFormat="1" ht="15.75" customHeight="1" x14ac:dyDescent="0.2" outlineLevel="0" r="19932">
      <c r="A19932" s="31">
        <v>19930</v>
      </c>
      <c r="B19932" s="31">
        <v>82</v>
      </c>
      <c r="C19932" s="31">
        <v>2014</v>
      </c>
      <c r="D19932" s="36">
        <v>42847</v>
      </c>
      <c r="E19932" s="31" t="b">
        <v>1</v>
      </c>
      <c r="F19932" s="37" t="s">
        <v>37</v>
      </c>
      <c r="G19932" s="37" t="s">
        <v>45</v>
      </c>
      <c r="H19932" s="37" t="s">
        <v>39</v>
      </c>
      <c r="I19932" s="37" t="s">
        <v>50</v>
      </c>
      <c r="J19932" s="37" t="s">
        <v>40</v>
      </c>
      <c r="K19932" s="31">
        <v>1148.64</v>
      </c>
      <c r="L19932" s="38">
        <v>689.18</v>
      </c>
      <c r="M19932" s="31">
        <v>42226</v>
      </c>
    </row>
    <row spans="1:13" s="31" customFormat="1" ht="15.75" customHeight="1" x14ac:dyDescent="0.2" outlineLevel="0" r="19933">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spans="1:13" s="31" customFormat="1" ht="15.75" customHeight="1" x14ac:dyDescent="0.2" outlineLevel="0" r="19934">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v>
      </c>
      <c r="M19934" s="31">
        <v>41009</v>
      </c>
    </row>
    <row spans="1:13" s="31" customFormat="1" ht="15.75" customHeight="1" x14ac:dyDescent="0.2" outlineLevel="0" r="1993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spans="1:13" s="31" customFormat="1" ht="15.75" customHeight="1" x14ac:dyDescent="0.2" outlineLevel="0" r="19936">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spans="1:13" s="31" customFormat="1" ht="15.75" customHeight="1" x14ac:dyDescent="0.2" outlineLevel="0" r="19937">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spans="1:13" s="31" customFormat="1" ht="15.75" customHeight="1" x14ac:dyDescent="0.2" outlineLevel="0" r="19938">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spans="1:13" s="31" customFormat="1" ht="15.75" customHeight="1" x14ac:dyDescent="0.2" outlineLevel="0" r="19939">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spans="1:13" s="31" customFormat="1" ht="15.75" customHeight="1" x14ac:dyDescent="0.2" outlineLevel="0" r="19940">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spans="1:13" s="31" customFormat="1" ht="15.75" customHeight="1" x14ac:dyDescent="0.2" outlineLevel="0" r="19941">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spans="1:13" s="31" customFormat="1" ht="15.75" customHeight="1" x14ac:dyDescent="0.2" outlineLevel="0" r="19942">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spans="1:13" s="31" customFormat="1" ht="15.75" customHeight="1" x14ac:dyDescent="0.2" outlineLevel="0" r="19943">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spans="1:13" s="31" customFormat="1" ht="15.75" customHeight="1" x14ac:dyDescent="0.2" outlineLevel="0" r="19944">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spans="1:13" s="31" customFormat="1" ht="15.75" customHeight="1" x14ac:dyDescent="0.2" outlineLevel="0" r="1994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spans="1:13" s="31" customFormat="1" ht="15.75" customHeight="1" x14ac:dyDescent="0.2" outlineLevel="0" r="19946">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spans="1:13" s="31" customFormat="1" ht="15.75" customHeight="1" x14ac:dyDescent="0.2" outlineLevel="0" r="19947">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spans="1:13" s="31" customFormat="1" ht="15.75" customHeight="1" x14ac:dyDescent="0.2" outlineLevel="0" r="19948">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spans="1:13" s="31" customFormat="1" ht="15.75" customHeight="1" x14ac:dyDescent="0.2" outlineLevel="0" r="19949">
      <c r="A19949" s="31">
        <v>19947</v>
      </c>
      <c r="B19949" s="31">
        <v>67</v>
      </c>
      <c r="C19949" s="31">
        <v>1030</v>
      </c>
      <c r="D19949" s="36">
        <v>42764</v>
      </c>
      <c r="E19949" s="31" t="b">
        <v>0</v>
      </c>
      <c r="F19949" s="37" t="s">
        <v>37</v>
      </c>
      <c r="G19949" s="37" t="s">
        <v>45</v>
      </c>
      <c r="H19949" s="37" t="s">
        <v>47</v>
      </c>
      <c r="I19949" s="37" t="s">
        <v>40</v>
      </c>
      <c r="J19949" s="37" t="s">
        <v>40</v>
      </c>
      <c r="K19949" s="31">
        <v>544.05</v>
      </c>
      <c r="L19949" s="38">
        <v>376.84</v>
      </c>
      <c r="M19949" s="31">
        <v>38647</v>
      </c>
    </row>
    <row spans="1:13" s="31" customFormat="1" ht="15.75" customHeight="1" x14ac:dyDescent="0.2" outlineLevel="0" r="19950">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spans="1:13" s="31" customFormat="1" ht="15.75" customHeight="1" x14ac:dyDescent="0.2" outlineLevel="0" r="19951">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spans="1:13" s="31" customFormat="1" ht="15.75" customHeight="1" x14ac:dyDescent="0.2" outlineLevel="0" r="19952">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spans="1:13" s="31" customFormat="1" ht="15.75" customHeight="1" x14ac:dyDescent="0.2" outlineLevel="0" r="19953">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spans="1:13" s="31" customFormat="1" ht="15.75" customHeight="1" x14ac:dyDescent="0.2" outlineLevel="0" r="19954">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spans="1:13" s="31" customFormat="1" ht="15.75" customHeight="1" x14ac:dyDescent="0.2" outlineLevel="0" r="1995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spans="1:13" s="31" customFormat="1" ht="15.75" customHeight="1" x14ac:dyDescent="0.2" outlineLevel="0" r="19956">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spans="1:13" s="31" customFormat="1" ht="15.75" customHeight="1" x14ac:dyDescent="0.2" outlineLevel="0" r="19957">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spans="1:13" s="31" customFormat="1" ht="15.75" customHeight="1" x14ac:dyDescent="0.2" outlineLevel="0" r="19958">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v>
      </c>
      <c r="M19958" s="31">
        <v>38482</v>
      </c>
    </row>
    <row spans="1:13" s="31" customFormat="1" ht="15.75" customHeight="1" x14ac:dyDescent="0.2" outlineLevel="0" r="19959">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spans="1:13" s="31" customFormat="1" ht="15.75" customHeight="1" x14ac:dyDescent="0.2" outlineLevel="0" r="19960">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spans="1:13" s="31" customFormat="1" ht="15.75" customHeight="1" x14ac:dyDescent="0.2" outlineLevel="0" r="19961">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spans="1:13" s="31" customFormat="1" ht="15.75" customHeight="1" x14ac:dyDescent="0.2" outlineLevel="0" r="19962">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spans="1:13" s="31" customFormat="1" ht="15.75" customHeight="1" x14ac:dyDescent="0.2" outlineLevel="0" r="19963">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spans="1:13" s="31" customFormat="1" ht="15.75" customHeight="1" x14ac:dyDescent="0.2" outlineLevel="0" r="19964">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spans="1:13" s="31" customFormat="1" ht="15.75" customHeight="1" x14ac:dyDescent="0.2" outlineLevel="0" r="19965">
      <c r="A19965" s="31">
        <v>19963</v>
      </c>
      <c r="B19965" s="31">
        <v>66</v>
      </c>
      <c r="C19965" s="31">
        <v>608</v>
      </c>
      <c r="D19965" s="36">
        <v>43000</v>
      </c>
      <c r="E19965" s="31" t="b">
        <v>0</v>
      </c>
      <c r="F19965" s="37" t="s">
        <v>37</v>
      </c>
      <c r="G19965" s="37" t="s">
        <v>38</v>
      </c>
      <c r="H19965" s="37" t="s">
        <v>39</v>
      </c>
      <c r="I19965" s="37" t="s">
        <v>40</v>
      </c>
      <c r="J19965" s="37" t="s">
        <v>40</v>
      </c>
      <c r="K19965" s="31">
        <v>1163.89</v>
      </c>
      <c r="L19965" s="38">
        <v>589.27</v>
      </c>
      <c r="M19965" s="31">
        <v>34586</v>
      </c>
    </row>
    <row spans="1:13" s="31" customFormat="1" ht="15.75" customHeight="1" x14ac:dyDescent="0.2" outlineLevel="0" r="19966">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spans="1:13" s="31" customFormat="1" ht="15.75" customHeight="1" x14ac:dyDescent="0.2" outlineLevel="0" r="19967">
      <c r="A19967" s="31">
        <v>19965</v>
      </c>
      <c r="B19967" s="31">
        <v>6</v>
      </c>
      <c r="C19967" s="31">
        <v>721</v>
      </c>
      <c r="D19967" s="36">
        <v>42750</v>
      </c>
      <c r="E19967" s="31" t="b">
        <v>0</v>
      </c>
      <c r="F19967" s="37" t="s">
        <v>37</v>
      </c>
      <c r="G19967" s="37" t="s">
        <v>43</v>
      </c>
      <c r="H19967" s="37" t="s">
        <v>39</v>
      </c>
      <c r="I19967" s="37" t="s">
        <v>50</v>
      </c>
      <c r="J19967" s="37" t="s">
        <v>40</v>
      </c>
      <c r="K19967" s="31">
        <v>227.88</v>
      </c>
      <c r="L19967" s="38">
        <v>136.73</v>
      </c>
      <c r="M19967" s="31">
        <v>37838</v>
      </c>
    </row>
    <row spans="1:13" s="31" customFormat="1" ht="15.75" customHeight="1" x14ac:dyDescent="0.2" outlineLevel="0" r="19968">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spans="1:13" s="31" customFormat="1" ht="15.75" customHeight="1" x14ac:dyDescent="0.2" outlineLevel="0" r="19969">
      <c r="A19969" s="31">
        <v>19967</v>
      </c>
      <c r="B19969" s="31">
        <v>13</v>
      </c>
      <c r="C19969" s="31">
        <v>3077</v>
      </c>
      <c r="D19969" s="36">
        <v>43074</v>
      </c>
      <c r="E19969" s="31" t="b">
        <v>1</v>
      </c>
      <c r="F19969" s="37" t="s">
        <v>37</v>
      </c>
      <c r="G19969" s="37" t="s">
        <v>38</v>
      </c>
      <c r="H19969" s="37" t="s">
        <v>39</v>
      </c>
      <c r="I19969" s="37" t="s">
        <v>40</v>
      </c>
      <c r="J19969" s="37" t="s">
        <v>40</v>
      </c>
      <c r="K19969" s="31">
        <v>1163.89</v>
      </c>
      <c r="L19969" s="38">
        <v>589.27</v>
      </c>
      <c r="M19969" s="31">
        <v>42295</v>
      </c>
    </row>
    <row spans="1:13" s="31" customFormat="1" ht="15.75" customHeight="1" x14ac:dyDescent="0.2" outlineLevel="0" r="19970">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spans="1:13" s="31" customFormat="1" ht="15.75" customHeight="1" x14ac:dyDescent="0.2" outlineLevel="0" r="19971">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spans="1:13" s="31" customFormat="1" ht="15.75" customHeight="1" x14ac:dyDescent="0.2" outlineLevel="0" r="19972">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spans="1:13" s="31" customFormat="1" ht="15.75" customHeight="1" x14ac:dyDescent="0.2" outlineLevel="0" r="19973">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spans="1:13" s="31" customFormat="1" ht="15.75" customHeight="1" x14ac:dyDescent="0.2" outlineLevel="0" r="19974">
      <c r="A19974" s="31">
        <v>19972</v>
      </c>
      <c r="B19974" s="31">
        <v>46</v>
      </c>
      <c r="C19974" s="31">
        <v>2967</v>
      </c>
      <c r="D19974" s="36">
        <v>42865</v>
      </c>
      <c r="E19974" s="31" t="b">
        <v>0</v>
      </c>
      <c r="F19974" s="37" t="s">
        <v>37</v>
      </c>
      <c r="G19974" s="37" t="s">
        <v>38</v>
      </c>
      <c r="H19974" s="37" t="s">
        <v>39</v>
      </c>
      <c r="I19974" s="37" t="s">
        <v>44</v>
      </c>
      <c r="J19974" s="37" t="s">
        <v>40</v>
      </c>
      <c r="K19974" s="31">
        <v>1289.85</v>
      </c>
      <c r="L19974" s="38">
        <v>74.51</v>
      </c>
      <c r="M19974" s="31">
        <v>37220</v>
      </c>
    </row>
    <row spans="1:13" s="31" customFormat="1" ht="15.75" customHeight="1" x14ac:dyDescent="0.2" outlineLevel="0" r="1997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spans="1:13" s="31" customFormat="1" ht="15.75" customHeight="1" x14ac:dyDescent="0.2" outlineLevel="0" r="19976">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spans="1:13" s="31" customFormat="1" ht="15.75" customHeight="1" x14ac:dyDescent="0.2" outlineLevel="0" r="19977">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spans="1:13" s="31" customFormat="1" ht="15.75" customHeight="1" x14ac:dyDescent="0.2" outlineLevel="0" r="19978">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spans="1:13" s="31" customFormat="1" ht="15.75" customHeight="1" x14ac:dyDescent="0.2" outlineLevel="0" r="19979">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spans="1:13" s="31" customFormat="1" ht="15.75" customHeight="1" x14ac:dyDescent="0.2" outlineLevel="0" r="19980">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spans="1:13" s="31" customFormat="1" ht="15.75" customHeight="1" x14ac:dyDescent="0.2" outlineLevel="0" r="19981">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spans="1:13" s="31" customFormat="1" ht="15.75" customHeight="1" x14ac:dyDescent="0.2" outlineLevel="0" r="19982">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spans="1:13" s="31" customFormat="1" ht="15.75" customHeight="1" x14ac:dyDescent="0.2" outlineLevel="0" r="19983">
      <c r="A19983" s="31">
        <v>19981</v>
      </c>
      <c r="B19983" s="31">
        <v>95</v>
      </c>
      <c r="C19983" s="31">
        <v>3304</v>
      </c>
      <c r="D19983" s="36">
        <v>42893</v>
      </c>
      <c r="E19983" s="31" t="b">
        <v>0</v>
      </c>
      <c r="F19983" s="37" t="s">
        <v>37</v>
      </c>
      <c r="G19983" s="37" t="s">
        <v>46</v>
      </c>
      <c r="H19983" s="37" t="s">
        <v>39</v>
      </c>
      <c r="I19983" s="37" t="s">
        <v>40</v>
      </c>
      <c r="J19983" s="37" t="s">
        <v>42</v>
      </c>
      <c r="K19983" s="31">
        <v>569.56</v>
      </c>
      <c r="L19983" s="38">
        <v>528.43</v>
      </c>
      <c r="M19983" s="31">
        <v>37874</v>
      </c>
    </row>
    <row spans="1:13" s="31" customFormat="1" ht="15.75" customHeight="1" x14ac:dyDescent="0.2" outlineLevel="0" r="19984">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spans="1:13" s="31" customFormat="1" ht="15.75" customHeight="1" x14ac:dyDescent="0.2" outlineLevel="0" r="1998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spans="1:13" s="31" customFormat="1" ht="15.75" customHeight="1" x14ac:dyDescent="0.2" outlineLevel="0" r="19986">
      <c r="A19986" s="31">
        <v>19984</v>
      </c>
      <c r="B19986" s="31">
        <v>80</v>
      </c>
      <c r="C19986" s="31">
        <v>275</v>
      </c>
      <c r="D19986" s="36">
        <v>42918</v>
      </c>
      <c r="E19986" s="31" t="b">
        <v>0</v>
      </c>
      <c r="F19986" s="37" t="s">
        <v>37</v>
      </c>
      <c r="G19986" s="37" t="s">
        <v>41</v>
      </c>
      <c r="H19986" s="37" t="s">
        <v>39</v>
      </c>
      <c r="I19986" s="37" t="s">
        <v>40</v>
      </c>
      <c r="J19986" s="37" t="s">
        <v>42</v>
      </c>
      <c r="K19986" s="31">
        <v>1469.44</v>
      </c>
      <c r="L19986" s="38">
        <v>596.55</v>
      </c>
      <c r="M19986" s="31">
        <v>41047</v>
      </c>
    </row>
    <row spans="1:13" s="31" customFormat="1" ht="15.75" customHeight="1" x14ac:dyDescent="0.2" outlineLevel="0" r="19987">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spans="1:13" s="31" customFormat="1" ht="15.75" customHeight="1" x14ac:dyDescent="0.2" outlineLevel="0" r="19988">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spans="1:13" s="31" customFormat="1" ht="15.75" customHeight="1" x14ac:dyDescent="0.2" outlineLevel="0" r="19989">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spans="1:13" s="31" customFormat="1" ht="15.75" customHeight="1" x14ac:dyDescent="0.2" outlineLevel="0" r="19990">
      <c r="A19990" s="31">
        <v>19988</v>
      </c>
      <c r="B19990" s="31">
        <v>0</v>
      </c>
      <c r="C19990" s="31">
        <v>13</v>
      </c>
      <c r="D19990" s="36">
        <v>42830</v>
      </c>
      <c r="E19990" s="31" t="b">
        <v>1</v>
      </c>
      <c r="F19990" s="37" t="s">
        <v>37</v>
      </c>
      <c r="G19990" s="37" t="s">
        <v>45</v>
      </c>
      <c r="H19990" s="37" t="s">
        <v>47</v>
      </c>
      <c r="I19990" s="37" t="s">
        <v>40</v>
      </c>
      <c r="J19990" s="37" t="s">
        <v>40</v>
      </c>
      <c r="K19990" s="31">
        <v>544.05</v>
      </c>
      <c r="L19990" s="38">
        <v>376.84</v>
      </c>
      <c r="M19990" s="31">
        <v>42105</v>
      </c>
    </row>
    <row spans="1:13" s="31" customFormat="1" ht="15.75" customHeight="1" x14ac:dyDescent="0.2" outlineLevel="0" r="19991">
      <c r="A19991" s="31">
        <v>19989</v>
      </c>
      <c r="B19991" s="31">
        <v>0</v>
      </c>
      <c r="C19991" s="31">
        <v>714</v>
      </c>
      <c r="D19991" s="36">
        <v>42852</v>
      </c>
      <c r="E19991" s="31" t="b">
        <v>1</v>
      </c>
      <c r="F19991" s="37" t="s">
        <v>37</v>
      </c>
      <c r="G19991" s="37" t="s">
        <v>45</v>
      </c>
      <c r="H19991" s="37" t="s">
        <v>39</v>
      </c>
      <c r="I19991" s="37" t="s">
        <v>44</v>
      </c>
      <c r="J19991" s="37" t="s">
        <v>40</v>
      </c>
      <c r="K19991" s="31">
        <v>363.01</v>
      </c>
      <c r="L19991" s="38">
        <v>290.41</v>
      </c>
      <c r="M19991" s="31">
        <v>37626</v>
      </c>
    </row>
    <row spans="1:13" s="31" customFormat="1" ht="15.75" customHeight="1" x14ac:dyDescent="0.2" outlineLevel="0" r="19992">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spans="1:13" s="31" customFormat="1" ht="15.75" customHeight="1" x14ac:dyDescent="0.2" outlineLevel="0" r="19993">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spans="1:13" s="31" customFormat="1" ht="15.75" customHeight="1" x14ac:dyDescent="0.2" outlineLevel="0" r="19994">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spans="1:13" s="31" customFormat="1" ht="15.75" customHeight="1" x14ac:dyDescent="0.2" outlineLevel="0" r="19995">
      <c r="A19995" s="31">
        <v>19993</v>
      </c>
      <c r="B19995" s="31">
        <v>13</v>
      </c>
      <c r="C19995" s="31">
        <v>5</v>
      </c>
      <c r="D19995" s="36">
        <v>42853</v>
      </c>
      <c r="E19995" s="31" t="b">
        <v>0</v>
      </c>
      <c r="F19995" s="37" t="s">
        <v>37</v>
      </c>
      <c r="G19995" s="37" t="s">
        <v>38</v>
      </c>
      <c r="H19995" s="37" t="s">
        <v>39</v>
      </c>
      <c r="I19995" s="37" t="s">
        <v>40</v>
      </c>
      <c r="J19995" s="37" t="s">
        <v>40</v>
      </c>
      <c r="K19995" s="31">
        <v>1163.89</v>
      </c>
      <c r="L19995" s="38">
        <v>589.27</v>
      </c>
      <c r="M19995" s="31">
        <v>39880</v>
      </c>
    </row>
    <row spans="1:13" s="31" customFormat="1" ht="15.75" customHeight="1" x14ac:dyDescent="0.2" outlineLevel="0" r="19996">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spans="1:13" s="31" customFormat="1" ht="15.75" customHeight="1" x14ac:dyDescent="0.2" outlineLevel="0" r="19997">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spans="1:13" s="31" customFormat="1" ht="15.75" customHeight="1" x14ac:dyDescent="0.2" outlineLevel="0" r="19998">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v>
      </c>
      <c r="M19998" s="31">
        <v>37823</v>
      </c>
    </row>
    <row spans="1:13" s="31" customFormat="1" ht="15.75" customHeight="1" x14ac:dyDescent="0.2" outlineLevel="0" r="19999">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spans="1:13" s="31" customFormat="1" ht="15.75" customHeight="1" x14ac:dyDescent="0.2" outlineLevel="0" r="20000">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spans="1:13" s="31" customFormat="1" ht="15.75" customHeight="1" x14ac:dyDescent="0.2" outlineLevel="0" r="20001">
      <c r="A20001" s="31">
        <v>19999</v>
      </c>
      <c r="B20001" s="31">
        <v>6</v>
      </c>
      <c r="C20001" s="31">
        <v>2764</v>
      </c>
      <c r="D20001" s="36">
        <v>42919</v>
      </c>
      <c r="E20001" s="31" t="b">
        <v>0</v>
      </c>
      <c r="F20001" s="37" t="s">
        <v>37</v>
      </c>
      <c r="G20001" s="37" t="s">
        <v>43</v>
      </c>
      <c r="H20001" s="37" t="s">
        <v>39</v>
      </c>
      <c r="I20001" s="37" t="s">
        <v>50</v>
      </c>
      <c r="J20001" s="37" t="s">
        <v>40</v>
      </c>
      <c r="K20001" s="31">
        <v>227.88</v>
      </c>
      <c r="L20001" s="38">
        <v>136.73</v>
      </c>
      <c r="M20001" s="31">
        <v>38216</v>
      </c>
    </row>
    <row spans="1:13" s="31" customFormat="1" ht="15.75" customHeight="1" x14ac:dyDescent="0.2" outlineLevel="0" r="20002">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row outlineLevel="0" r="20003">
      <c r="F20003" s="53" t="inlineStr">
        <is>
          <t>order_status</t>
        </is>
      </c>
      <c r="G20003" s="53" t="inlineStr">
        <is>
          <t>brand</t>
        </is>
      </c>
      <c r="H20003" s="53" t="inlineStr">
        <is>
          <t>product_line</t>
        </is>
      </c>
      <c r="I20003" s="53" t="inlineStr">
        <is>
          <t>product_class</t>
        </is>
      </c>
      <c r="J20003" s="53" t="inlineStr">
        <is>
          <t>product_size</t>
        </is>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200-000000000000}">
  <dimension ref="A1:IV1049"/>
  <sheetViews>
    <sheetView showGridLines="0" topLeftCell="I1" workbookViewId="0" rightToLeft="false">
      <selection sqref="A1:XFD1"/>
    </sheetView>
  </sheetViews>
  <sheetFormatPr defaultColWidth="14.42578125" defaultRowHeight="15" customHeight="1" x14ac:dyDescent="0.2"/>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spans="1:23" ht="15.75" customHeight="1" x14ac:dyDescent="0.25" outlineLevel="0" r="1">
      <c r="A1" s="40" t="s">
        <v>54</v>
      </c>
      <c r="B1" s="40" t="s">
        <v>55</v>
      </c>
      <c r="C1" s="40" t="s">
        <v>56</v>
      </c>
      <c r="D1" s="40" t="s">
        <v>57</v>
      </c>
      <c r="E1" s="40" t="s">
        <v>58</v>
      </c>
      <c r="F1" s="40" t="s">
        <v>59</v>
      </c>
      <c r="G1" s="40" t="s">
        <v>60</v>
      </c>
      <c r="H1" s="40" t="s">
        <v>61</v>
      </c>
      <c r="I1" s="40" t="s">
        <v>62</v>
      </c>
      <c r="J1" s="40" t="s">
        <v>63</v>
      </c>
      <c r="K1" s="40" t="s">
        <v>64</v>
      </c>
      <c r="L1" s="40" t="s">
        <v>65</v>
      </c>
      <c r="M1" s="40" t="s">
        <v>66</v>
      </c>
      <c r="N1" s="40" t="s">
        <v>67</v>
      </c>
      <c r="O1" s="40" t="s">
        <v>68</v>
      </c>
      <c r="P1" s="40" t="s">
        <v>69</v>
      </c>
      <c r="Q1" s="39"/>
      <c r="R1" s="39"/>
      <c r="S1" s="39"/>
      <c r="T1" s="39"/>
      <c r="U1" s="39"/>
      <c r="V1" s="35" t="s">
        <v>70</v>
      </c>
      <c r="W1" s="35" t="s">
        <v>71</v>
      </c>
    </row>
    <row spans="1:23" ht="15.75" customHeight="1" x14ac:dyDescent="0.25" outlineLevel="0" r="2">
      <c r="A2" s="41" t="s">
        <v>72</v>
      </c>
      <c r="B2" s="41" t="s">
        <v>73</v>
      </c>
      <c r="C2" s="41" t="s">
        <v>74</v>
      </c>
      <c r="D2" s="41" t="s">
        <v>75</v>
      </c>
      <c r="E2" s="41" t="s">
        <v>76</v>
      </c>
      <c r="F2" s="41" t="s">
        <v>77</v>
      </c>
      <c r="G2" s="41" t="s">
        <v>78</v>
      </c>
      <c r="H2" s="41" t="s">
        <v>79</v>
      </c>
      <c r="I2" s="41" t="s">
        <v>80</v>
      </c>
      <c r="J2" s="41" t="s">
        <v>81</v>
      </c>
      <c r="K2" s="42">
        <v>14</v>
      </c>
      <c r="L2" s="41" t="s">
        <v>82</v>
      </c>
      <c r="M2" s="41" t="s">
        <v>83</v>
      </c>
      <c r="N2" s="41" t="s">
        <v>84</v>
      </c>
      <c r="O2" s="41" t="s">
        <v>85</v>
      </c>
      <c r="P2" s="41" t="s">
        <v>86</v>
      </c>
      <c r="Q2" s="31">
        <f t="shared" ref="Q2:Q256" ca="1" si="0">RANDBETWEEN(40,110)/100</f>
        <v>0.57999999999999996</v>
      </c>
      <c r="R2" s="31">
        <f t="shared" ref="R2:R65" ca="1" si="1">Q2*(IF(J2="Yes",1.25,1))</f>
        <v>0.72499999999999998</v>
      </c>
      <c r="S2" s="31">
        <f t="shared" ref="S2:S65" ca="1" si="2">R2*(IF(OR(VALUE(P2)&gt;8,VALUE(D2)&gt;80),1.25,1))</f>
        <v>0.90625</v>
      </c>
      <c r="T2" s="31">
        <f t="shared" ref="T2:T65" ca="1" si="3">S2*(IF(H2="Mass Customer",0.85,1))</f>
        <v>0.77031249999999996</v>
      </c>
      <c r="U2" s="31">
        <f>RANK(W2,W1:W1001,0)</f>
        <v>1</v>
      </c>
      <c r="V2" s="31">
        <v>1</v>
      </c>
      <c r="W2" s="31">
        <v>1.71875</v>
      </c>
    </row>
    <row spans="1:23" ht="15.75" customHeight="1" x14ac:dyDescent="0.25" outlineLevel="0" r="3">
      <c r="A3" s="41" t="s">
        <v>87</v>
      </c>
      <c r="B3" s="41" t="s">
        <v>88</v>
      </c>
      <c r="C3" s="41" t="s">
        <v>74</v>
      </c>
      <c r="D3" s="41" t="s">
        <v>89</v>
      </c>
      <c r="E3" s="41" t="s">
        <v>90</v>
      </c>
      <c r="F3" s="41" t="s">
        <v>91</v>
      </c>
      <c r="G3" s="41" t="s">
        <v>92</v>
      </c>
      <c r="H3" s="41" t="s">
        <v>79</v>
      </c>
      <c r="I3" s="41" t="s">
        <v>80</v>
      </c>
      <c r="J3" s="41" t="s">
        <v>93</v>
      </c>
      <c r="K3" s="42">
        <v>16</v>
      </c>
      <c r="L3" s="41" t="s">
        <v>94</v>
      </c>
      <c r="M3" s="41" t="s">
        <v>95</v>
      </c>
      <c r="N3" s="41" t="s">
        <v>96</v>
      </c>
      <c r="O3" s="41" t="s">
        <v>85</v>
      </c>
      <c r="P3" s="41" t="s">
        <v>97</v>
      </c>
      <c r="Q3" s="31">
        <f t="shared" ca="1" si="0"/>
        <v>1</v>
      </c>
      <c r="R3" s="31">
        <f t="shared" ca="1" si="1"/>
        <v>1</v>
      </c>
      <c r="S3" s="31">
        <f t="shared" ca="1" si="2"/>
        <v>1.25</v>
      </c>
      <c r="T3" s="31">
        <f t="shared" ca="1" si="3"/>
        <v>1.0625</v>
      </c>
      <c r="U3" s="31">
        <f>RANK(W3,W1:W1001,0)</f>
        <v>1</v>
      </c>
      <c r="V3" s="31">
        <v>1</v>
      </c>
      <c r="W3" s="31">
        <v>1.71875</v>
      </c>
    </row>
    <row spans="1:23" ht="15.75" customHeight="1" x14ac:dyDescent="0.25" outlineLevel="0" r="4">
      <c r="A4" s="41" t="s">
        <v>98</v>
      </c>
      <c r="B4" s="41" t="s">
        <v>99</v>
      </c>
      <c r="C4" s="41" t="s">
        <v>100</v>
      </c>
      <c r="D4" s="41" t="s">
        <v>101</v>
      </c>
      <c r="E4" s="43">
        <v>27269</v>
      </c>
      <c r="F4" s="41" t="s">
        <v>102</v>
      </c>
      <c r="G4" s="41" t="s">
        <v>103</v>
      </c>
      <c r="H4" s="41" t="s">
        <v>104</v>
      </c>
      <c r="I4" s="41" t="s">
        <v>80</v>
      </c>
      <c r="J4" s="41" t="s">
        <v>93</v>
      </c>
      <c r="K4" s="42">
        <v>10</v>
      </c>
      <c r="L4" s="41" t="s">
        <v>105</v>
      </c>
      <c r="M4" s="41" t="s">
        <v>106</v>
      </c>
      <c r="N4" s="41" t="s">
        <v>107</v>
      </c>
      <c r="O4" s="41" t="s">
        <v>85</v>
      </c>
      <c r="P4" s="41" t="s">
        <v>108</v>
      </c>
      <c r="Q4" s="31">
        <f t="shared" ca="1" si="0"/>
        <v>0.78</v>
      </c>
      <c r="R4" s="31">
        <f t="shared" ca="1" si="1"/>
        <v>0.78</v>
      </c>
      <c r="S4" s="31">
        <f t="shared" ca="1" si="2"/>
        <v>0.78</v>
      </c>
      <c r="T4" s="31">
        <f t="shared" ca="1" si="3"/>
        <v>0.78</v>
      </c>
      <c r="U4" s="31">
        <f>RANK(W4,W1:W1001,0)</f>
        <v>1</v>
      </c>
      <c r="V4" s="31">
        <v>1</v>
      </c>
      <c r="W4" s="31">
        <v>1.71875</v>
      </c>
    </row>
    <row spans="1:23" ht="15.75" customHeight="1" x14ac:dyDescent="0.25" outlineLevel="0" r="5">
      <c r="A5" s="41" t="s">
        <v>109</v>
      </c>
      <c r="B5" s="41" t="s">
        <v>110</v>
      </c>
      <c r="C5" s="41" t="s">
        <v>100</v>
      </c>
      <c r="D5" s="41" t="s">
        <v>111</v>
      </c>
      <c r="E5" s="41" t="s">
        <v>112</v>
      </c>
      <c r="F5" s="41" t="s">
        <v>113</v>
      </c>
      <c r="G5" s="41" t="s">
        <v>78</v>
      </c>
      <c r="H5" s="41" t="s">
        <v>104</v>
      </c>
      <c r="I5" s="41" t="s">
        <v>80</v>
      </c>
      <c r="J5" s="41" t="s">
        <v>81</v>
      </c>
      <c r="K5" s="42">
        <v>5</v>
      </c>
      <c r="L5" s="41" t="s">
        <v>114</v>
      </c>
      <c r="M5" s="41" t="s">
        <v>115</v>
      </c>
      <c r="N5" s="41" t="s">
        <v>84</v>
      </c>
      <c r="O5" s="41" t="s">
        <v>85</v>
      </c>
      <c r="P5" s="41" t="s">
        <v>116</v>
      </c>
      <c r="Q5" s="31">
        <f t="shared" ca="1" si="0"/>
        <v>0.96</v>
      </c>
      <c r="R5" s="31">
        <f t="shared" ca="1" si="1"/>
        <v>1.2</v>
      </c>
      <c r="S5" s="31">
        <f t="shared" ca="1" si="2"/>
        <v>1.2</v>
      </c>
      <c r="T5" s="31">
        <f t="shared" ca="1" si="3"/>
        <v>1.2</v>
      </c>
      <c r="U5" s="31">
        <f>RANK(W5,W1:W1001,0)</f>
        <v>4</v>
      </c>
      <c r="V5" s="31">
        <v>4</v>
      </c>
      <c r="W5" s="31">
        <v>1.703125</v>
      </c>
    </row>
    <row spans="1:23" ht="15.75" customHeight="1" x14ac:dyDescent="0.25" outlineLevel="0" r="6">
      <c r="A6" s="41" t="s">
        <v>117</v>
      </c>
      <c r="B6" s="41" t="s">
        <v>118</v>
      </c>
      <c r="C6" s="41" t="s">
        <v>100</v>
      </c>
      <c r="D6" s="41" t="s">
        <v>119</v>
      </c>
      <c r="E6" s="41" t="s">
        <v>120</v>
      </c>
      <c r="F6" s="41" t="s">
        <v>121</v>
      </c>
      <c r="G6" s="41" t="s">
        <v>103</v>
      </c>
      <c r="H6" s="41" t="s">
        <v>104</v>
      </c>
      <c r="I6" s="41" t="s">
        <v>80</v>
      </c>
      <c r="J6" s="41" t="s">
        <v>93</v>
      </c>
      <c r="K6" s="42">
        <v>19</v>
      </c>
      <c r="L6" s="41" t="s">
        <v>122</v>
      </c>
      <c r="M6" s="41" t="s">
        <v>123</v>
      </c>
      <c r="N6" s="41" t="s">
        <v>96</v>
      </c>
      <c r="O6" s="41" t="s">
        <v>85</v>
      </c>
      <c r="P6" s="41" t="s">
        <v>124</v>
      </c>
      <c r="Q6" s="31">
        <f t="shared" ca="1" si="0"/>
        <v>0.61</v>
      </c>
      <c r="R6" s="31">
        <f t="shared" ca="1" si="1"/>
        <v>0.61</v>
      </c>
      <c r="S6" s="31">
        <f t="shared" ca="1" si="2"/>
        <v>0.76249999999999996</v>
      </c>
      <c r="T6" s="31">
        <f t="shared" ca="1" si="3"/>
        <v>0.76249999999999996</v>
      </c>
      <c r="U6" s="31">
        <f>RANK(W6,W1:W1001,0)</f>
        <v>4</v>
      </c>
      <c r="V6" s="31">
        <v>4</v>
      </c>
      <c r="W6" s="31">
        <v>1.703125</v>
      </c>
    </row>
    <row spans="1:23" ht="15.75" customHeight="1" x14ac:dyDescent="0.25" outlineLevel="0" r="7">
      <c r="A7" s="41" t="s">
        <v>125</v>
      </c>
      <c r="B7" s="41" t="s">
        <v>126</v>
      </c>
      <c r="C7" s="41" t="s">
        <v>100</v>
      </c>
      <c r="D7" s="41" t="s">
        <v>127</v>
      </c>
      <c r="E7" s="41" t="s">
        <v>128</v>
      </c>
      <c r="F7" s="41" t="s">
        <v>129</v>
      </c>
      <c r="G7" s="41" t="s">
        <v>130</v>
      </c>
      <c r="H7" s="41" t="s">
        <v>131</v>
      </c>
      <c r="I7" s="41" t="s">
        <v>80</v>
      </c>
      <c r="J7" s="41" t="s">
        <v>81</v>
      </c>
      <c r="K7" s="42">
        <v>22</v>
      </c>
      <c r="L7" s="41" t="s">
        <v>132</v>
      </c>
      <c r="M7" s="41" t="s">
        <v>133</v>
      </c>
      <c r="N7" s="41" t="s">
        <v>84</v>
      </c>
      <c r="O7" s="41" t="s">
        <v>85</v>
      </c>
      <c r="P7" s="41" t="s">
        <v>134</v>
      </c>
      <c r="Q7" s="31">
        <f t="shared" ca="1" si="0"/>
        <v>0.83</v>
      </c>
      <c r="R7" s="31">
        <f t="shared" ca="1" si="1"/>
        <v>1.0374999999999999</v>
      </c>
      <c r="S7" s="31">
        <f t="shared" ca="1" si="2"/>
        <v>1.0374999999999999</v>
      </c>
      <c r="T7" s="31">
        <f t="shared" ca="1" si="3"/>
        <v>1.0374999999999999</v>
      </c>
      <c r="U7" s="31">
        <f>RANK(W7,W1:W1001,0)</f>
        <v>6</v>
      </c>
      <c r="V7" s="31">
        <v>6</v>
      </c>
      <c r="W7" s="31">
        <v>1.671875</v>
      </c>
    </row>
    <row spans="1:23" ht="15.75" customHeight="1" x14ac:dyDescent="0.25" outlineLevel="0" r="8">
      <c r="A8" s="41" t="s">
        <v>135</v>
      </c>
      <c r="B8" s="41" t="s">
        <v>136</v>
      </c>
      <c r="C8" s="41" t="s">
        <v>74</v>
      </c>
      <c r="D8" s="41" t="s">
        <v>137</v>
      </c>
      <c r="E8" s="41" t="s">
        <v>138</v>
      </c>
      <c r="F8" s="41" t="s">
        <v>139</v>
      </c>
      <c r="G8" s="41" t="s">
        <v>103</v>
      </c>
      <c r="H8" s="41" t="s">
        <v>79</v>
      </c>
      <c r="I8" s="41" t="s">
        <v>80</v>
      </c>
      <c r="J8" s="41" t="s">
        <v>93</v>
      </c>
      <c r="K8" s="42">
        <v>8</v>
      </c>
      <c r="L8" s="41" t="s">
        <v>140</v>
      </c>
      <c r="M8" s="41" t="s">
        <v>141</v>
      </c>
      <c r="N8" s="41" t="s">
        <v>96</v>
      </c>
      <c r="O8" s="41" t="s">
        <v>85</v>
      </c>
      <c r="P8" s="41" t="s">
        <v>134</v>
      </c>
      <c r="Q8" s="31">
        <f t="shared" ca="1" si="0"/>
        <v>0.7</v>
      </c>
      <c r="R8" s="31">
        <f t="shared" ca="1" si="1"/>
        <v>0.7</v>
      </c>
      <c r="S8" s="31">
        <f t="shared" ca="1" si="2"/>
        <v>0.7</v>
      </c>
      <c r="T8" s="31">
        <f t="shared" ca="1" si="3"/>
        <v>0.59499999999999997</v>
      </c>
      <c r="U8" s="31">
        <f>RANK(W8,W1:W1001,0)</f>
        <v>6</v>
      </c>
      <c r="V8" s="31">
        <v>6</v>
      </c>
      <c r="W8" s="31">
        <v>1.671875</v>
      </c>
    </row>
    <row spans="1:23" ht="15.75" customHeight="1" x14ac:dyDescent="0.25" outlineLevel="0" r="9">
      <c r="A9" s="41" t="s">
        <v>142</v>
      </c>
      <c r="B9" s="41" t="s">
        <v>143</v>
      </c>
      <c r="C9" s="41" t="s">
        <v>100</v>
      </c>
      <c r="D9" s="41" t="s">
        <v>144</v>
      </c>
      <c r="E9" s="41" t="s">
        <v>145</v>
      </c>
      <c r="F9" s="41" t="s">
        <v>146</v>
      </c>
      <c r="G9" s="41" t="s">
        <v>147</v>
      </c>
      <c r="H9" s="41" t="s">
        <v>79</v>
      </c>
      <c r="I9" s="41" t="s">
        <v>80</v>
      </c>
      <c r="J9" s="41" t="s">
        <v>81</v>
      </c>
      <c r="K9" s="42">
        <v>10</v>
      </c>
      <c r="L9" s="41" t="s">
        <v>148</v>
      </c>
      <c r="M9" s="41" t="s">
        <v>115</v>
      </c>
      <c r="N9" s="41" t="s">
        <v>84</v>
      </c>
      <c r="O9" s="41" t="s">
        <v>85</v>
      </c>
      <c r="P9" s="41" t="s">
        <v>108</v>
      </c>
      <c r="Q9" s="31">
        <f t="shared" ca="1" si="0"/>
        <v>0.82</v>
      </c>
      <c r="R9" s="31">
        <f t="shared" ca="1" si="1"/>
        <v>1.0249999999999999</v>
      </c>
      <c r="S9" s="31">
        <f t="shared" ca="1" si="2"/>
        <v>1.0249999999999999</v>
      </c>
      <c r="T9" s="31">
        <f t="shared" ca="1" si="3"/>
        <v>0.87124999999999986</v>
      </c>
      <c r="U9" s="31">
        <f>RANK(W9,W1:W1001,0)</f>
        <v>8</v>
      </c>
      <c r="V9" s="31">
        <v>8</v>
      </c>
      <c r="W9" s="31">
        <v>1.65625</v>
      </c>
    </row>
    <row spans="1:23" ht="15.75" customHeight="1" x14ac:dyDescent="0.25" outlineLevel="0" r="10">
      <c r="A10" s="41" t="s">
        <v>149</v>
      </c>
      <c r="B10" s="41" t="s">
        <v>150</v>
      </c>
      <c r="C10" s="41" t="s">
        <v>74</v>
      </c>
      <c r="D10" s="41" t="s">
        <v>151</v>
      </c>
      <c r="E10" s="41" t="s">
        <v>152</v>
      </c>
      <c r="F10" s="41" t="s">
        <v>153</v>
      </c>
      <c r="G10" s="41" t="s">
        <v>78</v>
      </c>
      <c r="H10" s="41" t="s">
        <v>79</v>
      </c>
      <c r="I10" s="41" t="s">
        <v>80</v>
      </c>
      <c r="J10" s="41" t="s">
        <v>81</v>
      </c>
      <c r="K10" s="42">
        <v>5</v>
      </c>
      <c r="L10" s="41" t="s">
        <v>154</v>
      </c>
      <c r="M10" s="41" t="s">
        <v>155</v>
      </c>
      <c r="N10" s="41" t="s">
        <v>96</v>
      </c>
      <c r="O10" s="41" t="s">
        <v>85</v>
      </c>
      <c r="P10" s="41" t="s">
        <v>101</v>
      </c>
      <c r="Q10" s="31">
        <f t="shared" ca="1" si="0"/>
        <v>0.79</v>
      </c>
      <c r="R10" s="31">
        <f t="shared" ca="1" si="1"/>
        <v>0.98750000000000004</v>
      </c>
      <c r="S10" s="31">
        <f t="shared" ca="1" si="2"/>
        <v>1.234375</v>
      </c>
      <c r="T10" s="31">
        <f t="shared" ca="1" si="3"/>
        <v>1.0492187499999999</v>
      </c>
      <c r="U10" s="31">
        <f>RANK(W10,W1:W1001,0)</f>
        <v>8</v>
      </c>
      <c r="V10" s="31">
        <v>8</v>
      </c>
      <c r="W10" s="31">
        <v>1.65625</v>
      </c>
    </row>
    <row spans="1:23" ht="15.75" customHeight="1" x14ac:dyDescent="0.25" outlineLevel="0" r="11">
      <c r="A11" s="41" t="s">
        <v>156</v>
      </c>
      <c r="B11" s="41" t="s">
        <v>157</v>
      </c>
      <c r="C11" s="41" t="s">
        <v>74</v>
      </c>
      <c r="D11" s="41" t="s">
        <v>158</v>
      </c>
      <c r="E11" s="41" t="s">
        <v>159</v>
      </c>
      <c r="F11" s="41" t="s">
        <v>160</v>
      </c>
      <c r="G11" s="41" t="s">
        <v>161</v>
      </c>
      <c r="H11" s="41" t="s">
        <v>79</v>
      </c>
      <c r="I11" s="41" t="s">
        <v>80</v>
      </c>
      <c r="J11" s="41" t="s">
        <v>81</v>
      </c>
      <c r="K11" s="42">
        <v>17</v>
      </c>
      <c r="L11" s="41" t="s">
        <v>162</v>
      </c>
      <c r="M11" s="41" t="s">
        <v>163</v>
      </c>
      <c r="N11" s="41" t="s">
        <v>84</v>
      </c>
      <c r="O11" s="41" t="s">
        <v>85</v>
      </c>
      <c r="P11" s="41" t="s">
        <v>108</v>
      </c>
      <c r="Q11" s="31">
        <f t="shared" ca="1" si="0"/>
        <v>0.89</v>
      </c>
      <c r="R11" s="31">
        <f t="shared" ca="1" si="1"/>
        <v>1.1125</v>
      </c>
      <c r="S11" s="31">
        <f t="shared" ca="1" si="2"/>
        <v>1.1125</v>
      </c>
      <c r="T11" s="31">
        <f t="shared" ca="1" si="3"/>
        <v>0.94562500000000005</v>
      </c>
      <c r="U11" s="31">
        <f>RANK(W11,W1:W1001,0)</f>
        <v>10</v>
      </c>
      <c r="V11" s="31">
        <v>10</v>
      </c>
      <c r="W11" s="31">
        <v>1.640625</v>
      </c>
    </row>
    <row spans="1:23" ht="15.75" customHeight="1" x14ac:dyDescent="0.25" outlineLevel="0" r="12">
      <c r="A12" s="41" t="s">
        <v>164</v>
      </c>
      <c r="B12" s="41" t="s">
        <v>165</v>
      </c>
      <c r="C12" s="41" t="s">
        <v>74</v>
      </c>
      <c r="D12" s="41" t="s">
        <v>166</v>
      </c>
      <c r="E12" s="41" t="s">
        <v>167</v>
      </c>
      <c r="F12" s="41" t="s">
        <v>168</v>
      </c>
      <c r="G12" s="41" t="s">
        <v>147</v>
      </c>
      <c r="H12" s="41" t="s">
        <v>131</v>
      </c>
      <c r="I12" s="41" t="s">
        <v>80</v>
      </c>
      <c r="J12" s="41" t="s">
        <v>93</v>
      </c>
      <c r="K12" s="42">
        <v>3</v>
      </c>
      <c r="L12" s="41" t="s">
        <v>169</v>
      </c>
      <c r="M12" s="41" t="s">
        <v>170</v>
      </c>
      <c r="N12" s="41" t="s">
        <v>84</v>
      </c>
      <c r="O12" s="41" t="s">
        <v>85</v>
      </c>
      <c r="P12" s="41" t="s">
        <v>86</v>
      </c>
      <c r="Q12" s="31">
        <f t="shared" ca="1" si="0"/>
        <v>0.64</v>
      </c>
      <c r="R12" s="31">
        <f t="shared" ca="1" si="1"/>
        <v>0.64</v>
      </c>
      <c r="S12" s="31">
        <f t="shared" ca="1" si="2"/>
        <v>0.8</v>
      </c>
      <c r="T12" s="31">
        <f t="shared" ca="1" si="3"/>
        <v>0.8</v>
      </c>
      <c r="U12" s="31">
        <f>RANK(W12,W1:W1001,0)</f>
        <v>10</v>
      </c>
      <c r="V12" s="31">
        <v>10</v>
      </c>
      <c r="W12" s="31">
        <v>1.640625</v>
      </c>
    </row>
    <row spans="1:23" ht="15.75" customHeight="1" x14ac:dyDescent="0.25" outlineLevel="0" r="13">
      <c r="A13" s="41" t="s">
        <v>171</v>
      </c>
      <c r="B13" s="41" t="s">
        <v>172</v>
      </c>
      <c r="C13" s="41" t="s">
        <v>74</v>
      </c>
      <c r="D13" s="41" t="s">
        <v>173</v>
      </c>
      <c r="E13" s="41" t="s">
        <v>174</v>
      </c>
      <c r="F13" s="41" t="s">
        <v>175</v>
      </c>
      <c r="G13" s="41" t="s">
        <v>78</v>
      </c>
      <c r="H13" s="41" t="s">
        <v>79</v>
      </c>
      <c r="I13" s="41" t="s">
        <v>80</v>
      </c>
      <c r="J13" s="41" t="s">
        <v>93</v>
      </c>
      <c r="K13" s="42">
        <v>10</v>
      </c>
      <c r="L13" s="41" t="s">
        <v>176</v>
      </c>
      <c r="M13" s="41" t="s">
        <v>177</v>
      </c>
      <c r="N13" s="41" t="s">
        <v>107</v>
      </c>
      <c r="O13" s="41" t="s">
        <v>85</v>
      </c>
      <c r="P13" s="41" t="s">
        <v>178</v>
      </c>
      <c r="Q13" s="31">
        <f t="shared" ca="1" si="0"/>
        <v>0.75</v>
      </c>
      <c r="R13" s="31">
        <f t="shared" ca="1" si="1"/>
        <v>0.75</v>
      </c>
      <c r="S13" s="31">
        <f t="shared" ca="1" si="2"/>
        <v>0.75</v>
      </c>
      <c r="T13" s="31">
        <f t="shared" ca="1" si="3"/>
        <v>0.63749999999999996</v>
      </c>
      <c r="U13" s="31">
        <f>RANK(W13,W1:W1001,0)</f>
        <v>12</v>
      </c>
      <c r="V13" s="31">
        <v>12</v>
      </c>
      <c r="W13" s="31">
        <v>1.625</v>
      </c>
    </row>
    <row spans="1:23" ht="15.75" customHeight="1" x14ac:dyDescent="0.25" outlineLevel="0" r="14">
      <c r="A14" s="41" t="s">
        <v>179</v>
      </c>
      <c r="B14" s="44"/>
      <c r="C14" s="41" t="s">
        <v>74</v>
      </c>
      <c r="D14" s="41" t="s">
        <v>180</v>
      </c>
      <c r="E14" s="41" t="s">
        <v>181</v>
      </c>
      <c r="F14" s="41" t="s">
        <v>182</v>
      </c>
      <c r="G14" s="41" t="s">
        <v>183</v>
      </c>
      <c r="H14" s="41" t="s">
        <v>79</v>
      </c>
      <c r="I14" s="41" t="s">
        <v>80</v>
      </c>
      <c r="J14" s="41" t="s">
        <v>93</v>
      </c>
      <c r="K14" s="42">
        <v>9</v>
      </c>
      <c r="L14" s="41" t="s">
        <v>184</v>
      </c>
      <c r="M14" s="41" t="s">
        <v>185</v>
      </c>
      <c r="N14" s="41" t="s">
        <v>96</v>
      </c>
      <c r="O14" s="41" t="s">
        <v>85</v>
      </c>
      <c r="P14" s="41" t="s">
        <v>97</v>
      </c>
      <c r="Q14" s="31">
        <f t="shared" ca="1" si="0"/>
        <v>0.42</v>
      </c>
      <c r="R14" s="31">
        <f t="shared" ca="1" si="1"/>
        <v>0.42</v>
      </c>
      <c r="S14" s="31">
        <f t="shared" ca="1" si="2"/>
        <v>0.52500000000000002</v>
      </c>
      <c r="T14" s="31">
        <f t="shared" ca="1" si="3"/>
        <v>0.44624999999999998</v>
      </c>
      <c r="U14" s="31">
        <f>RANK(W14,W1:W1001,0)</f>
        <v>13</v>
      </c>
      <c r="V14" s="31">
        <v>13</v>
      </c>
      <c r="W14" s="31">
        <v>1.609375</v>
      </c>
    </row>
    <row spans="1:23" ht="15.75" customHeight="1" x14ac:dyDescent="0.25" outlineLevel="0" r="15">
      <c r="A15" s="41" t="s">
        <v>186</v>
      </c>
      <c r="B15" s="41" t="s">
        <v>187</v>
      </c>
      <c r="C15" s="41" t="s">
        <v>100</v>
      </c>
      <c r="D15" s="41" t="s">
        <v>188</v>
      </c>
      <c r="E15" s="41" t="s">
        <v>189</v>
      </c>
      <c r="F15" s="41" t="s">
        <v>190</v>
      </c>
      <c r="G15" s="41" t="s">
        <v>191</v>
      </c>
      <c r="H15" s="41" t="s">
        <v>79</v>
      </c>
      <c r="I15" s="41" t="s">
        <v>80</v>
      </c>
      <c r="J15" s="41" t="s">
        <v>93</v>
      </c>
      <c r="K15" s="42">
        <v>4</v>
      </c>
      <c r="L15" s="41" t="s">
        <v>192</v>
      </c>
      <c r="M15" s="41" t="s">
        <v>193</v>
      </c>
      <c r="N15" s="41" t="s">
        <v>96</v>
      </c>
      <c r="O15" s="41" t="s">
        <v>85</v>
      </c>
      <c r="P15" s="41" t="s">
        <v>101</v>
      </c>
      <c r="Q15" s="31">
        <f t="shared" ca="1" si="0"/>
        <v>0.71</v>
      </c>
      <c r="R15" s="31">
        <f t="shared" ca="1" si="1"/>
        <v>0.71</v>
      </c>
      <c r="S15" s="31">
        <f t="shared" ca="1" si="2"/>
        <v>0.88749999999999996</v>
      </c>
      <c r="T15" s="31">
        <f t="shared" ca="1" si="3"/>
        <v>0.75437499999999991</v>
      </c>
      <c r="U15" s="31">
        <f>RANK(W15,W1:W1001,0)</f>
        <v>14</v>
      </c>
      <c r="V15" s="31">
        <v>14</v>
      </c>
      <c r="W15" s="31">
        <v>1.59375</v>
      </c>
    </row>
    <row spans="1:23" ht="15.75" customHeight="1" x14ac:dyDescent="0.25" outlineLevel="0" r="16">
      <c r="A16" s="41" t="s">
        <v>194</v>
      </c>
      <c r="B16" s="41" t="s">
        <v>195</v>
      </c>
      <c r="C16" s="41" t="s">
        <v>100</v>
      </c>
      <c r="D16" s="41" t="s">
        <v>196</v>
      </c>
      <c r="E16" s="41" t="s">
        <v>197</v>
      </c>
      <c r="F16" s="41" t="s">
        <v>198</v>
      </c>
      <c r="G16" s="41" t="s">
        <v>191</v>
      </c>
      <c r="H16" s="41" t="s">
        <v>79</v>
      </c>
      <c r="I16" s="41" t="s">
        <v>80</v>
      </c>
      <c r="J16" s="41" t="s">
        <v>93</v>
      </c>
      <c r="K16" s="42">
        <v>10</v>
      </c>
      <c r="L16" s="41" t="s">
        <v>199</v>
      </c>
      <c r="M16" s="41" t="s">
        <v>200</v>
      </c>
      <c r="N16" s="41" t="s">
        <v>84</v>
      </c>
      <c r="O16" s="41" t="s">
        <v>85</v>
      </c>
      <c r="P16" s="41" t="s">
        <v>178</v>
      </c>
      <c r="Q16" s="31">
        <f t="shared" ca="1" si="0"/>
        <v>0.57999999999999996</v>
      </c>
      <c r="R16" s="31">
        <f t="shared" ca="1" si="1"/>
        <v>0.57999999999999996</v>
      </c>
      <c r="S16" s="31">
        <f t="shared" ca="1" si="2"/>
        <v>0.57999999999999996</v>
      </c>
      <c r="T16" s="31">
        <f t="shared" ca="1" si="3"/>
        <v>0.49299999999999994</v>
      </c>
      <c r="U16" s="31">
        <f>RANK(W16,W1:W1001,0)</f>
        <v>14</v>
      </c>
      <c r="V16" s="31">
        <v>14</v>
      </c>
      <c r="W16" s="31">
        <v>1.59375</v>
      </c>
    </row>
    <row spans="1:23" ht="15.75" customHeight="1" x14ac:dyDescent="0.25" outlineLevel="0" r="17">
      <c r="A17" s="41" t="s">
        <v>201</v>
      </c>
      <c r="B17" s="41" t="s">
        <v>202</v>
      </c>
      <c r="C17" s="41" t="s">
        <v>74</v>
      </c>
      <c r="D17" s="41" t="s">
        <v>203</v>
      </c>
      <c r="E17" s="41" t="s">
        <v>204</v>
      </c>
      <c r="F17" s="44"/>
      <c r="G17" s="41" t="s">
        <v>78</v>
      </c>
      <c r="H17" s="41" t="s">
        <v>104</v>
      </c>
      <c r="I17" s="41" t="s">
        <v>80</v>
      </c>
      <c r="J17" s="41" t="s">
        <v>81</v>
      </c>
      <c r="K17" s="42">
        <v>5</v>
      </c>
      <c r="L17" s="41" t="s">
        <v>205</v>
      </c>
      <c r="M17" s="41" t="s">
        <v>206</v>
      </c>
      <c r="N17" s="41" t="s">
        <v>96</v>
      </c>
      <c r="O17" s="41" t="s">
        <v>85</v>
      </c>
      <c r="P17" s="41" t="s">
        <v>178</v>
      </c>
      <c r="Q17" s="31">
        <f t="shared" ca="1" si="0"/>
        <v>0.86</v>
      </c>
      <c r="R17" s="31">
        <f t="shared" ca="1" si="1"/>
        <v>1.075</v>
      </c>
      <c r="S17" s="31">
        <f t="shared" ca="1" si="2"/>
        <v>1.34375</v>
      </c>
      <c r="T17" s="31">
        <f t="shared" ca="1" si="3"/>
        <v>1.34375</v>
      </c>
      <c r="U17" s="31">
        <f>RANK(W17,W1:W1001,0)</f>
        <v>16</v>
      </c>
      <c r="V17" s="31">
        <v>16</v>
      </c>
      <c r="W17" s="31">
        <v>1.5625</v>
      </c>
    </row>
    <row spans="1:23" ht="15.75" customHeight="1" x14ac:dyDescent="0.25" outlineLevel="0" r="18">
      <c r="A18" s="41" t="s">
        <v>207</v>
      </c>
      <c r="B18" s="41" t="s">
        <v>208</v>
      </c>
      <c r="C18" s="41" t="s">
        <v>100</v>
      </c>
      <c r="D18" s="41" t="s">
        <v>209</v>
      </c>
      <c r="E18" s="41" t="s">
        <v>210</v>
      </c>
      <c r="F18" s="41" t="s">
        <v>211</v>
      </c>
      <c r="G18" s="41" t="s">
        <v>78</v>
      </c>
      <c r="H18" s="41" t="s">
        <v>79</v>
      </c>
      <c r="I18" s="41" t="s">
        <v>80</v>
      </c>
      <c r="J18" s="41" t="s">
        <v>81</v>
      </c>
      <c r="K18" s="42">
        <v>4</v>
      </c>
      <c r="L18" s="41" t="s">
        <v>212</v>
      </c>
      <c r="M18" s="41" t="s">
        <v>213</v>
      </c>
      <c r="N18" s="41" t="s">
        <v>84</v>
      </c>
      <c r="O18" s="41" t="s">
        <v>85</v>
      </c>
      <c r="P18" s="41" t="s">
        <v>86</v>
      </c>
      <c r="Q18" s="31">
        <f t="shared" ca="1" si="0"/>
        <v>0.89</v>
      </c>
      <c r="R18" s="31">
        <f t="shared" ca="1" si="1"/>
        <v>1.1125</v>
      </c>
      <c r="S18" s="31">
        <f t="shared" ca="1" si="2"/>
        <v>1.1125</v>
      </c>
      <c r="T18" s="31">
        <f t="shared" ca="1" si="3"/>
        <v>0.94562500000000005</v>
      </c>
      <c r="U18" s="31">
        <f>RANK(W18,W1:W1001,0)</f>
        <v>17</v>
      </c>
      <c r="V18" s="31">
        <v>17</v>
      </c>
      <c r="W18" s="31">
        <v>1.546875</v>
      </c>
    </row>
    <row spans="1:23" ht="15.75" customHeight="1" x14ac:dyDescent="0.25" outlineLevel="0" r="19">
      <c r="A19" s="41" t="s">
        <v>214</v>
      </c>
      <c r="B19" s="41" t="s">
        <v>215</v>
      </c>
      <c r="C19" s="41" t="s">
        <v>100</v>
      </c>
      <c r="D19" s="41" t="s">
        <v>216</v>
      </c>
      <c r="E19" s="43">
        <v>27919</v>
      </c>
      <c r="F19" s="41" t="s">
        <v>217</v>
      </c>
      <c r="G19" s="41" t="s">
        <v>103</v>
      </c>
      <c r="H19" s="41" t="s">
        <v>79</v>
      </c>
      <c r="I19" s="41" t="s">
        <v>80</v>
      </c>
      <c r="J19" s="41" t="s">
        <v>93</v>
      </c>
      <c r="K19" s="42">
        <v>14</v>
      </c>
      <c r="L19" s="41" t="s">
        <v>218</v>
      </c>
      <c r="M19" s="41" t="s">
        <v>219</v>
      </c>
      <c r="N19" s="41" t="s">
        <v>107</v>
      </c>
      <c r="O19" s="41" t="s">
        <v>85</v>
      </c>
      <c r="P19" s="41" t="s">
        <v>101</v>
      </c>
      <c r="Q19" s="31">
        <f t="shared" ca="1" si="0"/>
        <v>0.62</v>
      </c>
      <c r="R19" s="31">
        <f t="shared" ca="1" si="1"/>
        <v>0.62</v>
      </c>
      <c r="S19" s="31">
        <f t="shared" ca="1" si="2"/>
        <v>0.77500000000000002</v>
      </c>
      <c r="T19" s="31">
        <f t="shared" ca="1" si="3"/>
        <v>0.65874999999999995</v>
      </c>
      <c r="U19" s="31">
        <f>RANK(W19,W1:W1001,0)</f>
        <v>17</v>
      </c>
      <c r="V19" s="31">
        <v>17</v>
      </c>
      <c r="W19" s="31">
        <v>1.546875</v>
      </c>
    </row>
    <row spans="1:23" ht="15.75" customHeight="1" x14ac:dyDescent="0.25" outlineLevel="0" r="20">
      <c r="A20" s="41" t="s">
        <v>220</v>
      </c>
      <c r="B20" s="41" t="s">
        <v>221</v>
      </c>
      <c r="C20" s="41" t="s">
        <v>100</v>
      </c>
      <c r="D20" s="41" t="s">
        <v>222</v>
      </c>
      <c r="E20" s="41" t="s">
        <v>223</v>
      </c>
      <c r="F20" s="41" t="s">
        <v>77</v>
      </c>
      <c r="G20" s="41" t="s">
        <v>78</v>
      </c>
      <c r="H20" s="41" t="s">
        <v>104</v>
      </c>
      <c r="I20" s="41" t="s">
        <v>80</v>
      </c>
      <c r="J20" s="41" t="s">
        <v>81</v>
      </c>
      <c r="K20" s="42">
        <v>11</v>
      </c>
      <c r="L20" s="41" t="s">
        <v>224</v>
      </c>
      <c r="M20" s="41" t="s">
        <v>225</v>
      </c>
      <c r="N20" s="41" t="s">
        <v>96</v>
      </c>
      <c r="O20" s="41" t="s">
        <v>85</v>
      </c>
      <c r="P20" s="41" t="s">
        <v>97</v>
      </c>
      <c r="Q20" s="31">
        <f t="shared" ca="1" si="0"/>
        <v>0.78</v>
      </c>
      <c r="R20" s="31">
        <f t="shared" ca="1" si="1"/>
        <v>0.97500000000000009</v>
      </c>
      <c r="S20" s="31">
        <f t="shared" ca="1" si="2"/>
        <v>1.21875</v>
      </c>
      <c r="T20" s="31">
        <f t="shared" ca="1" si="3"/>
        <v>1.21875</v>
      </c>
      <c r="U20" s="31">
        <f>RANK(W20,W1:W1001,0)</f>
        <v>19</v>
      </c>
      <c r="V20" s="31">
        <v>19</v>
      </c>
      <c r="W20" s="31">
        <v>1.53125</v>
      </c>
    </row>
    <row spans="1:23" ht="15.75" customHeight="1" x14ac:dyDescent="0.25" outlineLevel="0" r="21">
      <c r="A21" s="41" t="s">
        <v>226</v>
      </c>
      <c r="B21" s="41" t="s">
        <v>227</v>
      </c>
      <c r="C21" s="41" t="s">
        <v>100</v>
      </c>
      <c r="D21" s="41" t="s">
        <v>228</v>
      </c>
      <c r="E21" s="41" t="s">
        <v>229</v>
      </c>
      <c r="F21" s="41" t="s">
        <v>230</v>
      </c>
      <c r="G21" s="41" t="s">
        <v>78</v>
      </c>
      <c r="H21" s="41" t="s">
        <v>131</v>
      </c>
      <c r="I21" s="41" t="s">
        <v>80</v>
      </c>
      <c r="J21" s="41" t="s">
        <v>93</v>
      </c>
      <c r="K21" s="42">
        <v>12</v>
      </c>
      <c r="L21" s="41" t="s">
        <v>231</v>
      </c>
      <c r="M21" s="41" t="s">
        <v>232</v>
      </c>
      <c r="N21" s="41" t="s">
        <v>96</v>
      </c>
      <c r="O21" s="41" t="s">
        <v>85</v>
      </c>
      <c r="P21" s="41" t="s">
        <v>101</v>
      </c>
      <c r="Q21" s="31">
        <f t="shared" ca="1" si="0"/>
        <v>0.6</v>
      </c>
      <c r="R21" s="31">
        <f t="shared" ca="1" si="1"/>
        <v>0.6</v>
      </c>
      <c r="S21" s="31">
        <f t="shared" ca="1" si="2"/>
        <v>0.75</v>
      </c>
      <c r="T21" s="31">
        <f t="shared" ca="1" si="3"/>
        <v>0.75</v>
      </c>
      <c r="U21" s="31">
        <f>RANK(W21,W1:W1001,0)</f>
        <v>19</v>
      </c>
      <c r="V21" s="31">
        <v>19</v>
      </c>
      <c r="W21" s="31">
        <v>1.53125</v>
      </c>
    </row>
    <row spans="1:23" ht="15.75" customHeight="1" x14ac:dyDescent="0.25" outlineLevel="0" r="22">
      <c r="A22" s="41" t="s">
        <v>233</v>
      </c>
      <c r="B22" s="41" t="s">
        <v>234</v>
      </c>
      <c r="C22" s="41" t="s">
        <v>74</v>
      </c>
      <c r="D22" s="41" t="s">
        <v>97</v>
      </c>
      <c r="E22" s="41" t="s">
        <v>235</v>
      </c>
      <c r="F22" s="41" t="s">
        <v>236</v>
      </c>
      <c r="G22" s="41" t="s">
        <v>78</v>
      </c>
      <c r="H22" s="41" t="s">
        <v>79</v>
      </c>
      <c r="I22" s="41" t="s">
        <v>80</v>
      </c>
      <c r="J22" s="41" t="s">
        <v>81</v>
      </c>
      <c r="K22" s="42">
        <v>13</v>
      </c>
      <c r="L22" s="41" t="s">
        <v>237</v>
      </c>
      <c r="M22" s="41" t="s">
        <v>238</v>
      </c>
      <c r="N22" s="41" t="s">
        <v>96</v>
      </c>
      <c r="O22" s="41" t="s">
        <v>85</v>
      </c>
      <c r="P22" s="41" t="s">
        <v>124</v>
      </c>
      <c r="Q22" s="31">
        <f t="shared" ca="1" si="0"/>
        <v>0.42</v>
      </c>
      <c r="R22" s="31">
        <f t="shared" ca="1" si="1"/>
        <v>0.52500000000000002</v>
      </c>
      <c r="S22" s="31">
        <f t="shared" ca="1" si="2"/>
        <v>0.65625</v>
      </c>
      <c r="T22" s="31">
        <f t="shared" ca="1" si="3"/>
        <v>0.55781249999999993</v>
      </c>
      <c r="U22" s="31">
        <f>RANK(W22,W1:W1001,0)</f>
        <v>21</v>
      </c>
      <c r="V22" s="31">
        <v>21</v>
      </c>
      <c r="W22" s="31">
        <v>1.515625</v>
      </c>
    </row>
    <row spans="1:23" ht="15.75" customHeight="1" x14ac:dyDescent="0.25" outlineLevel="0" r="23">
      <c r="A23" s="41" t="s">
        <v>239</v>
      </c>
      <c r="B23" s="41" t="s">
        <v>240</v>
      </c>
      <c r="C23" s="41" t="s">
        <v>74</v>
      </c>
      <c r="D23" s="41" t="s">
        <v>241</v>
      </c>
      <c r="E23" s="41" t="s">
        <v>242</v>
      </c>
      <c r="F23" s="41" t="s">
        <v>121</v>
      </c>
      <c r="G23" s="41" t="s">
        <v>103</v>
      </c>
      <c r="H23" s="41" t="s">
        <v>79</v>
      </c>
      <c r="I23" s="41" t="s">
        <v>80</v>
      </c>
      <c r="J23" s="41" t="s">
        <v>81</v>
      </c>
      <c r="K23" s="42">
        <v>8</v>
      </c>
      <c r="L23" s="41" t="s">
        <v>243</v>
      </c>
      <c r="M23" s="41" t="s">
        <v>244</v>
      </c>
      <c r="N23" s="41" t="s">
        <v>96</v>
      </c>
      <c r="O23" s="41" t="s">
        <v>85</v>
      </c>
      <c r="P23" s="41" t="s">
        <v>134</v>
      </c>
      <c r="Q23" s="31">
        <f t="shared" ca="1" si="0"/>
        <v>0.42</v>
      </c>
      <c r="R23" s="31">
        <f t="shared" ca="1" si="1"/>
        <v>0.52500000000000002</v>
      </c>
      <c r="S23" s="31">
        <f t="shared" ca="1" si="2"/>
        <v>0.52500000000000002</v>
      </c>
      <c r="T23" s="31">
        <f t="shared" ca="1" si="3"/>
        <v>0.44624999999999998</v>
      </c>
      <c r="U23" s="31">
        <f>RANK(W23,W1:W1001,0)</f>
        <v>21</v>
      </c>
      <c r="V23" s="31">
        <v>21</v>
      </c>
      <c r="W23" s="31">
        <v>1.515625</v>
      </c>
    </row>
    <row spans="1:23" ht="15.75" customHeight="1" x14ac:dyDescent="0.25" outlineLevel="0" r="24">
      <c r="A24" s="41" t="s">
        <v>245</v>
      </c>
      <c r="B24" s="41" t="s">
        <v>246</v>
      </c>
      <c r="C24" s="41" t="s">
        <v>74</v>
      </c>
      <c r="D24" s="41" t="s">
        <v>247</v>
      </c>
      <c r="E24" s="41" t="s">
        <v>248</v>
      </c>
      <c r="F24" s="41" t="s">
        <v>249</v>
      </c>
      <c r="G24" s="41" t="s">
        <v>250</v>
      </c>
      <c r="H24" s="41" t="s">
        <v>79</v>
      </c>
      <c r="I24" s="41" t="s">
        <v>80</v>
      </c>
      <c r="J24" s="41" t="s">
        <v>93</v>
      </c>
      <c r="K24" s="42">
        <v>3</v>
      </c>
      <c r="L24" s="41" t="s">
        <v>251</v>
      </c>
      <c r="M24" s="41" t="s">
        <v>252</v>
      </c>
      <c r="N24" s="41" t="s">
        <v>84</v>
      </c>
      <c r="O24" s="41" t="s">
        <v>85</v>
      </c>
      <c r="P24" s="41" t="s">
        <v>253</v>
      </c>
      <c r="Q24" s="31">
        <f t="shared" ca="1" si="0"/>
        <v>1.07</v>
      </c>
      <c r="R24" s="31">
        <f t="shared" ca="1" si="1"/>
        <v>1.07</v>
      </c>
      <c r="S24" s="31">
        <f t="shared" ca="1" si="2"/>
        <v>1.07</v>
      </c>
      <c r="T24" s="31">
        <f t="shared" ca="1" si="3"/>
        <v>0.90949999999999998</v>
      </c>
      <c r="U24" s="31">
        <f>RANK(W24,W1:W1001,0)</f>
        <v>23</v>
      </c>
      <c r="V24" s="31">
        <v>23</v>
      </c>
      <c r="W24" s="31">
        <v>1.5</v>
      </c>
    </row>
    <row spans="1:23" ht="15.75" customHeight="1" x14ac:dyDescent="0.25" outlineLevel="0" r="25">
      <c r="A25" s="41" t="s">
        <v>254</v>
      </c>
      <c r="B25" s="41" t="s">
        <v>255</v>
      </c>
      <c r="C25" s="41" t="s">
        <v>100</v>
      </c>
      <c r="D25" s="41" t="s">
        <v>108</v>
      </c>
      <c r="E25" s="43">
        <v>28476</v>
      </c>
      <c r="F25" s="41" t="s">
        <v>256</v>
      </c>
      <c r="G25" s="41" t="s">
        <v>250</v>
      </c>
      <c r="H25" s="41" t="s">
        <v>104</v>
      </c>
      <c r="I25" s="41" t="s">
        <v>80</v>
      </c>
      <c r="J25" s="41" t="s">
        <v>81</v>
      </c>
      <c r="K25" s="42">
        <v>13</v>
      </c>
      <c r="L25" s="41" t="s">
        <v>257</v>
      </c>
      <c r="M25" s="41" t="s">
        <v>258</v>
      </c>
      <c r="N25" s="41" t="s">
        <v>96</v>
      </c>
      <c r="O25" s="41" t="s">
        <v>85</v>
      </c>
      <c r="P25" s="41" t="s">
        <v>178</v>
      </c>
      <c r="Q25" s="31">
        <f t="shared" ca="1" si="0"/>
        <v>0.62</v>
      </c>
      <c r="R25" s="31">
        <f t="shared" ca="1" si="1"/>
        <v>0.77500000000000002</v>
      </c>
      <c r="S25" s="31">
        <f t="shared" ca="1" si="2"/>
        <v>0.77500000000000002</v>
      </c>
      <c r="T25" s="31">
        <f t="shared" ca="1" si="3"/>
        <v>0.77500000000000002</v>
      </c>
      <c r="U25" s="31">
        <f>RANK(W25,W1:W1001,0)</f>
        <v>23</v>
      </c>
      <c r="V25" s="31">
        <v>23</v>
      </c>
      <c r="W25" s="31">
        <v>1.5</v>
      </c>
    </row>
    <row spans="1:23" ht="15.75" customHeight="1" x14ac:dyDescent="0.25" outlineLevel="0" r="26">
      <c r="A26" s="41" t="s">
        <v>259</v>
      </c>
      <c r="B26" s="41" t="s">
        <v>260</v>
      </c>
      <c r="C26" s="41" t="s">
        <v>100</v>
      </c>
      <c r="D26" s="41" t="s">
        <v>261</v>
      </c>
      <c r="E26" s="41" t="s">
        <v>262</v>
      </c>
      <c r="F26" s="41" t="s">
        <v>263</v>
      </c>
      <c r="G26" s="41" t="s">
        <v>78</v>
      </c>
      <c r="H26" s="41" t="s">
        <v>79</v>
      </c>
      <c r="I26" s="41" t="s">
        <v>80</v>
      </c>
      <c r="J26" s="41" t="s">
        <v>93</v>
      </c>
      <c r="K26" s="42">
        <v>4</v>
      </c>
      <c r="L26" s="41" t="s">
        <v>264</v>
      </c>
      <c r="M26" s="41" t="s">
        <v>265</v>
      </c>
      <c r="N26" s="41" t="s">
        <v>84</v>
      </c>
      <c r="O26" s="41" t="s">
        <v>85</v>
      </c>
      <c r="P26" s="41" t="s">
        <v>108</v>
      </c>
      <c r="Q26" s="31">
        <f t="shared" ca="1" si="0"/>
        <v>0.76</v>
      </c>
      <c r="R26" s="31">
        <f t="shared" ca="1" si="1"/>
        <v>0.76</v>
      </c>
      <c r="S26" s="31">
        <f t="shared" ca="1" si="2"/>
        <v>0.76</v>
      </c>
      <c r="T26" s="31">
        <f t="shared" ca="1" si="3"/>
        <v>0.64600000000000002</v>
      </c>
      <c r="U26" s="31">
        <f>RANK(W26,W1:W1001,0)</f>
        <v>25</v>
      </c>
      <c r="V26" s="31">
        <v>25</v>
      </c>
      <c r="W26" s="31">
        <v>1.484375</v>
      </c>
    </row>
    <row spans="1:23" ht="15.75" customHeight="1" x14ac:dyDescent="0.25" outlineLevel="0" r="27">
      <c r="A27" s="41" t="s">
        <v>266</v>
      </c>
      <c r="B27" s="41" t="s">
        <v>267</v>
      </c>
      <c r="C27" s="41" t="s">
        <v>74</v>
      </c>
      <c r="D27" s="41" t="s">
        <v>97</v>
      </c>
      <c r="E27" s="41" t="s">
        <v>268</v>
      </c>
      <c r="F27" s="44"/>
      <c r="G27" s="41" t="s">
        <v>92</v>
      </c>
      <c r="H27" s="41" t="s">
        <v>79</v>
      </c>
      <c r="I27" s="41" t="s">
        <v>80</v>
      </c>
      <c r="J27" s="41" t="s">
        <v>93</v>
      </c>
      <c r="K27" s="42">
        <v>17</v>
      </c>
      <c r="L27" s="41" t="s">
        <v>269</v>
      </c>
      <c r="M27" s="41" t="s">
        <v>270</v>
      </c>
      <c r="N27" s="41" t="s">
        <v>84</v>
      </c>
      <c r="O27" s="41" t="s">
        <v>85</v>
      </c>
      <c r="P27" s="41" t="s">
        <v>253</v>
      </c>
      <c r="Q27" s="31">
        <f t="shared" ca="1" si="0"/>
        <v>0.95</v>
      </c>
      <c r="R27" s="31">
        <f t="shared" ca="1" si="1"/>
        <v>0.95</v>
      </c>
      <c r="S27" s="31">
        <f t="shared" ca="1" si="2"/>
        <v>0.95</v>
      </c>
      <c r="T27" s="31">
        <f t="shared" ca="1" si="3"/>
        <v>0.8075</v>
      </c>
      <c r="U27" s="31">
        <f>RANK(W27,W1:W1001,0)</f>
        <v>26</v>
      </c>
      <c r="V27" s="31">
        <v>26</v>
      </c>
      <c r="W27" s="31">
        <v>1.46875</v>
      </c>
    </row>
    <row spans="1:23" ht="15.75" customHeight="1" x14ac:dyDescent="0.25" outlineLevel="0" r="28">
      <c r="A28" s="41" t="s">
        <v>271</v>
      </c>
      <c r="B28" s="41" t="s">
        <v>272</v>
      </c>
      <c r="C28" s="41" t="s">
        <v>100</v>
      </c>
      <c r="D28" s="41" t="s">
        <v>273</v>
      </c>
      <c r="E28" s="41" t="s">
        <v>274</v>
      </c>
      <c r="F28" s="41" t="s">
        <v>275</v>
      </c>
      <c r="G28" s="41" t="s">
        <v>147</v>
      </c>
      <c r="H28" s="41" t="s">
        <v>79</v>
      </c>
      <c r="I28" s="41" t="s">
        <v>80</v>
      </c>
      <c r="J28" s="41" t="s">
        <v>81</v>
      </c>
      <c r="K28" s="42">
        <v>7</v>
      </c>
      <c r="L28" s="41" t="s">
        <v>276</v>
      </c>
      <c r="M28" s="41" t="s">
        <v>277</v>
      </c>
      <c r="N28" s="41" t="s">
        <v>96</v>
      </c>
      <c r="O28" s="41" t="s">
        <v>85</v>
      </c>
      <c r="P28" s="41" t="s">
        <v>228</v>
      </c>
      <c r="Q28" s="31">
        <f t="shared" ca="1" si="0"/>
        <v>0.83</v>
      </c>
      <c r="R28" s="31">
        <f t="shared" ca="1" si="1"/>
        <v>1.0374999999999999</v>
      </c>
      <c r="S28" s="31">
        <f t="shared" ca="1" si="2"/>
        <v>1.0374999999999999</v>
      </c>
      <c r="T28" s="31">
        <f t="shared" ca="1" si="3"/>
        <v>0.88187499999999985</v>
      </c>
      <c r="U28" s="31">
        <f>RANK(W28,W1:W1001,0)</f>
        <v>26</v>
      </c>
      <c r="V28" s="31">
        <v>26</v>
      </c>
      <c r="W28" s="31">
        <v>1.46875</v>
      </c>
    </row>
    <row spans="1:23" ht="15.75" customHeight="1" x14ac:dyDescent="0.25" outlineLevel="0" r="29">
      <c r="A29" s="41" t="s">
        <v>278</v>
      </c>
      <c r="B29" s="41" t="s">
        <v>279</v>
      </c>
      <c r="C29" s="41" t="s">
        <v>100</v>
      </c>
      <c r="D29" s="41" t="s">
        <v>280</v>
      </c>
      <c r="E29" s="41" t="s">
        <v>281</v>
      </c>
      <c r="F29" s="41" t="s">
        <v>282</v>
      </c>
      <c r="G29" s="41" t="s">
        <v>92</v>
      </c>
      <c r="H29" s="41" t="s">
        <v>131</v>
      </c>
      <c r="I29" s="41" t="s">
        <v>80</v>
      </c>
      <c r="J29" s="41" t="s">
        <v>81</v>
      </c>
      <c r="K29" s="42">
        <v>5</v>
      </c>
      <c r="L29" s="41" t="s">
        <v>283</v>
      </c>
      <c r="M29" s="45">
        <v>4000</v>
      </c>
      <c r="N29" s="41" t="s">
        <v>84</v>
      </c>
      <c r="O29" s="41" t="s">
        <v>85</v>
      </c>
      <c r="P29" s="46">
        <v>11</v>
      </c>
      <c r="Q29" s="31">
        <f t="shared" ca="1" si="0"/>
        <v>0.64</v>
      </c>
      <c r="R29" s="31">
        <f t="shared" ca="1" si="1"/>
        <v>0.8</v>
      </c>
      <c r="S29" s="31">
        <f t="shared" ca="1" si="2"/>
        <v>1</v>
      </c>
      <c r="T29" s="31">
        <f t="shared" ca="1" si="3"/>
        <v>1</v>
      </c>
      <c r="U29" s="31">
        <f>RANK(W29,W1:W1001,0)</f>
        <v>26</v>
      </c>
      <c r="V29" s="31">
        <v>26</v>
      </c>
      <c r="W29" s="31">
        <v>1.46875</v>
      </c>
    </row>
    <row spans="1:23" ht="15.75" customHeight="1" x14ac:dyDescent="0.25" outlineLevel="0" r="30">
      <c r="A30" s="41" t="s">
        <v>284</v>
      </c>
      <c r="B30" s="41" t="s">
        <v>285</v>
      </c>
      <c r="C30" s="41" t="s">
        <v>100</v>
      </c>
      <c r="D30" s="41" t="s">
        <v>286</v>
      </c>
      <c r="E30" s="41" t="s">
        <v>287</v>
      </c>
      <c r="F30" s="41" t="s">
        <v>288</v>
      </c>
      <c r="G30" s="41" t="s">
        <v>130</v>
      </c>
      <c r="H30" s="41" t="s">
        <v>131</v>
      </c>
      <c r="I30" s="41" t="s">
        <v>80</v>
      </c>
      <c r="J30" s="41" t="s">
        <v>93</v>
      </c>
      <c r="K30" s="42">
        <v>11</v>
      </c>
      <c r="L30" s="41" t="s">
        <v>289</v>
      </c>
      <c r="M30" s="41" t="s">
        <v>290</v>
      </c>
      <c r="N30" s="41" t="s">
        <v>84</v>
      </c>
      <c r="O30" s="41" t="s">
        <v>85</v>
      </c>
      <c r="P30" s="41" t="s">
        <v>134</v>
      </c>
      <c r="Q30" s="31">
        <f t="shared" ca="1" si="0"/>
        <v>0.91</v>
      </c>
      <c r="R30" s="31">
        <f t="shared" ca="1" si="1"/>
        <v>0.91</v>
      </c>
      <c r="S30" s="31">
        <f t="shared" ca="1" si="2"/>
        <v>1.1375</v>
      </c>
      <c r="T30" s="31">
        <f t="shared" ca="1" si="3"/>
        <v>1.1375</v>
      </c>
      <c r="U30" s="31">
        <f>RANK(W30,W1:W1001,0)</f>
        <v>26</v>
      </c>
      <c r="V30" s="31">
        <v>26</v>
      </c>
      <c r="W30" s="31">
        <v>1.46875</v>
      </c>
    </row>
    <row spans="1:23" ht="15.75" customHeight="1" x14ac:dyDescent="0.25" outlineLevel="0" r="31">
      <c r="A31" s="41" t="s">
        <v>291</v>
      </c>
      <c r="B31" s="41" t="s">
        <v>292</v>
      </c>
      <c r="C31" s="41" t="s">
        <v>100</v>
      </c>
      <c r="D31" s="41" t="s">
        <v>293</v>
      </c>
      <c r="E31" s="41" t="s">
        <v>294</v>
      </c>
      <c r="F31" s="44"/>
      <c r="G31" s="41" t="s">
        <v>191</v>
      </c>
      <c r="H31" s="41" t="s">
        <v>131</v>
      </c>
      <c r="I31" s="41" t="s">
        <v>80</v>
      </c>
      <c r="J31" s="41" t="s">
        <v>93</v>
      </c>
      <c r="K31" s="42">
        <v>8</v>
      </c>
      <c r="L31" s="41" t="s">
        <v>295</v>
      </c>
      <c r="M31" s="41" t="s">
        <v>296</v>
      </c>
      <c r="N31" s="41" t="s">
        <v>107</v>
      </c>
      <c r="O31" s="41" t="s">
        <v>85</v>
      </c>
      <c r="P31" s="41" t="s">
        <v>101</v>
      </c>
      <c r="Q31" s="31">
        <f t="shared" ca="1" si="0"/>
        <v>0.78</v>
      </c>
      <c r="R31" s="31">
        <f t="shared" ca="1" si="1"/>
        <v>0.78</v>
      </c>
      <c r="S31" s="31">
        <f t="shared" ca="1" si="2"/>
        <v>0.97500000000000009</v>
      </c>
      <c r="T31" s="31">
        <f t="shared" ca="1" si="3"/>
        <v>0.97500000000000009</v>
      </c>
      <c r="U31" s="31">
        <f>RANK(W31,W1:W1001,0)</f>
        <v>30</v>
      </c>
      <c r="V31" s="31">
        <v>30</v>
      </c>
      <c r="W31" s="31">
        <v>1.4609375</v>
      </c>
    </row>
    <row spans="1:23" ht="15.75" customHeight="1" x14ac:dyDescent="0.25" outlineLevel="0" r="32">
      <c r="A32" s="41" t="s">
        <v>297</v>
      </c>
      <c r="B32" s="41" t="s">
        <v>298</v>
      </c>
      <c r="C32" s="41" t="s">
        <v>100</v>
      </c>
      <c r="D32" s="41" t="s">
        <v>299</v>
      </c>
      <c r="E32" s="41" t="s">
        <v>300</v>
      </c>
      <c r="F32" s="44"/>
      <c r="G32" s="41" t="s">
        <v>103</v>
      </c>
      <c r="H32" s="41" t="s">
        <v>131</v>
      </c>
      <c r="I32" s="41" t="s">
        <v>80</v>
      </c>
      <c r="J32" s="41" t="s">
        <v>81</v>
      </c>
      <c r="K32" s="42">
        <v>17</v>
      </c>
      <c r="L32" s="41" t="s">
        <v>301</v>
      </c>
      <c r="M32" s="41" t="s">
        <v>302</v>
      </c>
      <c r="N32" s="41" t="s">
        <v>96</v>
      </c>
      <c r="O32" s="41" t="s">
        <v>85</v>
      </c>
      <c r="P32" s="41" t="s">
        <v>178</v>
      </c>
      <c r="Q32" s="31">
        <f t="shared" ca="1" si="0"/>
        <v>0.46</v>
      </c>
      <c r="R32" s="31">
        <f t="shared" ca="1" si="1"/>
        <v>0.57500000000000007</v>
      </c>
      <c r="S32" s="31">
        <f t="shared" ca="1" si="2"/>
        <v>0.57500000000000007</v>
      </c>
      <c r="T32" s="31">
        <f t="shared" ca="1" si="3"/>
        <v>0.57500000000000007</v>
      </c>
      <c r="U32" s="31">
        <f>RANK(W32,W1:W1001,0)</f>
        <v>30</v>
      </c>
      <c r="V32" s="31">
        <v>30</v>
      </c>
      <c r="W32" s="31">
        <v>1.4609375</v>
      </c>
    </row>
    <row spans="1:23" ht="15.75" customHeight="1" x14ac:dyDescent="0.25" outlineLevel="0" r="33">
      <c r="A33" s="41" t="s">
        <v>303</v>
      </c>
      <c r="B33" s="41" t="s">
        <v>304</v>
      </c>
      <c r="C33" s="41" t="s">
        <v>74</v>
      </c>
      <c r="D33" s="41" t="s">
        <v>305</v>
      </c>
      <c r="E33" s="41" t="s">
        <v>306</v>
      </c>
      <c r="F33" s="41" t="s">
        <v>198</v>
      </c>
      <c r="G33" s="41" t="s">
        <v>191</v>
      </c>
      <c r="H33" s="41" t="s">
        <v>79</v>
      </c>
      <c r="I33" s="41" t="s">
        <v>80</v>
      </c>
      <c r="J33" s="41" t="s">
        <v>81</v>
      </c>
      <c r="K33" s="42">
        <v>12</v>
      </c>
      <c r="L33" s="41" t="s">
        <v>307</v>
      </c>
      <c r="M33" s="41" t="s">
        <v>308</v>
      </c>
      <c r="N33" s="41" t="s">
        <v>96</v>
      </c>
      <c r="O33" s="41" t="s">
        <v>85</v>
      </c>
      <c r="P33" s="41" t="s">
        <v>228</v>
      </c>
      <c r="Q33" s="31">
        <f t="shared" ca="1" si="0"/>
        <v>1.01</v>
      </c>
      <c r="R33" s="31">
        <f t="shared" ca="1" si="1"/>
        <v>1.2625</v>
      </c>
      <c r="S33" s="31">
        <f t="shared" ca="1" si="2"/>
        <v>1.2625</v>
      </c>
      <c r="T33" s="31">
        <f t="shared" ca="1" si="3"/>
        <v>1.0731249999999999</v>
      </c>
      <c r="U33" s="31">
        <f>RANK(W33,W1:W1001,0)</f>
        <v>32</v>
      </c>
      <c r="V33" s="31">
        <v>32</v>
      </c>
      <c r="W33" s="31">
        <v>1.453125</v>
      </c>
    </row>
    <row spans="1:23" ht="15.75" customHeight="1" x14ac:dyDescent="0.25" outlineLevel="0" r="34">
      <c r="A34" s="41" t="s">
        <v>309</v>
      </c>
      <c r="B34" s="41" t="s">
        <v>310</v>
      </c>
      <c r="C34" s="41" t="s">
        <v>100</v>
      </c>
      <c r="D34" s="41" t="s">
        <v>203</v>
      </c>
      <c r="E34" s="41" t="s">
        <v>311</v>
      </c>
      <c r="F34" s="41" t="s">
        <v>312</v>
      </c>
      <c r="G34" s="41" t="s">
        <v>103</v>
      </c>
      <c r="H34" s="41" t="s">
        <v>79</v>
      </c>
      <c r="I34" s="41" t="s">
        <v>80</v>
      </c>
      <c r="J34" s="41" t="s">
        <v>81</v>
      </c>
      <c r="K34" s="42">
        <v>7</v>
      </c>
      <c r="L34" s="41" t="s">
        <v>313</v>
      </c>
      <c r="M34" s="41" t="s">
        <v>141</v>
      </c>
      <c r="N34" s="41" t="s">
        <v>96</v>
      </c>
      <c r="O34" s="41" t="s">
        <v>85</v>
      </c>
      <c r="P34" s="41" t="s">
        <v>134</v>
      </c>
      <c r="Q34" s="31">
        <f t="shared" ca="1" si="0"/>
        <v>1.05</v>
      </c>
      <c r="R34" s="31">
        <f t="shared" ca="1" si="1"/>
        <v>1.3125</v>
      </c>
      <c r="S34" s="31">
        <f t="shared" ca="1" si="2"/>
        <v>1.640625</v>
      </c>
      <c r="T34" s="31">
        <f t="shared" ca="1" si="3"/>
        <v>1.39453125</v>
      </c>
      <c r="U34" s="31">
        <f>RANK(W34,W1:W1001,0)</f>
        <v>32</v>
      </c>
      <c r="V34" s="31">
        <v>32</v>
      </c>
      <c r="W34" s="31">
        <v>1.453125</v>
      </c>
    </row>
    <row spans="1:23" ht="15.75" customHeight="1" x14ac:dyDescent="0.25" outlineLevel="0" r="35">
      <c r="A35" s="41" t="s">
        <v>314</v>
      </c>
      <c r="B35" s="41" t="s">
        <v>315</v>
      </c>
      <c r="C35" s="41" t="s">
        <v>74</v>
      </c>
      <c r="D35" s="41" t="s">
        <v>280</v>
      </c>
      <c r="E35" s="41" t="s">
        <v>316</v>
      </c>
      <c r="F35" s="41" t="s">
        <v>282</v>
      </c>
      <c r="G35" s="41" t="s">
        <v>250</v>
      </c>
      <c r="H35" s="41" t="s">
        <v>79</v>
      </c>
      <c r="I35" s="41" t="s">
        <v>80</v>
      </c>
      <c r="J35" s="41" t="s">
        <v>93</v>
      </c>
      <c r="K35" s="42">
        <v>9</v>
      </c>
      <c r="L35" s="41" t="s">
        <v>317</v>
      </c>
      <c r="M35" s="41" t="s">
        <v>318</v>
      </c>
      <c r="N35" s="41" t="s">
        <v>84</v>
      </c>
      <c r="O35" s="41" t="s">
        <v>85</v>
      </c>
      <c r="P35" s="41" t="s">
        <v>124</v>
      </c>
      <c r="Q35" s="31">
        <f t="shared" ca="1" si="0"/>
        <v>0.86</v>
      </c>
      <c r="R35" s="31">
        <f t="shared" ca="1" si="1"/>
        <v>0.86</v>
      </c>
      <c r="S35" s="31">
        <f t="shared" ca="1" si="2"/>
        <v>1.075</v>
      </c>
      <c r="T35" s="31">
        <f t="shared" ca="1" si="3"/>
        <v>0.91374999999999995</v>
      </c>
      <c r="U35" s="31">
        <f>RANK(W35,W1:W1001,0)</f>
        <v>32</v>
      </c>
      <c r="V35" s="31">
        <v>32</v>
      </c>
      <c r="W35" s="31">
        <v>1.453125</v>
      </c>
    </row>
    <row spans="1:23" ht="15.75" customHeight="1" x14ac:dyDescent="0.25" outlineLevel="0" r="36">
      <c r="A36" s="41" t="s">
        <v>319</v>
      </c>
      <c r="B36" s="41" t="s">
        <v>320</v>
      </c>
      <c r="C36" s="41" t="s">
        <v>100</v>
      </c>
      <c r="D36" s="41" t="s">
        <v>321</v>
      </c>
      <c r="E36" s="43">
        <v>28254</v>
      </c>
      <c r="F36" s="41" t="s">
        <v>322</v>
      </c>
      <c r="G36" s="41" t="s">
        <v>103</v>
      </c>
      <c r="H36" s="41" t="s">
        <v>104</v>
      </c>
      <c r="I36" s="41" t="s">
        <v>80</v>
      </c>
      <c r="J36" s="41" t="s">
        <v>93</v>
      </c>
      <c r="K36" s="42">
        <v>20</v>
      </c>
      <c r="L36" s="41" t="s">
        <v>323</v>
      </c>
      <c r="M36" s="41" t="s">
        <v>324</v>
      </c>
      <c r="N36" s="41" t="s">
        <v>107</v>
      </c>
      <c r="O36" s="41" t="s">
        <v>85</v>
      </c>
      <c r="P36" s="41" t="s">
        <v>124</v>
      </c>
      <c r="Q36" s="31">
        <f t="shared" ca="1" si="0"/>
        <v>0.62</v>
      </c>
      <c r="R36" s="31">
        <f t="shared" ca="1" si="1"/>
        <v>0.62</v>
      </c>
      <c r="S36" s="31">
        <f t="shared" ca="1" si="2"/>
        <v>0.77500000000000002</v>
      </c>
      <c r="T36" s="31">
        <f t="shared" ca="1" si="3"/>
        <v>0.77500000000000002</v>
      </c>
      <c r="U36" s="31">
        <f>RANK(W36,W1:W1001,0)</f>
        <v>32</v>
      </c>
      <c r="V36" s="31">
        <v>32</v>
      </c>
      <c r="W36" s="31">
        <v>1.453125</v>
      </c>
    </row>
    <row spans="1:23" ht="15.75" customHeight="1" x14ac:dyDescent="0.25" outlineLevel="0" r="37">
      <c r="A37" s="41" t="s">
        <v>325</v>
      </c>
      <c r="B37" s="41" t="s">
        <v>326</v>
      </c>
      <c r="C37" s="41" t="s">
        <v>100</v>
      </c>
      <c r="D37" s="41" t="s">
        <v>173</v>
      </c>
      <c r="E37" s="41" t="s">
        <v>327</v>
      </c>
      <c r="F37" s="41" t="s">
        <v>328</v>
      </c>
      <c r="G37" s="41" t="s">
        <v>103</v>
      </c>
      <c r="H37" s="41" t="s">
        <v>104</v>
      </c>
      <c r="I37" s="41" t="s">
        <v>80</v>
      </c>
      <c r="J37" s="41" t="s">
        <v>81</v>
      </c>
      <c r="K37" s="42">
        <v>13</v>
      </c>
      <c r="L37" s="41" t="s">
        <v>329</v>
      </c>
      <c r="M37" s="41" t="s">
        <v>270</v>
      </c>
      <c r="N37" s="41" t="s">
        <v>84</v>
      </c>
      <c r="O37" s="41" t="s">
        <v>85</v>
      </c>
      <c r="P37" s="41" t="s">
        <v>116</v>
      </c>
      <c r="Q37" s="31">
        <f t="shared" ca="1" si="0"/>
        <v>0.77</v>
      </c>
      <c r="R37" s="31">
        <f t="shared" ca="1" si="1"/>
        <v>0.96250000000000002</v>
      </c>
      <c r="S37" s="31">
        <f t="shared" ca="1" si="2"/>
        <v>0.96250000000000002</v>
      </c>
      <c r="T37" s="31">
        <f t="shared" ca="1" si="3"/>
        <v>0.96250000000000002</v>
      </c>
      <c r="U37" s="31">
        <f>RANK(W37,W1:W1001,0)</f>
        <v>36</v>
      </c>
      <c r="V37" s="31">
        <v>36</v>
      </c>
      <c r="W37" s="31">
        <v>1.44765625</v>
      </c>
    </row>
    <row spans="1:23" ht="15.75" customHeight="1" x14ac:dyDescent="0.25" outlineLevel="0" r="38">
      <c r="A38" s="41" t="s">
        <v>330</v>
      </c>
      <c r="B38" s="41" t="s">
        <v>331</v>
      </c>
      <c r="C38" s="41" t="s">
        <v>74</v>
      </c>
      <c r="D38" s="41" t="s">
        <v>332</v>
      </c>
      <c r="E38" s="41" t="s">
        <v>333</v>
      </c>
      <c r="F38" s="41" t="s">
        <v>334</v>
      </c>
      <c r="G38" s="41" t="s">
        <v>250</v>
      </c>
      <c r="H38" s="41" t="s">
        <v>131</v>
      </c>
      <c r="I38" s="41" t="s">
        <v>80</v>
      </c>
      <c r="J38" s="41" t="s">
        <v>93</v>
      </c>
      <c r="K38" s="42">
        <v>13</v>
      </c>
      <c r="L38" s="41" t="s">
        <v>335</v>
      </c>
      <c r="M38" s="41" t="s">
        <v>336</v>
      </c>
      <c r="N38" s="41" t="s">
        <v>96</v>
      </c>
      <c r="O38" s="41" t="s">
        <v>85</v>
      </c>
      <c r="P38" s="41" t="s">
        <v>101</v>
      </c>
      <c r="Q38" s="31">
        <f t="shared" ca="1" si="0"/>
        <v>0.44</v>
      </c>
      <c r="R38" s="31">
        <f t="shared" ca="1" si="1"/>
        <v>0.44</v>
      </c>
      <c r="S38" s="31">
        <f t="shared" ca="1" si="2"/>
        <v>0.55000000000000004</v>
      </c>
      <c r="T38" s="31">
        <f t="shared" ca="1" si="3"/>
        <v>0.55000000000000004</v>
      </c>
      <c r="U38" s="31">
        <f>RANK(W38,W1:W1001,0)</f>
        <v>36</v>
      </c>
      <c r="V38" s="31">
        <v>36</v>
      </c>
      <c r="W38" s="31">
        <v>1.44765625</v>
      </c>
    </row>
    <row spans="1:23" ht="15.75" customHeight="1" x14ac:dyDescent="0.25" outlineLevel="0" r="39">
      <c r="A39" s="41" t="s">
        <v>337</v>
      </c>
      <c r="B39" s="41" t="s">
        <v>338</v>
      </c>
      <c r="C39" s="41" t="s">
        <v>74</v>
      </c>
      <c r="D39" s="41" t="s">
        <v>339</v>
      </c>
      <c r="E39" s="41" t="s">
        <v>340</v>
      </c>
      <c r="F39" s="44"/>
      <c r="G39" s="41" t="s">
        <v>78</v>
      </c>
      <c r="H39" s="41" t="s">
        <v>79</v>
      </c>
      <c r="I39" s="41" t="s">
        <v>80</v>
      </c>
      <c r="J39" s="41" t="s">
        <v>93</v>
      </c>
      <c r="K39" s="42">
        <v>15</v>
      </c>
      <c r="L39" s="41" t="s">
        <v>341</v>
      </c>
      <c r="M39" s="41" t="s">
        <v>342</v>
      </c>
      <c r="N39" s="41" t="s">
        <v>107</v>
      </c>
      <c r="O39" s="41" t="s">
        <v>85</v>
      </c>
      <c r="P39" s="41" t="s">
        <v>178</v>
      </c>
      <c r="Q39" s="31">
        <f t="shared" ca="1" si="0"/>
        <v>0.82</v>
      </c>
      <c r="R39" s="31">
        <f t="shared" ca="1" si="1"/>
        <v>0.82</v>
      </c>
      <c r="S39" s="31">
        <f t="shared" ca="1" si="2"/>
        <v>0.82</v>
      </c>
      <c r="T39" s="31">
        <f t="shared" ca="1" si="3"/>
        <v>0.69699999999999995</v>
      </c>
      <c r="U39" s="31">
        <f>RANK(W39,W1:W1001,0)</f>
        <v>38</v>
      </c>
      <c r="V39" s="31">
        <v>38</v>
      </c>
      <c r="W39" s="31">
        <v>1.4375</v>
      </c>
    </row>
    <row spans="1:23" ht="15.75" customHeight="1" x14ac:dyDescent="0.25" outlineLevel="0" r="40">
      <c r="A40" s="41" t="s">
        <v>343</v>
      </c>
      <c r="B40" s="41" t="s">
        <v>344</v>
      </c>
      <c r="C40" s="41" t="s">
        <v>74</v>
      </c>
      <c r="D40" s="41" t="s">
        <v>241</v>
      </c>
      <c r="E40" s="41" t="s">
        <v>345</v>
      </c>
      <c r="F40" s="44"/>
      <c r="G40" s="41" t="s">
        <v>92</v>
      </c>
      <c r="H40" s="41" t="s">
        <v>79</v>
      </c>
      <c r="I40" s="41" t="s">
        <v>80</v>
      </c>
      <c r="J40" s="41" t="s">
        <v>81</v>
      </c>
      <c r="K40" s="42">
        <v>13</v>
      </c>
      <c r="L40" s="41" t="s">
        <v>346</v>
      </c>
      <c r="M40" s="41" t="s">
        <v>347</v>
      </c>
      <c r="N40" s="41" t="s">
        <v>107</v>
      </c>
      <c r="O40" s="41" t="s">
        <v>85</v>
      </c>
      <c r="P40" s="41" t="s">
        <v>228</v>
      </c>
      <c r="Q40" s="31">
        <f t="shared" ca="1" si="0"/>
        <v>0.88</v>
      </c>
      <c r="R40" s="31">
        <f t="shared" ca="1" si="1"/>
        <v>1.1000000000000001</v>
      </c>
      <c r="S40" s="31">
        <f t="shared" ca="1" si="2"/>
        <v>1.1000000000000001</v>
      </c>
      <c r="T40" s="31">
        <f t="shared" ca="1" si="3"/>
        <v>0.93500000000000005</v>
      </c>
      <c r="U40" s="31">
        <f>RANK(W40,W1:W1001,0)</f>
        <v>38</v>
      </c>
      <c r="V40" s="31">
        <v>38</v>
      </c>
      <c r="W40" s="31">
        <v>1.4375</v>
      </c>
    </row>
    <row spans="1:23" ht="15.75" customHeight="1" x14ac:dyDescent="0.25" outlineLevel="0" r="41">
      <c r="A41" s="41" t="s">
        <v>348</v>
      </c>
      <c r="B41" s="41" t="s">
        <v>349</v>
      </c>
      <c r="C41" s="41" t="s">
        <v>74</v>
      </c>
      <c r="D41" s="41" t="s">
        <v>111</v>
      </c>
      <c r="E41" s="41" t="s">
        <v>350</v>
      </c>
      <c r="F41" s="44"/>
      <c r="G41" s="41" t="s">
        <v>78</v>
      </c>
      <c r="H41" s="41" t="s">
        <v>104</v>
      </c>
      <c r="I41" s="41" t="s">
        <v>80</v>
      </c>
      <c r="J41" s="41" t="s">
        <v>81</v>
      </c>
      <c r="K41" s="42">
        <v>8</v>
      </c>
      <c r="L41" s="41" t="s">
        <v>351</v>
      </c>
      <c r="M41" s="41" t="s">
        <v>352</v>
      </c>
      <c r="N41" s="41" t="s">
        <v>96</v>
      </c>
      <c r="O41" s="41" t="s">
        <v>85</v>
      </c>
      <c r="P41" s="41" t="s">
        <v>124</v>
      </c>
      <c r="Q41" s="31">
        <f t="shared" ca="1" si="0"/>
        <v>0.83</v>
      </c>
      <c r="R41" s="31">
        <f t="shared" ca="1" si="1"/>
        <v>1.0374999999999999</v>
      </c>
      <c r="S41" s="31">
        <f t="shared" ca="1" si="2"/>
        <v>1.2968749999999998</v>
      </c>
      <c r="T41" s="31">
        <f t="shared" ca="1" si="3"/>
        <v>1.2968749999999998</v>
      </c>
      <c r="U41" s="31">
        <f>RANK(W41,W1:W1001,0)</f>
        <v>40</v>
      </c>
      <c r="V41" s="31">
        <v>40</v>
      </c>
      <c r="W41" s="31">
        <v>1.434375</v>
      </c>
    </row>
    <row spans="1:23" ht="15.75" customHeight="1" x14ac:dyDescent="0.25" outlineLevel="0" r="42">
      <c r="A42" s="41" t="s">
        <v>353</v>
      </c>
      <c r="B42" s="41" t="s">
        <v>354</v>
      </c>
      <c r="C42" s="41" t="s">
        <v>100</v>
      </c>
      <c r="D42" s="41" t="s">
        <v>355</v>
      </c>
      <c r="E42" s="41" t="s">
        <v>356</v>
      </c>
      <c r="F42" s="44"/>
      <c r="G42" s="41" t="s">
        <v>191</v>
      </c>
      <c r="H42" s="41" t="s">
        <v>131</v>
      </c>
      <c r="I42" s="41" t="s">
        <v>80</v>
      </c>
      <c r="J42" s="41" t="s">
        <v>93</v>
      </c>
      <c r="K42" s="42">
        <v>10</v>
      </c>
      <c r="L42" s="41" t="s">
        <v>357</v>
      </c>
      <c r="M42" s="41" t="s">
        <v>358</v>
      </c>
      <c r="N42" s="41" t="s">
        <v>96</v>
      </c>
      <c r="O42" s="41" t="s">
        <v>85</v>
      </c>
      <c r="P42" s="41" t="s">
        <v>178</v>
      </c>
      <c r="Q42" s="31">
        <f t="shared" ca="1" si="0"/>
        <v>0.44</v>
      </c>
      <c r="R42" s="31">
        <f t="shared" ca="1" si="1"/>
        <v>0.44</v>
      </c>
      <c r="S42" s="31">
        <f t="shared" ca="1" si="2"/>
        <v>0.44</v>
      </c>
      <c r="T42" s="31">
        <f t="shared" ca="1" si="3"/>
        <v>0.44</v>
      </c>
      <c r="U42" s="31">
        <f>RANK(W42,W1:W1001,0)</f>
        <v>40</v>
      </c>
      <c r="V42" s="31">
        <v>40</v>
      </c>
      <c r="W42" s="31">
        <v>1.434375</v>
      </c>
    </row>
    <row spans="1:23" ht="15.75" customHeight="1" x14ac:dyDescent="0.25" outlineLevel="0" r="43">
      <c r="A43" s="41" t="s">
        <v>359</v>
      </c>
      <c r="B43" s="41" t="s">
        <v>360</v>
      </c>
      <c r="C43" s="41" t="s">
        <v>100</v>
      </c>
      <c r="D43" s="41" t="s">
        <v>361</v>
      </c>
      <c r="E43" s="41" t="s">
        <v>362</v>
      </c>
      <c r="F43" s="41" t="s">
        <v>363</v>
      </c>
      <c r="G43" s="41" t="s">
        <v>103</v>
      </c>
      <c r="H43" s="41" t="s">
        <v>79</v>
      </c>
      <c r="I43" s="41" t="s">
        <v>80</v>
      </c>
      <c r="J43" s="41" t="s">
        <v>93</v>
      </c>
      <c r="K43" s="42">
        <v>3</v>
      </c>
      <c r="L43" s="41" t="s">
        <v>364</v>
      </c>
      <c r="M43" s="41" t="s">
        <v>365</v>
      </c>
      <c r="N43" s="41" t="s">
        <v>107</v>
      </c>
      <c r="O43" s="41" t="s">
        <v>85</v>
      </c>
      <c r="P43" s="41" t="s">
        <v>101</v>
      </c>
      <c r="Q43" s="31">
        <f t="shared" ca="1" si="0"/>
        <v>0.75</v>
      </c>
      <c r="R43" s="31">
        <f t="shared" ca="1" si="1"/>
        <v>0.75</v>
      </c>
      <c r="S43" s="31">
        <f t="shared" ca="1" si="2"/>
        <v>0.9375</v>
      </c>
      <c r="T43" s="31">
        <f t="shared" ca="1" si="3"/>
        <v>0.796875</v>
      </c>
      <c r="U43" s="31">
        <f>RANK(W43,W1:W1001,0)</f>
        <v>42</v>
      </c>
      <c r="V43" s="31">
        <v>42</v>
      </c>
      <c r="W43" s="31">
        <v>1.421875</v>
      </c>
    </row>
    <row spans="1:23" ht="15.75" customHeight="1" x14ac:dyDescent="0.25" outlineLevel="0" r="44">
      <c r="A44" s="41" t="s">
        <v>366</v>
      </c>
      <c r="B44" s="41" t="s">
        <v>367</v>
      </c>
      <c r="C44" s="41" t="s">
        <v>100</v>
      </c>
      <c r="D44" s="41" t="s">
        <v>368</v>
      </c>
      <c r="E44" s="41" t="s">
        <v>369</v>
      </c>
      <c r="F44" s="44"/>
      <c r="G44" s="41" t="s">
        <v>147</v>
      </c>
      <c r="H44" s="41" t="s">
        <v>79</v>
      </c>
      <c r="I44" s="41" t="s">
        <v>80</v>
      </c>
      <c r="J44" s="41" t="s">
        <v>93</v>
      </c>
      <c r="K44" s="42">
        <v>8</v>
      </c>
      <c r="L44" s="41" t="s">
        <v>370</v>
      </c>
      <c r="M44" s="41" t="s">
        <v>371</v>
      </c>
      <c r="N44" s="41" t="s">
        <v>96</v>
      </c>
      <c r="O44" s="41" t="s">
        <v>85</v>
      </c>
      <c r="P44" s="41" t="s">
        <v>101</v>
      </c>
      <c r="Q44" s="31">
        <f t="shared" ca="1" si="0"/>
        <v>0.75</v>
      </c>
      <c r="R44" s="31">
        <f t="shared" ca="1" si="1"/>
        <v>0.75</v>
      </c>
      <c r="S44" s="31">
        <f t="shared" ca="1" si="2"/>
        <v>0.9375</v>
      </c>
      <c r="T44" s="31">
        <f t="shared" ca="1" si="3"/>
        <v>0.796875</v>
      </c>
      <c r="U44" s="31">
        <f>RANK(W44,W1:W1001,0)</f>
        <v>42</v>
      </c>
      <c r="V44" s="31">
        <v>42</v>
      </c>
      <c r="W44" s="31">
        <v>1.421875</v>
      </c>
    </row>
    <row spans="1:23" ht="15.75" customHeight="1" x14ac:dyDescent="0.25" outlineLevel="0" r="45">
      <c r="A45" s="41" t="s">
        <v>372</v>
      </c>
      <c r="B45" s="41" t="s">
        <v>373</v>
      </c>
      <c r="C45" s="41" t="s">
        <v>100</v>
      </c>
      <c r="D45" s="41" t="s">
        <v>374</v>
      </c>
      <c r="E45" s="41" t="s">
        <v>375</v>
      </c>
      <c r="F45" s="41" t="s">
        <v>363</v>
      </c>
      <c r="G45" s="41" t="s">
        <v>250</v>
      </c>
      <c r="H45" s="41" t="s">
        <v>104</v>
      </c>
      <c r="I45" s="41" t="s">
        <v>80</v>
      </c>
      <c r="J45" s="41" t="s">
        <v>93</v>
      </c>
      <c r="K45" s="42">
        <v>9</v>
      </c>
      <c r="L45" s="41" t="s">
        <v>376</v>
      </c>
      <c r="M45" s="41" t="s">
        <v>377</v>
      </c>
      <c r="N45" s="41" t="s">
        <v>96</v>
      </c>
      <c r="O45" s="41" t="s">
        <v>85</v>
      </c>
      <c r="P45" s="41" t="s">
        <v>178</v>
      </c>
      <c r="Q45" s="31">
        <f t="shared" ca="1" si="0"/>
        <v>1.07</v>
      </c>
      <c r="R45" s="31">
        <f t="shared" ca="1" si="1"/>
        <v>1.07</v>
      </c>
      <c r="S45" s="31">
        <f t="shared" ca="1" si="2"/>
        <v>1.07</v>
      </c>
      <c r="T45" s="31">
        <f t="shared" ca="1" si="3"/>
        <v>1.07</v>
      </c>
      <c r="U45" s="31">
        <f>RANK(W45,W1:W1001,0)</f>
        <v>44</v>
      </c>
      <c r="V45" s="31">
        <v>44</v>
      </c>
      <c r="W45" s="31">
        <v>1.42109375</v>
      </c>
    </row>
    <row spans="1:23" ht="15.75" customHeight="1" x14ac:dyDescent="0.25" outlineLevel="0" r="46">
      <c r="A46" s="41" t="s">
        <v>378</v>
      </c>
      <c r="B46" s="41" t="s">
        <v>379</v>
      </c>
      <c r="C46" s="41" t="s">
        <v>74</v>
      </c>
      <c r="D46" s="41" t="s">
        <v>332</v>
      </c>
      <c r="E46" s="41" t="s">
        <v>380</v>
      </c>
      <c r="F46" s="44"/>
      <c r="G46" s="41" t="s">
        <v>250</v>
      </c>
      <c r="H46" s="41" t="s">
        <v>131</v>
      </c>
      <c r="I46" s="41" t="s">
        <v>80</v>
      </c>
      <c r="J46" s="41" t="s">
        <v>93</v>
      </c>
      <c r="K46" s="42">
        <v>6</v>
      </c>
      <c r="L46" s="41" t="s">
        <v>381</v>
      </c>
      <c r="M46" s="41" t="s">
        <v>382</v>
      </c>
      <c r="N46" s="41" t="s">
        <v>107</v>
      </c>
      <c r="O46" s="41" t="s">
        <v>85</v>
      </c>
      <c r="P46" s="41" t="s">
        <v>108</v>
      </c>
      <c r="Q46" s="31">
        <f t="shared" ca="1" si="0"/>
        <v>0.64</v>
      </c>
      <c r="R46" s="31">
        <f t="shared" ca="1" si="1"/>
        <v>0.64</v>
      </c>
      <c r="S46" s="31">
        <f t="shared" ca="1" si="2"/>
        <v>0.64</v>
      </c>
      <c r="T46" s="31">
        <f t="shared" ca="1" si="3"/>
        <v>0.64</v>
      </c>
      <c r="U46" s="31">
        <f>RANK(W46,W1:W1001,0)</f>
        <v>44</v>
      </c>
      <c r="V46" s="31">
        <v>44</v>
      </c>
      <c r="W46" s="31">
        <v>1.42109375</v>
      </c>
    </row>
    <row spans="1:23" ht="15.75" customHeight="1" x14ac:dyDescent="0.25" outlineLevel="0" r="47">
      <c r="A47" s="41" t="s">
        <v>383</v>
      </c>
      <c r="B47" s="41" t="s">
        <v>384</v>
      </c>
      <c r="C47" s="41" t="s">
        <v>100</v>
      </c>
      <c r="D47" s="41" t="s">
        <v>385</v>
      </c>
      <c r="E47" s="41" t="s">
        <v>386</v>
      </c>
      <c r="F47" s="41" t="s">
        <v>387</v>
      </c>
      <c r="G47" s="41" t="s">
        <v>147</v>
      </c>
      <c r="H47" s="41" t="s">
        <v>131</v>
      </c>
      <c r="I47" s="41" t="s">
        <v>80</v>
      </c>
      <c r="J47" s="41" t="s">
        <v>81</v>
      </c>
      <c r="K47" s="42">
        <v>5</v>
      </c>
      <c r="L47" s="41" t="s">
        <v>388</v>
      </c>
      <c r="M47" s="41" t="s">
        <v>389</v>
      </c>
      <c r="N47" s="41" t="s">
        <v>96</v>
      </c>
      <c r="O47" s="41" t="s">
        <v>85</v>
      </c>
      <c r="P47" s="41" t="s">
        <v>390</v>
      </c>
      <c r="Q47" s="31">
        <f t="shared" ca="1" si="0"/>
        <v>0.96</v>
      </c>
      <c r="R47" s="31">
        <f t="shared" ca="1" si="1"/>
        <v>1.2</v>
      </c>
      <c r="S47" s="31">
        <f t="shared" ca="1" si="2"/>
        <v>1.5</v>
      </c>
      <c r="T47" s="31">
        <f t="shared" ca="1" si="3"/>
        <v>1.5</v>
      </c>
      <c r="U47" s="31">
        <f>RANK(W47,W1:W1001,0)</f>
        <v>46</v>
      </c>
      <c r="V47" s="31">
        <v>46</v>
      </c>
      <c r="W47" s="31">
        <v>1.4078125</v>
      </c>
    </row>
    <row spans="1:23" ht="15.75" customHeight="1" x14ac:dyDescent="0.25" outlineLevel="0" r="48">
      <c r="A48" s="41" t="s">
        <v>391</v>
      </c>
      <c r="B48" s="41" t="s">
        <v>392</v>
      </c>
      <c r="C48" s="41" t="s">
        <v>100</v>
      </c>
      <c r="D48" s="41" t="s">
        <v>393</v>
      </c>
      <c r="E48" s="41" t="s">
        <v>394</v>
      </c>
      <c r="F48" s="41" t="s">
        <v>312</v>
      </c>
      <c r="G48" s="41" t="s">
        <v>103</v>
      </c>
      <c r="H48" s="41" t="s">
        <v>104</v>
      </c>
      <c r="I48" s="41" t="s">
        <v>80</v>
      </c>
      <c r="J48" s="41" t="s">
        <v>81</v>
      </c>
      <c r="K48" s="42">
        <v>19</v>
      </c>
      <c r="L48" s="41" t="s">
        <v>395</v>
      </c>
      <c r="M48" s="41" t="s">
        <v>396</v>
      </c>
      <c r="N48" s="41" t="s">
        <v>84</v>
      </c>
      <c r="O48" s="41" t="s">
        <v>85</v>
      </c>
      <c r="P48" s="41" t="s">
        <v>116</v>
      </c>
      <c r="Q48" s="31">
        <f t="shared" ca="1" si="0"/>
        <v>0.48</v>
      </c>
      <c r="R48" s="31">
        <f t="shared" ca="1" si="1"/>
        <v>0.6</v>
      </c>
      <c r="S48" s="31">
        <f t="shared" ca="1" si="2"/>
        <v>0.6</v>
      </c>
      <c r="T48" s="31">
        <f t="shared" ca="1" si="3"/>
        <v>0.6</v>
      </c>
      <c r="U48" s="31">
        <f>RANK(W48,W1:W1001,0)</f>
        <v>46</v>
      </c>
      <c r="V48" s="31">
        <v>46</v>
      </c>
      <c r="W48" s="31">
        <v>1.4078125</v>
      </c>
    </row>
    <row spans="1:23" ht="15.75" customHeight="1" x14ac:dyDescent="0.25" outlineLevel="0" r="49">
      <c r="A49" s="41" t="s">
        <v>397</v>
      </c>
      <c r="B49" s="41" t="s">
        <v>398</v>
      </c>
      <c r="C49" s="41" t="s">
        <v>100</v>
      </c>
      <c r="D49" s="41" t="s">
        <v>399</v>
      </c>
      <c r="E49" s="41" t="s">
        <v>400</v>
      </c>
      <c r="F49" s="41" t="s">
        <v>401</v>
      </c>
      <c r="G49" s="41" t="s">
        <v>250</v>
      </c>
      <c r="H49" s="41" t="s">
        <v>131</v>
      </c>
      <c r="I49" s="41" t="s">
        <v>80</v>
      </c>
      <c r="J49" s="41" t="s">
        <v>81</v>
      </c>
      <c r="K49" s="42">
        <v>14</v>
      </c>
      <c r="L49" s="41" t="s">
        <v>402</v>
      </c>
      <c r="M49" s="41" t="s">
        <v>403</v>
      </c>
      <c r="N49" s="41" t="s">
        <v>84</v>
      </c>
      <c r="O49" s="41" t="s">
        <v>85</v>
      </c>
      <c r="P49" s="41" t="s">
        <v>253</v>
      </c>
      <c r="Q49" s="31">
        <f t="shared" ca="1" si="0"/>
        <v>0.93</v>
      </c>
      <c r="R49" s="31">
        <f t="shared" ca="1" si="1"/>
        <v>1.1625000000000001</v>
      </c>
      <c r="S49" s="31">
        <f t="shared" ca="1" si="2"/>
        <v>1.453125</v>
      </c>
      <c r="T49" s="31">
        <f t="shared" ca="1" si="3"/>
        <v>1.453125</v>
      </c>
      <c r="U49" s="31">
        <f>RANK(W49,W1:W1001,0)</f>
        <v>46</v>
      </c>
      <c r="V49" s="31">
        <v>46</v>
      </c>
      <c r="W49" s="31">
        <v>1.4078125</v>
      </c>
    </row>
    <row spans="1:23" ht="15.75" customHeight="1" x14ac:dyDescent="0.25" outlineLevel="0" r="50">
      <c r="A50" s="41" t="s">
        <v>404</v>
      </c>
      <c r="B50" s="41" t="s">
        <v>405</v>
      </c>
      <c r="C50" s="41" t="s">
        <v>100</v>
      </c>
      <c r="D50" s="41" t="s">
        <v>406</v>
      </c>
      <c r="E50" s="41" t="s">
        <v>407</v>
      </c>
      <c r="F50" s="41" t="s">
        <v>408</v>
      </c>
      <c r="G50" s="41" t="s">
        <v>103</v>
      </c>
      <c r="H50" s="41" t="s">
        <v>79</v>
      </c>
      <c r="I50" s="41" t="s">
        <v>80</v>
      </c>
      <c r="J50" s="41" t="s">
        <v>81</v>
      </c>
      <c r="K50" s="42">
        <v>17</v>
      </c>
      <c r="L50" s="41" t="s">
        <v>409</v>
      </c>
      <c r="M50" s="41" t="s">
        <v>410</v>
      </c>
      <c r="N50" s="41" t="s">
        <v>107</v>
      </c>
      <c r="O50" s="41" t="s">
        <v>85</v>
      </c>
      <c r="P50" s="41" t="s">
        <v>134</v>
      </c>
      <c r="Q50" s="31">
        <f t="shared" ca="1" si="0"/>
        <v>0.56999999999999995</v>
      </c>
      <c r="R50" s="31">
        <f t="shared" ca="1" si="1"/>
        <v>0.71249999999999991</v>
      </c>
      <c r="S50" s="31">
        <f t="shared" ca="1" si="2"/>
        <v>0.71249999999999991</v>
      </c>
      <c r="T50" s="31">
        <f t="shared" ca="1" si="3"/>
        <v>0.60562499999999986</v>
      </c>
      <c r="U50" s="31">
        <f>RANK(W50,W1:W1001,0)</f>
        <v>46</v>
      </c>
      <c r="V50" s="31">
        <v>46</v>
      </c>
      <c r="W50" s="31">
        <v>1.4078125</v>
      </c>
    </row>
    <row spans="1:23" ht="15.75" customHeight="1" x14ac:dyDescent="0.25" outlineLevel="0" r="51">
      <c r="A51" s="41" t="s">
        <v>411</v>
      </c>
      <c r="B51" s="41" t="s">
        <v>412</v>
      </c>
      <c r="C51" s="41" t="s">
        <v>74</v>
      </c>
      <c r="D51" s="41" t="s">
        <v>390</v>
      </c>
      <c r="E51" s="41" t="s">
        <v>413</v>
      </c>
      <c r="F51" s="41" t="s">
        <v>414</v>
      </c>
      <c r="G51" s="41" t="s">
        <v>415</v>
      </c>
      <c r="H51" s="41" t="s">
        <v>79</v>
      </c>
      <c r="I51" s="41" t="s">
        <v>80</v>
      </c>
      <c r="J51" s="41" t="s">
        <v>93</v>
      </c>
      <c r="K51" s="42">
        <v>20</v>
      </c>
      <c r="L51" s="41" t="s">
        <v>416</v>
      </c>
      <c r="M51" s="41" t="s">
        <v>417</v>
      </c>
      <c r="N51" s="41" t="s">
        <v>96</v>
      </c>
      <c r="O51" s="41" t="s">
        <v>85</v>
      </c>
      <c r="P51" s="41" t="s">
        <v>390</v>
      </c>
      <c r="Q51" s="31">
        <f t="shared" ca="1" si="0"/>
        <v>1.07</v>
      </c>
      <c r="R51" s="31">
        <f t="shared" ca="1" si="1"/>
        <v>1.07</v>
      </c>
      <c r="S51" s="31">
        <f t="shared" ca="1" si="2"/>
        <v>1.3375000000000001</v>
      </c>
      <c r="T51" s="31">
        <f t="shared" ca="1" si="3"/>
        <v>1.1368750000000001</v>
      </c>
      <c r="U51" s="31">
        <f>RANK(W51,W1:W1001,0)</f>
        <v>50</v>
      </c>
      <c r="V51" s="31">
        <v>50</v>
      </c>
      <c r="W51" s="31">
        <v>1.40625</v>
      </c>
    </row>
    <row spans="1:23" ht="15.75" customHeight="1" x14ac:dyDescent="0.25" outlineLevel="0" r="52">
      <c r="A52" s="41" t="s">
        <v>418</v>
      </c>
      <c r="B52" s="41" t="s">
        <v>419</v>
      </c>
      <c r="C52" s="41" t="s">
        <v>74</v>
      </c>
      <c r="D52" s="41" t="s">
        <v>180</v>
      </c>
      <c r="E52" s="43">
        <v>28532</v>
      </c>
      <c r="F52" s="44"/>
      <c r="G52" s="41" t="s">
        <v>78</v>
      </c>
      <c r="H52" s="41" t="s">
        <v>104</v>
      </c>
      <c r="I52" s="41" t="s">
        <v>80</v>
      </c>
      <c r="J52" s="41" t="s">
        <v>93</v>
      </c>
      <c r="K52" s="42">
        <v>10</v>
      </c>
      <c r="L52" s="41" t="s">
        <v>420</v>
      </c>
      <c r="M52" s="41" t="s">
        <v>421</v>
      </c>
      <c r="N52" s="41" t="s">
        <v>107</v>
      </c>
      <c r="O52" s="41" t="s">
        <v>85</v>
      </c>
      <c r="P52" s="41" t="s">
        <v>178</v>
      </c>
      <c r="Q52" s="31">
        <f t="shared" ca="1" si="0"/>
        <v>0.67</v>
      </c>
      <c r="R52" s="31">
        <f t="shared" ca="1" si="1"/>
        <v>0.67</v>
      </c>
      <c r="S52" s="31">
        <f t="shared" ca="1" si="2"/>
        <v>0.67</v>
      </c>
      <c r="T52" s="31">
        <f t="shared" ca="1" si="3"/>
        <v>0.67</v>
      </c>
      <c r="U52" s="31">
        <f>RANK(W52,W1:W1001,0)</f>
        <v>50</v>
      </c>
      <c r="V52" s="31">
        <v>50</v>
      </c>
      <c r="W52" s="31">
        <v>1.40625</v>
      </c>
    </row>
    <row spans="1:23" ht="15.75" customHeight="1" x14ac:dyDescent="0.25" outlineLevel="0" r="53">
      <c r="A53" s="41" t="s">
        <v>422</v>
      </c>
      <c r="B53" s="41" t="s">
        <v>423</v>
      </c>
      <c r="C53" s="41" t="s">
        <v>74</v>
      </c>
      <c r="D53" s="41" t="s">
        <v>299</v>
      </c>
      <c r="E53" s="41" t="s">
        <v>424</v>
      </c>
      <c r="F53" s="41" t="s">
        <v>312</v>
      </c>
      <c r="G53" s="41" t="s">
        <v>103</v>
      </c>
      <c r="H53" s="41" t="s">
        <v>104</v>
      </c>
      <c r="I53" s="41" t="s">
        <v>80</v>
      </c>
      <c r="J53" s="41" t="s">
        <v>81</v>
      </c>
      <c r="K53" s="42">
        <v>5</v>
      </c>
      <c r="L53" s="41" t="s">
        <v>425</v>
      </c>
      <c r="M53" s="41" t="s">
        <v>426</v>
      </c>
      <c r="N53" s="41" t="s">
        <v>84</v>
      </c>
      <c r="O53" s="41" t="s">
        <v>85</v>
      </c>
      <c r="P53" s="41" t="s">
        <v>178</v>
      </c>
      <c r="Q53" s="31">
        <f t="shared" ca="1" si="0"/>
        <v>0.82</v>
      </c>
      <c r="R53" s="31">
        <f t="shared" ca="1" si="1"/>
        <v>1.0249999999999999</v>
      </c>
      <c r="S53" s="31">
        <f t="shared" ca="1" si="2"/>
        <v>1.0249999999999999</v>
      </c>
      <c r="T53" s="31">
        <f t="shared" ca="1" si="3"/>
        <v>1.0249999999999999</v>
      </c>
      <c r="U53" s="31">
        <f>RANK(W53,W1:W1001,0)</f>
        <v>52</v>
      </c>
      <c r="V53" s="31">
        <v>52</v>
      </c>
      <c r="W53" s="31">
        <v>1.39453125</v>
      </c>
    </row>
    <row spans="1:23" ht="15.75" customHeight="1" x14ac:dyDescent="0.25" outlineLevel="0" r="54">
      <c r="A54" s="41" t="s">
        <v>427</v>
      </c>
      <c r="B54" s="41" t="s">
        <v>428</v>
      </c>
      <c r="C54" s="41" t="s">
        <v>74</v>
      </c>
      <c r="D54" s="41" t="s">
        <v>429</v>
      </c>
      <c r="E54" s="41" t="s">
        <v>430</v>
      </c>
      <c r="F54" s="41" t="s">
        <v>431</v>
      </c>
      <c r="G54" s="41" t="s">
        <v>191</v>
      </c>
      <c r="H54" s="41" t="s">
        <v>131</v>
      </c>
      <c r="I54" s="41" t="s">
        <v>80</v>
      </c>
      <c r="J54" s="41" t="s">
        <v>81</v>
      </c>
      <c r="K54" s="42">
        <v>11</v>
      </c>
      <c r="L54" s="41" t="s">
        <v>432</v>
      </c>
      <c r="M54" s="41" t="s">
        <v>433</v>
      </c>
      <c r="N54" s="41" t="s">
        <v>107</v>
      </c>
      <c r="O54" s="41" t="s">
        <v>85</v>
      </c>
      <c r="P54" s="41" t="s">
        <v>134</v>
      </c>
      <c r="Q54" s="31">
        <f t="shared" ca="1" si="0"/>
        <v>0.56000000000000005</v>
      </c>
      <c r="R54" s="31">
        <f t="shared" ca="1" si="1"/>
        <v>0.70000000000000007</v>
      </c>
      <c r="S54" s="31">
        <f t="shared" ca="1" si="2"/>
        <v>0.70000000000000007</v>
      </c>
      <c r="T54" s="31">
        <f t="shared" ca="1" si="3"/>
        <v>0.70000000000000007</v>
      </c>
      <c r="U54" s="31">
        <f>RANK(W54,W1:W1001,0)</f>
        <v>52</v>
      </c>
      <c r="V54" s="31">
        <v>52</v>
      </c>
      <c r="W54" s="31">
        <v>1.39453125</v>
      </c>
    </row>
    <row spans="1:23" ht="15.75" customHeight="1" x14ac:dyDescent="0.25" outlineLevel="0" r="55">
      <c r="A55" s="41" t="s">
        <v>434</v>
      </c>
      <c r="B55" s="41" t="s">
        <v>435</v>
      </c>
      <c r="C55" s="41" t="s">
        <v>100</v>
      </c>
      <c r="D55" s="41" t="s">
        <v>436</v>
      </c>
      <c r="E55" s="41" t="s">
        <v>437</v>
      </c>
      <c r="F55" s="44"/>
      <c r="G55" s="41" t="s">
        <v>92</v>
      </c>
      <c r="H55" s="41" t="s">
        <v>79</v>
      </c>
      <c r="I55" s="41" t="s">
        <v>80</v>
      </c>
      <c r="J55" s="41" t="s">
        <v>93</v>
      </c>
      <c r="K55" s="42">
        <v>8</v>
      </c>
      <c r="L55" s="41" t="s">
        <v>438</v>
      </c>
      <c r="M55" s="41" t="s">
        <v>193</v>
      </c>
      <c r="N55" s="41" t="s">
        <v>96</v>
      </c>
      <c r="O55" s="41" t="s">
        <v>85</v>
      </c>
      <c r="P55" s="41" t="s">
        <v>101</v>
      </c>
      <c r="Q55" s="31">
        <f t="shared" ca="1" si="0"/>
        <v>1</v>
      </c>
      <c r="R55" s="31">
        <f t="shared" ca="1" si="1"/>
        <v>1</v>
      </c>
      <c r="S55" s="31">
        <f t="shared" ca="1" si="2"/>
        <v>1.25</v>
      </c>
      <c r="T55" s="31">
        <f t="shared" ca="1" si="3"/>
        <v>1.0625</v>
      </c>
      <c r="U55" s="31">
        <f>RANK(W55,W1:W1001,0)</f>
        <v>54</v>
      </c>
      <c r="V55" s="31">
        <v>54</v>
      </c>
      <c r="W55" s="31">
        <v>1.38125</v>
      </c>
    </row>
    <row spans="1:23" ht="15.75" customHeight="1" x14ac:dyDescent="0.25" outlineLevel="0" r="56">
      <c r="A56" s="41" t="s">
        <v>439</v>
      </c>
      <c r="B56" s="41" t="s">
        <v>440</v>
      </c>
      <c r="C56" s="41" t="s">
        <v>100</v>
      </c>
      <c r="D56" s="41" t="s">
        <v>441</v>
      </c>
      <c r="E56" s="41" t="s">
        <v>442</v>
      </c>
      <c r="F56" s="41" t="s">
        <v>443</v>
      </c>
      <c r="G56" s="41" t="s">
        <v>147</v>
      </c>
      <c r="H56" s="41" t="s">
        <v>79</v>
      </c>
      <c r="I56" s="41" t="s">
        <v>80</v>
      </c>
      <c r="J56" s="41" t="s">
        <v>93</v>
      </c>
      <c r="K56" s="42">
        <v>16</v>
      </c>
      <c r="L56" s="41" t="s">
        <v>444</v>
      </c>
      <c r="M56" s="41" t="s">
        <v>445</v>
      </c>
      <c r="N56" s="41" t="s">
        <v>107</v>
      </c>
      <c r="O56" s="41" t="s">
        <v>85</v>
      </c>
      <c r="P56" s="41" t="s">
        <v>101</v>
      </c>
      <c r="Q56" s="31">
        <f t="shared" ca="1" si="0"/>
        <v>0.72</v>
      </c>
      <c r="R56" s="31">
        <f t="shared" ca="1" si="1"/>
        <v>0.72</v>
      </c>
      <c r="S56" s="31">
        <f t="shared" ca="1" si="2"/>
        <v>0.89999999999999991</v>
      </c>
      <c r="T56" s="31">
        <f t="shared" ca="1" si="3"/>
        <v>0.7649999999999999</v>
      </c>
      <c r="U56" s="31">
        <f>RANK(W56,W1:W1001,0)</f>
        <v>54</v>
      </c>
      <c r="V56" s="31">
        <v>54</v>
      </c>
      <c r="W56" s="31">
        <v>1.38125</v>
      </c>
    </row>
    <row spans="1:23" ht="15.75" customHeight="1" x14ac:dyDescent="0.25" outlineLevel="0" r="57">
      <c r="A57" s="41" t="s">
        <v>446</v>
      </c>
      <c r="B57" s="41" t="s">
        <v>447</v>
      </c>
      <c r="C57" s="41" t="s">
        <v>100</v>
      </c>
      <c r="D57" s="41" t="s">
        <v>374</v>
      </c>
      <c r="E57" s="41" t="s">
        <v>448</v>
      </c>
      <c r="F57" s="41" t="s">
        <v>449</v>
      </c>
      <c r="G57" s="41" t="s">
        <v>78</v>
      </c>
      <c r="H57" s="41" t="s">
        <v>79</v>
      </c>
      <c r="I57" s="41" t="s">
        <v>80</v>
      </c>
      <c r="J57" s="41" t="s">
        <v>93</v>
      </c>
      <c r="K57" s="42">
        <v>9</v>
      </c>
      <c r="L57" s="41" t="s">
        <v>450</v>
      </c>
      <c r="M57" s="41" t="s">
        <v>451</v>
      </c>
      <c r="N57" s="41" t="s">
        <v>96</v>
      </c>
      <c r="O57" s="41" t="s">
        <v>85</v>
      </c>
      <c r="P57" s="41" t="s">
        <v>101</v>
      </c>
      <c r="Q57" s="31">
        <f t="shared" ca="1" si="0"/>
        <v>0.67</v>
      </c>
      <c r="R57" s="31">
        <f t="shared" ca="1" si="1"/>
        <v>0.67</v>
      </c>
      <c r="S57" s="31">
        <f t="shared" ca="1" si="2"/>
        <v>0.83750000000000002</v>
      </c>
      <c r="T57" s="31">
        <f t="shared" ca="1" si="3"/>
        <v>0.71187500000000004</v>
      </c>
      <c r="U57" s="31">
        <f>RANK(W57,W1:W1001,0)</f>
        <v>54</v>
      </c>
      <c r="V57" s="31">
        <v>54</v>
      </c>
      <c r="W57" s="31">
        <v>1.38125</v>
      </c>
    </row>
    <row spans="1:23" ht="15.75" customHeight="1" x14ac:dyDescent="0.25" outlineLevel="0" r="58">
      <c r="A58" s="41" t="s">
        <v>452</v>
      </c>
      <c r="B58" s="41" t="s">
        <v>453</v>
      </c>
      <c r="C58" s="41" t="s">
        <v>74</v>
      </c>
      <c r="D58" s="41" t="s">
        <v>454</v>
      </c>
      <c r="E58" s="41" t="s">
        <v>455</v>
      </c>
      <c r="F58" s="41" t="s">
        <v>456</v>
      </c>
      <c r="G58" s="41" t="s">
        <v>415</v>
      </c>
      <c r="H58" s="41" t="s">
        <v>79</v>
      </c>
      <c r="I58" s="41" t="s">
        <v>80</v>
      </c>
      <c r="J58" s="41" t="s">
        <v>93</v>
      </c>
      <c r="K58" s="42">
        <v>12</v>
      </c>
      <c r="L58" s="41" t="s">
        <v>457</v>
      </c>
      <c r="M58" s="41" t="s">
        <v>458</v>
      </c>
      <c r="N58" s="41" t="s">
        <v>96</v>
      </c>
      <c r="O58" s="41" t="s">
        <v>85</v>
      </c>
      <c r="P58" s="41" t="s">
        <v>178</v>
      </c>
      <c r="Q58" s="31">
        <f t="shared" ca="1" si="0"/>
        <v>0.82</v>
      </c>
      <c r="R58" s="31">
        <f t="shared" ca="1" si="1"/>
        <v>0.82</v>
      </c>
      <c r="S58" s="31">
        <f t="shared" ca="1" si="2"/>
        <v>0.82</v>
      </c>
      <c r="T58" s="31">
        <f t="shared" ca="1" si="3"/>
        <v>0.69699999999999995</v>
      </c>
      <c r="U58" s="31">
        <f>RANK(W58,W1:W1001,0)</f>
        <v>57</v>
      </c>
      <c r="V58" s="31">
        <v>57</v>
      </c>
      <c r="W58" s="31">
        <v>1.375</v>
      </c>
    </row>
    <row spans="1:23" ht="15.75" customHeight="1" x14ac:dyDescent="0.25" outlineLevel="0" r="59">
      <c r="A59" s="41" t="s">
        <v>459</v>
      </c>
      <c r="B59" s="41" t="s">
        <v>460</v>
      </c>
      <c r="C59" s="41" t="s">
        <v>100</v>
      </c>
      <c r="D59" s="41" t="s">
        <v>461</v>
      </c>
      <c r="E59" s="41" t="s">
        <v>462</v>
      </c>
      <c r="F59" s="41" t="s">
        <v>463</v>
      </c>
      <c r="G59" s="41" t="s">
        <v>250</v>
      </c>
      <c r="H59" s="41" t="s">
        <v>79</v>
      </c>
      <c r="I59" s="41" t="s">
        <v>80</v>
      </c>
      <c r="J59" s="41" t="s">
        <v>93</v>
      </c>
      <c r="K59" s="42">
        <v>14</v>
      </c>
      <c r="L59" s="41" t="s">
        <v>464</v>
      </c>
      <c r="M59" s="41" t="s">
        <v>465</v>
      </c>
      <c r="N59" s="41" t="s">
        <v>107</v>
      </c>
      <c r="O59" s="41" t="s">
        <v>85</v>
      </c>
      <c r="P59" s="41" t="s">
        <v>124</v>
      </c>
      <c r="Q59" s="31">
        <f t="shared" ca="1" si="0"/>
        <v>1.06</v>
      </c>
      <c r="R59" s="31">
        <f t="shared" ca="1" si="1"/>
        <v>1.06</v>
      </c>
      <c r="S59" s="31">
        <f t="shared" ca="1" si="2"/>
        <v>1.3250000000000002</v>
      </c>
      <c r="T59" s="31">
        <f t="shared" ca="1" si="3"/>
        <v>1.1262500000000002</v>
      </c>
      <c r="U59" s="31">
        <f>RANK(W59,W1:W1001,0)</f>
        <v>57</v>
      </c>
      <c r="V59" s="31">
        <v>57</v>
      </c>
      <c r="W59" s="31">
        <v>1.375</v>
      </c>
    </row>
    <row spans="1:23" ht="15.75" customHeight="1" x14ac:dyDescent="0.25" outlineLevel="0" r="60">
      <c r="A60" s="41" t="s">
        <v>466</v>
      </c>
      <c r="B60" s="44"/>
      <c r="C60" s="41" t="s">
        <v>74</v>
      </c>
      <c r="D60" s="41" t="s">
        <v>111</v>
      </c>
      <c r="E60" s="41" t="s">
        <v>467</v>
      </c>
      <c r="F60" s="41" t="s">
        <v>468</v>
      </c>
      <c r="G60" s="41" t="s">
        <v>250</v>
      </c>
      <c r="H60" s="41" t="s">
        <v>79</v>
      </c>
      <c r="I60" s="41" t="s">
        <v>80</v>
      </c>
      <c r="J60" s="41" t="s">
        <v>81</v>
      </c>
      <c r="K60" s="42">
        <v>8</v>
      </c>
      <c r="L60" s="41" t="s">
        <v>469</v>
      </c>
      <c r="M60" s="41" t="s">
        <v>470</v>
      </c>
      <c r="N60" s="41" t="s">
        <v>107</v>
      </c>
      <c r="O60" s="41" t="s">
        <v>85</v>
      </c>
      <c r="P60" s="41" t="s">
        <v>108</v>
      </c>
      <c r="Q60" s="31">
        <f t="shared" ca="1" si="0"/>
        <v>0.91</v>
      </c>
      <c r="R60" s="31">
        <f t="shared" ca="1" si="1"/>
        <v>1.1375</v>
      </c>
      <c r="S60" s="31">
        <f t="shared" ca="1" si="2"/>
        <v>1.1375</v>
      </c>
      <c r="T60" s="31">
        <f t="shared" ca="1" si="3"/>
        <v>0.96687499999999993</v>
      </c>
      <c r="U60" s="31">
        <f>RANK(W60,W1:W1001,0)</f>
        <v>57</v>
      </c>
      <c r="V60" s="31">
        <v>57</v>
      </c>
      <c r="W60" s="31">
        <v>1.375</v>
      </c>
    </row>
    <row spans="1:23" ht="15.75" customHeight="1" x14ac:dyDescent="0.25" outlineLevel="0" r="61">
      <c r="A61" s="41" t="s">
        <v>471</v>
      </c>
      <c r="B61" s="41" t="s">
        <v>472</v>
      </c>
      <c r="C61" s="41" t="s">
        <v>473</v>
      </c>
      <c r="D61" s="41" t="s">
        <v>108</v>
      </c>
      <c r="E61" s="47"/>
      <c r="F61" s="41" t="s">
        <v>211</v>
      </c>
      <c r="G61" s="41" t="s">
        <v>161</v>
      </c>
      <c r="H61" s="41" t="s">
        <v>79</v>
      </c>
      <c r="I61" s="41" t="s">
        <v>80</v>
      </c>
      <c r="J61" s="41" t="s">
        <v>93</v>
      </c>
      <c r="K61" s="42">
        <v>4</v>
      </c>
      <c r="L61" s="41" t="s">
        <v>474</v>
      </c>
      <c r="M61" s="41" t="s">
        <v>475</v>
      </c>
      <c r="N61" s="41" t="s">
        <v>107</v>
      </c>
      <c r="O61" s="41" t="s">
        <v>85</v>
      </c>
      <c r="P61" s="41" t="s">
        <v>108</v>
      </c>
      <c r="Q61" s="31">
        <f t="shared" ca="1" si="0"/>
        <v>1.0900000000000001</v>
      </c>
      <c r="R61" s="31">
        <f t="shared" ca="1" si="1"/>
        <v>1.0900000000000001</v>
      </c>
      <c r="S61" s="31">
        <f t="shared" ca="1" si="2"/>
        <v>1.0900000000000001</v>
      </c>
      <c r="T61" s="31">
        <f t="shared" ca="1" si="3"/>
        <v>0.92649999999999999</v>
      </c>
      <c r="U61" s="31">
        <f>RANK(W61,W1:W1001,0)</f>
        <v>57</v>
      </c>
      <c r="V61" s="31">
        <v>57</v>
      </c>
      <c r="W61" s="31">
        <v>1.375</v>
      </c>
    </row>
    <row spans="1:23" ht="15.75" customHeight="1" x14ac:dyDescent="0.25" outlineLevel="0" r="62">
      <c r="A62" s="41" t="s">
        <v>476</v>
      </c>
      <c r="B62" s="41" t="s">
        <v>477</v>
      </c>
      <c r="C62" s="41" t="s">
        <v>74</v>
      </c>
      <c r="D62" s="41" t="s">
        <v>478</v>
      </c>
      <c r="E62" s="41" t="s">
        <v>479</v>
      </c>
      <c r="F62" s="41" t="s">
        <v>408</v>
      </c>
      <c r="G62" s="41" t="s">
        <v>103</v>
      </c>
      <c r="H62" s="41" t="s">
        <v>131</v>
      </c>
      <c r="I62" s="41" t="s">
        <v>80</v>
      </c>
      <c r="J62" s="41" t="s">
        <v>81</v>
      </c>
      <c r="K62" s="42">
        <v>17</v>
      </c>
      <c r="L62" s="41" t="s">
        <v>480</v>
      </c>
      <c r="M62" s="41" t="s">
        <v>258</v>
      </c>
      <c r="N62" s="41" t="s">
        <v>96</v>
      </c>
      <c r="O62" s="41" t="s">
        <v>85</v>
      </c>
      <c r="P62" s="41" t="s">
        <v>134</v>
      </c>
      <c r="Q62" s="31">
        <f t="shared" ca="1" si="0"/>
        <v>0.82</v>
      </c>
      <c r="R62" s="31">
        <f t="shared" ca="1" si="1"/>
        <v>1.0249999999999999</v>
      </c>
      <c r="S62" s="31">
        <f t="shared" ca="1" si="2"/>
        <v>1.0249999999999999</v>
      </c>
      <c r="T62" s="31">
        <f t="shared" ca="1" si="3"/>
        <v>1.0249999999999999</v>
      </c>
      <c r="U62" s="31">
        <f>RANK(W62,W1:W1001,0)</f>
        <v>57</v>
      </c>
      <c r="V62" s="31">
        <v>57</v>
      </c>
      <c r="W62" s="31">
        <v>1.375</v>
      </c>
    </row>
    <row spans="1:23" ht="15.75" customHeight="1" x14ac:dyDescent="0.25" outlineLevel="0" r="63">
      <c r="A63" s="41" t="s">
        <v>481</v>
      </c>
      <c r="B63" s="41" t="s">
        <v>482</v>
      </c>
      <c r="C63" s="41" t="s">
        <v>74</v>
      </c>
      <c r="D63" s="41" t="s">
        <v>483</v>
      </c>
      <c r="E63" s="41" t="s">
        <v>484</v>
      </c>
      <c r="F63" s="41" t="s">
        <v>485</v>
      </c>
      <c r="G63" s="41" t="s">
        <v>415</v>
      </c>
      <c r="H63" s="41" t="s">
        <v>79</v>
      </c>
      <c r="I63" s="41" t="s">
        <v>80</v>
      </c>
      <c r="J63" s="41" t="s">
        <v>81</v>
      </c>
      <c r="K63" s="42">
        <v>9</v>
      </c>
      <c r="L63" s="41" t="s">
        <v>486</v>
      </c>
      <c r="M63" s="41" t="s">
        <v>487</v>
      </c>
      <c r="N63" s="41" t="s">
        <v>96</v>
      </c>
      <c r="O63" s="41" t="s">
        <v>85</v>
      </c>
      <c r="P63" s="41" t="s">
        <v>124</v>
      </c>
      <c r="Q63" s="31">
        <f t="shared" ca="1" si="0"/>
        <v>0.59</v>
      </c>
      <c r="R63" s="31">
        <f t="shared" ca="1" si="1"/>
        <v>0.73749999999999993</v>
      </c>
      <c r="S63" s="31">
        <f t="shared" ca="1" si="2"/>
        <v>0.92187499999999989</v>
      </c>
      <c r="T63" s="31">
        <f t="shared" ca="1" si="3"/>
        <v>0.78359374999999987</v>
      </c>
      <c r="U63" s="31">
        <f>RANK(W63,W1:W1001,0)</f>
        <v>62</v>
      </c>
      <c r="V63" s="31">
        <v>62</v>
      </c>
      <c r="W63" s="31">
        <v>1.36796875</v>
      </c>
    </row>
    <row spans="1:23" ht="15.75" customHeight="1" x14ac:dyDescent="0.25" outlineLevel="0" r="64">
      <c r="A64" s="41" t="s">
        <v>488</v>
      </c>
      <c r="B64" s="41" t="s">
        <v>489</v>
      </c>
      <c r="C64" s="41" t="s">
        <v>74</v>
      </c>
      <c r="D64" s="41" t="s">
        <v>406</v>
      </c>
      <c r="E64" s="41" t="s">
        <v>490</v>
      </c>
      <c r="F64" s="41" t="s">
        <v>491</v>
      </c>
      <c r="G64" s="41" t="s">
        <v>103</v>
      </c>
      <c r="H64" s="41" t="s">
        <v>131</v>
      </c>
      <c r="I64" s="41" t="s">
        <v>80</v>
      </c>
      <c r="J64" s="41" t="s">
        <v>93</v>
      </c>
      <c r="K64" s="42">
        <v>11</v>
      </c>
      <c r="L64" s="41" t="s">
        <v>492</v>
      </c>
      <c r="M64" s="41" t="s">
        <v>493</v>
      </c>
      <c r="N64" s="41" t="s">
        <v>96</v>
      </c>
      <c r="O64" s="41" t="s">
        <v>85</v>
      </c>
      <c r="P64" s="41" t="s">
        <v>101</v>
      </c>
      <c r="Q64" s="31">
        <f t="shared" ca="1" si="0"/>
        <v>0.56999999999999995</v>
      </c>
      <c r="R64" s="31">
        <f t="shared" ca="1" si="1"/>
        <v>0.56999999999999995</v>
      </c>
      <c r="S64" s="31">
        <f t="shared" ca="1" si="2"/>
        <v>0.71249999999999991</v>
      </c>
      <c r="T64" s="31">
        <f t="shared" ca="1" si="3"/>
        <v>0.71249999999999991</v>
      </c>
      <c r="U64" s="31">
        <f>RANK(W64,W1:W1001,0)</f>
        <v>62</v>
      </c>
      <c r="V64" s="31">
        <v>62</v>
      </c>
      <c r="W64" s="31">
        <v>1.36796875</v>
      </c>
    </row>
    <row spans="1:23" ht="15.75" customHeight="1" x14ac:dyDescent="0.25" outlineLevel="0" r="65">
      <c r="A65" s="41" t="s">
        <v>494</v>
      </c>
      <c r="B65" s="41" t="s">
        <v>495</v>
      </c>
      <c r="C65" s="41" t="s">
        <v>100</v>
      </c>
      <c r="D65" s="41" t="s">
        <v>305</v>
      </c>
      <c r="E65" s="41" t="s">
        <v>496</v>
      </c>
      <c r="F65" s="41" t="s">
        <v>497</v>
      </c>
      <c r="G65" s="41" t="s">
        <v>78</v>
      </c>
      <c r="H65" s="41" t="s">
        <v>131</v>
      </c>
      <c r="I65" s="41" t="s">
        <v>80</v>
      </c>
      <c r="J65" s="41" t="s">
        <v>81</v>
      </c>
      <c r="K65" s="42">
        <v>17</v>
      </c>
      <c r="L65" s="41" t="s">
        <v>498</v>
      </c>
      <c r="M65" s="41" t="s">
        <v>499</v>
      </c>
      <c r="N65" s="41" t="s">
        <v>84</v>
      </c>
      <c r="O65" s="41" t="s">
        <v>85</v>
      </c>
      <c r="P65" s="41" t="s">
        <v>86</v>
      </c>
      <c r="Q65" s="31">
        <f t="shared" ca="1" si="0"/>
        <v>0.88</v>
      </c>
      <c r="R65" s="31">
        <f t="shared" ca="1" si="1"/>
        <v>1.1000000000000001</v>
      </c>
      <c r="S65" s="31">
        <f t="shared" ca="1" si="2"/>
        <v>1.1000000000000001</v>
      </c>
      <c r="T65" s="31">
        <f t="shared" ca="1" si="3"/>
        <v>1.1000000000000001</v>
      </c>
      <c r="U65" s="31">
        <f>RANK(W65,W1:W1001,0)</f>
        <v>62</v>
      </c>
      <c r="V65" s="31">
        <v>62</v>
      </c>
      <c r="W65" s="31">
        <v>1.36796875</v>
      </c>
    </row>
    <row spans="1:23" ht="15.75" customHeight="1" x14ac:dyDescent="0.25" outlineLevel="0" r="66">
      <c r="A66" s="41" t="s">
        <v>500</v>
      </c>
      <c r="B66" s="41" t="s">
        <v>501</v>
      </c>
      <c r="C66" s="41" t="s">
        <v>100</v>
      </c>
      <c r="D66" s="41" t="s">
        <v>502</v>
      </c>
      <c r="E66" s="41" t="s">
        <v>503</v>
      </c>
      <c r="F66" s="41" t="s">
        <v>504</v>
      </c>
      <c r="G66" s="41" t="s">
        <v>161</v>
      </c>
      <c r="H66" s="41" t="s">
        <v>131</v>
      </c>
      <c r="I66" s="41" t="s">
        <v>80</v>
      </c>
      <c r="J66" s="41" t="s">
        <v>81</v>
      </c>
      <c r="K66" s="42">
        <v>7</v>
      </c>
      <c r="L66" s="41" t="s">
        <v>505</v>
      </c>
      <c r="M66" s="41" t="s">
        <v>506</v>
      </c>
      <c r="N66" s="41" t="s">
        <v>84</v>
      </c>
      <c r="O66" s="41" t="s">
        <v>85</v>
      </c>
      <c r="P66" s="41" t="s">
        <v>134</v>
      </c>
      <c r="Q66" s="31">
        <f t="shared" ca="1" si="0"/>
        <v>1.05</v>
      </c>
      <c r="R66" s="31">
        <f t="shared" ref="R66:R129" ca="1" si="4">Q66*(IF(J66="Yes",1.25,1))</f>
        <v>1.3125</v>
      </c>
      <c r="S66" s="31">
        <f t="shared" ref="S66:S129" ca="1" si="5">R66*(IF(OR(VALUE(P66)&gt;8,VALUE(D66)&gt;80),1.25,1))</f>
        <v>1.3125</v>
      </c>
      <c r="T66" s="31">
        <f t="shared" ref="T66:T129" ca="1" si="6">S66*(IF(H66="Mass Customer",0.85,1))</f>
        <v>1.3125</v>
      </c>
      <c r="U66" s="31">
        <f>RANK(W66,W1:W1001,0)</f>
        <v>65</v>
      </c>
      <c r="V66" s="31">
        <v>65</v>
      </c>
      <c r="W66" s="31">
        <v>1.3625</v>
      </c>
    </row>
    <row spans="1:23" ht="15.75" customHeight="1" x14ac:dyDescent="0.25" outlineLevel="0" r="67">
      <c r="A67" s="41" t="s">
        <v>507</v>
      </c>
      <c r="B67" s="41" t="s">
        <v>508</v>
      </c>
      <c r="C67" s="41" t="s">
        <v>100</v>
      </c>
      <c r="D67" s="41" t="s">
        <v>339</v>
      </c>
      <c r="E67" s="41" t="s">
        <v>509</v>
      </c>
      <c r="F67" s="41" t="s">
        <v>182</v>
      </c>
      <c r="G67" s="41" t="s">
        <v>147</v>
      </c>
      <c r="H67" s="41" t="s">
        <v>131</v>
      </c>
      <c r="I67" s="41" t="s">
        <v>80</v>
      </c>
      <c r="J67" s="41" t="s">
        <v>93</v>
      </c>
      <c r="K67" s="42">
        <v>12</v>
      </c>
      <c r="L67" s="41" t="s">
        <v>510</v>
      </c>
      <c r="M67" s="41" t="s">
        <v>511</v>
      </c>
      <c r="N67" s="41" t="s">
        <v>96</v>
      </c>
      <c r="O67" s="41" t="s">
        <v>85</v>
      </c>
      <c r="P67" s="41" t="s">
        <v>178</v>
      </c>
      <c r="Q67" s="31">
        <f t="shared" ca="1" si="0"/>
        <v>0.49</v>
      </c>
      <c r="R67" s="31">
        <f t="shared" ca="1" si="4"/>
        <v>0.49</v>
      </c>
      <c r="S67" s="31">
        <f t="shared" ca="1" si="5"/>
        <v>0.49</v>
      </c>
      <c r="T67" s="31">
        <f t="shared" ca="1" si="6"/>
        <v>0.49</v>
      </c>
      <c r="U67" s="31">
        <f>RANK(W67,W1:W1001,0)</f>
        <v>65</v>
      </c>
      <c r="V67" s="31">
        <v>65</v>
      </c>
      <c r="W67" s="31">
        <v>1.3625</v>
      </c>
    </row>
    <row spans="1:23" ht="15.75" customHeight="1" x14ac:dyDescent="0.25" outlineLevel="0" r="68">
      <c r="A68" s="41" t="s">
        <v>512</v>
      </c>
      <c r="B68" s="41" t="s">
        <v>513</v>
      </c>
      <c r="C68" s="41" t="s">
        <v>100</v>
      </c>
      <c r="D68" s="41" t="s">
        <v>89</v>
      </c>
      <c r="E68" s="41" t="s">
        <v>514</v>
      </c>
      <c r="F68" s="41" t="s">
        <v>515</v>
      </c>
      <c r="G68" s="41" t="s">
        <v>92</v>
      </c>
      <c r="H68" s="41" t="s">
        <v>104</v>
      </c>
      <c r="I68" s="41" t="s">
        <v>80</v>
      </c>
      <c r="J68" s="41" t="s">
        <v>81</v>
      </c>
      <c r="K68" s="42">
        <v>5</v>
      </c>
      <c r="L68" s="41" t="s">
        <v>516</v>
      </c>
      <c r="M68" s="41" t="s">
        <v>517</v>
      </c>
      <c r="N68" s="41" t="s">
        <v>84</v>
      </c>
      <c r="O68" s="41" t="s">
        <v>85</v>
      </c>
      <c r="P68" s="41" t="s">
        <v>97</v>
      </c>
      <c r="Q68" s="31">
        <f t="shared" ca="1" si="0"/>
        <v>0.97</v>
      </c>
      <c r="R68" s="31">
        <f t="shared" ca="1" si="4"/>
        <v>1.2124999999999999</v>
      </c>
      <c r="S68" s="31">
        <f t="shared" ca="1" si="5"/>
        <v>1.515625</v>
      </c>
      <c r="T68" s="31">
        <f t="shared" ca="1" si="6"/>
        <v>1.515625</v>
      </c>
      <c r="U68" s="31">
        <f>RANK(W68,W1:W1001,0)</f>
        <v>65</v>
      </c>
      <c r="V68" s="31">
        <v>65</v>
      </c>
      <c r="W68" s="31">
        <v>1.3625</v>
      </c>
    </row>
    <row spans="1:23" ht="15.75" customHeight="1" x14ac:dyDescent="0.25" outlineLevel="0" r="69">
      <c r="A69" s="41" t="s">
        <v>518</v>
      </c>
      <c r="B69" s="41" t="s">
        <v>519</v>
      </c>
      <c r="C69" s="41" t="s">
        <v>100</v>
      </c>
      <c r="D69" s="41" t="s">
        <v>520</v>
      </c>
      <c r="E69" s="41" t="s">
        <v>521</v>
      </c>
      <c r="F69" s="41" t="s">
        <v>522</v>
      </c>
      <c r="G69" s="41" t="s">
        <v>78</v>
      </c>
      <c r="H69" s="41" t="s">
        <v>104</v>
      </c>
      <c r="I69" s="41" t="s">
        <v>80</v>
      </c>
      <c r="J69" s="41" t="s">
        <v>81</v>
      </c>
      <c r="K69" s="42">
        <v>16</v>
      </c>
      <c r="L69" s="41" t="s">
        <v>523</v>
      </c>
      <c r="M69" s="41" t="s">
        <v>524</v>
      </c>
      <c r="N69" s="41" t="s">
        <v>84</v>
      </c>
      <c r="O69" s="41" t="s">
        <v>85</v>
      </c>
      <c r="P69" s="41" t="s">
        <v>134</v>
      </c>
      <c r="Q69" s="31">
        <f t="shared" ca="1" si="0"/>
        <v>0.99</v>
      </c>
      <c r="R69" s="31">
        <f t="shared" ca="1" si="4"/>
        <v>1.2375</v>
      </c>
      <c r="S69" s="31">
        <f t="shared" ca="1" si="5"/>
        <v>1.2375</v>
      </c>
      <c r="T69" s="31">
        <f t="shared" ca="1" si="6"/>
        <v>1.2375</v>
      </c>
      <c r="U69" s="31">
        <f>RANK(W69,W1:W1001,0)</f>
        <v>68</v>
      </c>
      <c r="V69" s="31">
        <v>68</v>
      </c>
      <c r="W69" s="31">
        <v>1.3546875</v>
      </c>
    </row>
    <row spans="1:23" ht="15.75" customHeight="1" x14ac:dyDescent="0.25" outlineLevel="0" r="70">
      <c r="A70" s="41" t="s">
        <v>525</v>
      </c>
      <c r="B70" s="41" t="s">
        <v>526</v>
      </c>
      <c r="C70" s="41" t="s">
        <v>74</v>
      </c>
      <c r="D70" s="41" t="s">
        <v>299</v>
      </c>
      <c r="E70" s="41" t="s">
        <v>527</v>
      </c>
      <c r="F70" s="41" t="s">
        <v>515</v>
      </c>
      <c r="G70" s="41" t="s">
        <v>103</v>
      </c>
      <c r="H70" s="41" t="s">
        <v>131</v>
      </c>
      <c r="I70" s="41" t="s">
        <v>80</v>
      </c>
      <c r="J70" s="41" t="s">
        <v>81</v>
      </c>
      <c r="K70" s="42">
        <v>3</v>
      </c>
      <c r="L70" s="41" t="s">
        <v>528</v>
      </c>
      <c r="M70" s="41" t="s">
        <v>529</v>
      </c>
      <c r="N70" s="41" t="s">
        <v>84</v>
      </c>
      <c r="O70" s="41" t="s">
        <v>85</v>
      </c>
      <c r="P70" s="41" t="s">
        <v>108</v>
      </c>
      <c r="Q70" s="31">
        <f t="shared" ca="1" si="0"/>
        <v>0.45</v>
      </c>
      <c r="R70" s="31">
        <f t="shared" ca="1" si="4"/>
        <v>0.5625</v>
      </c>
      <c r="S70" s="31">
        <f t="shared" ca="1" si="5"/>
        <v>0.5625</v>
      </c>
      <c r="T70" s="31">
        <f t="shared" ca="1" si="6"/>
        <v>0.5625</v>
      </c>
      <c r="U70" s="31">
        <f>RANK(W70,W1:W1001,0)</f>
        <v>68</v>
      </c>
      <c r="V70" s="31">
        <v>68</v>
      </c>
      <c r="W70" s="31">
        <v>1.3546875</v>
      </c>
    </row>
    <row spans="1:23" ht="15.75" customHeight="1" x14ac:dyDescent="0.25" outlineLevel="0" r="71">
      <c r="A71" s="41" t="s">
        <v>530</v>
      </c>
      <c r="B71" s="41" t="s">
        <v>531</v>
      </c>
      <c r="C71" s="41" t="s">
        <v>100</v>
      </c>
      <c r="D71" s="41" t="s">
        <v>532</v>
      </c>
      <c r="E71" s="41" t="s">
        <v>533</v>
      </c>
      <c r="F71" s="41" t="s">
        <v>211</v>
      </c>
      <c r="G71" s="41" t="s">
        <v>250</v>
      </c>
      <c r="H71" s="41" t="s">
        <v>131</v>
      </c>
      <c r="I71" s="41" t="s">
        <v>80</v>
      </c>
      <c r="J71" s="41" t="s">
        <v>81</v>
      </c>
      <c r="K71" s="42">
        <v>6</v>
      </c>
      <c r="L71" s="41" t="s">
        <v>534</v>
      </c>
      <c r="M71" s="41" t="s">
        <v>535</v>
      </c>
      <c r="N71" s="41" t="s">
        <v>84</v>
      </c>
      <c r="O71" s="41" t="s">
        <v>85</v>
      </c>
      <c r="P71" s="41" t="s">
        <v>134</v>
      </c>
      <c r="Q71" s="31">
        <f t="shared" ca="1" si="0"/>
        <v>0.86</v>
      </c>
      <c r="R71" s="31">
        <f t="shared" ca="1" si="4"/>
        <v>1.075</v>
      </c>
      <c r="S71" s="31">
        <f t="shared" ca="1" si="5"/>
        <v>1.34375</v>
      </c>
      <c r="T71" s="31">
        <f t="shared" ca="1" si="6"/>
        <v>1.34375</v>
      </c>
      <c r="U71" s="31">
        <f>RANK(W71,W1:W1001,0)</f>
        <v>68</v>
      </c>
      <c r="V71" s="31">
        <v>68</v>
      </c>
      <c r="W71" s="31">
        <v>1.3546875</v>
      </c>
    </row>
    <row spans="1:23" ht="15.75" customHeight="1" x14ac:dyDescent="0.25" outlineLevel="0" r="72">
      <c r="A72" s="41" t="s">
        <v>536</v>
      </c>
      <c r="B72" s="41" t="s">
        <v>537</v>
      </c>
      <c r="C72" s="41" t="s">
        <v>100</v>
      </c>
      <c r="D72" s="41" t="s">
        <v>97</v>
      </c>
      <c r="E72" s="41" t="s">
        <v>538</v>
      </c>
      <c r="F72" s="41" t="s">
        <v>539</v>
      </c>
      <c r="G72" s="41" t="s">
        <v>191</v>
      </c>
      <c r="H72" s="41" t="s">
        <v>131</v>
      </c>
      <c r="I72" s="41" t="s">
        <v>80</v>
      </c>
      <c r="J72" s="41" t="s">
        <v>81</v>
      </c>
      <c r="K72" s="42">
        <v>13</v>
      </c>
      <c r="L72" s="41" t="s">
        <v>540</v>
      </c>
      <c r="M72" s="41" t="s">
        <v>541</v>
      </c>
      <c r="N72" s="41" t="s">
        <v>96</v>
      </c>
      <c r="O72" s="41" t="s">
        <v>85</v>
      </c>
      <c r="P72" s="41" t="s">
        <v>134</v>
      </c>
      <c r="Q72" s="31">
        <f t="shared" ca="1" si="0"/>
        <v>0.99</v>
      </c>
      <c r="R72" s="31">
        <f t="shared" ca="1" si="4"/>
        <v>1.2375</v>
      </c>
      <c r="S72" s="31">
        <f t="shared" ca="1" si="5"/>
        <v>1.2375</v>
      </c>
      <c r="T72" s="31">
        <f t="shared" ca="1" si="6"/>
        <v>1.2375</v>
      </c>
      <c r="U72" s="31">
        <f>RANK(W72,W1:W1001,0)</f>
        <v>68</v>
      </c>
      <c r="V72" s="31">
        <v>68</v>
      </c>
      <c r="W72" s="31">
        <v>1.3546875</v>
      </c>
    </row>
    <row spans="1:23" ht="15.75" customHeight="1" x14ac:dyDescent="0.25" outlineLevel="0" r="73">
      <c r="A73" s="41" t="s">
        <v>542</v>
      </c>
      <c r="B73" s="41" t="s">
        <v>543</v>
      </c>
      <c r="C73" s="41" t="s">
        <v>100</v>
      </c>
      <c r="D73" s="41" t="s">
        <v>261</v>
      </c>
      <c r="E73" s="41" t="s">
        <v>544</v>
      </c>
      <c r="F73" s="41" t="s">
        <v>545</v>
      </c>
      <c r="G73" s="41" t="s">
        <v>103</v>
      </c>
      <c r="H73" s="41" t="s">
        <v>79</v>
      </c>
      <c r="I73" s="41" t="s">
        <v>80</v>
      </c>
      <c r="J73" s="41" t="s">
        <v>93</v>
      </c>
      <c r="K73" s="42">
        <v>9</v>
      </c>
      <c r="L73" s="41" t="s">
        <v>546</v>
      </c>
      <c r="M73" s="41" t="s">
        <v>547</v>
      </c>
      <c r="N73" s="41" t="s">
        <v>96</v>
      </c>
      <c r="O73" s="41" t="s">
        <v>85</v>
      </c>
      <c r="P73" s="41" t="s">
        <v>101</v>
      </c>
      <c r="Q73" s="31">
        <f t="shared" ca="1" si="0"/>
        <v>0.52</v>
      </c>
      <c r="R73" s="31">
        <f t="shared" ca="1" si="4"/>
        <v>0.52</v>
      </c>
      <c r="S73" s="31">
        <f t="shared" ca="1" si="5"/>
        <v>0.65</v>
      </c>
      <c r="T73" s="31">
        <f t="shared" ca="1" si="6"/>
        <v>0.55249999999999999</v>
      </c>
      <c r="U73" s="31">
        <f>RANK(W73,W1:W1001,0)</f>
        <v>72</v>
      </c>
      <c r="V73" s="31">
        <v>72</v>
      </c>
      <c r="W73" s="31">
        <v>1.35</v>
      </c>
    </row>
    <row spans="1:23" ht="15.75" customHeight="1" x14ac:dyDescent="0.25" outlineLevel="0" r="74">
      <c r="A74" s="41" t="s">
        <v>548</v>
      </c>
      <c r="B74" s="41" t="s">
        <v>549</v>
      </c>
      <c r="C74" s="41" t="s">
        <v>100</v>
      </c>
      <c r="D74" s="41" t="s">
        <v>355</v>
      </c>
      <c r="E74" s="41" t="s">
        <v>550</v>
      </c>
      <c r="F74" s="41" t="s">
        <v>551</v>
      </c>
      <c r="G74" s="41" t="s">
        <v>103</v>
      </c>
      <c r="H74" s="41" t="s">
        <v>131</v>
      </c>
      <c r="I74" s="41" t="s">
        <v>80</v>
      </c>
      <c r="J74" s="41" t="s">
        <v>93</v>
      </c>
      <c r="K74" s="42">
        <v>15</v>
      </c>
      <c r="L74" s="41" t="s">
        <v>552</v>
      </c>
      <c r="M74" s="41" t="s">
        <v>553</v>
      </c>
      <c r="N74" s="41" t="s">
        <v>84</v>
      </c>
      <c r="O74" s="41" t="s">
        <v>85</v>
      </c>
      <c r="P74" s="41" t="s">
        <v>124</v>
      </c>
      <c r="Q74" s="31">
        <f t="shared" ca="1" si="0"/>
        <v>0.76</v>
      </c>
      <c r="R74" s="31">
        <f t="shared" ca="1" si="4"/>
        <v>0.76</v>
      </c>
      <c r="S74" s="31">
        <f t="shared" ca="1" si="5"/>
        <v>0.95</v>
      </c>
      <c r="T74" s="31">
        <f t="shared" ca="1" si="6"/>
        <v>0.95</v>
      </c>
      <c r="U74" s="31">
        <f>RANK(W74,W1:W1001,0)</f>
        <v>72</v>
      </c>
      <c r="V74" s="31">
        <v>72</v>
      </c>
      <c r="W74" s="31">
        <v>1.35</v>
      </c>
    </row>
    <row spans="1:23" ht="15.75" customHeight="1" x14ac:dyDescent="0.25" outlineLevel="0" r="75">
      <c r="A75" s="41" t="s">
        <v>554</v>
      </c>
      <c r="B75" s="41" t="s">
        <v>555</v>
      </c>
      <c r="C75" s="41" t="s">
        <v>74</v>
      </c>
      <c r="D75" s="41" t="s">
        <v>108</v>
      </c>
      <c r="E75" s="41" t="s">
        <v>556</v>
      </c>
      <c r="F75" s="41" t="s">
        <v>557</v>
      </c>
      <c r="G75" s="41" t="s">
        <v>250</v>
      </c>
      <c r="H75" s="41" t="s">
        <v>131</v>
      </c>
      <c r="I75" s="41" t="s">
        <v>80</v>
      </c>
      <c r="J75" s="41" t="s">
        <v>93</v>
      </c>
      <c r="K75" s="42">
        <v>15</v>
      </c>
      <c r="L75" s="41" t="s">
        <v>558</v>
      </c>
      <c r="M75" s="41" t="s">
        <v>559</v>
      </c>
      <c r="N75" s="41" t="s">
        <v>96</v>
      </c>
      <c r="O75" s="41" t="s">
        <v>85</v>
      </c>
      <c r="P75" s="41" t="s">
        <v>124</v>
      </c>
      <c r="Q75" s="31">
        <f t="shared" ca="1" si="0"/>
        <v>0.76</v>
      </c>
      <c r="R75" s="31">
        <f t="shared" ca="1" si="4"/>
        <v>0.76</v>
      </c>
      <c r="S75" s="31">
        <f t="shared" ca="1" si="5"/>
        <v>0.95</v>
      </c>
      <c r="T75" s="31">
        <f t="shared" ca="1" si="6"/>
        <v>0.95</v>
      </c>
      <c r="U75" s="31">
        <f>RANK(W75,W1:W1001,0)</f>
        <v>72</v>
      </c>
      <c r="V75" s="31">
        <v>72</v>
      </c>
      <c r="W75" s="31">
        <v>1.35</v>
      </c>
    </row>
    <row spans="1:23" ht="15.75" customHeight="1" x14ac:dyDescent="0.25" outlineLevel="0" r="76">
      <c r="A76" s="41" t="s">
        <v>560</v>
      </c>
      <c r="B76" s="41" t="s">
        <v>561</v>
      </c>
      <c r="C76" s="41" t="s">
        <v>100</v>
      </c>
      <c r="D76" s="41" t="s">
        <v>332</v>
      </c>
      <c r="E76" s="41" t="s">
        <v>562</v>
      </c>
      <c r="F76" s="44"/>
      <c r="G76" s="41" t="s">
        <v>103</v>
      </c>
      <c r="H76" s="41" t="s">
        <v>104</v>
      </c>
      <c r="I76" s="41" t="s">
        <v>80</v>
      </c>
      <c r="J76" s="41" t="s">
        <v>81</v>
      </c>
      <c r="K76" s="42">
        <v>19</v>
      </c>
      <c r="L76" s="41" t="s">
        <v>563</v>
      </c>
      <c r="M76" s="41" t="s">
        <v>564</v>
      </c>
      <c r="N76" s="41" t="s">
        <v>96</v>
      </c>
      <c r="O76" s="41" t="s">
        <v>85</v>
      </c>
      <c r="P76" s="41" t="s">
        <v>124</v>
      </c>
      <c r="Q76" s="31">
        <f t="shared" ca="1" si="0"/>
        <v>0.65</v>
      </c>
      <c r="R76" s="31">
        <f t="shared" ca="1" si="4"/>
        <v>0.8125</v>
      </c>
      <c r="S76" s="31">
        <f t="shared" ca="1" si="5"/>
        <v>1.015625</v>
      </c>
      <c r="T76" s="31">
        <f t="shared" ca="1" si="6"/>
        <v>1.015625</v>
      </c>
      <c r="U76" s="31">
        <f>RANK(W76,W1:W1001,0)</f>
        <v>72</v>
      </c>
      <c r="V76" s="31">
        <v>72</v>
      </c>
      <c r="W76" s="31">
        <v>1.35</v>
      </c>
    </row>
    <row spans="1:23" ht="15.75" customHeight="1" x14ac:dyDescent="0.25" outlineLevel="0" r="77">
      <c r="A77" s="41" t="s">
        <v>565</v>
      </c>
      <c r="B77" s="41" t="s">
        <v>566</v>
      </c>
      <c r="C77" s="41" t="s">
        <v>74</v>
      </c>
      <c r="D77" s="41" t="s">
        <v>567</v>
      </c>
      <c r="E77" s="41" t="s">
        <v>568</v>
      </c>
      <c r="F77" s="41" t="s">
        <v>569</v>
      </c>
      <c r="G77" s="41" t="s">
        <v>78</v>
      </c>
      <c r="H77" s="41" t="s">
        <v>131</v>
      </c>
      <c r="I77" s="41" t="s">
        <v>80</v>
      </c>
      <c r="J77" s="41" t="s">
        <v>81</v>
      </c>
      <c r="K77" s="42">
        <v>10</v>
      </c>
      <c r="L77" s="41" t="s">
        <v>570</v>
      </c>
      <c r="M77" s="41" t="s">
        <v>389</v>
      </c>
      <c r="N77" s="41" t="s">
        <v>96</v>
      </c>
      <c r="O77" s="41" t="s">
        <v>85</v>
      </c>
      <c r="P77" s="41" t="s">
        <v>390</v>
      </c>
      <c r="Q77" s="31">
        <f t="shared" ca="1" si="0"/>
        <v>0.49</v>
      </c>
      <c r="R77" s="31">
        <f t="shared" ca="1" si="4"/>
        <v>0.61250000000000004</v>
      </c>
      <c r="S77" s="31">
        <f t="shared" ca="1" si="5"/>
        <v>0.765625</v>
      </c>
      <c r="T77" s="31">
        <f t="shared" ca="1" si="6"/>
        <v>0.765625</v>
      </c>
      <c r="U77" s="31">
        <f>RANK(W77,W1:W1001,0)</f>
        <v>72</v>
      </c>
      <c r="V77" s="31">
        <v>72</v>
      </c>
      <c r="W77" s="31">
        <v>1.35</v>
      </c>
    </row>
    <row spans="1:23" ht="15.75" customHeight="1" x14ac:dyDescent="0.25" outlineLevel="0" r="78">
      <c r="A78" s="41" t="s">
        <v>571</v>
      </c>
      <c r="B78" s="41" t="s">
        <v>572</v>
      </c>
      <c r="C78" s="41" t="s">
        <v>74</v>
      </c>
      <c r="D78" s="41" t="s">
        <v>573</v>
      </c>
      <c r="E78" s="41" t="s">
        <v>574</v>
      </c>
      <c r="F78" s="41" t="s">
        <v>575</v>
      </c>
      <c r="G78" s="41" t="s">
        <v>191</v>
      </c>
      <c r="H78" s="41" t="s">
        <v>79</v>
      </c>
      <c r="I78" s="41" t="s">
        <v>80</v>
      </c>
      <c r="J78" s="41" t="s">
        <v>93</v>
      </c>
      <c r="K78" s="42">
        <v>17</v>
      </c>
      <c r="L78" s="41" t="s">
        <v>576</v>
      </c>
      <c r="M78" s="41" t="s">
        <v>577</v>
      </c>
      <c r="N78" s="41" t="s">
        <v>96</v>
      </c>
      <c r="O78" s="41" t="s">
        <v>85</v>
      </c>
      <c r="P78" s="41" t="s">
        <v>124</v>
      </c>
      <c r="Q78" s="31">
        <f t="shared" ca="1" si="0"/>
        <v>0.46</v>
      </c>
      <c r="R78" s="31">
        <f t="shared" ca="1" si="4"/>
        <v>0.46</v>
      </c>
      <c r="S78" s="31">
        <f t="shared" ca="1" si="5"/>
        <v>0.57500000000000007</v>
      </c>
      <c r="T78" s="31">
        <f t="shared" ca="1" si="6"/>
        <v>0.48875000000000002</v>
      </c>
      <c r="U78" s="31">
        <f>RANK(W78,W1:W1001,0)</f>
        <v>77</v>
      </c>
      <c r="V78" s="31">
        <v>77</v>
      </c>
      <c r="W78" s="31">
        <v>1.34140625</v>
      </c>
    </row>
    <row spans="1:23" ht="15.75" customHeight="1" x14ac:dyDescent="0.25" outlineLevel="0" r="79">
      <c r="A79" s="41" t="s">
        <v>578</v>
      </c>
      <c r="B79" s="41" t="s">
        <v>579</v>
      </c>
      <c r="C79" s="41" t="s">
        <v>100</v>
      </c>
      <c r="D79" s="41" t="s">
        <v>580</v>
      </c>
      <c r="E79" s="41" t="s">
        <v>581</v>
      </c>
      <c r="F79" s="41" t="s">
        <v>153</v>
      </c>
      <c r="G79" s="41" t="s">
        <v>191</v>
      </c>
      <c r="H79" s="41" t="s">
        <v>104</v>
      </c>
      <c r="I79" s="41" t="s">
        <v>80</v>
      </c>
      <c r="J79" s="41" t="s">
        <v>81</v>
      </c>
      <c r="K79" s="42">
        <v>13</v>
      </c>
      <c r="L79" s="41" t="s">
        <v>582</v>
      </c>
      <c r="M79" s="41" t="s">
        <v>583</v>
      </c>
      <c r="N79" s="41" t="s">
        <v>107</v>
      </c>
      <c r="O79" s="41" t="s">
        <v>85</v>
      </c>
      <c r="P79" s="41" t="s">
        <v>134</v>
      </c>
      <c r="Q79" s="31">
        <f t="shared" ca="1" si="0"/>
        <v>1.01</v>
      </c>
      <c r="R79" s="31">
        <f t="shared" ca="1" si="4"/>
        <v>1.2625</v>
      </c>
      <c r="S79" s="31">
        <f t="shared" ca="1" si="5"/>
        <v>1.2625</v>
      </c>
      <c r="T79" s="31">
        <f t="shared" ca="1" si="6"/>
        <v>1.2625</v>
      </c>
      <c r="U79" s="31">
        <f>RANK(W79,W1:W1001,0)</f>
        <v>78</v>
      </c>
      <c r="V79" s="31">
        <v>78</v>
      </c>
      <c r="W79" s="31">
        <v>1.3375</v>
      </c>
    </row>
    <row spans="1:23" ht="15.75" customHeight="1" x14ac:dyDescent="0.25" outlineLevel="0" r="80">
      <c r="A80" s="41" t="s">
        <v>584</v>
      </c>
      <c r="B80" s="41" t="s">
        <v>585</v>
      </c>
      <c r="C80" s="41" t="s">
        <v>100</v>
      </c>
      <c r="D80" s="41" t="s">
        <v>586</v>
      </c>
      <c r="E80" s="41" t="s">
        <v>587</v>
      </c>
      <c r="F80" s="41" t="s">
        <v>588</v>
      </c>
      <c r="G80" s="41" t="s">
        <v>78</v>
      </c>
      <c r="H80" s="41" t="s">
        <v>79</v>
      </c>
      <c r="I80" s="41" t="s">
        <v>80</v>
      </c>
      <c r="J80" s="41" t="s">
        <v>81</v>
      </c>
      <c r="K80" s="42">
        <v>13</v>
      </c>
      <c r="L80" s="41" t="s">
        <v>589</v>
      </c>
      <c r="M80" s="41" t="s">
        <v>590</v>
      </c>
      <c r="N80" s="41" t="s">
        <v>96</v>
      </c>
      <c r="O80" s="41" t="s">
        <v>85</v>
      </c>
      <c r="P80" s="41" t="s">
        <v>101</v>
      </c>
      <c r="Q80" s="31">
        <f t="shared" ca="1" si="0"/>
        <v>0.55000000000000004</v>
      </c>
      <c r="R80" s="31">
        <f t="shared" ca="1" si="4"/>
        <v>0.6875</v>
      </c>
      <c r="S80" s="31">
        <f t="shared" ca="1" si="5"/>
        <v>0.859375</v>
      </c>
      <c r="T80" s="31">
        <f t="shared" ca="1" si="6"/>
        <v>0.73046875</v>
      </c>
      <c r="U80" s="31">
        <f>RANK(W80,W1:W1001,0)</f>
        <v>78</v>
      </c>
      <c r="V80" s="31">
        <v>78</v>
      </c>
      <c r="W80" s="31">
        <v>1.3375</v>
      </c>
    </row>
    <row spans="1:23" ht="15.75" customHeight="1" x14ac:dyDescent="0.25" outlineLevel="0" r="81">
      <c r="A81" s="41" t="s">
        <v>591</v>
      </c>
      <c r="B81" s="41" t="s">
        <v>592</v>
      </c>
      <c r="C81" s="41" t="s">
        <v>100</v>
      </c>
      <c r="D81" s="41" t="s">
        <v>586</v>
      </c>
      <c r="E81" s="41" t="s">
        <v>593</v>
      </c>
      <c r="F81" s="41" t="s">
        <v>594</v>
      </c>
      <c r="G81" s="41" t="s">
        <v>130</v>
      </c>
      <c r="H81" s="41" t="s">
        <v>131</v>
      </c>
      <c r="I81" s="41" t="s">
        <v>80</v>
      </c>
      <c r="J81" s="41" t="s">
        <v>93</v>
      </c>
      <c r="K81" s="42">
        <v>6</v>
      </c>
      <c r="L81" s="41" t="s">
        <v>595</v>
      </c>
      <c r="M81" s="41" t="s">
        <v>596</v>
      </c>
      <c r="N81" s="41" t="s">
        <v>96</v>
      </c>
      <c r="O81" s="41" t="s">
        <v>85</v>
      </c>
      <c r="P81" s="41" t="s">
        <v>86</v>
      </c>
      <c r="Q81" s="31">
        <f t="shared" ca="1" si="0"/>
        <v>0.88</v>
      </c>
      <c r="R81" s="31">
        <f t="shared" ca="1" si="4"/>
        <v>0.88</v>
      </c>
      <c r="S81" s="31">
        <f t="shared" ca="1" si="5"/>
        <v>0.88</v>
      </c>
      <c r="T81" s="31">
        <f t="shared" ca="1" si="6"/>
        <v>0.88</v>
      </c>
      <c r="U81" s="31">
        <f>RANK(W81,W1:W1001,0)</f>
        <v>78</v>
      </c>
      <c r="V81" s="31">
        <v>78</v>
      </c>
      <c r="W81" s="31">
        <v>1.3375</v>
      </c>
    </row>
    <row spans="1:23" ht="15.75" customHeight="1" x14ac:dyDescent="0.25" outlineLevel="0" r="82">
      <c r="A82" s="41" t="s">
        <v>597</v>
      </c>
      <c r="B82" s="41" t="s">
        <v>598</v>
      </c>
      <c r="C82" s="41" t="s">
        <v>74</v>
      </c>
      <c r="D82" s="41" t="s">
        <v>599</v>
      </c>
      <c r="E82" s="41" t="s">
        <v>600</v>
      </c>
      <c r="F82" s="41" t="s">
        <v>601</v>
      </c>
      <c r="G82" s="41" t="s">
        <v>78</v>
      </c>
      <c r="H82" s="41" t="s">
        <v>79</v>
      </c>
      <c r="I82" s="41" t="s">
        <v>80</v>
      </c>
      <c r="J82" s="41" t="s">
        <v>93</v>
      </c>
      <c r="K82" s="42">
        <v>15</v>
      </c>
      <c r="L82" s="41" t="s">
        <v>602</v>
      </c>
      <c r="M82" s="41" t="s">
        <v>603</v>
      </c>
      <c r="N82" s="41" t="s">
        <v>96</v>
      </c>
      <c r="O82" s="41" t="s">
        <v>85</v>
      </c>
      <c r="P82" s="41" t="s">
        <v>390</v>
      </c>
      <c r="Q82" s="31">
        <f t="shared" ca="1" si="0"/>
        <v>0.95</v>
      </c>
      <c r="R82" s="31">
        <f t="shared" ca="1" si="4"/>
        <v>0.95</v>
      </c>
      <c r="S82" s="31">
        <f t="shared" ca="1" si="5"/>
        <v>1.1875</v>
      </c>
      <c r="T82" s="31">
        <f t="shared" ca="1" si="6"/>
        <v>1.0093749999999999</v>
      </c>
      <c r="U82" s="31">
        <f>RANK(W82,W1:W1001,0)</f>
        <v>78</v>
      </c>
      <c r="V82" s="31">
        <v>78</v>
      </c>
      <c r="W82" s="31">
        <v>1.3375</v>
      </c>
    </row>
    <row spans="1:23" ht="15.75" customHeight="1" x14ac:dyDescent="0.25" outlineLevel="0" r="83">
      <c r="A83" s="41" t="s">
        <v>604</v>
      </c>
      <c r="B83" s="41" t="s">
        <v>605</v>
      </c>
      <c r="C83" s="41" t="s">
        <v>100</v>
      </c>
      <c r="D83" s="41" t="s">
        <v>119</v>
      </c>
      <c r="E83" s="41" t="s">
        <v>606</v>
      </c>
      <c r="F83" s="41" t="s">
        <v>607</v>
      </c>
      <c r="G83" s="41" t="s">
        <v>103</v>
      </c>
      <c r="H83" s="41" t="s">
        <v>79</v>
      </c>
      <c r="I83" s="41" t="s">
        <v>80</v>
      </c>
      <c r="J83" s="41" t="s">
        <v>93</v>
      </c>
      <c r="K83" s="42">
        <v>9</v>
      </c>
      <c r="L83" s="41" t="s">
        <v>608</v>
      </c>
      <c r="M83" s="41" t="s">
        <v>358</v>
      </c>
      <c r="N83" s="41" t="s">
        <v>96</v>
      </c>
      <c r="O83" s="41" t="s">
        <v>85</v>
      </c>
      <c r="P83" s="41" t="s">
        <v>178</v>
      </c>
      <c r="Q83" s="31">
        <f t="shared" ca="1" si="0"/>
        <v>0.89</v>
      </c>
      <c r="R83" s="31">
        <f t="shared" ca="1" si="4"/>
        <v>0.89</v>
      </c>
      <c r="S83" s="31">
        <f t="shared" ca="1" si="5"/>
        <v>0.89</v>
      </c>
      <c r="T83" s="31">
        <f t="shared" ca="1" si="6"/>
        <v>0.75649999999999995</v>
      </c>
      <c r="U83" s="31">
        <f>RANK(W83,W1:W1001,0)</f>
        <v>78</v>
      </c>
      <c r="V83" s="31">
        <v>78</v>
      </c>
      <c r="W83" s="31">
        <v>1.3375</v>
      </c>
    </row>
    <row spans="1:23" ht="15.75" customHeight="1" x14ac:dyDescent="0.25" outlineLevel="0" r="84">
      <c r="A84" s="41" t="s">
        <v>609</v>
      </c>
      <c r="B84" s="41" t="s">
        <v>610</v>
      </c>
      <c r="C84" s="41" t="s">
        <v>100</v>
      </c>
      <c r="D84" s="41" t="s">
        <v>393</v>
      </c>
      <c r="E84" s="41" t="s">
        <v>611</v>
      </c>
      <c r="F84" s="44"/>
      <c r="G84" s="41" t="s">
        <v>103</v>
      </c>
      <c r="H84" s="41" t="s">
        <v>79</v>
      </c>
      <c r="I84" s="41" t="s">
        <v>80</v>
      </c>
      <c r="J84" s="41" t="s">
        <v>93</v>
      </c>
      <c r="K84" s="42">
        <v>5</v>
      </c>
      <c r="L84" s="41" t="s">
        <v>612</v>
      </c>
      <c r="M84" s="41" t="s">
        <v>613</v>
      </c>
      <c r="N84" s="41" t="s">
        <v>96</v>
      </c>
      <c r="O84" s="41" t="s">
        <v>85</v>
      </c>
      <c r="P84" s="41" t="s">
        <v>124</v>
      </c>
      <c r="Q84" s="31">
        <f t="shared" ca="1" si="0"/>
        <v>0.51</v>
      </c>
      <c r="R84" s="31">
        <f t="shared" ca="1" si="4"/>
        <v>0.51</v>
      </c>
      <c r="S84" s="31">
        <f t="shared" ca="1" si="5"/>
        <v>0.63749999999999996</v>
      </c>
      <c r="T84" s="31">
        <f t="shared" ca="1" si="6"/>
        <v>0.541875</v>
      </c>
      <c r="U84" s="31">
        <f>RANK(W84,W1:W1001,0)</f>
        <v>78</v>
      </c>
      <c r="V84" s="31">
        <v>78</v>
      </c>
      <c r="W84" s="31">
        <v>1.3375</v>
      </c>
    </row>
    <row spans="1:23" ht="15.75" customHeight="1" x14ac:dyDescent="0.25" outlineLevel="0" r="85">
      <c r="A85" s="41" t="s">
        <v>614</v>
      </c>
      <c r="B85" s="41" t="s">
        <v>615</v>
      </c>
      <c r="C85" s="41" t="s">
        <v>74</v>
      </c>
      <c r="D85" s="41" t="s">
        <v>339</v>
      </c>
      <c r="E85" s="43">
        <v>27649</v>
      </c>
      <c r="F85" s="41" t="s">
        <v>616</v>
      </c>
      <c r="G85" s="41" t="s">
        <v>78</v>
      </c>
      <c r="H85" s="41" t="s">
        <v>131</v>
      </c>
      <c r="I85" s="41" t="s">
        <v>80</v>
      </c>
      <c r="J85" s="41" t="s">
        <v>93</v>
      </c>
      <c r="K85" s="42">
        <v>8</v>
      </c>
      <c r="L85" s="41" t="s">
        <v>617</v>
      </c>
      <c r="M85" s="41" t="s">
        <v>618</v>
      </c>
      <c r="N85" s="41" t="s">
        <v>107</v>
      </c>
      <c r="O85" s="41" t="s">
        <v>85</v>
      </c>
      <c r="P85" s="41" t="s">
        <v>390</v>
      </c>
      <c r="Q85" s="31">
        <f t="shared" ca="1" si="0"/>
        <v>0.76</v>
      </c>
      <c r="R85" s="31">
        <f t="shared" ca="1" si="4"/>
        <v>0.76</v>
      </c>
      <c r="S85" s="31">
        <f t="shared" ca="1" si="5"/>
        <v>0.95</v>
      </c>
      <c r="T85" s="31">
        <f t="shared" ca="1" si="6"/>
        <v>0.95</v>
      </c>
      <c r="U85" s="31">
        <f>RANK(W85,W1:W1001,0)</f>
        <v>84</v>
      </c>
      <c r="V85" s="31">
        <v>84</v>
      </c>
      <c r="W85" s="31">
        <v>1.328125</v>
      </c>
    </row>
    <row spans="1:23" ht="15.75" customHeight="1" x14ac:dyDescent="0.25" outlineLevel="0" r="86">
      <c r="A86" s="41" t="s">
        <v>619</v>
      </c>
      <c r="B86" s="41" t="s">
        <v>620</v>
      </c>
      <c r="C86" s="41" t="s">
        <v>74</v>
      </c>
      <c r="D86" s="41" t="s">
        <v>173</v>
      </c>
      <c r="E86" s="41" t="s">
        <v>621</v>
      </c>
      <c r="F86" s="41" t="s">
        <v>622</v>
      </c>
      <c r="G86" s="41" t="s">
        <v>78</v>
      </c>
      <c r="H86" s="41" t="s">
        <v>131</v>
      </c>
      <c r="I86" s="41" t="s">
        <v>80</v>
      </c>
      <c r="J86" s="41" t="s">
        <v>81</v>
      </c>
      <c r="K86" s="42">
        <v>16</v>
      </c>
      <c r="L86" s="41" t="s">
        <v>623</v>
      </c>
      <c r="M86" s="41" t="s">
        <v>624</v>
      </c>
      <c r="N86" s="41" t="s">
        <v>96</v>
      </c>
      <c r="O86" s="41" t="s">
        <v>85</v>
      </c>
      <c r="P86" s="41" t="s">
        <v>101</v>
      </c>
      <c r="Q86" s="31">
        <f t="shared" ca="1" si="0"/>
        <v>1.05</v>
      </c>
      <c r="R86" s="31">
        <f t="shared" ca="1" si="4"/>
        <v>1.3125</v>
      </c>
      <c r="S86" s="31">
        <f t="shared" ca="1" si="5"/>
        <v>1.640625</v>
      </c>
      <c r="T86" s="31">
        <f t="shared" ca="1" si="6"/>
        <v>1.640625</v>
      </c>
      <c r="U86" s="31">
        <f>RANK(W86,W1:W1001,0)</f>
        <v>85</v>
      </c>
      <c r="V86" s="31">
        <v>85</v>
      </c>
      <c r="W86" s="31">
        <v>1.325</v>
      </c>
    </row>
    <row spans="1:23" ht="15.75" customHeight="1" x14ac:dyDescent="0.25" outlineLevel="0" r="87">
      <c r="A87" s="41" t="s">
        <v>625</v>
      </c>
      <c r="B87" s="41" t="s">
        <v>626</v>
      </c>
      <c r="C87" s="41" t="s">
        <v>100</v>
      </c>
      <c r="D87" s="41" t="s">
        <v>124</v>
      </c>
      <c r="E87" s="41" t="s">
        <v>627</v>
      </c>
      <c r="F87" s="41" t="s">
        <v>628</v>
      </c>
      <c r="G87" s="41" t="s">
        <v>250</v>
      </c>
      <c r="H87" s="41" t="s">
        <v>131</v>
      </c>
      <c r="I87" s="41" t="s">
        <v>80</v>
      </c>
      <c r="J87" s="41" t="s">
        <v>93</v>
      </c>
      <c r="K87" s="42">
        <v>13</v>
      </c>
      <c r="L87" s="41" t="s">
        <v>629</v>
      </c>
      <c r="M87" s="41" t="s">
        <v>371</v>
      </c>
      <c r="N87" s="41" t="s">
        <v>96</v>
      </c>
      <c r="O87" s="41" t="s">
        <v>85</v>
      </c>
      <c r="P87" s="41" t="s">
        <v>101</v>
      </c>
      <c r="Q87" s="31">
        <f t="shared" ca="1" si="0"/>
        <v>0.85</v>
      </c>
      <c r="R87" s="31">
        <f t="shared" ca="1" si="4"/>
        <v>0.85</v>
      </c>
      <c r="S87" s="31">
        <f t="shared" ca="1" si="5"/>
        <v>1.0625</v>
      </c>
      <c r="T87" s="31">
        <f t="shared" ca="1" si="6"/>
        <v>1.0625</v>
      </c>
      <c r="U87" s="31">
        <f>RANK(W87,W1:W1001,0)</f>
        <v>85</v>
      </c>
      <c r="V87" s="31">
        <v>85</v>
      </c>
      <c r="W87" s="31">
        <v>1.325</v>
      </c>
    </row>
    <row spans="1:23" ht="15.75" customHeight="1" x14ac:dyDescent="0.25" outlineLevel="0" r="88">
      <c r="A88" s="41" t="s">
        <v>630</v>
      </c>
      <c r="B88" s="41" t="s">
        <v>631</v>
      </c>
      <c r="C88" s="41" t="s">
        <v>100</v>
      </c>
      <c r="D88" s="41" t="s">
        <v>178</v>
      </c>
      <c r="E88" s="41" t="s">
        <v>632</v>
      </c>
      <c r="F88" s="41" t="s">
        <v>129</v>
      </c>
      <c r="G88" s="41" t="s">
        <v>130</v>
      </c>
      <c r="H88" s="41" t="s">
        <v>104</v>
      </c>
      <c r="I88" s="41" t="s">
        <v>80</v>
      </c>
      <c r="J88" s="41" t="s">
        <v>93</v>
      </c>
      <c r="K88" s="42">
        <v>5</v>
      </c>
      <c r="L88" s="41" t="s">
        <v>633</v>
      </c>
      <c r="M88" s="41" t="s">
        <v>634</v>
      </c>
      <c r="N88" s="41" t="s">
        <v>96</v>
      </c>
      <c r="O88" s="41" t="s">
        <v>85</v>
      </c>
      <c r="P88" s="41" t="s">
        <v>124</v>
      </c>
      <c r="Q88" s="31">
        <f t="shared" ca="1" si="0"/>
        <v>0.45</v>
      </c>
      <c r="R88" s="31">
        <f t="shared" ca="1" si="4"/>
        <v>0.45</v>
      </c>
      <c r="S88" s="31">
        <f t="shared" ca="1" si="5"/>
        <v>0.5625</v>
      </c>
      <c r="T88" s="31">
        <f t="shared" ca="1" si="6"/>
        <v>0.5625</v>
      </c>
      <c r="U88" s="31">
        <f>RANK(W88,W1:W1001,0)</f>
        <v>85</v>
      </c>
      <c r="V88" s="31">
        <v>85</v>
      </c>
      <c r="W88" s="31">
        <v>1.325</v>
      </c>
    </row>
    <row spans="1:23" ht="15.75" customHeight="1" x14ac:dyDescent="0.25" outlineLevel="0" r="89">
      <c r="A89" s="41" t="s">
        <v>635</v>
      </c>
      <c r="B89" s="44"/>
      <c r="C89" s="41" t="s">
        <v>74</v>
      </c>
      <c r="D89" s="41" t="s">
        <v>108</v>
      </c>
      <c r="E89" s="41" t="s">
        <v>636</v>
      </c>
      <c r="F89" s="41" t="s">
        <v>545</v>
      </c>
      <c r="G89" s="41" t="s">
        <v>250</v>
      </c>
      <c r="H89" s="41" t="s">
        <v>131</v>
      </c>
      <c r="I89" s="41" t="s">
        <v>80</v>
      </c>
      <c r="J89" s="41" t="s">
        <v>93</v>
      </c>
      <c r="K89" s="42">
        <v>13</v>
      </c>
      <c r="L89" s="41" t="s">
        <v>637</v>
      </c>
      <c r="M89" s="41" t="s">
        <v>638</v>
      </c>
      <c r="N89" s="41" t="s">
        <v>96</v>
      </c>
      <c r="O89" s="41" t="s">
        <v>85</v>
      </c>
      <c r="P89" s="41" t="s">
        <v>390</v>
      </c>
      <c r="Q89" s="31">
        <f t="shared" ca="1" si="0"/>
        <v>0.67</v>
      </c>
      <c r="R89" s="31">
        <f t="shared" ca="1" si="4"/>
        <v>0.67</v>
      </c>
      <c r="S89" s="31">
        <f t="shared" ca="1" si="5"/>
        <v>0.83750000000000002</v>
      </c>
      <c r="T89" s="31">
        <f t="shared" ca="1" si="6"/>
        <v>0.83750000000000002</v>
      </c>
      <c r="U89" s="31">
        <f>RANK(W89,W1:W1001,0)</f>
        <v>88</v>
      </c>
      <c r="V89" s="31">
        <v>88</v>
      </c>
      <c r="W89" s="31">
        <v>1.31484375</v>
      </c>
    </row>
    <row spans="1:23" ht="15.75" customHeight="1" x14ac:dyDescent="0.25" outlineLevel="0" r="90">
      <c r="A90" s="41" t="s">
        <v>639</v>
      </c>
      <c r="B90" s="41" t="s">
        <v>640</v>
      </c>
      <c r="C90" s="41" t="s">
        <v>74</v>
      </c>
      <c r="D90" s="41" t="s">
        <v>641</v>
      </c>
      <c r="E90" s="41" t="s">
        <v>642</v>
      </c>
      <c r="F90" s="41" t="s">
        <v>643</v>
      </c>
      <c r="G90" s="41" t="s">
        <v>78</v>
      </c>
      <c r="H90" s="41" t="s">
        <v>79</v>
      </c>
      <c r="I90" s="41" t="s">
        <v>80</v>
      </c>
      <c r="J90" s="41" t="s">
        <v>81</v>
      </c>
      <c r="K90" s="42">
        <v>14</v>
      </c>
      <c r="L90" s="41" t="s">
        <v>644</v>
      </c>
      <c r="M90" s="41" t="s">
        <v>645</v>
      </c>
      <c r="N90" s="41" t="s">
        <v>96</v>
      </c>
      <c r="O90" s="41" t="s">
        <v>85</v>
      </c>
      <c r="P90" s="41" t="s">
        <v>124</v>
      </c>
      <c r="Q90" s="31">
        <f t="shared" ca="1" si="0"/>
        <v>0.97</v>
      </c>
      <c r="R90" s="31">
        <f t="shared" ca="1" si="4"/>
        <v>1.2124999999999999</v>
      </c>
      <c r="S90" s="31">
        <f t="shared" ca="1" si="5"/>
        <v>1.515625</v>
      </c>
      <c r="T90" s="31">
        <f t="shared" ca="1" si="6"/>
        <v>1.28828125</v>
      </c>
      <c r="U90" s="31">
        <f>RANK(W90,W1:W1001,0)</f>
        <v>89</v>
      </c>
      <c r="V90" s="31">
        <v>89</v>
      </c>
      <c r="W90" s="31">
        <v>1.3125</v>
      </c>
    </row>
    <row spans="1:23" ht="15.75" customHeight="1" x14ac:dyDescent="0.25" outlineLevel="0" r="91">
      <c r="A91" s="41" t="s">
        <v>646</v>
      </c>
      <c r="B91" s="41" t="s">
        <v>647</v>
      </c>
      <c r="C91" s="41" t="s">
        <v>74</v>
      </c>
      <c r="D91" s="41" t="s">
        <v>361</v>
      </c>
      <c r="E91" s="41" t="s">
        <v>648</v>
      </c>
      <c r="F91" s="41" t="s">
        <v>91</v>
      </c>
      <c r="G91" s="41" t="s">
        <v>191</v>
      </c>
      <c r="H91" s="41" t="s">
        <v>104</v>
      </c>
      <c r="I91" s="41" t="s">
        <v>80</v>
      </c>
      <c r="J91" s="41" t="s">
        <v>93</v>
      </c>
      <c r="K91" s="42">
        <v>16</v>
      </c>
      <c r="L91" s="41" t="s">
        <v>649</v>
      </c>
      <c r="M91" s="41" t="s">
        <v>650</v>
      </c>
      <c r="N91" s="41" t="s">
        <v>84</v>
      </c>
      <c r="O91" s="41" t="s">
        <v>85</v>
      </c>
      <c r="P91" s="41" t="s">
        <v>228</v>
      </c>
      <c r="Q91" s="31">
        <f t="shared" ca="1" si="0"/>
        <v>0.77</v>
      </c>
      <c r="R91" s="31">
        <f t="shared" ca="1" si="4"/>
        <v>0.77</v>
      </c>
      <c r="S91" s="31">
        <f t="shared" ca="1" si="5"/>
        <v>0.77</v>
      </c>
      <c r="T91" s="31">
        <f t="shared" ca="1" si="6"/>
        <v>0.77</v>
      </c>
      <c r="U91" s="31">
        <f>RANK(W91,W1:W1001,0)</f>
        <v>89</v>
      </c>
      <c r="V91" s="31">
        <v>89</v>
      </c>
      <c r="W91" s="31">
        <v>1.3125</v>
      </c>
    </row>
    <row spans="1:23" ht="15.75" customHeight="1" x14ac:dyDescent="0.25" outlineLevel="0" r="92">
      <c r="A92" s="41" t="s">
        <v>651</v>
      </c>
      <c r="B92" s="41" t="s">
        <v>652</v>
      </c>
      <c r="C92" s="41" t="s">
        <v>74</v>
      </c>
      <c r="D92" s="41" t="s">
        <v>653</v>
      </c>
      <c r="E92" s="41" t="s">
        <v>654</v>
      </c>
      <c r="F92" s="41" t="s">
        <v>175</v>
      </c>
      <c r="G92" s="41" t="s">
        <v>250</v>
      </c>
      <c r="H92" s="41" t="s">
        <v>104</v>
      </c>
      <c r="I92" s="41" t="s">
        <v>80</v>
      </c>
      <c r="J92" s="41" t="s">
        <v>93</v>
      </c>
      <c r="K92" s="42">
        <v>15</v>
      </c>
      <c r="L92" s="41" t="s">
        <v>655</v>
      </c>
      <c r="M92" s="41" t="s">
        <v>656</v>
      </c>
      <c r="N92" s="41" t="s">
        <v>96</v>
      </c>
      <c r="O92" s="41" t="s">
        <v>85</v>
      </c>
      <c r="P92" s="41" t="s">
        <v>101</v>
      </c>
      <c r="Q92" s="31">
        <f t="shared" ca="1" si="0"/>
        <v>0.67</v>
      </c>
      <c r="R92" s="31">
        <f t="shared" ca="1" si="4"/>
        <v>0.67</v>
      </c>
      <c r="S92" s="31">
        <f t="shared" ca="1" si="5"/>
        <v>0.83750000000000002</v>
      </c>
      <c r="T92" s="31">
        <f t="shared" ca="1" si="6"/>
        <v>0.83750000000000002</v>
      </c>
      <c r="U92" s="31">
        <f>RANK(W92,W1:W1001,0)</f>
        <v>89</v>
      </c>
      <c r="V92" s="31">
        <v>89</v>
      </c>
      <c r="W92" s="31">
        <v>1.3125</v>
      </c>
    </row>
    <row spans="1:23" ht="15.75" customHeight="1" x14ac:dyDescent="0.25" outlineLevel="0" r="93">
      <c r="A93" s="41" t="s">
        <v>657</v>
      </c>
      <c r="B93" s="41" t="s">
        <v>658</v>
      </c>
      <c r="C93" s="41" t="s">
        <v>100</v>
      </c>
      <c r="D93" s="41" t="s">
        <v>119</v>
      </c>
      <c r="E93" s="43">
        <v>28540</v>
      </c>
      <c r="F93" s="41" t="s">
        <v>659</v>
      </c>
      <c r="G93" s="41" t="s">
        <v>191</v>
      </c>
      <c r="H93" s="41" t="s">
        <v>79</v>
      </c>
      <c r="I93" s="41" t="s">
        <v>80</v>
      </c>
      <c r="J93" s="41" t="s">
        <v>93</v>
      </c>
      <c r="K93" s="42">
        <v>19</v>
      </c>
      <c r="L93" s="41" t="s">
        <v>660</v>
      </c>
      <c r="M93" s="41" t="s">
        <v>661</v>
      </c>
      <c r="N93" s="41" t="s">
        <v>96</v>
      </c>
      <c r="O93" s="41" t="s">
        <v>85</v>
      </c>
      <c r="P93" s="41" t="s">
        <v>134</v>
      </c>
      <c r="Q93" s="31">
        <f t="shared" ca="1" si="0"/>
        <v>0.73</v>
      </c>
      <c r="R93" s="31">
        <f t="shared" ca="1" si="4"/>
        <v>0.73</v>
      </c>
      <c r="S93" s="31">
        <f t="shared" ca="1" si="5"/>
        <v>0.73</v>
      </c>
      <c r="T93" s="31">
        <f t="shared" ca="1" si="6"/>
        <v>0.62049999999999994</v>
      </c>
      <c r="U93" s="31">
        <f>RANK(W93,W1:W1001,0)</f>
        <v>89</v>
      </c>
      <c r="V93" s="31">
        <v>89</v>
      </c>
      <c r="W93" s="31">
        <v>1.3125</v>
      </c>
    </row>
    <row spans="1:23" ht="15.75" customHeight="1" x14ac:dyDescent="0.25" outlineLevel="0" r="94">
      <c r="A94" s="41" t="s">
        <v>662</v>
      </c>
      <c r="B94" s="41" t="s">
        <v>663</v>
      </c>
      <c r="C94" s="41" t="s">
        <v>100</v>
      </c>
      <c r="D94" s="41" t="s">
        <v>286</v>
      </c>
      <c r="E94" s="41" t="s">
        <v>664</v>
      </c>
      <c r="F94" s="44"/>
      <c r="G94" s="41" t="s">
        <v>147</v>
      </c>
      <c r="H94" s="41" t="s">
        <v>79</v>
      </c>
      <c r="I94" s="41" t="s">
        <v>80</v>
      </c>
      <c r="J94" s="41" t="s">
        <v>93</v>
      </c>
      <c r="K94" s="42">
        <v>11</v>
      </c>
      <c r="L94" s="41" t="s">
        <v>665</v>
      </c>
      <c r="M94" s="41" t="s">
        <v>666</v>
      </c>
      <c r="N94" s="41" t="s">
        <v>96</v>
      </c>
      <c r="O94" s="41" t="s">
        <v>85</v>
      </c>
      <c r="P94" s="41" t="s">
        <v>124</v>
      </c>
      <c r="Q94" s="31">
        <f t="shared" ca="1" si="0"/>
        <v>0.77</v>
      </c>
      <c r="R94" s="31">
        <f t="shared" ca="1" si="4"/>
        <v>0.77</v>
      </c>
      <c r="S94" s="31">
        <f t="shared" ca="1" si="5"/>
        <v>0.96250000000000002</v>
      </c>
      <c r="T94" s="31">
        <f t="shared" ca="1" si="6"/>
        <v>0.81812499999999999</v>
      </c>
      <c r="U94" s="31">
        <f>RANK(W94,W1:W1001,0)</f>
        <v>89</v>
      </c>
      <c r="V94" s="31">
        <v>89</v>
      </c>
      <c r="W94" s="31">
        <v>1.3125</v>
      </c>
    </row>
    <row spans="1:23" ht="15.75" customHeight="1" x14ac:dyDescent="0.25" outlineLevel="0" r="95">
      <c r="A95" s="41" t="s">
        <v>667</v>
      </c>
      <c r="B95" s="41" t="s">
        <v>668</v>
      </c>
      <c r="C95" s="41" t="s">
        <v>74</v>
      </c>
      <c r="D95" s="41" t="s">
        <v>166</v>
      </c>
      <c r="E95" s="41" t="s">
        <v>669</v>
      </c>
      <c r="F95" s="41" t="s">
        <v>670</v>
      </c>
      <c r="G95" s="41" t="s">
        <v>250</v>
      </c>
      <c r="H95" s="41" t="s">
        <v>104</v>
      </c>
      <c r="I95" s="41" t="s">
        <v>80</v>
      </c>
      <c r="J95" s="41" t="s">
        <v>81</v>
      </c>
      <c r="K95" s="42">
        <v>14</v>
      </c>
      <c r="L95" s="41" t="s">
        <v>671</v>
      </c>
      <c r="M95" s="41" t="s">
        <v>672</v>
      </c>
      <c r="N95" s="41" t="s">
        <v>84</v>
      </c>
      <c r="O95" s="41" t="s">
        <v>85</v>
      </c>
      <c r="P95" s="41" t="s">
        <v>178</v>
      </c>
      <c r="Q95" s="31">
        <f t="shared" ca="1" si="0"/>
        <v>0.52</v>
      </c>
      <c r="R95" s="31">
        <f t="shared" ca="1" si="4"/>
        <v>0.65</v>
      </c>
      <c r="S95" s="31">
        <f t="shared" ca="1" si="5"/>
        <v>0.8125</v>
      </c>
      <c r="T95" s="31">
        <f t="shared" ca="1" si="6"/>
        <v>0.8125</v>
      </c>
      <c r="U95" s="31">
        <f>RANK(W95,W1:W1001,0)</f>
        <v>89</v>
      </c>
      <c r="V95" s="31">
        <v>89</v>
      </c>
      <c r="W95" s="31">
        <v>1.3125</v>
      </c>
    </row>
    <row spans="1:23" ht="15.75" customHeight="1" x14ac:dyDescent="0.25" outlineLevel="0" r="96">
      <c r="A96" s="41" t="s">
        <v>673</v>
      </c>
      <c r="B96" s="41" t="s">
        <v>674</v>
      </c>
      <c r="C96" s="41" t="s">
        <v>74</v>
      </c>
      <c r="D96" s="41" t="s">
        <v>675</v>
      </c>
      <c r="E96" s="43">
        <v>28838</v>
      </c>
      <c r="F96" s="44"/>
      <c r="G96" s="41" t="s">
        <v>250</v>
      </c>
      <c r="H96" s="41" t="s">
        <v>79</v>
      </c>
      <c r="I96" s="41" t="s">
        <v>80</v>
      </c>
      <c r="J96" s="41" t="s">
        <v>93</v>
      </c>
      <c r="K96" s="42">
        <v>12</v>
      </c>
      <c r="L96" s="41" t="s">
        <v>676</v>
      </c>
      <c r="M96" s="41" t="s">
        <v>677</v>
      </c>
      <c r="N96" s="41" t="s">
        <v>84</v>
      </c>
      <c r="O96" s="41" t="s">
        <v>85</v>
      </c>
      <c r="P96" s="41" t="s">
        <v>108</v>
      </c>
      <c r="Q96" s="31">
        <f t="shared" ca="1" si="0"/>
        <v>0.86</v>
      </c>
      <c r="R96" s="31">
        <f t="shared" ca="1" si="4"/>
        <v>0.86</v>
      </c>
      <c r="S96" s="31">
        <f t="shared" ca="1" si="5"/>
        <v>0.86</v>
      </c>
      <c r="T96" s="31">
        <f t="shared" ca="1" si="6"/>
        <v>0.73099999999999998</v>
      </c>
      <c r="U96" s="31">
        <f>RANK(W96,W1:W1001,0)</f>
        <v>89</v>
      </c>
      <c r="V96" s="31">
        <v>89</v>
      </c>
      <c r="W96" s="31">
        <v>1.3125</v>
      </c>
    </row>
    <row spans="1:23" ht="15.75" customHeight="1" x14ac:dyDescent="0.25" outlineLevel="0" r="97">
      <c r="A97" s="41" t="s">
        <v>678</v>
      </c>
      <c r="B97" s="41" t="s">
        <v>679</v>
      </c>
      <c r="C97" s="41" t="s">
        <v>74</v>
      </c>
      <c r="D97" s="41" t="s">
        <v>680</v>
      </c>
      <c r="E97" s="41" t="s">
        <v>681</v>
      </c>
      <c r="F97" s="44"/>
      <c r="G97" s="41" t="s">
        <v>78</v>
      </c>
      <c r="H97" s="41" t="s">
        <v>131</v>
      </c>
      <c r="I97" s="41" t="s">
        <v>80</v>
      </c>
      <c r="J97" s="41" t="s">
        <v>81</v>
      </c>
      <c r="K97" s="42">
        <v>8</v>
      </c>
      <c r="L97" s="41" t="s">
        <v>682</v>
      </c>
      <c r="M97" s="41" t="s">
        <v>683</v>
      </c>
      <c r="N97" s="41" t="s">
        <v>96</v>
      </c>
      <c r="O97" s="41" t="s">
        <v>85</v>
      </c>
      <c r="P97" s="41" t="s">
        <v>390</v>
      </c>
      <c r="Q97" s="31">
        <f t="shared" ca="1" si="0"/>
        <v>0.86</v>
      </c>
      <c r="R97" s="31">
        <f t="shared" ca="1" si="4"/>
        <v>1.075</v>
      </c>
      <c r="S97" s="31">
        <f t="shared" ca="1" si="5"/>
        <v>1.34375</v>
      </c>
      <c r="T97" s="31">
        <f t="shared" ca="1" si="6"/>
        <v>1.34375</v>
      </c>
      <c r="U97" s="31">
        <f>RANK(W97,W1:W1001,0)</f>
        <v>96</v>
      </c>
      <c r="V97" s="31">
        <v>96</v>
      </c>
      <c r="W97" s="31">
        <v>1.3</v>
      </c>
    </row>
    <row spans="1:23" ht="15.75" customHeight="1" x14ac:dyDescent="0.25" outlineLevel="0" r="98">
      <c r="A98" s="41" t="s">
        <v>684</v>
      </c>
      <c r="B98" s="41" t="s">
        <v>685</v>
      </c>
      <c r="C98" s="41" t="s">
        <v>74</v>
      </c>
      <c r="D98" s="41" t="s">
        <v>686</v>
      </c>
      <c r="E98" s="41" t="s">
        <v>687</v>
      </c>
      <c r="F98" s="41" t="s">
        <v>688</v>
      </c>
      <c r="G98" s="41" t="s">
        <v>92</v>
      </c>
      <c r="H98" s="41" t="s">
        <v>79</v>
      </c>
      <c r="I98" s="41" t="s">
        <v>80</v>
      </c>
      <c r="J98" s="41" t="s">
        <v>81</v>
      </c>
      <c r="K98" s="42">
        <v>15</v>
      </c>
      <c r="L98" s="41" t="s">
        <v>689</v>
      </c>
      <c r="M98" s="41" t="s">
        <v>690</v>
      </c>
      <c r="N98" s="41" t="s">
        <v>107</v>
      </c>
      <c r="O98" s="41" t="s">
        <v>85</v>
      </c>
      <c r="P98" s="41" t="s">
        <v>253</v>
      </c>
      <c r="Q98" s="31">
        <f t="shared" ca="1" si="0"/>
        <v>0.42</v>
      </c>
      <c r="R98" s="31">
        <f t="shared" ca="1" si="4"/>
        <v>0.52500000000000002</v>
      </c>
      <c r="S98" s="31">
        <f t="shared" ca="1" si="5"/>
        <v>0.52500000000000002</v>
      </c>
      <c r="T98" s="31">
        <f t="shared" ca="1" si="6"/>
        <v>0.44624999999999998</v>
      </c>
      <c r="U98" s="31">
        <f>RANK(W98,W1:W1001,0)</f>
        <v>96</v>
      </c>
      <c r="V98" s="31">
        <v>96</v>
      </c>
      <c r="W98" s="31">
        <v>1.3</v>
      </c>
    </row>
    <row spans="1:23" ht="15.75" customHeight="1" x14ac:dyDescent="0.25" outlineLevel="0" r="99">
      <c r="A99" s="41" t="s">
        <v>691</v>
      </c>
      <c r="B99" s="41" t="s">
        <v>692</v>
      </c>
      <c r="C99" s="41" t="s">
        <v>74</v>
      </c>
      <c r="D99" s="41" t="s">
        <v>180</v>
      </c>
      <c r="E99" s="41" t="s">
        <v>693</v>
      </c>
      <c r="F99" s="41" t="s">
        <v>694</v>
      </c>
      <c r="G99" s="41" t="s">
        <v>147</v>
      </c>
      <c r="H99" s="41" t="s">
        <v>79</v>
      </c>
      <c r="I99" s="41" t="s">
        <v>80</v>
      </c>
      <c r="J99" s="41" t="s">
        <v>93</v>
      </c>
      <c r="K99" s="42">
        <v>11</v>
      </c>
      <c r="L99" s="41" t="s">
        <v>695</v>
      </c>
      <c r="M99" s="41" t="s">
        <v>426</v>
      </c>
      <c r="N99" s="41" t="s">
        <v>84</v>
      </c>
      <c r="O99" s="41" t="s">
        <v>85</v>
      </c>
      <c r="P99" s="41" t="s">
        <v>86</v>
      </c>
      <c r="Q99" s="31">
        <f t="shared" ca="1" si="0"/>
        <v>1.01</v>
      </c>
      <c r="R99" s="31">
        <f t="shared" ca="1" si="4"/>
        <v>1.01</v>
      </c>
      <c r="S99" s="31">
        <f t="shared" ca="1" si="5"/>
        <v>1.01</v>
      </c>
      <c r="T99" s="31">
        <f t="shared" ca="1" si="6"/>
        <v>0.85849999999999993</v>
      </c>
      <c r="U99" s="31">
        <f>RANK(W99,W1:W1001,0)</f>
        <v>96</v>
      </c>
      <c r="V99" s="31">
        <v>96</v>
      </c>
      <c r="W99" s="31">
        <v>1.3</v>
      </c>
    </row>
    <row spans="1:23" ht="15.75" customHeight="1" x14ac:dyDescent="0.25" outlineLevel="0" r="100">
      <c r="A100" s="41" t="s">
        <v>696</v>
      </c>
      <c r="B100" s="41" t="s">
        <v>697</v>
      </c>
      <c r="C100" s="41" t="s">
        <v>74</v>
      </c>
      <c r="D100" s="41" t="s">
        <v>247</v>
      </c>
      <c r="E100" s="41" t="s">
        <v>698</v>
      </c>
      <c r="F100" s="41" t="s">
        <v>91</v>
      </c>
      <c r="G100" s="41" t="s">
        <v>78</v>
      </c>
      <c r="H100" s="41" t="s">
        <v>131</v>
      </c>
      <c r="I100" s="41" t="s">
        <v>80</v>
      </c>
      <c r="J100" s="41" t="s">
        <v>93</v>
      </c>
      <c r="K100" s="42">
        <v>11</v>
      </c>
      <c r="L100" s="41" t="s">
        <v>699</v>
      </c>
      <c r="M100" s="41" t="s">
        <v>193</v>
      </c>
      <c r="N100" s="41" t="s">
        <v>96</v>
      </c>
      <c r="O100" s="41" t="s">
        <v>85</v>
      </c>
      <c r="P100" s="41" t="s">
        <v>101</v>
      </c>
      <c r="Q100" s="31">
        <f t="shared" ca="1" si="0"/>
        <v>0.71</v>
      </c>
      <c r="R100" s="31">
        <f t="shared" ca="1" si="4"/>
        <v>0.71</v>
      </c>
      <c r="S100" s="31">
        <f t="shared" ca="1" si="5"/>
        <v>0.88749999999999996</v>
      </c>
      <c r="T100" s="31">
        <f t="shared" ca="1" si="6"/>
        <v>0.88749999999999996</v>
      </c>
      <c r="U100" s="31">
        <f>RANK(W100,W1:W1001,0)</f>
        <v>99</v>
      </c>
      <c r="V100" s="31">
        <v>99</v>
      </c>
      <c r="W100" s="31">
        <v>1.296875</v>
      </c>
    </row>
    <row spans="1:23" ht="15.75" customHeight="1" x14ac:dyDescent="0.25" outlineLevel="0" r="101">
      <c r="A101" s="41" t="s">
        <v>700</v>
      </c>
      <c r="B101" s="41" t="s">
        <v>701</v>
      </c>
      <c r="C101" s="41" t="s">
        <v>100</v>
      </c>
      <c r="D101" s="41" t="s">
        <v>702</v>
      </c>
      <c r="E101" s="41" t="s">
        <v>703</v>
      </c>
      <c r="F101" s="41" t="s">
        <v>704</v>
      </c>
      <c r="G101" s="41" t="s">
        <v>78</v>
      </c>
      <c r="H101" s="41" t="s">
        <v>131</v>
      </c>
      <c r="I101" s="41" t="s">
        <v>80</v>
      </c>
      <c r="J101" s="41" t="s">
        <v>81</v>
      </c>
      <c r="K101" s="42">
        <v>14</v>
      </c>
      <c r="L101" s="41" t="s">
        <v>705</v>
      </c>
      <c r="M101" s="41" t="s">
        <v>706</v>
      </c>
      <c r="N101" s="41" t="s">
        <v>107</v>
      </c>
      <c r="O101" s="41" t="s">
        <v>85</v>
      </c>
      <c r="P101" s="41" t="s">
        <v>178</v>
      </c>
      <c r="Q101" s="31">
        <f t="shared" ca="1" si="0"/>
        <v>0.56999999999999995</v>
      </c>
      <c r="R101" s="31">
        <f t="shared" ca="1" si="4"/>
        <v>0.71249999999999991</v>
      </c>
      <c r="S101" s="31">
        <f t="shared" ca="1" si="5"/>
        <v>0.71249999999999991</v>
      </c>
      <c r="T101" s="31">
        <f t="shared" ca="1" si="6"/>
        <v>0.71249999999999991</v>
      </c>
      <c r="U101" s="31">
        <f>RANK(W101,W1:W1001,0)</f>
        <v>99</v>
      </c>
      <c r="V101" s="31">
        <v>99</v>
      </c>
      <c r="W101" s="31">
        <v>1.296875</v>
      </c>
    </row>
    <row spans="1:23" ht="15.75" customHeight="1" x14ac:dyDescent="0.25" outlineLevel="0" r="102">
      <c r="A102" s="41" t="s">
        <v>707</v>
      </c>
      <c r="B102" s="41" t="s">
        <v>708</v>
      </c>
      <c r="C102" s="41" t="s">
        <v>100</v>
      </c>
      <c r="D102" s="41" t="s">
        <v>286</v>
      </c>
      <c r="E102" s="41" t="s">
        <v>709</v>
      </c>
      <c r="F102" s="41" t="s">
        <v>211</v>
      </c>
      <c r="G102" s="41" t="s">
        <v>147</v>
      </c>
      <c r="H102" s="41" t="s">
        <v>79</v>
      </c>
      <c r="I102" s="41" t="s">
        <v>80</v>
      </c>
      <c r="J102" s="41" t="s">
        <v>93</v>
      </c>
      <c r="K102" s="42">
        <v>3</v>
      </c>
      <c r="L102" s="41" t="s">
        <v>710</v>
      </c>
      <c r="M102" s="41" t="s">
        <v>711</v>
      </c>
      <c r="N102" s="41" t="s">
        <v>84</v>
      </c>
      <c r="O102" s="41" t="s">
        <v>85</v>
      </c>
      <c r="P102" s="41" t="s">
        <v>253</v>
      </c>
      <c r="Q102" s="31">
        <f t="shared" ca="1" si="0"/>
        <v>0.52</v>
      </c>
      <c r="R102" s="31">
        <f t="shared" ca="1" si="4"/>
        <v>0.52</v>
      </c>
      <c r="S102" s="31">
        <f t="shared" ca="1" si="5"/>
        <v>0.65</v>
      </c>
      <c r="T102" s="31">
        <f t="shared" ca="1" si="6"/>
        <v>0.55249999999999999</v>
      </c>
      <c r="U102" s="31">
        <f>RANK(W102,W1:W1001,0)</f>
        <v>99</v>
      </c>
      <c r="V102" s="31">
        <v>99</v>
      </c>
      <c r="W102" s="31">
        <v>1.296875</v>
      </c>
    </row>
    <row spans="1:23" ht="15.75" customHeight="1" x14ac:dyDescent="0.25" outlineLevel="0" r="103">
      <c r="A103" s="41" t="s">
        <v>712</v>
      </c>
      <c r="B103" s="41" t="s">
        <v>713</v>
      </c>
      <c r="C103" s="41" t="s">
        <v>100</v>
      </c>
      <c r="D103" s="41" t="s">
        <v>714</v>
      </c>
      <c r="E103" s="41" t="s">
        <v>715</v>
      </c>
      <c r="F103" s="41" t="s">
        <v>539</v>
      </c>
      <c r="G103" s="41" t="s">
        <v>191</v>
      </c>
      <c r="H103" s="41" t="s">
        <v>79</v>
      </c>
      <c r="I103" s="41" t="s">
        <v>80</v>
      </c>
      <c r="J103" s="41" t="s">
        <v>93</v>
      </c>
      <c r="K103" s="42">
        <v>12</v>
      </c>
      <c r="L103" s="41" t="s">
        <v>716</v>
      </c>
      <c r="M103" s="41" t="s">
        <v>650</v>
      </c>
      <c r="N103" s="41" t="s">
        <v>84</v>
      </c>
      <c r="O103" s="41" t="s">
        <v>85</v>
      </c>
      <c r="P103" s="41" t="s">
        <v>228</v>
      </c>
      <c r="Q103" s="31">
        <f t="shared" ca="1" si="0"/>
        <v>1</v>
      </c>
      <c r="R103" s="31">
        <f t="shared" ca="1" si="4"/>
        <v>1</v>
      </c>
      <c r="S103" s="31">
        <f t="shared" ca="1" si="5"/>
        <v>1</v>
      </c>
      <c r="T103" s="31">
        <f t="shared" ca="1" si="6"/>
        <v>0.85</v>
      </c>
      <c r="U103" s="31">
        <f>RANK(W103,W1:W1001,0)</f>
        <v>102</v>
      </c>
      <c r="V103" s="31">
        <v>102</v>
      </c>
      <c r="W103" s="31">
        <v>1.28828125</v>
      </c>
    </row>
    <row spans="1:23" ht="15.75" customHeight="1" x14ac:dyDescent="0.25" outlineLevel="0" r="104">
      <c r="A104" s="41" t="s">
        <v>717</v>
      </c>
      <c r="B104" s="41" t="s">
        <v>718</v>
      </c>
      <c r="C104" s="41" t="s">
        <v>74</v>
      </c>
      <c r="D104" s="41" t="s">
        <v>273</v>
      </c>
      <c r="E104" s="41" t="s">
        <v>719</v>
      </c>
      <c r="F104" s="41" t="s">
        <v>720</v>
      </c>
      <c r="G104" s="41" t="s">
        <v>78</v>
      </c>
      <c r="H104" s="41" t="s">
        <v>79</v>
      </c>
      <c r="I104" s="41" t="s">
        <v>80</v>
      </c>
      <c r="J104" s="41" t="s">
        <v>93</v>
      </c>
      <c r="K104" s="42">
        <v>9</v>
      </c>
      <c r="L104" s="41" t="s">
        <v>721</v>
      </c>
      <c r="M104" s="41" t="s">
        <v>722</v>
      </c>
      <c r="N104" s="41" t="s">
        <v>96</v>
      </c>
      <c r="O104" s="41" t="s">
        <v>85</v>
      </c>
      <c r="P104" s="41" t="s">
        <v>228</v>
      </c>
      <c r="Q104" s="31">
        <f t="shared" ca="1" si="0"/>
        <v>0.96</v>
      </c>
      <c r="R104" s="31">
        <f t="shared" ca="1" si="4"/>
        <v>0.96</v>
      </c>
      <c r="S104" s="31">
        <f t="shared" ca="1" si="5"/>
        <v>0.96</v>
      </c>
      <c r="T104" s="31">
        <f t="shared" ca="1" si="6"/>
        <v>0.81599999999999995</v>
      </c>
      <c r="U104" s="31">
        <f>RANK(W104,W1:W1001,0)</f>
        <v>102</v>
      </c>
      <c r="V104" s="31">
        <v>102</v>
      </c>
      <c r="W104" s="31">
        <v>1.28828125</v>
      </c>
    </row>
    <row spans="1:23" ht="15.75" customHeight="1" x14ac:dyDescent="0.25" outlineLevel="0" r="105">
      <c r="A105" s="41" t="s">
        <v>723</v>
      </c>
      <c r="B105" s="41" t="s">
        <v>724</v>
      </c>
      <c r="C105" s="41" t="s">
        <v>100</v>
      </c>
      <c r="D105" s="41" t="s">
        <v>111</v>
      </c>
      <c r="E105" s="41" t="s">
        <v>725</v>
      </c>
      <c r="F105" s="41" t="s">
        <v>726</v>
      </c>
      <c r="G105" s="41" t="s">
        <v>103</v>
      </c>
      <c r="H105" s="41" t="s">
        <v>104</v>
      </c>
      <c r="I105" s="41" t="s">
        <v>80</v>
      </c>
      <c r="J105" s="41" t="s">
        <v>93</v>
      </c>
      <c r="K105" s="42">
        <v>8</v>
      </c>
      <c r="L105" s="41" t="s">
        <v>727</v>
      </c>
      <c r="M105" s="41" t="s">
        <v>728</v>
      </c>
      <c r="N105" s="41" t="s">
        <v>107</v>
      </c>
      <c r="O105" s="41" t="s">
        <v>85</v>
      </c>
      <c r="P105" s="41" t="s">
        <v>228</v>
      </c>
      <c r="Q105" s="31">
        <f t="shared" ca="1" si="0"/>
        <v>1.07</v>
      </c>
      <c r="R105" s="31">
        <f t="shared" ca="1" si="4"/>
        <v>1.07</v>
      </c>
      <c r="S105" s="31">
        <f t="shared" ca="1" si="5"/>
        <v>1.07</v>
      </c>
      <c r="T105" s="31">
        <f t="shared" ca="1" si="6"/>
        <v>1.07</v>
      </c>
      <c r="U105" s="31">
        <f>RANK(W105,W1:W1001,0)</f>
        <v>104</v>
      </c>
      <c r="V105" s="31">
        <v>104</v>
      </c>
      <c r="W105" s="31">
        <v>1.2875</v>
      </c>
    </row>
    <row spans="1:23" ht="15.75" customHeight="1" x14ac:dyDescent="0.25" outlineLevel="0" r="106">
      <c r="A106" s="41" t="s">
        <v>500</v>
      </c>
      <c r="B106" s="41" t="s">
        <v>729</v>
      </c>
      <c r="C106" s="41" t="s">
        <v>100</v>
      </c>
      <c r="D106" s="41" t="s">
        <v>406</v>
      </c>
      <c r="E106" s="41" t="s">
        <v>730</v>
      </c>
      <c r="F106" s="41" t="s">
        <v>731</v>
      </c>
      <c r="G106" s="41" t="s">
        <v>103</v>
      </c>
      <c r="H106" s="41" t="s">
        <v>131</v>
      </c>
      <c r="I106" s="41" t="s">
        <v>80</v>
      </c>
      <c r="J106" s="41" t="s">
        <v>81</v>
      </c>
      <c r="K106" s="42">
        <v>15</v>
      </c>
      <c r="L106" s="41" t="s">
        <v>732</v>
      </c>
      <c r="M106" s="41" t="s">
        <v>733</v>
      </c>
      <c r="N106" s="41" t="s">
        <v>107</v>
      </c>
      <c r="O106" s="41" t="s">
        <v>85</v>
      </c>
      <c r="P106" s="41" t="s">
        <v>86</v>
      </c>
      <c r="Q106" s="31">
        <f t="shared" ca="1" si="0"/>
        <v>0.66</v>
      </c>
      <c r="R106" s="31">
        <f t="shared" ca="1" si="4"/>
        <v>0.82500000000000007</v>
      </c>
      <c r="S106" s="31">
        <f t="shared" ca="1" si="5"/>
        <v>0.82500000000000007</v>
      </c>
      <c r="T106" s="31">
        <f t="shared" ca="1" si="6"/>
        <v>0.82500000000000007</v>
      </c>
      <c r="U106" s="31">
        <f>RANK(W106,W1:W1001,0)</f>
        <v>104</v>
      </c>
      <c r="V106" s="31">
        <v>104</v>
      </c>
      <c r="W106" s="31">
        <v>1.2875</v>
      </c>
    </row>
    <row spans="1:23" ht="15.75" customHeight="1" x14ac:dyDescent="0.25" outlineLevel="0" r="107">
      <c r="A107" s="41" t="s">
        <v>734</v>
      </c>
      <c r="B107" s="41" t="s">
        <v>735</v>
      </c>
      <c r="C107" s="41" t="s">
        <v>74</v>
      </c>
      <c r="D107" s="41" t="s">
        <v>151</v>
      </c>
      <c r="E107" s="41" t="s">
        <v>736</v>
      </c>
      <c r="F107" s="41" t="s">
        <v>737</v>
      </c>
      <c r="G107" s="41" t="s">
        <v>161</v>
      </c>
      <c r="H107" s="41" t="s">
        <v>79</v>
      </c>
      <c r="I107" s="41" t="s">
        <v>80</v>
      </c>
      <c r="J107" s="41" t="s">
        <v>81</v>
      </c>
      <c r="K107" s="42">
        <v>16</v>
      </c>
      <c r="L107" s="41" t="s">
        <v>738</v>
      </c>
      <c r="M107" s="41" t="s">
        <v>739</v>
      </c>
      <c r="N107" s="41" t="s">
        <v>84</v>
      </c>
      <c r="O107" s="41" t="s">
        <v>85</v>
      </c>
      <c r="P107" s="41" t="s">
        <v>740</v>
      </c>
      <c r="Q107" s="31">
        <f t="shared" ca="1" si="0"/>
        <v>0.55000000000000004</v>
      </c>
      <c r="R107" s="31">
        <f t="shared" ca="1" si="4"/>
        <v>0.6875</v>
      </c>
      <c r="S107" s="31">
        <f t="shared" ca="1" si="5"/>
        <v>0.6875</v>
      </c>
      <c r="T107" s="31">
        <f t="shared" ca="1" si="6"/>
        <v>0.58437499999999998</v>
      </c>
      <c r="U107" s="31">
        <f>RANK(W107,W1:W1001,0)</f>
        <v>104</v>
      </c>
      <c r="V107" s="31">
        <v>104</v>
      </c>
      <c r="W107" s="31">
        <v>1.2875</v>
      </c>
    </row>
    <row spans="1:23" ht="15.75" customHeight="1" x14ac:dyDescent="0.25" outlineLevel="0" r="108">
      <c r="A108" s="41" t="s">
        <v>741</v>
      </c>
      <c r="B108" s="41" t="s">
        <v>742</v>
      </c>
      <c r="C108" s="41" t="s">
        <v>100</v>
      </c>
      <c r="D108" s="41" t="s">
        <v>743</v>
      </c>
      <c r="E108" s="41" t="s">
        <v>744</v>
      </c>
      <c r="F108" s="41" t="s">
        <v>334</v>
      </c>
      <c r="G108" s="41" t="s">
        <v>415</v>
      </c>
      <c r="H108" s="41" t="s">
        <v>79</v>
      </c>
      <c r="I108" s="41" t="s">
        <v>80</v>
      </c>
      <c r="J108" s="41" t="s">
        <v>93</v>
      </c>
      <c r="K108" s="42">
        <v>18</v>
      </c>
      <c r="L108" s="41" t="s">
        <v>745</v>
      </c>
      <c r="M108" s="41" t="s">
        <v>746</v>
      </c>
      <c r="N108" s="41" t="s">
        <v>96</v>
      </c>
      <c r="O108" s="41" t="s">
        <v>85</v>
      </c>
      <c r="P108" s="41" t="s">
        <v>124</v>
      </c>
      <c r="Q108" s="31">
        <f t="shared" ca="1" si="0"/>
        <v>0.76</v>
      </c>
      <c r="R108" s="31">
        <f t="shared" ca="1" si="4"/>
        <v>0.76</v>
      </c>
      <c r="S108" s="31">
        <f t="shared" ca="1" si="5"/>
        <v>0.95</v>
      </c>
      <c r="T108" s="31">
        <f t="shared" ca="1" si="6"/>
        <v>0.8075</v>
      </c>
      <c r="U108" s="31">
        <f>RANK(W108,W1:W1001,0)</f>
        <v>104</v>
      </c>
      <c r="V108" s="31">
        <v>104</v>
      </c>
      <c r="W108" s="31">
        <v>1.2875</v>
      </c>
    </row>
    <row spans="1:23" ht="15.75" customHeight="1" x14ac:dyDescent="0.25" outlineLevel="0" r="109">
      <c r="A109" s="41" t="s">
        <v>747</v>
      </c>
      <c r="B109" s="41" t="s">
        <v>748</v>
      </c>
      <c r="C109" s="41" t="s">
        <v>74</v>
      </c>
      <c r="D109" s="41" t="s">
        <v>393</v>
      </c>
      <c r="E109" s="41" t="s">
        <v>749</v>
      </c>
      <c r="F109" s="41" t="s">
        <v>750</v>
      </c>
      <c r="G109" s="41" t="s">
        <v>147</v>
      </c>
      <c r="H109" s="41" t="s">
        <v>131</v>
      </c>
      <c r="I109" s="41" t="s">
        <v>80</v>
      </c>
      <c r="J109" s="41" t="s">
        <v>93</v>
      </c>
      <c r="K109" s="42">
        <v>19</v>
      </c>
      <c r="L109" s="41" t="s">
        <v>751</v>
      </c>
      <c r="M109" s="41" t="s">
        <v>752</v>
      </c>
      <c r="N109" s="41" t="s">
        <v>107</v>
      </c>
      <c r="O109" s="41" t="s">
        <v>85</v>
      </c>
      <c r="P109" s="41" t="s">
        <v>178</v>
      </c>
      <c r="Q109" s="31">
        <f t="shared" ca="1" si="0"/>
        <v>1.04</v>
      </c>
      <c r="R109" s="31">
        <f t="shared" ca="1" si="4"/>
        <v>1.04</v>
      </c>
      <c r="S109" s="31">
        <f t="shared" ca="1" si="5"/>
        <v>1.04</v>
      </c>
      <c r="T109" s="31">
        <f t="shared" ca="1" si="6"/>
        <v>1.04</v>
      </c>
      <c r="U109" s="31">
        <f>RANK(W109,W1:W1001,0)</f>
        <v>104</v>
      </c>
      <c r="V109" s="31">
        <v>104</v>
      </c>
      <c r="W109" s="31">
        <v>1.2875</v>
      </c>
    </row>
    <row spans="1:23" ht="15.75" customHeight="1" x14ac:dyDescent="0.25" outlineLevel="0" r="110">
      <c r="A110" s="41" t="s">
        <v>753</v>
      </c>
      <c r="B110" s="41" t="s">
        <v>754</v>
      </c>
      <c r="C110" s="41" t="s">
        <v>100</v>
      </c>
      <c r="D110" s="41" t="s">
        <v>755</v>
      </c>
      <c r="E110" s="41" t="s">
        <v>756</v>
      </c>
      <c r="F110" s="41" t="s">
        <v>146</v>
      </c>
      <c r="G110" s="41" t="s">
        <v>250</v>
      </c>
      <c r="H110" s="41" t="s">
        <v>79</v>
      </c>
      <c r="I110" s="41" t="s">
        <v>80</v>
      </c>
      <c r="J110" s="41" t="s">
        <v>93</v>
      </c>
      <c r="K110" s="42">
        <v>5</v>
      </c>
      <c r="L110" s="41" t="s">
        <v>757</v>
      </c>
      <c r="M110" s="41" t="s">
        <v>758</v>
      </c>
      <c r="N110" s="41" t="s">
        <v>96</v>
      </c>
      <c r="O110" s="41" t="s">
        <v>85</v>
      </c>
      <c r="P110" s="41" t="s">
        <v>116</v>
      </c>
      <c r="Q110" s="31">
        <f t="shared" ca="1" si="0"/>
        <v>0.87</v>
      </c>
      <c r="R110" s="31">
        <f t="shared" ca="1" si="4"/>
        <v>0.87</v>
      </c>
      <c r="S110" s="31">
        <f t="shared" ca="1" si="5"/>
        <v>1.0874999999999999</v>
      </c>
      <c r="T110" s="31">
        <f t="shared" ca="1" si="6"/>
        <v>0.92437499999999995</v>
      </c>
      <c r="U110" s="31">
        <f>RANK(W110,W1:W1001,0)</f>
        <v>104</v>
      </c>
      <c r="V110" s="31">
        <v>104</v>
      </c>
      <c r="W110" s="31">
        <v>1.2875</v>
      </c>
    </row>
    <row spans="1:23" ht="15.75" customHeight="1" x14ac:dyDescent="0.25" outlineLevel="0" r="111">
      <c r="A111" s="41" t="s">
        <v>759</v>
      </c>
      <c r="B111" s="41" t="s">
        <v>760</v>
      </c>
      <c r="C111" s="41" t="s">
        <v>100</v>
      </c>
      <c r="D111" s="41" t="s">
        <v>116</v>
      </c>
      <c r="E111" s="41" t="s">
        <v>761</v>
      </c>
      <c r="F111" s="44"/>
      <c r="G111" s="41" t="s">
        <v>78</v>
      </c>
      <c r="H111" s="41" t="s">
        <v>79</v>
      </c>
      <c r="I111" s="41" t="s">
        <v>80</v>
      </c>
      <c r="J111" s="41" t="s">
        <v>81</v>
      </c>
      <c r="K111" s="42">
        <v>16</v>
      </c>
      <c r="L111" s="41" t="s">
        <v>762</v>
      </c>
      <c r="M111" s="45">
        <v>4000</v>
      </c>
      <c r="N111" s="41" t="s">
        <v>84</v>
      </c>
      <c r="O111" s="41" t="s">
        <v>85</v>
      </c>
      <c r="P111" s="46">
        <v>8</v>
      </c>
      <c r="Q111" s="31">
        <f t="shared" ca="1" si="0"/>
        <v>0.74</v>
      </c>
      <c r="R111" s="31">
        <f t="shared" ca="1" si="4"/>
        <v>0.92500000000000004</v>
      </c>
      <c r="S111" s="31">
        <f t="shared" ca="1" si="5"/>
        <v>0.92500000000000004</v>
      </c>
      <c r="T111" s="31">
        <f t="shared" ca="1" si="6"/>
        <v>0.78625</v>
      </c>
      <c r="U111" s="31">
        <f>RANK(W111,W1:W1001,0)</f>
        <v>104</v>
      </c>
      <c r="V111" s="31">
        <v>104</v>
      </c>
      <c r="W111" s="31">
        <v>1.2875</v>
      </c>
    </row>
    <row spans="1:23" ht="15.75" customHeight="1" x14ac:dyDescent="0.25" outlineLevel="0" r="112">
      <c r="A112" s="41" t="s">
        <v>763</v>
      </c>
      <c r="B112" s="41" t="s">
        <v>764</v>
      </c>
      <c r="C112" s="41" t="s">
        <v>100</v>
      </c>
      <c r="D112" s="41" t="s">
        <v>755</v>
      </c>
      <c r="E112" s="41" t="s">
        <v>765</v>
      </c>
      <c r="F112" s="41" t="s">
        <v>766</v>
      </c>
      <c r="G112" s="41" t="s">
        <v>191</v>
      </c>
      <c r="H112" s="41" t="s">
        <v>79</v>
      </c>
      <c r="I112" s="41" t="s">
        <v>80</v>
      </c>
      <c r="J112" s="41" t="s">
        <v>81</v>
      </c>
      <c r="K112" s="42">
        <v>7</v>
      </c>
      <c r="L112" s="41" t="s">
        <v>767</v>
      </c>
      <c r="M112" s="41" t="s">
        <v>768</v>
      </c>
      <c r="N112" s="41" t="s">
        <v>107</v>
      </c>
      <c r="O112" s="41" t="s">
        <v>85</v>
      </c>
      <c r="P112" s="41" t="s">
        <v>134</v>
      </c>
      <c r="Q112" s="31">
        <f t="shared" ca="1" si="0"/>
        <v>0.42</v>
      </c>
      <c r="R112" s="31">
        <f t="shared" ca="1" si="4"/>
        <v>0.52500000000000002</v>
      </c>
      <c r="S112" s="31">
        <f t="shared" ca="1" si="5"/>
        <v>0.65625</v>
      </c>
      <c r="T112" s="31">
        <f t="shared" ca="1" si="6"/>
        <v>0.55781249999999993</v>
      </c>
      <c r="U112" s="31">
        <f>RANK(W112,W1:W1001,0)</f>
        <v>111</v>
      </c>
      <c r="V112" s="31">
        <v>111</v>
      </c>
      <c r="W112" s="31">
        <v>1.28125</v>
      </c>
    </row>
    <row spans="1:23" ht="15.75" customHeight="1" x14ac:dyDescent="0.25" outlineLevel="0" r="113">
      <c r="A113" s="41" t="s">
        <v>769</v>
      </c>
      <c r="B113" s="41" t="s">
        <v>770</v>
      </c>
      <c r="C113" s="41" t="s">
        <v>74</v>
      </c>
      <c r="D113" s="41" t="s">
        <v>771</v>
      </c>
      <c r="E113" s="41" t="s">
        <v>772</v>
      </c>
      <c r="F113" s="41" t="s">
        <v>773</v>
      </c>
      <c r="G113" s="41" t="s">
        <v>103</v>
      </c>
      <c r="H113" s="41" t="s">
        <v>79</v>
      </c>
      <c r="I113" s="41" t="s">
        <v>80</v>
      </c>
      <c r="J113" s="41" t="s">
        <v>81</v>
      </c>
      <c r="K113" s="42">
        <v>11</v>
      </c>
      <c r="L113" s="41" t="s">
        <v>774</v>
      </c>
      <c r="M113" s="41" t="s">
        <v>775</v>
      </c>
      <c r="N113" s="41" t="s">
        <v>84</v>
      </c>
      <c r="O113" s="41" t="s">
        <v>85</v>
      </c>
      <c r="P113" s="41" t="s">
        <v>108</v>
      </c>
      <c r="Q113" s="31">
        <f t="shared" ca="1" si="0"/>
        <v>1.03</v>
      </c>
      <c r="R113" s="31">
        <f t="shared" ca="1" si="4"/>
        <v>1.2875000000000001</v>
      </c>
      <c r="S113" s="31">
        <f t="shared" ca="1" si="5"/>
        <v>1.2875000000000001</v>
      </c>
      <c r="T113" s="31">
        <f t="shared" ca="1" si="6"/>
        <v>1.0943750000000001</v>
      </c>
      <c r="U113" s="31">
        <f>RANK(W113,W1:W1001,0)</f>
        <v>111</v>
      </c>
      <c r="V113" s="31">
        <v>111</v>
      </c>
      <c r="W113" s="31">
        <v>1.28125</v>
      </c>
    </row>
    <row spans="1:23" ht="15.75" customHeight="1" x14ac:dyDescent="0.25" outlineLevel="0" r="114">
      <c r="A114" s="41" t="s">
        <v>776</v>
      </c>
      <c r="B114" s="41" t="s">
        <v>777</v>
      </c>
      <c r="C114" s="41" t="s">
        <v>74</v>
      </c>
      <c r="D114" s="41" t="s">
        <v>158</v>
      </c>
      <c r="E114" s="41" t="s">
        <v>778</v>
      </c>
      <c r="F114" s="41" t="s">
        <v>91</v>
      </c>
      <c r="G114" s="41" t="s">
        <v>250</v>
      </c>
      <c r="H114" s="41" t="s">
        <v>131</v>
      </c>
      <c r="I114" s="41" t="s">
        <v>80</v>
      </c>
      <c r="J114" s="41" t="s">
        <v>93</v>
      </c>
      <c r="K114" s="42">
        <v>14</v>
      </c>
      <c r="L114" s="41" t="s">
        <v>779</v>
      </c>
      <c r="M114" s="41" t="s">
        <v>780</v>
      </c>
      <c r="N114" s="41" t="s">
        <v>96</v>
      </c>
      <c r="O114" s="41" t="s">
        <v>85</v>
      </c>
      <c r="P114" s="41" t="s">
        <v>97</v>
      </c>
      <c r="Q114" s="31">
        <f t="shared" ca="1" si="0"/>
        <v>0.63</v>
      </c>
      <c r="R114" s="31">
        <f t="shared" ca="1" si="4"/>
        <v>0.63</v>
      </c>
      <c r="S114" s="31">
        <f t="shared" ca="1" si="5"/>
        <v>0.78749999999999998</v>
      </c>
      <c r="T114" s="31">
        <f t="shared" ca="1" si="6"/>
        <v>0.78749999999999998</v>
      </c>
      <c r="U114" s="31">
        <f>RANK(W114,W1:W1001,0)</f>
        <v>111</v>
      </c>
      <c r="V114" s="31">
        <v>111</v>
      </c>
      <c r="W114" s="31">
        <v>1.28125</v>
      </c>
    </row>
    <row spans="1:23" ht="15.75" customHeight="1" x14ac:dyDescent="0.25" outlineLevel="0" r="115">
      <c r="A115" s="41" t="s">
        <v>781</v>
      </c>
      <c r="B115" s="41" t="s">
        <v>782</v>
      </c>
      <c r="C115" s="41" t="s">
        <v>100</v>
      </c>
      <c r="D115" s="41" t="s">
        <v>573</v>
      </c>
      <c r="E115" s="41" t="s">
        <v>783</v>
      </c>
      <c r="F115" s="41" t="s">
        <v>731</v>
      </c>
      <c r="G115" s="41" t="s">
        <v>161</v>
      </c>
      <c r="H115" s="41" t="s">
        <v>79</v>
      </c>
      <c r="I115" s="41" t="s">
        <v>80</v>
      </c>
      <c r="J115" s="41" t="s">
        <v>93</v>
      </c>
      <c r="K115" s="42">
        <v>5</v>
      </c>
      <c r="L115" s="41" t="s">
        <v>784</v>
      </c>
      <c r="M115" s="41" t="s">
        <v>347</v>
      </c>
      <c r="N115" s="41" t="s">
        <v>107</v>
      </c>
      <c r="O115" s="41" t="s">
        <v>85</v>
      </c>
      <c r="P115" s="41" t="s">
        <v>228</v>
      </c>
      <c r="Q115" s="31">
        <f t="shared" ca="1" si="0"/>
        <v>0.53</v>
      </c>
      <c r="R115" s="31">
        <f t="shared" ca="1" si="4"/>
        <v>0.53</v>
      </c>
      <c r="S115" s="31">
        <f t="shared" ca="1" si="5"/>
        <v>0.53</v>
      </c>
      <c r="T115" s="31">
        <f t="shared" ca="1" si="6"/>
        <v>0.45050000000000001</v>
      </c>
      <c r="U115" s="31">
        <f>RANK(W115,W1:W1001,0)</f>
        <v>114</v>
      </c>
      <c r="V115" s="31">
        <v>114</v>
      </c>
      <c r="W115" s="31">
        <v>1.275</v>
      </c>
    </row>
    <row spans="1:23" ht="15.75" customHeight="1" x14ac:dyDescent="0.25" outlineLevel="0" r="116">
      <c r="A116" s="41" t="s">
        <v>785</v>
      </c>
      <c r="B116" s="41" t="s">
        <v>786</v>
      </c>
      <c r="C116" s="41" t="s">
        <v>100</v>
      </c>
      <c r="D116" s="41" t="s">
        <v>599</v>
      </c>
      <c r="E116" s="43">
        <v>28437</v>
      </c>
      <c r="F116" s="41" t="s">
        <v>787</v>
      </c>
      <c r="G116" s="41" t="s">
        <v>78</v>
      </c>
      <c r="H116" s="41" t="s">
        <v>104</v>
      </c>
      <c r="I116" s="41" t="s">
        <v>80</v>
      </c>
      <c r="J116" s="41" t="s">
        <v>93</v>
      </c>
      <c r="K116" s="42">
        <v>18</v>
      </c>
      <c r="L116" s="41" t="s">
        <v>788</v>
      </c>
      <c r="M116" s="41" t="s">
        <v>789</v>
      </c>
      <c r="N116" s="41" t="s">
        <v>84</v>
      </c>
      <c r="O116" s="41" t="s">
        <v>85</v>
      </c>
      <c r="P116" s="41" t="s">
        <v>86</v>
      </c>
      <c r="Q116" s="31">
        <f t="shared" ca="1" si="0"/>
        <v>0.71</v>
      </c>
      <c r="R116" s="31">
        <f t="shared" ca="1" si="4"/>
        <v>0.71</v>
      </c>
      <c r="S116" s="31">
        <f t="shared" ca="1" si="5"/>
        <v>0.71</v>
      </c>
      <c r="T116" s="31">
        <f t="shared" ca="1" si="6"/>
        <v>0.71</v>
      </c>
      <c r="U116" s="31">
        <f>RANK(W116,W1:W1001,0)</f>
        <v>114</v>
      </c>
      <c r="V116" s="31">
        <v>114</v>
      </c>
      <c r="W116" s="31">
        <v>1.275</v>
      </c>
    </row>
    <row spans="1:23" ht="15.75" customHeight="1" x14ac:dyDescent="0.25" outlineLevel="0" r="117">
      <c r="A117" s="41" t="s">
        <v>790</v>
      </c>
      <c r="B117" s="41" t="s">
        <v>791</v>
      </c>
      <c r="C117" s="41" t="s">
        <v>74</v>
      </c>
      <c r="D117" s="41" t="s">
        <v>293</v>
      </c>
      <c r="E117" s="41" t="s">
        <v>792</v>
      </c>
      <c r="F117" s="44"/>
      <c r="G117" s="41" t="s">
        <v>191</v>
      </c>
      <c r="H117" s="41" t="s">
        <v>79</v>
      </c>
      <c r="I117" s="41" t="s">
        <v>80</v>
      </c>
      <c r="J117" s="41" t="s">
        <v>93</v>
      </c>
      <c r="K117" s="42">
        <v>5</v>
      </c>
      <c r="L117" s="41" t="s">
        <v>793</v>
      </c>
      <c r="M117" s="41" t="s">
        <v>794</v>
      </c>
      <c r="N117" s="41" t="s">
        <v>96</v>
      </c>
      <c r="O117" s="41" t="s">
        <v>85</v>
      </c>
      <c r="P117" s="41" t="s">
        <v>108</v>
      </c>
      <c r="Q117" s="31">
        <f t="shared" ca="1" si="0"/>
        <v>0.88</v>
      </c>
      <c r="R117" s="31">
        <f t="shared" ca="1" si="4"/>
        <v>0.88</v>
      </c>
      <c r="S117" s="31">
        <f t="shared" ca="1" si="5"/>
        <v>0.88</v>
      </c>
      <c r="T117" s="31">
        <f t="shared" ca="1" si="6"/>
        <v>0.748</v>
      </c>
      <c r="U117" s="31">
        <f>RANK(W117,W1:W1001,0)</f>
        <v>114</v>
      </c>
      <c r="V117" s="31">
        <v>114</v>
      </c>
      <c r="W117" s="31">
        <v>1.275</v>
      </c>
    </row>
    <row spans="1:23" ht="15.75" customHeight="1" x14ac:dyDescent="0.25" outlineLevel="0" r="118">
      <c r="A118" s="41" t="s">
        <v>795</v>
      </c>
      <c r="B118" s="41" t="s">
        <v>796</v>
      </c>
      <c r="C118" s="41" t="s">
        <v>74</v>
      </c>
      <c r="D118" s="41" t="s">
        <v>111</v>
      </c>
      <c r="E118" s="41" t="s">
        <v>797</v>
      </c>
      <c r="F118" s="41" t="s">
        <v>798</v>
      </c>
      <c r="G118" s="41" t="s">
        <v>183</v>
      </c>
      <c r="H118" s="41" t="s">
        <v>104</v>
      </c>
      <c r="I118" s="41" t="s">
        <v>80</v>
      </c>
      <c r="J118" s="41" t="s">
        <v>81</v>
      </c>
      <c r="K118" s="42">
        <v>17</v>
      </c>
      <c r="L118" s="41" t="s">
        <v>799</v>
      </c>
      <c r="M118" s="41" t="s">
        <v>800</v>
      </c>
      <c r="N118" s="41" t="s">
        <v>96</v>
      </c>
      <c r="O118" s="41" t="s">
        <v>85</v>
      </c>
      <c r="P118" s="41" t="s">
        <v>124</v>
      </c>
      <c r="Q118" s="31">
        <f t="shared" ca="1" si="0"/>
        <v>0.99</v>
      </c>
      <c r="R118" s="31">
        <f t="shared" ca="1" si="4"/>
        <v>1.2375</v>
      </c>
      <c r="S118" s="31">
        <f t="shared" ca="1" si="5"/>
        <v>1.546875</v>
      </c>
      <c r="T118" s="31">
        <f t="shared" ca="1" si="6"/>
        <v>1.546875</v>
      </c>
      <c r="U118" s="31">
        <f>RANK(W118,W1:W1001,0)</f>
        <v>114</v>
      </c>
      <c r="V118" s="31">
        <v>114</v>
      </c>
      <c r="W118" s="31">
        <v>1.275</v>
      </c>
    </row>
    <row spans="1:23" ht="15.75" customHeight="1" x14ac:dyDescent="0.25" outlineLevel="0" r="119">
      <c r="A119" s="41" t="s">
        <v>801</v>
      </c>
      <c r="B119" s="41" t="s">
        <v>802</v>
      </c>
      <c r="C119" s="41" t="s">
        <v>100</v>
      </c>
      <c r="D119" s="41" t="s">
        <v>743</v>
      </c>
      <c r="E119" s="41" t="s">
        <v>803</v>
      </c>
      <c r="F119" s="41" t="s">
        <v>804</v>
      </c>
      <c r="G119" s="41" t="s">
        <v>103</v>
      </c>
      <c r="H119" s="41" t="s">
        <v>131</v>
      </c>
      <c r="I119" s="41" t="s">
        <v>80</v>
      </c>
      <c r="J119" s="41" t="s">
        <v>81</v>
      </c>
      <c r="K119" s="42">
        <v>6</v>
      </c>
      <c r="L119" s="41" t="s">
        <v>805</v>
      </c>
      <c r="M119" s="41" t="s">
        <v>806</v>
      </c>
      <c r="N119" s="41" t="s">
        <v>107</v>
      </c>
      <c r="O119" s="41" t="s">
        <v>85</v>
      </c>
      <c r="P119" s="41" t="s">
        <v>124</v>
      </c>
      <c r="Q119" s="31">
        <f t="shared" ca="1" si="0"/>
        <v>0.7</v>
      </c>
      <c r="R119" s="31">
        <f t="shared" ca="1" si="4"/>
        <v>0.875</v>
      </c>
      <c r="S119" s="31">
        <f t="shared" ca="1" si="5"/>
        <v>1.09375</v>
      </c>
      <c r="T119" s="31">
        <f t="shared" ca="1" si="6"/>
        <v>1.09375</v>
      </c>
      <c r="U119" s="31">
        <f>RANK(W119,W1:W1001,0)</f>
        <v>114</v>
      </c>
      <c r="V119" s="31">
        <v>114</v>
      </c>
      <c r="W119" s="31">
        <v>1.275</v>
      </c>
    </row>
    <row spans="1:23" ht="15.75" customHeight="1" x14ac:dyDescent="0.25" outlineLevel="0" r="120">
      <c r="A120" s="41" t="s">
        <v>807</v>
      </c>
      <c r="B120" s="41" t="s">
        <v>808</v>
      </c>
      <c r="C120" s="41" t="s">
        <v>74</v>
      </c>
      <c r="D120" s="41" t="s">
        <v>771</v>
      </c>
      <c r="E120" s="41" t="s">
        <v>809</v>
      </c>
      <c r="F120" s="41" t="s">
        <v>694</v>
      </c>
      <c r="G120" s="41" t="s">
        <v>147</v>
      </c>
      <c r="H120" s="41" t="s">
        <v>79</v>
      </c>
      <c r="I120" s="41" t="s">
        <v>80</v>
      </c>
      <c r="J120" s="41" t="s">
        <v>81</v>
      </c>
      <c r="K120" s="42">
        <v>4</v>
      </c>
      <c r="L120" s="41" t="s">
        <v>810</v>
      </c>
      <c r="M120" s="41" t="s">
        <v>677</v>
      </c>
      <c r="N120" s="41" t="s">
        <v>84</v>
      </c>
      <c r="O120" s="41" t="s">
        <v>85</v>
      </c>
      <c r="P120" s="41" t="s">
        <v>134</v>
      </c>
      <c r="Q120" s="31">
        <f t="shared" ca="1" si="0"/>
        <v>1.1000000000000001</v>
      </c>
      <c r="R120" s="31">
        <f t="shared" ca="1" si="4"/>
        <v>1.375</v>
      </c>
      <c r="S120" s="31">
        <f t="shared" ca="1" si="5"/>
        <v>1.375</v>
      </c>
      <c r="T120" s="31">
        <f t="shared" ca="1" si="6"/>
        <v>1.16875</v>
      </c>
      <c r="U120" s="31">
        <f>RANK(W120,W1:W1001,0)</f>
        <v>114</v>
      </c>
      <c r="V120" s="31">
        <v>114</v>
      </c>
      <c r="W120" s="31">
        <v>1.275</v>
      </c>
    </row>
    <row spans="1:23" ht="15.75" customHeight="1" x14ac:dyDescent="0.25" outlineLevel="0" r="121">
      <c r="A121" s="41" t="s">
        <v>811</v>
      </c>
      <c r="B121" s="41" t="s">
        <v>812</v>
      </c>
      <c r="C121" s="41" t="s">
        <v>100</v>
      </c>
      <c r="D121" s="41" t="s">
        <v>228</v>
      </c>
      <c r="E121" s="41" t="s">
        <v>813</v>
      </c>
      <c r="F121" s="41" t="s">
        <v>814</v>
      </c>
      <c r="G121" s="41" t="s">
        <v>92</v>
      </c>
      <c r="H121" s="41" t="s">
        <v>79</v>
      </c>
      <c r="I121" s="41" t="s">
        <v>80</v>
      </c>
      <c r="J121" s="41" t="s">
        <v>81</v>
      </c>
      <c r="K121" s="42">
        <v>7</v>
      </c>
      <c r="L121" s="41" t="s">
        <v>815</v>
      </c>
      <c r="M121" s="41" t="s">
        <v>816</v>
      </c>
      <c r="N121" s="41" t="s">
        <v>96</v>
      </c>
      <c r="O121" s="41" t="s">
        <v>85</v>
      </c>
      <c r="P121" s="41" t="s">
        <v>253</v>
      </c>
      <c r="Q121" s="31">
        <f t="shared" ca="1" si="0"/>
        <v>0.44</v>
      </c>
      <c r="R121" s="31">
        <f t="shared" ca="1" si="4"/>
        <v>0.55000000000000004</v>
      </c>
      <c r="S121" s="31">
        <f t="shared" ca="1" si="5"/>
        <v>0.55000000000000004</v>
      </c>
      <c r="T121" s="31">
        <f t="shared" ca="1" si="6"/>
        <v>0.46750000000000003</v>
      </c>
      <c r="U121" s="31">
        <f>RANK(W121,W1:W1001,0)</f>
        <v>120</v>
      </c>
      <c r="V121" s="31">
        <v>120</v>
      </c>
      <c r="W121" s="31">
        <v>1.2625</v>
      </c>
    </row>
    <row spans="1:23" ht="15.75" customHeight="1" x14ac:dyDescent="0.25" outlineLevel="0" r="122">
      <c r="A122" s="41" t="s">
        <v>817</v>
      </c>
      <c r="B122" s="41" t="s">
        <v>818</v>
      </c>
      <c r="C122" s="41" t="s">
        <v>74</v>
      </c>
      <c r="D122" s="41" t="s">
        <v>280</v>
      </c>
      <c r="E122" s="41" t="s">
        <v>819</v>
      </c>
      <c r="F122" s="41" t="s">
        <v>820</v>
      </c>
      <c r="G122" s="41" t="s">
        <v>147</v>
      </c>
      <c r="H122" s="41" t="s">
        <v>104</v>
      </c>
      <c r="I122" s="41" t="s">
        <v>80</v>
      </c>
      <c r="J122" s="41" t="s">
        <v>93</v>
      </c>
      <c r="K122" s="42">
        <v>4</v>
      </c>
      <c r="L122" s="41" t="s">
        <v>821</v>
      </c>
      <c r="M122" s="41" t="s">
        <v>822</v>
      </c>
      <c r="N122" s="41" t="s">
        <v>96</v>
      </c>
      <c r="O122" s="41" t="s">
        <v>85</v>
      </c>
      <c r="P122" s="41" t="s">
        <v>178</v>
      </c>
      <c r="Q122" s="31">
        <f t="shared" ca="1" si="0"/>
        <v>0.64</v>
      </c>
      <c r="R122" s="31">
        <f t="shared" ca="1" si="4"/>
        <v>0.64</v>
      </c>
      <c r="S122" s="31">
        <f t="shared" ca="1" si="5"/>
        <v>0.64</v>
      </c>
      <c r="T122" s="31">
        <f t="shared" ca="1" si="6"/>
        <v>0.64</v>
      </c>
      <c r="U122" s="31">
        <f>RANK(W122,W1:W1001,0)</f>
        <v>120</v>
      </c>
      <c r="V122" s="31">
        <v>120</v>
      </c>
      <c r="W122" s="31">
        <v>1.2625</v>
      </c>
    </row>
    <row spans="1:23" ht="15.75" customHeight="1" x14ac:dyDescent="0.25" outlineLevel="0" r="123">
      <c r="A123" s="41" t="s">
        <v>823</v>
      </c>
      <c r="B123" s="41" t="s">
        <v>824</v>
      </c>
      <c r="C123" s="41" t="s">
        <v>74</v>
      </c>
      <c r="D123" s="41" t="s">
        <v>825</v>
      </c>
      <c r="E123" s="41" t="s">
        <v>826</v>
      </c>
      <c r="F123" s="41" t="s">
        <v>601</v>
      </c>
      <c r="G123" s="41" t="s">
        <v>250</v>
      </c>
      <c r="H123" s="41" t="s">
        <v>79</v>
      </c>
      <c r="I123" s="41" t="s">
        <v>80</v>
      </c>
      <c r="J123" s="41" t="s">
        <v>93</v>
      </c>
      <c r="K123" s="42">
        <v>9</v>
      </c>
      <c r="L123" s="41" t="s">
        <v>827</v>
      </c>
      <c r="M123" s="41" t="s">
        <v>828</v>
      </c>
      <c r="N123" s="41" t="s">
        <v>96</v>
      </c>
      <c r="O123" s="41" t="s">
        <v>85</v>
      </c>
      <c r="P123" s="41" t="s">
        <v>101</v>
      </c>
      <c r="Q123" s="31">
        <f t="shared" ca="1" si="0"/>
        <v>0.47</v>
      </c>
      <c r="R123" s="31">
        <f t="shared" ca="1" si="4"/>
        <v>0.47</v>
      </c>
      <c r="S123" s="31">
        <f t="shared" ca="1" si="5"/>
        <v>0.58749999999999991</v>
      </c>
      <c r="T123" s="31">
        <f t="shared" ca="1" si="6"/>
        <v>0.4993749999999999</v>
      </c>
      <c r="U123" s="31">
        <f>RANK(W123,W1:W1001,0)</f>
        <v>120</v>
      </c>
      <c r="V123" s="31">
        <v>120</v>
      </c>
      <c r="W123" s="31">
        <v>1.2625</v>
      </c>
    </row>
    <row spans="1:23" ht="15.75" customHeight="1" x14ac:dyDescent="0.25" outlineLevel="0" r="124">
      <c r="A124" s="41" t="s">
        <v>829</v>
      </c>
      <c r="B124" s="41" t="s">
        <v>830</v>
      </c>
      <c r="C124" s="41" t="s">
        <v>100</v>
      </c>
      <c r="D124" s="41" t="s">
        <v>75</v>
      </c>
      <c r="E124" s="41" t="s">
        <v>831</v>
      </c>
      <c r="F124" s="41" t="s">
        <v>363</v>
      </c>
      <c r="G124" s="41" t="s">
        <v>250</v>
      </c>
      <c r="H124" s="41" t="s">
        <v>131</v>
      </c>
      <c r="I124" s="41" t="s">
        <v>80</v>
      </c>
      <c r="J124" s="41" t="s">
        <v>93</v>
      </c>
      <c r="K124" s="42">
        <v>6</v>
      </c>
      <c r="L124" s="41" t="s">
        <v>832</v>
      </c>
      <c r="M124" s="41" t="s">
        <v>577</v>
      </c>
      <c r="N124" s="41" t="s">
        <v>96</v>
      </c>
      <c r="O124" s="41" t="s">
        <v>85</v>
      </c>
      <c r="P124" s="41" t="s">
        <v>178</v>
      </c>
      <c r="Q124" s="31">
        <f t="shared" ca="1" si="0"/>
        <v>0.56000000000000005</v>
      </c>
      <c r="R124" s="31">
        <f t="shared" ca="1" si="4"/>
        <v>0.56000000000000005</v>
      </c>
      <c r="S124" s="31">
        <f t="shared" ca="1" si="5"/>
        <v>0.70000000000000007</v>
      </c>
      <c r="T124" s="31">
        <f t="shared" ca="1" si="6"/>
        <v>0.70000000000000007</v>
      </c>
      <c r="U124" s="31">
        <f>RANK(W124,W1:W1001,0)</f>
        <v>120</v>
      </c>
      <c r="V124" s="31">
        <v>120</v>
      </c>
      <c r="W124" s="31">
        <v>1.2625</v>
      </c>
    </row>
    <row spans="1:23" ht="15.75" customHeight="1" x14ac:dyDescent="0.25" outlineLevel="0" r="125">
      <c r="A125" s="41" t="s">
        <v>833</v>
      </c>
      <c r="B125" s="41" t="s">
        <v>834</v>
      </c>
      <c r="C125" s="41" t="s">
        <v>100</v>
      </c>
      <c r="D125" s="41" t="s">
        <v>740</v>
      </c>
      <c r="E125" s="41" t="s">
        <v>835</v>
      </c>
      <c r="F125" s="41" t="s">
        <v>121</v>
      </c>
      <c r="G125" s="41" t="s">
        <v>103</v>
      </c>
      <c r="H125" s="41" t="s">
        <v>79</v>
      </c>
      <c r="I125" s="41" t="s">
        <v>80</v>
      </c>
      <c r="J125" s="41" t="s">
        <v>93</v>
      </c>
      <c r="K125" s="42">
        <v>4</v>
      </c>
      <c r="L125" s="41" t="s">
        <v>836</v>
      </c>
      <c r="M125" s="41" t="s">
        <v>83</v>
      </c>
      <c r="N125" s="41" t="s">
        <v>84</v>
      </c>
      <c r="O125" s="41" t="s">
        <v>85</v>
      </c>
      <c r="P125" s="41" t="s">
        <v>253</v>
      </c>
      <c r="Q125" s="31">
        <f t="shared" ca="1" si="0"/>
        <v>0.44</v>
      </c>
      <c r="R125" s="31">
        <f t="shared" ca="1" si="4"/>
        <v>0.44</v>
      </c>
      <c r="S125" s="31">
        <f t="shared" ca="1" si="5"/>
        <v>0.44</v>
      </c>
      <c r="T125" s="31">
        <f t="shared" ca="1" si="6"/>
        <v>0.374</v>
      </c>
      <c r="U125" s="31">
        <f>RANK(W125,W1:W1001,0)</f>
        <v>120</v>
      </c>
      <c r="V125" s="31">
        <v>120</v>
      </c>
      <c r="W125" s="31">
        <v>1.2625</v>
      </c>
    </row>
    <row spans="1:23" ht="15.75" customHeight="1" x14ac:dyDescent="0.25" outlineLevel="0" r="126">
      <c r="A126" s="41" t="s">
        <v>837</v>
      </c>
      <c r="B126" s="41" t="s">
        <v>838</v>
      </c>
      <c r="C126" s="41" t="s">
        <v>74</v>
      </c>
      <c r="D126" s="41" t="s">
        <v>241</v>
      </c>
      <c r="E126" s="41" t="s">
        <v>839</v>
      </c>
      <c r="F126" s="41" t="s">
        <v>468</v>
      </c>
      <c r="G126" s="41" t="s">
        <v>250</v>
      </c>
      <c r="H126" s="41" t="s">
        <v>131</v>
      </c>
      <c r="I126" s="41" t="s">
        <v>80</v>
      </c>
      <c r="J126" s="41" t="s">
        <v>81</v>
      </c>
      <c r="K126" s="42">
        <v>15</v>
      </c>
      <c r="L126" s="41" t="s">
        <v>840</v>
      </c>
      <c r="M126" s="41" t="s">
        <v>841</v>
      </c>
      <c r="N126" s="41" t="s">
        <v>84</v>
      </c>
      <c r="O126" s="41" t="s">
        <v>85</v>
      </c>
      <c r="P126" s="41" t="s">
        <v>108</v>
      </c>
      <c r="Q126" s="31">
        <f t="shared" ca="1" si="0"/>
        <v>0.45</v>
      </c>
      <c r="R126" s="31">
        <f t="shared" ca="1" si="4"/>
        <v>0.5625</v>
      </c>
      <c r="S126" s="31">
        <f t="shared" ca="1" si="5"/>
        <v>0.5625</v>
      </c>
      <c r="T126" s="31">
        <f t="shared" ca="1" si="6"/>
        <v>0.5625</v>
      </c>
      <c r="U126" s="31">
        <f>RANK(W126,W1:W1001,0)</f>
        <v>125</v>
      </c>
      <c r="V126" s="31">
        <v>125</v>
      </c>
      <c r="W126" s="31">
        <v>1.26171875</v>
      </c>
    </row>
    <row spans="1:23" ht="15.75" customHeight="1" x14ac:dyDescent="0.25" outlineLevel="0" r="127">
      <c r="A127" s="41" t="s">
        <v>842</v>
      </c>
      <c r="B127" s="41" t="s">
        <v>843</v>
      </c>
      <c r="C127" s="41" t="s">
        <v>74</v>
      </c>
      <c r="D127" s="41" t="s">
        <v>280</v>
      </c>
      <c r="E127" s="41" t="s">
        <v>844</v>
      </c>
      <c r="F127" s="44"/>
      <c r="G127" s="41" t="s">
        <v>191</v>
      </c>
      <c r="H127" s="41" t="s">
        <v>79</v>
      </c>
      <c r="I127" s="41" t="s">
        <v>80</v>
      </c>
      <c r="J127" s="41" t="s">
        <v>81</v>
      </c>
      <c r="K127" s="42">
        <v>6</v>
      </c>
      <c r="L127" s="41" t="s">
        <v>845</v>
      </c>
      <c r="M127" s="41" t="s">
        <v>846</v>
      </c>
      <c r="N127" s="41" t="s">
        <v>107</v>
      </c>
      <c r="O127" s="41" t="s">
        <v>85</v>
      </c>
      <c r="P127" s="41" t="s">
        <v>740</v>
      </c>
      <c r="Q127" s="31">
        <f t="shared" ca="1" si="0"/>
        <v>1.03</v>
      </c>
      <c r="R127" s="31">
        <f t="shared" ca="1" si="4"/>
        <v>1.2875000000000001</v>
      </c>
      <c r="S127" s="31">
        <f t="shared" ca="1" si="5"/>
        <v>1.2875000000000001</v>
      </c>
      <c r="T127" s="31">
        <f t="shared" ca="1" si="6"/>
        <v>1.0943750000000001</v>
      </c>
      <c r="U127" s="31">
        <f>RANK(W127,W1:W1001,0)</f>
        <v>125</v>
      </c>
      <c r="V127" s="31">
        <v>125</v>
      </c>
      <c r="W127" s="31">
        <v>1.26171875</v>
      </c>
    </row>
    <row spans="1:23" ht="15.75" customHeight="1" x14ac:dyDescent="0.25" outlineLevel="0" r="128">
      <c r="A128" s="41" t="s">
        <v>847</v>
      </c>
      <c r="B128" s="41" t="s">
        <v>848</v>
      </c>
      <c r="C128" s="41" t="s">
        <v>100</v>
      </c>
      <c r="D128" s="41" t="s">
        <v>849</v>
      </c>
      <c r="E128" s="41" t="s">
        <v>850</v>
      </c>
      <c r="F128" s="41" t="s">
        <v>431</v>
      </c>
      <c r="G128" s="41" t="s">
        <v>191</v>
      </c>
      <c r="H128" s="41" t="s">
        <v>104</v>
      </c>
      <c r="I128" s="41" t="s">
        <v>80</v>
      </c>
      <c r="J128" s="41" t="s">
        <v>93</v>
      </c>
      <c r="K128" s="42">
        <v>21</v>
      </c>
      <c r="L128" s="41" t="s">
        <v>851</v>
      </c>
      <c r="M128" s="41" t="s">
        <v>852</v>
      </c>
      <c r="N128" s="41" t="s">
        <v>107</v>
      </c>
      <c r="O128" s="41" t="s">
        <v>85</v>
      </c>
      <c r="P128" s="41" t="s">
        <v>116</v>
      </c>
      <c r="Q128" s="31">
        <f t="shared" ca="1" si="0"/>
        <v>0.79</v>
      </c>
      <c r="R128" s="31">
        <f t="shared" ca="1" si="4"/>
        <v>0.79</v>
      </c>
      <c r="S128" s="31">
        <f t="shared" ca="1" si="5"/>
        <v>0.79</v>
      </c>
      <c r="T128" s="31">
        <f t="shared" ca="1" si="6"/>
        <v>0.79</v>
      </c>
      <c r="U128" s="31">
        <f>RANK(W128,W1:W1001,0)</f>
        <v>127</v>
      </c>
      <c r="V128" s="31">
        <v>127</v>
      </c>
      <c r="W128" s="31">
        <v>1.25</v>
      </c>
    </row>
    <row spans="1:23" ht="15.75" customHeight="1" x14ac:dyDescent="0.25" outlineLevel="0" r="129">
      <c r="A129" s="41" t="s">
        <v>853</v>
      </c>
      <c r="B129" s="41" t="s">
        <v>854</v>
      </c>
      <c r="C129" s="41" t="s">
        <v>74</v>
      </c>
      <c r="D129" s="41" t="s">
        <v>855</v>
      </c>
      <c r="E129" s="41" t="s">
        <v>856</v>
      </c>
      <c r="F129" s="41" t="s">
        <v>857</v>
      </c>
      <c r="G129" s="41" t="s">
        <v>78</v>
      </c>
      <c r="H129" s="41" t="s">
        <v>79</v>
      </c>
      <c r="I129" s="41" t="s">
        <v>80</v>
      </c>
      <c r="J129" s="41" t="s">
        <v>81</v>
      </c>
      <c r="K129" s="42">
        <v>9</v>
      </c>
      <c r="L129" s="41" t="s">
        <v>858</v>
      </c>
      <c r="M129" s="41" t="s">
        <v>859</v>
      </c>
      <c r="N129" s="41" t="s">
        <v>96</v>
      </c>
      <c r="O129" s="41" t="s">
        <v>85</v>
      </c>
      <c r="P129" s="41" t="s">
        <v>116</v>
      </c>
      <c r="Q129" s="31">
        <f t="shared" ca="1" si="0"/>
        <v>1.08</v>
      </c>
      <c r="R129" s="31">
        <f t="shared" ca="1" si="4"/>
        <v>1.35</v>
      </c>
      <c r="S129" s="31">
        <f t="shared" ca="1" si="5"/>
        <v>1.35</v>
      </c>
      <c r="T129" s="31">
        <f t="shared" ca="1" si="6"/>
        <v>1.1475</v>
      </c>
      <c r="U129" s="31">
        <f>RANK(W129,W1:W1001,0)</f>
        <v>127</v>
      </c>
      <c r="V129" s="31">
        <v>127</v>
      </c>
      <c r="W129" s="31">
        <v>1.25</v>
      </c>
    </row>
    <row spans="1:23" ht="15.75" customHeight="1" x14ac:dyDescent="0.25" outlineLevel="0" r="130">
      <c r="A130" s="41" t="s">
        <v>860</v>
      </c>
      <c r="B130" s="41" t="s">
        <v>861</v>
      </c>
      <c r="C130" s="41" t="s">
        <v>100</v>
      </c>
      <c r="D130" s="41" t="s">
        <v>862</v>
      </c>
      <c r="E130" s="41" t="s">
        <v>863</v>
      </c>
      <c r="F130" s="41" t="s">
        <v>607</v>
      </c>
      <c r="G130" s="41" t="s">
        <v>147</v>
      </c>
      <c r="H130" s="41" t="s">
        <v>79</v>
      </c>
      <c r="I130" s="41" t="s">
        <v>80</v>
      </c>
      <c r="J130" s="41" t="s">
        <v>93</v>
      </c>
      <c r="K130" s="42">
        <v>12</v>
      </c>
      <c r="L130" s="41" t="s">
        <v>864</v>
      </c>
      <c r="M130" s="41" t="s">
        <v>865</v>
      </c>
      <c r="N130" s="41" t="s">
        <v>84</v>
      </c>
      <c r="O130" s="41" t="s">
        <v>85</v>
      </c>
      <c r="P130" s="41" t="s">
        <v>116</v>
      </c>
      <c r="Q130" s="31">
        <f t="shared" ca="1" si="0"/>
        <v>0.98</v>
      </c>
      <c r="R130" s="31">
        <f t="shared" ref="R130:R193" ca="1" si="7">Q130*(IF(J130="Yes",1.25,1))</f>
        <v>0.98</v>
      </c>
      <c r="S130" s="31">
        <f t="shared" ref="S130:S193" ca="1" si="8">R130*(IF(OR(VALUE(P130)&gt;8,VALUE(D130)&gt;80),1.25,1))</f>
        <v>0.98</v>
      </c>
      <c r="T130" s="31">
        <f t="shared" ref="T130:T193" ca="1" si="9">S130*(IF(H130="Mass Customer",0.85,1))</f>
        <v>0.83299999999999996</v>
      </c>
      <c r="U130" s="31">
        <f>RANK(W130,W1:W1001,0)</f>
        <v>127</v>
      </c>
      <c r="V130" s="31">
        <v>127</v>
      </c>
      <c r="W130" s="31">
        <v>1.25</v>
      </c>
    </row>
    <row spans="1:23" ht="15.75" customHeight="1" x14ac:dyDescent="0.25" outlineLevel="0" r="131">
      <c r="A131" s="41" t="s">
        <v>866</v>
      </c>
      <c r="B131" s="41" t="s">
        <v>867</v>
      </c>
      <c r="C131" s="41" t="s">
        <v>100</v>
      </c>
      <c r="D131" s="41" t="s">
        <v>461</v>
      </c>
      <c r="E131" s="41" t="s">
        <v>868</v>
      </c>
      <c r="F131" s="41" t="s">
        <v>363</v>
      </c>
      <c r="G131" s="41" t="s">
        <v>147</v>
      </c>
      <c r="H131" s="41" t="s">
        <v>104</v>
      </c>
      <c r="I131" s="41" t="s">
        <v>80</v>
      </c>
      <c r="J131" s="41" t="s">
        <v>81</v>
      </c>
      <c r="K131" s="42">
        <v>5</v>
      </c>
      <c r="L131" s="41" t="s">
        <v>869</v>
      </c>
      <c r="M131" s="41" t="s">
        <v>870</v>
      </c>
      <c r="N131" s="41" t="s">
        <v>96</v>
      </c>
      <c r="O131" s="41" t="s">
        <v>85</v>
      </c>
      <c r="P131" s="41" t="s">
        <v>134</v>
      </c>
      <c r="Q131" s="31">
        <f t="shared" ca="1" si="0"/>
        <v>0.56000000000000005</v>
      </c>
      <c r="R131" s="31">
        <f t="shared" ca="1" si="7"/>
        <v>0.70000000000000007</v>
      </c>
      <c r="S131" s="31">
        <f t="shared" ca="1" si="8"/>
        <v>0.70000000000000007</v>
      </c>
      <c r="T131" s="31">
        <f t="shared" ca="1" si="9"/>
        <v>0.70000000000000007</v>
      </c>
      <c r="U131" s="31">
        <f>RANK(W131,W1:W1001,0)</f>
        <v>127</v>
      </c>
      <c r="V131" s="31">
        <v>127</v>
      </c>
      <c r="W131" s="31">
        <v>1.25</v>
      </c>
    </row>
    <row spans="1:23" ht="15.75" customHeight="1" x14ac:dyDescent="0.25" outlineLevel="0" r="132">
      <c r="A132" s="41" t="s">
        <v>871</v>
      </c>
      <c r="B132" s="41" t="s">
        <v>872</v>
      </c>
      <c r="C132" s="41" t="s">
        <v>100</v>
      </c>
      <c r="D132" s="41" t="s">
        <v>261</v>
      </c>
      <c r="E132" s="41" t="s">
        <v>873</v>
      </c>
      <c r="F132" s="41" t="s">
        <v>874</v>
      </c>
      <c r="G132" s="41" t="s">
        <v>78</v>
      </c>
      <c r="H132" s="41" t="s">
        <v>104</v>
      </c>
      <c r="I132" s="41" t="s">
        <v>80</v>
      </c>
      <c r="J132" s="41" t="s">
        <v>81</v>
      </c>
      <c r="K132" s="42">
        <v>5</v>
      </c>
      <c r="L132" s="41" t="s">
        <v>875</v>
      </c>
      <c r="M132" s="41" t="s">
        <v>876</v>
      </c>
      <c r="N132" s="41" t="s">
        <v>96</v>
      </c>
      <c r="O132" s="41" t="s">
        <v>85</v>
      </c>
      <c r="P132" s="41" t="s">
        <v>228</v>
      </c>
      <c r="Q132" s="31">
        <f t="shared" ca="1" si="0"/>
        <v>0.92</v>
      </c>
      <c r="R132" s="31">
        <f t="shared" ca="1" si="7"/>
        <v>1.1500000000000001</v>
      </c>
      <c r="S132" s="31">
        <f t="shared" ca="1" si="8"/>
        <v>1.1500000000000001</v>
      </c>
      <c r="T132" s="31">
        <f t="shared" ca="1" si="9"/>
        <v>1.1500000000000001</v>
      </c>
      <c r="U132" s="31">
        <f>RANK(W132,W1:W1001,0)</f>
        <v>127</v>
      </c>
      <c r="V132" s="31">
        <v>127</v>
      </c>
      <c r="W132" s="31">
        <v>1.25</v>
      </c>
    </row>
    <row spans="1:23" ht="15.75" customHeight="1" x14ac:dyDescent="0.25" outlineLevel="0" r="133">
      <c r="A133" s="41" t="s">
        <v>877</v>
      </c>
      <c r="B133" s="41" t="s">
        <v>878</v>
      </c>
      <c r="C133" s="41" t="s">
        <v>74</v>
      </c>
      <c r="D133" s="41" t="s">
        <v>188</v>
      </c>
      <c r="E133" s="41" t="s">
        <v>879</v>
      </c>
      <c r="F133" s="41" t="s">
        <v>443</v>
      </c>
      <c r="G133" s="41" t="s">
        <v>250</v>
      </c>
      <c r="H133" s="41" t="s">
        <v>79</v>
      </c>
      <c r="I133" s="41" t="s">
        <v>80</v>
      </c>
      <c r="J133" s="41" t="s">
        <v>81</v>
      </c>
      <c r="K133" s="42">
        <v>13</v>
      </c>
      <c r="L133" s="41" t="s">
        <v>880</v>
      </c>
      <c r="M133" s="41" t="s">
        <v>881</v>
      </c>
      <c r="N133" s="41" t="s">
        <v>107</v>
      </c>
      <c r="O133" s="41" t="s">
        <v>85</v>
      </c>
      <c r="P133" s="41" t="s">
        <v>134</v>
      </c>
      <c r="Q133" s="31">
        <f t="shared" ca="1" si="0"/>
        <v>0.65</v>
      </c>
      <c r="R133" s="31">
        <f t="shared" ca="1" si="7"/>
        <v>0.8125</v>
      </c>
      <c r="S133" s="31">
        <f t="shared" ca="1" si="8"/>
        <v>0.8125</v>
      </c>
      <c r="T133" s="31">
        <f t="shared" ca="1" si="9"/>
        <v>0.69062499999999993</v>
      </c>
      <c r="U133" s="31">
        <f>RANK(W133,W1:W1001,0)</f>
        <v>132</v>
      </c>
      <c r="V133" s="31">
        <v>132</v>
      </c>
      <c r="W133" s="31">
        <v>1.2484375</v>
      </c>
    </row>
    <row spans="1:23" ht="15.75" customHeight="1" x14ac:dyDescent="0.25" outlineLevel="0" r="134">
      <c r="A134" s="41" t="s">
        <v>882</v>
      </c>
      <c r="B134" s="41" t="s">
        <v>883</v>
      </c>
      <c r="C134" s="41" t="s">
        <v>100</v>
      </c>
      <c r="D134" s="41" t="s">
        <v>97</v>
      </c>
      <c r="E134" s="41" t="s">
        <v>884</v>
      </c>
      <c r="F134" s="44"/>
      <c r="G134" s="41" t="s">
        <v>250</v>
      </c>
      <c r="H134" s="41" t="s">
        <v>79</v>
      </c>
      <c r="I134" s="41" t="s">
        <v>80</v>
      </c>
      <c r="J134" s="41" t="s">
        <v>81</v>
      </c>
      <c r="K134" s="42">
        <v>15</v>
      </c>
      <c r="L134" s="41" t="s">
        <v>885</v>
      </c>
      <c r="M134" s="41" t="s">
        <v>886</v>
      </c>
      <c r="N134" s="41" t="s">
        <v>84</v>
      </c>
      <c r="O134" s="41" t="s">
        <v>85</v>
      </c>
      <c r="P134" s="41" t="s">
        <v>253</v>
      </c>
      <c r="Q134" s="31">
        <f t="shared" ca="1" si="0"/>
        <v>0.46</v>
      </c>
      <c r="R134" s="31">
        <f t="shared" ca="1" si="7"/>
        <v>0.57500000000000007</v>
      </c>
      <c r="S134" s="31">
        <f t="shared" ca="1" si="8"/>
        <v>0.57500000000000007</v>
      </c>
      <c r="T134" s="31">
        <f t="shared" ca="1" si="9"/>
        <v>0.48875000000000002</v>
      </c>
      <c r="U134" s="31">
        <f>RANK(W134,W1:W1001,0)</f>
        <v>133</v>
      </c>
      <c r="V134" s="31">
        <v>133</v>
      </c>
      <c r="W134" s="31">
        <v>1.2375</v>
      </c>
    </row>
    <row spans="1:23" ht="15.75" customHeight="1" x14ac:dyDescent="0.25" outlineLevel="0" r="135">
      <c r="A135" s="41" t="s">
        <v>887</v>
      </c>
      <c r="B135" s="41" t="s">
        <v>888</v>
      </c>
      <c r="C135" s="41" t="s">
        <v>74</v>
      </c>
      <c r="D135" s="41" t="s">
        <v>385</v>
      </c>
      <c r="E135" s="41" t="s">
        <v>889</v>
      </c>
      <c r="F135" s="44"/>
      <c r="G135" s="41" t="s">
        <v>78</v>
      </c>
      <c r="H135" s="41" t="s">
        <v>79</v>
      </c>
      <c r="I135" s="41" t="s">
        <v>80</v>
      </c>
      <c r="J135" s="41" t="s">
        <v>93</v>
      </c>
      <c r="K135" s="42">
        <v>9</v>
      </c>
      <c r="L135" s="41" t="s">
        <v>890</v>
      </c>
      <c r="M135" s="41" t="s">
        <v>891</v>
      </c>
      <c r="N135" s="41" t="s">
        <v>96</v>
      </c>
      <c r="O135" s="41" t="s">
        <v>85</v>
      </c>
      <c r="P135" s="41" t="s">
        <v>124</v>
      </c>
      <c r="Q135" s="31">
        <f t="shared" ca="1" si="0"/>
        <v>0.74</v>
      </c>
      <c r="R135" s="31">
        <f t="shared" ca="1" si="7"/>
        <v>0.74</v>
      </c>
      <c r="S135" s="31">
        <f t="shared" ca="1" si="8"/>
        <v>0.92500000000000004</v>
      </c>
      <c r="T135" s="31">
        <f t="shared" ca="1" si="9"/>
        <v>0.78625</v>
      </c>
      <c r="U135" s="31">
        <f>RANK(W135,W1:W1001,0)</f>
        <v>133</v>
      </c>
      <c r="V135" s="31">
        <v>133</v>
      </c>
      <c r="W135" s="31">
        <v>1.2375</v>
      </c>
    </row>
    <row spans="1:23" ht="15.75" customHeight="1" x14ac:dyDescent="0.25" outlineLevel="0" r="136">
      <c r="A136" s="41" t="s">
        <v>892</v>
      </c>
      <c r="B136" s="41" t="s">
        <v>893</v>
      </c>
      <c r="C136" s="41" t="s">
        <v>100</v>
      </c>
      <c r="D136" s="41" t="s">
        <v>321</v>
      </c>
      <c r="E136" s="41" t="s">
        <v>894</v>
      </c>
      <c r="F136" s="41" t="s">
        <v>895</v>
      </c>
      <c r="G136" s="41" t="s">
        <v>78</v>
      </c>
      <c r="H136" s="41" t="s">
        <v>104</v>
      </c>
      <c r="I136" s="41" t="s">
        <v>80</v>
      </c>
      <c r="J136" s="41" t="s">
        <v>81</v>
      </c>
      <c r="K136" s="42">
        <v>14</v>
      </c>
      <c r="L136" s="41" t="s">
        <v>896</v>
      </c>
      <c r="M136" s="41" t="s">
        <v>458</v>
      </c>
      <c r="N136" s="41" t="s">
        <v>96</v>
      </c>
      <c r="O136" s="41" t="s">
        <v>85</v>
      </c>
      <c r="P136" s="41" t="s">
        <v>178</v>
      </c>
      <c r="Q136" s="31">
        <f t="shared" ca="1" si="0"/>
        <v>0.4</v>
      </c>
      <c r="R136" s="31">
        <f t="shared" ca="1" si="7"/>
        <v>0.5</v>
      </c>
      <c r="S136" s="31">
        <f t="shared" ca="1" si="8"/>
        <v>0.5</v>
      </c>
      <c r="T136" s="31">
        <f t="shared" ca="1" si="9"/>
        <v>0.5</v>
      </c>
      <c r="U136" s="31">
        <f>RANK(W136,W1:W1001,0)</f>
        <v>133</v>
      </c>
      <c r="V136" s="31">
        <v>133</v>
      </c>
      <c r="W136" s="31">
        <v>1.2375</v>
      </c>
    </row>
    <row spans="1:23" ht="15.75" customHeight="1" x14ac:dyDescent="0.25" outlineLevel="0" r="137">
      <c r="A137" s="41" t="s">
        <v>897</v>
      </c>
      <c r="B137" s="41" t="s">
        <v>898</v>
      </c>
      <c r="C137" s="41" t="s">
        <v>74</v>
      </c>
      <c r="D137" s="41" t="s">
        <v>899</v>
      </c>
      <c r="E137" s="41" t="s">
        <v>900</v>
      </c>
      <c r="F137" s="41" t="s">
        <v>901</v>
      </c>
      <c r="G137" s="41" t="s">
        <v>250</v>
      </c>
      <c r="H137" s="41" t="s">
        <v>79</v>
      </c>
      <c r="I137" s="41" t="s">
        <v>80</v>
      </c>
      <c r="J137" s="41" t="s">
        <v>93</v>
      </c>
      <c r="K137" s="42">
        <v>19</v>
      </c>
      <c r="L137" s="41" t="s">
        <v>902</v>
      </c>
      <c r="M137" s="41" t="s">
        <v>903</v>
      </c>
      <c r="N137" s="41" t="s">
        <v>96</v>
      </c>
      <c r="O137" s="41" t="s">
        <v>85</v>
      </c>
      <c r="P137" s="41" t="s">
        <v>134</v>
      </c>
      <c r="Q137" s="31">
        <f t="shared" ca="1" si="0"/>
        <v>0.5</v>
      </c>
      <c r="R137" s="31">
        <f t="shared" ca="1" si="7"/>
        <v>0.5</v>
      </c>
      <c r="S137" s="31">
        <f t="shared" ca="1" si="8"/>
        <v>0.625</v>
      </c>
      <c r="T137" s="31">
        <f t="shared" ca="1" si="9"/>
        <v>0.53125</v>
      </c>
      <c r="U137" s="31">
        <f>RANK(W137,W1:W1001,0)</f>
        <v>133</v>
      </c>
      <c r="V137" s="31">
        <v>133</v>
      </c>
      <c r="W137" s="31">
        <v>1.2375</v>
      </c>
    </row>
    <row spans="1:23" ht="15.75" customHeight="1" x14ac:dyDescent="0.25" outlineLevel="0" r="138">
      <c r="A138" s="41" t="s">
        <v>904</v>
      </c>
      <c r="B138" s="41" t="s">
        <v>905</v>
      </c>
      <c r="C138" s="41" t="s">
        <v>100</v>
      </c>
      <c r="D138" s="41" t="s">
        <v>906</v>
      </c>
      <c r="E138" s="41" t="s">
        <v>907</v>
      </c>
      <c r="F138" s="41" t="s">
        <v>895</v>
      </c>
      <c r="G138" s="41" t="s">
        <v>78</v>
      </c>
      <c r="H138" s="41" t="s">
        <v>104</v>
      </c>
      <c r="I138" s="41" t="s">
        <v>80</v>
      </c>
      <c r="J138" s="41" t="s">
        <v>93</v>
      </c>
      <c r="K138" s="42">
        <v>4</v>
      </c>
      <c r="L138" s="41" t="s">
        <v>908</v>
      </c>
      <c r="M138" s="41" t="s">
        <v>909</v>
      </c>
      <c r="N138" s="41" t="s">
        <v>84</v>
      </c>
      <c r="O138" s="41" t="s">
        <v>85</v>
      </c>
      <c r="P138" s="41" t="s">
        <v>108</v>
      </c>
      <c r="Q138" s="31">
        <f t="shared" ca="1" si="0"/>
        <v>0.69</v>
      </c>
      <c r="R138" s="31">
        <f t="shared" ca="1" si="7"/>
        <v>0.69</v>
      </c>
      <c r="S138" s="31">
        <f t="shared" ca="1" si="8"/>
        <v>0.86249999999999993</v>
      </c>
      <c r="T138" s="31">
        <f t="shared" ca="1" si="9"/>
        <v>0.86249999999999993</v>
      </c>
      <c r="U138" s="31">
        <f>RANK(W138,W1:W1001,0)</f>
        <v>133</v>
      </c>
      <c r="V138" s="31">
        <v>133</v>
      </c>
      <c r="W138" s="31">
        <v>1.2375</v>
      </c>
    </row>
    <row spans="1:23" ht="15.75" customHeight="1" x14ac:dyDescent="0.25" outlineLevel="0" r="139">
      <c r="A139" s="41" t="s">
        <v>910</v>
      </c>
      <c r="B139" s="41" t="s">
        <v>911</v>
      </c>
      <c r="C139" s="41" t="s">
        <v>74</v>
      </c>
      <c r="D139" s="41" t="s">
        <v>912</v>
      </c>
      <c r="E139" s="41" t="s">
        <v>913</v>
      </c>
      <c r="F139" s="41" t="s">
        <v>431</v>
      </c>
      <c r="G139" s="41" t="s">
        <v>191</v>
      </c>
      <c r="H139" s="41" t="s">
        <v>79</v>
      </c>
      <c r="I139" s="41" t="s">
        <v>80</v>
      </c>
      <c r="J139" s="41" t="s">
        <v>81</v>
      </c>
      <c r="K139" s="42">
        <v>16</v>
      </c>
      <c r="L139" s="41" t="s">
        <v>914</v>
      </c>
      <c r="M139" s="41" t="s">
        <v>915</v>
      </c>
      <c r="N139" s="41" t="s">
        <v>96</v>
      </c>
      <c r="O139" s="41" t="s">
        <v>85</v>
      </c>
      <c r="P139" s="41" t="s">
        <v>253</v>
      </c>
      <c r="Q139" s="31">
        <f t="shared" ca="1" si="0"/>
        <v>0.99</v>
      </c>
      <c r="R139" s="31">
        <f t="shared" ca="1" si="7"/>
        <v>1.2375</v>
      </c>
      <c r="S139" s="31">
        <f t="shared" ca="1" si="8"/>
        <v>1.2375</v>
      </c>
      <c r="T139" s="31">
        <f t="shared" ca="1" si="9"/>
        <v>1.0518750000000001</v>
      </c>
      <c r="U139" s="31">
        <f>RANK(W139,W1:W1001,0)</f>
        <v>133</v>
      </c>
      <c r="V139" s="31">
        <v>133</v>
      </c>
      <c r="W139" s="31">
        <v>1.2375</v>
      </c>
    </row>
    <row spans="1:23" ht="15.75" customHeight="1" x14ac:dyDescent="0.25" outlineLevel="0" r="140">
      <c r="A140" s="41" t="s">
        <v>916</v>
      </c>
      <c r="B140" s="41" t="s">
        <v>917</v>
      </c>
      <c r="C140" s="41" t="s">
        <v>100</v>
      </c>
      <c r="D140" s="41" t="s">
        <v>390</v>
      </c>
      <c r="E140" s="41" t="s">
        <v>918</v>
      </c>
      <c r="F140" s="41" t="s">
        <v>919</v>
      </c>
      <c r="G140" s="41" t="s">
        <v>103</v>
      </c>
      <c r="H140" s="41" t="s">
        <v>79</v>
      </c>
      <c r="I140" s="41" t="s">
        <v>80</v>
      </c>
      <c r="J140" s="41" t="s">
        <v>81</v>
      </c>
      <c r="K140" s="42">
        <v>12</v>
      </c>
      <c r="L140" s="41" t="s">
        <v>920</v>
      </c>
      <c r="M140" s="41" t="s">
        <v>921</v>
      </c>
      <c r="N140" s="41" t="s">
        <v>96</v>
      </c>
      <c r="O140" s="41" t="s">
        <v>85</v>
      </c>
      <c r="P140" s="41" t="s">
        <v>740</v>
      </c>
      <c r="Q140" s="31">
        <f t="shared" ca="1" si="0"/>
        <v>0.88</v>
      </c>
      <c r="R140" s="31">
        <f t="shared" ca="1" si="7"/>
        <v>1.1000000000000001</v>
      </c>
      <c r="S140" s="31">
        <f t="shared" ca="1" si="8"/>
        <v>1.1000000000000001</v>
      </c>
      <c r="T140" s="31">
        <f t="shared" ca="1" si="9"/>
        <v>0.93500000000000005</v>
      </c>
      <c r="U140" s="31">
        <f>RANK(W140,W1:W1001,0)</f>
        <v>133</v>
      </c>
      <c r="V140" s="31">
        <v>133</v>
      </c>
      <c r="W140" s="31">
        <v>1.2375</v>
      </c>
    </row>
    <row spans="1:23" ht="15.75" customHeight="1" x14ac:dyDescent="0.25" outlineLevel="0" r="141">
      <c r="A141" s="41" t="s">
        <v>922</v>
      </c>
      <c r="B141" s="41" t="s">
        <v>923</v>
      </c>
      <c r="C141" s="41" t="s">
        <v>100</v>
      </c>
      <c r="D141" s="41" t="s">
        <v>180</v>
      </c>
      <c r="E141" s="41" t="s">
        <v>924</v>
      </c>
      <c r="F141" s="41" t="s">
        <v>925</v>
      </c>
      <c r="G141" s="41" t="s">
        <v>92</v>
      </c>
      <c r="H141" s="41" t="s">
        <v>79</v>
      </c>
      <c r="I141" s="41" t="s">
        <v>80</v>
      </c>
      <c r="J141" s="41" t="s">
        <v>81</v>
      </c>
      <c r="K141" s="42">
        <v>3</v>
      </c>
      <c r="L141" s="41" t="s">
        <v>926</v>
      </c>
      <c r="M141" s="41" t="s">
        <v>927</v>
      </c>
      <c r="N141" s="41" t="s">
        <v>107</v>
      </c>
      <c r="O141" s="41" t="s">
        <v>85</v>
      </c>
      <c r="P141" s="41" t="s">
        <v>178</v>
      </c>
      <c r="Q141" s="31">
        <f t="shared" ca="1" si="0"/>
        <v>0.77</v>
      </c>
      <c r="R141" s="31">
        <f t="shared" ca="1" si="7"/>
        <v>0.96250000000000002</v>
      </c>
      <c r="S141" s="31">
        <f t="shared" ca="1" si="8"/>
        <v>0.96250000000000002</v>
      </c>
      <c r="T141" s="31">
        <f t="shared" ca="1" si="9"/>
        <v>0.81812499999999999</v>
      </c>
      <c r="U141" s="31">
        <f>RANK(W141,W1:W1001,0)</f>
        <v>133</v>
      </c>
      <c r="V141" s="31">
        <v>133</v>
      </c>
      <c r="W141" s="31">
        <v>1.2375</v>
      </c>
    </row>
    <row spans="1:23" ht="15.75" customHeight="1" x14ac:dyDescent="0.25" outlineLevel="0" r="142">
      <c r="A142" s="41" t="s">
        <v>928</v>
      </c>
      <c r="B142" s="41" t="s">
        <v>929</v>
      </c>
      <c r="C142" s="41" t="s">
        <v>74</v>
      </c>
      <c r="D142" s="41" t="s">
        <v>930</v>
      </c>
      <c r="E142" s="41" t="s">
        <v>931</v>
      </c>
      <c r="F142" s="41" t="s">
        <v>601</v>
      </c>
      <c r="G142" s="41" t="s">
        <v>78</v>
      </c>
      <c r="H142" s="41" t="s">
        <v>104</v>
      </c>
      <c r="I142" s="41" t="s">
        <v>80</v>
      </c>
      <c r="J142" s="41" t="s">
        <v>81</v>
      </c>
      <c r="K142" s="42">
        <v>16</v>
      </c>
      <c r="L142" s="41" t="s">
        <v>932</v>
      </c>
      <c r="M142" s="41" t="s">
        <v>933</v>
      </c>
      <c r="N142" s="41" t="s">
        <v>107</v>
      </c>
      <c r="O142" s="41" t="s">
        <v>85</v>
      </c>
      <c r="P142" s="41" t="s">
        <v>124</v>
      </c>
      <c r="Q142" s="31">
        <f t="shared" ca="1" si="0"/>
        <v>0.85</v>
      </c>
      <c r="R142" s="31">
        <f t="shared" ca="1" si="7"/>
        <v>1.0625</v>
      </c>
      <c r="S142" s="31">
        <f t="shared" ca="1" si="8"/>
        <v>1.328125</v>
      </c>
      <c r="T142" s="31">
        <f t="shared" ca="1" si="9"/>
        <v>1.328125</v>
      </c>
      <c r="U142" s="31">
        <f>RANK(W142,W1:W1001,0)</f>
        <v>133</v>
      </c>
      <c r="V142" s="31">
        <v>133</v>
      </c>
      <c r="W142" s="31">
        <v>1.2375</v>
      </c>
    </row>
    <row spans="1:23" ht="15.75" customHeight="1" x14ac:dyDescent="0.25" outlineLevel="0" r="143">
      <c r="A143" s="41" t="s">
        <v>934</v>
      </c>
      <c r="B143" s="41" t="s">
        <v>935</v>
      </c>
      <c r="C143" s="41" t="s">
        <v>74</v>
      </c>
      <c r="D143" s="41" t="s">
        <v>393</v>
      </c>
      <c r="E143" s="41" t="s">
        <v>936</v>
      </c>
      <c r="F143" s="41" t="s">
        <v>937</v>
      </c>
      <c r="G143" s="41" t="s">
        <v>191</v>
      </c>
      <c r="H143" s="41" t="s">
        <v>104</v>
      </c>
      <c r="I143" s="41" t="s">
        <v>80</v>
      </c>
      <c r="J143" s="41" t="s">
        <v>81</v>
      </c>
      <c r="K143" s="42">
        <v>15</v>
      </c>
      <c r="L143" s="41" t="s">
        <v>938</v>
      </c>
      <c r="M143" s="41" t="s">
        <v>939</v>
      </c>
      <c r="N143" s="41" t="s">
        <v>96</v>
      </c>
      <c r="O143" s="41" t="s">
        <v>85</v>
      </c>
      <c r="P143" s="41" t="s">
        <v>124</v>
      </c>
      <c r="Q143" s="31">
        <f t="shared" ca="1" si="0"/>
        <v>0.62</v>
      </c>
      <c r="R143" s="31">
        <f t="shared" ca="1" si="7"/>
        <v>0.77500000000000002</v>
      </c>
      <c r="S143" s="31">
        <f t="shared" ca="1" si="8"/>
        <v>0.96875</v>
      </c>
      <c r="T143" s="31">
        <f t="shared" ca="1" si="9"/>
        <v>0.96875</v>
      </c>
      <c r="U143" s="31">
        <f>RANK(W143,W1:W1001,0)</f>
        <v>142</v>
      </c>
      <c r="V143" s="31">
        <v>142</v>
      </c>
      <c r="W143" s="31">
        <v>1.23515625</v>
      </c>
    </row>
    <row spans="1:23" ht="15.75" customHeight="1" x14ac:dyDescent="0.25" outlineLevel="0" r="144">
      <c r="A144" s="41" t="s">
        <v>940</v>
      </c>
      <c r="B144" s="41" t="s">
        <v>941</v>
      </c>
      <c r="C144" s="41" t="s">
        <v>74</v>
      </c>
      <c r="D144" s="41" t="s">
        <v>912</v>
      </c>
      <c r="E144" s="41" t="s">
        <v>942</v>
      </c>
      <c r="F144" s="41" t="s">
        <v>190</v>
      </c>
      <c r="G144" s="41" t="s">
        <v>147</v>
      </c>
      <c r="H144" s="41" t="s">
        <v>79</v>
      </c>
      <c r="I144" s="41" t="s">
        <v>80</v>
      </c>
      <c r="J144" s="41" t="s">
        <v>81</v>
      </c>
      <c r="K144" s="42">
        <v>20</v>
      </c>
      <c r="L144" s="41" t="s">
        <v>943</v>
      </c>
      <c r="M144" s="41" t="s">
        <v>944</v>
      </c>
      <c r="N144" s="41" t="s">
        <v>84</v>
      </c>
      <c r="O144" s="41" t="s">
        <v>85</v>
      </c>
      <c r="P144" s="41" t="s">
        <v>178</v>
      </c>
      <c r="Q144" s="31">
        <f t="shared" ca="1" si="0"/>
        <v>0.69</v>
      </c>
      <c r="R144" s="31">
        <f t="shared" ca="1" si="7"/>
        <v>0.86249999999999993</v>
      </c>
      <c r="S144" s="31">
        <f t="shared" ca="1" si="8"/>
        <v>0.86249999999999993</v>
      </c>
      <c r="T144" s="31">
        <f t="shared" ca="1" si="9"/>
        <v>0.73312499999999992</v>
      </c>
      <c r="U144" s="31">
        <f>RANK(W144,W1:W1001,0)</f>
        <v>142</v>
      </c>
      <c r="V144" s="31">
        <v>142</v>
      </c>
      <c r="W144" s="31">
        <v>1.23515625</v>
      </c>
    </row>
    <row spans="1:23" ht="15.75" customHeight="1" x14ac:dyDescent="0.25" outlineLevel="0" r="145">
      <c r="A145" s="41" t="s">
        <v>945</v>
      </c>
      <c r="B145" s="41" t="s">
        <v>946</v>
      </c>
      <c r="C145" s="41" t="s">
        <v>74</v>
      </c>
      <c r="D145" s="41" t="s">
        <v>86</v>
      </c>
      <c r="E145" s="41" t="s">
        <v>947</v>
      </c>
      <c r="F145" s="41" t="s">
        <v>102</v>
      </c>
      <c r="G145" s="41" t="s">
        <v>103</v>
      </c>
      <c r="H145" s="41" t="s">
        <v>131</v>
      </c>
      <c r="I145" s="41" t="s">
        <v>80</v>
      </c>
      <c r="J145" s="41" t="s">
        <v>81</v>
      </c>
      <c r="K145" s="42">
        <v>17</v>
      </c>
      <c r="L145" s="41" t="s">
        <v>948</v>
      </c>
      <c r="M145" s="41" t="s">
        <v>683</v>
      </c>
      <c r="N145" s="41" t="s">
        <v>96</v>
      </c>
      <c r="O145" s="41" t="s">
        <v>85</v>
      </c>
      <c r="P145" s="41" t="s">
        <v>124</v>
      </c>
      <c r="Q145" s="31">
        <f t="shared" ca="1" si="0"/>
        <v>0.68</v>
      </c>
      <c r="R145" s="31">
        <f t="shared" ca="1" si="7"/>
        <v>0.85000000000000009</v>
      </c>
      <c r="S145" s="31">
        <f t="shared" ca="1" si="8"/>
        <v>1.0625</v>
      </c>
      <c r="T145" s="31">
        <f t="shared" ca="1" si="9"/>
        <v>1.0625</v>
      </c>
      <c r="U145" s="31">
        <f>RANK(W145,W1:W1001,0)</f>
        <v>144</v>
      </c>
      <c r="V145" s="31">
        <v>144</v>
      </c>
      <c r="W145" s="31">
        <v>1.234375</v>
      </c>
    </row>
    <row spans="1:23" ht="15.75" customHeight="1" x14ac:dyDescent="0.25" outlineLevel="0" r="146">
      <c r="A146" s="41" t="s">
        <v>949</v>
      </c>
      <c r="B146" s="41" t="s">
        <v>950</v>
      </c>
      <c r="C146" s="41" t="s">
        <v>100</v>
      </c>
      <c r="D146" s="41" t="s">
        <v>253</v>
      </c>
      <c r="E146" s="41" t="s">
        <v>951</v>
      </c>
      <c r="F146" s="41" t="s">
        <v>952</v>
      </c>
      <c r="G146" s="41" t="s">
        <v>78</v>
      </c>
      <c r="H146" s="41" t="s">
        <v>79</v>
      </c>
      <c r="I146" s="41" t="s">
        <v>80</v>
      </c>
      <c r="J146" s="41" t="s">
        <v>93</v>
      </c>
      <c r="K146" s="42">
        <v>6</v>
      </c>
      <c r="L146" s="41" t="s">
        <v>953</v>
      </c>
      <c r="M146" s="41" t="s">
        <v>775</v>
      </c>
      <c r="N146" s="41" t="s">
        <v>84</v>
      </c>
      <c r="O146" s="41" t="s">
        <v>85</v>
      </c>
      <c r="P146" s="41" t="s">
        <v>116</v>
      </c>
      <c r="Q146" s="31">
        <f t="shared" ca="1" si="0"/>
        <v>0.5</v>
      </c>
      <c r="R146" s="31">
        <f t="shared" ca="1" si="7"/>
        <v>0.5</v>
      </c>
      <c r="S146" s="31">
        <f t="shared" ca="1" si="8"/>
        <v>0.5</v>
      </c>
      <c r="T146" s="31">
        <f t="shared" ca="1" si="9"/>
        <v>0.42499999999999999</v>
      </c>
      <c r="U146" s="31">
        <f>RANK(W146,W1:W1001,0)</f>
        <v>144</v>
      </c>
      <c r="V146" s="31">
        <v>144</v>
      </c>
      <c r="W146" s="31">
        <v>1.234375</v>
      </c>
    </row>
    <row spans="1:23" ht="15.75" customHeight="1" x14ac:dyDescent="0.25" outlineLevel="0" r="147">
      <c r="A147" s="41" t="s">
        <v>954</v>
      </c>
      <c r="B147" s="41" t="s">
        <v>955</v>
      </c>
      <c r="C147" s="41" t="s">
        <v>100</v>
      </c>
      <c r="D147" s="41" t="s">
        <v>956</v>
      </c>
      <c r="E147" s="41" t="s">
        <v>957</v>
      </c>
      <c r="F147" s="41" t="s">
        <v>958</v>
      </c>
      <c r="G147" s="41" t="s">
        <v>103</v>
      </c>
      <c r="H147" s="41" t="s">
        <v>79</v>
      </c>
      <c r="I147" s="41" t="s">
        <v>80</v>
      </c>
      <c r="J147" s="41" t="s">
        <v>93</v>
      </c>
      <c r="K147" s="42">
        <v>15</v>
      </c>
      <c r="L147" s="41" t="s">
        <v>959</v>
      </c>
      <c r="M147" s="41" t="s">
        <v>960</v>
      </c>
      <c r="N147" s="41" t="s">
        <v>96</v>
      </c>
      <c r="O147" s="41" t="s">
        <v>85</v>
      </c>
      <c r="P147" s="41" t="s">
        <v>124</v>
      </c>
      <c r="Q147" s="31">
        <f t="shared" ca="1" si="0"/>
        <v>0.7</v>
      </c>
      <c r="R147" s="31">
        <f t="shared" ca="1" si="7"/>
        <v>0.7</v>
      </c>
      <c r="S147" s="31">
        <f t="shared" ca="1" si="8"/>
        <v>0.875</v>
      </c>
      <c r="T147" s="31">
        <f t="shared" ca="1" si="9"/>
        <v>0.74375000000000002</v>
      </c>
      <c r="U147" s="31">
        <f>RANK(W147,W1:W1001,0)</f>
        <v>146</v>
      </c>
      <c r="V147" s="31">
        <v>146</v>
      </c>
      <c r="W147" s="31">
        <v>1.225</v>
      </c>
    </row>
    <row spans="1:23" ht="15.75" customHeight="1" x14ac:dyDescent="0.25" outlineLevel="0" r="148">
      <c r="A148" s="41" t="s">
        <v>961</v>
      </c>
      <c r="B148" s="41" t="s">
        <v>962</v>
      </c>
      <c r="C148" s="41" t="s">
        <v>100</v>
      </c>
      <c r="D148" s="41" t="s">
        <v>532</v>
      </c>
      <c r="E148" s="41" t="s">
        <v>963</v>
      </c>
      <c r="F148" s="41" t="s">
        <v>964</v>
      </c>
      <c r="G148" s="41" t="s">
        <v>78</v>
      </c>
      <c r="H148" s="41" t="s">
        <v>79</v>
      </c>
      <c r="I148" s="41" t="s">
        <v>80</v>
      </c>
      <c r="J148" s="41" t="s">
        <v>93</v>
      </c>
      <c r="K148" s="42">
        <v>17</v>
      </c>
      <c r="L148" s="41" t="s">
        <v>965</v>
      </c>
      <c r="M148" s="41" t="s">
        <v>966</v>
      </c>
      <c r="N148" s="41" t="s">
        <v>96</v>
      </c>
      <c r="O148" s="41" t="s">
        <v>85</v>
      </c>
      <c r="P148" s="41" t="s">
        <v>178</v>
      </c>
      <c r="Q148" s="31">
        <f t="shared" ca="1" si="0"/>
        <v>0.79</v>
      </c>
      <c r="R148" s="31">
        <f t="shared" ca="1" si="7"/>
        <v>0.79</v>
      </c>
      <c r="S148" s="31">
        <f t="shared" ca="1" si="8"/>
        <v>0.98750000000000004</v>
      </c>
      <c r="T148" s="31">
        <f t="shared" ca="1" si="9"/>
        <v>0.83937499999999998</v>
      </c>
      <c r="U148" s="31">
        <f>RANK(W148,W1:W1001,0)</f>
        <v>146</v>
      </c>
      <c r="V148" s="31">
        <v>146</v>
      </c>
      <c r="W148" s="31">
        <v>1.225</v>
      </c>
    </row>
    <row spans="1:23" ht="15.75" customHeight="1" x14ac:dyDescent="0.25" outlineLevel="0" r="149">
      <c r="A149" s="41" t="s">
        <v>967</v>
      </c>
      <c r="B149" s="41" t="s">
        <v>968</v>
      </c>
      <c r="C149" s="41" t="s">
        <v>74</v>
      </c>
      <c r="D149" s="41" t="s">
        <v>188</v>
      </c>
      <c r="E149" s="41" t="s">
        <v>969</v>
      </c>
      <c r="F149" s="41" t="s">
        <v>190</v>
      </c>
      <c r="G149" s="41" t="s">
        <v>147</v>
      </c>
      <c r="H149" s="41" t="s">
        <v>79</v>
      </c>
      <c r="I149" s="41" t="s">
        <v>80</v>
      </c>
      <c r="J149" s="41" t="s">
        <v>93</v>
      </c>
      <c r="K149" s="42">
        <v>16</v>
      </c>
      <c r="L149" s="41" t="s">
        <v>970</v>
      </c>
      <c r="M149" s="41" t="s">
        <v>971</v>
      </c>
      <c r="N149" s="41" t="s">
        <v>96</v>
      </c>
      <c r="O149" s="41" t="s">
        <v>85</v>
      </c>
      <c r="P149" s="41" t="s">
        <v>101</v>
      </c>
      <c r="Q149" s="31">
        <f t="shared" ca="1" si="0"/>
        <v>0.86</v>
      </c>
      <c r="R149" s="31">
        <f t="shared" ca="1" si="7"/>
        <v>0.86</v>
      </c>
      <c r="S149" s="31">
        <f t="shared" ca="1" si="8"/>
        <v>1.075</v>
      </c>
      <c r="T149" s="31">
        <f t="shared" ca="1" si="9"/>
        <v>0.91374999999999995</v>
      </c>
      <c r="U149" s="31">
        <f>RANK(W149,W1:W1001,0)</f>
        <v>146</v>
      </c>
      <c r="V149" s="31">
        <v>146</v>
      </c>
      <c r="W149" s="31">
        <v>1.225</v>
      </c>
    </row>
    <row spans="1:23" ht="15.75" customHeight="1" x14ac:dyDescent="0.25" outlineLevel="0" r="150">
      <c r="A150" s="41" t="s">
        <v>972</v>
      </c>
      <c r="B150" s="41" t="s">
        <v>973</v>
      </c>
      <c r="C150" s="41" t="s">
        <v>100</v>
      </c>
      <c r="D150" s="41" t="s">
        <v>339</v>
      </c>
      <c r="E150" s="41" t="s">
        <v>974</v>
      </c>
      <c r="F150" s="41" t="s">
        <v>670</v>
      </c>
      <c r="G150" s="41" t="s">
        <v>191</v>
      </c>
      <c r="H150" s="41" t="s">
        <v>131</v>
      </c>
      <c r="I150" s="41" t="s">
        <v>80</v>
      </c>
      <c r="J150" s="41" t="s">
        <v>93</v>
      </c>
      <c r="K150" s="42">
        <v>19</v>
      </c>
      <c r="L150" s="41" t="s">
        <v>975</v>
      </c>
      <c r="M150" s="41" t="s">
        <v>976</v>
      </c>
      <c r="N150" s="41" t="s">
        <v>107</v>
      </c>
      <c r="O150" s="41" t="s">
        <v>85</v>
      </c>
      <c r="P150" s="41" t="s">
        <v>86</v>
      </c>
      <c r="Q150" s="31">
        <f t="shared" ca="1" si="0"/>
        <v>0.5</v>
      </c>
      <c r="R150" s="31">
        <f t="shared" ca="1" si="7"/>
        <v>0.5</v>
      </c>
      <c r="S150" s="31">
        <f t="shared" ca="1" si="8"/>
        <v>0.5</v>
      </c>
      <c r="T150" s="31">
        <f t="shared" ca="1" si="9"/>
        <v>0.5</v>
      </c>
      <c r="U150" s="31">
        <f>RANK(W150,W1:W1001,0)</f>
        <v>146</v>
      </c>
      <c r="V150" s="31">
        <v>146</v>
      </c>
      <c r="W150" s="31">
        <v>1.225</v>
      </c>
    </row>
    <row spans="1:23" ht="15.75" customHeight="1" x14ac:dyDescent="0.25" outlineLevel="0" r="151">
      <c r="A151" s="41" t="s">
        <v>977</v>
      </c>
      <c r="B151" s="41" t="s">
        <v>978</v>
      </c>
      <c r="C151" s="41" t="s">
        <v>100</v>
      </c>
      <c r="D151" s="41" t="s">
        <v>127</v>
      </c>
      <c r="E151" s="41" t="s">
        <v>979</v>
      </c>
      <c r="F151" s="44"/>
      <c r="G151" s="41" t="s">
        <v>92</v>
      </c>
      <c r="H151" s="41" t="s">
        <v>79</v>
      </c>
      <c r="I151" s="41" t="s">
        <v>80</v>
      </c>
      <c r="J151" s="41" t="s">
        <v>93</v>
      </c>
      <c r="K151" s="42">
        <v>17</v>
      </c>
      <c r="L151" s="41" t="s">
        <v>980</v>
      </c>
      <c r="M151" s="41" t="s">
        <v>981</v>
      </c>
      <c r="N151" s="41" t="s">
        <v>96</v>
      </c>
      <c r="O151" s="41" t="s">
        <v>85</v>
      </c>
      <c r="P151" s="41" t="s">
        <v>178</v>
      </c>
      <c r="Q151" s="31">
        <f t="shared" ca="1" si="0"/>
        <v>0.52</v>
      </c>
      <c r="R151" s="31">
        <f t="shared" ca="1" si="7"/>
        <v>0.52</v>
      </c>
      <c r="S151" s="31">
        <f t="shared" ca="1" si="8"/>
        <v>0.52</v>
      </c>
      <c r="T151" s="31">
        <f t="shared" ca="1" si="9"/>
        <v>0.442</v>
      </c>
      <c r="U151" s="31">
        <f>RANK(W151,W1:W1001,0)</f>
        <v>146</v>
      </c>
      <c r="V151" s="31">
        <v>146</v>
      </c>
      <c r="W151" s="31">
        <v>1.225</v>
      </c>
    </row>
    <row spans="1:23" ht="15.75" customHeight="1" x14ac:dyDescent="0.25" outlineLevel="0" r="152">
      <c r="A152" s="41" t="s">
        <v>982</v>
      </c>
      <c r="B152" s="41" t="s">
        <v>983</v>
      </c>
      <c r="C152" s="41" t="s">
        <v>100</v>
      </c>
      <c r="D152" s="41" t="s">
        <v>180</v>
      </c>
      <c r="E152" s="41" t="s">
        <v>984</v>
      </c>
      <c r="F152" s="41" t="s">
        <v>985</v>
      </c>
      <c r="G152" s="41" t="s">
        <v>191</v>
      </c>
      <c r="H152" s="41" t="s">
        <v>104</v>
      </c>
      <c r="I152" s="41" t="s">
        <v>80</v>
      </c>
      <c r="J152" s="41" t="s">
        <v>81</v>
      </c>
      <c r="K152" s="42">
        <v>4</v>
      </c>
      <c r="L152" s="41" t="s">
        <v>986</v>
      </c>
      <c r="M152" s="41" t="s">
        <v>987</v>
      </c>
      <c r="N152" s="41" t="s">
        <v>84</v>
      </c>
      <c r="O152" s="41" t="s">
        <v>85</v>
      </c>
      <c r="P152" s="41" t="s">
        <v>740</v>
      </c>
      <c r="Q152" s="31">
        <f t="shared" ca="1" si="0"/>
        <v>0.48</v>
      </c>
      <c r="R152" s="31">
        <f t="shared" ca="1" si="7"/>
        <v>0.6</v>
      </c>
      <c r="S152" s="31">
        <f t="shared" ca="1" si="8"/>
        <v>0.6</v>
      </c>
      <c r="T152" s="31">
        <f t="shared" ca="1" si="9"/>
        <v>0.6</v>
      </c>
      <c r="U152" s="31">
        <f>RANK(W152,W1:W1001,0)</f>
        <v>146</v>
      </c>
      <c r="V152" s="31">
        <v>146</v>
      </c>
      <c r="W152" s="31">
        <v>1.225</v>
      </c>
    </row>
    <row spans="1:23" ht="15.75" customHeight="1" x14ac:dyDescent="0.25" outlineLevel="0" r="153">
      <c r="A153" s="41" t="s">
        <v>988</v>
      </c>
      <c r="B153" s="41" t="s">
        <v>989</v>
      </c>
      <c r="C153" s="41" t="s">
        <v>100</v>
      </c>
      <c r="D153" s="41" t="s">
        <v>702</v>
      </c>
      <c r="E153" s="41" t="s">
        <v>990</v>
      </c>
      <c r="F153" s="41" t="s">
        <v>991</v>
      </c>
      <c r="G153" s="41" t="s">
        <v>78</v>
      </c>
      <c r="H153" s="41" t="s">
        <v>104</v>
      </c>
      <c r="I153" s="41" t="s">
        <v>80</v>
      </c>
      <c r="J153" s="41" t="s">
        <v>81</v>
      </c>
      <c r="K153" s="42">
        <v>14</v>
      </c>
      <c r="L153" s="41" t="s">
        <v>992</v>
      </c>
      <c r="M153" s="41" t="s">
        <v>993</v>
      </c>
      <c r="N153" s="41" t="s">
        <v>96</v>
      </c>
      <c r="O153" s="41" t="s">
        <v>85</v>
      </c>
      <c r="P153" s="41" t="s">
        <v>178</v>
      </c>
      <c r="Q153" s="31">
        <f t="shared" ca="1" si="0"/>
        <v>0.52</v>
      </c>
      <c r="R153" s="31">
        <f t="shared" ca="1" si="7"/>
        <v>0.65</v>
      </c>
      <c r="S153" s="31">
        <f t="shared" ca="1" si="8"/>
        <v>0.65</v>
      </c>
      <c r="T153" s="31">
        <f t="shared" ca="1" si="9"/>
        <v>0.65</v>
      </c>
      <c r="U153" s="31">
        <f>RANK(W153,W1:W1001,0)</f>
        <v>152</v>
      </c>
      <c r="V153" s="31">
        <v>152</v>
      </c>
      <c r="W153" s="31">
        <v>1.221875</v>
      </c>
    </row>
    <row spans="1:23" ht="15.75" customHeight="1" x14ac:dyDescent="0.25" outlineLevel="0" r="154">
      <c r="A154" s="41" t="s">
        <v>994</v>
      </c>
      <c r="B154" s="41" t="s">
        <v>995</v>
      </c>
      <c r="C154" s="41" t="s">
        <v>74</v>
      </c>
      <c r="D154" s="41" t="s">
        <v>209</v>
      </c>
      <c r="E154" s="41" t="s">
        <v>996</v>
      </c>
      <c r="F154" s="41" t="s">
        <v>731</v>
      </c>
      <c r="G154" s="41" t="s">
        <v>103</v>
      </c>
      <c r="H154" s="41" t="s">
        <v>79</v>
      </c>
      <c r="I154" s="41" t="s">
        <v>80</v>
      </c>
      <c r="J154" s="41" t="s">
        <v>81</v>
      </c>
      <c r="K154" s="42">
        <v>18</v>
      </c>
      <c r="L154" s="41" t="s">
        <v>997</v>
      </c>
      <c r="M154" s="41" t="s">
        <v>998</v>
      </c>
      <c r="N154" s="41" t="s">
        <v>96</v>
      </c>
      <c r="O154" s="41" t="s">
        <v>85</v>
      </c>
      <c r="P154" s="41" t="s">
        <v>97</v>
      </c>
      <c r="Q154" s="31">
        <f t="shared" ca="1" si="0"/>
        <v>0.62</v>
      </c>
      <c r="R154" s="31">
        <f t="shared" ca="1" si="7"/>
        <v>0.77500000000000002</v>
      </c>
      <c r="S154" s="31">
        <f t="shared" ca="1" si="8"/>
        <v>0.96875</v>
      </c>
      <c r="T154" s="31">
        <f t="shared" ca="1" si="9"/>
        <v>0.82343749999999993</v>
      </c>
      <c r="U154" s="31">
        <f>RANK(W154,W1:W1001,0)</f>
        <v>153</v>
      </c>
      <c r="V154" s="31">
        <v>153</v>
      </c>
      <c r="W154" s="31">
        <v>1.21875</v>
      </c>
    </row>
    <row spans="1:23" ht="15.75" customHeight="1" x14ac:dyDescent="0.25" outlineLevel="0" r="155">
      <c r="A155" s="41" t="s">
        <v>999</v>
      </c>
      <c r="B155" s="41" t="s">
        <v>1000</v>
      </c>
      <c r="C155" s="41" t="s">
        <v>74</v>
      </c>
      <c r="D155" s="41" t="s">
        <v>520</v>
      </c>
      <c r="E155" s="41" t="s">
        <v>1001</v>
      </c>
      <c r="F155" s="41" t="s">
        <v>1002</v>
      </c>
      <c r="G155" s="41" t="s">
        <v>191</v>
      </c>
      <c r="H155" s="41" t="s">
        <v>79</v>
      </c>
      <c r="I155" s="41" t="s">
        <v>80</v>
      </c>
      <c r="J155" s="41" t="s">
        <v>93</v>
      </c>
      <c r="K155" s="42">
        <v>11</v>
      </c>
      <c r="L155" s="41" t="s">
        <v>1003</v>
      </c>
      <c r="M155" s="41" t="s">
        <v>1004</v>
      </c>
      <c r="N155" s="41" t="s">
        <v>107</v>
      </c>
      <c r="O155" s="41" t="s">
        <v>85</v>
      </c>
      <c r="P155" s="41" t="s">
        <v>108</v>
      </c>
      <c r="Q155" s="31">
        <f t="shared" ca="1" si="0"/>
        <v>0.46</v>
      </c>
      <c r="R155" s="31">
        <f t="shared" ca="1" si="7"/>
        <v>0.46</v>
      </c>
      <c r="S155" s="31">
        <f t="shared" ca="1" si="8"/>
        <v>0.46</v>
      </c>
      <c r="T155" s="31">
        <f t="shared" ca="1" si="9"/>
        <v>0.39100000000000001</v>
      </c>
      <c r="U155" s="31">
        <f>RANK(W155,W1:W1001,0)</f>
        <v>154</v>
      </c>
      <c r="V155" s="31">
        <v>154</v>
      </c>
      <c r="W155" s="31">
        <v>1.203125</v>
      </c>
    </row>
    <row spans="1:23" ht="15.75" customHeight="1" x14ac:dyDescent="0.25" outlineLevel="0" r="156">
      <c r="A156" s="41" t="s">
        <v>1005</v>
      </c>
      <c r="B156" s="41" t="s">
        <v>1006</v>
      </c>
      <c r="C156" s="41" t="s">
        <v>74</v>
      </c>
      <c r="D156" s="41" t="s">
        <v>86</v>
      </c>
      <c r="E156" s="41" t="s">
        <v>1007</v>
      </c>
      <c r="F156" s="41" t="s">
        <v>139</v>
      </c>
      <c r="G156" s="41" t="s">
        <v>103</v>
      </c>
      <c r="H156" s="41" t="s">
        <v>79</v>
      </c>
      <c r="I156" s="41" t="s">
        <v>80</v>
      </c>
      <c r="J156" s="41" t="s">
        <v>93</v>
      </c>
      <c r="K156" s="42">
        <v>9</v>
      </c>
      <c r="L156" s="41" t="s">
        <v>1008</v>
      </c>
      <c r="M156" s="41" t="s">
        <v>1009</v>
      </c>
      <c r="N156" s="41" t="s">
        <v>84</v>
      </c>
      <c r="O156" s="41" t="s">
        <v>85</v>
      </c>
      <c r="P156" s="41" t="s">
        <v>108</v>
      </c>
      <c r="Q156" s="31">
        <f t="shared" ca="1" si="0"/>
        <v>1.01</v>
      </c>
      <c r="R156" s="31">
        <f t="shared" ca="1" si="7"/>
        <v>1.01</v>
      </c>
      <c r="S156" s="31">
        <f t="shared" ca="1" si="8"/>
        <v>1.01</v>
      </c>
      <c r="T156" s="31">
        <f t="shared" ca="1" si="9"/>
        <v>0.85849999999999993</v>
      </c>
      <c r="U156" s="31">
        <f>RANK(W156,W1:W1001,0)</f>
        <v>155</v>
      </c>
      <c r="V156" s="31">
        <v>155</v>
      </c>
      <c r="W156" s="31">
        <v>1.2</v>
      </c>
    </row>
    <row spans="1:23" ht="15.75" customHeight="1" x14ac:dyDescent="0.25" outlineLevel="0" r="157">
      <c r="A157" s="41" t="s">
        <v>1010</v>
      </c>
      <c r="B157" s="44"/>
      <c r="C157" s="41" t="s">
        <v>100</v>
      </c>
      <c r="D157" s="41" t="s">
        <v>144</v>
      </c>
      <c r="E157" s="41" t="s">
        <v>1011</v>
      </c>
      <c r="F157" s="41" t="s">
        <v>146</v>
      </c>
      <c r="G157" s="41" t="s">
        <v>92</v>
      </c>
      <c r="H157" s="41" t="s">
        <v>79</v>
      </c>
      <c r="I157" s="41" t="s">
        <v>80</v>
      </c>
      <c r="J157" s="41" t="s">
        <v>81</v>
      </c>
      <c r="K157" s="42">
        <v>19</v>
      </c>
      <c r="L157" s="41" t="s">
        <v>1012</v>
      </c>
      <c r="M157" s="41" t="s">
        <v>1013</v>
      </c>
      <c r="N157" s="41" t="s">
        <v>96</v>
      </c>
      <c r="O157" s="41" t="s">
        <v>85</v>
      </c>
      <c r="P157" s="41" t="s">
        <v>124</v>
      </c>
      <c r="Q157" s="31">
        <f t="shared" ca="1" si="0"/>
        <v>0.71</v>
      </c>
      <c r="R157" s="31">
        <f t="shared" ca="1" si="7"/>
        <v>0.88749999999999996</v>
      </c>
      <c r="S157" s="31">
        <f t="shared" ca="1" si="8"/>
        <v>1.109375</v>
      </c>
      <c r="T157" s="31">
        <f t="shared" ca="1" si="9"/>
        <v>0.94296875000000002</v>
      </c>
      <c r="U157" s="31">
        <f>RANK(W157,W1:W1001,0)</f>
        <v>155</v>
      </c>
      <c r="V157" s="31">
        <v>155</v>
      </c>
      <c r="W157" s="31">
        <v>1.2</v>
      </c>
    </row>
    <row spans="1:23" ht="15.75" customHeight="1" x14ac:dyDescent="0.25" outlineLevel="0" r="158">
      <c r="A158" s="41" t="s">
        <v>1014</v>
      </c>
      <c r="B158" s="41" t="s">
        <v>1015</v>
      </c>
      <c r="C158" s="41" t="s">
        <v>100</v>
      </c>
      <c r="D158" s="41" t="s">
        <v>899</v>
      </c>
      <c r="E158" s="43">
        <v>28057</v>
      </c>
      <c r="F158" s="41" t="s">
        <v>1016</v>
      </c>
      <c r="G158" s="41" t="s">
        <v>103</v>
      </c>
      <c r="H158" s="41" t="s">
        <v>79</v>
      </c>
      <c r="I158" s="41" t="s">
        <v>80</v>
      </c>
      <c r="J158" s="41" t="s">
        <v>93</v>
      </c>
      <c r="K158" s="42">
        <v>21</v>
      </c>
      <c r="L158" s="41" t="s">
        <v>1017</v>
      </c>
      <c r="M158" s="41" t="s">
        <v>1018</v>
      </c>
      <c r="N158" s="41" t="s">
        <v>84</v>
      </c>
      <c r="O158" s="41" t="s">
        <v>85</v>
      </c>
      <c r="P158" s="41" t="s">
        <v>124</v>
      </c>
      <c r="Q158" s="31">
        <f t="shared" ca="1" si="0"/>
        <v>0.79</v>
      </c>
      <c r="R158" s="31">
        <f t="shared" ca="1" si="7"/>
        <v>0.79</v>
      </c>
      <c r="S158" s="31">
        <f t="shared" ca="1" si="8"/>
        <v>0.98750000000000004</v>
      </c>
      <c r="T158" s="31">
        <f t="shared" ca="1" si="9"/>
        <v>0.83937499999999998</v>
      </c>
      <c r="U158" s="31">
        <f>RANK(W158,W1:W1001,0)</f>
        <v>157</v>
      </c>
      <c r="V158" s="31">
        <v>157</v>
      </c>
      <c r="W158" s="31">
        <v>1.1953125</v>
      </c>
    </row>
    <row spans="1:23" ht="15.75" customHeight="1" x14ac:dyDescent="0.25" outlineLevel="0" r="159">
      <c r="A159" s="41" t="s">
        <v>1019</v>
      </c>
      <c r="B159" s="41" t="s">
        <v>1020</v>
      </c>
      <c r="C159" s="41" t="s">
        <v>100</v>
      </c>
      <c r="D159" s="41" t="s">
        <v>1021</v>
      </c>
      <c r="E159" s="41" t="s">
        <v>1022</v>
      </c>
      <c r="F159" s="41" t="s">
        <v>1023</v>
      </c>
      <c r="G159" s="41" t="s">
        <v>191</v>
      </c>
      <c r="H159" s="41" t="s">
        <v>79</v>
      </c>
      <c r="I159" s="41" t="s">
        <v>80</v>
      </c>
      <c r="J159" s="41" t="s">
        <v>93</v>
      </c>
      <c r="K159" s="42">
        <v>7</v>
      </c>
      <c r="L159" s="41" t="s">
        <v>1024</v>
      </c>
      <c r="M159" s="41" t="s">
        <v>487</v>
      </c>
      <c r="N159" s="41" t="s">
        <v>96</v>
      </c>
      <c r="O159" s="41" t="s">
        <v>85</v>
      </c>
      <c r="P159" s="41" t="s">
        <v>124</v>
      </c>
      <c r="Q159" s="31">
        <f t="shared" ca="1" si="0"/>
        <v>0.99</v>
      </c>
      <c r="R159" s="31">
        <f t="shared" ca="1" si="7"/>
        <v>0.99</v>
      </c>
      <c r="S159" s="31">
        <f t="shared" ca="1" si="8"/>
        <v>1.2375</v>
      </c>
      <c r="T159" s="31">
        <f t="shared" ca="1" si="9"/>
        <v>1.0518750000000001</v>
      </c>
      <c r="U159" s="31">
        <f>RANK(W159,W1:W1001,0)</f>
        <v>158</v>
      </c>
      <c r="V159" s="31">
        <v>158</v>
      </c>
      <c r="W159" s="31">
        <v>1.1875</v>
      </c>
    </row>
    <row spans="1:23" ht="15.75" customHeight="1" x14ac:dyDescent="0.25" outlineLevel="0" r="160">
      <c r="A160" s="41" t="s">
        <v>1025</v>
      </c>
      <c r="B160" s="41" t="s">
        <v>1026</v>
      </c>
      <c r="C160" s="41" t="s">
        <v>100</v>
      </c>
      <c r="D160" s="41" t="s">
        <v>253</v>
      </c>
      <c r="E160" s="41" t="s">
        <v>1027</v>
      </c>
      <c r="F160" s="41" t="s">
        <v>328</v>
      </c>
      <c r="G160" s="41" t="s">
        <v>250</v>
      </c>
      <c r="H160" s="41" t="s">
        <v>79</v>
      </c>
      <c r="I160" s="41" t="s">
        <v>80</v>
      </c>
      <c r="J160" s="41" t="s">
        <v>81</v>
      </c>
      <c r="K160" s="42">
        <v>6</v>
      </c>
      <c r="L160" s="41" t="s">
        <v>1028</v>
      </c>
      <c r="M160" s="41" t="s">
        <v>1029</v>
      </c>
      <c r="N160" s="41" t="s">
        <v>107</v>
      </c>
      <c r="O160" s="41" t="s">
        <v>85</v>
      </c>
      <c r="P160" s="41" t="s">
        <v>124</v>
      </c>
      <c r="Q160" s="31">
        <f t="shared" ca="1" si="0"/>
        <v>0.66</v>
      </c>
      <c r="R160" s="31">
        <f t="shared" ca="1" si="7"/>
        <v>0.82500000000000007</v>
      </c>
      <c r="S160" s="31">
        <f t="shared" ca="1" si="8"/>
        <v>1.03125</v>
      </c>
      <c r="T160" s="31">
        <f t="shared" ca="1" si="9"/>
        <v>0.87656250000000002</v>
      </c>
      <c r="U160" s="31">
        <f>RANK(W160,W1:W1001,0)</f>
        <v>158</v>
      </c>
      <c r="V160" s="31">
        <v>158</v>
      </c>
      <c r="W160" s="31">
        <v>1.1875</v>
      </c>
    </row>
    <row spans="1:23" ht="15.75" customHeight="1" x14ac:dyDescent="0.25" outlineLevel="0" r="161">
      <c r="A161" s="41" t="s">
        <v>1030</v>
      </c>
      <c r="B161" s="41" t="s">
        <v>1031</v>
      </c>
      <c r="C161" s="41" t="s">
        <v>74</v>
      </c>
      <c r="D161" s="41" t="s">
        <v>321</v>
      </c>
      <c r="E161" s="41" t="s">
        <v>1032</v>
      </c>
      <c r="F161" s="41" t="s">
        <v>991</v>
      </c>
      <c r="G161" s="41" t="s">
        <v>250</v>
      </c>
      <c r="H161" s="41" t="s">
        <v>131</v>
      </c>
      <c r="I161" s="41" t="s">
        <v>80</v>
      </c>
      <c r="J161" s="41" t="s">
        <v>93</v>
      </c>
      <c r="K161" s="42">
        <v>10</v>
      </c>
      <c r="L161" s="41" t="s">
        <v>1033</v>
      </c>
      <c r="M161" s="41" t="s">
        <v>1034</v>
      </c>
      <c r="N161" s="41" t="s">
        <v>96</v>
      </c>
      <c r="O161" s="41" t="s">
        <v>85</v>
      </c>
      <c r="P161" s="41" t="s">
        <v>124</v>
      </c>
      <c r="Q161" s="31">
        <f t="shared" ca="1" si="0"/>
        <v>1.04</v>
      </c>
      <c r="R161" s="31">
        <f t="shared" ca="1" si="7"/>
        <v>1.04</v>
      </c>
      <c r="S161" s="31">
        <f t="shared" ca="1" si="8"/>
        <v>1.3</v>
      </c>
      <c r="T161" s="31">
        <f t="shared" ca="1" si="9"/>
        <v>1.3</v>
      </c>
      <c r="U161" s="31">
        <f>RANK(W161,W1:W1001,0)</f>
        <v>158</v>
      </c>
      <c r="V161" s="31">
        <v>158</v>
      </c>
      <c r="W161" s="31">
        <v>1.1875</v>
      </c>
    </row>
    <row spans="1:23" ht="15.75" customHeight="1" x14ac:dyDescent="0.25" outlineLevel="0" r="162">
      <c r="A162" s="41" t="s">
        <v>1035</v>
      </c>
      <c r="B162" s="41" t="s">
        <v>1036</v>
      </c>
      <c r="C162" s="41" t="s">
        <v>74</v>
      </c>
      <c r="D162" s="41" t="s">
        <v>771</v>
      </c>
      <c r="E162" s="41" t="s">
        <v>1037</v>
      </c>
      <c r="F162" s="41" t="s">
        <v>1038</v>
      </c>
      <c r="G162" s="41" t="s">
        <v>92</v>
      </c>
      <c r="H162" s="41" t="s">
        <v>104</v>
      </c>
      <c r="I162" s="41" t="s">
        <v>80</v>
      </c>
      <c r="J162" s="41" t="s">
        <v>93</v>
      </c>
      <c r="K162" s="42">
        <v>4</v>
      </c>
      <c r="L162" s="41" t="s">
        <v>1039</v>
      </c>
      <c r="M162" s="41" t="s">
        <v>1040</v>
      </c>
      <c r="N162" s="41" t="s">
        <v>96</v>
      </c>
      <c r="O162" s="41" t="s">
        <v>85</v>
      </c>
      <c r="P162" s="41" t="s">
        <v>390</v>
      </c>
      <c r="Q162" s="31">
        <f t="shared" ca="1" si="0"/>
        <v>0.86</v>
      </c>
      <c r="R162" s="31">
        <f t="shared" ca="1" si="7"/>
        <v>0.86</v>
      </c>
      <c r="S162" s="31">
        <f t="shared" ca="1" si="8"/>
        <v>1.075</v>
      </c>
      <c r="T162" s="31">
        <f t="shared" ca="1" si="9"/>
        <v>1.075</v>
      </c>
      <c r="U162" s="31">
        <f>RANK(W162,W1:W1001,0)</f>
        <v>158</v>
      </c>
      <c r="V162" s="31">
        <v>158</v>
      </c>
      <c r="W162" s="31">
        <v>1.1875</v>
      </c>
    </row>
    <row spans="1:23" ht="15.75" customHeight="1" x14ac:dyDescent="0.25" outlineLevel="0" r="163">
      <c r="A163" s="41" t="s">
        <v>1041</v>
      </c>
      <c r="B163" s="41" t="s">
        <v>1042</v>
      </c>
      <c r="C163" s="41" t="s">
        <v>100</v>
      </c>
      <c r="D163" s="41" t="s">
        <v>137</v>
      </c>
      <c r="E163" s="41" t="s">
        <v>1043</v>
      </c>
      <c r="F163" s="41" t="s">
        <v>1016</v>
      </c>
      <c r="G163" s="41" t="s">
        <v>191</v>
      </c>
      <c r="H163" s="41" t="s">
        <v>79</v>
      </c>
      <c r="I163" s="41" t="s">
        <v>80</v>
      </c>
      <c r="J163" s="41" t="s">
        <v>81</v>
      </c>
      <c r="K163" s="42">
        <v>10</v>
      </c>
      <c r="L163" s="41" t="s">
        <v>1044</v>
      </c>
      <c r="M163" s="41" t="s">
        <v>1045</v>
      </c>
      <c r="N163" s="41" t="s">
        <v>107</v>
      </c>
      <c r="O163" s="41" t="s">
        <v>85</v>
      </c>
      <c r="P163" s="41" t="s">
        <v>97</v>
      </c>
      <c r="Q163" s="31">
        <f t="shared" ca="1" si="0"/>
        <v>0.45</v>
      </c>
      <c r="R163" s="31">
        <f t="shared" ca="1" si="7"/>
        <v>0.5625</v>
      </c>
      <c r="S163" s="31">
        <f t="shared" ca="1" si="8"/>
        <v>0.703125</v>
      </c>
      <c r="T163" s="31">
        <f t="shared" ca="1" si="9"/>
        <v>0.59765625</v>
      </c>
      <c r="U163" s="31">
        <f>RANK(W163,W1:W1001,0)</f>
        <v>158</v>
      </c>
      <c r="V163" s="31">
        <v>158</v>
      </c>
      <c r="W163" s="31">
        <v>1.1875</v>
      </c>
    </row>
    <row spans="1:23" ht="15.75" customHeight="1" x14ac:dyDescent="0.25" outlineLevel="0" r="164">
      <c r="A164" s="41" t="s">
        <v>1046</v>
      </c>
      <c r="B164" s="41" t="s">
        <v>1047</v>
      </c>
      <c r="C164" s="41" t="s">
        <v>100</v>
      </c>
      <c r="D164" s="41" t="s">
        <v>180</v>
      </c>
      <c r="E164" s="41" t="s">
        <v>1048</v>
      </c>
      <c r="F164" s="41" t="s">
        <v>551</v>
      </c>
      <c r="G164" s="41" t="s">
        <v>78</v>
      </c>
      <c r="H164" s="41" t="s">
        <v>104</v>
      </c>
      <c r="I164" s="41" t="s">
        <v>80</v>
      </c>
      <c r="J164" s="41" t="s">
        <v>81</v>
      </c>
      <c r="K164" s="42">
        <v>9</v>
      </c>
      <c r="L164" s="41" t="s">
        <v>1049</v>
      </c>
      <c r="M164" s="41" t="s">
        <v>1050</v>
      </c>
      <c r="N164" s="41" t="s">
        <v>96</v>
      </c>
      <c r="O164" s="41" t="s">
        <v>85</v>
      </c>
      <c r="P164" s="41" t="s">
        <v>228</v>
      </c>
      <c r="Q164" s="31">
        <f t="shared" ca="1" si="0"/>
        <v>1.03</v>
      </c>
      <c r="R164" s="31">
        <f t="shared" ca="1" si="7"/>
        <v>1.2875000000000001</v>
      </c>
      <c r="S164" s="31">
        <f t="shared" ca="1" si="8"/>
        <v>1.2875000000000001</v>
      </c>
      <c r="T164" s="31">
        <f t="shared" ca="1" si="9"/>
        <v>1.2875000000000001</v>
      </c>
      <c r="U164" s="31">
        <f>RANK(W164,W1:W1001,0)</f>
        <v>163</v>
      </c>
      <c r="V164" s="31">
        <v>163</v>
      </c>
      <c r="W164" s="31">
        <v>1.18203125</v>
      </c>
    </row>
    <row spans="1:23" ht="15.75" customHeight="1" x14ac:dyDescent="0.25" outlineLevel="0" r="165">
      <c r="A165" s="41" t="s">
        <v>1051</v>
      </c>
      <c r="B165" s="41" t="s">
        <v>1052</v>
      </c>
      <c r="C165" s="41" t="s">
        <v>74</v>
      </c>
      <c r="D165" s="41" t="s">
        <v>1053</v>
      </c>
      <c r="E165" s="41" t="s">
        <v>1054</v>
      </c>
      <c r="F165" s="41" t="s">
        <v>113</v>
      </c>
      <c r="G165" s="41" t="s">
        <v>250</v>
      </c>
      <c r="H165" s="41" t="s">
        <v>131</v>
      </c>
      <c r="I165" s="41" t="s">
        <v>80</v>
      </c>
      <c r="J165" s="41" t="s">
        <v>81</v>
      </c>
      <c r="K165" s="42">
        <v>19</v>
      </c>
      <c r="L165" s="41" t="s">
        <v>1055</v>
      </c>
      <c r="M165" s="41" t="s">
        <v>886</v>
      </c>
      <c r="N165" s="41" t="s">
        <v>84</v>
      </c>
      <c r="O165" s="41" t="s">
        <v>85</v>
      </c>
      <c r="P165" s="41" t="s">
        <v>740</v>
      </c>
      <c r="Q165" s="31">
        <f t="shared" ca="1" si="0"/>
        <v>0.94</v>
      </c>
      <c r="R165" s="31">
        <f t="shared" ca="1" si="7"/>
        <v>1.1749999999999998</v>
      </c>
      <c r="S165" s="31">
        <f t="shared" ca="1" si="8"/>
        <v>1.4687499999999998</v>
      </c>
      <c r="T165" s="31">
        <f t="shared" ca="1" si="9"/>
        <v>1.4687499999999998</v>
      </c>
      <c r="U165" s="31">
        <f>RANK(W165,W1:W1001,0)</f>
        <v>163</v>
      </c>
      <c r="V165" s="31">
        <v>163</v>
      </c>
      <c r="W165" s="31">
        <v>1.18203125</v>
      </c>
    </row>
    <row spans="1:23" ht="15.75" customHeight="1" x14ac:dyDescent="0.25" outlineLevel="0" r="166">
      <c r="A166" s="41" t="s">
        <v>1056</v>
      </c>
      <c r="B166" s="41" t="s">
        <v>1057</v>
      </c>
      <c r="C166" s="41" t="s">
        <v>100</v>
      </c>
      <c r="D166" s="41" t="s">
        <v>740</v>
      </c>
      <c r="E166" s="41" t="s">
        <v>1058</v>
      </c>
      <c r="F166" s="41" t="s">
        <v>659</v>
      </c>
      <c r="G166" s="41" t="s">
        <v>250</v>
      </c>
      <c r="H166" s="41" t="s">
        <v>79</v>
      </c>
      <c r="I166" s="41" t="s">
        <v>80</v>
      </c>
      <c r="J166" s="41" t="s">
        <v>81</v>
      </c>
      <c r="K166" s="42">
        <v>3</v>
      </c>
      <c r="L166" s="41" t="s">
        <v>1059</v>
      </c>
      <c r="M166" s="41" t="s">
        <v>1060</v>
      </c>
      <c r="N166" s="41" t="s">
        <v>96</v>
      </c>
      <c r="O166" s="41" t="s">
        <v>85</v>
      </c>
      <c r="P166" s="41" t="s">
        <v>97</v>
      </c>
      <c r="Q166" s="31">
        <f t="shared" ca="1" si="0"/>
        <v>0.67</v>
      </c>
      <c r="R166" s="31">
        <f t="shared" ca="1" si="7"/>
        <v>0.83750000000000002</v>
      </c>
      <c r="S166" s="31">
        <f t="shared" ca="1" si="8"/>
        <v>1.046875</v>
      </c>
      <c r="T166" s="31">
        <f t="shared" ca="1" si="9"/>
        <v>0.88984374999999993</v>
      </c>
      <c r="U166" s="31">
        <f>RANK(W166,W1:W1001,0)</f>
        <v>163</v>
      </c>
      <c r="V166" s="31">
        <v>163</v>
      </c>
      <c r="W166" s="31">
        <v>1.18203125</v>
      </c>
    </row>
    <row spans="1:23" ht="15.75" customHeight="1" x14ac:dyDescent="0.25" outlineLevel="0" r="167">
      <c r="A167" s="41" t="s">
        <v>1061</v>
      </c>
      <c r="B167" s="41" t="s">
        <v>1062</v>
      </c>
      <c r="C167" s="41" t="s">
        <v>74</v>
      </c>
      <c r="D167" s="41" t="s">
        <v>429</v>
      </c>
      <c r="E167" s="41" t="s">
        <v>1063</v>
      </c>
      <c r="F167" s="41" t="s">
        <v>198</v>
      </c>
      <c r="G167" s="41" t="s">
        <v>191</v>
      </c>
      <c r="H167" s="41" t="s">
        <v>79</v>
      </c>
      <c r="I167" s="41" t="s">
        <v>80</v>
      </c>
      <c r="J167" s="41" t="s">
        <v>93</v>
      </c>
      <c r="K167" s="42">
        <v>4</v>
      </c>
      <c r="L167" s="41" t="s">
        <v>1064</v>
      </c>
      <c r="M167" s="41" t="s">
        <v>1065</v>
      </c>
      <c r="N167" s="41" t="s">
        <v>96</v>
      </c>
      <c r="O167" s="41" t="s">
        <v>85</v>
      </c>
      <c r="P167" s="41" t="s">
        <v>101</v>
      </c>
      <c r="Q167" s="31">
        <f t="shared" ca="1" si="0"/>
        <v>1.03</v>
      </c>
      <c r="R167" s="31">
        <f t="shared" ca="1" si="7"/>
        <v>1.03</v>
      </c>
      <c r="S167" s="31">
        <f t="shared" ca="1" si="8"/>
        <v>1.2875000000000001</v>
      </c>
      <c r="T167" s="31">
        <f t="shared" ca="1" si="9"/>
        <v>1.0943750000000001</v>
      </c>
      <c r="U167" s="31">
        <f>RANK(W167,W1:W1001,0)</f>
        <v>166</v>
      </c>
      <c r="V167" s="31">
        <v>166</v>
      </c>
      <c r="W167" s="31">
        <v>1.175</v>
      </c>
    </row>
    <row spans="1:23" ht="15.75" customHeight="1" x14ac:dyDescent="0.25" outlineLevel="0" r="168">
      <c r="A168" s="41" t="s">
        <v>1066</v>
      </c>
      <c r="B168" s="41" t="s">
        <v>1067</v>
      </c>
      <c r="C168" s="41" t="s">
        <v>100</v>
      </c>
      <c r="D168" s="41" t="s">
        <v>222</v>
      </c>
      <c r="E168" s="41" t="s">
        <v>1068</v>
      </c>
      <c r="F168" s="41" t="s">
        <v>551</v>
      </c>
      <c r="G168" s="41" t="s">
        <v>103</v>
      </c>
      <c r="H168" s="41" t="s">
        <v>131</v>
      </c>
      <c r="I168" s="41" t="s">
        <v>80</v>
      </c>
      <c r="J168" s="41" t="s">
        <v>93</v>
      </c>
      <c r="K168" s="42">
        <v>12</v>
      </c>
      <c r="L168" s="41" t="s">
        <v>1069</v>
      </c>
      <c r="M168" s="41" t="s">
        <v>1070</v>
      </c>
      <c r="N168" s="41" t="s">
        <v>96</v>
      </c>
      <c r="O168" s="41" t="s">
        <v>85</v>
      </c>
      <c r="P168" s="41" t="s">
        <v>740</v>
      </c>
      <c r="Q168" s="31">
        <f t="shared" ca="1" si="0"/>
        <v>0.88</v>
      </c>
      <c r="R168" s="31">
        <f t="shared" ca="1" si="7"/>
        <v>0.88</v>
      </c>
      <c r="S168" s="31">
        <f t="shared" ca="1" si="8"/>
        <v>0.88</v>
      </c>
      <c r="T168" s="31">
        <f t="shared" ca="1" si="9"/>
        <v>0.88</v>
      </c>
      <c r="U168" s="31">
        <f>RANK(W168,W1:W1001,0)</f>
        <v>166</v>
      </c>
      <c r="V168" s="31">
        <v>166</v>
      </c>
      <c r="W168" s="31">
        <v>1.175</v>
      </c>
    </row>
    <row spans="1:23" ht="15.75" customHeight="1" x14ac:dyDescent="0.25" outlineLevel="0" r="169">
      <c r="A169" s="41" t="s">
        <v>1071</v>
      </c>
      <c r="B169" s="41" t="s">
        <v>1072</v>
      </c>
      <c r="C169" s="41" t="s">
        <v>100</v>
      </c>
      <c r="D169" s="41" t="s">
        <v>429</v>
      </c>
      <c r="E169" s="41" t="s">
        <v>1073</v>
      </c>
      <c r="F169" s="41" t="s">
        <v>991</v>
      </c>
      <c r="G169" s="41" t="s">
        <v>78</v>
      </c>
      <c r="H169" s="41" t="s">
        <v>79</v>
      </c>
      <c r="I169" s="41" t="s">
        <v>80</v>
      </c>
      <c r="J169" s="41" t="s">
        <v>81</v>
      </c>
      <c r="K169" s="42">
        <v>8</v>
      </c>
      <c r="L169" s="41" t="s">
        <v>1074</v>
      </c>
      <c r="M169" s="41" t="s">
        <v>1009</v>
      </c>
      <c r="N169" s="41" t="s">
        <v>84</v>
      </c>
      <c r="O169" s="41" t="s">
        <v>85</v>
      </c>
      <c r="P169" s="41" t="s">
        <v>253</v>
      </c>
      <c r="Q169" s="31">
        <f t="shared" ca="1" si="0"/>
        <v>0.68</v>
      </c>
      <c r="R169" s="31">
        <f t="shared" ca="1" si="7"/>
        <v>0.85000000000000009</v>
      </c>
      <c r="S169" s="31">
        <f t="shared" ca="1" si="8"/>
        <v>0.85000000000000009</v>
      </c>
      <c r="T169" s="31">
        <f t="shared" ca="1" si="9"/>
        <v>0.72250000000000003</v>
      </c>
      <c r="U169" s="31">
        <f>RANK(W169,W1:W1001,0)</f>
        <v>166</v>
      </c>
      <c r="V169" s="31">
        <v>166</v>
      </c>
      <c r="W169" s="31">
        <v>1.175</v>
      </c>
    </row>
    <row spans="1:23" ht="15.75" customHeight="1" x14ac:dyDescent="0.25" outlineLevel="0" r="170">
      <c r="A170" s="41" t="s">
        <v>1075</v>
      </c>
      <c r="B170" s="41" t="s">
        <v>1076</v>
      </c>
      <c r="C170" s="41" t="s">
        <v>100</v>
      </c>
      <c r="D170" s="41" t="s">
        <v>1077</v>
      </c>
      <c r="E170" s="41" t="s">
        <v>1078</v>
      </c>
      <c r="F170" s="41" t="s">
        <v>1079</v>
      </c>
      <c r="G170" s="41" t="s">
        <v>147</v>
      </c>
      <c r="H170" s="41" t="s">
        <v>104</v>
      </c>
      <c r="I170" s="41" t="s">
        <v>80</v>
      </c>
      <c r="J170" s="41" t="s">
        <v>93</v>
      </c>
      <c r="K170" s="42">
        <v>15</v>
      </c>
      <c r="L170" s="41" t="s">
        <v>1080</v>
      </c>
      <c r="M170" s="41" t="s">
        <v>1081</v>
      </c>
      <c r="N170" s="41" t="s">
        <v>107</v>
      </c>
      <c r="O170" s="41" t="s">
        <v>85</v>
      </c>
      <c r="P170" s="41" t="s">
        <v>124</v>
      </c>
      <c r="Q170" s="31">
        <f t="shared" ca="1" si="0"/>
        <v>0.59</v>
      </c>
      <c r="R170" s="31">
        <f t="shared" ca="1" si="7"/>
        <v>0.59</v>
      </c>
      <c r="S170" s="31">
        <f t="shared" ca="1" si="8"/>
        <v>0.73749999999999993</v>
      </c>
      <c r="T170" s="31">
        <f t="shared" ca="1" si="9"/>
        <v>0.73749999999999993</v>
      </c>
      <c r="U170" s="31">
        <f>RANK(W170,W1:W1001,0)</f>
        <v>166</v>
      </c>
      <c r="V170" s="31">
        <v>166</v>
      </c>
      <c r="W170" s="31">
        <v>1.175</v>
      </c>
    </row>
    <row spans="1:23" ht="15.75" customHeight="1" x14ac:dyDescent="0.25" outlineLevel="0" r="171">
      <c r="A171" s="41" t="s">
        <v>1082</v>
      </c>
      <c r="B171" s="41" t="s">
        <v>1083</v>
      </c>
      <c r="C171" s="41" t="s">
        <v>74</v>
      </c>
      <c r="D171" s="41" t="s">
        <v>1084</v>
      </c>
      <c r="E171" s="41" t="s">
        <v>1085</v>
      </c>
      <c r="F171" s="41" t="s">
        <v>773</v>
      </c>
      <c r="G171" s="41" t="s">
        <v>415</v>
      </c>
      <c r="H171" s="41" t="s">
        <v>104</v>
      </c>
      <c r="I171" s="41" t="s">
        <v>80</v>
      </c>
      <c r="J171" s="41" t="s">
        <v>93</v>
      </c>
      <c r="K171" s="42">
        <v>13</v>
      </c>
      <c r="L171" s="41" t="s">
        <v>1086</v>
      </c>
      <c r="M171" s="41" t="s">
        <v>433</v>
      </c>
      <c r="N171" s="41" t="s">
        <v>107</v>
      </c>
      <c r="O171" s="41" t="s">
        <v>85</v>
      </c>
      <c r="P171" s="41" t="s">
        <v>134</v>
      </c>
      <c r="Q171" s="31">
        <f t="shared" ca="1" si="0"/>
        <v>0.78</v>
      </c>
      <c r="R171" s="31">
        <f t="shared" ca="1" si="7"/>
        <v>0.78</v>
      </c>
      <c r="S171" s="31">
        <f t="shared" ca="1" si="8"/>
        <v>0.78</v>
      </c>
      <c r="T171" s="31">
        <f t="shared" ca="1" si="9"/>
        <v>0.78</v>
      </c>
      <c r="U171" s="31">
        <f>RANK(W171,W1:W1001,0)</f>
        <v>166</v>
      </c>
      <c r="V171" s="31">
        <v>166</v>
      </c>
      <c r="W171" s="31">
        <v>1.175</v>
      </c>
    </row>
    <row spans="1:23" ht="15.75" customHeight="1" x14ac:dyDescent="0.25" outlineLevel="0" r="172">
      <c r="A172" s="41" t="s">
        <v>1087</v>
      </c>
      <c r="B172" s="41" t="s">
        <v>1088</v>
      </c>
      <c r="C172" s="41" t="s">
        <v>100</v>
      </c>
      <c r="D172" s="41" t="s">
        <v>862</v>
      </c>
      <c r="E172" s="41" t="s">
        <v>1089</v>
      </c>
      <c r="F172" s="41" t="s">
        <v>1090</v>
      </c>
      <c r="G172" s="41" t="s">
        <v>250</v>
      </c>
      <c r="H172" s="41" t="s">
        <v>104</v>
      </c>
      <c r="I172" s="41" t="s">
        <v>80</v>
      </c>
      <c r="J172" s="41" t="s">
        <v>93</v>
      </c>
      <c r="K172" s="42">
        <v>14</v>
      </c>
      <c r="L172" s="41" t="s">
        <v>1091</v>
      </c>
      <c r="M172" s="41" t="s">
        <v>1092</v>
      </c>
      <c r="N172" s="41" t="s">
        <v>96</v>
      </c>
      <c r="O172" s="41" t="s">
        <v>85</v>
      </c>
      <c r="P172" s="41" t="s">
        <v>124</v>
      </c>
      <c r="Q172" s="31">
        <f t="shared" ca="1" si="0"/>
        <v>0.51</v>
      </c>
      <c r="R172" s="31">
        <f t="shared" ca="1" si="7"/>
        <v>0.51</v>
      </c>
      <c r="S172" s="31">
        <f t="shared" ca="1" si="8"/>
        <v>0.63749999999999996</v>
      </c>
      <c r="T172" s="31">
        <f t="shared" ca="1" si="9"/>
        <v>0.63749999999999996</v>
      </c>
      <c r="U172" s="31">
        <f>RANK(W172,W1:W1001,0)</f>
        <v>166</v>
      </c>
      <c r="V172" s="31">
        <v>166</v>
      </c>
      <c r="W172" s="31">
        <v>1.175</v>
      </c>
    </row>
    <row spans="1:23" ht="15.75" customHeight="1" x14ac:dyDescent="0.25" outlineLevel="0" r="173">
      <c r="A173" s="41" t="s">
        <v>1093</v>
      </c>
      <c r="B173" s="41" t="s">
        <v>1094</v>
      </c>
      <c r="C173" s="41" t="s">
        <v>74</v>
      </c>
      <c r="D173" s="41" t="s">
        <v>580</v>
      </c>
      <c r="E173" s="41" t="s">
        <v>1095</v>
      </c>
      <c r="F173" s="41" t="s">
        <v>1096</v>
      </c>
      <c r="G173" s="41" t="s">
        <v>92</v>
      </c>
      <c r="H173" s="41" t="s">
        <v>79</v>
      </c>
      <c r="I173" s="41" t="s">
        <v>80</v>
      </c>
      <c r="J173" s="41" t="s">
        <v>81</v>
      </c>
      <c r="K173" s="42">
        <v>10</v>
      </c>
      <c r="L173" s="41" t="s">
        <v>1097</v>
      </c>
      <c r="M173" s="41" t="s">
        <v>1098</v>
      </c>
      <c r="N173" s="41" t="s">
        <v>96</v>
      </c>
      <c r="O173" s="41" t="s">
        <v>85</v>
      </c>
      <c r="P173" s="41" t="s">
        <v>97</v>
      </c>
      <c r="Q173" s="31">
        <f t="shared" ca="1" si="0"/>
        <v>0.96</v>
      </c>
      <c r="R173" s="31">
        <f t="shared" ca="1" si="7"/>
        <v>1.2</v>
      </c>
      <c r="S173" s="31">
        <f t="shared" ca="1" si="8"/>
        <v>1.5</v>
      </c>
      <c r="T173" s="31">
        <f t="shared" ca="1" si="9"/>
        <v>1.2749999999999999</v>
      </c>
      <c r="U173" s="31">
        <f>RANK(W173,W1:W1001,0)</f>
        <v>166</v>
      </c>
      <c r="V173" s="31">
        <v>166</v>
      </c>
      <c r="W173" s="31">
        <v>1.175</v>
      </c>
    </row>
    <row spans="1:23" ht="15.75" customHeight="1" x14ac:dyDescent="0.25" outlineLevel="0" r="174">
      <c r="A174" s="41" t="s">
        <v>999</v>
      </c>
      <c r="B174" s="41" t="s">
        <v>1099</v>
      </c>
      <c r="C174" s="41" t="s">
        <v>74</v>
      </c>
      <c r="D174" s="41" t="s">
        <v>180</v>
      </c>
      <c r="E174" s="41" t="s">
        <v>1100</v>
      </c>
      <c r="F174" s="41" t="s">
        <v>401</v>
      </c>
      <c r="G174" s="41" t="s">
        <v>103</v>
      </c>
      <c r="H174" s="41" t="s">
        <v>79</v>
      </c>
      <c r="I174" s="41" t="s">
        <v>80</v>
      </c>
      <c r="J174" s="41" t="s">
        <v>81</v>
      </c>
      <c r="K174" s="42">
        <v>4</v>
      </c>
      <c r="L174" s="41" t="s">
        <v>1101</v>
      </c>
      <c r="M174" s="41" t="s">
        <v>828</v>
      </c>
      <c r="N174" s="41" t="s">
        <v>96</v>
      </c>
      <c r="O174" s="41" t="s">
        <v>85</v>
      </c>
      <c r="P174" s="41" t="s">
        <v>86</v>
      </c>
      <c r="Q174" s="31">
        <f t="shared" ca="1" si="0"/>
        <v>1.08</v>
      </c>
      <c r="R174" s="31">
        <f t="shared" ca="1" si="7"/>
        <v>1.35</v>
      </c>
      <c r="S174" s="31">
        <f t="shared" ca="1" si="8"/>
        <v>1.35</v>
      </c>
      <c r="T174" s="31">
        <f t="shared" ca="1" si="9"/>
        <v>1.1475</v>
      </c>
      <c r="U174" s="31">
        <f>RANK(W174,W1:W1001,0)</f>
        <v>173</v>
      </c>
      <c r="V174" s="31">
        <v>173</v>
      </c>
      <c r="W174" s="31">
        <v>1.171875</v>
      </c>
    </row>
    <row spans="1:23" ht="15.75" customHeight="1" x14ac:dyDescent="0.25" outlineLevel="0" r="175">
      <c r="A175" s="41" t="s">
        <v>1102</v>
      </c>
      <c r="B175" s="41" t="s">
        <v>1103</v>
      </c>
      <c r="C175" s="41" t="s">
        <v>74</v>
      </c>
      <c r="D175" s="41" t="s">
        <v>714</v>
      </c>
      <c r="E175" s="41" t="s">
        <v>1104</v>
      </c>
      <c r="F175" s="41" t="s">
        <v>322</v>
      </c>
      <c r="G175" s="41" t="s">
        <v>78</v>
      </c>
      <c r="H175" s="41" t="s">
        <v>104</v>
      </c>
      <c r="I175" s="41" t="s">
        <v>80</v>
      </c>
      <c r="J175" s="41" t="s">
        <v>81</v>
      </c>
      <c r="K175" s="42">
        <v>16</v>
      </c>
      <c r="L175" s="41" t="s">
        <v>1105</v>
      </c>
      <c r="M175" s="41" t="s">
        <v>1106</v>
      </c>
      <c r="N175" s="41" t="s">
        <v>107</v>
      </c>
      <c r="O175" s="41" t="s">
        <v>85</v>
      </c>
      <c r="P175" s="41" t="s">
        <v>116</v>
      </c>
      <c r="Q175" s="31">
        <f t="shared" ca="1" si="0"/>
        <v>0.79</v>
      </c>
      <c r="R175" s="31">
        <f t="shared" ca="1" si="7"/>
        <v>0.98750000000000004</v>
      </c>
      <c r="S175" s="31">
        <f t="shared" ca="1" si="8"/>
        <v>0.98750000000000004</v>
      </c>
      <c r="T175" s="31">
        <f t="shared" ca="1" si="9"/>
        <v>0.98750000000000004</v>
      </c>
      <c r="U175" s="31">
        <f>RANK(W175,W1:W1001,0)</f>
        <v>174</v>
      </c>
      <c r="V175" s="31">
        <v>174</v>
      </c>
      <c r="W175" s="31">
        <v>1.16875</v>
      </c>
    </row>
    <row spans="1:23" ht="15.75" customHeight="1" x14ac:dyDescent="0.25" outlineLevel="0" r="176">
      <c r="A176" s="41" t="s">
        <v>1107</v>
      </c>
      <c r="B176" s="41" t="s">
        <v>1108</v>
      </c>
      <c r="C176" s="41" t="s">
        <v>100</v>
      </c>
      <c r="D176" s="41" t="s">
        <v>158</v>
      </c>
      <c r="E176" s="41" t="s">
        <v>1109</v>
      </c>
      <c r="F176" s="41" t="s">
        <v>1110</v>
      </c>
      <c r="G176" s="41" t="s">
        <v>92</v>
      </c>
      <c r="H176" s="41" t="s">
        <v>79</v>
      </c>
      <c r="I176" s="41" t="s">
        <v>80</v>
      </c>
      <c r="J176" s="41" t="s">
        <v>93</v>
      </c>
      <c r="K176" s="42">
        <v>5</v>
      </c>
      <c r="L176" s="41" t="s">
        <v>1111</v>
      </c>
      <c r="M176" s="41" t="s">
        <v>1112</v>
      </c>
      <c r="N176" s="41" t="s">
        <v>107</v>
      </c>
      <c r="O176" s="41" t="s">
        <v>85</v>
      </c>
      <c r="P176" s="41" t="s">
        <v>178</v>
      </c>
      <c r="Q176" s="31">
        <f t="shared" ca="1" si="0"/>
        <v>0.82</v>
      </c>
      <c r="R176" s="31">
        <f t="shared" ca="1" si="7"/>
        <v>0.82</v>
      </c>
      <c r="S176" s="31">
        <f t="shared" ca="1" si="8"/>
        <v>0.82</v>
      </c>
      <c r="T176" s="31">
        <f t="shared" ca="1" si="9"/>
        <v>0.69699999999999995</v>
      </c>
      <c r="U176" s="31">
        <f>RANK(W176,W1:W1001,0)</f>
        <v>174</v>
      </c>
      <c r="V176" s="31">
        <v>174</v>
      </c>
      <c r="W176" s="31">
        <v>1.16875</v>
      </c>
    </row>
    <row spans="1:23" ht="15.75" customHeight="1" x14ac:dyDescent="0.25" outlineLevel="0" r="177">
      <c r="A177" s="41" t="s">
        <v>1113</v>
      </c>
      <c r="B177" s="41" t="s">
        <v>1114</v>
      </c>
      <c r="C177" s="41" t="s">
        <v>100</v>
      </c>
      <c r="D177" s="41" t="s">
        <v>520</v>
      </c>
      <c r="E177" s="41" t="s">
        <v>1115</v>
      </c>
      <c r="F177" s="41" t="s">
        <v>153</v>
      </c>
      <c r="G177" s="41" t="s">
        <v>183</v>
      </c>
      <c r="H177" s="41" t="s">
        <v>131</v>
      </c>
      <c r="I177" s="41" t="s">
        <v>80</v>
      </c>
      <c r="J177" s="41" t="s">
        <v>93</v>
      </c>
      <c r="K177" s="42">
        <v>7</v>
      </c>
      <c r="L177" s="41" t="s">
        <v>1116</v>
      </c>
      <c r="M177" s="41" t="s">
        <v>1117</v>
      </c>
      <c r="N177" s="41" t="s">
        <v>96</v>
      </c>
      <c r="O177" s="41" t="s">
        <v>85</v>
      </c>
      <c r="P177" s="41" t="s">
        <v>124</v>
      </c>
      <c r="Q177" s="31">
        <f t="shared" ca="1" si="0"/>
        <v>0.67</v>
      </c>
      <c r="R177" s="31">
        <f t="shared" ca="1" si="7"/>
        <v>0.67</v>
      </c>
      <c r="S177" s="31">
        <f t="shared" ca="1" si="8"/>
        <v>0.83750000000000002</v>
      </c>
      <c r="T177" s="31">
        <f t="shared" ca="1" si="9"/>
        <v>0.83750000000000002</v>
      </c>
      <c r="U177" s="31">
        <f>RANK(W177,W1:W1001,0)</f>
        <v>174</v>
      </c>
      <c r="V177" s="31">
        <v>174</v>
      </c>
      <c r="W177" s="31">
        <v>1.16875</v>
      </c>
    </row>
    <row spans="1:23" ht="15.75" customHeight="1" x14ac:dyDescent="0.25" outlineLevel="0" r="178">
      <c r="A178" s="41" t="s">
        <v>1118</v>
      </c>
      <c r="B178" s="41" t="s">
        <v>1119</v>
      </c>
      <c r="C178" s="41" t="s">
        <v>100</v>
      </c>
      <c r="D178" s="41" t="s">
        <v>368</v>
      </c>
      <c r="E178" s="41" t="s">
        <v>1120</v>
      </c>
      <c r="F178" s="41" t="s">
        <v>1121</v>
      </c>
      <c r="G178" s="41" t="s">
        <v>250</v>
      </c>
      <c r="H178" s="41" t="s">
        <v>131</v>
      </c>
      <c r="I178" s="41" t="s">
        <v>80</v>
      </c>
      <c r="J178" s="41" t="s">
        <v>81</v>
      </c>
      <c r="K178" s="42">
        <v>9</v>
      </c>
      <c r="L178" s="41" t="s">
        <v>1122</v>
      </c>
      <c r="M178" s="41" t="s">
        <v>1123</v>
      </c>
      <c r="N178" s="41" t="s">
        <v>107</v>
      </c>
      <c r="O178" s="41" t="s">
        <v>85</v>
      </c>
      <c r="P178" s="41" t="s">
        <v>134</v>
      </c>
      <c r="Q178" s="31">
        <f t="shared" ca="1" si="0"/>
        <v>1.01</v>
      </c>
      <c r="R178" s="31">
        <f t="shared" ca="1" si="7"/>
        <v>1.2625</v>
      </c>
      <c r="S178" s="31">
        <f t="shared" ca="1" si="8"/>
        <v>1.2625</v>
      </c>
      <c r="T178" s="31">
        <f t="shared" ca="1" si="9"/>
        <v>1.2625</v>
      </c>
      <c r="U178" s="31">
        <f>RANK(W178,W1:W1001,0)</f>
        <v>177</v>
      </c>
      <c r="V178" s="31">
        <v>177</v>
      </c>
      <c r="W178" s="31">
        <v>1.1625</v>
      </c>
    </row>
    <row spans="1:23" ht="15.75" customHeight="1" x14ac:dyDescent="0.25" outlineLevel="0" r="179">
      <c r="A179" s="41" t="s">
        <v>1124</v>
      </c>
      <c r="B179" s="41" t="s">
        <v>1125</v>
      </c>
      <c r="C179" s="41" t="s">
        <v>74</v>
      </c>
      <c r="D179" s="41" t="s">
        <v>461</v>
      </c>
      <c r="E179" s="41" t="s">
        <v>1126</v>
      </c>
      <c r="F179" s="41" t="s">
        <v>820</v>
      </c>
      <c r="G179" s="41" t="s">
        <v>78</v>
      </c>
      <c r="H179" s="41" t="s">
        <v>79</v>
      </c>
      <c r="I179" s="41" t="s">
        <v>80</v>
      </c>
      <c r="J179" s="41" t="s">
        <v>93</v>
      </c>
      <c r="K179" s="42">
        <v>16</v>
      </c>
      <c r="L179" s="41" t="s">
        <v>1127</v>
      </c>
      <c r="M179" s="41" t="s">
        <v>1128</v>
      </c>
      <c r="N179" s="41" t="s">
        <v>96</v>
      </c>
      <c r="O179" s="41" t="s">
        <v>85</v>
      </c>
      <c r="P179" s="41" t="s">
        <v>124</v>
      </c>
      <c r="Q179" s="31">
        <f t="shared" ca="1" si="0"/>
        <v>1.05</v>
      </c>
      <c r="R179" s="31">
        <f t="shared" ca="1" si="7"/>
        <v>1.05</v>
      </c>
      <c r="S179" s="31">
        <f t="shared" ca="1" si="8"/>
        <v>1.3125</v>
      </c>
      <c r="T179" s="31">
        <f t="shared" ca="1" si="9"/>
        <v>1.1156249999999999</v>
      </c>
      <c r="U179" s="31">
        <f>RANK(W179,W1:W1001,0)</f>
        <v>177</v>
      </c>
      <c r="V179" s="31">
        <v>177</v>
      </c>
      <c r="W179" s="31">
        <v>1.1625</v>
      </c>
    </row>
    <row spans="1:23" ht="15.75" customHeight="1" x14ac:dyDescent="0.25" outlineLevel="0" r="180">
      <c r="A180" s="41" t="s">
        <v>1129</v>
      </c>
      <c r="B180" s="41" t="s">
        <v>1130</v>
      </c>
      <c r="C180" s="41" t="s">
        <v>74</v>
      </c>
      <c r="D180" s="41" t="s">
        <v>930</v>
      </c>
      <c r="E180" s="41" t="s">
        <v>1131</v>
      </c>
      <c r="F180" s="41" t="s">
        <v>750</v>
      </c>
      <c r="G180" s="41" t="s">
        <v>147</v>
      </c>
      <c r="H180" s="41" t="s">
        <v>79</v>
      </c>
      <c r="I180" s="41" t="s">
        <v>80</v>
      </c>
      <c r="J180" s="41" t="s">
        <v>81</v>
      </c>
      <c r="K180" s="42">
        <v>13</v>
      </c>
      <c r="L180" s="41" t="s">
        <v>1132</v>
      </c>
      <c r="M180" s="41" t="s">
        <v>1133</v>
      </c>
      <c r="N180" s="41" t="s">
        <v>96</v>
      </c>
      <c r="O180" s="41" t="s">
        <v>85</v>
      </c>
      <c r="P180" s="41" t="s">
        <v>101</v>
      </c>
      <c r="Q180" s="31">
        <f t="shared" ca="1" si="0"/>
        <v>0.72</v>
      </c>
      <c r="R180" s="31">
        <f t="shared" ca="1" si="7"/>
        <v>0.89999999999999991</v>
      </c>
      <c r="S180" s="31">
        <f t="shared" ca="1" si="8"/>
        <v>1.125</v>
      </c>
      <c r="T180" s="31">
        <f t="shared" ca="1" si="9"/>
        <v>0.95624999999999993</v>
      </c>
      <c r="U180" s="31">
        <f>RANK(W180,W1:W1001,0)</f>
        <v>177</v>
      </c>
      <c r="V180" s="31">
        <v>177</v>
      </c>
      <c r="W180" s="31">
        <v>1.1625</v>
      </c>
    </row>
    <row spans="1:23" ht="15.75" customHeight="1" x14ac:dyDescent="0.25" outlineLevel="0" r="181">
      <c r="A181" s="41" t="s">
        <v>1134</v>
      </c>
      <c r="B181" s="41" t="s">
        <v>1135</v>
      </c>
      <c r="C181" s="41" t="s">
        <v>100</v>
      </c>
      <c r="D181" s="41" t="s">
        <v>280</v>
      </c>
      <c r="E181" s="41" t="s">
        <v>1136</v>
      </c>
      <c r="F181" s="41" t="s">
        <v>322</v>
      </c>
      <c r="G181" s="41" t="s">
        <v>103</v>
      </c>
      <c r="H181" s="41" t="s">
        <v>79</v>
      </c>
      <c r="I181" s="41" t="s">
        <v>80</v>
      </c>
      <c r="J181" s="41" t="s">
        <v>93</v>
      </c>
      <c r="K181" s="42">
        <v>5</v>
      </c>
      <c r="L181" s="41" t="s">
        <v>1137</v>
      </c>
      <c r="M181" s="41" t="s">
        <v>1138</v>
      </c>
      <c r="N181" s="41" t="s">
        <v>84</v>
      </c>
      <c r="O181" s="41" t="s">
        <v>85</v>
      </c>
      <c r="P181" s="41" t="s">
        <v>124</v>
      </c>
      <c r="Q181" s="31">
        <f t="shared" ca="1" si="0"/>
        <v>0.67</v>
      </c>
      <c r="R181" s="31">
        <f t="shared" ca="1" si="7"/>
        <v>0.67</v>
      </c>
      <c r="S181" s="31">
        <f t="shared" ca="1" si="8"/>
        <v>0.83750000000000002</v>
      </c>
      <c r="T181" s="31">
        <f t="shared" ca="1" si="9"/>
        <v>0.71187500000000004</v>
      </c>
      <c r="U181" s="31">
        <f>RANK(W181,W1:W1001,0)</f>
        <v>177</v>
      </c>
      <c r="V181" s="31">
        <v>177</v>
      </c>
      <c r="W181" s="31">
        <v>1.1625</v>
      </c>
    </row>
    <row spans="1:23" ht="15.75" customHeight="1" x14ac:dyDescent="0.25" outlineLevel="0" r="182">
      <c r="A182" s="41" t="s">
        <v>1139</v>
      </c>
      <c r="B182" s="41" t="s">
        <v>1140</v>
      </c>
      <c r="C182" s="41" t="s">
        <v>74</v>
      </c>
      <c r="D182" s="41" t="s">
        <v>127</v>
      </c>
      <c r="E182" s="41" t="s">
        <v>1141</v>
      </c>
      <c r="F182" s="41" t="s">
        <v>322</v>
      </c>
      <c r="G182" s="41" t="s">
        <v>191</v>
      </c>
      <c r="H182" s="41" t="s">
        <v>131</v>
      </c>
      <c r="I182" s="41" t="s">
        <v>80</v>
      </c>
      <c r="J182" s="41" t="s">
        <v>93</v>
      </c>
      <c r="K182" s="42">
        <v>9</v>
      </c>
      <c r="L182" s="41" t="s">
        <v>1142</v>
      </c>
      <c r="M182" s="41" t="s">
        <v>1143</v>
      </c>
      <c r="N182" s="41" t="s">
        <v>96</v>
      </c>
      <c r="O182" s="41" t="s">
        <v>85</v>
      </c>
      <c r="P182" s="41" t="s">
        <v>124</v>
      </c>
      <c r="Q182" s="31">
        <f t="shared" ca="1" si="0"/>
        <v>0.53</v>
      </c>
      <c r="R182" s="31">
        <f t="shared" ca="1" si="7"/>
        <v>0.53</v>
      </c>
      <c r="S182" s="31">
        <f t="shared" ca="1" si="8"/>
        <v>0.66250000000000009</v>
      </c>
      <c r="T182" s="31">
        <f t="shared" ca="1" si="9"/>
        <v>0.66250000000000009</v>
      </c>
      <c r="U182" s="31">
        <f>RANK(W182,W1:W1001,0)</f>
        <v>181</v>
      </c>
      <c r="V182" s="31">
        <v>181</v>
      </c>
      <c r="W182" s="31">
        <v>1.158125</v>
      </c>
    </row>
    <row spans="1:23" ht="15.75" customHeight="1" x14ac:dyDescent="0.25" outlineLevel="0" r="183">
      <c r="A183" s="41" t="s">
        <v>1144</v>
      </c>
      <c r="B183" s="41" t="s">
        <v>1145</v>
      </c>
      <c r="C183" s="41" t="s">
        <v>74</v>
      </c>
      <c r="D183" s="41" t="s">
        <v>261</v>
      </c>
      <c r="E183" s="41" t="s">
        <v>1146</v>
      </c>
      <c r="F183" s="41" t="s">
        <v>804</v>
      </c>
      <c r="G183" s="41" t="s">
        <v>78</v>
      </c>
      <c r="H183" s="41" t="s">
        <v>79</v>
      </c>
      <c r="I183" s="41" t="s">
        <v>80</v>
      </c>
      <c r="J183" s="41" t="s">
        <v>93</v>
      </c>
      <c r="K183" s="42">
        <v>18</v>
      </c>
      <c r="L183" s="41" t="s">
        <v>1147</v>
      </c>
      <c r="M183" s="41" t="s">
        <v>1148</v>
      </c>
      <c r="N183" s="41" t="s">
        <v>84</v>
      </c>
      <c r="O183" s="41" t="s">
        <v>85</v>
      </c>
      <c r="P183" s="41" t="s">
        <v>134</v>
      </c>
      <c r="Q183" s="31">
        <f t="shared" ca="1" si="0"/>
        <v>0.43</v>
      </c>
      <c r="R183" s="31">
        <f t="shared" ca="1" si="7"/>
        <v>0.43</v>
      </c>
      <c r="S183" s="31">
        <f t="shared" ca="1" si="8"/>
        <v>0.43</v>
      </c>
      <c r="T183" s="31">
        <f t="shared" ca="1" si="9"/>
        <v>0.36549999999999999</v>
      </c>
      <c r="U183" s="31">
        <f>RANK(W183,W1:W1001,0)</f>
        <v>181</v>
      </c>
      <c r="V183" s="31">
        <v>181</v>
      </c>
      <c r="W183" s="31">
        <v>1.158125</v>
      </c>
    </row>
    <row spans="1:23" ht="15.75" customHeight="1" x14ac:dyDescent="0.25" outlineLevel="0" r="184">
      <c r="A184" s="41" t="s">
        <v>1149</v>
      </c>
      <c r="B184" s="41" t="s">
        <v>1150</v>
      </c>
      <c r="C184" s="41" t="s">
        <v>74</v>
      </c>
      <c r="D184" s="41" t="s">
        <v>580</v>
      </c>
      <c r="E184" s="41" t="s">
        <v>1151</v>
      </c>
      <c r="F184" s="41" t="s">
        <v>919</v>
      </c>
      <c r="G184" s="41" t="s">
        <v>250</v>
      </c>
      <c r="H184" s="41" t="s">
        <v>131</v>
      </c>
      <c r="I184" s="41" t="s">
        <v>80</v>
      </c>
      <c r="J184" s="41" t="s">
        <v>81</v>
      </c>
      <c r="K184" s="42">
        <v>21</v>
      </c>
      <c r="L184" s="41" t="s">
        <v>1152</v>
      </c>
      <c r="M184" s="41" t="s">
        <v>1153</v>
      </c>
      <c r="N184" s="41" t="s">
        <v>96</v>
      </c>
      <c r="O184" s="41" t="s">
        <v>85</v>
      </c>
      <c r="P184" s="41" t="s">
        <v>178</v>
      </c>
      <c r="Q184" s="31">
        <f t="shared" ca="1" si="0"/>
        <v>0.44</v>
      </c>
      <c r="R184" s="31">
        <f t="shared" ca="1" si="7"/>
        <v>0.55000000000000004</v>
      </c>
      <c r="S184" s="31">
        <f t="shared" ca="1" si="8"/>
        <v>0.55000000000000004</v>
      </c>
      <c r="T184" s="31">
        <f t="shared" ca="1" si="9"/>
        <v>0.55000000000000004</v>
      </c>
      <c r="U184" s="31">
        <f>RANK(W184,W1:W1001,0)</f>
        <v>181</v>
      </c>
      <c r="V184" s="31">
        <v>181</v>
      </c>
      <c r="W184" s="31">
        <v>1.158125</v>
      </c>
    </row>
    <row spans="1:23" ht="15.75" customHeight="1" x14ac:dyDescent="0.25" outlineLevel="0" r="185">
      <c r="A185" s="41" t="s">
        <v>1154</v>
      </c>
      <c r="B185" s="41" t="s">
        <v>1155</v>
      </c>
      <c r="C185" s="41" t="s">
        <v>74</v>
      </c>
      <c r="D185" s="41" t="s">
        <v>119</v>
      </c>
      <c r="E185" s="41" t="s">
        <v>1156</v>
      </c>
      <c r="F185" s="41" t="s">
        <v>1157</v>
      </c>
      <c r="G185" s="41" t="s">
        <v>78</v>
      </c>
      <c r="H185" s="41" t="s">
        <v>79</v>
      </c>
      <c r="I185" s="41" t="s">
        <v>80</v>
      </c>
      <c r="J185" s="41" t="s">
        <v>81</v>
      </c>
      <c r="K185" s="42">
        <v>13</v>
      </c>
      <c r="L185" s="41" t="s">
        <v>1158</v>
      </c>
      <c r="M185" s="41" t="s">
        <v>1159</v>
      </c>
      <c r="N185" s="41" t="s">
        <v>96</v>
      </c>
      <c r="O185" s="41" t="s">
        <v>85</v>
      </c>
      <c r="P185" s="41" t="s">
        <v>134</v>
      </c>
      <c r="Q185" s="31">
        <f t="shared" ca="1" si="0"/>
        <v>1.07</v>
      </c>
      <c r="R185" s="31">
        <f t="shared" ca="1" si="7"/>
        <v>1.3375000000000001</v>
      </c>
      <c r="S185" s="31">
        <f t="shared" ca="1" si="8"/>
        <v>1.3375000000000001</v>
      </c>
      <c r="T185" s="31">
        <f t="shared" ca="1" si="9"/>
        <v>1.1368750000000001</v>
      </c>
      <c r="U185" s="31">
        <f>RANK(W185,W1:W1001,0)</f>
        <v>181</v>
      </c>
      <c r="V185" s="31">
        <v>181</v>
      </c>
      <c r="W185" s="31">
        <v>1.158125</v>
      </c>
    </row>
    <row spans="1:23" ht="15.75" customHeight="1" x14ac:dyDescent="0.25" outlineLevel="0" r="186">
      <c r="A186" s="41" t="s">
        <v>1160</v>
      </c>
      <c r="B186" s="41" t="s">
        <v>1161</v>
      </c>
      <c r="C186" s="41" t="s">
        <v>100</v>
      </c>
      <c r="D186" s="41" t="s">
        <v>1162</v>
      </c>
      <c r="E186" s="41" t="s">
        <v>1163</v>
      </c>
      <c r="F186" s="41" t="s">
        <v>1164</v>
      </c>
      <c r="G186" s="41" t="s">
        <v>92</v>
      </c>
      <c r="H186" s="41" t="s">
        <v>79</v>
      </c>
      <c r="I186" s="41" t="s">
        <v>80</v>
      </c>
      <c r="J186" s="41" t="s">
        <v>93</v>
      </c>
      <c r="K186" s="42">
        <v>5</v>
      </c>
      <c r="L186" s="41" t="s">
        <v>1165</v>
      </c>
      <c r="M186" s="41" t="s">
        <v>1166</v>
      </c>
      <c r="N186" s="41" t="s">
        <v>107</v>
      </c>
      <c r="O186" s="41" t="s">
        <v>85</v>
      </c>
      <c r="P186" s="41" t="s">
        <v>124</v>
      </c>
      <c r="Q186" s="31">
        <f t="shared" ca="1" si="0"/>
        <v>0.56999999999999995</v>
      </c>
      <c r="R186" s="31">
        <f t="shared" ca="1" si="7"/>
        <v>0.56999999999999995</v>
      </c>
      <c r="S186" s="31">
        <f t="shared" ca="1" si="8"/>
        <v>0.71249999999999991</v>
      </c>
      <c r="T186" s="31">
        <f t="shared" ca="1" si="9"/>
        <v>0.60562499999999986</v>
      </c>
      <c r="U186" s="31">
        <f>RANK(W186,W1:W1001,0)</f>
        <v>181</v>
      </c>
      <c r="V186" s="31">
        <v>181</v>
      </c>
      <c r="W186" s="31">
        <v>1.158125</v>
      </c>
    </row>
    <row spans="1:23" ht="15.75" customHeight="1" x14ac:dyDescent="0.25" outlineLevel="0" r="187">
      <c r="A187" s="41" t="s">
        <v>1167</v>
      </c>
      <c r="B187" s="41" t="s">
        <v>1168</v>
      </c>
      <c r="C187" s="41" t="s">
        <v>74</v>
      </c>
      <c r="D187" s="41" t="s">
        <v>222</v>
      </c>
      <c r="E187" s="41" t="s">
        <v>1169</v>
      </c>
      <c r="F187" s="41" t="s">
        <v>431</v>
      </c>
      <c r="G187" s="41" t="s">
        <v>191</v>
      </c>
      <c r="H187" s="41" t="s">
        <v>131</v>
      </c>
      <c r="I187" s="41" t="s">
        <v>80</v>
      </c>
      <c r="J187" s="41" t="s">
        <v>81</v>
      </c>
      <c r="K187" s="42">
        <v>3</v>
      </c>
      <c r="L187" s="41" t="s">
        <v>1170</v>
      </c>
      <c r="M187" s="41" t="s">
        <v>1171</v>
      </c>
      <c r="N187" s="41" t="s">
        <v>107</v>
      </c>
      <c r="O187" s="41" t="s">
        <v>85</v>
      </c>
      <c r="P187" s="41" t="s">
        <v>101</v>
      </c>
      <c r="Q187" s="31">
        <f t="shared" ca="1" si="0"/>
        <v>0.74</v>
      </c>
      <c r="R187" s="31">
        <f t="shared" ca="1" si="7"/>
        <v>0.92500000000000004</v>
      </c>
      <c r="S187" s="31">
        <f t="shared" ca="1" si="8"/>
        <v>1.15625</v>
      </c>
      <c r="T187" s="31">
        <f t="shared" ca="1" si="9"/>
        <v>1.15625</v>
      </c>
      <c r="U187" s="31">
        <f>RANK(W187,W1:W1001,0)</f>
        <v>181</v>
      </c>
      <c r="V187" s="31">
        <v>181</v>
      </c>
      <c r="W187" s="31">
        <v>1.158125</v>
      </c>
    </row>
    <row spans="1:23" ht="15.75" customHeight="1" x14ac:dyDescent="0.25" outlineLevel="0" r="188">
      <c r="A188" s="41" t="s">
        <v>1172</v>
      </c>
      <c r="B188" s="41" t="s">
        <v>1173</v>
      </c>
      <c r="C188" s="41" t="s">
        <v>100</v>
      </c>
      <c r="D188" s="41" t="s">
        <v>247</v>
      </c>
      <c r="E188" s="41" t="s">
        <v>1174</v>
      </c>
      <c r="F188" s="41" t="s">
        <v>952</v>
      </c>
      <c r="G188" s="41" t="s">
        <v>103</v>
      </c>
      <c r="H188" s="41" t="s">
        <v>131</v>
      </c>
      <c r="I188" s="41" t="s">
        <v>80</v>
      </c>
      <c r="J188" s="41" t="s">
        <v>93</v>
      </c>
      <c r="K188" s="42">
        <v>17</v>
      </c>
      <c r="L188" s="41" t="s">
        <v>1175</v>
      </c>
      <c r="M188" s="41" t="s">
        <v>1176</v>
      </c>
      <c r="N188" s="41" t="s">
        <v>96</v>
      </c>
      <c r="O188" s="41" t="s">
        <v>85</v>
      </c>
      <c r="P188" s="41" t="s">
        <v>101</v>
      </c>
      <c r="Q188" s="31">
        <f t="shared" ca="1" si="0"/>
        <v>0.45</v>
      </c>
      <c r="R188" s="31">
        <f t="shared" ca="1" si="7"/>
        <v>0.45</v>
      </c>
      <c r="S188" s="31">
        <f t="shared" ca="1" si="8"/>
        <v>0.5625</v>
      </c>
      <c r="T188" s="31">
        <f t="shared" ca="1" si="9"/>
        <v>0.5625</v>
      </c>
      <c r="U188" s="31">
        <f>RANK(W188,W1:W1001,0)</f>
        <v>181</v>
      </c>
      <c r="V188" s="31">
        <v>181</v>
      </c>
      <c r="W188" s="31">
        <v>1.158125</v>
      </c>
    </row>
    <row spans="1:23" ht="15.75" customHeight="1" x14ac:dyDescent="0.25" outlineLevel="0" r="189">
      <c r="A189" s="41" t="s">
        <v>1177</v>
      </c>
      <c r="B189" s="41" t="s">
        <v>1178</v>
      </c>
      <c r="C189" s="41" t="s">
        <v>100</v>
      </c>
      <c r="D189" s="41" t="s">
        <v>1179</v>
      </c>
      <c r="E189" s="43">
        <v>26793</v>
      </c>
      <c r="F189" s="41" t="s">
        <v>443</v>
      </c>
      <c r="G189" s="41" t="s">
        <v>250</v>
      </c>
      <c r="H189" s="41" t="s">
        <v>79</v>
      </c>
      <c r="I189" s="41" t="s">
        <v>80</v>
      </c>
      <c r="J189" s="41" t="s">
        <v>81</v>
      </c>
      <c r="K189" s="42">
        <v>17</v>
      </c>
      <c r="L189" s="41" t="s">
        <v>1180</v>
      </c>
      <c r="M189" s="41" t="s">
        <v>1181</v>
      </c>
      <c r="N189" s="41" t="s">
        <v>96</v>
      </c>
      <c r="O189" s="41" t="s">
        <v>85</v>
      </c>
      <c r="P189" s="41" t="s">
        <v>178</v>
      </c>
      <c r="Q189" s="31">
        <f t="shared" ca="1" si="0"/>
        <v>0.4</v>
      </c>
      <c r="R189" s="31">
        <f t="shared" ca="1" si="7"/>
        <v>0.5</v>
      </c>
      <c r="S189" s="31">
        <f t="shared" ca="1" si="8"/>
        <v>0.5</v>
      </c>
      <c r="T189" s="31">
        <f t="shared" ca="1" si="9"/>
        <v>0.42499999999999999</v>
      </c>
      <c r="U189" s="31">
        <f>RANK(W189,W1:W1001,0)</f>
        <v>188</v>
      </c>
      <c r="V189" s="31">
        <v>188</v>
      </c>
      <c r="W189" s="31">
        <v>1.15625</v>
      </c>
    </row>
    <row spans="1:23" ht="15.75" customHeight="1" x14ac:dyDescent="0.25" outlineLevel="0" r="190">
      <c r="A190" s="41" t="s">
        <v>1182</v>
      </c>
      <c r="B190" s="41" t="s">
        <v>1183</v>
      </c>
      <c r="C190" s="41" t="s">
        <v>100</v>
      </c>
      <c r="D190" s="41" t="s">
        <v>134</v>
      </c>
      <c r="E190" s="41" t="s">
        <v>1184</v>
      </c>
      <c r="F190" s="41" t="s">
        <v>1185</v>
      </c>
      <c r="G190" s="41" t="s">
        <v>92</v>
      </c>
      <c r="H190" s="41" t="s">
        <v>131</v>
      </c>
      <c r="I190" s="41" t="s">
        <v>80</v>
      </c>
      <c r="J190" s="41" t="s">
        <v>93</v>
      </c>
      <c r="K190" s="42">
        <v>9</v>
      </c>
      <c r="L190" s="41" t="s">
        <v>1186</v>
      </c>
      <c r="M190" s="41" t="s">
        <v>1187</v>
      </c>
      <c r="N190" s="41" t="s">
        <v>84</v>
      </c>
      <c r="O190" s="41" t="s">
        <v>85</v>
      </c>
      <c r="P190" s="41" t="s">
        <v>101</v>
      </c>
      <c r="Q190" s="31">
        <f t="shared" ca="1" si="0"/>
        <v>0.93</v>
      </c>
      <c r="R190" s="31">
        <f t="shared" ca="1" si="7"/>
        <v>0.93</v>
      </c>
      <c r="S190" s="31">
        <f t="shared" ca="1" si="8"/>
        <v>1.1625000000000001</v>
      </c>
      <c r="T190" s="31">
        <f t="shared" ca="1" si="9"/>
        <v>1.1625000000000001</v>
      </c>
      <c r="U190" s="31">
        <f>RANK(W190,W1:W1001,0)</f>
        <v>188</v>
      </c>
      <c r="V190" s="31">
        <v>188</v>
      </c>
      <c r="W190" s="31">
        <v>1.15625</v>
      </c>
    </row>
    <row spans="1:23" ht="15.75" customHeight="1" x14ac:dyDescent="0.25" outlineLevel="0" r="191">
      <c r="A191" s="41" t="s">
        <v>1188</v>
      </c>
      <c r="B191" s="41" t="s">
        <v>1189</v>
      </c>
      <c r="C191" s="41" t="s">
        <v>74</v>
      </c>
      <c r="D191" s="41" t="s">
        <v>144</v>
      </c>
      <c r="E191" s="41" t="s">
        <v>1190</v>
      </c>
      <c r="F191" s="41" t="s">
        <v>463</v>
      </c>
      <c r="G191" s="41" t="s">
        <v>161</v>
      </c>
      <c r="H191" s="41" t="s">
        <v>104</v>
      </c>
      <c r="I191" s="41" t="s">
        <v>80</v>
      </c>
      <c r="J191" s="41" t="s">
        <v>93</v>
      </c>
      <c r="K191" s="42">
        <v>10</v>
      </c>
      <c r="L191" s="41" t="s">
        <v>1191</v>
      </c>
      <c r="M191" s="41" t="s">
        <v>1181</v>
      </c>
      <c r="N191" s="41" t="s">
        <v>96</v>
      </c>
      <c r="O191" s="41" t="s">
        <v>85</v>
      </c>
      <c r="P191" s="41" t="s">
        <v>124</v>
      </c>
      <c r="Q191" s="31">
        <f t="shared" ca="1" si="0"/>
        <v>0.79</v>
      </c>
      <c r="R191" s="31">
        <f t="shared" ca="1" si="7"/>
        <v>0.79</v>
      </c>
      <c r="S191" s="31">
        <f t="shared" ca="1" si="8"/>
        <v>0.98750000000000004</v>
      </c>
      <c r="T191" s="31">
        <f t="shared" ca="1" si="9"/>
        <v>0.98750000000000004</v>
      </c>
      <c r="U191" s="31">
        <f>RANK(W191,W1:W1001,0)</f>
        <v>190</v>
      </c>
      <c r="V191" s="31">
        <v>190</v>
      </c>
      <c r="W191" s="31">
        <v>1.15546875</v>
      </c>
    </row>
    <row spans="1:23" ht="15.75" customHeight="1" x14ac:dyDescent="0.25" outlineLevel="0" r="192">
      <c r="A192" s="41" t="s">
        <v>1192</v>
      </c>
      <c r="B192" s="41" t="s">
        <v>1193</v>
      </c>
      <c r="C192" s="41" t="s">
        <v>100</v>
      </c>
      <c r="D192" s="41" t="s">
        <v>196</v>
      </c>
      <c r="E192" s="41" t="s">
        <v>1194</v>
      </c>
      <c r="F192" s="41" t="s">
        <v>643</v>
      </c>
      <c r="G192" s="41" t="s">
        <v>92</v>
      </c>
      <c r="H192" s="41" t="s">
        <v>104</v>
      </c>
      <c r="I192" s="41" t="s">
        <v>80</v>
      </c>
      <c r="J192" s="41" t="s">
        <v>93</v>
      </c>
      <c r="K192" s="42">
        <v>8</v>
      </c>
      <c r="L192" s="41" t="s">
        <v>1195</v>
      </c>
      <c r="M192" s="41" t="s">
        <v>1196</v>
      </c>
      <c r="N192" s="41" t="s">
        <v>96</v>
      </c>
      <c r="O192" s="41" t="s">
        <v>85</v>
      </c>
      <c r="P192" s="41" t="s">
        <v>97</v>
      </c>
      <c r="Q192" s="31">
        <f t="shared" ca="1" si="0"/>
        <v>0.95</v>
      </c>
      <c r="R192" s="31">
        <f t="shared" ca="1" si="7"/>
        <v>0.95</v>
      </c>
      <c r="S192" s="31">
        <f t="shared" ca="1" si="8"/>
        <v>1.1875</v>
      </c>
      <c r="T192" s="31">
        <f t="shared" ca="1" si="9"/>
        <v>1.1875</v>
      </c>
      <c r="U192" s="31">
        <f>RANK(W192,W1:W1001,0)</f>
        <v>191</v>
      </c>
      <c r="V192" s="31">
        <v>191</v>
      </c>
      <c r="W192" s="31">
        <v>1.15</v>
      </c>
    </row>
    <row spans="1:23" ht="15.75" customHeight="1" x14ac:dyDescent="0.25" outlineLevel="0" r="193">
      <c r="A193" s="41" t="s">
        <v>1197</v>
      </c>
      <c r="B193" s="41" t="s">
        <v>1198</v>
      </c>
      <c r="C193" s="41" t="s">
        <v>74</v>
      </c>
      <c r="D193" s="41" t="s">
        <v>429</v>
      </c>
      <c r="E193" s="41" t="s">
        <v>1199</v>
      </c>
      <c r="F193" s="41" t="s">
        <v>198</v>
      </c>
      <c r="G193" s="41" t="s">
        <v>191</v>
      </c>
      <c r="H193" s="41" t="s">
        <v>79</v>
      </c>
      <c r="I193" s="41" t="s">
        <v>80</v>
      </c>
      <c r="J193" s="41" t="s">
        <v>81</v>
      </c>
      <c r="K193" s="42">
        <v>7</v>
      </c>
      <c r="L193" s="41" t="s">
        <v>1200</v>
      </c>
      <c r="M193" s="41" t="s">
        <v>1201</v>
      </c>
      <c r="N193" s="41" t="s">
        <v>96</v>
      </c>
      <c r="O193" s="41" t="s">
        <v>85</v>
      </c>
      <c r="P193" s="41" t="s">
        <v>178</v>
      </c>
      <c r="Q193" s="31">
        <f t="shared" ca="1" si="0"/>
        <v>0.92</v>
      </c>
      <c r="R193" s="31">
        <f t="shared" ca="1" si="7"/>
        <v>1.1500000000000001</v>
      </c>
      <c r="S193" s="31">
        <f t="shared" ca="1" si="8"/>
        <v>1.1500000000000001</v>
      </c>
      <c r="T193" s="31">
        <f t="shared" ca="1" si="9"/>
        <v>0.97750000000000004</v>
      </c>
      <c r="U193" s="31">
        <f>RANK(W193,W1:W1001,0)</f>
        <v>191</v>
      </c>
      <c r="V193" s="31">
        <v>191</v>
      </c>
      <c r="W193" s="31">
        <v>1.15</v>
      </c>
    </row>
    <row spans="1:23" ht="15.75" customHeight="1" x14ac:dyDescent="0.25" outlineLevel="0" r="194">
      <c r="A194" s="41" t="s">
        <v>1202</v>
      </c>
      <c r="B194" s="41" t="s">
        <v>1203</v>
      </c>
      <c r="C194" s="41" t="s">
        <v>100</v>
      </c>
      <c r="D194" s="41" t="s">
        <v>1021</v>
      </c>
      <c r="E194" s="41" t="s">
        <v>1204</v>
      </c>
      <c r="F194" s="41" t="s">
        <v>182</v>
      </c>
      <c r="G194" s="41" t="s">
        <v>183</v>
      </c>
      <c r="H194" s="41" t="s">
        <v>131</v>
      </c>
      <c r="I194" s="41" t="s">
        <v>80</v>
      </c>
      <c r="J194" s="41" t="s">
        <v>93</v>
      </c>
      <c r="K194" s="42">
        <v>10</v>
      </c>
      <c r="L194" s="41" t="s">
        <v>1205</v>
      </c>
      <c r="M194" s="41" t="s">
        <v>1013</v>
      </c>
      <c r="N194" s="41" t="s">
        <v>96</v>
      </c>
      <c r="O194" s="41" t="s">
        <v>85</v>
      </c>
      <c r="P194" s="41" t="s">
        <v>178</v>
      </c>
      <c r="Q194" s="31">
        <f t="shared" ca="1" si="0"/>
        <v>0.46</v>
      </c>
      <c r="R194" s="31">
        <f t="shared" ref="R194:R257" ca="1" si="10">Q194*(IF(J194="Yes",1.25,1))</f>
        <v>0.46</v>
      </c>
      <c r="S194" s="31">
        <f t="shared" ref="S194:S257" ca="1" si="11">R194*(IF(OR(VALUE(P194)&gt;8,VALUE(D194)&gt;80),1.25,1))</f>
        <v>0.46</v>
      </c>
      <c r="T194" s="31">
        <f t="shared" ref="T194:T257" ca="1" si="12">S194*(IF(H194="Mass Customer",0.85,1))</f>
        <v>0.46</v>
      </c>
      <c r="U194" s="31">
        <f>RANK(W194,W1:W1001,0)</f>
        <v>191</v>
      </c>
      <c r="V194" s="31">
        <v>191</v>
      </c>
      <c r="W194" s="31">
        <v>1.15</v>
      </c>
    </row>
    <row spans="1:23" ht="15.75" customHeight="1" x14ac:dyDescent="0.25" outlineLevel="0" r="195">
      <c r="A195" s="41" t="s">
        <v>1206</v>
      </c>
      <c r="B195" s="41" t="s">
        <v>1207</v>
      </c>
      <c r="C195" s="41" t="s">
        <v>100</v>
      </c>
      <c r="D195" s="41" t="s">
        <v>478</v>
      </c>
      <c r="E195" s="41" t="s">
        <v>1208</v>
      </c>
      <c r="F195" s="41" t="s">
        <v>545</v>
      </c>
      <c r="G195" s="41" t="s">
        <v>415</v>
      </c>
      <c r="H195" s="41" t="s">
        <v>79</v>
      </c>
      <c r="I195" s="41" t="s">
        <v>80</v>
      </c>
      <c r="J195" s="41" t="s">
        <v>93</v>
      </c>
      <c r="K195" s="42">
        <v>7</v>
      </c>
      <c r="L195" s="41" t="s">
        <v>1209</v>
      </c>
      <c r="M195" s="41" t="s">
        <v>451</v>
      </c>
      <c r="N195" s="41" t="s">
        <v>96</v>
      </c>
      <c r="O195" s="41" t="s">
        <v>85</v>
      </c>
      <c r="P195" s="41" t="s">
        <v>101</v>
      </c>
      <c r="Q195" s="31">
        <f t="shared" ca="1" si="0"/>
        <v>0.96</v>
      </c>
      <c r="R195" s="31">
        <f t="shared" ca="1" si="10"/>
        <v>0.96</v>
      </c>
      <c r="S195" s="31">
        <f t="shared" ca="1" si="11"/>
        <v>1.2</v>
      </c>
      <c r="T195" s="31">
        <f t="shared" ca="1" si="12"/>
        <v>1.02</v>
      </c>
      <c r="U195" s="31">
        <f>RANK(W195,W1:W1001,0)</f>
        <v>191</v>
      </c>
      <c r="V195" s="31">
        <v>191</v>
      </c>
      <c r="W195" s="31">
        <v>1.15</v>
      </c>
    </row>
    <row spans="1:23" ht="15.75" customHeight="1" x14ac:dyDescent="0.25" outlineLevel="0" r="196">
      <c r="A196" s="41" t="s">
        <v>1210</v>
      </c>
      <c r="B196" s="41" t="s">
        <v>1211</v>
      </c>
      <c r="C196" s="41" t="s">
        <v>100</v>
      </c>
      <c r="D196" s="41" t="s">
        <v>247</v>
      </c>
      <c r="E196" s="41" t="s">
        <v>1212</v>
      </c>
      <c r="F196" s="41" t="s">
        <v>539</v>
      </c>
      <c r="G196" s="41" t="s">
        <v>191</v>
      </c>
      <c r="H196" s="41" t="s">
        <v>79</v>
      </c>
      <c r="I196" s="41" t="s">
        <v>80</v>
      </c>
      <c r="J196" s="41" t="s">
        <v>81</v>
      </c>
      <c r="K196" s="42">
        <v>11</v>
      </c>
      <c r="L196" s="41" t="s">
        <v>1213</v>
      </c>
      <c r="M196" s="41" t="s">
        <v>1214</v>
      </c>
      <c r="N196" s="41" t="s">
        <v>107</v>
      </c>
      <c r="O196" s="41" t="s">
        <v>85</v>
      </c>
      <c r="P196" s="41" t="s">
        <v>390</v>
      </c>
      <c r="Q196" s="31">
        <f t="shared" ca="1" si="0"/>
        <v>0.72</v>
      </c>
      <c r="R196" s="31">
        <f t="shared" ca="1" si="10"/>
        <v>0.89999999999999991</v>
      </c>
      <c r="S196" s="31">
        <f t="shared" ca="1" si="11"/>
        <v>1.125</v>
      </c>
      <c r="T196" s="31">
        <f t="shared" ca="1" si="12"/>
        <v>0.95624999999999993</v>
      </c>
      <c r="U196" s="31">
        <f>RANK(W196,W1:W1001,0)</f>
        <v>195</v>
      </c>
      <c r="V196" s="31">
        <v>195</v>
      </c>
      <c r="W196" s="31">
        <v>1.1475</v>
      </c>
    </row>
    <row spans="1:23" ht="15.75" customHeight="1" x14ac:dyDescent="0.25" outlineLevel="0" r="197">
      <c r="A197" s="41" t="s">
        <v>1215</v>
      </c>
      <c r="B197" s="41" t="s">
        <v>1216</v>
      </c>
      <c r="C197" s="41" t="s">
        <v>74</v>
      </c>
      <c r="D197" s="41" t="s">
        <v>86</v>
      </c>
      <c r="E197" s="41" t="s">
        <v>1217</v>
      </c>
      <c r="F197" s="41" t="s">
        <v>1218</v>
      </c>
      <c r="G197" s="41" t="s">
        <v>92</v>
      </c>
      <c r="H197" s="41" t="s">
        <v>104</v>
      </c>
      <c r="I197" s="41" t="s">
        <v>80</v>
      </c>
      <c r="J197" s="41" t="s">
        <v>93</v>
      </c>
      <c r="K197" s="42">
        <v>16</v>
      </c>
      <c r="L197" s="41" t="s">
        <v>1219</v>
      </c>
      <c r="M197" s="41" t="s">
        <v>1220</v>
      </c>
      <c r="N197" s="41" t="s">
        <v>107</v>
      </c>
      <c r="O197" s="41" t="s">
        <v>85</v>
      </c>
      <c r="P197" s="41" t="s">
        <v>740</v>
      </c>
      <c r="Q197" s="31">
        <f t="shared" ca="1" si="0"/>
        <v>0.53</v>
      </c>
      <c r="R197" s="31">
        <f t="shared" ca="1" si="10"/>
        <v>0.53</v>
      </c>
      <c r="S197" s="31">
        <f t="shared" ca="1" si="11"/>
        <v>0.53</v>
      </c>
      <c r="T197" s="31">
        <f t="shared" ca="1" si="12"/>
        <v>0.53</v>
      </c>
      <c r="U197" s="31">
        <f>RANK(W197,W1:W1001,0)</f>
        <v>195</v>
      </c>
      <c r="V197" s="31">
        <v>195</v>
      </c>
      <c r="W197" s="31">
        <v>1.1475</v>
      </c>
    </row>
    <row spans="1:23" ht="15.75" customHeight="1" x14ac:dyDescent="0.25" outlineLevel="0" r="198">
      <c r="A198" s="41" t="s">
        <v>194</v>
      </c>
      <c r="B198" s="41" t="s">
        <v>1221</v>
      </c>
      <c r="C198" s="41" t="s">
        <v>100</v>
      </c>
      <c r="D198" s="41" t="s">
        <v>180</v>
      </c>
      <c r="E198" s="41" t="s">
        <v>1222</v>
      </c>
      <c r="F198" s="41" t="s">
        <v>387</v>
      </c>
      <c r="G198" s="41" t="s">
        <v>250</v>
      </c>
      <c r="H198" s="41" t="s">
        <v>131</v>
      </c>
      <c r="I198" s="41" t="s">
        <v>80</v>
      </c>
      <c r="J198" s="41" t="s">
        <v>93</v>
      </c>
      <c r="K198" s="42">
        <v>7</v>
      </c>
      <c r="L198" s="41" t="s">
        <v>1223</v>
      </c>
      <c r="M198" s="41" t="s">
        <v>1224</v>
      </c>
      <c r="N198" s="41" t="s">
        <v>84</v>
      </c>
      <c r="O198" s="41" t="s">
        <v>85</v>
      </c>
      <c r="P198" s="41" t="s">
        <v>124</v>
      </c>
      <c r="Q198" s="31">
        <f t="shared" ca="1" si="0"/>
        <v>1.06</v>
      </c>
      <c r="R198" s="31">
        <f t="shared" ca="1" si="10"/>
        <v>1.06</v>
      </c>
      <c r="S198" s="31">
        <f t="shared" ca="1" si="11"/>
        <v>1.3250000000000002</v>
      </c>
      <c r="T198" s="31">
        <f t="shared" ca="1" si="12"/>
        <v>1.3250000000000002</v>
      </c>
      <c r="U198" s="31">
        <f>RANK(W198,W1:W1001,0)</f>
        <v>195</v>
      </c>
      <c r="V198" s="31">
        <v>195</v>
      </c>
      <c r="W198" s="31">
        <v>1.1475</v>
      </c>
    </row>
    <row spans="1:23" ht="15.75" customHeight="1" x14ac:dyDescent="0.25" outlineLevel="0" r="199">
      <c r="A199" s="41" t="s">
        <v>1225</v>
      </c>
      <c r="B199" s="41" t="s">
        <v>1226</v>
      </c>
      <c r="C199" s="41" t="s">
        <v>100</v>
      </c>
      <c r="D199" s="41" t="s">
        <v>849</v>
      </c>
      <c r="E199" s="41" t="s">
        <v>1227</v>
      </c>
      <c r="F199" s="41" t="s">
        <v>798</v>
      </c>
      <c r="G199" s="41" t="s">
        <v>250</v>
      </c>
      <c r="H199" s="41" t="s">
        <v>131</v>
      </c>
      <c r="I199" s="41" t="s">
        <v>80</v>
      </c>
      <c r="J199" s="41" t="s">
        <v>93</v>
      </c>
      <c r="K199" s="42">
        <v>2</v>
      </c>
      <c r="L199" s="41" t="s">
        <v>1228</v>
      </c>
      <c r="M199" s="41" t="s">
        <v>1229</v>
      </c>
      <c r="N199" s="41" t="s">
        <v>96</v>
      </c>
      <c r="O199" s="41" t="s">
        <v>85</v>
      </c>
      <c r="P199" s="41" t="s">
        <v>124</v>
      </c>
      <c r="Q199" s="31">
        <f t="shared" ca="1" si="0"/>
        <v>0.51</v>
      </c>
      <c r="R199" s="31">
        <f t="shared" ca="1" si="10"/>
        <v>0.51</v>
      </c>
      <c r="S199" s="31">
        <f t="shared" ca="1" si="11"/>
        <v>0.63749999999999996</v>
      </c>
      <c r="T199" s="31">
        <f t="shared" ca="1" si="12"/>
        <v>0.63749999999999996</v>
      </c>
      <c r="U199" s="31">
        <f>RANK(W199,W1:W1001,0)</f>
        <v>195</v>
      </c>
      <c r="V199" s="31">
        <v>195</v>
      </c>
      <c r="W199" s="31">
        <v>1.1475</v>
      </c>
    </row>
    <row spans="1:23" ht="15.75" customHeight="1" x14ac:dyDescent="0.25" outlineLevel="0" r="200">
      <c r="A200" s="41" t="s">
        <v>1230</v>
      </c>
      <c r="B200" s="41" t="s">
        <v>1231</v>
      </c>
      <c r="C200" s="41" t="s">
        <v>74</v>
      </c>
      <c r="D200" s="41" t="s">
        <v>241</v>
      </c>
      <c r="E200" s="41" t="s">
        <v>1232</v>
      </c>
      <c r="F200" s="41" t="s">
        <v>991</v>
      </c>
      <c r="G200" s="41" t="s">
        <v>250</v>
      </c>
      <c r="H200" s="41" t="s">
        <v>104</v>
      </c>
      <c r="I200" s="41" t="s">
        <v>80</v>
      </c>
      <c r="J200" s="41" t="s">
        <v>93</v>
      </c>
      <c r="K200" s="42">
        <v>3</v>
      </c>
      <c r="L200" s="41" t="s">
        <v>1233</v>
      </c>
      <c r="M200" s="41" t="s">
        <v>1234</v>
      </c>
      <c r="N200" s="41" t="s">
        <v>96</v>
      </c>
      <c r="O200" s="41" t="s">
        <v>85</v>
      </c>
      <c r="P200" s="41" t="s">
        <v>740</v>
      </c>
      <c r="Q200" s="31">
        <f t="shared" ca="1" si="0"/>
        <v>0.94</v>
      </c>
      <c r="R200" s="31">
        <f t="shared" ca="1" si="10"/>
        <v>0.94</v>
      </c>
      <c r="S200" s="31">
        <f t="shared" ca="1" si="11"/>
        <v>0.94</v>
      </c>
      <c r="T200" s="31">
        <f t="shared" ca="1" si="12"/>
        <v>0.94</v>
      </c>
      <c r="U200" s="31">
        <f>RANK(W200,W1:W1001,0)</f>
        <v>195</v>
      </c>
      <c r="V200" s="31">
        <v>195</v>
      </c>
      <c r="W200" s="31">
        <v>1.1475</v>
      </c>
    </row>
    <row spans="1:23" ht="15.75" customHeight="1" x14ac:dyDescent="0.25" outlineLevel="0" r="201">
      <c r="A201" s="41" t="s">
        <v>1235</v>
      </c>
      <c r="B201" s="41" t="s">
        <v>1236</v>
      </c>
      <c r="C201" s="41" t="s">
        <v>100</v>
      </c>
      <c r="D201" s="41" t="s">
        <v>429</v>
      </c>
      <c r="E201" s="41" t="s">
        <v>1237</v>
      </c>
      <c r="F201" s="41" t="s">
        <v>874</v>
      </c>
      <c r="G201" s="41" t="s">
        <v>78</v>
      </c>
      <c r="H201" s="41" t="s">
        <v>131</v>
      </c>
      <c r="I201" s="41" t="s">
        <v>80</v>
      </c>
      <c r="J201" s="41" t="s">
        <v>81</v>
      </c>
      <c r="K201" s="42">
        <v>12</v>
      </c>
      <c r="L201" s="41" t="s">
        <v>1238</v>
      </c>
      <c r="M201" s="41" t="s">
        <v>775</v>
      </c>
      <c r="N201" s="41" t="s">
        <v>84</v>
      </c>
      <c r="O201" s="41" t="s">
        <v>85</v>
      </c>
      <c r="P201" s="41" t="s">
        <v>253</v>
      </c>
      <c r="Q201" s="31">
        <f t="shared" ca="1" si="0"/>
        <v>1.0900000000000001</v>
      </c>
      <c r="R201" s="31">
        <f t="shared" ca="1" si="10"/>
        <v>1.3625</v>
      </c>
      <c r="S201" s="31">
        <f t="shared" ca="1" si="11"/>
        <v>1.3625</v>
      </c>
      <c r="T201" s="31">
        <f t="shared" ca="1" si="12"/>
        <v>1.3625</v>
      </c>
      <c r="U201" s="31">
        <f>RANK(W201,W1:W1001,0)</f>
        <v>195</v>
      </c>
      <c r="V201" s="31">
        <v>195</v>
      </c>
      <c r="W201" s="31">
        <v>1.1475</v>
      </c>
    </row>
    <row spans="1:23" ht="15.75" customHeight="1" x14ac:dyDescent="0.25" outlineLevel="0" r="202">
      <c r="A202" s="41" t="s">
        <v>1239</v>
      </c>
      <c r="B202" s="41" t="s">
        <v>1240</v>
      </c>
      <c r="C202" s="41" t="s">
        <v>74</v>
      </c>
      <c r="D202" s="41" t="s">
        <v>305</v>
      </c>
      <c r="E202" s="41" t="s">
        <v>1241</v>
      </c>
      <c r="F202" s="44"/>
      <c r="G202" s="41" t="s">
        <v>250</v>
      </c>
      <c r="H202" s="41" t="s">
        <v>79</v>
      </c>
      <c r="I202" s="41" t="s">
        <v>80</v>
      </c>
      <c r="J202" s="41" t="s">
        <v>81</v>
      </c>
      <c r="K202" s="42">
        <v>13</v>
      </c>
      <c r="L202" s="41" t="s">
        <v>1242</v>
      </c>
      <c r="M202" s="41" t="s">
        <v>976</v>
      </c>
      <c r="N202" s="41" t="s">
        <v>107</v>
      </c>
      <c r="O202" s="41" t="s">
        <v>85</v>
      </c>
      <c r="P202" s="41" t="s">
        <v>134</v>
      </c>
      <c r="Q202" s="31">
        <f t="shared" ca="1" si="0"/>
        <v>0.53</v>
      </c>
      <c r="R202" s="31">
        <f t="shared" ca="1" si="10"/>
        <v>0.66250000000000009</v>
      </c>
      <c r="S202" s="31">
        <f t="shared" ca="1" si="11"/>
        <v>0.66250000000000009</v>
      </c>
      <c r="T202" s="31">
        <f t="shared" ca="1" si="12"/>
        <v>0.5631250000000001</v>
      </c>
      <c r="U202" s="31">
        <f>RANK(W202,W1:W1001,0)</f>
        <v>201</v>
      </c>
      <c r="V202" s="31">
        <v>201</v>
      </c>
      <c r="W202" s="31">
        <v>1.1421875</v>
      </c>
    </row>
    <row spans="1:23" ht="15.75" customHeight="1" x14ac:dyDescent="0.25" outlineLevel="0" r="203">
      <c r="A203" s="41" t="s">
        <v>1243</v>
      </c>
      <c r="B203" s="41" t="s">
        <v>1244</v>
      </c>
      <c r="C203" s="41" t="s">
        <v>100</v>
      </c>
      <c r="D203" s="41" t="s">
        <v>286</v>
      </c>
      <c r="E203" s="41" t="s">
        <v>1245</v>
      </c>
      <c r="F203" s="44"/>
      <c r="G203" s="41" t="s">
        <v>191</v>
      </c>
      <c r="H203" s="41" t="s">
        <v>79</v>
      </c>
      <c r="I203" s="41" t="s">
        <v>80</v>
      </c>
      <c r="J203" s="41" t="s">
        <v>93</v>
      </c>
      <c r="K203" s="42">
        <v>15</v>
      </c>
      <c r="L203" s="41" t="s">
        <v>1246</v>
      </c>
      <c r="M203" s="41" t="s">
        <v>1201</v>
      </c>
      <c r="N203" s="41" t="s">
        <v>96</v>
      </c>
      <c r="O203" s="41" t="s">
        <v>85</v>
      </c>
      <c r="P203" s="41" t="s">
        <v>178</v>
      </c>
      <c r="Q203" s="31">
        <f t="shared" ca="1" si="0"/>
        <v>0.55000000000000004</v>
      </c>
      <c r="R203" s="31">
        <f t="shared" ca="1" si="10"/>
        <v>0.55000000000000004</v>
      </c>
      <c r="S203" s="31">
        <f t="shared" ca="1" si="11"/>
        <v>0.6875</v>
      </c>
      <c r="T203" s="31">
        <f t="shared" ca="1" si="12"/>
        <v>0.58437499999999998</v>
      </c>
      <c r="U203" s="31">
        <f>RANK(W203,W1:W1001,0)</f>
        <v>202</v>
      </c>
      <c r="V203" s="31">
        <v>202</v>
      </c>
      <c r="W203" s="31">
        <v>1.140625</v>
      </c>
    </row>
    <row spans="1:23" ht="15.75" customHeight="1" x14ac:dyDescent="0.25" outlineLevel="0" r="204">
      <c r="A204" s="41" t="s">
        <v>1247</v>
      </c>
      <c r="B204" s="44"/>
      <c r="C204" s="41" t="s">
        <v>74</v>
      </c>
      <c r="D204" s="41" t="s">
        <v>478</v>
      </c>
      <c r="E204" s="41" t="s">
        <v>1248</v>
      </c>
      <c r="F204" s="41" t="s">
        <v>77</v>
      </c>
      <c r="G204" s="41" t="s">
        <v>78</v>
      </c>
      <c r="H204" s="41" t="s">
        <v>104</v>
      </c>
      <c r="I204" s="41" t="s">
        <v>80</v>
      </c>
      <c r="J204" s="41" t="s">
        <v>81</v>
      </c>
      <c r="K204" s="42">
        <v>21</v>
      </c>
      <c r="L204" s="41" t="s">
        <v>1249</v>
      </c>
      <c r="M204" s="41" t="s">
        <v>1250</v>
      </c>
      <c r="N204" s="41" t="s">
        <v>96</v>
      </c>
      <c r="O204" s="41" t="s">
        <v>85</v>
      </c>
      <c r="P204" s="41" t="s">
        <v>124</v>
      </c>
      <c r="Q204" s="31">
        <f t="shared" ca="1" si="0"/>
        <v>0.87</v>
      </c>
      <c r="R204" s="31">
        <f t="shared" ca="1" si="10"/>
        <v>1.0874999999999999</v>
      </c>
      <c r="S204" s="31">
        <f t="shared" ca="1" si="11"/>
        <v>1.359375</v>
      </c>
      <c r="T204" s="31">
        <f t="shared" ca="1" si="12"/>
        <v>1.359375</v>
      </c>
      <c r="U204" s="31">
        <f>RANK(W204,W1:W1001,0)</f>
        <v>202</v>
      </c>
      <c r="V204" s="31">
        <v>202</v>
      </c>
      <c r="W204" s="31">
        <v>1.140625</v>
      </c>
    </row>
    <row spans="1:23" ht="15.75" customHeight="1" x14ac:dyDescent="0.25" outlineLevel="0" r="205">
      <c r="A205" s="41" t="s">
        <v>1251</v>
      </c>
      <c r="B205" s="41" t="s">
        <v>1252</v>
      </c>
      <c r="C205" s="41" t="s">
        <v>100</v>
      </c>
      <c r="D205" s="41" t="s">
        <v>241</v>
      </c>
      <c r="E205" s="41" t="s">
        <v>1253</v>
      </c>
      <c r="F205" s="41" t="s">
        <v>594</v>
      </c>
      <c r="G205" s="41" t="s">
        <v>147</v>
      </c>
      <c r="H205" s="41" t="s">
        <v>79</v>
      </c>
      <c r="I205" s="41" t="s">
        <v>80</v>
      </c>
      <c r="J205" s="41" t="s">
        <v>81</v>
      </c>
      <c r="K205" s="42">
        <v>7</v>
      </c>
      <c r="L205" s="41" t="s">
        <v>1254</v>
      </c>
      <c r="M205" s="41" t="s">
        <v>1255</v>
      </c>
      <c r="N205" s="41" t="s">
        <v>84</v>
      </c>
      <c r="O205" s="41" t="s">
        <v>85</v>
      </c>
      <c r="P205" s="41" t="s">
        <v>116</v>
      </c>
      <c r="Q205" s="31">
        <f t="shared" ca="1" si="0"/>
        <v>0.79</v>
      </c>
      <c r="R205" s="31">
        <f t="shared" ca="1" si="10"/>
        <v>0.98750000000000004</v>
      </c>
      <c r="S205" s="31">
        <f t="shared" ca="1" si="11"/>
        <v>0.98750000000000004</v>
      </c>
      <c r="T205" s="31">
        <f t="shared" ca="1" si="12"/>
        <v>0.83937499999999998</v>
      </c>
      <c r="U205" s="31">
        <f>RANK(W205,W1:W1001,0)</f>
        <v>202</v>
      </c>
      <c r="V205" s="31">
        <v>202</v>
      </c>
      <c r="W205" s="31">
        <v>1.140625</v>
      </c>
    </row>
    <row spans="1:23" ht="15.75" customHeight="1" x14ac:dyDescent="0.25" outlineLevel="0" r="206">
      <c r="A206" s="41" t="s">
        <v>1256</v>
      </c>
      <c r="B206" s="41" t="s">
        <v>1257</v>
      </c>
      <c r="C206" s="41" t="s">
        <v>74</v>
      </c>
      <c r="D206" s="41" t="s">
        <v>228</v>
      </c>
      <c r="E206" s="41" t="s">
        <v>1258</v>
      </c>
      <c r="F206" s="41" t="s">
        <v>334</v>
      </c>
      <c r="G206" s="41" t="s">
        <v>250</v>
      </c>
      <c r="H206" s="41" t="s">
        <v>79</v>
      </c>
      <c r="I206" s="41" t="s">
        <v>80</v>
      </c>
      <c r="J206" s="41" t="s">
        <v>93</v>
      </c>
      <c r="K206" s="42">
        <v>2</v>
      </c>
      <c r="L206" s="41" t="s">
        <v>1259</v>
      </c>
      <c r="M206" s="41" t="s">
        <v>1260</v>
      </c>
      <c r="N206" s="41" t="s">
        <v>96</v>
      </c>
      <c r="O206" s="41" t="s">
        <v>85</v>
      </c>
      <c r="P206" s="41" t="s">
        <v>134</v>
      </c>
      <c r="Q206" s="31">
        <f t="shared" ca="1" si="0"/>
        <v>0.57999999999999996</v>
      </c>
      <c r="R206" s="31">
        <f t="shared" ca="1" si="10"/>
        <v>0.57999999999999996</v>
      </c>
      <c r="S206" s="31">
        <f t="shared" ca="1" si="11"/>
        <v>0.57999999999999996</v>
      </c>
      <c r="T206" s="31">
        <f t="shared" ca="1" si="12"/>
        <v>0.49299999999999994</v>
      </c>
      <c r="U206" s="31">
        <f>RANK(W206,W1:W1001,0)</f>
        <v>202</v>
      </c>
      <c r="V206" s="31">
        <v>202</v>
      </c>
      <c r="W206" s="31">
        <v>1.140625</v>
      </c>
    </row>
    <row spans="1:23" ht="15.75" customHeight="1" x14ac:dyDescent="0.25" outlineLevel="0" r="207">
      <c r="A207" s="41" t="s">
        <v>1261</v>
      </c>
      <c r="B207" s="41" t="s">
        <v>1262</v>
      </c>
      <c r="C207" s="41" t="s">
        <v>100</v>
      </c>
      <c r="D207" s="41" t="s">
        <v>273</v>
      </c>
      <c r="E207" s="41" t="s">
        <v>1263</v>
      </c>
      <c r="F207" s="41" t="s">
        <v>1264</v>
      </c>
      <c r="G207" s="41" t="s">
        <v>250</v>
      </c>
      <c r="H207" s="41" t="s">
        <v>104</v>
      </c>
      <c r="I207" s="41" t="s">
        <v>80</v>
      </c>
      <c r="J207" s="41" t="s">
        <v>81</v>
      </c>
      <c r="K207" s="42">
        <v>12</v>
      </c>
      <c r="L207" s="41" t="s">
        <v>1265</v>
      </c>
      <c r="M207" s="41" t="s">
        <v>1013</v>
      </c>
      <c r="N207" s="41" t="s">
        <v>96</v>
      </c>
      <c r="O207" s="41" t="s">
        <v>85</v>
      </c>
      <c r="P207" s="41" t="s">
        <v>178</v>
      </c>
      <c r="Q207" s="31">
        <f t="shared" ca="1" si="0"/>
        <v>1.07</v>
      </c>
      <c r="R207" s="31">
        <f t="shared" ca="1" si="10"/>
        <v>1.3375000000000001</v>
      </c>
      <c r="S207" s="31">
        <f t="shared" ca="1" si="11"/>
        <v>1.3375000000000001</v>
      </c>
      <c r="T207" s="31">
        <f t="shared" ca="1" si="12"/>
        <v>1.3375000000000001</v>
      </c>
      <c r="U207" s="31">
        <f>RANK(W207,W1:W1001,0)</f>
        <v>206</v>
      </c>
      <c r="V207" s="31">
        <v>206</v>
      </c>
      <c r="W207" s="31">
        <v>1.1375</v>
      </c>
    </row>
    <row spans="1:23" ht="15.75" customHeight="1" x14ac:dyDescent="0.25" outlineLevel="0" r="208">
      <c r="A208" s="41" t="s">
        <v>1266</v>
      </c>
      <c r="B208" s="41" t="s">
        <v>1267</v>
      </c>
      <c r="C208" s="41" t="s">
        <v>74</v>
      </c>
      <c r="D208" s="41" t="s">
        <v>483</v>
      </c>
      <c r="E208" s="41" t="s">
        <v>1268</v>
      </c>
      <c r="F208" s="41" t="s">
        <v>1269</v>
      </c>
      <c r="G208" s="41" t="s">
        <v>183</v>
      </c>
      <c r="H208" s="41" t="s">
        <v>104</v>
      </c>
      <c r="I208" s="41" t="s">
        <v>80</v>
      </c>
      <c r="J208" s="41" t="s">
        <v>93</v>
      </c>
      <c r="K208" s="42">
        <v>9</v>
      </c>
      <c r="L208" s="41" t="s">
        <v>1270</v>
      </c>
      <c r="M208" s="41" t="s">
        <v>1271</v>
      </c>
      <c r="N208" s="41" t="s">
        <v>84</v>
      </c>
      <c r="O208" s="41" t="s">
        <v>85</v>
      </c>
      <c r="P208" s="41" t="s">
        <v>134</v>
      </c>
      <c r="Q208" s="31">
        <f t="shared" ca="1" si="0"/>
        <v>1.03</v>
      </c>
      <c r="R208" s="31">
        <f t="shared" ca="1" si="10"/>
        <v>1.03</v>
      </c>
      <c r="S208" s="31">
        <f t="shared" ca="1" si="11"/>
        <v>1.03</v>
      </c>
      <c r="T208" s="31">
        <f t="shared" ca="1" si="12"/>
        <v>1.03</v>
      </c>
      <c r="U208" s="31">
        <f>RANK(W208,W1:W1001,0)</f>
        <v>206</v>
      </c>
      <c r="V208" s="31">
        <v>206</v>
      </c>
      <c r="W208" s="31">
        <v>1.1375</v>
      </c>
    </row>
    <row spans="1:23" ht="15.75" customHeight="1" x14ac:dyDescent="0.25" outlineLevel="0" r="209">
      <c r="A209" s="41" t="s">
        <v>1272</v>
      </c>
      <c r="B209" s="41" t="s">
        <v>1273</v>
      </c>
      <c r="C209" s="41" t="s">
        <v>100</v>
      </c>
      <c r="D209" s="41" t="s">
        <v>305</v>
      </c>
      <c r="E209" s="41" t="s">
        <v>1274</v>
      </c>
      <c r="F209" s="44"/>
      <c r="G209" s="41" t="s">
        <v>250</v>
      </c>
      <c r="H209" s="41" t="s">
        <v>79</v>
      </c>
      <c r="I209" s="41" t="s">
        <v>80</v>
      </c>
      <c r="J209" s="41" t="s">
        <v>81</v>
      </c>
      <c r="K209" s="42">
        <v>11</v>
      </c>
      <c r="L209" s="41" t="s">
        <v>1275</v>
      </c>
      <c r="M209" s="41" t="s">
        <v>358</v>
      </c>
      <c r="N209" s="41" t="s">
        <v>96</v>
      </c>
      <c r="O209" s="41" t="s">
        <v>85</v>
      </c>
      <c r="P209" s="41" t="s">
        <v>134</v>
      </c>
      <c r="Q209" s="31">
        <f t="shared" ca="1" si="0"/>
        <v>0.8</v>
      </c>
      <c r="R209" s="31">
        <f t="shared" ca="1" si="10"/>
        <v>1</v>
      </c>
      <c r="S209" s="31">
        <f t="shared" ca="1" si="11"/>
        <v>1</v>
      </c>
      <c r="T209" s="31">
        <f t="shared" ca="1" si="12"/>
        <v>0.85</v>
      </c>
      <c r="U209" s="31">
        <f>RANK(W209,W1:W1001,0)</f>
        <v>206</v>
      </c>
      <c r="V209" s="31">
        <v>206</v>
      </c>
      <c r="W209" s="31">
        <v>1.1375</v>
      </c>
    </row>
    <row spans="1:23" ht="15.75" customHeight="1" x14ac:dyDescent="0.25" outlineLevel="0" r="210">
      <c r="A210" s="41" t="s">
        <v>1276</v>
      </c>
      <c r="B210" s="41" t="s">
        <v>1277</v>
      </c>
      <c r="C210" s="41" t="s">
        <v>100</v>
      </c>
      <c r="D210" s="41" t="s">
        <v>390</v>
      </c>
      <c r="E210" s="41" t="s">
        <v>1278</v>
      </c>
      <c r="F210" s="41" t="s">
        <v>431</v>
      </c>
      <c r="G210" s="41" t="s">
        <v>191</v>
      </c>
      <c r="H210" s="41" t="s">
        <v>131</v>
      </c>
      <c r="I210" s="41" t="s">
        <v>80</v>
      </c>
      <c r="J210" s="41" t="s">
        <v>93</v>
      </c>
      <c r="K210" s="42">
        <v>19</v>
      </c>
      <c r="L210" s="41" t="s">
        <v>1279</v>
      </c>
      <c r="M210" s="41" t="s">
        <v>1280</v>
      </c>
      <c r="N210" s="41" t="s">
        <v>96</v>
      </c>
      <c r="O210" s="41" t="s">
        <v>85</v>
      </c>
      <c r="P210" s="41" t="s">
        <v>124</v>
      </c>
      <c r="Q210" s="31">
        <f t="shared" ca="1" si="0"/>
        <v>0.7</v>
      </c>
      <c r="R210" s="31">
        <f t="shared" ca="1" si="10"/>
        <v>0.7</v>
      </c>
      <c r="S210" s="31">
        <f t="shared" ca="1" si="11"/>
        <v>0.875</v>
      </c>
      <c r="T210" s="31">
        <f t="shared" ca="1" si="12"/>
        <v>0.875</v>
      </c>
      <c r="U210" s="31">
        <f>RANK(W210,W1:W1001,0)</f>
        <v>206</v>
      </c>
      <c r="V210" s="31">
        <v>206</v>
      </c>
      <c r="W210" s="31">
        <v>1.1375</v>
      </c>
    </row>
    <row spans="1:23" ht="15.75" customHeight="1" x14ac:dyDescent="0.25" outlineLevel="0" r="211">
      <c r="A211" s="41" t="s">
        <v>1281</v>
      </c>
      <c r="B211" s="41" t="s">
        <v>1282</v>
      </c>
      <c r="C211" s="41" t="s">
        <v>74</v>
      </c>
      <c r="D211" s="41" t="s">
        <v>930</v>
      </c>
      <c r="E211" s="41" t="s">
        <v>1283</v>
      </c>
      <c r="F211" s="41" t="s">
        <v>121</v>
      </c>
      <c r="G211" s="41" t="s">
        <v>103</v>
      </c>
      <c r="H211" s="41" t="s">
        <v>104</v>
      </c>
      <c r="I211" s="41" t="s">
        <v>80</v>
      </c>
      <c r="J211" s="41" t="s">
        <v>93</v>
      </c>
      <c r="K211" s="42">
        <v>4</v>
      </c>
      <c r="L211" s="41" t="s">
        <v>1284</v>
      </c>
      <c r="M211" s="41" t="s">
        <v>1285</v>
      </c>
      <c r="N211" s="41" t="s">
        <v>84</v>
      </c>
      <c r="O211" s="41" t="s">
        <v>85</v>
      </c>
      <c r="P211" s="41" t="s">
        <v>253</v>
      </c>
      <c r="Q211" s="31">
        <f t="shared" ca="1" si="0"/>
        <v>0.73</v>
      </c>
      <c r="R211" s="31">
        <f t="shared" ca="1" si="10"/>
        <v>0.73</v>
      </c>
      <c r="S211" s="31">
        <f t="shared" ca="1" si="11"/>
        <v>0.91249999999999998</v>
      </c>
      <c r="T211" s="31">
        <f t="shared" ca="1" si="12"/>
        <v>0.91249999999999998</v>
      </c>
      <c r="U211" s="31">
        <f>RANK(W211,W1:W1001,0)</f>
        <v>206</v>
      </c>
      <c r="V211" s="31">
        <v>206</v>
      </c>
      <c r="W211" s="31">
        <v>1.1375</v>
      </c>
    </row>
    <row spans="1:23" ht="15.75" customHeight="1" x14ac:dyDescent="0.25" outlineLevel="0" r="212">
      <c r="A212" s="41" t="s">
        <v>1286</v>
      </c>
      <c r="B212" s="41" t="s">
        <v>1287</v>
      </c>
      <c r="C212" s="41" t="s">
        <v>74</v>
      </c>
      <c r="D212" s="41" t="s">
        <v>196</v>
      </c>
      <c r="E212" s="41" t="s">
        <v>1288</v>
      </c>
      <c r="F212" s="41" t="s">
        <v>102</v>
      </c>
      <c r="G212" s="41" t="s">
        <v>103</v>
      </c>
      <c r="H212" s="41" t="s">
        <v>79</v>
      </c>
      <c r="I212" s="41" t="s">
        <v>80</v>
      </c>
      <c r="J212" s="41" t="s">
        <v>93</v>
      </c>
      <c r="K212" s="42">
        <v>16</v>
      </c>
      <c r="L212" s="41" t="s">
        <v>1289</v>
      </c>
      <c r="M212" s="41" t="s">
        <v>185</v>
      </c>
      <c r="N212" s="41" t="s">
        <v>96</v>
      </c>
      <c r="O212" s="41" t="s">
        <v>85</v>
      </c>
      <c r="P212" s="41" t="s">
        <v>101</v>
      </c>
      <c r="Q212" s="31">
        <f t="shared" ca="1" si="0"/>
        <v>0.57999999999999996</v>
      </c>
      <c r="R212" s="31">
        <f t="shared" ca="1" si="10"/>
        <v>0.57999999999999996</v>
      </c>
      <c r="S212" s="31">
        <f t="shared" ca="1" si="11"/>
        <v>0.72499999999999998</v>
      </c>
      <c r="T212" s="31">
        <f t="shared" ca="1" si="12"/>
        <v>0.61624999999999996</v>
      </c>
      <c r="U212" s="31">
        <f>RANK(W212,W1:W1001,0)</f>
        <v>206</v>
      </c>
      <c r="V212" s="31">
        <v>206</v>
      </c>
      <c r="W212" s="31">
        <v>1.1375</v>
      </c>
    </row>
    <row spans="1:23" ht="15.75" customHeight="1" x14ac:dyDescent="0.25" outlineLevel="0" r="213">
      <c r="A213" s="41" t="s">
        <v>1290</v>
      </c>
      <c r="B213" s="41" t="s">
        <v>1291</v>
      </c>
      <c r="C213" s="41" t="s">
        <v>74</v>
      </c>
      <c r="D213" s="41" t="s">
        <v>532</v>
      </c>
      <c r="E213" s="41" t="s">
        <v>1292</v>
      </c>
      <c r="F213" s="44"/>
      <c r="G213" s="41" t="s">
        <v>191</v>
      </c>
      <c r="H213" s="41" t="s">
        <v>131</v>
      </c>
      <c r="I213" s="41" t="s">
        <v>80</v>
      </c>
      <c r="J213" s="41" t="s">
        <v>81</v>
      </c>
      <c r="K213" s="42">
        <v>5</v>
      </c>
      <c r="L213" s="41" t="s">
        <v>1293</v>
      </c>
      <c r="M213" s="41" t="s">
        <v>511</v>
      </c>
      <c r="N213" s="41" t="s">
        <v>96</v>
      </c>
      <c r="O213" s="41" t="s">
        <v>85</v>
      </c>
      <c r="P213" s="41" t="s">
        <v>178</v>
      </c>
      <c r="Q213" s="31">
        <f t="shared" ca="1" si="0"/>
        <v>0.9</v>
      </c>
      <c r="R213" s="31">
        <f t="shared" ca="1" si="10"/>
        <v>1.125</v>
      </c>
      <c r="S213" s="31">
        <f t="shared" ca="1" si="11"/>
        <v>1.40625</v>
      </c>
      <c r="T213" s="31">
        <f t="shared" ca="1" si="12"/>
        <v>1.40625</v>
      </c>
      <c r="U213" s="31">
        <f>RANK(W213,W1:W1001,0)</f>
        <v>212</v>
      </c>
      <c r="V213" s="31">
        <v>212</v>
      </c>
      <c r="W213" s="31">
        <v>1.136875</v>
      </c>
    </row>
    <row spans="1:23" ht="15.75" customHeight="1" x14ac:dyDescent="0.25" outlineLevel="0" r="214">
      <c r="A214" s="41" t="s">
        <v>1294</v>
      </c>
      <c r="B214" s="41" t="s">
        <v>1295</v>
      </c>
      <c r="C214" s="41" t="s">
        <v>74</v>
      </c>
      <c r="D214" s="41" t="s">
        <v>390</v>
      </c>
      <c r="E214" s="41" t="s">
        <v>1296</v>
      </c>
      <c r="F214" s="41" t="s">
        <v>1297</v>
      </c>
      <c r="G214" s="41" t="s">
        <v>147</v>
      </c>
      <c r="H214" s="41" t="s">
        <v>79</v>
      </c>
      <c r="I214" s="41" t="s">
        <v>80</v>
      </c>
      <c r="J214" s="41" t="s">
        <v>93</v>
      </c>
      <c r="K214" s="42">
        <v>6</v>
      </c>
      <c r="L214" s="41" t="s">
        <v>1298</v>
      </c>
      <c r="M214" s="41" t="s">
        <v>1299</v>
      </c>
      <c r="N214" s="41" t="s">
        <v>107</v>
      </c>
      <c r="O214" s="41" t="s">
        <v>85</v>
      </c>
      <c r="P214" s="41" t="s">
        <v>86</v>
      </c>
      <c r="Q214" s="31">
        <f t="shared" ca="1" si="0"/>
        <v>0.66</v>
      </c>
      <c r="R214" s="31">
        <f t="shared" ca="1" si="10"/>
        <v>0.66</v>
      </c>
      <c r="S214" s="31">
        <f t="shared" ca="1" si="11"/>
        <v>0.66</v>
      </c>
      <c r="T214" s="31">
        <f t="shared" ca="1" si="12"/>
        <v>0.56100000000000005</v>
      </c>
      <c r="U214" s="31">
        <f>RANK(W214,W1:W1001,0)</f>
        <v>212</v>
      </c>
      <c r="V214" s="31">
        <v>212</v>
      </c>
      <c r="W214" s="31">
        <v>1.136875</v>
      </c>
    </row>
    <row spans="1:23" ht="15.75" customHeight="1" x14ac:dyDescent="0.25" outlineLevel="0" r="215">
      <c r="A215" s="41" t="s">
        <v>1300</v>
      </c>
      <c r="B215" s="41" t="s">
        <v>1301</v>
      </c>
      <c r="C215" s="41" t="s">
        <v>74</v>
      </c>
      <c r="D215" s="41" t="s">
        <v>912</v>
      </c>
      <c r="E215" s="41" t="s">
        <v>1302</v>
      </c>
      <c r="F215" s="41" t="s">
        <v>263</v>
      </c>
      <c r="G215" s="41" t="s">
        <v>130</v>
      </c>
      <c r="H215" s="41" t="s">
        <v>131</v>
      </c>
      <c r="I215" s="41" t="s">
        <v>80</v>
      </c>
      <c r="J215" s="41" t="s">
        <v>93</v>
      </c>
      <c r="K215" s="42">
        <v>10</v>
      </c>
      <c r="L215" s="41" t="s">
        <v>1303</v>
      </c>
      <c r="M215" s="41" t="s">
        <v>1304</v>
      </c>
      <c r="N215" s="41" t="s">
        <v>96</v>
      </c>
      <c r="O215" s="41" t="s">
        <v>85</v>
      </c>
      <c r="P215" s="41" t="s">
        <v>178</v>
      </c>
      <c r="Q215" s="31">
        <f t="shared" ca="1" si="0"/>
        <v>0.65</v>
      </c>
      <c r="R215" s="31">
        <f t="shared" ca="1" si="10"/>
        <v>0.65</v>
      </c>
      <c r="S215" s="31">
        <f t="shared" ca="1" si="11"/>
        <v>0.65</v>
      </c>
      <c r="T215" s="31">
        <f t="shared" ca="1" si="12"/>
        <v>0.65</v>
      </c>
      <c r="U215" s="31">
        <f>RANK(W215,W1:W1001,0)</f>
        <v>212</v>
      </c>
      <c r="V215" s="31">
        <v>212</v>
      </c>
      <c r="W215" s="31">
        <v>1.136875</v>
      </c>
    </row>
    <row spans="1:23" ht="15.75" customHeight="1" x14ac:dyDescent="0.25" outlineLevel="0" r="216">
      <c r="A216" s="41" t="s">
        <v>1305</v>
      </c>
      <c r="B216" s="41" t="s">
        <v>1306</v>
      </c>
      <c r="C216" s="41" t="s">
        <v>100</v>
      </c>
      <c r="D216" s="41" t="s">
        <v>124</v>
      </c>
      <c r="E216" s="41" t="s">
        <v>1307</v>
      </c>
      <c r="F216" s="41" t="s">
        <v>798</v>
      </c>
      <c r="G216" s="41" t="s">
        <v>92</v>
      </c>
      <c r="H216" s="41" t="s">
        <v>79</v>
      </c>
      <c r="I216" s="41" t="s">
        <v>80</v>
      </c>
      <c r="J216" s="41" t="s">
        <v>81</v>
      </c>
      <c r="K216" s="42">
        <v>22</v>
      </c>
      <c r="L216" s="41" t="s">
        <v>1308</v>
      </c>
      <c r="M216" s="41" t="s">
        <v>1309</v>
      </c>
      <c r="N216" s="41" t="s">
        <v>84</v>
      </c>
      <c r="O216" s="41" t="s">
        <v>85</v>
      </c>
      <c r="P216" s="41" t="s">
        <v>134</v>
      </c>
      <c r="Q216" s="31">
        <f t="shared" ca="1" si="0"/>
        <v>0.52</v>
      </c>
      <c r="R216" s="31">
        <f t="shared" ca="1" si="10"/>
        <v>0.65</v>
      </c>
      <c r="S216" s="31">
        <f t="shared" ca="1" si="11"/>
        <v>0.65</v>
      </c>
      <c r="T216" s="31">
        <f t="shared" ca="1" si="12"/>
        <v>0.55249999999999999</v>
      </c>
      <c r="U216" s="31">
        <f>RANK(W216,W1:W1001,0)</f>
        <v>215</v>
      </c>
      <c r="V216" s="31">
        <v>215</v>
      </c>
      <c r="W216" s="31">
        <v>1.12890625</v>
      </c>
    </row>
    <row spans="1:23" ht="15.75" customHeight="1" x14ac:dyDescent="0.25" outlineLevel="0" r="217">
      <c r="A217" s="41" t="s">
        <v>1310</v>
      </c>
      <c r="B217" s="41" t="s">
        <v>1311</v>
      </c>
      <c r="C217" s="41" t="s">
        <v>74</v>
      </c>
      <c r="D217" s="41" t="s">
        <v>97</v>
      </c>
      <c r="E217" s="41" t="s">
        <v>1312</v>
      </c>
      <c r="F217" s="41" t="s">
        <v>1313</v>
      </c>
      <c r="G217" s="41" t="s">
        <v>78</v>
      </c>
      <c r="H217" s="41" t="s">
        <v>79</v>
      </c>
      <c r="I217" s="41" t="s">
        <v>80</v>
      </c>
      <c r="J217" s="41" t="s">
        <v>93</v>
      </c>
      <c r="K217" s="42">
        <v>4</v>
      </c>
      <c r="L217" s="41" t="s">
        <v>1314</v>
      </c>
      <c r="M217" s="41" t="s">
        <v>656</v>
      </c>
      <c r="N217" s="41" t="s">
        <v>96</v>
      </c>
      <c r="O217" s="41" t="s">
        <v>85</v>
      </c>
      <c r="P217" s="41" t="s">
        <v>97</v>
      </c>
      <c r="Q217" s="31">
        <f t="shared" ca="1" si="0"/>
        <v>0.93</v>
      </c>
      <c r="R217" s="31">
        <f t="shared" ca="1" si="10"/>
        <v>0.93</v>
      </c>
      <c r="S217" s="31">
        <f t="shared" ca="1" si="11"/>
        <v>1.1625000000000001</v>
      </c>
      <c r="T217" s="31">
        <f t="shared" ca="1" si="12"/>
        <v>0.98812500000000003</v>
      </c>
      <c r="U217" s="31">
        <f>RANK(W217,W1:W1001,0)</f>
        <v>215</v>
      </c>
      <c r="V217" s="31">
        <v>215</v>
      </c>
      <c r="W217" s="31">
        <v>1.12890625</v>
      </c>
    </row>
    <row spans="1:23" ht="15.75" customHeight="1" x14ac:dyDescent="0.25" outlineLevel="0" r="218">
      <c r="A218" s="41" t="s">
        <v>1315</v>
      </c>
      <c r="B218" s="41" t="s">
        <v>1316</v>
      </c>
      <c r="C218" s="41" t="s">
        <v>100</v>
      </c>
      <c r="D218" s="41" t="s">
        <v>151</v>
      </c>
      <c r="E218" s="41" t="s">
        <v>1317</v>
      </c>
      <c r="F218" s="41" t="s">
        <v>387</v>
      </c>
      <c r="G218" s="41" t="s">
        <v>250</v>
      </c>
      <c r="H218" s="41" t="s">
        <v>79</v>
      </c>
      <c r="I218" s="41" t="s">
        <v>80</v>
      </c>
      <c r="J218" s="41" t="s">
        <v>93</v>
      </c>
      <c r="K218" s="42">
        <v>5</v>
      </c>
      <c r="L218" s="41" t="s">
        <v>1318</v>
      </c>
      <c r="M218" s="41" t="s">
        <v>1319</v>
      </c>
      <c r="N218" s="41" t="s">
        <v>96</v>
      </c>
      <c r="O218" s="41" t="s">
        <v>85</v>
      </c>
      <c r="P218" s="41" t="s">
        <v>134</v>
      </c>
      <c r="Q218" s="31">
        <f t="shared" ca="1" si="0"/>
        <v>0.94</v>
      </c>
      <c r="R218" s="31">
        <f t="shared" ca="1" si="10"/>
        <v>0.94</v>
      </c>
      <c r="S218" s="31">
        <f t="shared" ca="1" si="11"/>
        <v>0.94</v>
      </c>
      <c r="T218" s="31">
        <f t="shared" ca="1" si="12"/>
        <v>0.79899999999999993</v>
      </c>
      <c r="U218" s="31">
        <f>RANK(W218,W1:W1001,0)</f>
        <v>215</v>
      </c>
      <c r="V218" s="31">
        <v>215</v>
      </c>
      <c r="W218" s="31">
        <v>1.12890625</v>
      </c>
    </row>
    <row spans="1:23" ht="15.75" customHeight="1" x14ac:dyDescent="0.25" outlineLevel="0" r="219">
      <c r="A219" s="41" t="s">
        <v>1320</v>
      </c>
      <c r="B219" s="41" t="s">
        <v>1321</v>
      </c>
      <c r="C219" s="41" t="s">
        <v>100</v>
      </c>
      <c r="D219" s="41" t="s">
        <v>178</v>
      </c>
      <c r="E219" s="41" t="s">
        <v>1322</v>
      </c>
      <c r="F219" s="41" t="s">
        <v>1323</v>
      </c>
      <c r="G219" s="41" t="s">
        <v>191</v>
      </c>
      <c r="H219" s="41" t="s">
        <v>104</v>
      </c>
      <c r="I219" s="41" t="s">
        <v>80</v>
      </c>
      <c r="J219" s="41" t="s">
        <v>81</v>
      </c>
      <c r="K219" s="42">
        <v>18</v>
      </c>
      <c r="L219" s="41" t="s">
        <v>1324</v>
      </c>
      <c r="M219" s="41" t="s">
        <v>1325</v>
      </c>
      <c r="N219" s="41" t="s">
        <v>84</v>
      </c>
      <c r="O219" s="41" t="s">
        <v>85</v>
      </c>
      <c r="P219" s="41" t="s">
        <v>228</v>
      </c>
      <c r="Q219" s="31">
        <f t="shared" ca="1" si="0"/>
        <v>0.81</v>
      </c>
      <c r="R219" s="31">
        <f t="shared" ca="1" si="10"/>
        <v>1.0125000000000002</v>
      </c>
      <c r="S219" s="31">
        <f t="shared" ca="1" si="11"/>
        <v>1.0125000000000002</v>
      </c>
      <c r="T219" s="31">
        <f t="shared" ca="1" si="12"/>
        <v>1.0125000000000002</v>
      </c>
      <c r="U219" s="31">
        <f>RANK(W219,W1:W1001,0)</f>
        <v>218</v>
      </c>
      <c r="V219" s="31">
        <v>218</v>
      </c>
      <c r="W219" s="31">
        <v>1.12625</v>
      </c>
    </row>
    <row spans="1:23" ht="15.75" customHeight="1" x14ac:dyDescent="0.25" outlineLevel="0" r="220">
      <c r="A220" s="41" t="s">
        <v>1144</v>
      </c>
      <c r="B220" s="41" t="s">
        <v>1326</v>
      </c>
      <c r="C220" s="41" t="s">
        <v>74</v>
      </c>
      <c r="D220" s="41" t="s">
        <v>261</v>
      </c>
      <c r="E220" s="41" t="s">
        <v>1327</v>
      </c>
      <c r="F220" s="41" t="s">
        <v>1328</v>
      </c>
      <c r="G220" s="41" t="s">
        <v>103</v>
      </c>
      <c r="H220" s="41" t="s">
        <v>79</v>
      </c>
      <c r="I220" s="41" t="s">
        <v>80</v>
      </c>
      <c r="J220" s="41" t="s">
        <v>81</v>
      </c>
      <c r="K220" s="42">
        <v>18</v>
      </c>
      <c r="L220" s="41" t="s">
        <v>1329</v>
      </c>
      <c r="M220" s="41" t="s">
        <v>634</v>
      </c>
      <c r="N220" s="41" t="s">
        <v>96</v>
      </c>
      <c r="O220" s="41" t="s">
        <v>85</v>
      </c>
      <c r="P220" s="41" t="s">
        <v>97</v>
      </c>
      <c r="Q220" s="31">
        <f t="shared" ca="1" si="0"/>
        <v>0.83</v>
      </c>
      <c r="R220" s="31">
        <f t="shared" ca="1" si="10"/>
        <v>1.0374999999999999</v>
      </c>
      <c r="S220" s="31">
        <f t="shared" ca="1" si="11"/>
        <v>1.2968749999999998</v>
      </c>
      <c r="T220" s="31">
        <f t="shared" ca="1" si="12"/>
        <v>1.1023437499999997</v>
      </c>
      <c r="U220" s="31">
        <f>RANK(W220,W1:W1001,0)</f>
        <v>219</v>
      </c>
      <c r="V220" s="31">
        <v>219</v>
      </c>
      <c r="W220" s="31">
        <v>1.125</v>
      </c>
    </row>
    <row spans="1:23" ht="15.75" customHeight="1" x14ac:dyDescent="0.25" outlineLevel="0" r="221">
      <c r="A221" s="41" t="s">
        <v>1330</v>
      </c>
      <c r="B221" s="41" t="s">
        <v>1331</v>
      </c>
      <c r="C221" s="41" t="s">
        <v>74</v>
      </c>
      <c r="D221" s="41" t="s">
        <v>134</v>
      </c>
      <c r="E221" s="41" t="s">
        <v>1332</v>
      </c>
      <c r="F221" s="44"/>
      <c r="G221" s="41" t="s">
        <v>161</v>
      </c>
      <c r="H221" s="41" t="s">
        <v>104</v>
      </c>
      <c r="I221" s="41" t="s">
        <v>80</v>
      </c>
      <c r="J221" s="41" t="s">
        <v>93</v>
      </c>
      <c r="K221" s="42">
        <v>3</v>
      </c>
      <c r="L221" s="41" t="s">
        <v>1333</v>
      </c>
      <c r="M221" s="41" t="s">
        <v>1065</v>
      </c>
      <c r="N221" s="41" t="s">
        <v>96</v>
      </c>
      <c r="O221" s="41" t="s">
        <v>85</v>
      </c>
      <c r="P221" s="41" t="s">
        <v>178</v>
      </c>
      <c r="Q221" s="31">
        <f t="shared" ca="1" si="0"/>
        <v>0.45</v>
      </c>
      <c r="R221" s="31">
        <f t="shared" ca="1" si="10"/>
        <v>0.45</v>
      </c>
      <c r="S221" s="31">
        <f t="shared" ca="1" si="11"/>
        <v>0.45</v>
      </c>
      <c r="T221" s="31">
        <f t="shared" ca="1" si="12"/>
        <v>0.45</v>
      </c>
      <c r="U221" s="31">
        <f>RANK(W221,W1:W1001,0)</f>
        <v>219</v>
      </c>
      <c r="V221" s="31">
        <v>219</v>
      </c>
      <c r="W221" s="31">
        <v>1.125</v>
      </c>
    </row>
    <row spans="1:23" ht="15.75" customHeight="1" x14ac:dyDescent="0.25" outlineLevel="0" r="222">
      <c r="A222" s="41" t="s">
        <v>1334</v>
      </c>
      <c r="B222" s="41" t="s">
        <v>1335</v>
      </c>
      <c r="C222" s="41" t="s">
        <v>74</v>
      </c>
      <c r="D222" s="41" t="s">
        <v>1162</v>
      </c>
      <c r="E222" s="41" t="s">
        <v>1336</v>
      </c>
      <c r="F222" s="41" t="s">
        <v>443</v>
      </c>
      <c r="G222" s="41" t="s">
        <v>147</v>
      </c>
      <c r="H222" s="41" t="s">
        <v>79</v>
      </c>
      <c r="I222" s="41" t="s">
        <v>80</v>
      </c>
      <c r="J222" s="41" t="s">
        <v>81</v>
      </c>
      <c r="K222" s="42">
        <v>15</v>
      </c>
      <c r="L222" s="41" t="s">
        <v>1337</v>
      </c>
      <c r="M222" s="41" t="s">
        <v>1029</v>
      </c>
      <c r="N222" s="41" t="s">
        <v>107</v>
      </c>
      <c r="O222" s="41" t="s">
        <v>85</v>
      </c>
      <c r="P222" s="41" t="s">
        <v>178</v>
      </c>
      <c r="Q222" s="31">
        <f t="shared" ca="1" si="0"/>
        <v>0.72</v>
      </c>
      <c r="R222" s="31">
        <f t="shared" ca="1" si="10"/>
        <v>0.89999999999999991</v>
      </c>
      <c r="S222" s="31">
        <f t="shared" ca="1" si="11"/>
        <v>0.89999999999999991</v>
      </c>
      <c r="T222" s="31">
        <f t="shared" ca="1" si="12"/>
        <v>0.7649999999999999</v>
      </c>
      <c r="U222" s="31">
        <f>RANK(W222,W1:W1001,0)</f>
        <v>219</v>
      </c>
      <c r="V222" s="31">
        <v>219</v>
      </c>
      <c r="W222" s="31">
        <v>1.125</v>
      </c>
    </row>
    <row spans="1:23" ht="15.75" customHeight="1" x14ac:dyDescent="0.25" outlineLevel="0" r="223">
      <c r="A223" s="41" t="s">
        <v>1338</v>
      </c>
      <c r="B223" s="41" t="s">
        <v>1339</v>
      </c>
      <c r="C223" s="41" t="s">
        <v>74</v>
      </c>
      <c r="D223" s="41" t="s">
        <v>849</v>
      </c>
      <c r="E223" s="43">
        <v>28891</v>
      </c>
      <c r="F223" s="41" t="s">
        <v>1340</v>
      </c>
      <c r="G223" s="41" t="s">
        <v>191</v>
      </c>
      <c r="H223" s="41" t="s">
        <v>79</v>
      </c>
      <c r="I223" s="41" t="s">
        <v>80</v>
      </c>
      <c r="J223" s="41" t="s">
        <v>81</v>
      </c>
      <c r="K223" s="42">
        <v>7</v>
      </c>
      <c r="L223" s="41" t="s">
        <v>1341</v>
      </c>
      <c r="M223" s="41" t="s">
        <v>352</v>
      </c>
      <c r="N223" s="41" t="s">
        <v>96</v>
      </c>
      <c r="O223" s="41" t="s">
        <v>85</v>
      </c>
      <c r="P223" s="41" t="s">
        <v>124</v>
      </c>
      <c r="Q223" s="31">
        <f t="shared" ca="1" si="0"/>
        <v>0.81</v>
      </c>
      <c r="R223" s="31">
        <f t="shared" ca="1" si="10"/>
        <v>1.0125000000000002</v>
      </c>
      <c r="S223" s="31">
        <f t="shared" ca="1" si="11"/>
        <v>1.2656250000000002</v>
      </c>
      <c r="T223" s="31">
        <f t="shared" ca="1" si="12"/>
        <v>1.0757812500000001</v>
      </c>
      <c r="U223" s="31">
        <f>RANK(W223,W1:W1001,0)</f>
        <v>219</v>
      </c>
      <c r="V223" s="31">
        <v>219</v>
      </c>
      <c r="W223" s="31">
        <v>1.125</v>
      </c>
    </row>
    <row spans="1:23" ht="15.75" customHeight="1" x14ac:dyDescent="0.25" outlineLevel="0" r="224">
      <c r="A224" s="41" t="s">
        <v>1342</v>
      </c>
      <c r="B224" s="41" t="s">
        <v>1343</v>
      </c>
      <c r="C224" s="41" t="s">
        <v>100</v>
      </c>
      <c r="D224" s="41" t="s">
        <v>299</v>
      </c>
      <c r="E224" s="41" t="s">
        <v>1344</v>
      </c>
      <c r="F224" s="44"/>
      <c r="G224" s="41" t="s">
        <v>250</v>
      </c>
      <c r="H224" s="41" t="s">
        <v>79</v>
      </c>
      <c r="I224" s="41" t="s">
        <v>80</v>
      </c>
      <c r="J224" s="41" t="s">
        <v>93</v>
      </c>
      <c r="K224" s="42">
        <v>18</v>
      </c>
      <c r="L224" s="41" t="s">
        <v>1345</v>
      </c>
      <c r="M224" s="41" t="s">
        <v>1346</v>
      </c>
      <c r="N224" s="41" t="s">
        <v>96</v>
      </c>
      <c r="O224" s="41" t="s">
        <v>85</v>
      </c>
      <c r="P224" s="41" t="s">
        <v>97</v>
      </c>
      <c r="Q224" s="31">
        <f t="shared" ca="1" si="0"/>
        <v>0.5</v>
      </c>
      <c r="R224" s="31">
        <f t="shared" ca="1" si="10"/>
        <v>0.5</v>
      </c>
      <c r="S224" s="31">
        <f t="shared" ca="1" si="11"/>
        <v>0.625</v>
      </c>
      <c r="T224" s="31">
        <f t="shared" ca="1" si="12"/>
        <v>0.53125</v>
      </c>
      <c r="U224" s="31">
        <f>RANK(W224,W1:W1001,0)</f>
        <v>223</v>
      </c>
      <c r="V224" s="31">
        <v>223</v>
      </c>
      <c r="W224" s="31">
        <v>1.115625</v>
      </c>
    </row>
    <row spans="1:23" ht="15.75" customHeight="1" x14ac:dyDescent="0.25" outlineLevel="0" r="225">
      <c r="A225" s="41" t="s">
        <v>1347</v>
      </c>
      <c r="B225" s="41" t="s">
        <v>1348</v>
      </c>
      <c r="C225" s="41" t="s">
        <v>74</v>
      </c>
      <c r="D225" s="41" t="s">
        <v>849</v>
      </c>
      <c r="E225" s="41" t="s">
        <v>1349</v>
      </c>
      <c r="F225" s="41" t="s">
        <v>1297</v>
      </c>
      <c r="G225" s="41" t="s">
        <v>191</v>
      </c>
      <c r="H225" s="41" t="s">
        <v>131</v>
      </c>
      <c r="I225" s="41" t="s">
        <v>80</v>
      </c>
      <c r="J225" s="41" t="s">
        <v>93</v>
      </c>
      <c r="K225" s="42">
        <v>9</v>
      </c>
      <c r="L225" s="41" t="s">
        <v>1350</v>
      </c>
      <c r="M225" s="41" t="s">
        <v>1351</v>
      </c>
      <c r="N225" s="41" t="s">
        <v>96</v>
      </c>
      <c r="O225" s="41" t="s">
        <v>85</v>
      </c>
      <c r="P225" s="41" t="s">
        <v>178</v>
      </c>
      <c r="Q225" s="31">
        <f t="shared" ca="1" si="0"/>
        <v>0.79</v>
      </c>
      <c r="R225" s="31">
        <f t="shared" ca="1" si="10"/>
        <v>0.79</v>
      </c>
      <c r="S225" s="31">
        <f t="shared" ca="1" si="11"/>
        <v>0.79</v>
      </c>
      <c r="T225" s="31">
        <f t="shared" ca="1" si="12"/>
        <v>0.79</v>
      </c>
      <c r="U225" s="31">
        <f>RANK(W225,W1:W1001,0)</f>
        <v>223</v>
      </c>
      <c r="V225" s="31">
        <v>223</v>
      </c>
      <c r="W225" s="31">
        <v>1.115625</v>
      </c>
    </row>
    <row spans="1:23" ht="15.75" customHeight="1" x14ac:dyDescent="0.25" outlineLevel="0" r="226">
      <c r="A226" s="41" t="s">
        <v>1352</v>
      </c>
      <c r="B226" s="41" t="s">
        <v>1353</v>
      </c>
      <c r="C226" s="41" t="s">
        <v>74</v>
      </c>
      <c r="D226" s="41" t="s">
        <v>680</v>
      </c>
      <c r="E226" s="43">
        <v>28465</v>
      </c>
      <c r="F226" s="44"/>
      <c r="G226" s="41" t="s">
        <v>161</v>
      </c>
      <c r="H226" s="41" t="s">
        <v>79</v>
      </c>
      <c r="I226" s="41" t="s">
        <v>80</v>
      </c>
      <c r="J226" s="41" t="s">
        <v>93</v>
      </c>
      <c r="K226" s="42">
        <v>17</v>
      </c>
      <c r="L226" s="41" t="s">
        <v>1354</v>
      </c>
      <c r="M226" s="41" t="s">
        <v>1355</v>
      </c>
      <c r="N226" s="41" t="s">
        <v>84</v>
      </c>
      <c r="O226" s="41" t="s">
        <v>85</v>
      </c>
      <c r="P226" s="41" t="s">
        <v>116</v>
      </c>
      <c r="Q226" s="31">
        <f t="shared" ca="1" si="0"/>
        <v>0.82</v>
      </c>
      <c r="R226" s="31">
        <f t="shared" ca="1" si="10"/>
        <v>0.82</v>
      </c>
      <c r="S226" s="31">
        <f t="shared" ca="1" si="11"/>
        <v>1.0249999999999999</v>
      </c>
      <c r="T226" s="31">
        <f t="shared" ca="1" si="12"/>
        <v>0.87124999999999986</v>
      </c>
      <c r="U226" s="31">
        <f>RANK(W226,W1:W1001,0)</f>
        <v>223</v>
      </c>
      <c r="V226" s="31">
        <v>223</v>
      </c>
      <c r="W226" s="31">
        <v>1.115625</v>
      </c>
    </row>
    <row spans="1:23" ht="15.75" customHeight="1" x14ac:dyDescent="0.25" outlineLevel="0" r="227">
      <c r="A227" s="41" t="s">
        <v>1356</v>
      </c>
      <c r="B227" s="41" t="s">
        <v>1357</v>
      </c>
      <c r="C227" s="41" t="s">
        <v>74</v>
      </c>
      <c r="D227" s="41" t="s">
        <v>573</v>
      </c>
      <c r="E227" s="41" t="s">
        <v>1358</v>
      </c>
      <c r="F227" s="41" t="s">
        <v>1340</v>
      </c>
      <c r="G227" s="41" t="s">
        <v>78</v>
      </c>
      <c r="H227" s="41" t="s">
        <v>79</v>
      </c>
      <c r="I227" s="41" t="s">
        <v>80</v>
      </c>
      <c r="J227" s="41" t="s">
        <v>81</v>
      </c>
      <c r="K227" s="42">
        <v>15</v>
      </c>
      <c r="L227" s="41" t="s">
        <v>1359</v>
      </c>
      <c r="M227" s="41" t="s">
        <v>1360</v>
      </c>
      <c r="N227" s="41" t="s">
        <v>84</v>
      </c>
      <c r="O227" s="41" t="s">
        <v>85</v>
      </c>
      <c r="P227" s="41" t="s">
        <v>178</v>
      </c>
      <c r="Q227" s="31">
        <f t="shared" ca="1" si="0"/>
        <v>0.83</v>
      </c>
      <c r="R227" s="31">
        <f t="shared" ca="1" si="10"/>
        <v>1.0374999999999999</v>
      </c>
      <c r="S227" s="31">
        <f t="shared" ca="1" si="11"/>
        <v>1.0374999999999999</v>
      </c>
      <c r="T227" s="31">
        <f t="shared" ca="1" si="12"/>
        <v>0.88187499999999985</v>
      </c>
      <c r="U227" s="31">
        <f>RANK(W227,W1:W1001,0)</f>
        <v>226</v>
      </c>
      <c r="V227" s="31">
        <v>226</v>
      </c>
      <c r="W227" s="31">
        <v>1.1125</v>
      </c>
    </row>
    <row spans="1:23" ht="15.75" customHeight="1" x14ac:dyDescent="0.25" outlineLevel="0" r="228">
      <c r="A228" s="41" t="s">
        <v>1361</v>
      </c>
      <c r="B228" s="41" t="s">
        <v>1362</v>
      </c>
      <c r="C228" s="41" t="s">
        <v>473</v>
      </c>
      <c r="D228" s="41" t="s">
        <v>1363</v>
      </c>
      <c r="E228" s="47"/>
      <c r="F228" s="41" t="s">
        <v>1313</v>
      </c>
      <c r="G228" s="41" t="s">
        <v>161</v>
      </c>
      <c r="H228" s="41" t="s">
        <v>104</v>
      </c>
      <c r="I228" s="41" t="s">
        <v>80</v>
      </c>
      <c r="J228" s="41" t="s">
        <v>81</v>
      </c>
      <c r="K228" s="42">
        <v>11</v>
      </c>
      <c r="L228" s="41" t="s">
        <v>1364</v>
      </c>
      <c r="M228" s="41" t="s">
        <v>1365</v>
      </c>
      <c r="N228" s="41" t="s">
        <v>96</v>
      </c>
      <c r="O228" s="41" t="s">
        <v>85</v>
      </c>
      <c r="P228" s="41" t="s">
        <v>124</v>
      </c>
      <c r="Q228" s="31">
        <f t="shared" ca="1" si="0"/>
        <v>0.48</v>
      </c>
      <c r="R228" s="31">
        <f t="shared" ca="1" si="10"/>
        <v>0.6</v>
      </c>
      <c r="S228" s="31">
        <f t="shared" ca="1" si="11"/>
        <v>0.75</v>
      </c>
      <c r="T228" s="31">
        <f t="shared" ca="1" si="12"/>
        <v>0.75</v>
      </c>
      <c r="U228" s="31">
        <f>RANK(W228,W1:W1001,0)</f>
        <v>226</v>
      </c>
      <c r="V228" s="31">
        <v>226</v>
      </c>
      <c r="W228" s="31">
        <v>1.1125</v>
      </c>
    </row>
    <row spans="1:23" ht="15.75" customHeight="1" x14ac:dyDescent="0.25" outlineLevel="0" r="229">
      <c r="A229" s="41" t="s">
        <v>1366</v>
      </c>
      <c r="B229" s="41" t="s">
        <v>1367</v>
      </c>
      <c r="C229" s="41" t="s">
        <v>74</v>
      </c>
      <c r="D229" s="41" t="s">
        <v>520</v>
      </c>
      <c r="E229" s="41" t="s">
        <v>1368</v>
      </c>
      <c r="F229" s="41" t="s">
        <v>408</v>
      </c>
      <c r="G229" s="41" t="s">
        <v>103</v>
      </c>
      <c r="H229" s="41" t="s">
        <v>131</v>
      </c>
      <c r="I229" s="41" t="s">
        <v>80</v>
      </c>
      <c r="J229" s="41" t="s">
        <v>93</v>
      </c>
      <c r="K229" s="42">
        <v>8</v>
      </c>
      <c r="L229" s="41" t="s">
        <v>1369</v>
      </c>
      <c r="M229" s="41" t="s">
        <v>1370</v>
      </c>
      <c r="N229" s="41" t="s">
        <v>96</v>
      </c>
      <c r="O229" s="41" t="s">
        <v>85</v>
      </c>
      <c r="P229" s="41" t="s">
        <v>124</v>
      </c>
      <c r="Q229" s="31">
        <f t="shared" ca="1" si="0"/>
        <v>1.0900000000000001</v>
      </c>
      <c r="R229" s="31">
        <f t="shared" ca="1" si="10"/>
        <v>1.0900000000000001</v>
      </c>
      <c r="S229" s="31">
        <f t="shared" ca="1" si="11"/>
        <v>1.3625</v>
      </c>
      <c r="T229" s="31">
        <f t="shared" ca="1" si="12"/>
        <v>1.3625</v>
      </c>
      <c r="U229" s="31">
        <f>RANK(W229,W1:W1001,0)</f>
        <v>226</v>
      </c>
      <c r="V229" s="31">
        <v>226</v>
      </c>
      <c r="W229" s="31">
        <v>1.1125</v>
      </c>
    </row>
    <row spans="1:23" ht="15.75" customHeight="1" x14ac:dyDescent="0.25" outlineLevel="0" r="230">
      <c r="A230" s="41" t="s">
        <v>1371</v>
      </c>
      <c r="B230" s="41" t="s">
        <v>1372</v>
      </c>
      <c r="C230" s="41" t="s">
        <v>100</v>
      </c>
      <c r="D230" s="41" t="s">
        <v>1373</v>
      </c>
      <c r="E230" s="41" t="s">
        <v>1374</v>
      </c>
      <c r="F230" s="41" t="s">
        <v>211</v>
      </c>
      <c r="G230" s="41" t="s">
        <v>103</v>
      </c>
      <c r="H230" s="41" t="s">
        <v>79</v>
      </c>
      <c r="I230" s="41" t="s">
        <v>80</v>
      </c>
      <c r="J230" s="41" t="s">
        <v>93</v>
      </c>
      <c r="K230" s="42">
        <v>7</v>
      </c>
      <c r="L230" s="41" t="s">
        <v>1375</v>
      </c>
      <c r="M230" s="41" t="s">
        <v>1376</v>
      </c>
      <c r="N230" s="41" t="s">
        <v>96</v>
      </c>
      <c r="O230" s="41" t="s">
        <v>85</v>
      </c>
      <c r="P230" s="41" t="s">
        <v>178</v>
      </c>
      <c r="Q230" s="31">
        <f t="shared" ca="1" si="0"/>
        <v>0.6</v>
      </c>
      <c r="R230" s="31">
        <f t="shared" ca="1" si="10"/>
        <v>0.6</v>
      </c>
      <c r="S230" s="31">
        <f t="shared" ca="1" si="11"/>
        <v>0.6</v>
      </c>
      <c r="T230" s="31">
        <f t="shared" ca="1" si="12"/>
        <v>0.51</v>
      </c>
      <c r="U230" s="31">
        <f>RANK(W230,W1:W1001,0)</f>
        <v>226</v>
      </c>
      <c r="V230" s="31">
        <v>226</v>
      </c>
      <c r="W230" s="31">
        <v>1.1125</v>
      </c>
    </row>
    <row spans="1:23" ht="15.75" customHeight="1" x14ac:dyDescent="0.25" outlineLevel="0" r="231">
      <c r="A231" s="41" t="s">
        <v>1377</v>
      </c>
      <c r="B231" s="41" t="s">
        <v>1378</v>
      </c>
      <c r="C231" s="41" t="s">
        <v>100</v>
      </c>
      <c r="D231" s="41" t="s">
        <v>173</v>
      </c>
      <c r="E231" s="41" t="s">
        <v>1379</v>
      </c>
      <c r="F231" s="41" t="s">
        <v>190</v>
      </c>
      <c r="G231" s="41" t="s">
        <v>191</v>
      </c>
      <c r="H231" s="41" t="s">
        <v>104</v>
      </c>
      <c r="I231" s="41" t="s">
        <v>80</v>
      </c>
      <c r="J231" s="41" t="s">
        <v>81</v>
      </c>
      <c r="K231" s="42">
        <v>14</v>
      </c>
      <c r="L231" s="41" t="s">
        <v>1380</v>
      </c>
      <c r="M231" s="41" t="s">
        <v>775</v>
      </c>
      <c r="N231" s="41" t="s">
        <v>84</v>
      </c>
      <c r="O231" s="41" t="s">
        <v>85</v>
      </c>
      <c r="P231" s="41" t="s">
        <v>253</v>
      </c>
      <c r="Q231" s="31">
        <f t="shared" ca="1" si="0"/>
        <v>0.77</v>
      </c>
      <c r="R231" s="31">
        <f t="shared" ca="1" si="10"/>
        <v>0.96250000000000002</v>
      </c>
      <c r="S231" s="31">
        <f t="shared" ca="1" si="11"/>
        <v>0.96250000000000002</v>
      </c>
      <c r="T231" s="31">
        <f t="shared" ca="1" si="12"/>
        <v>0.96250000000000002</v>
      </c>
      <c r="U231" s="31">
        <f>RANK(W231,W1:W1001,0)</f>
        <v>230</v>
      </c>
      <c r="V231" s="31">
        <v>230</v>
      </c>
      <c r="W231" s="31">
        <v>1.109375</v>
      </c>
    </row>
    <row spans="1:23" ht="15.75" customHeight="1" x14ac:dyDescent="0.25" outlineLevel="0" r="232">
      <c r="A232" s="41" t="s">
        <v>1381</v>
      </c>
      <c r="B232" s="41" t="s">
        <v>1382</v>
      </c>
      <c r="C232" s="41" t="s">
        <v>74</v>
      </c>
      <c r="D232" s="41" t="s">
        <v>374</v>
      </c>
      <c r="E232" s="41" t="s">
        <v>1383</v>
      </c>
      <c r="F232" s="41" t="s">
        <v>1384</v>
      </c>
      <c r="G232" s="41" t="s">
        <v>191</v>
      </c>
      <c r="H232" s="41" t="s">
        <v>79</v>
      </c>
      <c r="I232" s="41" t="s">
        <v>80</v>
      </c>
      <c r="J232" s="41" t="s">
        <v>81</v>
      </c>
      <c r="K232" s="42">
        <v>14</v>
      </c>
      <c r="L232" s="41" t="s">
        <v>1385</v>
      </c>
      <c r="M232" s="41" t="s">
        <v>1196</v>
      </c>
      <c r="N232" s="41" t="s">
        <v>96</v>
      </c>
      <c r="O232" s="41" t="s">
        <v>85</v>
      </c>
      <c r="P232" s="41" t="s">
        <v>101</v>
      </c>
      <c r="Q232" s="31">
        <f t="shared" ca="1" si="0"/>
        <v>0.69</v>
      </c>
      <c r="R232" s="31">
        <f t="shared" ca="1" si="10"/>
        <v>0.86249999999999993</v>
      </c>
      <c r="S232" s="31">
        <f t="shared" ca="1" si="11"/>
        <v>1.078125</v>
      </c>
      <c r="T232" s="31">
        <f t="shared" ca="1" si="12"/>
        <v>0.91640624999999998</v>
      </c>
      <c r="U232" s="31">
        <f>RANK(W232,W1:W1001,0)</f>
        <v>231</v>
      </c>
      <c r="V232" s="31">
        <v>231</v>
      </c>
      <c r="W232" s="31">
        <v>1.105</v>
      </c>
    </row>
    <row spans="1:23" ht="15.75" customHeight="1" x14ac:dyDescent="0.25" outlineLevel="0" r="233">
      <c r="A233" s="41" t="s">
        <v>1386</v>
      </c>
      <c r="B233" s="41" t="s">
        <v>1387</v>
      </c>
      <c r="C233" s="41" t="s">
        <v>74</v>
      </c>
      <c r="D233" s="41" t="s">
        <v>151</v>
      </c>
      <c r="E233" s="41" t="s">
        <v>1388</v>
      </c>
      <c r="F233" s="41" t="s">
        <v>1328</v>
      </c>
      <c r="G233" s="41" t="s">
        <v>78</v>
      </c>
      <c r="H233" s="41" t="s">
        <v>79</v>
      </c>
      <c r="I233" s="41" t="s">
        <v>80</v>
      </c>
      <c r="J233" s="41" t="s">
        <v>81</v>
      </c>
      <c r="K233" s="42">
        <v>18</v>
      </c>
      <c r="L233" s="41" t="s">
        <v>1389</v>
      </c>
      <c r="M233" s="41" t="s">
        <v>1390</v>
      </c>
      <c r="N233" s="41" t="s">
        <v>96</v>
      </c>
      <c r="O233" s="41" t="s">
        <v>85</v>
      </c>
      <c r="P233" s="41" t="s">
        <v>124</v>
      </c>
      <c r="Q233" s="31">
        <f t="shared" ca="1" si="0"/>
        <v>0.78</v>
      </c>
      <c r="R233" s="31">
        <f t="shared" ca="1" si="10"/>
        <v>0.97500000000000009</v>
      </c>
      <c r="S233" s="31">
        <f t="shared" ca="1" si="11"/>
        <v>1.21875</v>
      </c>
      <c r="T233" s="31">
        <f t="shared" ca="1" si="12"/>
        <v>1.0359375</v>
      </c>
      <c r="U233" s="31">
        <f>RANK(W233,W1:W1001,0)</f>
        <v>231</v>
      </c>
      <c r="V233" s="31">
        <v>231</v>
      </c>
      <c r="W233" s="31">
        <v>1.105</v>
      </c>
    </row>
    <row spans="1:23" ht="15.75" customHeight="1" x14ac:dyDescent="0.25" outlineLevel="0" r="234">
      <c r="A234" s="41" t="s">
        <v>1391</v>
      </c>
      <c r="B234" s="41" t="s">
        <v>1392</v>
      </c>
      <c r="C234" s="41" t="s">
        <v>74</v>
      </c>
      <c r="D234" s="41" t="s">
        <v>166</v>
      </c>
      <c r="E234" s="41" t="s">
        <v>1393</v>
      </c>
      <c r="F234" s="41" t="s">
        <v>557</v>
      </c>
      <c r="G234" s="41" t="s">
        <v>250</v>
      </c>
      <c r="H234" s="41" t="s">
        <v>79</v>
      </c>
      <c r="I234" s="41" t="s">
        <v>80</v>
      </c>
      <c r="J234" s="41" t="s">
        <v>93</v>
      </c>
      <c r="K234" s="42">
        <v>14</v>
      </c>
      <c r="L234" s="41" t="s">
        <v>1394</v>
      </c>
      <c r="M234" s="41" t="s">
        <v>1143</v>
      </c>
      <c r="N234" s="41" t="s">
        <v>96</v>
      </c>
      <c r="O234" s="41" t="s">
        <v>85</v>
      </c>
      <c r="P234" s="41" t="s">
        <v>124</v>
      </c>
      <c r="Q234" s="31">
        <f t="shared" ca="1" si="0"/>
        <v>0.81</v>
      </c>
      <c r="R234" s="31">
        <f t="shared" ca="1" si="10"/>
        <v>0.81</v>
      </c>
      <c r="S234" s="31">
        <f t="shared" ca="1" si="11"/>
        <v>1.0125000000000002</v>
      </c>
      <c r="T234" s="31">
        <f t="shared" ca="1" si="12"/>
        <v>0.86062500000000008</v>
      </c>
      <c r="U234" s="31">
        <f>RANK(W234,W1:W1001,0)</f>
        <v>233</v>
      </c>
      <c r="V234" s="31">
        <v>233</v>
      </c>
      <c r="W234" s="31">
        <v>1.1</v>
      </c>
    </row>
    <row spans="1:23" ht="15.75" customHeight="1" x14ac:dyDescent="0.25" outlineLevel="0" r="235">
      <c r="A235" s="41" t="s">
        <v>1395</v>
      </c>
      <c r="B235" s="41" t="s">
        <v>1396</v>
      </c>
      <c r="C235" s="41" t="s">
        <v>100</v>
      </c>
      <c r="D235" s="41" t="s">
        <v>599</v>
      </c>
      <c r="E235" s="41" t="s">
        <v>1397</v>
      </c>
      <c r="F235" s="41" t="s">
        <v>670</v>
      </c>
      <c r="G235" s="41" t="s">
        <v>92</v>
      </c>
      <c r="H235" s="41" t="s">
        <v>79</v>
      </c>
      <c r="I235" s="41" t="s">
        <v>80</v>
      </c>
      <c r="J235" s="41" t="s">
        <v>93</v>
      </c>
      <c r="K235" s="42">
        <v>16</v>
      </c>
      <c r="L235" s="41" t="s">
        <v>1398</v>
      </c>
      <c r="M235" s="41" t="s">
        <v>1399</v>
      </c>
      <c r="N235" s="41" t="s">
        <v>96</v>
      </c>
      <c r="O235" s="41" t="s">
        <v>85</v>
      </c>
      <c r="P235" s="41" t="s">
        <v>134</v>
      </c>
      <c r="Q235" s="31">
        <f t="shared" ca="1" si="0"/>
        <v>1.04</v>
      </c>
      <c r="R235" s="31">
        <f t="shared" ca="1" si="10"/>
        <v>1.04</v>
      </c>
      <c r="S235" s="31">
        <f t="shared" ca="1" si="11"/>
        <v>1.04</v>
      </c>
      <c r="T235" s="31">
        <f t="shared" ca="1" si="12"/>
        <v>0.88400000000000001</v>
      </c>
      <c r="U235" s="31">
        <f>RANK(W235,W1:W1001,0)</f>
        <v>233</v>
      </c>
      <c r="V235" s="31">
        <v>233</v>
      </c>
      <c r="W235" s="31">
        <v>1.1</v>
      </c>
    </row>
    <row spans="1:23" ht="15.75" customHeight="1" x14ac:dyDescent="0.25" outlineLevel="0" r="236">
      <c r="A236" s="41" t="s">
        <v>1400</v>
      </c>
      <c r="B236" s="41" t="s">
        <v>1401</v>
      </c>
      <c r="C236" s="41" t="s">
        <v>100</v>
      </c>
      <c r="D236" s="41" t="s">
        <v>675</v>
      </c>
      <c r="E236" s="41" t="s">
        <v>1402</v>
      </c>
      <c r="F236" s="41" t="s">
        <v>1403</v>
      </c>
      <c r="G236" s="41" t="s">
        <v>250</v>
      </c>
      <c r="H236" s="41" t="s">
        <v>79</v>
      </c>
      <c r="I236" s="41" t="s">
        <v>80</v>
      </c>
      <c r="J236" s="41" t="s">
        <v>81</v>
      </c>
      <c r="K236" s="42">
        <v>13</v>
      </c>
      <c r="L236" s="41" t="s">
        <v>1404</v>
      </c>
      <c r="M236" s="41" t="s">
        <v>1405</v>
      </c>
      <c r="N236" s="41" t="s">
        <v>107</v>
      </c>
      <c r="O236" s="41" t="s">
        <v>85</v>
      </c>
      <c r="P236" s="41" t="s">
        <v>178</v>
      </c>
      <c r="Q236" s="31">
        <f t="shared" ca="1" si="0"/>
        <v>1.02</v>
      </c>
      <c r="R236" s="31">
        <f t="shared" ca="1" si="10"/>
        <v>1.2749999999999999</v>
      </c>
      <c r="S236" s="31">
        <f t="shared" ca="1" si="11"/>
        <v>1.2749999999999999</v>
      </c>
      <c r="T236" s="31">
        <f t="shared" ca="1" si="12"/>
        <v>1.08375</v>
      </c>
      <c r="U236" s="31">
        <f>RANK(W236,W1:W1001,0)</f>
        <v>233</v>
      </c>
      <c r="V236" s="31">
        <v>233</v>
      </c>
      <c r="W236" s="31">
        <v>1.1</v>
      </c>
    </row>
    <row spans="1:23" ht="15.75" customHeight="1" x14ac:dyDescent="0.25" outlineLevel="0" r="237">
      <c r="A237" s="41" t="s">
        <v>1406</v>
      </c>
      <c r="B237" s="41" t="s">
        <v>1407</v>
      </c>
      <c r="C237" s="41" t="s">
        <v>74</v>
      </c>
      <c r="D237" s="41" t="s">
        <v>1408</v>
      </c>
      <c r="E237" s="41" t="s">
        <v>1409</v>
      </c>
      <c r="F237" s="44"/>
      <c r="G237" s="41" t="s">
        <v>191</v>
      </c>
      <c r="H237" s="41" t="s">
        <v>104</v>
      </c>
      <c r="I237" s="41" t="s">
        <v>80</v>
      </c>
      <c r="J237" s="41" t="s">
        <v>93</v>
      </c>
      <c r="K237" s="42">
        <v>8</v>
      </c>
      <c r="L237" s="41" t="s">
        <v>1410</v>
      </c>
      <c r="M237" s="41" t="s">
        <v>155</v>
      </c>
      <c r="N237" s="41" t="s">
        <v>96</v>
      </c>
      <c r="O237" s="41" t="s">
        <v>85</v>
      </c>
      <c r="P237" s="41" t="s">
        <v>178</v>
      </c>
      <c r="Q237" s="31">
        <f t="shared" ca="1" si="0"/>
        <v>0.94</v>
      </c>
      <c r="R237" s="31">
        <f t="shared" ca="1" si="10"/>
        <v>0.94</v>
      </c>
      <c r="S237" s="31">
        <f t="shared" ca="1" si="11"/>
        <v>0.94</v>
      </c>
      <c r="T237" s="31">
        <f t="shared" ca="1" si="12"/>
        <v>0.94</v>
      </c>
      <c r="U237" s="31">
        <f>RANK(W237,W1:W1001,0)</f>
        <v>233</v>
      </c>
      <c r="V237" s="31">
        <v>233</v>
      </c>
      <c r="W237" s="31">
        <v>1.1</v>
      </c>
    </row>
    <row spans="1:23" ht="15.75" customHeight="1" x14ac:dyDescent="0.25" outlineLevel="0" r="238">
      <c r="A238" s="41" t="s">
        <v>1411</v>
      </c>
      <c r="B238" s="41" t="s">
        <v>1412</v>
      </c>
      <c r="C238" s="41" t="s">
        <v>100</v>
      </c>
      <c r="D238" s="41" t="s">
        <v>436</v>
      </c>
      <c r="E238" s="41" t="s">
        <v>1413</v>
      </c>
      <c r="F238" s="41" t="s">
        <v>557</v>
      </c>
      <c r="G238" s="41" t="s">
        <v>183</v>
      </c>
      <c r="H238" s="41" t="s">
        <v>131</v>
      </c>
      <c r="I238" s="41" t="s">
        <v>80</v>
      </c>
      <c r="J238" s="41" t="s">
        <v>81</v>
      </c>
      <c r="K238" s="42">
        <v>13</v>
      </c>
      <c r="L238" s="41" t="s">
        <v>1414</v>
      </c>
      <c r="M238" s="41" t="s">
        <v>1415</v>
      </c>
      <c r="N238" s="41" t="s">
        <v>96</v>
      </c>
      <c r="O238" s="41" t="s">
        <v>85</v>
      </c>
      <c r="P238" s="41" t="s">
        <v>178</v>
      </c>
      <c r="Q238" s="31">
        <f t="shared" ca="1" si="0"/>
        <v>0.71</v>
      </c>
      <c r="R238" s="31">
        <f t="shared" ca="1" si="10"/>
        <v>0.88749999999999996</v>
      </c>
      <c r="S238" s="31">
        <f t="shared" ca="1" si="11"/>
        <v>1.109375</v>
      </c>
      <c r="T238" s="31">
        <f t="shared" ca="1" si="12"/>
        <v>1.109375</v>
      </c>
      <c r="U238" s="31">
        <f>RANK(W238,W1:W1001,0)</f>
        <v>237</v>
      </c>
      <c r="V238" s="31">
        <v>237</v>
      </c>
      <c r="W238" s="31">
        <v>1.094375</v>
      </c>
    </row>
    <row spans="1:23" ht="15.75" customHeight="1" x14ac:dyDescent="0.25" outlineLevel="0" r="239">
      <c r="A239" s="41" t="s">
        <v>1416</v>
      </c>
      <c r="B239" s="41" t="s">
        <v>1417</v>
      </c>
      <c r="C239" s="41" t="s">
        <v>100</v>
      </c>
      <c r="D239" s="41" t="s">
        <v>702</v>
      </c>
      <c r="E239" s="41" t="s">
        <v>1418</v>
      </c>
      <c r="F239" s="41" t="s">
        <v>659</v>
      </c>
      <c r="G239" s="41" t="s">
        <v>250</v>
      </c>
      <c r="H239" s="41" t="s">
        <v>79</v>
      </c>
      <c r="I239" s="41" t="s">
        <v>80</v>
      </c>
      <c r="J239" s="41" t="s">
        <v>81</v>
      </c>
      <c r="K239" s="42">
        <v>8</v>
      </c>
      <c r="L239" s="41" t="s">
        <v>1419</v>
      </c>
      <c r="M239" s="41" t="s">
        <v>1420</v>
      </c>
      <c r="N239" s="41" t="s">
        <v>96</v>
      </c>
      <c r="O239" s="41" t="s">
        <v>85</v>
      </c>
      <c r="P239" s="41" t="s">
        <v>101</v>
      </c>
      <c r="Q239" s="31">
        <f t="shared" ca="1" si="0"/>
        <v>1.01</v>
      </c>
      <c r="R239" s="31">
        <f t="shared" ca="1" si="10"/>
        <v>1.2625</v>
      </c>
      <c r="S239" s="31">
        <f t="shared" ca="1" si="11"/>
        <v>1.578125</v>
      </c>
      <c r="T239" s="31">
        <f t="shared" ca="1" si="12"/>
        <v>1.3414062499999999</v>
      </c>
      <c r="U239" s="31">
        <f>RANK(W239,W1:W1001,0)</f>
        <v>237</v>
      </c>
      <c r="V239" s="31">
        <v>237</v>
      </c>
      <c r="W239" s="31">
        <v>1.094375</v>
      </c>
    </row>
    <row spans="1:23" ht="15.75" customHeight="1" x14ac:dyDescent="0.25" outlineLevel="0" r="240">
      <c r="A240" s="41" t="s">
        <v>1421</v>
      </c>
      <c r="B240" s="41" t="s">
        <v>1422</v>
      </c>
      <c r="C240" s="41" t="s">
        <v>100</v>
      </c>
      <c r="D240" s="41" t="s">
        <v>286</v>
      </c>
      <c r="E240" s="41" t="s">
        <v>1423</v>
      </c>
      <c r="F240" s="41" t="s">
        <v>363</v>
      </c>
      <c r="G240" s="41" t="s">
        <v>130</v>
      </c>
      <c r="H240" s="41" t="s">
        <v>79</v>
      </c>
      <c r="I240" s="41" t="s">
        <v>80</v>
      </c>
      <c r="J240" s="41" t="s">
        <v>81</v>
      </c>
      <c r="K240" s="42">
        <v>15</v>
      </c>
      <c r="L240" s="41" t="s">
        <v>1424</v>
      </c>
      <c r="M240" s="41" t="s">
        <v>1425</v>
      </c>
      <c r="N240" s="41" t="s">
        <v>84</v>
      </c>
      <c r="O240" s="41" t="s">
        <v>85</v>
      </c>
      <c r="P240" s="41" t="s">
        <v>116</v>
      </c>
      <c r="Q240" s="31">
        <f t="shared" ca="1" si="0"/>
        <v>0.65</v>
      </c>
      <c r="R240" s="31">
        <f t="shared" ca="1" si="10"/>
        <v>0.8125</v>
      </c>
      <c r="S240" s="31">
        <f t="shared" ca="1" si="11"/>
        <v>1.015625</v>
      </c>
      <c r="T240" s="31">
        <f t="shared" ca="1" si="12"/>
        <v>0.86328125</v>
      </c>
      <c r="U240" s="31">
        <f>RANK(W240,W1:W1001,0)</f>
        <v>237</v>
      </c>
      <c r="V240" s="31">
        <v>237</v>
      </c>
      <c r="W240" s="31">
        <v>1.094375</v>
      </c>
    </row>
    <row spans="1:23" ht="15.75" customHeight="1" x14ac:dyDescent="0.25" outlineLevel="0" r="241">
      <c r="A241" s="41" t="s">
        <v>1426</v>
      </c>
      <c r="B241" s="41" t="s">
        <v>1427</v>
      </c>
      <c r="C241" s="41" t="s">
        <v>74</v>
      </c>
      <c r="D241" s="41" t="s">
        <v>253</v>
      </c>
      <c r="E241" s="41" t="s">
        <v>1428</v>
      </c>
      <c r="F241" s="41" t="s">
        <v>1429</v>
      </c>
      <c r="G241" s="41" t="s">
        <v>250</v>
      </c>
      <c r="H241" s="41" t="s">
        <v>79</v>
      </c>
      <c r="I241" s="41" t="s">
        <v>80</v>
      </c>
      <c r="J241" s="41" t="s">
        <v>81</v>
      </c>
      <c r="K241" s="42">
        <v>5</v>
      </c>
      <c r="L241" s="41" t="s">
        <v>1430</v>
      </c>
      <c r="M241" s="41" t="s">
        <v>1431</v>
      </c>
      <c r="N241" s="41" t="s">
        <v>84</v>
      </c>
      <c r="O241" s="41" t="s">
        <v>85</v>
      </c>
      <c r="P241" s="41" t="s">
        <v>178</v>
      </c>
      <c r="Q241" s="31">
        <f t="shared" ca="1" si="0"/>
        <v>0.69</v>
      </c>
      <c r="R241" s="31">
        <f t="shared" ca="1" si="10"/>
        <v>0.86249999999999993</v>
      </c>
      <c r="S241" s="31">
        <f t="shared" ca="1" si="11"/>
        <v>0.86249999999999993</v>
      </c>
      <c r="T241" s="31">
        <f t="shared" ca="1" si="12"/>
        <v>0.73312499999999992</v>
      </c>
      <c r="U241" s="31">
        <f>RANK(W241,W1:W1001,0)</f>
        <v>240</v>
      </c>
      <c r="V241" s="31">
        <v>240</v>
      </c>
      <c r="W241" s="31">
        <v>1.09</v>
      </c>
    </row>
    <row spans="1:23" ht="15.75" customHeight="1" x14ac:dyDescent="0.25" outlineLevel="0" r="242">
      <c r="A242" s="41" t="s">
        <v>1432</v>
      </c>
      <c r="B242" s="41" t="s">
        <v>1433</v>
      </c>
      <c r="C242" s="41" t="s">
        <v>100</v>
      </c>
      <c r="D242" s="41" t="s">
        <v>686</v>
      </c>
      <c r="E242" s="41" t="s">
        <v>1434</v>
      </c>
      <c r="F242" s="41" t="s">
        <v>401</v>
      </c>
      <c r="G242" s="41" t="s">
        <v>78</v>
      </c>
      <c r="H242" s="41" t="s">
        <v>131</v>
      </c>
      <c r="I242" s="41" t="s">
        <v>80</v>
      </c>
      <c r="J242" s="41" t="s">
        <v>81</v>
      </c>
      <c r="K242" s="42">
        <v>9</v>
      </c>
      <c r="L242" s="41" t="s">
        <v>1435</v>
      </c>
      <c r="M242" s="41" t="s">
        <v>1436</v>
      </c>
      <c r="N242" s="41" t="s">
        <v>107</v>
      </c>
      <c r="O242" s="41" t="s">
        <v>85</v>
      </c>
      <c r="P242" s="41" t="s">
        <v>124</v>
      </c>
      <c r="Q242" s="31">
        <f t="shared" ca="1" si="0"/>
        <v>0.63</v>
      </c>
      <c r="R242" s="31">
        <f t="shared" ca="1" si="10"/>
        <v>0.78749999999999998</v>
      </c>
      <c r="S242" s="31">
        <f t="shared" ca="1" si="11"/>
        <v>0.984375</v>
      </c>
      <c r="T242" s="31">
        <f t="shared" ca="1" si="12"/>
        <v>0.984375</v>
      </c>
      <c r="U242" s="31">
        <f>RANK(W242,W1:W1001,0)</f>
        <v>241</v>
      </c>
      <c r="V242" s="31">
        <v>241</v>
      </c>
      <c r="W242" s="31">
        <v>1.0875</v>
      </c>
    </row>
    <row spans="1:23" ht="15.75" customHeight="1" x14ac:dyDescent="0.25" outlineLevel="0" r="243">
      <c r="A243" s="41" t="s">
        <v>1437</v>
      </c>
      <c r="B243" s="41" t="s">
        <v>1438</v>
      </c>
      <c r="C243" s="41" t="s">
        <v>100</v>
      </c>
      <c r="D243" s="41" t="s">
        <v>166</v>
      </c>
      <c r="E243" s="41" t="s">
        <v>1439</v>
      </c>
      <c r="F243" s="41" t="s">
        <v>694</v>
      </c>
      <c r="G243" s="41" t="s">
        <v>78</v>
      </c>
      <c r="H243" s="41" t="s">
        <v>79</v>
      </c>
      <c r="I243" s="41" t="s">
        <v>80</v>
      </c>
      <c r="J243" s="41" t="s">
        <v>93</v>
      </c>
      <c r="K243" s="42">
        <v>5</v>
      </c>
      <c r="L243" s="41" t="s">
        <v>1440</v>
      </c>
      <c r="M243" s="41" t="s">
        <v>1441</v>
      </c>
      <c r="N243" s="41" t="s">
        <v>84</v>
      </c>
      <c r="O243" s="41" t="s">
        <v>85</v>
      </c>
      <c r="P243" s="41" t="s">
        <v>124</v>
      </c>
      <c r="Q243" s="31">
        <f t="shared" ca="1" si="0"/>
        <v>0.53</v>
      </c>
      <c r="R243" s="31">
        <f t="shared" ca="1" si="10"/>
        <v>0.53</v>
      </c>
      <c r="S243" s="31">
        <f t="shared" ca="1" si="11"/>
        <v>0.66250000000000009</v>
      </c>
      <c r="T243" s="31">
        <f t="shared" ca="1" si="12"/>
        <v>0.5631250000000001</v>
      </c>
      <c r="U243" s="31">
        <f>RANK(W243,W1:W1001,0)</f>
        <v>241</v>
      </c>
      <c r="V243" s="31">
        <v>241</v>
      </c>
      <c r="W243" s="31">
        <v>1.0875</v>
      </c>
    </row>
    <row spans="1:23" ht="15.75" customHeight="1" x14ac:dyDescent="0.25" outlineLevel="0" r="244">
      <c r="A244" s="41" t="s">
        <v>1442</v>
      </c>
      <c r="B244" s="41" t="s">
        <v>1443</v>
      </c>
      <c r="C244" s="41" t="s">
        <v>74</v>
      </c>
      <c r="D244" s="41" t="s">
        <v>825</v>
      </c>
      <c r="E244" s="41" t="s">
        <v>1444</v>
      </c>
      <c r="F244" s="41" t="s">
        <v>211</v>
      </c>
      <c r="G244" s="41" t="s">
        <v>78</v>
      </c>
      <c r="H244" s="41" t="s">
        <v>104</v>
      </c>
      <c r="I244" s="41" t="s">
        <v>80</v>
      </c>
      <c r="J244" s="41" t="s">
        <v>81</v>
      </c>
      <c r="K244" s="42">
        <v>16</v>
      </c>
      <c r="L244" s="41" t="s">
        <v>1445</v>
      </c>
      <c r="M244" s="41" t="s">
        <v>1446</v>
      </c>
      <c r="N244" s="41" t="s">
        <v>107</v>
      </c>
      <c r="O244" s="41" t="s">
        <v>85</v>
      </c>
      <c r="P244" s="41" t="s">
        <v>253</v>
      </c>
      <c r="Q244" s="31">
        <f t="shared" ca="1" si="0"/>
        <v>0.65</v>
      </c>
      <c r="R244" s="31">
        <f t="shared" ca="1" si="10"/>
        <v>0.8125</v>
      </c>
      <c r="S244" s="31">
        <f t="shared" ca="1" si="11"/>
        <v>0.8125</v>
      </c>
      <c r="T244" s="31">
        <f t="shared" ca="1" si="12"/>
        <v>0.8125</v>
      </c>
      <c r="U244" s="31">
        <f>RANK(W244,W1:W1001,0)</f>
        <v>241</v>
      </c>
      <c r="V244" s="31">
        <v>241</v>
      </c>
      <c r="W244" s="31">
        <v>1.0875</v>
      </c>
    </row>
    <row spans="1:23" ht="15.75" customHeight="1" x14ac:dyDescent="0.25" outlineLevel="0" r="245">
      <c r="A245" s="41" t="s">
        <v>1447</v>
      </c>
      <c r="B245" s="41" t="s">
        <v>1448</v>
      </c>
      <c r="C245" s="41" t="s">
        <v>74</v>
      </c>
      <c r="D245" s="41" t="s">
        <v>385</v>
      </c>
      <c r="E245" s="41" t="s">
        <v>1449</v>
      </c>
      <c r="F245" s="41" t="s">
        <v>804</v>
      </c>
      <c r="G245" s="41" t="s">
        <v>191</v>
      </c>
      <c r="H245" s="41" t="s">
        <v>79</v>
      </c>
      <c r="I245" s="41" t="s">
        <v>80</v>
      </c>
      <c r="J245" s="41" t="s">
        <v>93</v>
      </c>
      <c r="K245" s="42">
        <v>12</v>
      </c>
      <c r="L245" s="41" t="s">
        <v>1450</v>
      </c>
      <c r="M245" s="41" t="s">
        <v>1451</v>
      </c>
      <c r="N245" s="41" t="s">
        <v>84</v>
      </c>
      <c r="O245" s="41" t="s">
        <v>85</v>
      </c>
      <c r="P245" s="41" t="s">
        <v>178</v>
      </c>
      <c r="Q245" s="31">
        <f t="shared" ca="1" si="0"/>
        <v>0.65</v>
      </c>
      <c r="R245" s="31">
        <f t="shared" ca="1" si="10"/>
        <v>0.65</v>
      </c>
      <c r="S245" s="31">
        <f t="shared" ca="1" si="11"/>
        <v>0.65</v>
      </c>
      <c r="T245" s="31">
        <f t="shared" ca="1" si="12"/>
        <v>0.55249999999999999</v>
      </c>
      <c r="U245" s="31">
        <f>RANK(W245,W1:W1001,0)</f>
        <v>244</v>
      </c>
      <c r="V245" s="31">
        <v>244</v>
      </c>
      <c r="W245" s="31">
        <v>1.08375</v>
      </c>
    </row>
    <row spans="1:23" ht="15.75" customHeight="1" x14ac:dyDescent="0.25" outlineLevel="0" r="246">
      <c r="A246" s="41" t="s">
        <v>1452</v>
      </c>
      <c r="B246" s="41" t="s">
        <v>1453</v>
      </c>
      <c r="C246" s="41" t="s">
        <v>100</v>
      </c>
      <c r="D246" s="41" t="s">
        <v>228</v>
      </c>
      <c r="E246" s="41" t="s">
        <v>1454</v>
      </c>
      <c r="F246" s="41" t="s">
        <v>1455</v>
      </c>
      <c r="G246" s="41" t="s">
        <v>250</v>
      </c>
      <c r="H246" s="41" t="s">
        <v>79</v>
      </c>
      <c r="I246" s="41" t="s">
        <v>80</v>
      </c>
      <c r="J246" s="41" t="s">
        <v>81</v>
      </c>
      <c r="K246" s="42">
        <v>19</v>
      </c>
      <c r="L246" s="41" t="s">
        <v>1456</v>
      </c>
      <c r="M246" s="41" t="s">
        <v>1457</v>
      </c>
      <c r="N246" s="41" t="s">
        <v>84</v>
      </c>
      <c r="O246" s="41" t="s">
        <v>85</v>
      </c>
      <c r="P246" s="41" t="s">
        <v>108</v>
      </c>
      <c r="Q246" s="31">
        <f t="shared" ca="1" si="0"/>
        <v>0.73</v>
      </c>
      <c r="R246" s="31">
        <f t="shared" ca="1" si="10"/>
        <v>0.91249999999999998</v>
      </c>
      <c r="S246" s="31">
        <f t="shared" ca="1" si="11"/>
        <v>0.91249999999999998</v>
      </c>
      <c r="T246" s="31">
        <f t="shared" ca="1" si="12"/>
        <v>0.77562500000000001</v>
      </c>
      <c r="U246" s="31">
        <f>RANK(W246,W1:W1001,0)</f>
        <v>244</v>
      </c>
      <c r="V246" s="31">
        <v>244</v>
      </c>
      <c r="W246" s="31">
        <v>1.08375</v>
      </c>
    </row>
    <row spans="1:23" ht="15.75" customHeight="1" x14ac:dyDescent="0.25" outlineLevel="0" r="247">
      <c r="A247" s="41" t="s">
        <v>1458</v>
      </c>
      <c r="B247" s="41" t="s">
        <v>1459</v>
      </c>
      <c r="C247" s="41" t="s">
        <v>100</v>
      </c>
      <c r="D247" s="41" t="s">
        <v>178</v>
      </c>
      <c r="E247" s="41" t="s">
        <v>1460</v>
      </c>
      <c r="F247" s="41" t="s">
        <v>456</v>
      </c>
      <c r="G247" s="41" t="s">
        <v>78</v>
      </c>
      <c r="H247" s="41" t="s">
        <v>104</v>
      </c>
      <c r="I247" s="41" t="s">
        <v>80</v>
      </c>
      <c r="J247" s="41" t="s">
        <v>81</v>
      </c>
      <c r="K247" s="42">
        <v>4</v>
      </c>
      <c r="L247" s="41" t="s">
        <v>1461</v>
      </c>
      <c r="M247" s="41" t="s">
        <v>1462</v>
      </c>
      <c r="N247" s="41" t="s">
        <v>107</v>
      </c>
      <c r="O247" s="41" t="s">
        <v>85</v>
      </c>
      <c r="P247" s="41" t="s">
        <v>101</v>
      </c>
      <c r="Q247" s="31">
        <f t="shared" ca="1" si="0"/>
        <v>1.08</v>
      </c>
      <c r="R247" s="31">
        <f t="shared" ca="1" si="10"/>
        <v>1.35</v>
      </c>
      <c r="S247" s="31">
        <f t="shared" ca="1" si="11"/>
        <v>1.6875</v>
      </c>
      <c r="T247" s="31">
        <f t="shared" ca="1" si="12"/>
        <v>1.6875</v>
      </c>
      <c r="U247" s="31">
        <f>RANK(W247,W1:W1001,0)</f>
        <v>244</v>
      </c>
      <c r="V247" s="31">
        <v>244</v>
      </c>
      <c r="W247" s="31">
        <v>1.08375</v>
      </c>
    </row>
    <row spans="1:23" ht="15.75" customHeight="1" x14ac:dyDescent="0.25" outlineLevel="0" r="248">
      <c r="A248" s="41" t="s">
        <v>1463</v>
      </c>
      <c r="B248" s="41" t="s">
        <v>1464</v>
      </c>
      <c r="C248" s="41" t="s">
        <v>100</v>
      </c>
      <c r="D248" s="41" t="s">
        <v>144</v>
      </c>
      <c r="E248" s="41" t="s">
        <v>1465</v>
      </c>
      <c r="F248" s="41" t="s">
        <v>387</v>
      </c>
      <c r="G248" s="41" t="s">
        <v>103</v>
      </c>
      <c r="H248" s="41" t="s">
        <v>131</v>
      </c>
      <c r="I248" s="41" t="s">
        <v>80</v>
      </c>
      <c r="J248" s="41" t="s">
        <v>93</v>
      </c>
      <c r="K248" s="42">
        <v>14</v>
      </c>
      <c r="L248" s="41" t="s">
        <v>1466</v>
      </c>
      <c r="M248" s="41" t="s">
        <v>1467</v>
      </c>
      <c r="N248" s="41" t="s">
        <v>84</v>
      </c>
      <c r="O248" s="41" t="s">
        <v>85</v>
      </c>
      <c r="P248" s="41" t="s">
        <v>740</v>
      </c>
      <c r="Q248" s="31">
        <f t="shared" ca="1" si="0"/>
        <v>0.93</v>
      </c>
      <c r="R248" s="31">
        <f t="shared" ca="1" si="10"/>
        <v>0.93</v>
      </c>
      <c r="S248" s="31">
        <f t="shared" ca="1" si="11"/>
        <v>0.93</v>
      </c>
      <c r="T248" s="31">
        <f t="shared" ca="1" si="12"/>
        <v>0.93</v>
      </c>
      <c r="U248" s="31">
        <f>RANK(W248,W1:W1001,0)</f>
        <v>244</v>
      </c>
      <c r="V248" s="31">
        <v>244</v>
      </c>
      <c r="W248" s="31">
        <v>1.08375</v>
      </c>
    </row>
    <row spans="1:23" ht="15.75" customHeight="1" x14ac:dyDescent="0.25" outlineLevel="0" r="249">
      <c r="A249" s="41" t="s">
        <v>1468</v>
      </c>
      <c r="B249" s="41" t="s">
        <v>1469</v>
      </c>
      <c r="C249" s="41" t="s">
        <v>74</v>
      </c>
      <c r="D249" s="41" t="s">
        <v>641</v>
      </c>
      <c r="E249" s="41" t="s">
        <v>1470</v>
      </c>
      <c r="F249" s="41" t="s">
        <v>102</v>
      </c>
      <c r="G249" s="41" t="s">
        <v>103</v>
      </c>
      <c r="H249" s="41" t="s">
        <v>104</v>
      </c>
      <c r="I249" s="41" t="s">
        <v>80</v>
      </c>
      <c r="J249" s="41" t="s">
        <v>81</v>
      </c>
      <c r="K249" s="42">
        <v>10</v>
      </c>
      <c r="L249" s="41" t="s">
        <v>1471</v>
      </c>
      <c r="M249" s="41" t="s">
        <v>529</v>
      </c>
      <c r="N249" s="41" t="s">
        <v>84</v>
      </c>
      <c r="O249" s="41" t="s">
        <v>85</v>
      </c>
      <c r="P249" s="41" t="s">
        <v>134</v>
      </c>
      <c r="Q249" s="31">
        <f t="shared" ca="1" si="0"/>
        <v>0.54</v>
      </c>
      <c r="R249" s="31">
        <f t="shared" ca="1" si="10"/>
        <v>0.67500000000000004</v>
      </c>
      <c r="S249" s="31">
        <f t="shared" ca="1" si="11"/>
        <v>0.67500000000000004</v>
      </c>
      <c r="T249" s="31">
        <f t="shared" ca="1" si="12"/>
        <v>0.67500000000000004</v>
      </c>
      <c r="U249" s="31">
        <f>RANK(W249,W1:W1001,0)</f>
        <v>248</v>
      </c>
      <c r="V249" s="31">
        <v>248</v>
      </c>
      <c r="W249" s="31">
        <v>1.078125</v>
      </c>
    </row>
    <row spans="1:23" ht="15.75" customHeight="1" x14ac:dyDescent="0.25" outlineLevel="0" r="250">
      <c r="A250" s="41" t="s">
        <v>1472</v>
      </c>
      <c r="B250" s="41" t="s">
        <v>1473</v>
      </c>
      <c r="C250" s="41" t="s">
        <v>74</v>
      </c>
      <c r="D250" s="41" t="s">
        <v>406</v>
      </c>
      <c r="E250" s="41" t="s">
        <v>1474</v>
      </c>
      <c r="F250" s="41" t="s">
        <v>414</v>
      </c>
      <c r="G250" s="41" t="s">
        <v>92</v>
      </c>
      <c r="H250" s="41" t="s">
        <v>131</v>
      </c>
      <c r="I250" s="41" t="s">
        <v>80</v>
      </c>
      <c r="J250" s="41" t="s">
        <v>81</v>
      </c>
      <c r="K250" s="42">
        <v>11</v>
      </c>
      <c r="L250" s="41" t="s">
        <v>1475</v>
      </c>
      <c r="M250" s="41" t="s">
        <v>921</v>
      </c>
      <c r="N250" s="41" t="s">
        <v>96</v>
      </c>
      <c r="O250" s="41" t="s">
        <v>85</v>
      </c>
      <c r="P250" s="41" t="s">
        <v>253</v>
      </c>
      <c r="Q250" s="31">
        <f t="shared" ca="1" si="0"/>
        <v>0.77</v>
      </c>
      <c r="R250" s="31">
        <f t="shared" ca="1" si="10"/>
        <v>0.96250000000000002</v>
      </c>
      <c r="S250" s="31">
        <f t="shared" ca="1" si="11"/>
        <v>0.96250000000000002</v>
      </c>
      <c r="T250" s="31">
        <f t="shared" ca="1" si="12"/>
        <v>0.96250000000000002</v>
      </c>
      <c r="U250" s="31">
        <f>RANK(W250,W1:W1001,0)</f>
        <v>249</v>
      </c>
      <c r="V250" s="31">
        <v>249</v>
      </c>
      <c r="W250" s="31">
        <v>1.07578125</v>
      </c>
    </row>
    <row spans="1:23" ht="15.75" customHeight="1" x14ac:dyDescent="0.25" outlineLevel="0" r="251">
      <c r="A251" s="41" t="s">
        <v>1476</v>
      </c>
      <c r="B251" s="41" t="s">
        <v>1477</v>
      </c>
      <c r="C251" s="41" t="s">
        <v>74</v>
      </c>
      <c r="D251" s="41" t="s">
        <v>825</v>
      </c>
      <c r="E251" s="41" t="s">
        <v>1478</v>
      </c>
      <c r="F251" s="41" t="s">
        <v>1218</v>
      </c>
      <c r="G251" s="41" t="s">
        <v>130</v>
      </c>
      <c r="H251" s="41" t="s">
        <v>131</v>
      </c>
      <c r="I251" s="41" t="s">
        <v>80</v>
      </c>
      <c r="J251" s="41" t="s">
        <v>93</v>
      </c>
      <c r="K251" s="42">
        <v>18</v>
      </c>
      <c r="L251" s="41" t="s">
        <v>1479</v>
      </c>
      <c r="M251" s="41" t="s">
        <v>1480</v>
      </c>
      <c r="N251" s="41" t="s">
        <v>84</v>
      </c>
      <c r="O251" s="41" t="s">
        <v>85</v>
      </c>
      <c r="P251" s="41" t="s">
        <v>740</v>
      </c>
      <c r="Q251" s="31">
        <f t="shared" ca="1" si="0"/>
        <v>0.43</v>
      </c>
      <c r="R251" s="31">
        <f t="shared" ca="1" si="10"/>
        <v>0.43</v>
      </c>
      <c r="S251" s="31">
        <f t="shared" ca="1" si="11"/>
        <v>0.43</v>
      </c>
      <c r="T251" s="31">
        <f t="shared" ca="1" si="12"/>
        <v>0.43</v>
      </c>
      <c r="U251" s="31">
        <f>RANK(W251,W1:W1001,0)</f>
        <v>250</v>
      </c>
      <c r="V251" s="31">
        <v>250</v>
      </c>
      <c r="W251" s="31">
        <v>1.075</v>
      </c>
    </row>
    <row spans="1:23" ht="15.75" customHeight="1" x14ac:dyDescent="0.25" outlineLevel="0" r="252">
      <c r="A252" s="41" t="s">
        <v>1481</v>
      </c>
      <c r="B252" s="41" t="s">
        <v>1482</v>
      </c>
      <c r="C252" s="41" t="s">
        <v>100</v>
      </c>
      <c r="D252" s="41" t="s">
        <v>906</v>
      </c>
      <c r="E252" s="41" t="s">
        <v>1483</v>
      </c>
      <c r="F252" s="41" t="s">
        <v>408</v>
      </c>
      <c r="G252" s="41" t="s">
        <v>103</v>
      </c>
      <c r="H252" s="41" t="s">
        <v>79</v>
      </c>
      <c r="I252" s="41" t="s">
        <v>80</v>
      </c>
      <c r="J252" s="41" t="s">
        <v>93</v>
      </c>
      <c r="K252" s="42">
        <v>11</v>
      </c>
      <c r="L252" s="41" t="s">
        <v>1484</v>
      </c>
      <c r="M252" s="41" t="s">
        <v>828</v>
      </c>
      <c r="N252" s="41" t="s">
        <v>96</v>
      </c>
      <c r="O252" s="41" t="s">
        <v>85</v>
      </c>
      <c r="P252" s="41" t="s">
        <v>101</v>
      </c>
      <c r="Q252" s="31">
        <f t="shared" ca="1" si="0"/>
        <v>1.02</v>
      </c>
      <c r="R252" s="31">
        <f t="shared" ca="1" si="10"/>
        <v>1.02</v>
      </c>
      <c r="S252" s="31">
        <f t="shared" ca="1" si="11"/>
        <v>1.2749999999999999</v>
      </c>
      <c r="T252" s="31">
        <f t="shared" ca="1" si="12"/>
        <v>1.08375</v>
      </c>
      <c r="U252" s="31">
        <f>RANK(W252,W1:W1001,0)</f>
        <v>250</v>
      </c>
      <c r="V252" s="31">
        <v>250</v>
      </c>
      <c r="W252" s="31">
        <v>1.075</v>
      </c>
    </row>
    <row spans="1:23" ht="15.75" customHeight="1" x14ac:dyDescent="0.25" outlineLevel="0" r="253">
      <c r="A253" s="41" t="s">
        <v>1485</v>
      </c>
      <c r="B253" s="41" t="s">
        <v>1486</v>
      </c>
      <c r="C253" s="41" t="s">
        <v>74</v>
      </c>
      <c r="D253" s="41" t="s">
        <v>399</v>
      </c>
      <c r="E253" s="41" t="s">
        <v>1487</v>
      </c>
      <c r="F253" s="41" t="s">
        <v>1488</v>
      </c>
      <c r="G253" s="41" t="s">
        <v>191</v>
      </c>
      <c r="H253" s="41" t="s">
        <v>104</v>
      </c>
      <c r="I253" s="41" t="s">
        <v>80</v>
      </c>
      <c r="J253" s="41" t="s">
        <v>81</v>
      </c>
      <c r="K253" s="42">
        <v>6</v>
      </c>
      <c r="L253" s="41" t="s">
        <v>1489</v>
      </c>
      <c r="M253" s="41" t="s">
        <v>1490</v>
      </c>
      <c r="N253" s="41" t="s">
        <v>84</v>
      </c>
      <c r="O253" s="41" t="s">
        <v>85</v>
      </c>
      <c r="P253" s="41" t="s">
        <v>228</v>
      </c>
      <c r="Q253" s="31">
        <f t="shared" ca="1" si="0"/>
        <v>1.0900000000000001</v>
      </c>
      <c r="R253" s="31">
        <f t="shared" ca="1" si="10"/>
        <v>1.3625</v>
      </c>
      <c r="S253" s="31">
        <f t="shared" ca="1" si="11"/>
        <v>1.703125</v>
      </c>
      <c r="T253" s="31">
        <f t="shared" ca="1" si="12"/>
        <v>1.703125</v>
      </c>
      <c r="U253" s="31">
        <f>RANK(W253,W1:W1001,0)</f>
        <v>252</v>
      </c>
      <c r="V253" s="31">
        <v>252</v>
      </c>
      <c r="W253" s="31">
        <v>1.073125</v>
      </c>
    </row>
    <row spans="1:23" ht="15.75" customHeight="1" x14ac:dyDescent="0.25" outlineLevel="0" r="254">
      <c r="A254" s="41" t="s">
        <v>1491</v>
      </c>
      <c r="B254" s="41" t="s">
        <v>1492</v>
      </c>
      <c r="C254" s="41" t="s">
        <v>100</v>
      </c>
      <c r="D254" s="41" t="s">
        <v>855</v>
      </c>
      <c r="E254" s="41" t="s">
        <v>1493</v>
      </c>
      <c r="F254" s="41" t="s">
        <v>750</v>
      </c>
      <c r="G254" s="41" t="s">
        <v>147</v>
      </c>
      <c r="H254" s="41" t="s">
        <v>79</v>
      </c>
      <c r="I254" s="41" t="s">
        <v>80</v>
      </c>
      <c r="J254" s="41" t="s">
        <v>93</v>
      </c>
      <c r="K254" s="42">
        <v>9</v>
      </c>
      <c r="L254" s="41" t="s">
        <v>1494</v>
      </c>
      <c r="M254" s="41" t="s">
        <v>822</v>
      </c>
      <c r="N254" s="41" t="s">
        <v>96</v>
      </c>
      <c r="O254" s="41" t="s">
        <v>85</v>
      </c>
      <c r="P254" s="41" t="s">
        <v>124</v>
      </c>
      <c r="Q254" s="31">
        <f t="shared" ca="1" si="0"/>
        <v>0.9</v>
      </c>
      <c r="R254" s="31">
        <f t="shared" ca="1" si="10"/>
        <v>0.9</v>
      </c>
      <c r="S254" s="31">
        <f t="shared" ca="1" si="11"/>
        <v>1.125</v>
      </c>
      <c r="T254" s="31">
        <f t="shared" ca="1" si="12"/>
        <v>0.95624999999999993</v>
      </c>
      <c r="U254" s="31">
        <f>RANK(W254,W1:W1001,0)</f>
        <v>252</v>
      </c>
      <c r="V254" s="31">
        <v>252</v>
      </c>
      <c r="W254" s="31">
        <v>1.073125</v>
      </c>
    </row>
    <row spans="1:23" ht="15.75" customHeight="1" x14ac:dyDescent="0.25" outlineLevel="0" r="255">
      <c r="A255" s="41" t="s">
        <v>1495</v>
      </c>
      <c r="B255" s="41" t="s">
        <v>1496</v>
      </c>
      <c r="C255" s="41" t="s">
        <v>100</v>
      </c>
      <c r="D255" s="41" t="s">
        <v>680</v>
      </c>
      <c r="E255" s="41" t="s">
        <v>1497</v>
      </c>
      <c r="F255" s="41" t="s">
        <v>414</v>
      </c>
      <c r="G255" s="41" t="s">
        <v>161</v>
      </c>
      <c r="H255" s="41" t="s">
        <v>79</v>
      </c>
      <c r="I255" s="41" t="s">
        <v>80</v>
      </c>
      <c r="J255" s="41" t="s">
        <v>93</v>
      </c>
      <c r="K255" s="42">
        <v>9</v>
      </c>
      <c r="L255" s="41" t="s">
        <v>1498</v>
      </c>
      <c r="M255" s="41" t="s">
        <v>1499</v>
      </c>
      <c r="N255" s="41" t="s">
        <v>96</v>
      </c>
      <c r="O255" s="41" t="s">
        <v>85</v>
      </c>
      <c r="P255" s="41" t="s">
        <v>124</v>
      </c>
      <c r="Q255" s="31">
        <f t="shared" ca="1" si="0"/>
        <v>1.06</v>
      </c>
      <c r="R255" s="31">
        <f t="shared" ca="1" si="10"/>
        <v>1.06</v>
      </c>
      <c r="S255" s="31">
        <f t="shared" ca="1" si="11"/>
        <v>1.3250000000000002</v>
      </c>
      <c r="T255" s="31">
        <f t="shared" ca="1" si="12"/>
        <v>1.1262500000000002</v>
      </c>
      <c r="U255" s="31">
        <f>RANK(W255,W1:W1001,0)</f>
        <v>252</v>
      </c>
      <c r="V255" s="31">
        <v>252</v>
      </c>
      <c r="W255" s="31">
        <v>1.073125</v>
      </c>
    </row>
    <row spans="1:23" ht="15.75" customHeight="1" x14ac:dyDescent="0.25" outlineLevel="0" r="256">
      <c r="A256" s="41" t="s">
        <v>1500</v>
      </c>
      <c r="B256" s="41" t="s">
        <v>1501</v>
      </c>
      <c r="C256" s="41" t="s">
        <v>100</v>
      </c>
      <c r="D256" s="41" t="s">
        <v>454</v>
      </c>
      <c r="E256" s="41" t="s">
        <v>1502</v>
      </c>
      <c r="F256" s="41" t="s">
        <v>704</v>
      </c>
      <c r="G256" s="41" t="s">
        <v>103</v>
      </c>
      <c r="H256" s="41" t="s">
        <v>131</v>
      </c>
      <c r="I256" s="41" t="s">
        <v>80</v>
      </c>
      <c r="J256" s="41" t="s">
        <v>93</v>
      </c>
      <c r="K256" s="42">
        <v>12</v>
      </c>
      <c r="L256" s="41" t="s">
        <v>1503</v>
      </c>
      <c r="M256" s="41" t="s">
        <v>634</v>
      </c>
      <c r="N256" s="41" t="s">
        <v>96</v>
      </c>
      <c r="O256" s="41" t="s">
        <v>85</v>
      </c>
      <c r="P256" s="41" t="s">
        <v>390</v>
      </c>
      <c r="Q256" s="31">
        <f t="shared" ca="1" si="0"/>
        <v>0.55000000000000004</v>
      </c>
      <c r="R256" s="31">
        <f t="shared" ca="1" si="10"/>
        <v>0.55000000000000004</v>
      </c>
      <c r="S256" s="31">
        <f t="shared" ca="1" si="11"/>
        <v>0.6875</v>
      </c>
      <c r="T256" s="31">
        <f t="shared" ca="1" si="12"/>
        <v>0.6875</v>
      </c>
      <c r="U256" s="31">
        <f>RANK(W256,W1:W1001,0)</f>
        <v>252</v>
      </c>
      <c r="V256" s="31">
        <v>252</v>
      </c>
      <c r="W256" s="31">
        <v>1.073125</v>
      </c>
    </row>
    <row spans="1:23" ht="15.75" customHeight="1" x14ac:dyDescent="0.25" outlineLevel="0" r="257">
      <c r="A257" s="41" t="s">
        <v>1504</v>
      </c>
      <c r="B257" s="41" t="s">
        <v>1505</v>
      </c>
      <c r="C257" s="41" t="s">
        <v>100</v>
      </c>
      <c r="D257" s="41" t="s">
        <v>1506</v>
      </c>
      <c r="E257" s="41" t="s">
        <v>1507</v>
      </c>
      <c r="F257" s="41" t="s">
        <v>1508</v>
      </c>
      <c r="G257" s="41" t="s">
        <v>78</v>
      </c>
      <c r="H257" s="41" t="s">
        <v>79</v>
      </c>
      <c r="I257" s="41" t="s">
        <v>80</v>
      </c>
      <c r="J257" s="41" t="s">
        <v>93</v>
      </c>
      <c r="K257" s="42">
        <v>16</v>
      </c>
      <c r="L257" s="41" t="s">
        <v>1509</v>
      </c>
      <c r="M257" s="41" t="s">
        <v>1510</v>
      </c>
      <c r="N257" s="41" t="s">
        <v>107</v>
      </c>
      <c r="O257" s="41" t="s">
        <v>85</v>
      </c>
      <c r="P257" s="41" t="s">
        <v>101</v>
      </c>
      <c r="Q257" s="31">
        <f t="shared" ref="Q257:Q511" ca="1" si="13">RANDBETWEEN(40,110)/100</f>
        <v>0.98</v>
      </c>
      <c r="R257" s="31">
        <f t="shared" ca="1" si="10"/>
        <v>0.98</v>
      </c>
      <c r="S257" s="31">
        <f t="shared" ca="1" si="11"/>
        <v>1.2250000000000001</v>
      </c>
      <c r="T257" s="31">
        <f t="shared" ca="1" si="12"/>
        <v>1.04125</v>
      </c>
      <c r="U257" s="31">
        <f>RANK(W257,W1:W1001,0)</f>
        <v>252</v>
      </c>
      <c r="V257" s="31">
        <v>252</v>
      </c>
      <c r="W257" s="31">
        <v>1.073125</v>
      </c>
    </row>
    <row spans="1:23" ht="15.75" customHeight="1" x14ac:dyDescent="0.25" outlineLevel="0" r="258">
      <c r="A258" s="41" t="s">
        <v>1511</v>
      </c>
      <c r="B258" s="41" t="s">
        <v>1512</v>
      </c>
      <c r="C258" s="41" t="s">
        <v>100</v>
      </c>
      <c r="D258" s="41" t="s">
        <v>641</v>
      </c>
      <c r="E258" s="41" t="s">
        <v>1513</v>
      </c>
      <c r="F258" s="41" t="s">
        <v>1002</v>
      </c>
      <c r="G258" s="41" t="s">
        <v>147</v>
      </c>
      <c r="H258" s="41" t="s">
        <v>79</v>
      </c>
      <c r="I258" s="41" t="s">
        <v>80</v>
      </c>
      <c r="J258" s="41" t="s">
        <v>93</v>
      </c>
      <c r="K258" s="42">
        <v>15</v>
      </c>
      <c r="L258" s="41" t="s">
        <v>1514</v>
      </c>
      <c r="M258" s="41" t="s">
        <v>1515</v>
      </c>
      <c r="N258" s="41" t="s">
        <v>107</v>
      </c>
      <c r="O258" s="41" t="s">
        <v>85</v>
      </c>
      <c r="P258" s="41" t="s">
        <v>390</v>
      </c>
      <c r="Q258" s="31">
        <f t="shared" ca="1" si="13"/>
        <v>1.06</v>
      </c>
      <c r="R258" s="31">
        <f t="shared" ref="R258:R321" ca="1" si="14">Q258*(IF(J258="Yes",1.25,1))</f>
        <v>1.06</v>
      </c>
      <c r="S258" s="31">
        <f t="shared" ref="S258:S321" ca="1" si="15">R258*(IF(OR(VALUE(P258)&gt;8,VALUE(D258)&gt;80),1.25,1))</f>
        <v>1.3250000000000002</v>
      </c>
      <c r="T258" s="31">
        <f t="shared" ref="T258:T321" ca="1" si="16">S258*(IF(H258="Mass Customer",0.85,1))</f>
        <v>1.1262500000000002</v>
      </c>
      <c r="U258" s="31">
        <f>RANK(W258,W1:W1001,0)</f>
        <v>252</v>
      </c>
      <c r="V258" s="31">
        <v>252</v>
      </c>
      <c r="W258" s="31">
        <v>1.073125</v>
      </c>
    </row>
    <row spans="1:23" ht="15.75" customHeight="1" x14ac:dyDescent="0.25" outlineLevel="0" r="259">
      <c r="A259" s="41" t="s">
        <v>1516</v>
      </c>
      <c r="B259" s="41" t="s">
        <v>1517</v>
      </c>
      <c r="C259" s="41" t="s">
        <v>74</v>
      </c>
      <c r="D259" s="41" t="s">
        <v>771</v>
      </c>
      <c r="E259" s="41" t="s">
        <v>1518</v>
      </c>
      <c r="F259" s="41" t="s">
        <v>256</v>
      </c>
      <c r="G259" s="41" t="s">
        <v>250</v>
      </c>
      <c r="H259" s="41" t="s">
        <v>79</v>
      </c>
      <c r="I259" s="41" t="s">
        <v>80</v>
      </c>
      <c r="J259" s="41" t="s">
        <v>93</v>
      </c>
      <c r="K259" s="42">
        <v>5</v>
      </c>
      <c r="L259" s="41" t="s">
        <v>1519</v>
      </c>
      <c r="M259" s="41" t="s">
        <v>1520</v>
      </c>
      <c r="N259" s="41" t="s">
        <v>84</v>
      </c>
      <c r="O259" s="41" t="s">
        <v>85</v>
      </c>
      <c r="P259" s="41" t="s">
        <v>740</v>
      </c>
      <c r="Q259" s="31">
        <f t="shared" ca="1" si="13"/>
        <v>0.75</v>
      </c>
      <c r="R259" s="31">
        <f t="shared" ca="1" si="14"/>
        <v>0.75</v>
      </c>
      <c r="S259" s="31">
        <f t="shared" ca="1" si="15"/>
        <v>0.75</v>
      </c>
      <c r="T259" s="31">
        <f t="shared" ca="1" si="16"/>
        <v>0.63749999999999996</v>
      </c>
      <c r="U259" s="31">
        <f>RANK(W259,W1:W1001,0)</f>
        <v>252</v>
      </c>
      <c r="V259" s="31">
        <v>252</v>
      </c>
      <c r="W259" s="31">
        <v>1.073125</v>
      </c>
    </row>
    <row spans="1:23" ht="15.75" customHeight="1" x14ac:dyDescent="0.25" outlineLevel="0" r="260">
      <c r="A260" s="41" t="s">
        <v>1113</v>
      </c>
      <c r="B260" s="41" t="s">
        <v>1521</v>
      </c>
      <c r="C260" s="41" t="s">
        <v>100</v>
      </c>
      <c r="D260" s="41" t="s">
        <v>293</v>
      </c>
      <c r="E260" s="41" t="s">
        <v>1522</v>
      </c>
      <c r="F260" s="41" t="s">
        <v>414</v>
      </c>
      <c r="G260" s="41" t="s">
        <v>250</v>
      </c>
      <c r="H260" s="41" t="s">
        <v>79</v>
      </c>
      <c r="I260" s="41" t="s">
        <v>80</v>
      </c>
      <c r="J260" s="41" t="s">
        <v>81</v>
      </c>
      <c r="K260" s="42">
        <v>9</v>
      </c>
      <c r="L260" s="41" t="s">
        <v>1523</v>
      </c>
      <c r="M260" s="41" t="s">
        <v>1524</v>
      </c>
      <c r="N260" s="41" t="s">
        <v>84</v>
      </c>
      <c r="O260" s="41" t="s">
        <v>85</v>
      </c>
      <c r="P260" s="41" t="s">
        <v>86</v>
      </c>
      <c r="Q260" s="31">
        <f t="shared" ca="1" si="13"/>
        <v>0.64</v>
      </c>
      <c r="R260" s="31">
        <f t="shared" ca="1" si="14"/>
        <v>0.8</v>
      </c>
      <c r="S260" s="31">
        <f t="shared" ca="1" si="15"/>
        <v>0.8</v>
      </c>
      <c r="T260" s="31">
        <f t="shared" ca="1" si="16"/>
        <v>0.68</v>
      </c>
      <c r="U260" s="31">
        <f>RANK(W260,W1:W1001,0)</f>
        <v>259</v>
      </c>
      <c r="V260" s="31">
        <v>259</v>
      </c>
      <c r="W260" s="31">
        <v>1.0625</v>
      </c>
    </row>
    <row spans="1:23" ht="15.75" customHeight="1" x14ac:dyDescent="0.25" outlineLevel="0" r="261">
      <c r="A261" s="41" t="s">
        <v>1525</v>
      </c>
      <c r="B261" s="41" t="s">
        <v>1526</v>
      </c>
      <c r="C261" s="41" t="s">
        <v>100</v>
      </c>
      <c r="D261" s="41" t="s">
        <v>1408</v>
      </c>
      <c r="E261" s="41" t="s">
        <v>1527</v>
      </c>
      <c r="F261" s="41" t="s">
        <v>874</v>
      </c>
      <c r="G261" s="41" t="s">
        <v>78</v>
      </c>
      <c r="H261" s="41" t="s">
        <v>131</v>
      </c>
      <c r="I261" s="41" t="s">
        <v>80</v>
      </c>
      <c r="J261" s="41" t="s">
        <v>93</v>
      </c>
      <c r="K261" s="42">
        <v>19</v>
      </c>
      <c r="L261" s="41" t="s">
        <v>1528</v>
      </c>
      <c r="M261" s="41" t="s">
        <v>1529</v>
      </c>
      <c r="N261" s="41" t="s">
        <v>96</v>
      </c>
      <c r="O261" s="41" t="s">
        <v>85</v>
      </c>
      <c r="P261" s="41" t="s">
        <v>101</v>
      </c>
      <c r="Q261" s="31">
        <f t="shared" ca="1" si="13"/>
        <v>1.08</v>
      </c>
      <c r="R261" s="31">
        <f t="shared" ca="1" si="14"/>
        <v>1.08</v>
      </c>
      <c r="S261" s="31">
        <f t="shared" ca="1" si="15"/>
        <v>1.35</v>
      </c>
      <c r="T261" s="31">
        <f t="shared" ca="1" si="16"/>
        <v>1.35</v>
      </c>
      <c r="U261" s="31">
        <f>RANK(W261,W1:W1001,0)</f>
        <v>259</v>
      </c>
      <c r="V261" s="31">
        <v>259</v>
      </c>
      <c r="W261" s="31">
        <v>1.0625</v>
      </c>
    </row>
    <row spans="1:23" ht="15.75" customHeight="1" x14ac:dyDescent="0.25" outlineLevel="0" r="262">
      <c r="A262" s="41" t="s">
        <v>1530</v>
      </c>
      <c r="B262" s="41" t="s">
        <v>1531</v>
      </c>
      <c r="C262" s="41" t="s">
        <v>100</v>
      </c>
      <c r="D262" s="41" t="s">
        <v>124</v>
      </c>
      <c r="E262" s="41" t="s">
        <v>1532</v>
      </c>
      <c r="F262" s="41" t="s">
        <v>334</v>
      </c>
      <c r="G262" s="41" t="s">
        <v>147</v>
      </c>
      <c r="H262" s="41" t="s">
        <v>79</v>
      </c>
      <c r="I262" s="41" t="s">
        <v>80</v>
      </c>
      <c r="J262" s="41" t="s">
        <v>81</v>
      </c>
      <c r="K262" s="42">
        <v>14</v>
      </c>
      <c r="L262" s="41" t="s">
        <v>1533</v>
      </c>
      <c r="M262" s="41" t="s">
        <v>1534</v>
      </c>
      <c r="N262" s="41" t="s">
        <v>107</v>
      </c>
      <c r="O262" s="41" t="s">
        <v>85</v>
      </c>
      <c r="P262" s="41" t="s">
        <v>124</v>
      </c>
      <c r="Q262" s="31">
        <f t="shared" ca="1" si="13"/>
        <v>0.4</v>
      </c>
      <c r="R262" s="31">
        <f t="shared" ca="1" si="14"/>
        <v>0.5</v>
      </c>
      <c r="S262" s="31">
        <f t="shared" ca="1" si="15"/>
        <v>0.625</v>
      </c>
      <c r="T262" s="31">
        <f t="shared" ca="1" si="16"/>
        <v>0.53125</v>
      </c>
      <c r="U262" s="31">
        <f>RANK(W262,W1:W1001,0)</f>
        <v>259</v>
      </c>
      <c r="V262" s="31">
        <v>259</v>
      </c>
      <c r="W262" s="31">
        <v>1.0625</v>
      </c>
    </row>
    <row spans="1:23" ht="15.75" customHeight="1" x14ac:dyDescent="0.25" outlineLevel="0" r="263">
      <c r="A263" s="41" t="s">
        <v>1535</v>
      </c>
      <c r="B263" s="41" t="s">
        <v>1536</v>
      </c>
      <c r="C263" s="41" t="s">
        <v>100</v>
      </c>
      <c r="D263" s="41" t="s">
        <v>743</v>
      </c>
      <c r="E263" s="41" t="s">
        <v>1537</v>
      </c>
      <c r="F263" s="41" t="s">
        <v>1218</v>
      </c>
      <c r="G263" s="41" t="s">
        <v>415</v>
      </c>
      <c r="H263" s="41" t="s">
        <v>131</v>
      </c>
      <c r="I263" s="41" t="s">
        <v>80</v>
      </c>
      <c r="J263" s="41" t="s">
        <v>93</v>
      </c>
      <c r="K263" s="42">
        <v>6</v>
      </c>
      <c r="L263" s="41" t="s">
        <v>1538</v>
      </c>
      <c r="M263" s="41" t="s">
        <v>1539</v>
      </c>
      <c r="N263" s="41" t="s">
        <v>84</v>
      </c>
      <c r="O263" s="41" t="s">
        <v>85</v>
      </c>
      <c r="P263" s="41" t="s">
        <v>86</v>
      </c>
      <c r="Q263" s="31">
        <f t="shared" ca="1" si="13"/>
        <v>0.5</v>
      </c>
      <c r="R263" s="31">
        <f t="shared" ca="1" si="14"/>
        <v>0.5</v>
      </c>
      <c r="S263" s="31">
        <f t="shared" ca="1" si="15"/>
        <v>0.5</v>
      </c>
      <c r="T263" s="31">
        <f t="shared" ca="1" si="16"/>
        <v>0.5</v>
      </c>
      <c r="U263" s="31">
        <f>RANK(W263,W1:W1001,0)</f>
        <v>259</v>
      </c>
      <c r="V263" s="31">
        <v>259</v>
      </c>
      <c r="W263" s="31">
        <v>1.0625</v>
      </c>
    </row>
    <row spans="1:23" ht="15.75" customHeight="1" x14ac:dyDescent="0.25" outlineLevel="0" r="264">
      <c r="A264" s="41" t="s">
        <v>1540</v>
      </c>
      <c r="B264" s="41" t="s">
        <v>1541</v>
      </c>
      <c r="C264" s="41" t="s">
        <v>74</v>
      </c>
      <c r="D264" s="41" t="s">
        <v>203</v>
      </c>
      <c r="E264" s="41" t="s">
        <v>1542</v>
      </c>
      <c r="F264" s="41" t="s">
        <v>1543</v>
      </c>
      <c r="G264" s="41" t="s">
        <v>161</v>
      </c>
      <c r="H264" s="41" t="s">
        <v>79</v>
      </c>
      <c r="I264" s="41" t="s">
        <v>80</v>
      </c>
      <c r="J264" s="41" t="s">
        <v>81</v>
      </c>
      <c r="K264" s="42">
        <v>10</v>
      </c>
      <c r="L264" s="41" t="s">
        <v>1544</v>
      </c>
      <c r="M264" s="41" t="s">
        <v>1545</v>
      </c>
      <c r="N264" s="41" t="s">
        <v>84</v>
      </c>
      <c r="O264" s="41" t="s">
        <v>85</v>
      </c>
      <c r="P264" s="41" t="s">
        <v>124</v>
      </c>
      <c r="Q264" s="31">
        <f t="shared" ca="1" si="13"/>
        <v>0.51</v>
      </c>
      <c r="R264" s="31">
        <f t="shared" ca="1" si="14"/>
        <v>0.63749999999999996</v>
      </c>
      <c r="S264" s="31">
        <f t="shared" ca="1" si="15"/>
        <v>0.796875</v>
      </c>
      <c r="T264" s="31">
        <f t="shared" ca="1" si="16"/>
        <v>0.67734375000000002</v>
      </c>
      <c r="U264" s="31">
        <f>RANK(W264,W1:W1001,0)</f>
        <v>259</v>
      </c>
      <c r="V264" s="31">
        <v>259</v>
      </c>
      <c r="W264" s="31">
        <v>1.0625</v>
      </c>
    </row>
    <row spans="1:23" ht="15.75" customHeight="1" x14ac:dyDescent="0.25" outlineLevel="0" r="265">
      <c r="A265" s="41" t="s">
        <v>1546</v>
      </c>
      <c r="B265" s="41" t="s">
        <v>1547</v>
      </c>
      <c r="C265" s="41" t="s">
        <v>100</v>
      </c>
      <c r="D265" s="41" t="s">
        <v>580</v>
      </c>
      <c r="E265" s="41" t="s">
        <v>1548</v>
      </c>
      <c r="F265" s="41" t="s">
        <v>408</v>
      </c>
      <c r="G265" s="41" t="s">
        <v>103</v>
      </c>
      <c r="H265" s="41" t="s">
        <v>79</v>
      </c>
      <c r="I265" s="41" t="s">
        <v>80</v>
      </c>
      <c r="J265" s="41" t="s">
        <v>81</v>
      </c>
      <c r="K265" s="42">
        <v>7</v>
      </c>
      <c r="L265" s="41" t="s">
        <v>1549</v>
      </c>
      <c r="M265" s="41" t="s">
        <v>677</v>
      </c>
      <c r="N265" s="41" t="s">
        <v>84</v>
      </c>
      <c r="O265" s="41" t="s">
        <v>85</v>
      </c>
      <c r="P265" s="41" t="s">
        <v>108</v>
      </c>
      <c r="Q265" s="31">
        <f t="shared" ca="1" si="13"/>
        <v>0.64</v>
      </c>
      <c r="R265" s="31">
        <f t="shared" ca="1" si="14"/>
        <v>0.8</v>
      </c>
      <c r="S265" s="31">
        <f t="shared" ca="1" si="15"/>
        <v>0.8</v>
      </c>
      <c r="T265" s="31">
        <f t="shared" ca="1" si="16"/>
        <v>0.68</v>
      </c>
      <c r="U265" s="31">
        <f>RANK(W265,W1:W1001,0)</f>
        <v>259</v>
      </c>
      <c r="V265" s="31">
        <v>259</v>
      </c>
      <c r="W265" s="31">
        <v>1.0625</v>
      </c>
    </row>
    <row spans="1:23" ht="15.75" customHeight="1" x14ac:dyDescent="0.25" outlineLevel="0" r="266">
      <c r="A266" s="41" t="s">
        <v>1550</v>
      </c>
      <c r="B266" s="41" t="s">
        <v>1551</v>
      </c>
      <c r="C266" s="41" t="s">
        <v>74</v>
      </c>
      <c r="D266" s="41" t="s">
        <v>825</v>
      </c>
      <c r="E266" s="41" t="s">
        <v>1552</v>
      </c>
      <c r="F266" s="41" t="s">
        <v>263</v>
      </c>
      <c r="G266" s="41" t="s">
        <v>78</v>
      </c>
      <c r="H266" s="41" t="s">
        <v>104</v>
      </c>
      <c r="I266" s="41" t="s">
        <v>80</v>
      </c>
      <c r="J266" s="41" t="s">
        <v>81</v>
      </c>
      <c r="K266" s="42">
        <v>2</v>
      </c>
      <c r="L266" s="41" t="s">
        <v>1553</v>
      </c>
      <c r="M266" s="45">
        <v>4000</v>
      </c>
      <c r="N266" s="41" t="s">
        <v>84</v>
      </c>
      <c r="O266" s="41" t="s">
        <v>85</v>
      </c>
      <c r="P266" s="46">
        <v>6</v>
      </c>
      <c r="Q266" s="31">
        <f t="shared" ca="1" si="13"/>
        <v>0.93</v>
      </c>
      <c r="R266" s="31">
        <f t="shared" ca="1" si="14"/>
        <v>1.1625000000000001</v>
      </c>
      <c r="S266" s="31">
        <f t="shared" ca="1" si="15"/>
        <v>1.1625000000000001</v>
      </c>
      <c r="T266" s="31">
        <f t="shared" ca="1" si="16"/>
        <v>1.1625000000000001</v>
      </c>
      <c r="U266" s="31">
        <f>RANK(W266,W1:W1001,0)</f>
        <v>259</v>
      </c>
      <c r="V266" s="31">
        <v>259</v>
      </c>
      <c r="W266" s="31">
        <v>1.0625</v>
      </c>
    </row>
    <row spans="1:23" ht="15.75" customHeight="1" x14ac:dyDescent="0.25" outlineLevel="0" r="267">
      <c r="A267" s="41" t="s">
        <v>1554</v>
      </c>
      <c r="B267" s="41" t="s">
        <v>1555</v>
      </c>
      <c r="C267" s="41" t="s">
        <v>100</v>
      </c>
      <c r="D267" s="41" t="s">
        <v>714</v>
      </c>
      <c r="E267" s="41" t="s">
        <v>1556</v>
      </c>
      <c r="F267" s="44"/>
      <c r="G267" s="41" t="s">
        <v>250</v>
      </c>
      <c r="H267" s="41" t="s">
        <v>79</v>
      </c>
      <c r="I267" s="41" t="s">
        <v>80</v>
      </c>
      <c r="J267" s="41" t="s">
        <v>93</v>
      </c>
      <c r="K267" s="42">
        <v>10</v>
      </c>
      <c r="L267" s="41" t="s">
        <v>1557</v>
      </c>
      <c r="M267" s="41" t="s">
        <v>800</v>
      </c>
      <c r="N267" s="41" t="s">
        <v>96</v>
      </c>
      <c r="O267" s="41" t="s">
        <v>85</v>
      </c>
      <c r="P267" s="41" t="s">
        <v>390</v>
      </c>
      <c r="Q267" s="31">
        <f t="shared" ca="1" si="13"/>
        <v>0.67</v>
      </c>
      <c r="R267" s="31">
        <f t="shared" ca="1" si="14"/>
        <v>0.67</v>
      </c>
      <c r="S267" s="31">
        <f t="shared" ca="1" si="15"/>
        <v>0.83750000000000002</v>
      </c>
      <c r="T267" s="31">
        <f t="shared" ca="1" si="16"/>
        <v>0.71187500000000004</v>
      </c>
      <c r="U267" s="31">
        <f>RANK(W267,W1:W1001,0)</f>
        <v>259</v>
      </c>
      <c r="V267" s="31">
        <v>259</v>
      </c>
      <c r="W267" s="31">
        <v>1.0625</v>
      </c>
    </row>
    <row spans="1:23" ht="15.75" customHeight="1" x14ac:dyDescent="0.25" outlineLevel="0" r="268">
      <c r="A268" s="41" t="s">
        <v>1558</v>
      </c>
      <c r="B268" s="41" t="s">
        <v>1559</v>
      </c>
      <c r="C268" s="41" t="s">
        <v>100</v>
      </c>
      <c r="D268" s="41" t="s">
        <v>1560</v>
      </c>
      <c r="E268" s="41" t="s">
        <v>1561</v>
      </c>
      <c r="F268" s="41" t="s">
        <v>601</v>
      </c>
      <c r="G268" s="41" t="s">
        <v>92</v>
      </c>
      <c r="H268" s="41" t="s">
        <v>79</v>
      </c>
      <c r="I268" s="41" t="s">
        <v>80</v>
      </c>
      <c r="J268" s="41" t="s">
        <v>81</v>
      </c>
      <c r="K268" s="42">
        <v>18</v>
      </c>
      <c r="L268" s="41" t="s">
        <v>1562</v>
      </c>
      <c r="M268" s="41" t="s">
        <v>1563</v>
      </c>
      <c r="N268" s="41" t="s">
        <v>96</v>
      </c>
      <c r="O268" s="41" t="s">
        <v>85</v>
      </c>
      <c r="P268" s="41" t="s">
        <v>178</v>
      </c>
      <c r="Q268" s="31">
        <f t="shared" ca="1" si="13"/>
        <v>0.7</v>
      </c>
      <c r="R268" s="31">
        <f t="shared" ca="1" si="14"/>
        <v>0.875</v>
      </c>
      <c r="S268" s="31">
        <f t="shared" ca="1" si="15"/>
        <v>1.09375</v>
      </c>
      <c r="T268" s="31">
        <f t="shared" ca="1" si="16"/>
        <v>0.9296875</v>
      </c>
      <c r="U268" s="31">
        <f>RANK(W268,W1:W1001,0)</f>
        <v>259</v>
      </c>
      <c r="V268" s="31">
        <v>259</v>
      </c>
      <c r="W268" s="31">
        <v>1.0625</v>
      </c>
    </row>
    <row spans="1:23" ht="15.75" customHeight="1" x14ac:dyDescent="0.25" outlineLevel="0" r="269">
      <c r="A269" s="41" t="s">
        <v>1564</v>
      </c>
      <c r="B269" s="41" t="s">
        <v>1565</v>
      </c>
      <c r="C269" s="41" t="s">
        <v>100</v>
      </c>
      <c r="D269" s="41" t="s">
        <v>532</v>
      </c>
      <c r="E269" s="41" t="s">
        <v>1566</v>
      </c>
      <c r="F269" s="41" t="s">
        <v>217</v>
      </c>
      <c r="G269" s="41" t="s">
        <v>103</v>
      </c>
      <c r="H269" s="41" t="s">
        <v>79</v>
      </c>
      <c r="I269" s="41" t="s">
        <v>80</v>
      </c>
      <c r="J269" s="41" t="s">
        <v>93</v>
      </c>
      <c r="K269" s="42">
        <v>7</v>
      </c>
      <c r="L269" s="41" t="s">
        <v>1567</v>
      </c>
      <c r="M269" s="41" t="s">
        <v>433</v>
      </c>
      <c r="N269" s="41" t="s">
        <v>107</v>
      </c>
      <c r="O269" s="41" t="s">
        <v>85</v>
      </c>
      <c r="P269" s="41" t="s">
        <v>134</v>
      </c>
      <c r="Q269" s="31">
        <f t="shared" ca="1" si="13"/>
        <v>0.57999999999999996</v>
      </c>
      <c r="R269" s="31">
        <f t="shared" ca="1" si="14"/>
        <v>0.57999999999999996</v>
      </c>
      <c r="S269" s="31">
        <f t="shared" ca="1" si="15"/>
        <v>0.72499999999999998</v>
      </c>
      <c r="T269" s="31">
        <f t="shared" ca="1" si="16"/>
        <v>0.61624999999999996</v>
      </c>
      <c r="U269" s="31">
        <f>RANK(W269,W1:W1001,0)</f>
        <v>259</v>
      </c>
      <c r="V269" s="31">
        <v>259</v>
      </c>
      <c r="W269" s="31">
        <v>1.0625</v>
      </c>
    </row>
    <row spans="1:23" ht="15.75" customHeight="1" x14ac:dyDescent="0.25" outlineLevel="0" r="270">
      <c r="A270" s="41" t="s">
        <v>1568</v>
      </c>
      <c r="B270" s="41" t="s">
        <v>1569</v>
      </c>
      <c r="C270" s="41" t="s">
        <v>74</v>
      </c>
      <c r="D270" s="41" t="s">
        <v>305</v>
      </c>
      <c r="E270" s="41" t="s">
        <v>1570</v>
      </c>
      <c r="F270" s="41" t="s">
        <v>1571</v>
      </c>
      <c r="G270" s="41" t="s">
        <v>78</v>
      </c>
      <c r="H270" s="41" t="s">
        <v>104</v>
      </c>
      <c r="I270" s="41" t="s">
        <v>80</v>
      </c>
      <c r="J270" s="41" t="s">
        <v>81</v>
      </c>
      <c r="K270" s="42">
        <v>14</v>
      </c>
      <c r="L270" s="41" t="s">
        <v>1572</v>
      </c>
      <c r="M270" s="41" t="s">
        <v>976</v>
      </c>
      <c r="N270" s="41" t="s">
        <v>107</v>
      </c>
      <c r="O270" s="41" t="s">
        <v>85</v>
      </c>
      <c r="P270" s="41" t="s">
        <v>134</v>
      </c>
      <c r="Q270" s="31">
        <f t="shared" ca="1" si="13"/>
        <v>0.62</v>
      </c>
      <c r="R270" s="31">
        <f t="shared" ca="1" si="14"/>
        <v>0.77500000000000002</v>
      </c>
      <c r="S270" s="31">
        <f t="shared" ca="1" si="15"/>
        <v>0.77500000000000002</v>
      </c>
      <c r="T270" s="31">
        <f t="shared" ca="1" si="16"/>
        <v>0.77500000000000002</v>
      </c>
      <c r="U270" s="31">
        <f>RANK(W270,W1:W1001,0)</f>
        <v>259</v>
      </c>
      <c r="V270" s="31">
        <v>259</v>
      </c>
      <c r="W270" s="31">
        <v>1.0625</v>
      </c>
    </row>
    <row spans="1:23" ht="15.75" customHeight="1" x14ac:dyDescent="0.25" outlineLevel="0" r="271">
      <c r="A271" s="41" t="s">
        <v>1573</v>
      </c>
      <c r="B271" s="41" t="s">
        <v>1574</v>
      </c>
      <c r="C271" s="41" t="s">
        <v>100</v>
      </c>
      <c r="D271" s="41" t="s">
        <v>899</v>
      </c>
      <c r="E271" s="41" t="s">
        <v>1575</v>
      </c>
      <c r="F271" s="41" t="s">
        <v>1576</v>
      </c>
      <c r="G271" s="41" t="s">
        <v>191</v>
      </c>
      <c r="H271" s="41" t="s">
        <v>131</v>
      </c>
      <c r="I271" s="41" t="s">
        <v>80</v>
      </c>
      <c r="J271" s="41" t="s">
        <v>93</v>
      </c>
      <c r="K271" s="42">
        <v>8</v>
      </c>
      <c r="L271" s="41" t="s">
        <v>1577</v>
      </c>
      <c r="M271" s="41" t="s">
        <v>487</v>
      </c>
      <c r="N271" s="41" t="s">
        <v>96</v>
      </c>
      <c r="O271" s="41" t="s">
        <v>85</v>
      </c>
      <c r="P271" s="41" t="s">
        <v>178</v>
      </c>
      <c r="Q271" s="31">
        <f t="shared" ca="1" si="13"/>
        <v>0.69</v>
      </c>
      <c r="R271" s="31">
        <f t="shared" ca="1" si="14"/>
        <v>0.69</v>
      </c>
      <c r="S271" s="31">
        <f t="shared" ca="1" si="15"/>
        <v>0.86249999999999993</v>
      </c>
      <c r="T271" s="31">
        <f t="shared" ca="1" si="16"/>
        <v>0.86249999999999993</v>
      </c>
      <c r="U271" s="31">
        <f>RANK(W271,W1:W1001,0)</f>
        <v>259</v>
      </c>
      <c r="V271" s="31">
        <v>259</v>
      </c>
      <c r="W271" s="31">
        <v>1.0625</v>
      </c>
    </row>
    <row spans="1:23" ht="15.75" customHeight="1" x14ac:dyDescent="0.25" outlineLevel="0" r="272">
      <c r="A272" s="41" t="s">
        <v>1578</v>
      </c>
      <c r="B272" s="41" t="s">
        <v>1579</v>
      </c>
      <c r="C272" s="41" t="s">
        <v>74</v>
      </c>
      <c r="D272" s="41" t="s">
        <v>286</v>
      </c>
      <c r="E272" s="41" t="s">
        <v>1580</v>
      </c>
      <c r="F272" s="41" t="s">
        <v>1581</v>
      </c>
      <c r="G272" s="41" t="s">
        <v>78</v>
      </c>
      <c r="H272" s="41" t="s">
        <v>131</v>
      </c>
      <c r="I272" s="41" t="s">
        <v>80</v>
      </c>
      <c r="J272" s="41" t="s">
        <v>81</v>
      </c>
      <c r="K272" s="42">
        <v>1</v>
      </c>
      <c r="L272" s="41" t="s">
        <v>1582</v>
      </c>
      <c r="M272" s="41" t="s">
        <v>1583</v>
      </c>
      <c r="N272" s="41" t="s">
        <v>107</v>
      </c>
      <c r="O272" s="41" t="s">
        <v>85</v>
      </c>
      <c r="P272" s="41" t="s">
        <v>134</v>
      </c>
      <c r="Q272" s="31">
        <f t="shared" ca="1" si="13"/>
        <v>0.56000000000000005</v>
      </c>
      <c r="R272" s="31">
        <f t="shared" ca="1" si="14"/>
        <v>0.70000000000000007</v>
      </c>
      <c r="S272" s="31">
        <f t="shared" ca="1" si="15"/>
        <v>0.87500000000000011</v>
      </c>
      <c r="T272" s="31">
        <f t="shared" ca="1" si="16"/>
        <v>0.87500000000000011</v>
      </c>
      <c r="U272" s="31">
        <f>RANK(W272,W1:W1001,0)</f>
        <v>271</v>
      </c>
      <c r="V272" s="31">
        <v>271</v>
      </c>
      <c r="W272" s="31">
        <v>1.06</v>
      </c>
    </row>
    <row spans="1:23" ht="15.75" customHeight="1" x14ac:dyDescent="0.25" outlineLevel="0" r="273">
      <c r="A273" s="41" t="s">
        <v>1584</v>
      </c>
      <c r="B273" s="41" t="s">
        <v>1585</v>
      </c>
      <c r="C273" s="41" t="s">
        <v>74</v>
      </c>
      <c r="D273" s="41" t="s">
        <v>305</v>
      </c>
      <c r="E273" s="41" t="s">
        <v>1586</v>
      </c>
      <c r="F273" s="44"/>
      <c r="G273" s="41" t="s">
        <v>415</v>
      </c>
      <c r="H273" s="41" t="s">
        <v>79</v>
      </c>
      <c r="I273" s="41" t="s">
        <v>80</v>
      </c>
      <c r="J273" s="41" t="s">
        <v>81</v>
      </c>
      <c r="K273" s="42">
        <v>5</v>
      </c>
      <c r="L273" s="41" t="s">
        <v>1587</v>
      </c>
      <c r="M273" s="41" t="s">
        <v>1588</v>
      </c>
      <c r="N273" s="41" t="s">
        <v>96</v>
      </c>
      <c r="O273" s="41" t="s">
        <v>85</v>
      </c>
      <c r="P273" s="41" t="s">
        <v>740</v>
      </c>
      <c r="Q273" s="31">
        <f t="shared" ca="1" si="13"/>
        <v>0.63</v>
      </c>
      <c r="R273" s="31">
        <f t="shared" ca="1" si="14"/>
        <v>0.78749999999999998</v>
      </c>
      <c r="S273" s="31">
        <f t="shared" ca="1" si="15"/>
        <v>0.78749999999999998</v>
      </c>
      <c r="T273" s="31">
        <f t="shared" ca="1" si="16"/>
        <v>0.66937499999999994</v>
      </c>
      <c r="U273" s="31">
        <f>RANK(W273,W1:W1001,0)</f>
        <v>271</v>
      </c>
      <c r="V273" s="31">
        <v>271</v>
      </c>
      <c r="W273" s="31">
        <v>1.06</v>
      </c>
    </row>
    <row spans="1:23" ht="15.75" customHeight="1" x14ac:dyDescent="0.25" outlineLevel="0" r="274">
      <c r="A274" s="41" t="s">
        <v>1589</v>
      </c>
      <c r="B274" s="41" t="s">
        <v>1590</v>
      </c>
      <c r="C274" s="41" t="s">
        <v>100</v>
      </c>
      <c r="D274" s="41" t="s">
        <v>1077</v>
      </c>
      <c r="E274" s="41" t="s">
        <v>1591</v>
      </c>
      <c r="F274" s="41" t="s">
        <v>737</v>
      </c>
      <c r="G274" s="41" t="s">
        <v>78</v>
      </c>
      <c r="H274" s="41" t="s">
        <v>79</v>
      </c>
      <c r="I274" s="41" t="s">
        <v>80</v>
      </c>
      <c r="J274" s="41" t="s">
        <v>93</v>
      </c>
      <c r="K274" s="42">
        <v>3</v>
      </c>
      <c r="L274" s="41" t="s">
        <v>1592</v>
      </c>
      <c r="M274" s="41" t="s">
        <v>1593</v>
      </c>
      <c r="N274" s="41" t="s">
        <v>96</v>
      </c>
      <c r="O274" s="41" t="s">
        <v>85</v>
      </c>
      <c r="P274" s="41" t="s">
        <v>101</v>
      </c>
      <c r="Q274" s="31">
        <f t="shared" ca="1" si="13"/>
        <v>0.82</v>
      </c>
      <c r="R274" s="31">
        <f t="shared" ca="1" si="14"/>
        <v>0.82</v>
      </c>
      <c r="S274" s="31">
        <f t="shared" ca="1" si="15"/>
        <v>1.0249999999999999</v>
      </c>
      <c r="T274" s="31">
        <f t="shared" ca="1" si="16"/>
        <v>0.87124999999999986</v>
      </c>
      <c r="U274" s="31">
        <f>RANK(W274,W1:W1001,0)</f>
        <v>271</v>
      </c>
      <c r="V274" s="31">
        <v>271</v>
      </c>
      <c r="W274" s="31">
        <v>1.06</v>
      </c>
    </row>
    <row spans="1:23" ht="15.75" customHeight="1" x14ac:dyDescent="0.25" outlineLevel="0" r="275">
      <c r="A275" s="41" t="s">
        <v>1594</v>
      </c>
      <c r="B275" s="41" t="s">
        <v>1595</v>
      </c>
      <c r="C275" s="41" t="s">
        <v>74</v>
      </c>
      <c r="D275" s="41" t="s">
        <v>173</v>
      </c>
      <c r="E275" s="41" t="s">
        <v>1596</v>
      </c>
      <c r="F275" s="41" t="s">
        <v>515</v>
      </c>
      <c r="G275" s="41" t="s">
        <v>78</v>
      </c>
      <c r="H275" s="41" t="s">
        <v>79</v>
      </c>
      <c r="I275" s="41" t="s">
        <v>80</v>
      </c>
      <c r="J275" s="41" t="s">
        <v>93</v>
      </c>
      <c r="K275" s="42">
        <v>6</v>
      </c>
      <c r="L275" s="41" t="s">
        <v>1597</v>
      </c>
      <c r="M275" s="41" t="s">
        <v>1153</v>
      </c>
      <c r="N275" s="41" t="s">
        <v>96</v>
      </c>
      <c r="O275" s="41" t="s">
        <v>85</v>
      </c>
      <c r="P275" s="41" t="s">
        <v>124</v>
      </c>
      <c r="Q275" s="31">
        <f t="shared" ca="1" si="13"/>
        <v>1.05</v>
      </c>
      <c r="R275" s="31">
        <f t="shared" ca="1" si="14"/>
        <v>1.05</v>
      </c>
      <c r="S275" s="31">
        <f t="shared" ca="1" si="15"/>
        <v>1.3125</v>
      </c>
      <c r="T275" s="31">
        <f t="shared" ca="1" si="16"/>
        <v>1.1156249999999999</v>
      </c>
      <c r="U275" s="31">
        <f>RANK(W275,W1:W1001,0)</f>
        <v>274</v>
      </c>
      <c r="V275" s="31">
        <v>274</v>
      </c>
      <c r="W275" s="31">
        <v>1.051875</v>
      </c>
    </row>
    <row spans="1:23" ht="15.75" customHeight="1" x14ac:dyDescent="0.25" outlineLevel="0" r="276">
      <c r="A276" s="41" t="s">
        <v>1598</v>
      </c>
      <c r="B276" s="41" t="s">
        <v>1599</v>
      </c>
      <c r="C276" s="41" t="s">
        <v>74</v>
      </c>
      <c r="D276" s="41" t="s">
        <v>1363</v>
      </c>
      <c r="E276" s="43">
        <v>27922</v>
      </c>
      <c r="F276" s="41" t="s">
        <v>91</v>
      </c>
      <c r="G276" s="41" t="s">
        <v>78</v>
      </c>
      <c r="H276" s="41" t="s">
        <v>104</v>
      </c>
      <c r="I276" s="41" t="s">
        <v>80</v>
      </c>
      <c r="J276" s="41" t="s">
        <v>93</v>
      </c>
      <c r="K276" s="42">
        <v>13</v>
      </c>
      <c r="L276" s="41" t="s">
        <v>1600</v>
      </c>
      <c r="M276" s="41" t="s">
        <v>511</v>
      </c>
      <c r="N276" s="41" t="s">
        <v>96</v>
      </c>
      <c r="O276" s="41" t="s">
        <v>85</v>
      </c>
      <c r="P276" s="41" t="s">
        <v>124</v>
      </c>
      <c r="Q276" s="31">
        <f t="shared" ca="1" si="13"/>
        <v>0.47</v>
      </c>
      <c r="R276" s="31">
        <f t="shared" ca="1" si="14"/>
        <v>0.47</v>
      </c>
      <c r="S276" s="31">
        <f t="shared" ca="1" si="15"/>
        <v>0.58749999999999991</v>
      </c>
      <c r="T276" s="31">
        <f t="shared" ca="1" si="16"/>
        <v>0.58749999999999991</v>
      </c>
      <c r="U276" s="31">
        <f>RANK(W276,W1:W1001,0)</f>
        <v>274</v>
      </c>
      <c r="V276" s="31">
        <v>274</v>
      </c>
      <c r="W276" s="31">
        <v>1.051875</v>
      </c>
    </row>
    <row spans="1:23" ht="15.75" customHeight="1" x14ac:dyDescent="0.25" outlineLevel="0" r="277">
      <c r="A277" s="41" t="s">
        <v>1601</v>
      </c>
      <c r="B277" s="41" t="s">
        <v>1602</v>
      </c>
      <c r="C277" s="41" t="s">
        <v>100</v>
      </c>
      <c r="D277" s="41" t="s">
        <v>906</v>
      </c>
      <c r="E277" s="41" t="s">
        <v>1603</v>
      </c>
      <c r="F277" s="41" t="s">
        <v>175</v>
      </c>
      <c r="G277" s="41" t="s">
        <v>250</v>
      </c>
      <c r="H277" s="41" t="s">
        <v>104</v>
      </c>
      <c r="I277" s="41" t="s">
        <v>80</v>
      </c>
      <c r="J277" s="41" t="s">
        <v>81</v>
      </c>
      <c r="K277" s="42">
        <v>7</v>
      </c>
      <c r="L277" s="41" t="s">
        <v>1604</v>
      </c>
      <c r="M277" s="41" t="s">
        <v>1605</v>
      </c>
      <c r="N277" s="41" t="s">
        <v>107</v>
      </c>
      <c r="O277" s="41" t="s">
        <v>85</v>
      </c>
      <c r="P277" s="41" t="s">
        <v>740</v>
      </c>
      <c r="Q277" s="31">
        <f t="shared" ca="1" si="13"/>
        <v>0.99</v>
      </c>
      <c r="R277" s="31">
        <f t="shared" ca="1" si="14"/>
        <v>1.2375</v>
      </c>
      <c r="S277" s="31">
        <f t="shared" ca="1" si="15"/>
        <v>1.546875</v>
      </c>
      <c r="T277" s="31">
        <f t="shared" ca="1" si="16"/>
        <v>1.546875</v>
      </c>
      <c r="U277" s="31">
        <f>RANK(W277,W1:W1001,0)</f>
        <v>274</v>
      </c>
      <c r="V277" s="31">
        <v>274</v>
      </c>
      <c r="W277" s="31">
        <v>1.051875</v>
      </c>
    </row>
    <row spans="1:23" ht="15.75" customHeight="1" x14ac:dyDescent="0.25" outlineLevel="0" r="278">
      <c r="A278" s="41" t="s">
        <v>1606</v>
      </c>
      <c r="B278" s="41" t="s">
        <v>1607</v>
      </c>
      <c r="C278" s="41" t="s">
        <v>100</v>
      </c>
      <c r="D278" s="41" t="s">
        <v>305</v>
      </c>
      <c r="E278" s="41" t="s">
        <v>1608</v>
      </c>
      <c r="F278" s="41" t="s">
        <v>1609</v>
      </c>
      <c r="G278" s="41" t="s">
        <v>183</v>
      </c>
      <c r="H278" s="41" t="s">
        <v>131</v>
      </c>
      <c r="I278" s="41" t="s">
        <v>80</v>
      </c>
      <c r="J278" s="41" t="s">
        <v>93</v>
      </c>
      <c r="K278" s="42">
        <v>6</v>
      </c>
      <c r="L278" s="41" t="s">
        <v>1610</v>
      </c>
      <c r="M278" s="41" t="s">
        <v>1611</v>
      </c>
      <c r="N278" s="41" t="s">
        <v>96</v>
      </c>
      <c r="O278" s="41" t="s">
        <v>85</v>
      </c>
      <c r="P278" s="41" t="s">
        <v>390</v>
      </c>
      <c r="Q278" s="31">
        <f t="shared" ca="1" si="13"/>
        <v>1.03</v>
      </c>
      <c r="R278" s="31">
        <f t="shared" ca="1" si="14"/>
        <v>1.03</v>
      </c>
      <c r="S278" s="31">
        <f t="shared" ca="1" si="15"/>
        <v>1.2875000000000001</v>
      </c>
      <c r="T278" s="31">
        <f t="shared" ca="1" si="16"/>
        <v>1.2875000000000001</v>
      </c>
      <c r="U278" s="31">
        <f>RANK(W278,W1:W1001,0)</f>
        <v>274</v>
      </c>
      <c r="V278" s="31">
        <v>274</v>
      </c>
      <c r="W278" s="31">
        <v>1.051875</v>
      </c>
    </row>
    <row spans="1:23" ht="15.75" customHeight="1" x14ac:dyDescent="0.25" outlineLevel="0" r="279">
      <c r="A279" s="41" t="s">
        <v>1612</v>
      </c>
      <c r="B279" s="41" t="s">
        <v>1613</v>
      </c>
      <c r="C279" s="41" t="s">
        <v>74</v>
      </c>
      <c r="D279" s="41" t="s">
        <v>151</v>
      </c>
      <c r="E279" s="41" t="s">
        <v>1614</v>
      </c>
      <c r="F279" s="41" t="s">
        <v>1121</v>
      </c>
      <c r="G279" s="41" t="s">
        <v>191</v>
      </c>
      <c r="H279" s="41" t="s">
        <v>104</v>
      </c>
      <c r="I279" s="41" t="s">
        <v>80</v>
      </c>
      <c r="J279" s="41" t="s">
        <v>81</v>
      </c>
      <c r="K279" s="42">
        <v>5</v>
      </c>
      <c r="L279" s="41" t="s">
        <v>1615</v>
      </c>
      <c r="M279" s="41" t="s">
        <v>1616</v>
      </c>
      <c r="N279" s="41" t="s">
        <v>107</v>
      </c>
      <c r="O279" s="41" t="s">
        <v>85</v>
      </c>
      <c r="P279" s="41" t="s">
        <v>124</v>
      </c>
      <c r="Q279" s="31">
        <f t="shared" ca="1" si="13"/>
        <v>0.68</v>
      </c>
      <c r="R279" s="31">
        <f t="shared" ca="1" si="14"/>
        <v>0.85000000000000009</v>
      </c>
      <c r="S279" s="31">
        <f t="shared" ca="1" si="15"/>
        <v>1.0625</v>
      </c>
      <c r="T279" s="31">
        <f t="shared" ca="1" si="16"/>
        <v>1.0625</v>
      </c>
      <c r="U279" s="31">
        <f>RANK(W279,W1:W1001,0)</f>
        <v>278</v>
      </c>
      <c r="V279" s="31">
        <v>278</v>
      </c>
      <c r="W279" s="31">
        <v>1.05</v>
      </c>
    </row>
    <row spans="1:23" ht="15.75" customHeight="1" x14ac:dyDescent="0.25" outlineLevel="0" r="280">
      <c r="A280" s="41" t="s">
        <v>1617</v>
      </c>
      <c r="B280" s="41" t="s">
        <v>1618</v>
      </c>
      <c r="C280" s="41" t="s">
        <v>100</v>
      </c>
      <c r="D280" s="41" t="s">
        <v>111</v>
      </c>
      <c r="E280" s="43">
        <v>27826</v>
      </c>
      <c r="F280" s="41" t="s">
        <v>1619</v>
      </c>
      <c r="G280" s="41" t="s">
        <v>103</v>
      </c>
      <c r="H280" s="41" t="s">
        <v>79</v>
      </c>
      <c r="I280" s="41" t="s">
        <v>80</v>
      </c>
      <c r="J280" s="41" t="s">
        <v>81</v>
      </c>
      <c r="K280" s="42">
        <v>16</v>
      </c>
      <c r="L280" s="41" t="s">
        <v>1620</v>
      </c>
      <c r="M280" s="41" t="s">
        <v>1621</v>
      </c>
      <c r="N280" s="41" t="s">
        <v>107</v>
      </c>
      <c r="O280" s="41" t="s">
        <v>85</v>
      </c>
      <c r="P280" s="41" t="s">
        <v>124</v>
      </c>
      <c r="Q280" s="31">
        <f t="shared" ca="1" si="13"/>
        <v>0.66</v>
      </c>
      <c r="R280" s="31">
        <f t="shared" ca="1" si="14"/>
        <v>0.82500000000000007</v>
      </c>
      <c r="S280" s="31">
        <f t="shared" ca="1" si="15"/>
        <v>1.03125</v>
      </c>
      <c r="T280" s="31">
        <f t="shared" ca="1" si="16"/>
        <v>0.87656250000000002</v>
      </c>
      <c r="U280" s="31">
        <f>RANK(W280,W1:W1001,0)</f>
        <v>278</v>
      </c>
      <c r="V280" s="31">
        <v>278</v>
      </c>
      <c r="W280" s="31">
        <v>1.05</v>
      </c>
    </row>
    <row spans="1:23" ht="15.75" customHeight="1" x14ac:dyDescent="0.25" outlineLevel="0" r="281">
      <c r="A281" s="41" t="s">
        <v>1622</v>
      </c>
      <c r="B281" s="41" t="s">
        <v>1623</v>
      </c>
      <c r="C281" s="41" t="s">
        <v>100</v>
      </c>
      <c r="D281" s="41" t="s">
        <v>1560</v>
      </c>
      <c r="E281" s="41" t="s">
        <v>879</v>
      </c>
      <c r="F281" s="41" t="s">
        <v>77</v>
      </c>
      <c r="G281" s="41" t="s">
        <v>103</v>
      </c>
      <c r="H281" s="41" t="s">
        <v>104</v>
      </c>
      <c r="I281" s="41" t="s">
        <v>80</v>
      </c>
      <c r="J281" s="41" t="s">
        <v>93</v>
      </c>
      <c r="K281" s="42">
        <v>17</v>
      </c>
      <c r="L281" s="41" t="s">
        <v>1624</v>
      </c>
      <c r="M281" s="41" t="s">
        <v>1625</v>
      </c>
      <c r="N281" s="41" t="s">
        <v>107</v>
      </c>
      <c r="O281" s="41" t="s">
        <v>85</v>
      </c>
      <c r="P281" s="41" t="s">
        <v>124</v>
      </c>
      <c r="Q281" s="31">
        <f t="shared" ca="1" si="13"/>
        <v>0.71</v>
      </c>
      <c r="R281" s="31">
        <f t="shared" ca="1" si="14"/>
        <v>0.71</v>
      </c>
      <c r="S281" s="31">
        <f t="shared" ca="1" si="15"/>
        <v>0.88749999999999996</v>
      </c>
      <c r="T281" s="31">
        <f t="shared" ca="1" si="16"/>
        <v>0.88749999999999996</v>
      </c>
      <c r="U281" s="31">
        <f>RANK(W281,W1:W1001,0)</f>
        <v>278</v>
      </c>
      <c r="V281" s="31">
        <v>278</v>
      </c>
      <c r="W281" s="31">
        <v>1.05</v>
      </c>
    </row>
    <row spans="1:23" ht="15.75" customHeight="1" x14ac:dyDescent="0.25" outlineLevel="0" r="282">
      <c r="A282" s="41" t="s">
        <v>1626</v>
      </c>
      <c r="B282" s="41" t="s">
        <v>1627</v>
      </c>
      <c r="C282" s="41" t="s">
        <v>74</v>
      </c>
      <c r="D282" s="41" t="s">
        <v>134</v>
      </c>
      <c r="E282" s="41" t="s">
        <v>1628</v>
      </c>
      <c r="F282" s="41" t="s">
        <v>895</v>
      </c>
      <c r="G282" s="41" t="s">
        <v>250</v>
      </c>
      <c r="H282" s="41" t="s">
        <v>79</v>
      </c>
      <c r="I282" s="41" t="s">
        <v>80</v>
      </c>
      <c r="J282" s="41" t="s">
        <v>93</v>
      </c>
      <c r="K282" s="42">
        <v>6</v>
      </c>
      <c r="L282" s="41" t="s">
        <v>1629</v>
      </c>
      <c r="M282" s="41" t="s">
        <v>1630</v>
      </c>
      <c r="N282" s="41" t="s">
        <v>96</v>
      </c>
      <c r="O282" s="41" t="s">
        <v>85</v>
      </c>
      <c r="P282" s="41" t="s">
        <v>390</v>
      </c>
      <c r="Q282" s="31">
        <f t="shared" ca="1" si="13"/>
        <v>0.49</v>
      </c>
      <c r="R282" s="31">
        <f t="shared" ca="1" si="14"/>
        <v>0.49</v>
      </c>
      <c r="S282" s="31">
        <f t="shared" ca="1" si="15"/>
        <v>0.61250000000000004</v>
      </c>
      <c r="T282" s="31">
        <f t="shared" ca="1" si="16"/>
        <v>0.520625</v>
      </c>
      <c r="U282" s="31">
        <f>RANK(W282,W1:W1001,0)</f>
        <v>278</v>
      </c>
      <c r="V282" s="31">
        <v>278</v>
      </c>
      <c r="W282" s="31">
        <v>1.05</v>
      </c>
    </row>
    <row spans="1:23" ht="15.75" customHeight="1" x14ac:dyDescent="0.25" outlineLevel="0" r="283">
      <c r="A283" s="41" t="s">
        <v>1631</v>
      </c>
      <c r="B283" s="41" t="s">
        <v>1632</v>
      </c>
      <c r="C283" s="41" t="s">
        <v>100</v>
      </c>
      <c r="D283" s="41" t="s">
        <v>247</v>
      </c>
      <c r="E283" s="41" t="s">
        <v>1633</v>
      </c>
      <c r="F283" s="41" t="s">
        <v>363</v>
      </c>
      <c r="G283" s="41" t="s">
        <v>183</v>
      </c>
      <c r="H283" s="41" t="s">
        <v>79</v>
      </c>
      <c r="I283" s="41" t="s">
        <v>80</v>
      </c>
      <c r="J283" s="41" t="s">
        <v>81</v>
      </c>
      <c r="K283" s="42">
        <v>10</v>
      </c>
      <c r="L283" s="41" t="s">
        <v>1634</v>
      </c>
      <c r="M283" s="41" t="s">
        <v>1299</v>
      </c>
      <c r="N283" s="41" t="s">
        <v>107</v>
      </c>
      <c r="O283" s="41" t="s">
        <v>85</v>
      </c>
      <c r="P283" s="41" t="s">
        <v>178</v>
      </c>
      <c r="Q283" s="31">
        <f t="shared" ca="1" si="13"/>
        <v>1.03</v>
      </c>
      <c r="R283" s="31">
        <f t="shared" ca="1" si="14"/>
        <v>1.2875000000000001</v>
      </c>
      <c r="S283" s="31">
        <f t="shared" ca="1" si="15"/>
        <v>1.2875000000000001</v>
      </c>
      <c r="T283" s="31">
        <f t="shared" ca="1" si="16"/>
        <v>1.0943750000000001</v>
      </c>
      <c r="U283" s="31">
        <f>RANK(W283,W1:W1001,0)</f>
        <v>282</v>
      </c>
      <c r="V283" s="31">
        <v>282</v>
      </c>
      <c r="W283" s="31">
        <v>1.04921875</v>
      </c>
    </row>
    <row spans="1:23" ht="15.75" customHeight="1" x14ac:dyDescent="0.25" outlineLevel="0" r="284">
      <c r="A284" s="41" t="s">
        <v>1635</v>
      </c>
      <c r="B284" s="41" t="s">
        <v>1636</v>
      </c>
      <c r="C284" s="41" t="s">
        <v>100</v>
      </c>
      <c r="D284" s="41" t="s">
        <v>771</v>
      </c>
      <c r="E284" s="43">
        <v>28582</v>
      </c>
      <c r="F284" s="41" t="s">
        <v>211</v>
      </c>
      <c r="G284" s="41" t="s">
        <v>78</v>
      </c>
      <c r="H284" s="41" t="s">
        <v>79</v>
      </c>
      <c r="I284" s="41" t="s">
        <v>80</v>
      </c>
      <c r="J284" s="41" t="s">
        <v>93</v>
      </c>
      <c r="K284" s="42">
        <v>19</v>
      </c>
      <c r="L284" s="41" t="s">
        <v>1637</v>
      </c>
      <c r="M284" s="41" t="s">
        <v>690</v>
      </c>
      <c r="N284" s="41" t="s">
        <v>107</v>
      </c>
      <c r="O284" s="41" t="s">
        <v>85</v>
      </c>
      <c r="P284" s="41" t="s">
        <v>228</v>
      </c>
      <c r="Q284" s="31">
        <f t="shared" ca="1" si="13"/>
        <v>0.54</v>
      </c>
      <c r="R284" s="31">
        <f t="shared" ca="1" si="14"/>
        <v>0.54</v>
      </c>
      <c r="S284" s="31">
        <f t="shared" ca="1" si="15"/>
        <v>0.54</v>
      </c>
      <c r="T284" s="31">
        <f t="shared" ca="1" si="16"/>
        <v>0.45900000000000002</v>
      </c>
      <c r="U284" s="31">
        <f>RANK(W284,W1:W1001,0)</f>
        <v>282</v>
      </c>
      <c r="V284" s="31">
        <v>282</v>
      </c>
      <c r="W284" s="31">
        <v>1.04921875</v>
      </c>
    </row>
    <row spans="1:23" ht="15.75" customHeight="1" x14ac:dyDescent="0.25" outlineLevel="0" r="285">
      <c r="A285" s="41" t="s">
        <v>1638</v>
      </c>
      <c r="B285" s="41" t="s">
        <v>1639</v>
      </c>
      <c r="C285" s="41" t="s">
        <v>74</v>
      </c>
      <c r="D285" s="41" t="s">
        <v>1560</v>
      </c>
      <c r="E285" s="41" t="s">
        <v>1640</v>
      </c>
      <c r="F285" s="41" t="s">
        <v>256</v>
      </c>
      <c r="G285" s="41" t="s">
        <v>250</v>
      </c>
      <c r="H285" s="41" t="s">
        <v>79</v>
      </c>
      <c r="I285" s="41" t="s">
        <v>80</v>
      </c>
      <c r="J285" s="41" t="s">
        <v>93</v>
      </c>
      <c r="K285" s="42">
        <v>17</v>
      </c>
      <c r="L285" s="41" t="s">
        <v>1641</v>
      </c>
      <c r="M285" s="41" t="s">
        <v>1642</v>
      </c>
      <c r="N285" s="41" t="s">
        <v>84</v>
      </c>
      <c r="O285" s="41" t="s">
        <v>85</v>
      </c>
      <c r="P285" s="41" t="s">
        <v>134</v>
      </c>
      <c r="Q285" s="31">
        <f t="shared" ca="1" si="13"/>
        <v>0.89</v>
      </c>
      <c r="R285" s="31">
        <f t="shared" ca="1" si="14"/>
        <v>0.89</v>
      </c>
      <c r="S285" s="31">
        <f t="shared" ca="1" si="15"/>
        <v>1.1125</v>
      </c>
      <c r="T285" s="31">
        <f t="shared" ca="1" si="16"/>
        <v>0.94562500000000005</v>
      </c>
      <c r="U285" s="31">
        <f>RANK(W285,W1:W1001,0)</f>
        <v>284</v>
      </c>
      <c r="V285" s="31">
        <v>284</v>
      </c>
      <c r="W285" s="31">
        <v>1.046875</v>
      </c>
    </row>
    <row spans="1:23" ht="15.75" customHeight="1" x14ac:dyDescent="0.25" outlineLevel="0" r="286">
      <c r="A286" s="41" t="s">
        <v>1643</v>
      </c>
      <c r="B286" s="41" t="s">
        <v>1644</v>
      </c>
      <c r="C286" s="41" t="s">
        <v>100</v>
      </c>
      <c r="D286" s="41" t="s">
        <v>203</v>
      </c>
      <c r="E286" s="41" t="s">
        <v>1645</v>
      </c>
      <c r="F286" s="41" t="s">
        <v>937</v>
      </c>
      <c r="G286" s="41" t="s">
        <v>191</v>
      </c>
      <c r="H286" s="41" t="s">
        <v>79</v>
      </c>
      <c r="I286" s="41" t="s">
        <v>80</v>
      </c>
      <c r="J286" s="41" t="s">
        <v>93</v>
      </c>
      <c r="K286" s="42">
        <v>11</v>
      </c>
      <c r="L286" s="41" t="s">
        <v>1646</v>
      </c>
      <c r="M286" s="41" t="s">
        <v>1647</v>
      </c>
      <c r="N286" s="41" t="s">
        <v>84</v>
      </c>
      <c r="O286" s="41" t="s">
        <v>85</v>
      </c>
      <c r="P286" s="41" t="s">
        <v>134</v>
      </c>
      <c r="Q286" s="31">
        <f t="shared" ca="1" si="13"/>
        <v>1.06</v>
      </c>
      <c r="R286" s="31">
        <f t="shared" ca="1" si="14"/>
        <v>1.06</v>
      </c>
      <c r="S286" s="31">
        <f t="shared" ca="1" si="15"/>
        <v>1.3250000000000002</v>
      </c>
      <c r="T286" s="31">
        <f t="shared" ca="1" si="16"/>
        <v>1.1262500000000002</v>
      </c>
      <c r="U286" s="31">
        <f>RANK(W286,W1:W1001,0)</f>
        <v>285</v>
      </c>
      <c r="V286" s="31">
        <v>285</v>
      </c>
      <c r="W286" s="31">
        <v>1.04125</v>
      </c>
    </row>
    <row spans="1:23" ht="15.75" customHeight="1" x14ac:dyDescent="0.25" outlineLevel="0" r="287">
      <c r="A287" s="41" t="s">
        <v>1648</v>
      </c>
      <c r="B287" s="41" t="s">
        <v>1649</v>
      </c>
      <c r="C287" s="41" t="s">
        <v>74</v>
      </c>
      <c r="D287" s="41" t="s">
        <v>740</v>
      </c>
      <c r="E287" s="41" t="s">
        <v>1650</v>
      </c>
      <c r="F287" s="41" t="s">
        <v>443</v>
      </c>
      <c r="G287" s="41" t="s">
        <v>103</v>
      </c>
      <c r="H287" s="41" t="s">
        <v>131</v>
      </c>
      <c r="I287" s="41" t="s">
        <v>80</v>
      </c>
      <c r="J287" s="41" t="s">
        <v>81</v>
      </c>
      <c r="K287" s="42">
        <v>19</v>
      </c>
      <c r="L287" s="41" t="s">
        <v>1651</v>
      </c>
      <c r="M287" s="41" t="s">
        <v>1652</v>
      </c>
      <c r="N287" s="41" t="s">
        <v>96</v>
      </c>
      <c r="O287" s="41" t="s">
        <v>85</v>
      </c>
      <c r="P287" s="41" t="s">
        <v>740</v>
      </c>
      <c r="Q287" s="31">
        <f t="shared" ca="1" si="13"/>
        <v>1.01</v>
      </c>
      <c r="R287" s="31">
        <f t="shared" ca="1" si="14"/>
        <v>1.2625</v>
      </c>
      <c r="S287" s="31">
        <f t="shared" ca="1" si="15"/>
        <v>1.2625</v>
      </c>
      <c r="T287" s="31">
        <f t="shared" ca="1" si="16"/>
        <v>1.2625</v>
      </c>
      <c r="U287" s="31">
        <f>RANK(W287,W1:W1001,0)</f>
        <v>285</v>
      </c>
      <c r="V287" s="31">
        <v>285</v>
      </c>
      <c r="W287" s="31">
        <v>1.04125</v>
      </c>
    </row>
    <row spans="1:23" ht="15.75" customHeight="1" x14ac:dyDescent="0.25" outlineLevel="0" r="288">
      <c r="A288" s="41" t="s">
        <v>1653</v>
      </c>
      <c r="B288" s="41" t="s">
        <v>1654</v>
      </c>
      <c r="C288" s="41" t="s">
        <v>74</v>
      </c>
      <c r="D288" s="41" t="s">
        <v>305</v>
      </c>
      <c r="E288" s="41" t="s">
        <v>1655</v>
      </c>
      <c r="F288" s="41" t="s">
        <v>1264</v>
      </c>
      <c r="G288" s="41" t="s">
        <v>415</v>
      </c>
      <c r="H288" s="41" t="s">
        <v>104</v>
      </c>
      <c r="I288" s="41" t="s">
        <v>80</v>
      </c>
      <c r="J288" s="41" t="s">
        <v>93</v>
      </c>
      <c r="K288" s="42">
        <v>13</v>
      </c>
      <c r="L288" s="41" t="s">
        <v>1656</v>
      </c>
      <c r="M288" s="41" t="s">
        <v>1657</v>
      </c>
      <c r="N288" s="41" t="s">
        <v>84</v>
      </c>
      <c r="O288" s="41" t="s">
        <v>85</v>
      </c>
      <c r="P288" s="41" t="s">
        <v>178</v>
      </c>
      <c r="Q288" s="31">
        <f t="shared" ca="1" si="13"/>
        <v>0.53</v>
      </c>
      <c r="R288" s="31">
        <f t="shared" ca="1" si="14"/>
        <v>0.53</v>
      </c>
      <c r="S288" s="31">
        <f t="shared" ca="1" si="15"/>
        <v>0.53</v>
      </c>
      <c r="T288" s="31">
        <f t="shared" ca="1" si="16"/>
        <v>0.53</v>
      </c>
      <c r="U288" s="31">
        <f>RANK(W288,W1:W1001,0)</f>
        <v>287</v>
      </c>
      <c r="V288" s="31">
        <v>287</v>
      </c>
      <c r="W288" s="31">
        <v>1.04</v>
      </c>
    </row>
    <row spans="1:23" ht="15.75" customHeight="1" x14ac:dyDescent="0.25" outlineLevel="0" r="289">
      <c r="A289" s="41" t="s">
        <v>1658</v>
      </c>
      <c r="B289" s="41" t="s">
        <v>1659</v>
      </c>
      <c r="C289" s="41" t="s">
        <v>100</v>
      </c>
      <c r="D289" s="41" t="s">
        <v>228</v>
      </c>
      <c r="E289" s="41" t="s">
        <v>1660</v>
      </c>
      <c r="F289" s="41" t="s">
        <v>1340</v>
      </c>
      <c r="G289" s="41" t="s">
        <v>250</v>
      </c>
      <c r="H289" s="41" t="s">
        <v>104</v>
      </c>
      <c r="I289" s="41" t="s">
        <v>80</v>
      </c>
      <c r="J289" s="41" t="s">
        <v>93</v>
      </c>
      <c r="K289" s="42">
        <v>6</v>
      </c>
      <c r="L289" s="41" t="s">
        <v>1661</v>
      </c>
      <c r="M289" s="41" t="s">
        <v>1662</v>
      </c>
      <c r="N289" s="41" t="s">
        <v>84</v>
      </c>
      <c r="O289" s="41" t="s">
        <v>85</v>
      </c>
      <c r="P289" s="41" t="s">
        <v>101</v>
      </c>
      <c r="Q289" s="31">
        <f t="shared" ca="1" si="13"/>
        <v>0.43</v>
      </c>
      <c r="R289" s="31">
        <f t="shared" ca="1" si="14"/>
        <v>0.43</v>
      </c>
      <c r="S289" s="31">
        <f t="shared" ca="1" si="15"/>
        <v>0.53749999999999998</v>
      </c>
      <c r="T289" s="31">
        <f t="shared" ca="1" si="16"/>
        <v>0.53749999999999998</v>
      </c>
      <c r="U289" s="31">
        <f>RANK(W289,W1:W1001,0)</f>
        <v>287</v>
      </c>
      <c r="V289" s="31">
        <v>287</v>
      </c>
      <c r="W289" s="31">
        <v>1.04</v>
      </c>
    </row>
    <row spans="1:23" ht="15.75" customHeight="1" x14ac:dyDescent="0.25" outlineLevel="0" r="290">
      <c r="A290" s="41" t="s">
        <v>1663</v>
      </c>
      <c r="B290" s="41" t="s">
        <v>1664</v>
      </c>
      <c r="C290" s="41" t="s">
        <v>100</v>
      </c>
      <c r="D290" s="41" t="s">
        <v>1053</v>
      </c>
      <c r="E290" s="41" t="s">
        <v>1665</v>
      </c>
      <c r="F290" s="41" t="s">
        <v>1164</v>
      </c>
      <c r="G290" s="41" t="s">
        <v>147</v>
      </c>
      <c r="H290" s="41" t="s">
        <v>104</v>
      </c>
      <c r="I290" s="41" t="s">
        <v>80</v>
      </c>
      <c r="J290" s="41" t="s">
        <v>81</v>
      </c>
      <c r="K290" s="42">
        <v>9</v>
      </c>
      <c r="L290" s="41" t="s">
        <v>1666</v>
      </c>
      <c r="M290" s="41" t="s">
        <v>1667</v>
      </c>
      <c r="N290" s="41" t="s">
        <v>96</v>
      </c>
      <c r="O290" s="41" t="s">
        <v>85</v>
      </c>
      <c r="P290" s="41" t="s">
        <v>134</v>
      </c>
      <c r="Q290" s="31">
        <f t="shared" ca="1" si="13"/>
        <v>0.59</v>
      </c>
      <c r="R290" s="31">
        <f t="shared" ca="1" si="14"/>
        <v>0.73749999999999993</v>
      </c>
      <c r="S290" s="31">
        <f t="shared" ca="1" si="15"/>
        <v>0.92187499999999989</v>
      </c>
      <c r="T290" s="31">
        <f t="shared" ca="1" si="16"/>
        <v>0.92187499999999989</v>
      </c>
      <c r="U290" s="31">
        <f>RANK(W290,W1:W1001,0)</f>
        <v>289</v>
      </c>
      <c r="V290" s="31">
        <v>289</v>
      </c>
      <c r="W290" s="31">
        <v>1.0375</v>
      </c>
    </row>
    <row spans="1:23" ht="15.75" customHeight="1" x14ac:dyDescent="0.25" outlineLevel="0" r="291">
      <c r="A291" s="41" t="s">
        <v>1668</v>
      </c>
      <c r="B291" s="41" t="s">
        <v>1669</v>
      </c>
      <c r="C291" s="41" t="s">
        <v>74</v>
      </c>
      <c r="D291" s="41" t="s">
        <v>151</v>
      </c>
      <c r="E291" s="41" t="s">
        <v>1670</v>
      </c>
      <c r="F291" s="41" t="s">
        <v>1002</v>
      </c>
      <c r="G291" s="41" t="s">
        <v>78</v>
      </c>
      <c r="H291" s="41" t="s">
        <v>131</v>
      </c>
      <c r="I291" s="41" t="s">
        <v>80</v>
      </c>
      <c r="J291" s="41" t="s">
        <v>81</v>
      </c>
      <c r="K291" s="42">
        <v>10</v>
      </c>
      <c r="L291" s="41" t="s">
        <v>1671</v>
      </c>
      <c r="M291" s="41" t="s">
        <v>1672</v>
      </c>
      <c r="N291" s="41" t="s">
        <v>107</v>
      </c>
      <c r="O291" s="41" t="s">
        <v>85</v>
      </c>
      <c r="P291" s="41" t="s">
        <v>116</v>
      </c>
      <c r="Q291" s="31">
        <f t="shared" ca="1" si="13"/>
        <v>0.71</v>
      </c>
      <c r="R291" s="31">
        <f t="shared" ca="1" si="14"/>
        <v>0.88749999999999996</v>
      </c>
      <c r="S291" s="31">
        <f t="shared" ca="1" si="15"/>
        <v>0.88749999999999996</v>
      </c>
      <c r="T291" s="31">
        <f t="shared" ca="1" si="16"/>
        <v>0.88749999999999996</v>
      </c>
      <c r="U291" s="31">
        <f>RANK(W291,W1:W1001,0)</f>
        <v>289</v>
      </c>
      <c r="V291" s="31">
        <v>289</v>
      </c>
      <c r="W291" s="31">
        <v>1.0375</v>
      </c>
    </row>
    <row spans="1:23" ht="15.75" customHeight="1" x14ac:dyDescent="0.25" outlineLevel="0" r="292">
      <c r="A292" s="41" t="s">
        <v>1673</v>
      </c>
      <c r="B292" s="41" t="s">
        <v>1674</v>
      </c>
      <c r="C292" s="41" t="s">
        <v>100</v>
      </c>
      <c r="D292" s="41" t="s">
        <v>755</v>
      </c>
      <c r="E292" s="41" t="s">
        <v>1675</v>
      </c>
      <c r="F292" s="41" t="s">
        <v>1676</v>
      </c>
      <c r="G292" s="41" t="s">
        <v>250</v>
      </c>
      <c r="H292" s="41" t="s">
        <v>131</v>
      </c>
      <c r="I292" s="41" t="s">
        <v>80</v>
      </c>
      <c r="J292" s="41" t="s">
        <v>93</v>
      </c>
      <c r="K292" s="42">
        <v>12</v>
      </c>
      <c r="L292" s="41" t="s">
        <v>1677</v>
      </c>
      <c r="M292" s="41" t="s">
        <v>1678</v>
      </c>
      <c r="N292" s="41" t="s">
        <v>96</v>
      </c>
      <c r="O292" s="41" t="s">
        <v>85</v>
      </c>
      <c r="P292" s="41" t="s">
        <v>97</v>
      </c>
      <c r="Q292" s="31">
        <f t="shared" ca="1" si="13"/>
        <v>1.04</v>
      </c>
      <c r="R292" s="31">
        <f t="shared" ca="1" si="14"/>
        <v>1.04</v>
      </c>
      <c r="S292" s="31">
        <f t="shared" ca="1" si="15"/>
        <v>1.3</v>
      </c>
      <c r="T292" s="31">
        <f t="shared" ca="1" si="16"/>
        <v>1.3</v>
      </c>
      <c r="U292" s="31">
        <f>RANK(W292,W1:W1001,0)</f>
        <v>291</v>
      </c>
      <c r="V292" s="31">
        <v>291</v>
      </c>
      <c r="W292" s="31">
        <v>1.0359375</v>
      </c>
    </row>
    <row spans="1:23" ht="15.75" customHeight="1" x14ac:dyDescent="0.25" outlineLevel="0" r="293">
      <c r="A293" s="41" t="s">
        <v>1679</v>
      </c>
      <c r="B293" s="41" t="s">
        <v>1680</v>
      </c>
      <c r="C293" s="41" t="s">
        <v>74</v>
      </c>
      <c r="D293" s="41" t="s">
        <v>586</v>
      </c>
      <c r="E293" s="41" t="s">
        <v>1681</v>
      </c>
      <c r="F293" s="41" t="s">
        <v>1508</v>
      </c>
      <c r="G293" s="41" t="s">
        <v>78</v>
      </c>
      <c r="H293" s="41" t="s">
        <v>104</v>
      </c>
      <c r="I293" s="41" t="s">
        <v>80</v>
      </c>
      <c r="J293" s="41" t="s">
        <v>93</v>
      </c>
      <c r="K293" s="42">
        <v>9</v>
      </c>
      <c r="L293" s="41" t="s">
        <v>1682</v>
      </c>
      <c r="M293" s="41" t="s">
        <v>1583</v>
      </c>
      <c r="N293" s="41" t="s">
        <v>107</v>
      </c>
      <c r="O293" s="41" t="s">
        <v>85</v>
      </c>
      <c r="P293" s="41" t="s">
        <v>178</v>
      </c>
      <c r="Q293" s="31">
        <f t="shared" ca="1" si="13"/>
        <v>0.54</v>
      </c>
      <c r="R293" s="31">
        <f t="shared" ca="1" si="14"/>
        <v>0.54</v>
      </c>
      <c r="S293" s="31">
        <f t="shared" ca="1" si="15"/>
        <v>0.54</v>
      </c>
      <c r="T293" s="31">
        <f t="shared" ca="1" si="16"/>
        <v>0.54</v>
      </c>
      <c r="U293" s="31">
        <f>RANK(W293,W1:W1001,0)</f>
        <v>291</v>
      </c>
      <c r="V293" s="31">
        <v>291</v>
      </c>
      <c r="W293" s="31">
        <v>1.0359375</v>
      </c>
    </row>
    <row spans="1:23" ht="15.75" customHeight="1" x14ac:dyDescent="0.25" outlineLevel="0" r="294">
      <c r="A294" s="41" t="s">
        <v>1683</v>
      </c>
      <c r="B294" s="41" t="s">
        <v>1684</v>
      </c>
      <c r="C294" s="41" t="s">
        <v>74</v>
      </c>
      <c r="D294" s="41" t="s">
        <v>899</v>
      </c>
      <c r="E294" s="41" t="s">
        <v>1685</v>
      </c>
      <c r="F294" s="41" t="s">
        <v>1297</v>
      </c>
      <c r="G294" s="41" t="s">
        <v>250</v>
      </c>
      <c r="H294" s="41" t="s">
        <v>104</v>
      </c>
      <c r="I294" s="41" t="s">
        <v>80</v>
      </c>
      <c r="J294" s="41" t="s">
        <v>93</v>
      </c>
      <c r="K294" s="42">
        <v>20</v>
      </c>
      <c r="L294" s="41" t="s">
        <v>1686</v>
      </c>
      <c r="M294" s="41" t="s">
        <v>1687</v>
      </c>
      <c r="N294" s="41" t="s">
        <v>107</v>
      </c>
      <c r="O294" s="41" t="s">
        <v>85</v>
      </c>
      <c r="P294" s="41" t="s">
        <v>86</v>
      </c>
      <c r="Q294" s="31">
        <f t="shared" ca="1" si="13"/>
        <v>0.43</v>
      </c>
      <c r="R294" s="31">
        <f t="shared" ca="1" si="14"/>
        <v>0.43</v>
      </c>
      <c r="S294" s="31">
        <f t="shared" ca="1" si="15"/>
        <v>0.53749999999999998</v>
      </c>
      <c r="T294" s="31">
        <f t="shared" ca="1" si="16"/>
        <v>0.53749999999999998</v>
      </c>
      <c r="U294" s="31">
        <f>RANK(W294,W1:W1001,0)</f>
        <v>291</v>
      </c>
      <c r="V294" s="31">
        <v>291</v>
      </c>
      <c r="W294" s="31">
        <v>1.0359375</v>
      </c>
    </row>
    <row spans="1:23" ht="15.75" customHeight="1" x14ac:dyDescent="0.25" outlineLevel="0" r="295">
      <c r="A295" s="41" t="s">
        <v>1688</v>
      </c>
      <c r="B295" s="41" t="s">
        <v>1689</v>
      </c>
      <c r="C295" s="41" t="s">
        <v>100</v>
      </c>
      <c r="D295" s="41" t="s">
        <v>203</v>
      </c>
      <c r="E295" s="41" t="s">
        <v>1690</v>
      </c>
      <c r="F295" s="41" t="s">
        <v>211</v>
      </c>
      <c r="G295" s="41" t="s">
        <v>191</v>
      </c>
      <c r="H295" s="41" t="s">
        <v>79</v>
      </c>
      <c r="I295" s="41" t="s">
        <v>80</v>
      </c>
      <c r="J295" s="41" t="s">
        <v>81</v>
      </c>
      <c r="K295" s="42">
        <v>6</v>
      </c>
      <c r="L295" s="41" t="s">
        <v>1691</v>
      </c>
      <c r="M295" s="41" t="s">
        <v>1692</v>
      </c>
      <c r="N295" s="41" t="s">
        <v>107</v>
      </c>
      <c r="O295" s="41" t="s">
        <v>85</v>
      </c>
      <c r="P295" s="41" t="s">
        <v>134</v>
      </c>
      <c r="Q295" s="31">
        <f t="shared" ca="1" si="13"/>
        <v>0.77</v>
      </c>
      <c r="R295" s="31">
        <f t="shared" ca="1" si="14"/>
        <v>0.96250000000000002</v>
      </c>
      <c r="S295" s="31">
        <f t="shared" ca="1" si="15"/>
        <v>1.203125</v>
      </c>
      <c r="T295" s="31">
        <f t="shared" ca="1" si="16"/>
        <v>1.02265625</v>
      </c>
      <c r="U295" s="31">
        <f>RANK(W295,W1:W1001,0)</f>
        <v>291</v>
      </c>
      <c r="V295" s="31">
        <v>291</v>
      </c>
      <c r="W295" s="31">
        <v>1.0359375</v>
      </c>
    </row>
    <row spans="1:23" ht="15.75" customHeight="1" x14ac:dyDescent="0.25" outlineLevel="0" r="296">
      <c r="A296" s="41" t="s">
        <v>1693</v>
      </c>
      <c r="B296" s="41" t="s">
        <v>1694</v>
      </c>
      <c r="C296" s="41" t="s">
        <v>74</v>
      </c>
      <c r="D296" s="41" t="s">
        <v>580</v>
      </c>
      <c r="E296" s="41" t="s">
        <v>1695</v>
      </c>
      <c r="F296" s="41" t="s">
        <v>1696</v>
      </c>
      <c r="G296" s="41" t="s">
        <v>103</v>
      </c>
      <c r="H296" s="41" t="s">
        <v>79</v>
      </c>
      <c r="I296" s="41" t="s">
        <v>80</v>
      </c>
      <c r="J296" s="41" t="s">
        <v>93</v>
      </c>
      <c r="K296" s="42">
        <v>4</v>
      </c>
      <c r="L296" s="41" t="s">
        <v>1697</v>
      </c>
      <c r="M296" s="41" t="s">
        <v>517</v>
      </c>
      <c r="N296" s="41" t="s">
        <v>84</v>
      </c>
      <c r="O296" s="41" t="s">
        <v>85</v>
      </c>
      <c r="P296" s="41" t="s">
        <v>178</v>
      </c>
      <c r="Q296" s="31">
        <f t="shared" ca="1" si="13"/>
        <v>0.65</v>
      </c>
      <c r="R296" s="31">
        <f t="shared" ca="1" si="14"/>
        <v>0.65</v>
      </c>
      <c r="S296" s="31">
        <f t="shared" ca="1" si="15"/>
        <v>0.65</v>
      </c>
      <c r="T296" s="31">
        <f t="shared" ca="1" si="16"/>
        <v>0.55249999999999999</v>
      </c>
      <c r="U296" s="31">
        <f>RANK(W296,W1:W1001,0)</f>
        <v>295</v>
      </c>
      <c r="V296" s="31">
        <v>295</v>
      </c>
      <c r="W296" s="31">
        <v>1.03125</v>
      </c>
    </row>
    <row spans="1:23" ht="15.75" customHeight="1" x14ac:dyDescent="0.25" outlineLevel="0" r="297">
      <c r="A297" s="41" t="s">
        <v>1698</v>
      </c>
      <c r="B297" s="41" t="s">
        <v>1699</v>
      </c>
      <c r="C297" s="41" t="s">
        <v>100</v>
      </c>
      <c r="D297" s="41" t="s">
        <v>1162</v>
      </c>
      <c r="E297" s="41" t="s">
        <v>1700</v>
      </c>
      <c r="F297" s="41" t="s">
        <v>491</v>
      </c>
      <c r="G297" s="41" t="s">
        <v>103</v>
      </c>
      <c r="H297" s="41" t="s">
        <v>79</v>
      </c>
      <c r="I297" s="41" t="s">
        <v>80</v>
      </c>
      <c r="J297" s="41" t="s">
        <v>81</v>
      </c>
      <c r="K297" s="42">
        <v>5</v>
      </c>
      <c r="L297" s="41" t="s">
        <v>1701</v>
      </c>
      <c r="M297" s="41" t="s">
        <v>1702</v>
      </c>
      <c r="N297" s="41" t="s">
        <v>96</v>
      </c>
      <c r="O297" s="41" t="s">
        <v>85</v>
      </c>
      <c r="P297" s="41" t="s">
        <v>134</v>
      </c>
      <c r="Q297" s="31">
        <f t="shared" ca="1" si="13"/>
        <v>0.64</v>
      </c>
      <c r="R297" s="31">
        <f t="shared" ca="1" si="14"/>
        <v>0.8</v>
      </c>
      <c r="S297" s="31">
        <f t="shared" ca="1" si="15"/>
        <v>0.8</v>
      </c>
      <c r="T297" s="31">
        <f t="shared" ca="1" si="16"/>
        <v>0.68</v>
      </c>
      <c r="U297" s="31">
        <f>RANK(W297,W1:W1001,0)</f>
        <v>295</v>
      </c>
      <c r="V297" s="31">
        <v>295</v>
      </c>
      <c r="W297" s="31">
        <v>1.03125</v>
      </c>
    </row>
    <row spans="1:23" ht="15.75" customHeight="1" x14ac:dyDescent="0.25" outlineLevel="0" r="298">
      <c r="A298" s="41" t="s">
        <v>1703</v>
      </c>
      <c r="B298" s="41" t="s">
        <v>1704</v>
      </c>
      <c r="C298" s="41" t="s">
        <v>74</v>
      </c>
      <c r="D298" s="41" t="s">
        <v>355</v>
      </c>
      <c r="E298" s="41" t="s">
        <v>1705</v>
      </c>
      <c r="F298" s="44"/>
      <c r="G298" s="41" t="s">
        <v>92</v>
      </c>
      <c r="H298" s="41" t="s">
        <v>131</v>
      </c>
      <c r="I298" s="41" t="s">
        <v>80</v>
      </c>
      <c r="J298" s="41" t="s">
        <v>93</v>
      </c>
      <c r="K298" s="42">
        <v>19</v>
      </c>
      <c r="L298" s="41" t="s">
        <v>1706</v>
      </c>
      <c r="M298" s="41" t="s">
        <v>1707</v>
      </c>
      <c r="N298" s="41" t="s">
        <v>96</v>
      </c>
      <c r="O298" s="41" t="s">
        <v>85</v>
      </c>
      <c r="P298" s="41" t="s">
        <v>178</v>
      </c>
      <c r="Q298" s="31">
        <f t="shared" ca="1" si="13"/>
        <v>0.97</v>
      </c>
      <c r="R298" s="31">
        <f t="shared" ca="1" si="14"/>
        <v>0.97</v>
      </c>
      <c r="S298" s="31">
        <f t="shared" ca="1" si="15"/>
        <v>0.97</v>
      </c>
      <c r="T298" s="31">
        <f t="shared" ca="1" si="16"/>
        <v>0.97</v>
      </c>
      <c r="U298" s="31">
        <f>RANK(W298,W1:W1001,0)</f>
        <v>297</v>
      </c>
      <c r="V298" s="31">
        <v>297</v>
      </c>
      <c r="W298" s="31">
        <v>1.030625</v>
      </c>
    </row>
    <row spans="1:23" ht="15.75" customHeight="1" x14ac:dyDescent="0.25" outlineLevel="0" r="299">
      <c r="A299" s="41" t="s">
        <v>1708</v>
      </c>
      <c r="B299" s="41" t="s">
        <v>1709</v>
      </c>
      <c r="C299" s="41" t="s">
        <v>74</v>
      </c>
      <c r="D299" s="41" t="s">
        <v>436</v>
      </c>
      <c r="E299" s="41" t="s">
        <v>1710</v>
      </c>
      <c r="F299" s="41" t="s">
        <v>263</v>
      </c>
      <c r="G299" s="41" t="s">
        <v>103</v>
      </c>
      <c r="H299" s="41" t="s">
        <v>79</v>
      </c>
      <c r="I299" s="41" t="s">
        <v>80</v>
      </c>
      <c r="J299" s="41" t="s">
        <v>81</v>
      </c>
      <c r="K299" s="42">
        <v>4</v>
      </c>
      <c r="L299" s="41" t="s">
        <v>1711</v>
      </c>
      <c r="M299" s="41" t="s">
        <v>1143</v>
      </c>
      <c r="N299" s="41" t="s">
        <v>96</v>
      </c>
      <c r="O299" s="41" t="s">
        <v>85</v>
      </c>
      <c r="P299" s="41" t="s">
        <v>178</v>
      </c>
      <c r="Q299" s="31">
        <f t="shared" ca="1" si="13"/>
        <v>0.54</v>
      </c>
      <c r="R299" s="31">
        <f t="shared" ca="1" si="14"/>
        <v>0.67500000000000004</v>
      </c>
      <c r="S299" s="31">
        <f t="shared" ca="1" si="15"/>
        <v>0.84375</v>
      </c>
      <c r="T299" s="31">
        <f t="shared" ca="1" si="16"/>
        <v>0.71718749999999998</v>
      </c>
      <c r="U299" s="31">
        <f>RANK(W299,W1:W1001,0)</f>
        <v>297</v>
      </c>
      <c r="V299" s="31">
        <v>297</v>
      </c>
      <c r="W299" s="31">
        <v>1.030625</v>
      </c>
    </row>
    <row spans="1:23" ht="15.75" customHeight="1" x14ac:dyDescent="0.25" outlineLevel="0" r="300">
      <c r="A300" s="41" t="s">
        <v>1712</v>
      </c>
      <c r="B300" s="41" t="s">
        <v>1713</v>
      </c>
      <c r="C300" s="41" t="s">
        <v>100</v>
      </c>
      <c r="D300" s="41" t="s">
        <v>680</v>
      </c>
      <c r="E300" s="41" t="s">
        <v>1714</v>
      </c>
      <c r="F300" s="44"/>
      <c r="G300" s="41" t="s">
        <v>415</v>
      </c>
      <c r="H300" s="41" t="s">
        <v>79</v>
      </c>
      <c r="I300" s="41" t="s">
        <v>80</v>
      </c>
      <c r="J300" s="41" t="s">
        <v>93</v>
      </c>
      <c r="K300" s="42">
        <v>10</v>
      </c>
      <c r="L300" s="41" t="s">
        <v>1715</v>
      </c>
      <c r="M300" s="41" t="s">
        <v>870</v>
      </c>
      <c r="N300" s="41" t="s">
        <v>96</v>
      </c>
      <c r="O300" s="41" t="s">
        <v>85</v>
      </c>
      <c r="P300" s="41" t="s">
        <v>178</v>
      </c>
      <c r="Q300" s="31">
        <f t="shared" ca="1" si="13"/>
        <v>0.93</v>
      </c>
      <c r="R300" s="31">
        <f t="shared" ca="1" si="14"/>
        <v>0.93</v>
      </c>
      <c r="S300" s="31">
        <f t="shared" ca="1" si="15"/>
        <v>1.1625000000000001</v>
      </c>
      <c r="T300" s="31">
        <f t="shared" ca="1" si="16"/>
        <v>0.98812500000000003</v>
      </c>
      <c r="U300" s="31">
        <f>RANK(W300,W1:W1001,0)</f>
        <v>297</v>
      </c>
      <c r="V300" s="31">
        <v>297</v>
      </c>
      <c r="W300" s="31">
        <v>1.030625</v>
      </c>
    </row>
    <row spans="1:23" ht="15.75" customHeight="1" x14ac:dyDescent="0.25" outlineLevel="0" r="301">
      <c r="A301" s="41" t="s">
        <v>1716</v>
      </c>
      <c r="B301" s="41" t="s">
        <v>1717</v>
      </c>
      <c r="C301" s="41" t="s">
        <v>100</v>
      </c>
      <c r="D301" s="41" t="s">
        <v>406</v>
      </c>
      <c r="E301" s="41" t="s">
        <v>1718</v>
      </c>
      <c r="F301" s="41" t="s">
        <v>643</v>
      </c>
      <c r="G301" s="41" t="s">
        <v>147</v>
      </c>
      <c r="H301" s="41" t="s">
        <v>79</v>
      </c>
      <c r="I301" s="41" t="s">
        <v>80</v>
      </c>
      <c r="J301" s="41" t="s">
        <v>93</v>
      </c>
      <c r="K301" s="42">
        <v>17</v>
      </c>
      <c r="L301" s="41" t="s">
        <v>1719</v>
      </c>
      <c r="M301" s="41" t="s">
        <v>1390</v>
      </c>
      <c r="N301" s="41" t="s">
        <v>96</v>
      </c>
      <c r="O301" s="41" t="s">
        <v>85</v>
      </c>
      <c r="P301" s="41" t="s">
        <v>97</v>
      </c>
      <c r="Q301" s="31">
        <f t="shared" ca="1" si="13"/>
        <v>0.55000000000000004</v>
      </c>
      <c r="R301" s="31">
        <f t="shared" ca="1" si="14"/>
        <v>0.55000000000000004</v>
      </c>
      <c r="S301" s="31">
        <f t="shared" ca="1" si="15"/>
        <v>0.6875</v>
      </c>
      <c r="T301" s="31">
        <f t="shared" ca="1" si="16"/>
        <v>0.58437499999999998</v>
      </c>
      <c r="U301" s="31">
        <f>RANK(W301,W1:W1001,0)</f>
        <v>297</v>
      </c>
      <c r="V301" s="31">
        <v>297</v>
      </c>
      <c r="W301" s="31">
        <v>1.030625</v>
      </c>
    </row>
    <row spans="1:23" ht="15.75" customHeight="1" x14ac:dyDescent="0.25" outlineLevel="0" r="302">
      <c r="A302" s="41" t="s">
        <v>1720</v>
      </c>
      <c r="B302" s="41" t="s">
        <v>1721</v>
      </c>
      <c r="C302" s="41" t="s">
        <v>74</v>
      </c>
      <c r="D302" s="41" t="s">
        <v>127</v>
      </c>
      <c r="E302" s="41" t="s">
        <v>1722</v>
      </c>
      <c r="F302" s="41" t="s">
        <v>1723</v>
      </c>
      <c r="G302" s="41" t="s">
        <v>147</v>
      </c>
      <c r="H302" s="41" t="s">
        <v>79</v>
      </c>
      <c r="I302" s="41" t="s">
        <v>80</v>
      </c>
      <c r="J302" s="41" t="s">
        <v>81</v>
      </c>
      <c r="K302" s="42">
        <v>10</v>
      </c>
      <c r="L302" s="41" t="s">
        <v>1724</v>
      </c>
      <c r="M302" s="41" t="s">
        <v>1725</v>
      </c>
      <c r="N302" s="41" t="s">
        <v>84</v>
      </c>
      <c r="O302" s="41" t="s">
        <v>85</v>
      </c>
      <c r="P302" s="41" t="s">
        <v>108</v>
      </c>
      <c r="Q302" s="31">
        <f t="shared" ca="1" si="13"/>
        <v>0.62</v>
      </c>
      <c r="R302" s="31">
        <f t="shared" ca="1" si="14"/>
        <v>0.77500000000000002</v>
      </c>
      <c r="S302" s="31">
        <f t="shared" ca="1" si="15"/>
        <v>0.77500000000000002</v>
      </c>
      <c r="T302" s="31">
        <f t="shared" ca="1" si="16"/>
        <v>0.65874999999999995</v>
      </c>
      <c r="U302" s="31">
        <f>RANK(W302,W1:W1001,0)</f>
        <v>297</v>
      </c>
      <c r="V302" s="31">
        <v>297</v>
      </c>
      <c r="W302" s="31">
        <v>1.030625</v>
      </c>
    </row>
    <row spans="1:23" ht="15.75" customHeight="1" x14ac:dyDescent="0.25" outlineLevel="0" r="303">
      <c r="A303" s="41" t="s">
        <v>982</v>
      </c>
      <c r="B303" s="41" t="s">
        <v>1726</v>
      </c>
      <c r="C303" s="41" t="s">
        <v>100</v>
      </c>
      <c r="D303" s="41" t="s">
        <v>436</v>
      </c>
      <c r="E303" s="41" t="s">
        <v>1727</v>
      </c>
      <c r="F303" s="41" t="s">
        <v>408</v>
      </c>
      <c r="G303" s="41" t="s">
        <v>103</v>
      </c>
      <c r="H303" s="41" t="s">
        <v>79</v>
      </c>
      <c r="I303" s="41" t="s">
        <v>80</v>
      </c>
      <c r="J303" s="41" t="s">
        <v>93</v>
      </c>
      <c r="K303" s="42">
        <v>7</v>
      </c>
      <c r="L303" s="41" t="s">
        <v>1728</v>
      </c>
      <c r="M303" s="41" t="s">
        <v>1729</v>
      </c>
      <c r="N303" s="41" t="s">
        <v>107</v>
      </c>
      <c r="O303" s="41" t="s">
        <v>85</v>
      </c>
      <c r="P303" s="41" t="s">
        <v>124</v>
      </c>
      <c r="Q303" s="31">
        <f t="shared" ca="1" si="13"/>
        <v>0.62</v>
      </c>
      <c r="R303" s="31">
        <f t="shared" ca="1" si="14"/>
        <v>0.62</v>
      </c>
      <c r="S303" s="31">
        <f t="shared" ca="1" si="15"/>
        <v>0.77500000000000002</v>
      </c>
      <c r="T303" s="31">
        <f t="shared" ca="1" si="16"/>
        <v>0.65874999999999995</v>
      </c>
      <c r="U303" s="31">
        <f>RANK(W303,W1:W1001,0)</f>
        <v>302</v>
      </c>
      <c r="V303" s="31">
        <v>302</v>
      </c>
      <c r="W303" s="31">
        <v>1.03</v>
      </c>
    </row>
    <row spans="1:23" ht="15.75" customHeight="1" x14ac:dyDescent="0.25" outlineLevel="0" r="304">
      <c r="A304" s="41" t="s">
        <v>1730</v>
      </c>
      <c r="B304" s="41" t="s">
        <v>1731</v>
      </c>
      <c r="C304" s="41" t="s">
        <v>74</v>
      </c>
      <c r="D304" s="41" t="s">
        <v>368</v>
      </c>
      <c r="E304" s="41" t="s">
        <v>1732</v>
      </c>
      <c r="F304" s="41" t="s">
        <v>1733</v>
      </c>
      <c r="G304" s="41" t="s">
        <v>191</v>
      </c>
      <c r="H304" s="41" t="s">
        <v>104</v>
      </c>
      <c r="I304" s="41" t="s">
        <v>80</v>
      </c>
      <c r="J304" s="41" t="s">
        <v>81</v>
      </c>
      <c r="K304" s="42">
        <v>11</v>
      </c>
      <c r="L304" s="41" t="s">
        <v>1734</v>
      </c>
      <c r="M304" s="41" t="s">
        <v>634</v>
      </c>
      <c r="N304" s="41" t="s">
        <v>96</v>
      </c>
      <c r="O304" s="41" t="s">
        <v>85</v>
      </c>
      <c r="P304" s="41" t="s">
        <v>390</v>
      </c>
      <c r="Q304" s="31">
        <f t="shared" ca="1" si="13"/>
        <v>1.08</v>
      </c>
      <c r="R304" s="31">
        <f t="shared" ca="1" si="14"/>
        <v>1.35</v>
      </c>
      <c r="S304" s="31">
        <f t="shared" ca="1" si="15"/>
        <v>1.6875</v>
      </c>
      <c r="T304" s="31">
        <f t="shared" ca="1" si="16"/>
        <v>1.6875</v>
      </c>
      <c r="U304" s="31">
        <f>RANK(W304,W1:W1001,0)</f>
        <v>302</v>
      </c>
      <c r="V304" s="31">
        <v>302</v>
      </c>
      <c r="W304" s="31">
        <v>1.03</v>
      </c>
    </row>
    <row spans="1:23" ht="15.75" customHeight="1" x14ac:dyDescent="0.25" outlineLevel="0" r="305">
      <c r="A305" s="41" t="s">
        <v>1735</v>
      </c>
      <c r="B305" s="41" t="s">
        <v>1736</v>
      </c>
      <c r="C305" s="41" t="s">
        <v>100</v>
      </c>
      <c r="D305" s="41" t="s">
        <v>714</v>
      </c>
      <c r="E305" s="41" t="s">
        <v>1737</v>
      </c>
      <c r="F305" s="41" t="s">
        <v>263</v>
      </c>
      <c r="G305" s="41" t="s">
        <v>250</v>
      </c>
      <c r="H305" s="41" t="s">
        <v>104</v>
      </c>
      <c r="I305" s="41" t="s">
        <v>80</v>
      </c>
      <c r="J305" s="41" t="s">
        <v>93</v>
      </c>
      <c r="K305" s="42">
        <v>11</v>
      </c>
      <c r="L305" s="41" t="s">
        <v>1738</v>
      </c>
      <c r="M305" s="41" t="s">
        <v>1739</v>
      </c>
      <c r="N305" s="41" t="s">
        <v>96</v>
      </c>
      <c r="O305" s="41" t="s">
        <v>85</v>
      </c>
      <c r="P305" s="41" t="s">
        <v>97</v>
      </c>
      <c r="Q305" s="31">
        <f t="shared" ca="1" si="13"/>
        <v>0.85</v>
      </c>
      <c r="R305" s="31">
        <f t="shared" ca="1" si="14"/>
        <v>0.85</v>
      </c>
      <c r="S305" s="31">
        <f t="shared" ca="1" si="15"/>
        <v>1.0625</v>
      </c>
      <c r="T305" s="31">
        <f t="shared" ca="1" si="16"/>
        <v>1.0625</v>
      </c>
      <c r="U305" s="31">
        <f>RANK(W305,W1:W1001,0)</f>
        <v>304</v>
      </c>
      <c r="V305" s="31">
        <v>304</v>
      </c>
      <c r="W305" s="31">
        <v>1.025</v>
      </c>
    </row>
    <row spans="1:23" ht="15.75" customHeight="1" x14ac:dyDescent="0.25" outlineLevel="0" r="306">
      <c r="A306" s="41" t="s">
        <v>1740</v>
      </c>
      <c r="B306" s="41" t="s">
        <v>1741</v>
      </c>
      <c r="C306" s="41" t="s">
        <v>100</v>
      </c>
      <c r="D306" s="41" t="s">
        <v>862</v>
      </c>
      <c r="E306" s="41" t="s">
        <v>1742</v>
      </c>
      <c r="F306" s="41" t="s">
        <v>249</v>
      </c>
      <c r="G306" s="41" t="s">
        <v>103</v>
      </c>
      <c r="H306" s="41" t="s">
        <v>131</v>
      </c>
      <c r="I306" s="41" t="s">
        <v>80</v>
      </c>
      <c r="J306" s="41" t="s">
        <v>81</v>
      </c>
      <c r="K306" s="42">
        <v>13</v>
      </c>
      <c r="L306" s="41" t="s">
        <v>1743</v>
      </c>
      <c r="M306" s="41" t="s">
        <v>506</v>
      </c>
      <c r="N306" s="41" t="s">
        <v>84</v>
      </c>
      <c r="O306" s="41" t="s">
        <v>85</v>
      </c>
      <c r="P306" s="41" t="s">
        <v>178</v>
      </c>
      <c r="Q306" s="31">
        <f t="shared" ca="1" si="13"/>
        <v>1.08</v>
      </c>
      <c r="R306" s="31">
        <f t="shared" ca="1" si="14"/>
        <v>1.35</v>
      </c>
      <c r="S306" s="31">
        <f t="shared" ca="1" si="15"/>
        <v>1.35</v>
      </c>
      <c r="T306" s="31">
        <f t="shared" ca="1" si="16"/>
        <v>1.35</v>
      </c>
      <c r="U306" s="31">
        <f>RANK(W306,W1:W1001,0)</f>
        <v>304</v>
      </c>
      <c r="V306" s="31">
        <v>304</v>
      </c>
      <c r="W306" s="31">
        <v>1.025</v>
      </c>
    </row>
    <row spans="1:23" ht="15.75" customHeight="1" x14ac:dyDescent="0.25" outlineLevel="0" r="307">
      <c r="A307" s="41" t="s">
        <v>1744</v>
      </c>
      <c r="B307" s="41" t="s">
        <v>1745</v>
      </c>
      <c r="C307" s="41" t="s">
        <v>100</v>
      </c>
      <c r="D307" s="41" t="s">
        <v>1560</v>
      </c>
      <c r="E307" s="41" t="s">
        <v>1746</v>
      </c>
      <c r="F307" s="41" t="s">
        <v>334</v>
      </c>
      <c r="G307" s="41" t="s">
        <v>103</v>
      </c>
      <c r="H307" s="41" t="s">
        <v>79</v>
      </c>
      <c r="I307" s="41" t="s">
        <v>80</v>
      </c>
      <c r="J307" s="41" t="s">
        <v>93</v>
      </c>
      <c r="K307" s="42">
        <v>6</v>
      </c>
      <c r="L307" s="41" t="s">
        <v>1747</v>
      </c>
      <c r="M307" s="41" t="s">
        <v>1748</v>
      </c>
      <c r="N307" s="41" t="s">
        <v>84</v>
      </c>
      <c r="O307" s="41" t="s">
        <v>85</v>
      </c>
      <c r="P307" s="41" t="s">
        <v>134</v>
      </c>
      <c r="Q307" s="31">
        <f t="shared" ca="1" si="13"/>
        <v>1.08</v>
      </c>
      <c r="R307" s="31">
        <f t="shared" ca="1" si="14"/>
        <v>1.08</v>
      </c>
      <c r="S307" s="31">
        <f t="shared" ca="1" si="15"/>
        <v>1.35</v>
      </c>
      <c r="T307" s="31">
        <f t="shared" ca="1" si="16"/>
        <v>1.1475</v>
      </c>
      <c r="U307" s="31">
        <f>RANK(W307,W1:W1001,0)</f>
        <v>304</v>
      </c>
      <c r="V307" s="31">
        <v>304</v>
      </c>
      <c r="W307" s="31">
        <v>1.025</v>
      </c>
    </row>
    <row spans="1:23" ht="15.75" customHeight="1" x14ac:dyDescent="0.25" outlineLevel="0" r="308">
      <c r="A308" s="41" t="s">
        <v>1749</v>
      </c>
      <c r="B308" s="41" t="s">
        <v>1750</v>
      </c>
      <c r="C308" s="41" t="s">
        <v>74</v>
      </c>
      <c r="D308" s="41" t="s">
        <v>116</v>
      </c>
      <c r="E308" s="41" t="s">
        <v>1751</v>
      </c>
      <c r="F308" s="41" t="s">
        <v>720</v>
      </c>
      <c r="G308" s="41" t="s">
        <v>250</v>
      </c>
      <c r="H308" s="41" t="s">
        <v>104</v>
      </c>
      <c r="I308" s="41" t="s">
        <v>80</v>
      </c>
      <c r="J308" s="41" t="s">
        <v>81</v>
      </c>
      <c r="K308" s="42">
        <v>11</v>
      </c>
      <c r="L308" s="41" t="s">
        <v>1752</v>
      </c>
      <c r="M308" s="41" t="s">
        <v>1753</v>
      </c>
      <c r="N308" s="41" t="s">
        <v>96</v>
      </c>
      <c r="O308" s="41" t="s">
        <v>85</v>
      </c>
      <c r="P308" s="41" t="s">
        <v>124</v>
      </c>
      <c r="Q308" s="31">
        <f t="shared" ca="1" si="13"/>
        <v>0.5</v>
      </c>
      <c r="R308" s="31">
        <f t="shared" ca="1" si="14"/>
        <v>0.625</v>
      </c>
      <c r="S308" s="31">
        <f t="shared" ca="1" si="15"/>
        <v>0.78125</v>
      </c>
      <c r="T308" s="31">
        <f t="shared" ca="1" si="16"/>
        <v>0.78125</v>
      </c>
      <c r="U308" s="31">
        <f>RANK(W308,W1:W1001,0)</f>
        <v>304</v>
      </c>
      <c r="V308" s="31">
        <v>304</v>
      </c>
      <c r="W308" s="31">
        <v>1.025</v>
      </c>
    </row>
    <row spans="1:23" ht="15.75" customHeight="1" x14ac:dyDescent="0.25" outlineLevel="0" r="309">
      <c r="A309" s="41" t="s">
        <v>1754</v>
      </c>
      <c r="B309" s="41" t="s">
        <v>1755</v>
      </c>
      <c r="C309" s="41" t="s">
        <v>100</v>
      </c>
      <c r="D309" s="41" t="s">
        <v>1756</v>
      </c>
      <c r="E309" s="41" t="s">
        <v>1757</v>
      </c>
      <c r="F309" s="44"/>
      <c r="G309" s="41" t="s">
        <v>103</v>
      </c>
      <c r="H309" s="41" t="s">
        <v>131</v>
      </c>
      <c r="I309" s="41" t="s">
        <v>80</v>
      </c>
      <c r="J309" s="41" t="s">
        <v>81</v>
      </c>
      <c r="K309" s="42">
        <v>18</v>
      </c>
      <c r="L309" s="41" t="s">
        <v>1758</v>
      </c>
      <c r="M309" s="41" t="s">
        <v>1759</v>
      </c>
      <c r="N309" s="41" t="s">
        <v>96</v>
      </c>
      <c r="O309" s="41" t="s">
        <v>85</v>
      </c>
      <c r="P309" s="41" t="s">
        <v>740</v>
      </c>
      <c r="Q309" s="31">
        <f t="shared" ca="1" si="13"/>
        <v>1.1000000000000001</v>
      </c>
      <c r="R309" s="31">
        <f t="shared" ca="1" si="14"/>
        <v>1.375</v>
      </c>
      <c r="S309" s="31">
        <f t="shared" ca="1" si="15"/>
        <v>1.375</v>
      </c>
      <c r="T309" s="31">
        <f t="shared" ca="1" si="16"/>
        <v>1.375</v>
      </c>
      <c r="U309" s="31">
        <f>RANK(W309,W1:W1001,0)</f>
        <v>304</v>
      </c>
      <c r="V309" s="31">
        <v>304</v>
      </c>
      <c r="W309" s="31">
        <v>1.025</v>
      </c>
    </row>
    <row spans="1:23" ht="15.75" customHeight="1" x14ac:dyDescent="0.25" outlineLevel="0" r="310">
      <c r="A310" s="41" t="s">
        <v>1760</v>
      </c>
      <c r="B310" s="41" t="s">
        <v>1761</v>
      </c>
      <c r="C310" s="41" t="s">
        <v>100</v>
      </c>
      <c r="D310" s="41" t="s">
        <v>293</v>
      </c>
      <c r="E310" s="41" t="s">
        <v>1762</v>
      </c>
      <c r="F310" s="41" t="s">
        <v>1323</v>
      </c>
      <c r="G310" s="41" t="s">
        <v>191</v>
      </c>
      <c r="H310" s="41" t="s">
        <v>79</v>
      </c>
      <c r="I310" s="41" t="s">
        <v>80</v>
      </c>
      <c r="J310" s="41" t="s">
        <v>93</v>
      </c>
      <c r="K310" s="42">
        <v>11</v>
      </c>
      <c r="L310" s="41" t="s">
        <v>1763</v>
      </c>
      <c r="M310" s="41" t="s">
        <v>816</v>
      </c>
      <c r="N310" s="41" t="s">
        <v>96</v>
      </c>
      <c r="O310" s="41" t="s">
        <v>85</v>
      </c>
      <c r="P310" s="41" t="s">
        <v>86</v>
      </c>
      <c r="Q310" s="31">
        <f t="shared" ca="1" si="13"/>
        <v>0.8</v>
      </c>
      <c r="R310" s="31">
        <f t="shared" ca="1" si="14"/>
        <v>0.8</v>
      </c>
      <c r="S310" s="31">
        <f t="shared" ca="1" si="15"/>
        <v>0.8</v>
      </c>
      <c r="T310" s="31">
        <f t="shared" ca="1" si="16"/>
        <v>0.68</v>
      </c>
      <c r="U310" s="31">
        <f>RANK(W310,W1:W1001,0)</f>
        <v>304</v>
      </c>
      <c r="V310" s="31">
        <v>304</v>
      </c>
      <c r="W310" s="31">
        <v>1.025</v>
      </c>
    </row>
    <row spans="1:23" ht="15.75" customHeight="1" x14ac:dyDescent="0.25" outlineLevel="0" r="311">
      <c r="A311" s="41" t="s">
        <v>1764</v>
      </c>
      <c r="B311" s="41" t="s">
        <v>1765</v>
      </c>
      <c r="C311" s="41" t="s">
        <v>74</v>
      </c>
      <c r="D311" s="41" t="s">
        <v>743</v>
      </c>
      <c r="E311" s="41" t="s">
        <v>1766</v>
      </c>
      <c r="F311" s="44"/>
      <c r="G311" s="41" t="s">
        <v>78</v>
      </c>
      <c r="H311" s="41" t="s">
        <v>79</v>
      </c>
      <c r="I311" s="41" t="s">
        <v>80</v>
      </c>
      <c r="J311" s="41" t="s">
        <v>81</v>
      </c>
      <c r="K311" s="42">
        <v>14</v>
      </c>
      <c r="L311" s="41" t="s">
        <v>1767</v>
      </c>
      <c r="M311" s="41" t="s">
        <v>794</v>
      </c>
      <c r="N311" s="41" t="s">
        <v>96</v>
      </c>
      <c r="O311" s="41" t="s">
        <v>85</v>
      </c>
      <c r="P311" s="41" t="s">
        <v>86</v>
      </c>
      <c r="Q311" s="31">
        <f t="shared" ca="1" si="13"/>
        <v>0.94</v>
      </c>
      <c r="R311" s="31">
        <f t="shared" ca="1" si="14"/>
        <v>1.1749999999999998</v>
      </c>
      <c r="S311" s="31">
        <f t="shared" ca="1" si="15"/>
        <v>1.1749999999999998</v>
      </c>
      <c r="T311" s="31">
        <f t="shared" ca="1" si="16"/>
        <v>0.9987499999999998</v>
      </c>
      <c r="U311" s="31">
        <f>RANK(W311,W1:W1001,0)</f>
        <v>310</v>
      </c>
      <c r="V311" s="31">
        <v>310</v>
      </c>
      <c r="W311" s="31">
        <v>1.02265625</v>
      </c>
    </row>
    <row spans="1:23" ht="15.75" customHeight="1" x14ac:dyDescent="0.25" outlineLevel="0" r="312">
      <c r="A312" s="41" t="s">
        <v>1768</v>
      </c>
      <c r="B312" s="41" t="s">
        <v>1769</v>
      </c>
      <c r="C312" s="41" t="s">
        <v>100</v>
      </c>
      <c r="D312" s="41" t="s">
        <v>127</v>
      </c>
      <c r="E312" s="41" t="s">
        <v>1770</v>
      </c>
      <c r="F312" s="44"/>
      <c r="G312" s="41" t="s">
        <v>92</v>
      </c>
      <c r="H312" s="41" t="s">
        <v>131</v>
      </c>
      <c r="I312" s="41" t="s">
        <v>80</v>
      </c>
      <c r="J312" s="41" t="s">
        <v>81</v>
      </c>
      <c r="K312" s="42">
        <v>10</v>
      </c>
      <c r="L312" s="41" t="s">
        <v>1771</v>
      </c>
      <c r="M312" s="41" t="s">
        <v>1515</v>
      </c>
      <c r="N312" s="41" t="s">
        <v>107</v>
      </c>
      <c r="O312" s="41" t="s">
        <v>85</v>
      </c>
      <c r="P312" s="41" t="s">
        <v>97</v>
      </c>
      <c r="Q312" s="31">
        <f t="shared" ca="1" si="13"/>
        <v>0.61</v>
      </c>
      <c r="R312" s="31">
        <f t="shared" ca="1" si="14"/>
        <v>0.76249999999999996</v>
      </c>
      <c r="S312" s="31">
        <f t="shared" ca="1" si="15"/>
        <v>0.953125</v>
      </c>
      <c r="T312" s="31">
        <f t="shared" ca="1" si="16"/>
        <v>0.953125</v>
      </c>
      <c r="U312" s="31">
        <f>RANK(W312,W1:W1001,0)</f>
        <v>310</v>
      </c>
      <c r="V312" s="31">
        <v>310</v>
      </c>
      <c r="W312" s="31">
        <v>1.02265625</v>
      </c>
    </row>
    <row spans="1:23" ht="15.75" customHeight="1" x14ac:dyDescent="0.25" outlineLevel="0" r="313">
      <c r="A313" s="41" t="s">
        <v>278</v>
      </c>
      <c r="B313" s="41" t="s">
        <v>1772</v>
      </c>
      <c r="C313" s="41" t="s">
        <v>100</v>
      </c>
      <c r="D313" s="41" t="s">
        <v>912</v>
      </c>
      <c r="E313" s="41" t="s">
        <v>1773</v>
      </c>
      <c r="F313" s="41" t="s">
        <v>363</v>
      </c>
      <c r="G313" s="41" t="s">
        <v>191</v>
      </c>
      <c r="H313" s="41" t="s">
        <v>79</v>
      </c>
      <c r="I313" s="41" t="s">
        <v>80</v>
      </c>
      <c r="J313" s="41" t="s">
        <v>93</v>
      </c>
      <c r="K313" s="42">
        <v>5</v>
      </c>
      <c r="L313" s="41" t="s">
        <v>1774</v>
      </c>
      <c r="M313" s="41" t="s">
        <v>976</v>
      </c>
      <c r="N313" s="41" t="s">
        <v>107</v>
      </c>
      <c r="O313" s="41" t="s">
        <v>85</v>
      </c>
      <c r="P313" s="41" t="s">
        <v>108</v>
      </c>
      <c r="Q313" s="31">
        <f t="shared" ca="1" si="13"/>
        <v>0.88</v>
      </c>
      <c r="R313" s="31">
        <f t="shared" ca="1" si="14"/>
        <v>0.88</v>
      </c>
      <c r="S313" s="31">
        <f t="shared" ca="1" si="15"/>
        <v>0.88</v>
      </c>
      <c r="T313" s="31">
        <f t="shared" ca="1" si="16"/>
        <v>0.748</v>
      </c>
      <c r="U313" s="31">
        <f>RANK(W313,W1:W1001,0)</f>
        <v>312</v>
      </c>
      <c r="V313" s="31">
        <v>312</v>
      </c>
      <c r="W313" s="31">
        <v>1.02</v>
      </c>
    </row>
    <row spans="1:23" ht="15.75" customHeight="1" x14ac:dyDescent="0.25" outlineLevel="0" r="314">
      <c r="A314" s="41" t="s">
        <v>1775</v>
      </c>
      <c r="B314" s="41" t="s">
        <v>1776</v>
      </c>
      <c r="C314" s="41" t="s">
        <v>74</v>
      </c>
      <c r="D314" s="41" t="s">
        <v>209</v>
      </c>
      <c r="E314" s="41" t="s">
        <v>1777</v>
      </c>
      <c r="F314" s="41" t="s">
        <v>670</v>
      </c>
      <c r="G314" s="41" t="s">
        <v>78</v>
      </c>
      <c r="H314" s="41" t="s">
        <v>131</v>
      </c>
      <c r="I314" s="41" t="s">
        <v>80</v>
      </c>
      <c r="J314" s="41" t="s">
        <v>93</v>
      </c>
      <c r="K314" s="42">
        <v>7</v>
      </c>
      <c r="L314" s="41" t="s">
        <v>1778</v>
      </c>
      <c r="M314" s="41" t="s">
        <v>1779</v>
      </c>
      <c r="N314" s="41" t="s">
        <v>96</v>
      </c>
      <c r="O314" s="41" t="s">
        <v>85</v>
      </c>
      <c r="P314" s="41" t="s">
        <v>178</v>
      </c>
      <c r="Q314" s="31">
        <f t="shared" ca="1" si="13"/>
        <v>0.47</v>
      </c>
      <c r="R314" s="31">
        <f t="shared" ca="1" si="14"/>
        <v>0.47</v>
      </c>
      <c r="S314" s="31">
        <f t="shared" ca="1" si="15"/>
        <v>0.47</v>
      </c>
      <c r="T314" s="31">
        <f t="shared" ca="1" si="16"/>
        <v>0.47</v>
      </c>
      <c r="U314" s="31">
        <f>RANK(W314,W1:W1001,0)</f>
        <v>312</v>
      </c>
      <c r="V314" s="31">
        <v>312</v>
      </c>
      <c r="W314" s="31">
        <v>1.02</v>
      </c>
    </row>
    <row spans="1:23" ht="15.75" customHeight="1" x14ac:dyDescent="0.25" outlineLevel="0" r="315">
      <c r="A315" s="41" t="s">
        <v>1780</v>
      </c>
      <c r="B315" s="41" t="s">
        <v>1781</v>
      </c>
      <c r="C315" s="41" t="s">
        <v>74</v>
      </c>
      <c r="D315" s="41" t="s">
        <v>755</v>
      </c>
      <c r="E315" s="41" t="s">
        <v>1782</v>
      </c>
      <c r="F315" s="41" t="s">
        <v>1264</v>
      </c>
      <c r="G315" s="41" t="s">
        <v>78</v>
      </c>
      <c r="H315" s="41" t="s">
        <v>79</v>
      </c>
      <c r="I315" s="41" t="s">
        <v>80</v>
      </c>
      <c r="J315" s="41" t="s">
        <v>93</v>
      </c>
      <c r="K315" s="42">
        <v>7</v>
      </c>
      <c r="L315" s="41" t="s">
        <v>1783</v>
      </c>
      <c r="M315" s="41" t="s">
        <v>1065</v>
      </c>
      <c r="N315" s="41" t="s">
        <v>96</v>
      </c>
      <c r="O315" s="41" t="s">
        <v>85</v>
      </c>
      <c r="P315" s="41" t="s">
        <v>97</v>
      </c>
      <c r="Q315" s="31">
        <f t="shared" ca="1" si="13"/>
        <v>0.48</v>
      </c>
      <c r="R315" s="31">
        <f t="shared" ca="1" si="14"/>
        <v>0.48</v>
      </c>
      <c r="S315" s="31">
        <f t="shared" ca="1" si="15"/>
        <v>0.6</v>
      </c>
      <c r="T315" s="31">
        <f t="shared" ca="1" si="16"/>
        <v>0.51</v>
      </c>
      <c r="U315" s="31">
        <f>RANK(W315,W1:W1001,0)</f>
        <v>312</v>
      </c>
      <c r="V315" s="31">
        <v>312</v>
      </c>
      <c r="W315" s="31">
        <v>1.02</v>
      </c>
    </row>
    <row spans="1:23" ht="15.75" customHeight="1" x14ac:dyDescent="0.25" outlineLevel="0" r="316">
      <c r="A316" s="41" t="s">
        <v>1784</v>
      </c>
      <c r="B316" s="41" t="s">
        <v>1785</v>
      </c>
      <c r="C316" s="41" t="s">
        <v>100</v>
      </c>
      <c r="D316" s="41" t="s">
        <v>355</v>
      </c>
      <c r="E316" s="41" t="s">
        <v>1786</v>
      </c>
      <c r="F316" s="41" t="s">
        <v>1787</v>
      </c>
      <c r="G316" s="41" t="s">
        <v>250</v>
      </c>
      <c r="H316" s="41" t="s">
        <v>131</v>
      </c>
      <c r="I316" s="41" t="s">
        <v>80</v>
      </c>
      <c r="J316" s="41" t="s">
        <v>81</v>
      </c>
      <c r="K316" s="42">
        <v>3</v>
      </c>
      <c r="L316" s="41" t="s">
        <v>1788</v>
      </c>
      <c r="M316" s="41" t="s">
        <v>1789</v>
      </c>
      <c r="N316" s="41" t="s">
        <v>84</v>
      </c>
      <c r="O316" s="41" t="s">
        <v>85</v>
      </c>
      <c r="P316" s="41" t="s">
        <v>178</v>
      </c>
      <c r="Q316" s="31">
        <f t="shared" ca="1" si="13"/>
        <v>0.95</v>
      </c>
      <c r="R316" s="31">
        <f t="shared" ca="1" si="14"/>
        <v>1.1875</v>
      </c>
      <c r="S316" s="31">
        <f t="shared" ca="1" si="15"/>
        <v>1.1875</v>
      </c>
      <c r="T316" s="31">
        <f t="shared" ca="1" si="16"/>
        <v>1.1875</v>
      </c>
      <c r="U316" s="31">
        <f>RANK(W316,W1:W1001,0)</f>
        <v>312</v>
      </c>
      <c r="V316" s="31">
        <v>312</v>
      </c>
      <c r="W316" s="31">
        <v>1.02</v>
      </c>
    </row>
    <row spans="1:23" ht="15.75" customHeight="1" x14ac:dyDescent="0.25" outlineLevel="0" r="317">
      <c r="A317" s="41" t="s">
        <v>1790</v>
      </c>
      <c r="B317" s="41" t="s">
        <v>1791</v>
      </c>
      <c r="C317" s="41" t="s">
        <v>100</v>
      </c>
      <c r="D317" s="41" t="s">
        <v>1053</v>
      </c>
      <c r="E317" s="41" t="s">
        <v>1792</v>
      </c>
      <c r="F317" s="41" t="s">
        <v>1793</v>
      </c>
      <c r="G317" s="41" t="s">
        <v>78</v>
      </c>
      <c r="H317" s="41" t="s">
        <v>131</v>
      </c>
      <c r="I317" s="41" t="s">
        <v>80</v>
      </c>
      <c r="J317" s="41" t="s">
        <v>93</v>
      </c>
      <c r="K317" s="42">
        <v>18</v>
      </c>
      <c r="L317" s="41" t="s">
        <v>1794</v>
      </c>
      <c r="M317" s="41" t="s">
        <v>1795</v>
      </c>
      <c r="N317" s="41" t="s">
        <v>107</v>
      </c>
      <c r="O317" s="41" t="s">
        <v>85</v>
      </c>
      <c r="P317" s="41" t="s">
        <v>124</v>
      </c>
      <c r="Q317" s="31">
        <f t="shared" ca="1" si="13"/>
        <v>0.48</v>
      </c>
      <c r="R317" s="31">
        <f t="shared" ca="1" si="14"/>
        <v>0.48</v>
      </c>
      <c r="S317" s="31">
        <f t="shared" ca="1" si="15"/>
        <v>0.6</v>
      </c>
      <c r="T317" s="31">
        <f t="shared" ca="1" si="16"/>
        <v>0.6</v>
      </c>
      <c r="U317" s="31">
        <f>RANK(W317,W1:W1001,0)</f>
        <v>312</v>
      </c>
      <c r="V317" s="31">
        <v>312</v>
      </c>
      <c r="W317" s="31">
        <v>1.02</v>
      </c>
    </row>
    <row spans="1:23" ht="15.75" customHeight="1" x14ac:dyDescent="0.25" outlineLevel="0" r="318">
      <c r="A318" s="41" t="s">
        <v>1796</v>
      </c>
      <c r="B318" s="41" t="s">
        <v>1797</v>
      </c>
      <c r="C318" s="41" t="s">
        <v>100</v>
      </c>
      <c r="D318" s="41" t="s">
        <v>740</v>
      </c>
      <c r="E318" s="41" t="s">
        <v>1798</v>
      </c>
      <c r="F318" s="41" t="s">
        <v>937</v>
      </c>
      <c r="G318" s="41" t="s">
        <v>191</v>
      </c>
      <c r="H318" s="41" t="s">
        <v>79</v>
      </c>
      <c r="I318" s="41" t="s">
        <v>80</v>
      </c>
      <c r="J318" s="41" t="s">
        <v>81</v>
      </c>
      <c r="K318" s="42">
        <v>15</v>
      </c>
      <c r="L318" s="41" t="s">
        <v>1799</v>
      </c>
      <c r="M318" s="41" t="s">
        <v>1800</v>
      </c>
      <c r="N318" s="41" t="s">
        <v>107</v>
      </c>
      <c r="O318" s="41" t="s">
        <v>85</v>
      </c>
      <c r="P318" s="41" t="s">
        <v>86</v>
      </c>
      <c r="Q318" s="31">
        <f t="shared" ca="1" si="13"/>
        <v>0.76</v>
      </c>
      <c r="R318" s="31">
        <f t="shared" ca="1" si="14"/>
        <v>0.95</v>
      </c>
      <c r="S318" s="31">
        <f t="shared" ca="1" si="15"/>
        <v>0.95</v>
      </c>
      <c r="T318" s="31">
        <f t="shared" ca="1" si="16"/>
        <v>0.8075</v>
      </c>
      <c r="U318" s="31">
        <f>RANK(W318,W1:W1001,0)</f>
        <v>312</v>
      </c>
      <c r="V318" s="31">
        <v>312</v>
      </c>
      <c r="W318" s="31">
        <v>1.02</v>
      </c>
    </row>
    <row spans="1:23" ht="15.75" customHeight="1" x14ac:dyDescent="0.25" outlineLevel="0" r="319">
      <c r="A319" s="41" t="s">
        <v>1801</v>
      </c>
      <c r="B319" s="41" t="s">
        <v>1802</v>
      </c>
      <c r="C319" s="41" t="s">
        <v>100</v>
      </c>
      <c r="D319" s="41" t="s">
        <v>1803</v>
      </c>
      <c r="E319" s="41" t="s">
        <v>1804</v>
      </c>
      <c r="F319" s="44"/>
      <c r="G319" s="41" t="s">
        <v>92</v>
      </c>
      <c r="H319" s="41" t="s">
        <v>79</v>
      </c>
      <c r="I319" s="41" t="s">
        <v>80</v>
      </c>
      <c r="J319" s="41" t="s">
        <v>81</v>
      </c>
      <c r="K319" s="42">
        <v>15</v>
      </c>
      <c r="L319" s="41" t="s">
        <v>1805</v>
      </c>
      <c r="M319" s="41" t="s">
        <v>1018</v>
      </c>
      <c r="N319" s="41" t="s">
        <v>84</v>
      </c>
      <c r="O319" s="41" t="s">
        <v>85</v>
      </c>
      <c r="P319" s="41" t="s">
        <v>134</v>
      </c>
      <c r="Q319" s="31">
        <f t="shared" ca="1" si="13"/>
        <v>0.97</v>
      </c>
      <c r="R319" s="31">
        <f t="shared" ca="1" si="14"/>
        <v>1.2124999999999999</v>
      </c>
      <c r="S319" s="31">
        <f t="shared" ca="1" si="15"/>
        <v>1.2124999999999999</v>
      </c>
      <c r="T319" s="31">
        <f t="shared" ca="1" si="16"/>
        <v>1.0306249999999999</v>
      </c>
      <c r="U319" s="31">
        <f>RANK(W319,W1:W1001,0)</f>
        <v>312</v>
      </c>
      <c r="V319" s="31">
        <v>312</v>
      </c>
      <c r="W319" s="31">
        <v>1.02</v>
      </c>
    </row>
    <row spans="1:23" ht="15.75" customHeight="1" x14ac:dyDescent="0.25" outlineLevel="0" r="320">
      <c r="A320" s="41" t="s">
        <v>1806</v>
      </c>
      <c r="B320" s="41" t="s">
        <v>1807</v>
      </c>
      <c r="C320" s="41" t="s">
        <v>100</v>
      </c>
      <c r="D320" s="41" t="s">
        <v>144</v>
      </c>
      <c r="E320" s="41" t="s">
        <v>1808</v>
      </c>
      <c r="F320" s="41" t="s">
        <v>146</v>
      </c>
      <c r="G320" s="41" t="s">
        <v>191</v>
      </c>
      <c r="H320" s="41" t="s">
        <v>104</v>
      </c>
      <c r="I320" s="41" t="s">
        <v>80</v>
      </c>
      <c r="J320" s="41" t="s">
        <v>81</v>
      </c>
      <c r="K320" s="42">
        <v>14</v>
      </c>
      <c r="L320" s="41" t="s">
        <v>1809</v>
      </c>
      <c r="M320" s="41" t="s">
        <v>1810</v>
      </c>
      <c r="N320" s="41" t="s">
        <v>96</v>
      </c>
      <c r="O320" s="41" t="s">
        <v>85</v>
      </c>
      <c r="P320" s="41" t="s">
        <v>178</v>
      </c>
      <c r="Q320" s="31">
        <f t="shared" ca="1" si="13"/>
        <v>0.91</v>
      </c>
      <c r="R320" s="31">
        <f t="shared" ca="1" si="14"/>
        <v>1.1375</v>
      </c>
      <c r="S320" s="31">
        <f t="shared" ca="1" si="15"/>
        <v>1.1375</v>
      </c>
      <c r="T320" s="31">
        <f t="shared" ca="1" si="16"/>
        <v>1.1375</v>
      </c>
      <c r="U320" s="31">
        <f>RANK(W320,W1:W1001,0)</f>
        <v>312</v>
      </c>
      <c r="V320" s="31">
        <v>312</v>
      </c>
      <c r="W320" s="31">
        <v>1.02</v>
      </c>
    </row>
    <row spans="1:23" ht="15.75" customHeight="1" x14ac:dyDescent="0.25" outlineLevel="0" r="321">
      <c r="A321" s="41" t="s">
        <v>1811</v>
      </c>
      <c r="B321" s="41" t="s">
        <v>1812</v>
      </c>
      <c r="C321" s="41" t="s">
        <v>74</v>
      </c>
      <c r="D321" s="41" t="s">
        <v>441</v>
      </c>
      <c r="E321" s="41" t="s">
        <v>1813</v>
      </c>
      <c r="F321" s="41" t="s">
        <v>594</v>
      </c>
      <c r="G321" s="41" t="s">
        <v>103</v>
      </c>
      <c r="H321" s="41" t="s">
        <v>104</v>
      </c>
      <c r="I321" s="41" t="s">
        <v>80</v>
      </c>
      <c r="J321" s="41" t="s">
        <v>81</v>
      </c>
      <c r="K321" s="42">
        <v>4</v>
      </c>
      <c r="L321" s="41" t="s">
        <v>1814</v>
      </c>
      <c r="M321" s="41" t="s">
        <v>1563</v>
      </c>
      <c r="N321" s="41" t="s">
        <v>96</v>
      </c>
      <c r="O321" s="41" t="s">
        <v>85</v>
      </c>
      <c r="P321" s="41" t="s">
        <v>124</v>
      </c>
      <c r="Q321" s="31">
        <f t="shared" ca="1" si="13"/>
        <v>0.53</v>
      </c>
      <c r="R321" s="31">
        <f t="shared" ca="1" si="14"/>
        <v>0.66250000000000009</v>
      </c>
      <c r="S321" s="31">
        <f t="shared" ca="1" si="15"/>
        <v>0.82812500000000011</v>
      </c>
      <c r="T321" s="31">
        <f t="shared" ca="1" si="16"/>
        <v>0.82812500000000011</v>
      </c>
      <c r="U321" s="31">
        <f>RANK(W321,W1:W1001,0)</f>
        <v>320</v>
      </c>
      <c r="V321" s="31">
        <v>320</v>
      </c>
      <c r="W321" s="31">
        <v>1.015625</v>
      </c>
    </row>
    <row spans="1:23" ht="15.75" customHeight="1" x14ac:dyDescent="0.25" outlineLevel="0" r="322">
      <c r="A322" s="41" t="s">
        <v>1815</v>
      </c>
      <c r="B322" s="41" t="s">
        <v>1816</v>
      </c>
      <c r="C322" s="41" t="s">
        <v>74</v>
      </c>
      <c r="D322" s="41" t="s">
        <v>261</v>
      </c>
      <c r="E322" s="43">
        <v>28070</v>
      </c>
      <c r="F322" s="41" t="s">
        <v>798</v>
      </c>
      <c r="G322" s="41" t="s">
        <v>250</v>
      </c>
      <c r="H322" s="41" t="s">
        <v>131</v>
      </c>
      <c r="I322" s="41" t="s">
        <v>80</v>
      </c>
      <c r="J322" s="41" t="s">
        <v>81</v>
      </c>
      <c r="K322" s="42">
        <v>7</v>
      </c>
      <c r="L322" s="41" t="s">
        <v>1817</v>
      </c>
      <c r="M322" s="41" t="s">
        <v>1299</v>
      </c>
      <c r="N322" s="41" t="s">
        <v>107</v>
      </c>
      <c r="O322" s="41" t="s">
        <v>85</v>
      </c>
      <c r="P322" s="41" t="s">
        <v>134</v>
      </c>
      <c r="Q322" s="31">
        <f t="shared" ca="1" si="13"/>
        <v>0.46</v>
      </c>
      <c r="R322" s="31">
        <f t="shared" ref="R322:R385" ca="1" si="17">Q322*(IF(J322="Yes",1.25,1))</f>
        <v>0.57500000000000007</v>
      </c>
      <c r="S322" s="31">
        <f t="shared" ref="S322:S385" ca="1" si="18">R322*(IF(OR(VALUE(P322)&gt;8,VALUE(D322)&gt;80),1.25,1))</f>
        <v>0.57500000000000007</v>
      </c>
      <c r="T322" s="31">
        <f t="shared" ref="T322:T385" ca="1" si="19">S322*(IF(H322="Mass Customer",0.85,1))</f>
        <v>0.57500000000000007</v>
      </c>
      <c r="U322" s="31">
        <f>RANK(W322,W1:W1001,0)</f>
        <v>320</v>
      </c>
      <c r="V322" s="31">
        <v>320</v>
      </c>
      <c r="W322" s="31">
        <v>1.015625</v>
      </c>
    </row>
    <row spans="1:23" ht="15.75" customHeight="1" x14ac:dyDescent="0.25" outlineLevel="0" r="323">
      <c r="A323" s="41" t="s">
        <v>1818</v>
      </c>
      <c r="B323" s="41" t="s">
        <v>1819</v>
      </c>
      <c r="C323" s="41" t="s">
        <v>74</v>
      </c>
      <c r="D323" s="41" t="s">
        <v>137</v>
      </c>
      <c r="E323" s="41" t="s">
        <v>1820</v>
      </c>
      <c r="F323" s="41" t="s">
        <v>628</v>
      </c>
      <c r="G323" s="41" t="s">
        <v>103</v>
      </c>
      <c r="H323" s="41" t="s">
        <v>131</v>
      </c>
      <c r="I323" s="41" t="s">
        <v>80</v>
      </c>
      <c r="J323" s="41" t="s">
        <v>93</v>
      </c>
      <c r="K323" s="42">
        <v>12</v>
      </c>
      <c r="L323" s="41" t="s">
        <v>1821</v>
      </c>
      <c r="M323" s="41" t="s">
        <v>1304</v>
      </c>
      <c r="N323" s="41" t="s">
        <v>96</v>
      </c>
      <c r="O323" s="41" t="s">
        <v>85</v>
      </c>
      <c r="P323" s="41" t="s">
        <v>86</v>
      </c>
      <c r="Q323" s="31">
        <f t="shared" ca="1" si="13"/>
        <v>0.89</v>
      </c>
      <c r="R323" s="31">
        <f t="shared" ca="1" si="17"/>
        <v>0.89</v>
      </c>
      <c r="S323" s="31">
        <f t="shared" ca="1" si="18"/>
        <v>0.89</v>
      </c>
      <c r="T323" s="31">
        <f t="shared" ca="1" si="19"/>
        <v>0.89</v>
      </c>
      <c r="U323" s="31">
        <f>RANK(W323,W1:W1001,0)</f>
        <v>322</v>
      </c>
      <c r="V323" s="31">
        <v>322</v>
      </c>
      <c r="W323" s="31">
        <v>1.0125</v>
      </c>
    </row>
    <row spans="1:23" ht="15.75" customHeight="1" x14ac:dyDescent="0.25" outlineLevel="0" r="324">
      <c r="A324" s="41" t="s">
        <v>1822</v>
      </c>
      <c r="B324" s="41" t="s">
        <v>1823</v>
      </c>
      <c r="C324" s="41" t="s">
        <v>100</v>
      </c>
      <c r="D324" s="41" t="s">
        <v>573</v>
      </c>
      <c r="E324" s="41" t="s">
        <v>1824</v>
      </c>
      <c r="F324" s="41" t="s">
        <v>1825</v>
      </c>
      <c r="G324" s="41" t="s">
        <v>92</v>
      </c>
      <c r="H324" s="41" t="s">
        <v>79</v>
      </c>
      <c r="I324" s="41" t="s">
        <v>80</v>
      </c>
      <c r="J324" s="41" t="s">
        <v>93</v>
      </c>
      <c r="K324" s="42">
        <v>17</v>
      </c>
      <c r="L324" s="41" t="s">
        <v>1826</v>
      </c>
      <c r="M324" s="41" t="s">
        <v>1827</v>
      </c>
      <c r="N324" s="41" t="s">
        <v>96</v>
      </c>
      <c r="O324" s="41" t="s">
        <v>85</v>
      </c>
      <c r="P324" s="41" t="s">
        <v>124</v>
      </c>
      <c r="Q324" s="31">
        <f t="shared" ca="1" si="13"/>
        <v>0.57999999999999996</v>
      </c>
      <c r="R324" s="31">
        <f t="shared" ca="1" si="17"/>
        <v>0.57999999999999996</v>
      </c>
      <c r="S324" s="31">
        <f t="shared" ca="1" si="18"/>
        <v>0.72499999999999998</v>
      </c>
      <c r="T324" s="31">
        <f t="shared" ca="1" si="19"/>
        <v>0.61624999999999996</v>
      </c>
      <c r="U324" s="31">
        <f>RANK(W324,W1:W1001,0)</f>
        <v>322</v>
      </c>
      <c r="V324" s="31">
        <v>322</v>
      </c>
      <c r="W324" s="31">
        <v>1.0125</v>
      </c>
    </row>
    <row spans="1:23" ht="15.75" customHeight="1" x14ac:dyDescent="0.25" outlineLevel="0" r="325">
      <c r="A325" s="41" t="s">
        <v>1828</v>
      </c>
      <c r="B325" s="41" t="s">
        <v>1829</v>
      </c>
      <c r="C325" s="41" t="s">
        <v>74</v>
      </c>
      <c r="D325" s="41" t="s">
        <v>1363</v>
      </c>
      <c r="E325" s="41" t="s">
        <v>1830</v>
      </c>
      <c r="F325" s="41" t="s">
        <v>522</v>
      </c>
      <c r="G325" s="41" t="s">
        <v>78</v>
      </c>
      <c r="H325" s="41" t="s">
        <v>131</v>
      </c>
      <c r="I325" s="41" t="s">
        <v>80</v>
      </c>
      <c r="J325" s="41" t="s">
        <v>93</v>
      </c>
      <c r="K325" s="42">
        <v>9</v>
      </c>
      <c r="L325" s="41" t="s">
        <v>1831</v>
      </c>
      <c r="M325" s="41" t="s">
        <v>1832</v>
      </c>
      <c r="N325" s="41" t="s">
        <v>107</v>
      </c>
      <c r="O325" s="41" t="s">
        <v>85</v>
      </c>
      <c r="P325" s="41" t="s">
        <v>124</v>
      </c>
      <c r="Q325" s="31">
        <f t="shared" ca="1" si="13"/>
        <v>0.81</v>
      </c>
      <c r="R325" s="31">
        <f t="shared" ca="1" si="17"/>
        <v>0.81</v>
      </c>
      <c r="S325" s="31">
        <f t="shared" ca="1" si="18"/>
        <v>1.0125000000000002</v>
      </c>
      <c r="T325" s="31">
        <f t="shared" ca="1" si="19"/>
        <v>1.0125000000000002</v>
      </c>
      <c r="U325" s="31">
        <f>RANK(W325,W1:W1001,0)</f>
        <v>324</v>
      </c>
      <c r="V325" s="31">
        <v>324</v>
      </c>
      <c r="W325" s="31">
        <v>1.01</v>
      </c>
    </row>
    <row spans="1:23" ht="15.75" customHeight="1" x14ac:dyDescent="0.25" outlineLevel="0" r="326">
      <c r="A326" s="41" t="s">
        <v>518</v>
      </c>
      <c r="B326" s="41" t="s">
        <v>1833</v>
      </c>
      <c r="C326" s="41" t="s">
        <v>473</v>
      </c>
      <c r="D326" s="41" t="s">
        <v>89</v>
      </c>
      <c r="E326" s="47"/>
      <c r="F326" s="41" t="s">
        <v>1313</v>
      </c>
      <c r="G326" s="41" t="s">
        <v>161</v>
      </c>
      <c r="H326" s="41" t="s">
        <v>79</v>
      </c>
      <c r="I326" s="41" t="s">
        <v>80</v>
      </c>
      <c r="J326" s="41" t="s">
        <v>81</v>
      </c>
      <c r="K326" s="42">
        <v>3</v>
      </c>
      <c r="L326" s="41" t="s">
        <v>1834</v>
      </c>
      <c r="M326" s="41" t="s">
        <v>1106</v>
      </c>
      <c r="N326" s="41" t="s">
        <v>107</v>
      </c>
      <c r="O326" s="41" t="s">
        <v>85</v>
      </c>
      <c r="P326" s="41" t="s">
        <v>740</v>
      </c>
      <c r="Q326" s="31">
        <f t="shared" ca="1" si="13"/>
        <v>0.45</v>
      </c>
      <c r="R326" s="31">
        <f t="shared" ca="1" si="17"/>
        <v>0.5625</v>
      </c>
      <c r="S326" s="31">
        <f t="shared" ca="1" si="18"/>
        <v>0.5625</v>
      </c>
      <c r="T326" s="31">
        <f t="shared" ca="1" si="19"/>
        <v>0.47812499999999997</v>
      </c>
      <c r="U326" s="31">
        <f>RANK(W326,W1:W1001,0)</f>
        <v>324</v>
      </c>
      <c r="V326" s="31">
        <v>324</v>
      </c>
      <c r="W326" s="31">
        <v>1.01</v>
      </c>
    </row>
    <row spans="1:23" ht="15.75" customHeight="1" x14ac:dyDescent="0.25" outlineLevel="0" r="327">
      <c r="A327" s="41" t="s">
        <v>1835</v>
      </c>
      <c r="B327" s="41" t="s">
        <v>1836</v>
      </c>
      <c r="C327" s="41" t="s">
        <v>100</v>
      </c>
      <c r="D327" s="41" t="s">
        <v>393</v>
      </c>
      <c r="E327" s="41" t="s">
        <v>1837</v>
      </c>
      <c r="F327" s="41" t="s">
        <v>1838</v>
      </c>
      <c r="G327" s="41" t="s">
        <v>191</v>
      </c>
      <c r="H327" s="41" t="s">
        <v>131</v>
      </c>
      <c r="I327" s="41" t="s">
        <v>80</v>
      </c>
      <c r="J327" s="41" t="s">
        <v>93</v>
      </c>
      <c r="K327" s="42">
        <v>7</v>
      </c>
      <c r="L327" s="41" t="s">
        <v>1839</v>
      </c>
      <c r="M327" s="41" t="s">
        <v>1840</v>
      </c>
      <c r="N327" s="41" t="s">
        <v>107</v>
      </c>
      <c r="O327" s="41" t="s">
        <v>85</v>
      </c>
      <c r="P327" s="41" t="s">
        <v>116</v>
      </c>
      <c r="Q327" s="31">
        <f t="shared" ca="1" si="13"/>
        <v>0.94</v>
      </c>
      <c r="R327" s="31">
        <f t="shared" ca="1" si="17"/>
        <v>0.94</v>
      </c>
      <c r="S327" s="31">
        <f t="shared" ca="1" si="18"/>
        <v>0.94</v>
      </c>
      <c r="T327" s="31">
        <f t="shared" ca="1" si="19"/>
        <v>0.94</v>
      </c>
      <c r="U327" s="31">
        <f>RANK(W327,W1:W1001,0)</f>
        <v>326</v>
      </c>
      <c r="V327" s="31">
        <v>326</v>
      </c>
      <c r="W327" s="31">
        <v>1.009375</v>
      </c>
    </row>
    <row spans="1:23" ht="15.75" customHeight="1" x14ac:dyDescent="0.25" outlineLevel="0" r="328">
      <c r="A328" s="41" t="s">
        <v>1841</v>
      </c>
      <c r="B328" s="44"/>
      <c r="C328" s="41" t="s">
        <v>100</v>
      </c>
      <c r="D328" s="41" t="s">
        <v>1506</v>
      </c>
      <c r="E328" s="41" t="s">
        <v>1842</v>
      </c>
      <c r="F328" s="41" t="s">
        <v>1264</v>
      </c>
      <c r="G328" s="41" t="s">
        <v>103</v>
      </c>
      <c r="H328" s="41" t="s">
        <v>79</v>
      </c>
      <c r="I328" s="41" t="s">
        <v>80</v>
      </c>
      <c r="J328" s="41" t="s">
        <v>81</v>
      </c>
      <c r="K328" s="42">
        <v>18</v>
      </c>
      <c r="L328" s="41" t="s">
        <v>1843</v>
      </c>
      <c r="M328" s="41" t="s">
        <v>1844</v>
      </c>
      <c r="N328" s="41" t="s">
        <v>84</v>
      </c>
      <c r="O328" s="41" t="s">
        <v>85</v>
      </c>
      <c r="P328" s="41" t="s">
        <v>253</v>
      </c>
      <c r="Q328" s="31">
        <f t="shared" ca="1" si="13"/>
        <v>0.59</v>
      </c>
      <c r="R328" s="31">
        <f t="shared" ca="1" si="17"/>
        <v>0.73749999999999993</v>
      </c>
      <c r="S328" s="31">
        <f t="shared" ca="1" si="18"/>
        <v>0.73749999999999993</v>
      </c>
      <c r="T328" s="31">
        <f t="shared" ca="1" si="19"/>
        <v>0.62687499999999996</v>
      </c>
      <c r="U328" s="31">
        <f>RANK(W328,W1:W1001,0)</f>
        <v>326</v>
      </c>
      <c r="V328" s="31">
        <v>326</v>
      </c>
      <c r="W328" s="31">
        <v>1.009375</v>
      </c>
    </row>
    <row spans="1:23" ht="15.75" customHeight="1" x14ac:dyDescent="0.25" outlineLevel="0" r="329">
      <c r="A329" s="41" t="s">
        <v>1845</v>
      </c>
      <c r="B329" s="41" t="s">
        <v>1846</v>
      </c>
      <c r="C329" s="41" t="s">
        <v>74</v>
      </c>
      <c r="D329" s="41" t="s">
        <v>286</v>
      </c>
      <c r="E329" s="41" t="s">
        <v>1847</v>
      </c>
      <c r="F329" s="41" t="s">
        <v>731</v>
      </c>
      <c r="G329" s="41" t="s">
        <v>250</v>
      </c>
      <c r="H329" s="41" t="s">
        <v>79</v>
      </c>
      <c r="I329" s="41" t="s">
        <v>80</v>
      </c>
      <c r="J329" s="41" t="s">
        <v>93</v>
      </c>
      <c r="K329" s="42">
        <v>12</v>
      </c>
      <c r="L329" s="41" t="s">
        <v>1848</v>
      </c>
      <c r="M329" s="41" t="s">
        <v>1849</v>
      </c>
      <c r="N329" s="41" t="s">
        <v>84</v>
      </c>
      <c r="O329" s="41" t="s">
        <v>85</v>
      </c>
      <c r="P329" s="41" t="s">
        <v>108</v>
      </c>
      <c r="Q329" s="31">
        <f t="shared" ca="1" si="13"/>
        <v>0.5</v>
      </c>
      <c r="R329" s="31">
        <f t="shared" ca="1" si="17"/>
        <v>0.5</v>
      </c>
      <c r="S329" s="31">
        <f t="shared" ca="1" si="18"/>
        <v>0.625</v>
      </c>
      <c r="T329" s="31">
        <f t="shared" ca="1" si="19"/>
        <v>0.53125</v>
      </c>
      <c r="U329" s="31">
        <f>RANK(W329,W1:W1001,0)</f>
        <v>326</v>
      </c>
      <c r="V329" s="31">
        <v>326</v>
      </c>
      <c r="W329" s="31">
        <v>1.009375</v>
      </c>
    </row>
    <row spans="1:23" ht="15.75" customHeight="1" x14ac:dyDescent="0.25" outlineLevel="0" r="330">
      <c r="A330" s="41" t="s">
        <v>1850</v>
      </c>
      <c r="B330" s="41" t="s">
        <v>1851</v>
      </c>
      <c r="C330" s="41" t="s">
        <v>74</v>
      </c>
      <c r="D330" s="41" t="s">
        <v>196</v>
      </c>
      <c r="E330" s="43">
        <v>28693</v>
      </c>
      <c r="F330" s="41" t="s">
        <v>1340</v>
      </c>
      <c r="G330" s="41" t="s">
        <v>78</v>
      </c>
      <c r="H330" s="41" t="s">
        <v>131</v>
      </c>
      <c r="I330" s="41" t="s">
        <v>80</v>
      </c>
      <c r="J330" s="41" t="s">
        <v>93</v>
      </c>
      <c r="K330" s="42">
        <v>21</v>
      </c>
      <c r="L330" s="41" t="s">
        <v>1852</v>
      </c>
      <c r="M330" s="41" t="s">
        <v>775</v>
      </c>
      <c r="N330" s="41" t="s">
        <v>84</v>
      </c>
      <c r="O330" s="41" t="s">
        <v>85</v>
      </c>
      <c r="P330" s="41" t="s">
        <v>86</v>
      </c>
      <c r="Q330" s="31">
        <f t="shared" ca="1" si="13"/>
        <v>0.85</v>
      </c>
      <c r="R330" s="31">
        <f t="shared" ca="1" si="17"/>
        <v>0.85</v>
      </c>
      <c r="S330" s="31">
        <f t="shared" ca="1" si="18"/>
        <v>0.85</v>
      </c>
      <c r="T330" s="31">
        <f t="shared" ca="1" si="19"/>
        <v>0.85</v>
      </c>
      <c r="U330" s="31">
        <f>RANK(W330,W1:W1001,0)</f>
        <v>329</v>
      </c>
      <c r="V330" s="31">
        <v>329</v>
      </c>
      <c r="W330" s="31">
        <v>1</v>
      </c>
    </row>
    <row spans="1:23" ht="15.75" customHeight="1" x14ac:dyDescent="0.25" outlineLevel="0" r="331">
      <c r="A331" s="41" t="s">
        <v>1853</v>
      </c>
      <c r="B331" s="41" t="s">
        <v>1854</v>
      </c>
      <c r="C331" s="41" t="s">
        <v>100</v>
      </c>
      <c r="D331" s="41" t="s">
        <v>196</v>
      </c>
      <c r="E331" s="41" t="s">
        <v>1855</v>
      </c>
      <c r="F331" s="41" t="s">
        <v>1079</v>
      </c>
      <c r="G331" s="41" t="s">
        <v>92</v>
      </c>
      <c r="H331" s="41" t="s">
        <v>79</v>
      </c>
      <c r="I331" s="41" t="s">
        <v>80</v>
      </c>
      <c r="J331" s="41" t="s">
        <v>93</v>
      </c>
      <c r="K331" s="42">
        <v>11</v>
      </c>
      <c r="L331" s="41" t="s">
        <v>1856</v>
      </c>
      <c r="M331" s="41" t="s">
        <v>1857</v>
      </c>
      <c r="N331" s="41" t="s">
        <v>96</v>
      </c>
      <c r="O331" s="41" t="s">
        <v>85</v>
      </c>
      <c r="P331" s="41" t="s">
        <v>253</v>
      </c>
      <c r="Q331" s="31">
        <f t="shared" ca="1" si="13"/>
        <v>0.9</v>
      </c>
      <c r="R331" s="31">
        <f t="shared" ca="1" si="17"/>
        <v>0.9</v>
      </c>
      <c r="S331" s="31">
        <f t="shared" ca="1" si="18"/>
        <v>0.9</v>
      </c>
      <c r="T331" s="31">
        <f t="shared" ca="1" si="19"/>
        <v>0.76500000000000001</v>
      </c>
      <c r="U331" s="31">
        <f>RANK(W331,W1:W1001,0)</f>
        <v>329</v>
      </c>
      <c r="V331" s="31">
        <v>329</v>
      </c>
      <c r="W331" s="31">
        <v>1</v>
      </c>
    </row>
    <row spans="1:23" ht="15.75" customHeight="1" x14ac:dyDescent="0.25" outlineLevel="0" r="332">
      <c r="A332" s="41" t="s">
        <v>1858</v>
      </c>
      <c r="B332" s="44"/>
      <c r="C332" s="41" t="s">
        <v>74</v>
      </c>
      <c r="D332" s="41" t="s">
        <v>1506</v>
      </c>
      <c r="E332" s="41" t="s">
        <v>1859</v>
      </c>
      <c r="F332" s="41" t="s">
        <v>504</v>
      </c>
      <c r="G332" s="41" t="s">
        <v>250</v>
      </c>
      <c r="H332" s="41" t="s">
        <v>104</v>
      </c>
      <c r="I332" s="41" t="s">
        <v>80</v>
      </c>
      <c r="J332" s="41" t="s">
        <v>93</v>
      </c>
      <c r="K332" s="42">
        <v>9</v>
      </c>
      <c r="L332" s="41" t="s">
        <v>1860</v>
      </c>
      <c r="M332" s="41" t="s">
        <v>1662</v>
      </c>
      <c r="N332" s="41" t="s">
        <v>84</v>
      </c>
      <c r="O332" s="41" t="s">
        <v>85</v>
      </c>
      <c r="P332" s="41" t="s">
        <v>740</v>
      </c>
      <c r="Q332" s="31">
        <f t="shared" ca="1" si="13"/>
        <v>1.07</v>
      </c>
      <c r="R332" s="31">
        <f t="shared" ca="1" si="17"/>
        <v>1.07</v>
      </c>
      <c r="S332" s="31">
        <f t="shared" ca="1" si="18"/>
        <v>1.07</v>
      </c>
      <c r="T332" s="31">
        <f t="shared" ca="1" si="19"/>
        <v>1.07</v>
      </c>
      <c r="U332" s="31">
        <f>RANK(W332,W1:W1001,0)</f>
        <v>329</v>
      </c>
      <c r="V332" s="31">
        <v>329</v>
      </c>
      <c r="W332" s="31">
        <v>1</v>
      </c>
    </row>
    <row spans="1:23" ht="15.75" customHeight="1" x14ac:dyDescent="0.25" outlineLevel="0" r="333">
      <c r="A333" s="41" t="s">
        <v>1861</v>
      </c>
      <c r="B333" s="41" t="s">
        <v>1862</v>
      </c>
      <c r="C333" s="41" t="s">
        <v>74</v>
      </c>
      <c r="D333" s="41" t="s">
        <v>1373</v>
      </c>
      <c r="E333" s="41" t="s">
        <v>1863</v>
      </c>
      <c r="F333" s="41" t="s">
        <v>720</v>
      </c>
      <c r="G333" s="41" t="s">
        <v>250</v>
      </c>
      <c r="H333" s="41" t="s">
        <v>131</v>
      </c>
      <c r="I333" s="41" t="s">
        <v>80</v>
      </c>
      <c r="J333" s="41" t="s">
        <v>81</v>
      </c>
      <c r="K333" s="42">
        <v>15</v>
      </c>
      <c r="L333" s="41" t="s">
        <v>1864</v>
      </c>
      <c r="M333" s="41" t="s">
        <v>559</v>
      </c>
      <c r="N333" s="41" t="s">
        <v>96</v>
      </c>
      <c r="O333" s="41" t="s">
        <v>85</v>
      </c>
      <c r="P333" s="41" t="s">
        <v>124</v>
      </c>
      <c r="Q333" s="31">
        <f t="shared" ca="1" si="13"/>
        <v>0.63</v>
      </c>
      <c r="R333" s="31">
        <f t="shared" ca="1" si="17"/>
        <v>0.78749999999999998</v>
      </c>
      <c r="S333" s="31">
        <f t="shared" ca="1" si="18"/>
        <v>0.984375</v>
      </c>
      <c r="T333" s="31">
        <f t="shared" ca="1" si="19"/>
        <v>0.984375</v>
      </c>
      <c r="U333" s="31">
        <f>RANK(W333,W1:W1001,0)</f>
        <v>329</v>
      </c>
      <c r="V333" s="31">
        <v>329</v>
      </c>
      <c r="W333" s="31">
        <v>1</v>
      </c>
    </row>
    <row spans="1:23" ht="15.75" customHeight="1" x14ac:dyDescent="0.25" outlineLevel="0" r="334">
      <c r="A334" s="41" t="s">
        <v>1865</v>
      </c>
      <c r="B334" s="41" t="s">
        <v>1866</v>
      </c>
      <c r="C334" s="41" t="s">
        <v>74</v>
      </c>
      <c r="D334" s="41" t="s">
        <v>111</v>
      </c>
      <c r="E334" s="41" t="s">
        <v>1867</v>
      </c>
      <c r="F334" s="41" t="s">
        <v>288</v>
      </c>
      <c r="G334" s="41" t="s">
        <v>130</v>
      </c>
      <c r="H334" s="41" t="s">
        <v>79</v>
      </c>
      <c r="I334" s="41" t="s">
        <v>80</v>
      </c>
      <c r="J334" s="41" t="s">
        <v>81</v>
      </c>
      <c r="K334" s="42">
        <v>7</v>
      </c>
      <c r="L334" s="41" t="s">
        <v>1868</v>
      </c>
      <c r="M334" s="41" t="s">
        <v>1869</v>
      </c>
      <c r="N334" s="41" t="s">
        <v>107</v>
      </c>
      <c r="O334" s="41" t="s">
        <v>85</v>
      </c>
      <c r="P334" s="41" t="s">
        <v>178</v>
      </c>
      <c r="Q334" s="31">
        <f t="shared" ca="1" si="13"/>
        <v>0.67</v>
      </c>
      <c r="R334" s="31">
        <f t="shared" ca="1" si="17"/>
        <v>0.83750000000000002</v>
      </c>
      <c r="S334" s="31">
        <f t="shared" ca="1" si="18"/>
        <v>0.83750000000000002</v>
      </c>
      <c r="T334" s="31">
        <f t="shared" ca="1" si="19"/>
        <v>0.71187500000000004</v>
      </c>
      <c r="U334" s="31">
        <f>RANK(W334,W1:W1001,0)</f>
        <v>329</v>
      </c>
      <c r="V334" s="31">
        <v>329</v>
      </c>
      <c r="W334" s="31">
        <v>1</v>
      </c>
    </row>
    <row spans="1:23" ht="15.75" customHeight="1" x14ac:dyDescent="0.25" outlineLevel="0" r="335">
      <c r="A335" s="41" t="s">
        <v>1870</v>
      </c>
      <c r="B335" s="41" t="s">
        <v>1871</v>
      </c>
      <c r="C335" s="41" t="s">
        <v>74</v>
      </c>
      <c r="D335" s="41" t="s">
        <v>1084</v>
      </c>
      <c r="E335" s="41" t="s">
        <v>1872</v>
      </c>
      <c r="F335" s="41" t="s">
        <v>1873</v>
      </c>
      <c r="G335" s="41" t="s">
        <v>147</v>
      </c>
      <c r="H335" s="41" t="s">
        <v>104</v>
      </c>
      <c r="I335" s="41" t="s">
        <v>80</v>
      </c>
      <c r="J335" s="41" t="s">
        <v>81</v>
      </c>
      <c r="K335" s="42">
        <v>9</v>
      </c>
      <c r="L335" s="41" t="s">
        <v>1874</v>
      </c>
      <c r="M335" s="41" t="s">
        <v>1875</v>
      </c>
      <c r="N335" s="41" t="s">
        <v>107</v>
      </c>
      <c r="O335" s="41" t="s">
        <v>85</v>
      </c>
      <c r="P335" s="41" t="s">
        <v>228</v>
      </c>
      <c r="Q335" s="31">
        <f t="shared" ca="1" si="13"/>
        <v>0.53</v>
      </c>
      <c r="R335" s="31">
        <f t="shared" ca="1" si="17"/>
        <v>0.66250000000000009</v>
      </c>
      <c r="S335" s="31">
        <f t="shared" ca="1" si="18"/>
        <v>0.66250000000000009</v>
      </c>
      <c r="T335" s="31">
        <f t="shared" ca="1" si="19"/>
        <v>0.66250000000000009</v>
      </c>
      <c r="U335" s="31">
        <f>RANK(W335,W1:W1001,0)</f>
        <v>334</v>
      </c>
      <c r="V335" s="31">
        <v>334</v>
      </c>
      <c r="W335" s="31">
        <v>0.99875</v>
      </c>
    </row>
    <row spans="1:23" ht="15.75" customHeight="1" x14ac:dyDescent="0.25" outlineLevel="0" r="336">
      <c r="A336" s="41" t="s">
        <v>1876</v>
      </c>
      <c r="B336" s="41" t="s">
        <v>1877</v>
      </c>
      <c r="C336" s="41" t="s">
        <v>100</v>
      </c>
      <c r="D336" s="41" t="s">
        <v>299</v>
      </c>
      <c r="E336" s="41" t="s">
        <v>1878</v>
      </c>
      <c r="F336" s="41" t="s">
        <v>1696</v>
      </c>
      <c r="G336" s="41" t="s">
        <v>103</v>
      </c>
      <c r="H336" s="41" t="s">
        <v>79</v>
      </c>
      <c r="I336" s="41" t="s">
        <v>80</v>
      </c>
      <c r="J336" s="41" t="s">
        <v>81</v>
      </c>
      <c r="K336" s="42">
        <v>15</v>
      </c>
      <c r="L336" s="41" t="s">
        <v>1879</v>
      </c>
      <c r="M336" s="41" t="s">
        <v>1399</v>
      </c>
      <c r="N336" s="41" t="s">
        <v>96</v>
      </c>
      <c r="O336" s="41" t="s">
        <v>85</v>
      </c>
      <c r="P336" s="41" t="s">
        <v>101</v>
      </c>
      <c r="Q336" s="31">
        <f t="shared" ca="1" si="13"/>
        <v>0.87</v>
      </c>
      <c r="R336" s="31">
        <f t="shared" ca="1" si="17"/>
        <v>1.0874999999999999</v>
      </c>
      <c r="S336" s="31">
        <f t="shared" ca="1" si="18"/>
        <v>1.359375</v>
      </c>
      <c r="T336" s="31">
        <f t="shared" ca="1" si="19"/>
        <v>1.15546875</v>
      </c>
      <c r="U336" s="31">
        <f>RANK(W336,W1:W1001,0)</f>
        <v>334</v>
      </c>
      <c r="V336" s="31">
        <v>334</v>
      </c>
      <c r="W336" s="31">
        <v>0.99875</v>
      </c>
    </row>
    <row spans="1:23" ht="15.75" customHeight="1" x14ac:dyDescent="0.25" outlineLevel="0" r="337">
      <c r="A337" s="41" t="s">
        <v>1880</v>
      </c>
      <c r="B337" s="41" t="s">
        <v>1881</v>
      </c>
      <c r="C337" s="41" t="s">
        <v>74</v>
      </c>
      <c r="D337" s="41" t="s">
        <v>1560</v>
      </c>
      <c r="E337" s="41" t="s">
        <v>1882</v>
      </c>
      <c r="F337" s="41" t="s">
        <v>857</v>
      </c>
      <c r="G337" s="41" t="s">
        <v>78</v>
      </c>
      <c r="H337" s="41" t="s">
        <v>79</v>
      </c>
      <c r="I337" s="41" t="s">
        <v>80</v>
      </c>
      <c r="J337" s="41" t="s">
        <v>93</v>
      </c>
      <c r="K337" s="42">
        <v>7</v>
      </c>
      <c r="L337" s="41" t="s">
        <v>1883</v>
      </c>
      <c r="M337" s="41" t="s">
        <v>822</v>
      </c>
      <c r="N337" s="41" t="s">
        <v>96</v>
      </c>
      <c r="O337" s="41" t="s">
        <v>85</v>
      </c>
      <c r="P337" s="41" t="s">
        <v>124</v>
      </c>
      <c r="Q337" s="31">
        <f t="shared" ca="1" si="13"/>
        <v>0.55000000000000004</v>
      </c>
      <c r="R337" s="31">
        <f t="shared" ca="1" si="17"/>
        <v>0.55000000000000004</v>
      </c>
      <c r="S337" s="31">
        <f t="shared" ca="1" si="18"/>
        <v>0.6875</v>
      </c>
      <c r="T337" s="31">
        <f t="shared" ca="1" si="19"/>
        <v>0.58437499999999998</v>
      </c>
      <c r="U337" s="31">
        <f>RANK(W337,W1:W1001,0)</f>
        <v>334</v>
      </c>
      <c r="V337" s="31">
        <v>334</v>
      </c>
      <c r="W337" s="31">
        <v>0.99875</v>
      </c>
    </row>
    <row spans="1:23" ht="15.75" customHeight="1" x14ac:dyDescent="0.25" outlineLevel="0" r="338">
      <c r="A338" s="41" t="s">
        <v>1884</v>
      </c>
      <c r="B338" s="41" t="s">
        <v>1885</v>
      </c>
      <c r="C338" s="41" t="s">
        <v>100</v>
      </c>
      <c r="D338" s="41" t="s">
        <v>178</v>
      </c>
      <c r="E338" s="41" t="s">
        <v>1886</v>
      </c>
      <c r="F338" s="41" t="s">
        <v>991</v>
      </c>
      <c r="G338" s="41" t="s">
        <v>103</v>
      </c>
      <c r="H338" s="41" t="s">
        <v>79</v>
      </c>
      <c r="I338" s="41" t="s">
        <v>80</v>
      </c>
      <c r="J338" s="41" t="s">
        <v>81</v>
      </c>
      <c r="K338" s="42">
        <v>16</v>
      </c>
      <c r="L338" s="41" t="s">
        <v>1887</v>
      </c>
      <c r="M338" s="41" t="s">
        <v>1800</v>
      </c>
      <c r="N338" s="41" t="s">
        <v>107</v>
      </c>
      <c r="O338" s="41" t="s">
        <v>85</v>
      </c>
      <c r="P338" s="41" t="s">
        <v>134</v>
      </c>
      <c r="Q338" s="31">
        <f t="shared" ca="1" si="13"/>
        <v>0.88</v>
      </c>
      <c r="R338" s="31">
        <f t="shared" ca="1" si="17"/>
        <v>1.1000000000000001</v>
      </c>
      <c r="S338" s="31">
        <f t="shared" ca="1" si="18"/>
        <v>1.1000000000000001</v>
      </c>
      <c r="T338" s="31">
        <f t="shared" ca="1" si="19"/>
        <v>0.93500000000000005</v>
      </c>
      <c r="U338" s="31">
        <f>RANK(W338,W1:W1001,0)</f>
        <v>334</v>
      </c>
      <c r="V338" s="31">
        <v>334</v>
      </c>
      <c r="W338" s="31">
        <v>0.99875</v>
      </c>
    </row>
    <row spans="1:23" ht="15.75" customHeight="1" x14ac:dyDescent="0.25" outlineLevel="0" r="339">
      <c r="A339" s="41" t="s">
        <v>1888</v>
      </c>
      <c r="B339" s="41" t="s">
        <v>1889</v>
      </c>
      <c r="C339" s="41" t="s">
        <v>74</v>
      </c>
      <c r="D339" s="41" t="s">
        <v>599</v>
      </c>
      <c r="E339" s="41" t="s">
        <v>1890</v>
      </c>
      <c r="F339" s="41" t="s">
        <v>1297</v>
      </c>
      <c r="G339" s="41" t="s">
        <v>250</v>
      </c>
      <c r="H339" s="41" t="s">
        <v>104</v>
      </c>
      <c r="I339" s="41" t="s">
        <v>80</v>
      </c>
      <c r="J339" s="41" t="s">
        <v>93</v>
      </c>
      <c r="K339" s="42">
        <v>14</v>
      </c>
      <c r="L339" s="41" t="s">
        <v>1891</v>
      </c>
      <c r="M339" s="41" t="s">
        <v>1892</v>
      </c>
      <c r="N339" s="41" t="s">
        <v>107</v>
      </c>
      <c r="O339" s="41" t="s">
        <v>85</v>
      </c>
      <c r="P339" s="41" t="s">
        <v>178</v>
      </c>
      <c r="Q339" s="31">
        <f t="shared" ca="1" si="13"/>
        <v>0.88</v>
      </c>
      <c r="R339" s="31">
        <f t="shared" ca="1" si="17"/>
        <v>0.88</v>
      </c>
      <c r="S339" s="31">
        <f t="shared" ca="1" si="18"/>
        <v>0.88</v>
      </c>
      <c r="T339" s="31">
        <f t="shared" ca="1" si="19"/>
        <v>0.88</v>
      </c>
      <c r="U339" s="31">
        <f>RANK(W339,W1:W1001,0)</f>
        <v>338</v>
      </c>
      <c r="V339" s="31">
        <v>338</v>
      </c>
      <c r="W339" s="31">
        <v>0.99609375</v>
      </c>
    </row>
    <row spans="1:23" ht="15.75" customHeight="1" x14ac:dyDescent="0.25" outlineLevel="0" r="340">
      <c r="A340" s="41" t="s">
        <v>1893</v>
      </c>
      <c r="B340" s="41" t="s">
        <v>1894</v>
      </c>
      <c r="C340" s="41" t="s">
        <v>74</v>
      </c>
      <c r="D340" s="41" t="s">
        <v>686</v>
      </c>
      <c r="E340" s="41" t="s">
        <v>1895</v>
      </c>
      <c r="F340" s="44"/>
      <c r="G340" s="41" t="s">
        <v>78</v>
      </c>
      <c r="H340" s="41" t="s">
        <v>79</v>
      </c>
      <c r="I340" s="41" t="s">
        <v>80</v>
      </c>
      <c r="J340" s="41" t="s">
        <v>81</v>
      </c>
      <c r="K340" s="42">
        <v>18</v>
      </c>
      <c r="L340" s="41" t="s">
        <v>1896</v>
      </c>
      <c r="M340" s="41" t="s">
        <v>277</v>
      </c>
      <c r="N340" s="41" t="s">
        <v>96</v>
      </c>
      <c r="O340" s="41" t="s">
        <v>85</v>
      </c>
      <c r="P340" s="41" t="s">
        <v>253</v>
      </c>
      <c r="Q340" s="31">
        <f t="shared" ca="1" si="13"/>
        <v>0.85</v>
      </c>
      <c r="R340" s="31">
        <f t="shared" ca="1" si="17"/>
        <v>1.0625</v>
      </c>
      <c r="S340" s="31">
        <f t="shared" ca="1" si="18"/>
        <v>1.0625</v>
      </c>
      <c r="T340" s="31">
        <f t="shared" ca="1" si="19"/>
        <v>0.90312499999999996</v>
      </c>
      <c r="U340" s="31">
        <f>RANK(W340,W1:W1001,0)</f>
        <v>338</v>
      </c>
      <c r="V340" s="31">
        <v>338</v>
      </c>
      <c r="W340" s="31">
        <v>0.99609375</v>
      </c>
    </row>
    <row spans="1:23" ht="15.75" customHeight="1" x14ac:dyDescent="0.25" outlineLevel="0" r="341">
      <c r="A341" s="41" t="s">
        <v>1897</v>
      </c>
      <c r="B341" s="41" t="s">
        <v>1898</v>
      </c>
      <c r="C341" s="41" t="s">
        <v>100</v>
      </c>
      <c r="D341" s="41" t="s">
        <v>1899</v>
      </c>
      <c r="E341" s="41" t="s">
        <v>1900</v>
      </c>
      <c r="F341" s="41" t="s">
        <v>607</v>
      </c>
      <c r="G341" s="41" t="s">
        <v>250</v>
      </c>
      <c r="H341" s="41" t="s">
        <v>131</v>
      </c>
      <c r="I341" s="41" t="s">
        <v>80</v>
      </c>
      <c r="J341" s="41" t="s">
        <v>81</v>
      </c>
      <c r="K341" s="42">
        <v>7</v>
      </c>
      <c r="L341" s="41" t="s">
        <v>1901</v>
      </c>
      <c r="M341" s="41" t="s">
        <v>1902</v>
      </c>
      <c r="N341" s="41" t="s">
        <v>107</v>
      </c>
      <c r="O341" s="41" t="s">
        <v>85</v>
      </c>
      <c r="P341" s="41" t="s">
        <v>124</v>
      </c>
      <c r="Q341" s="31">
        <f t="shared" ca="1" si="13"/>
        <v>0.42</v>
      </c>
      <c r="R341" s="31">
        <f t="shared" ca="1" si="17"/>
        <v>0.52500000000000002</v>
      </c>
      <c r="S341" s="31">
        <f t="shared" ca="1" si="18"/>
        <v>0.65625</v>
      </c>
      <c r="T341" s="31">
        <f t="shared" ca="1" si="19"/>
        <v>0.65625</v>
      </c>
      <c r="U341" s="31">
        <f>RANK(W341,W1:W1001,0)</f>
        <v>338</v>
      </c>
      <c r="V341" s="31">
        <v>338</v>
      </c>
      <c r="W341" s="31">
        <v>0.99609375</v>
      </c>
    </row>
    <row spans="1:23" ht="15.75" customHeight="1" x14ac:dyDescent="0.25" outlineLevel="0" r="342">
      <c r="A342" s="41" t="s">
        <v>1903</v>
      </c>
      <c r="B342" s="41" t="s">
        <v>1904</v>
      </c>
      <c r="C342" s="41" t="s">
        <v>100</v>
      </c>
      <c r="D342" s="41" t="s">
        <v>653</v>
      </c>
      <c r="E342" s="41" t="s">
        <v>1905</v>
      </c>
      <c r="F342" s="41" t="s">
        <v>182</v>
      </c>
      <c r="G342" s="41" t="s">
        <v>191</v>
      </c>
      <c r="H342" s="41" t="s">
        <v>104</v>
      </c>
      <c r="I342" s="41" t="s">
        <v>80</v>
      </c>
      <c r="J342" s="41" t="s">
        <v>81</v>
      </c>
      <c r="K342" s="42">
        <v>17</v>
      </c>
      <c r="L342" s="41" t="s">
        <v>1906</v>
      </c>
      <c r="M342" s="41" t="s">
        <v>1907</v>
      </c>
      <c r="N342" s="41" t="s">
        <v>84</v>
      </c>
      <c r="O342" s="41" t="s">
        <v>85</v>
      </c>
      <c r="P342" s="41" t="s">
        <v>740</v>
      </c>
      <c r="Q342" s="31">
        <f t="shared" ca="1" si="13"/>
        <v>0.44</v>
      </c>
      <c r="R342" s="31">
        <f t="shared" ca="1" si="17"/>
        <v>0.55000000000000004</v>
      </c>
      <c r="S342" s="31">
        <f t="shared" ca="1" si="18"/>
        <v>0.6875</v>
      </c>
      <c r="T342" s="31">
        <f t="shared" ca="1" si="19"/>
        <v>0.6875</v>
      </c>
      <c r="U342" s="31">
        <f>RANK(W342,W1:W1001,0)</f>
        <v>341</v>
      </c>
      <c r="V342" s="31">
        <v>341</v>
      </c>
      <c r="W342" s="31">
        <v>0.99</v>
      </c>
    </row>
    <row spans="1:23" ht="15.75" customHeight="1" x14ac:dyDescent="0.25" outlineLevel="0" r="343">
      <c r="A343" s="41" t="s">
        <v>1908</v>
      </c>
      <c r="B343" s="41" t="s">
        <v>1909</v>
      </c>
      <c r="C343" s="41" t="s">
        <v>100</v>
      </c>
      <c r="D343" s="41" t="s">
        <v>188</v>
      </c>
      <c r="E343" s="41" t="s">
        <v>1910</v>
      </c>
      <c r="F343" s="41" t="s">
        <v>820</v>
      </c>
      <c r="G343" s="41" t="s">
        <v>161</v>
      </c>
      <c r="H343" s="41" t="s">
        <v>79</v>
      </c>
      <c r="I343" s="41" t="s">
        <v>80</v>
      </c>
      <c r="J343" s="41" t="s">
        <v>81</v>
      </c>
      <c r="K343" s="42">
        <v>11</v>
      </c>
      <c r="L343" s="41" t="s">
        <v>1911</v>
      </c>
      <c r="M343" s="41" t="s">
        <v>1912</v>
      </c>
      <c r="N343" s="41" t="s">
        <v>107</v>
      </c>
      <c r="O343" s="41" t="s">
        <v>85</v>
      </c>
      <c r="P343" s="41" t="s">
        <v>101</v>
      </c>
      <c r="Q343" s="31">
        <f t="shared" ca="1" si="13"/>
        <v>0.54</v>
      </c>
      <c r="R343" s="31">
        <f t="shared" ca="1" si="17"/>
        <v>0.67500000000000004</v>
      </c>
      <c r="S343" s="31">
        <f t="shared" ca="1" si="18"/>
        <v>0.84375</v>
      </c>
      <c r="T343" s="31">
        <f t="shared" ca="1" si="19"/>
        <v>0.71718749999999998</v>
      </c>
      <c r="U343" s="31">
        <f>RANK(W343,W1:W1001,0)</f>
        <v>341</v>
      </c>
      <c r="V343" s="31">
        <v>341</v>
      </c>
      <c r="W343" s="31">
        <v>0.99</v>
      </c>
    </row>
    <row spans="1:23" ht="15.75" customHeight="1" x14ac:dyDescent="0.25" outlineLevel="0" r="344">
      <c r="A344" s="41" t="s">
        <v>1281</v>
      </c>
      <c r="B344" s="41" t="s">
        <v>1913</v>
      </c>
      <c r="C344" s="41" t="s">
        <v>74</v>
      </c>
      <c r="D344" s="41" t="s">
        <v>286</v>
      </c>
      <c r="E344" s="41" t="s">
        <v>1914</v>
      </c>
      <c r="F344" s="41" t="s">
        <v>1915</v>
      </c>
      <c r="G344" s="41" t="s">
        <v>161</v>
      </c>
      <c r="H344" s="41" t="s">
        <v>104</v>
      </c>
      <c r="I344" s="41" t="s">
        <v>80</v>
      </c>
      <c r="J344" s="41" t="s">
        <v>93</v>
      </c>
      <c r="K344" s="42">
        <v>10</v>
      </c>
      <c r="L344" s="41" t="s">
        <v>1916</v>
      </c>
      <c r="M344" s="41" t="s">
        <v>524</v>
      </c>
      <c r="N344" s="41" t="s">
        <v>84</v>
      </c>
      <c r="O344" s="41" t="s">
        <v>85</v>
      </c>
      <c r="P344" s="41" t="s">
        <v>86</v>
      </c>
      <c r="Q344" s="31">
        <f t="shared" ca="1" si="13"/>
        <v>0.69</v>
      </c>
      <c r="R344" s="31">
        <f t="shared" ca="1" si="17"/>
        <v>0.69</v>
      </c>
      <c r="S344" s="31">
        <f t="shared" ca="1" si="18"/>
        <v>0.86249999999999993</v>
      </c>
      <c r="T344" s="31">
        <f t="shared" ca="1" si="19"/>
        <v>0.86249999999999993</v>
      </c>
      <c r="U344" s="31">
        <f>RANK(W344,W1:W1001,0)</f>
        <v>341</v>
      </c>
      <c r="V344" s="31">
        <v>341</v>
      </c>
      <c r="W344" s="31">
        <v>0.99</v>
      </c>
    </row>
    <row spans="1:23" ht="15.75" customHeight="1" x14ac:dyDescent="0.25" outlineLevel="0" r="345">
      <c r="A345" s="41" t="s">
        <v>1917</v>
      </c>
      <c r="B345" s="41" t="s">
        <v>1918</v>
      </c>
      <c r="C345" s="41" t="s">
        <v>100</v>
      </c>
      <c r="D345" s="41" t="s">
        <v>502</v>
      </c>
      <c r="E345" s="41" t="s">
        <v>1919</v>
      </c>
      <c r="F345" s="41" t="s">
        <v>190</v>
      </c>
      <c r="G345" s="41" t="s">
        <v>78</v>
      </c>
      <c r="H345" s="41" t="s">
        <v>79</v>
      </c>
      <c r="I345" s="41" t="s">
        <v>80</v>
      </c>
      <c r="J345" s="41" t="s">
        <v>81</v>
      </c>
      <c r="K345" s="42">
        <v>16</v>
      </c>
      <c r="L345" s="41" t="s">
        <v>1920</v>
      </c>
      <c r="M345" s="41" t="s">
        <v>133</v>
      </c>
      <c r="N345" s="41" t="s">
        <v>84</v>
      </c>
      <c r="O345" s="41" t="s">
        <v>85</v>
      </c>
      <c r="P345" s="41" t="s">
        <v>101</v>
      </c>
      <c r="Q345" s="31">
        <f t="shared" ca="1" si="13"/>
        <v>0.78</v>
      </c>
      <c r="R345" s="31">
        <f t="shared" ca="1" si="17"/>
        <v>0.97500000000000009</v>
      </c>
      <c r="S345" s="31">
        <f t="shared" ca="1" si="18"/>
        <v>1.21875</v>
      </c>
      <c r="T345" s="31">
        <f t="shared" ca="1" si="19"/>
        <v>1.0359375</v>
      </c>
      <c r="U345" s="31">
        <f>RANK(W345,W1:W1001,0)</f>
        <v>341</v>
      </c>
      <c r="V345" s="31">
        <v>341</v>
      </c>
      <c r="W345" s="31">
        <v>0.99</v>
      </c>
    </row>
    <row spans="1:23" ht="15.75" customHeight="1" x14ac:dyDescent="0.25" outlineLevel="0" r="346">
      <c r="A346" s="41" t="s">
        <v>1921</v>
      </c>
      <c r="B346" s="41" t="s">
        <v>1922</v>
      </c>
      <c r="C346" s="41" t="s">
        <v>74</v>
      </c>
      <c r="D346" s="41" t="s">
        <v>1506</v>
      </c>
      <c r="E346" s="41" t="s">
        <v>1923</v>
      </c>
      <c r="F346" s="41" t="s">
        <v>387</v>
      </c>
      <c r="G346" s="41" t="s">
        <v>78</v>
      </c>
      <c r="H346" s="41" t="s">
        <v>104</v>
      </c>
      <c r="I346" s="41" t="s">
        <v>80</v>
      </c>
      <c r="J346" s="41" t="s">
        <v>81</v>
      </c>
      <c r="K346" s="42">
        <v>13</v>
      </c>
      <c r="L346" s="41" t="s">
        <v>1924</v>
      </c>
      <c r="M346" s="41" t="s">
        <v>1925</v>
      </c>
      <c r="N346" s="41" t="s">
        <v>84</v>
      </c>
      <c r="O346" s="41" t="s">
        <v>85</v>
      </c>
      <c r="P346" s="41" t="s">
        <v>134</v>
      </c>
      <c r="Q346" s="31">
        <f t="shared" ca="1" si="13"/>
        <v>0.4</v>
      </c>
      <c r="R346" s="31">
        <f t="shared" ca="1" si="17"/>
        <v>0.5</v>
      </c>
      <c r="S346" s="31">
        <f t="shared" ca="1" si="18"/>
        <v>0.5</v>
      </c>
      <c r="T346" s="31">
        <f t="shared" ca="1" si="19"/>
        <v>0.5</v>
      </c>
      <c r="U346" s="31">
        <f>RANK(W346,W1:W1001,0)</f>
        <v>345</v>
      </c>
      <c r="V346" s="31">
        <v>345</v>
      </c>
      <c r="W346" s="31">
        <v>0.988125</v>
      </c>
    </row>
    <row spans="1:23" ht="15.75" customHeight="1" x14ac:dyDescent="0.25" outlineLevel="0" r="347">
      <c r="A347" s="41" t="s">
        <v>1926</v>
      </c>
      <c r="B347" s="41" t="s">
        <v>989</v>
      </c>
      <c r="C347" s="41" t="s">
        <v>100</v>
      </c>
      <c r="D347" s="41" t="s">
        <v>280</v>
      </c>
      <c r="E347" s="41" t="s">
        <v>1927</v>
      </c>
      <c r="F347" s="44"/>
      <c r="G347" s="41" t="s">
        <v>161</v>
      </c>
      <c r="H347" s="41" t="s">
        <v>79</v>
      </c>
      <c r="I347" s="41" t="s">
        <v>80</v>
      </c>
      <c r="J347" s="41" t="s">
        <v>81</v>
      </c>
      <c r="K347" s="42">
        <v>7</v>
      </c>
      <c r="L347" s="41" t="s">
        <v>1928</v>
      </c>
      <c r="M347" s="41" t="s">
        <v>458</v>
      </c>
      <c r="N347" s="41" t="s">
        <v>96</v>
      </c>
      <c r="O347" s="41" t="s">
        <v>85</v>
      </c>
      <c r="P347" s="41" t="s">
        <v>178</v>
      </c>
      <c r="Q347" s="31">
        <f t="shared" ca="1" si="13"/>
        <v>0.84</v>
      </c>
      <c r="R347" s="31">
        <f t="shared" ca="1" si="17"/>
        <v>1.05</v>
      </c>
      <c r="S347" s="31">
        <f t="shared" ca="1" si="18"/>
        <v>1.05</v>
      </c>
      <c r="T347" s="31">
        <f t="shared" ca="1" si="19"/>
        <v>0.89249999999999996</v>
      </c>
      <c r="U347" s="31">
        <f>RANK(W347,W1:W1001,0)</f>
        <v>345</v>
      </c>
      <c r="V347" s="31">
        <v>345</v>
      </c>
      <c r="W347" s="31">
        <v>0.988125</v>
      </c>
    </row>
    <row spans="1:23" ht="15.75" customHeight="1" x14ac:dyDescent="0.25" outlineLevel="0" r="348">
      <c r="A348" s="41" t="s">
        <v>1929</v>
      </c>
      <c r="B348" s="41" t="s">
        <v>1930</v>
      </c>
      <c r="C348" s="41" t="s">
        <v>100</v>
      </c>
      <c r="D348" s="41" t="s">
        <v>1931</v>
      </c>
      <c r="E348" s="41" t="s">
        <v>1932</v>
      </c>
      <c r="F348" s="41" t="s">
        <v>211</v>
      </c>
      <c r="G348" s="41" t="s">
        <v>92</v>
      </c>
      <c r="H348" s="41" t="s">
        <v>79</v>
      </c>
      <c r="I348" s="41" t="s">
        <v>80</v>
      </c>
      <c r="J348" s="41" t="s">
        <v>81</v>
      </c>
      <c r="K348" s="42">
        <v>7</v>
      </c>
      <c r="L348" s="41" t="s">
        <v>1933</v>
      </c>
      <c r="M348" s="41" t="s">
        <v>1934</v>
      </c>
      <c r="N348" s="41" t="s">
        <v>96</v>
      </c>
      <c r="O348" s="41" t="s">
        <v>85</v>
      </c>
      <c r="P348" s="41" t="s">
        <v>124</v>
      </c>
      <c r="Q348" s="31">
        <f t="shared" ca="1" si="13"/>
        <v>0.86</v>
      </c>
      <c r="R348" s="31">
        <f t="shared" ca="1" si="17"/>
        <v>1.075</v>
      </c>
      <c r="S348" s="31">
        <f t="shared" ca="1" si="18"/>
        <v>1.34375</v>
      </c>
      <c r="T348" s="31">
        <f t="shared" ca="1" si="19"/>
        <v>1.1421874999999999</v>
      </c>
      <c r="U348" s="31">
        <f>RANK(W348,W1:W1001,0)</f>
        <v>345</v>
      </c>
      <c r="V348" s="31">
        <v>345</v>
      </c>
      <c r="W348" s="31">
        <v>0.988125</v>
      </c>
    </row>
    <row spans="1:23" ht="15.75" customHeight="1" x14ac:dyDescent="0.25" outlineLevel="0" r="349">
      <c r="A349" s="41" t="s">
        <v>1935</v>
      </c>
      <c r="B349" s="41" t="s">
        <v>1936</v>
      </c>
      <c r="C349" s="41" t="s">
        <v>74</v>
      </c>
      <c r="D349" s="41" t="s">
        <v>502</v>
      </c>
      <c r="E349" s="41" t="s">
        <v>1937</v>
      </c>
      <c r="F349" s="41" t="s">
        <v>820</v>
      </c>
      <c r="G349" s="41" t="s">
        <v>103</v>
      </c>
      <c r="H349" s="41" t="s">
        <v>131</v>
      </c>
      <c r="I349" s="41" t="s">
        <v>80</v>
      </c>
      <c r="J349" s="41" t="s">
        <v>81</v>
      </c>
      <c r="K349" s="42">
        <v>17</v>
      </c>
      <c r="L349" s="41" t="s">
        <v>1938</v>
      </c>
      <c r="M349" s="41" t="s">
        <v>1939</v>
      </c>
      <c r="N349" s="41" t="s">
        <v>84</v>
      </c>
      <c r="O349" s="41" t="s">
        <v>85</v>
      </c>
      <c r="P349" s="41" t="s">
        <v>86</v>
      </c>
      <c r="Q349" s="31">
        <f t="shared" ca="1" si="13"/>
        <v>0.94</v>
      </c>
      <c r="R349" s="31">
        <f t="shared" ca="1" si="17"/>
        <v>1.1749999999999998</v>
      </c>
      <c r="S349" s="31">
        <f t="shared" ca="1" si="18"/>
        <v>1.1749999999999998</v>
      </c>
      <c r="T349" s="31">
        <f t="shared" ca="1" si="19"/>
        <v>1.1749999999999998</v>
      </c>
      <c r="U349" s="31">
        <f>RANK(W349,W1:W1001,0)</f>
        <v>345</v>
      </c>
      <c r="V349" s="31">
        <v>345</v>
      </c>
      <c r="W349" s="31">
        <v>0.988125</v>
      </c>
    </row>
    <row spans="1:23" ht="15.75" customHeight="1" x14ac:dyDescent="0.25" outlineLevel="0" r="350">
      <c r="A350" s="41" t="s">
        <v>1940</v>
      </c>
      <c r="B350" s="41" t="s">
        <v>1941</v>
      </c>
      <c r="C350" s="41" t="s">
        <v>100</v>
      </c>
      <c r="D350" s="41" t="s">
        <v>97</v>
      </c>
      <c r="E350" s="41" t="s">
        <v>1942</v>
      </c>
      <c r="F350" s="41" t="s">
        <v>431</v>
      </c>
      <c r="G350" s="41" t="s">
        <v>191</v>
      </c>
      <c r="H350" s="41" t="s">
        <v>79</v>
      </c>
      <c r="I350" s="41" t="s">
        <v>80</v>
      </c>
      <c r="J350" s="41" t="s">
        <v>93</v>
      </c>
      <c r="K350" s="42">
        <v>5</v>
      </c>
      <c r="L350" s="41" t="s">
        <v>1943</v>
      </c>
      <c r="M350" s="41" t="s">
        <v>859</v>
      </c>
      <c r="N350" s="41" t="s">
        <v>96</v>
      </c>
      <c r="O350" s="41" t="s">
        <v>85</v>
      </c>
      <c r="P350" s="41" t="s">
        <v>116</v>
      </c>
      <c r="Q350" s="31">
        <f t="shared" ca="1" si="13"/>
        <v>0.91</v>
      </c>
      <c r="R350" s="31">
        <f t="shared" ca="1" si="17"/>
        <v>0.91</v>
      </c>
      <c r="S350" s="31">
        <f t="shared" ca="1" si="18"/>
        <v>0.91</v>
      </c>
      <c r="T350" s="31">
        <f t="shared" ca="1" si="19"/>
        <v>0.77349999999999997</v>
      </c>
      <c r="U350" s="31">
        <f>RANK(W350,W1:W1001,0)</f>
        <v>349</v>
      </c>
      <c r="V350" s="31">
        <v>349</v>
      </c>
      <c r="W350" s="31">
        <v>0.9875</v>
      </c>
    </row>
    <row spans="1:23" ht="15.75" customHeight="1" x14ac:dyDescent="0.25" outlineLevel="0" r="351">
      <c r="A351" s="41" t="s">
        <v>1944</v>
      </c>
      <c r="B351" s="41" t="s">
        <v>1945</v>
      </c>
      <c r="C351" s="41" t="s">
        <v>74</v>
      </c>
      <c r="D351" s="41" t="s">
        <v>1179</v>
      </c>
      <c r="E351" s="41" t="s">
        <v>1946</v>
      </c>
      <c r="F351" s="41" t="s">
        <v>1947</v>
      </c>
      <c r="G351" s="41" t="s">
        <v>78</v>
      </c>
      <c r="H351" s="41" t="s">
        <v>131</v>
      </c>
      <c r="I351" s="41" t="s">
        <v>80</v>
      </c>
      <c r="J351" s="41" t="s">
        <v>93</v>
      </c>
      <c r="K351" s="42">
        <v>12</v>
      </c>
      <c r="L351" s="41" t="s">
        <v>1948</v>
      </c>
      <c r="M351" s="41" t="s">
        <v>1949</v>
      </c>
      <c r="N351" s="41" t="s">
        <v>107</v>
      </c>
      <c r="O351" s="41" t="s">
        <v>85</v>
      </c>
      <c r="P351" s="41" t="s">
        <v>101</v>
      </c>
      <c r="Q351" s="31">
        <f t="shared" ca="1" si="13"/>
        <v>0.49</v>
      </c>
      <c r="R351" s="31">
        <f t="shared" ca="1" si="17"/>
        <v>0.49</v>
      </c>
      <c r="S351" s="31">
        <f t="shared" ca="1" si="18"/>
        <v>0.61250000000000004</v>
      </c>
      <c r="T351" s="31">
        <f t="shared" ca="1" si="19"/>
        <v>0.61250000000000004</v>
      </c>
      <c r="U351" s="31">
        <f>RANK(W351,W1:W1001,0)</f>
        <v>349</v>
      </c>
      <c r="V351" s="31">
        <v>349</v>
      </c>
      <c r="W351" s="31">
        <v>0.9875</v>
      </c>
    </row>
    <row spans="1:23" ht="15.75" customHeight="1" x14ac:dyDescent="0.25" outlineLevel="0" r="352">
      <c r="A352" s="41" t="s">
        <v>1950</v>
      </c>
      <c r="B352" s="41" t="s">
        <v>1951</v>
      </c>
      <c r="C352" s="41" t="s">
        <v>74</v>
      </c>
      <c r="D352" s="41" t="s">
        <v>686</v>
      </c>
      <c r="E352" s="41" t="s">
        <v>1952</v>
      </c>
      <c r="F352" s="41" t="s">
        <v>322</v>
      </c>
      <c r="G352" s="41" t="s">
        <v>250</v>
      </c>
      <c r="H352" s="41" t="s">
        <v>79</v>
      </c>
      <c r="I352" s="41" t="s">
        <v>80</v>
      </c>
      <c r="J352" s="41" t="s">
        <v>93</v>
      </c>
      <c r="K352" s="42">
        <v>17</v>
      </c>
      <c r="L352" s="41" t="s">
        <v>1953</v>
      </c>
      <c r="M352" s="41" t="s">
        <v>1451</v>
      </c>
      <c r="N352" s="41" t="s">
        <v>84</v>
      </c>
      <c r="O352" s="41" t="s">
        <v>85</v>
      </c>
      <c r="P352" s="41" t="s">
        <v>178</v>
      </c>
      <c r="Q352" s="31">
        <f t="shared" ca="1" si="13"/>
        <v>0.71</v>
      </c>
      <c r="R352" s="31">
        <f t="shared" ca="1" si="17"/>
        <v>0.71</v>
      </c>
      <c r="S352" s="31">
        <f t="shared" ca="1" si="18"/>
        <v>0.71</v>
      </c>
      <c r="T352" s="31">
        <f t="shared" ca="1" si="19"/>
        <v>0.60349999999999993</v>
      </c>
      <c r="U352" s="31">
        <f>RANK(W352,W1:W1001,0)</f>
        <v>349</v>
      </c>
      <c r="V352" s="31">
        <v>349</v>
      </c>
      <c r="W352" s="31">
        <v>0.9875</v>
      </c>
    </row>
    <row spans="1:23" ht="15.75" customHeight="1" x14ac:dyDescent="0.25" outlineLevel="0" r="353">
      <c r="A353" s="41" t="s">
        <v>1954</v>
      </c>
      <c r="B353" s="41" t="s">
        <v>1955</v>
      </c>
      <c r="C353" s="41" t="s">
        <v>100</v>
      </c>
      <c r="D353" s="41" t="s">
        <v>406</v>
      </c>
      <c r="E353" s="41" t="s">
        <v>1956</v>
      </c>
      <c r="F353" s="44"/>
      <c r="G353" s="41" t="s">
        <v>103</v>
      </c>
      <c r="H353" s="41" t="s">
        <v>79</v>
      </c>
      <c r="I353" s="41" t="s">
        <v>80</v>
      </c>
      <c r="J353" s="41" t="s">
        <v>93</v>
      </c>
      <c r="K353" s="42">
        <v>13</v>
      </c>
      <c r="L353" s="41" t="s">
        <v>1957</v>
      </c>
      <c r="M353" s="41" t="s">
        <v>1399</v>
      </c>
      <c r="N353" s="41" t="s">
        <v>96</v>
      </c>
      <c r="O353" s="41" t="s">
        <v>85</v>
      </c>
      <c r="P353" s="41" t="s">
        <v>86</v>
      </c>
      <c r="Q353" s="31">
        <f t="shared" ca="1" si="13"/>
        <v>1.08</v>
      </c>
      <c r="R353" s="31">
        <f t="shared" ca="1" si="17"/>
        <v>1.08</v>
      </c>
      <c r="S353" s="31">
        <f t="shared" ca="1" si="18"/>
        <v>1.08</v>
      </c>
      <c r="T353" s="31">
        <f t="shared" ca="1" si="19"/>
        <v>0.91800000000000004</v>
      </c>
      <c r="U353" s="31">
        <f>RANK(W353,W1:W1001,0)</f>
        <v>349</v>
      </c>
      <c r="V353" s="31">
        <v>349</v>
      </c>
      <c r="W353" s="31">
        <v>0.9875</v>
      </c>
    </row>
    <row spans="1:23" ht="15.75" customHeight="1" x14ac:dyDescent="0.25" outlineLevel="0" r="354">
      <c r="A354" s="41" t="s">
        <v>1958</v>
      </c>
      <c r="B354" s="41" t="s">
        <v>1959</v>
      </c>
      <c r="C354" s="41" t="s">
        <v>100</v>
      </c>
      <c r="D354" s="41" t="s">
        <v>144</v>
      </c>
      <c r="E354" s="41" t="s">
        <v>1960</v>
      </c>
      <c r="F354" s="41" t="s">
        <v>175</v>
      </c>
      <c r="G354" s="41" t="s">
        <v>415</v>
      </c>
      <c r="H354" s="41" t="s">
        <v>79</v>
      </c>
      <c r="I354" s="41" t="s">
        <v>80</v>
      </c>
      <c r="J354" s="41" t="s">
        <v>81</v>
      </c>
      <c r="K354" s="42">
        <v>17</v>
      </c>
      <c r="L354" s="41" t="s">
        <v>1961</v>
      </c>
      <c r="M354" s="41" t="s">
        <v>1962</v>
      </c>
      <c r="N354" s="41" t="s">
        <v>107</v>
      </c>
      <c r="O354" s="41" t="s">
        <v>85</v>
      </c>
      <c r="P354" s="41" t="s">
        <v>101</v>
      </c>
      <c r="Q354" s="31">
        <f t="shared" ca="1" si="13"/>
        <v>0.66</v>
      </c>
      <c r="R354" s="31">
        <f t="shared" ca="1" si="17"/>
        <v>0.82500000000000007</v>
      </c>
      <c r="S354" s="31">
        <f t="shared" ca="1" si="18"/>
        <v>1.03125</v>
      </c>
      <c r="T354" s="31">
        <f t="shared" ca="1" si="19"/>
        <v>0.87656250000000002</v>
      </c>
      <c r="U354" s="31">
        <f>RANK(W354,W1:W1001,0)</f>
        <v>349</v>
      </c>
      <c r="V354" s="31">
        <v>349</v>
      </c>
      <c r="W354" s="31">
        <v>0.9875</v>
      </c>
    </row>
    <row spans="1:23" ht="15.75" customHeight="1" x14ac:dyDescent="0.25" outlineLevel="0" r="355">
      <c r="A355" s="41" t="s">
        <v>1963</v>
      </c>
      <c r="B355" s="41" t="s">
        <v>1964</v>
      </c>
      <c r="C355" s="41" t="s">
        <v>74</v>
      </c>
      <c r="D355" s="41" t="s">
        <v>273</v>
      </c>
      <c r="E355" s="41" t="s">
        <v>1965</v>
      </c>
      <c r="F355" s="41" t="s">
        <v>937</v>
      </c>
      <c r="G355" s="41" t="s">
        <v>191</v>
      </c>
      <c r="H355" s="41" t="s">
        <v>104</v>
      </c>
      <c r="I355" s="41" t="s">
        <v>80</v>
      </c>
      <c r="J355" s="41" t="s">
        <v>81</v>
      </c>
      <c r="K355" s="42">
        <v>12</v>
      </c>
      <c r="L355" s="41" t="s">
        <v>1966</v>
      </c>
      <c r="M355" s="41" t="s">
        <v>1967</v>
      </c>
      <c r="N355" s="41" t="s">
        <v>96</v>
      </c>
      <c r="O355" s="41" t="s">
        <v>85</v>
      </c>
      <c r="P355" s="41" t="s">
        <v>178</v>
      </c>
      <c r="Q355" s="31">
        <f t="shared" ca="1" si="13"/>
        <v>0.56999999999999995</v>
      </c>
      <c r="R355" s="31">
        <f t="shared" ca="1" si="17"/>
        <v>0.71249999999999991</v>
      </c>
      <c r="S355" s="31">
        <f t="shared" ca="1" si="18"/>
        <v>0.71249999999999991</v>
      </c>
      <c r="T355" s="31">
        <f t="shared" ca="1" si="19"/>
        <v>0.71249999999999991</v>
      </c>
      <c r="U355" s="31">
        <f>RANK(W355,W1:W1001,0)</f>
        <v>349</v>
      </c>
      <c r="V355" s="31">
        <v>349</v>
      </c>
      <c r="W355" s="31">
        <v>0.9875</v>
      </c>
    </row>
    <row spans="1:23" ht="15.75" customHeight="1" x14ac:dyDescent="0.25" outlineLevel="0" r="356">
      <c r="A356" s="41" t="s">
        <v>1968</v>
      </c>
      <c r="B356" s="41" t="s">
        <v>1969</v>
      </c>
      <c r="C356" s="41" t="s">
        <v>100</v>
      </c>
      <c r="D356" s="41" t="s">
        <v>406</v>
      </c>
      <c r="E356" s="41" t="s">
        <v>1970</v>
      </c>
      <c r="F356" s="41" t="s">
        <v>1340</v>
      </c>
      <c r="G356" s="41" t="s">
        <v>250</v>
      </c>
      <c r="H356" s="41" t="s">
        <v>104</v>
      </c>
      <c r="I356" s="41" t="s">
        <v>80</v>
      </c>
      <c r="J356" s="41" t="s">
        <v>81</v>
      </c>
      <c r="K356" s="42">
        <v>14</v>
      </c>
      <c r="L356" s="41" t="s">
        <v>1971</v>
      </c>
      <c r="M356" s="41" t="s">
        <v>475</v>
      </c>
      <c r="N356" s="41" t="s">
        <v>107</v>
      </c>
      <c r="O356" s="41" t="s">
        <v>85</v>
      </c>
      <c r="P356" s="41" t="s">
        <v>108</v>
      </c>
      <c r="Q356" s="31">
        <f t="shared" ca="1" si="13"/>
        <v>0.44</v>
      </c>
      <c r="R356" s="31">
        <f t="shared" ca="1" si="17"/>
        <v>0.55000000000000004</v>
      </c>
      <c r="S356" s="31">
        <f t="shared" ca="1" si="18"/>
        <v>0.55000000000000004</v>
      </c>
      <c r="T356" s="31">
        <f t="shared" ca="1" si="19"/>
        <v>0.55000000000000004</v>
      </c>
      <c r="U356" s="31">
        <f>RANK(W356,W1:W1001,0)</f>
        <v>355</v>
      </c>
      <c r="V356" s="31">
        <v>355</v>
      </c>
      <c r="W356" s="31">
        <v>0.984375</v>
      </c>
    </row>
    <row spans="1:23" ht="15.75" customHeight="1" x14ac:dyDescent="0.25" outlineLevel="0" r="357">
      <c r="A357" s="41" t="s">
        <v>1972</v>
      </c>
      <c r="B357" s="41" t="s">
        <v>1973</v>
      </c>
      <c r="C357" s="41" t="s">
        <v>100</v>
      </c>
      <c r="D357" s="41" t="s">
        <v>293</v>
      </c>
      <c r="E357" s="41" t="s">
        <v>1974</v>
      </c>
      <c r="F357" s="41" t="s">
        <v>1975</v>
      </c>
      <c r="G357" s="41" t="s">
        <v>191</v>
      </c>
      <c r="H357" s="41" t="s">
        <v>104</v>
      </c>
      <c r="I357" s="41" t="s">
        <v>80</v>
      </c>
      <c r="J357" s="41" t="s">
        <v>93</v>
      </c>
      <c r="K357" s="42">
        <v>10</v>
      </c>
      <c r="L357" s="41" t="s">
        <v>1976</v>
      </c>
      <c r="M357" s="41" t="s">
        <v>1977</v>
      </c>
      <c r="N357" s="41" t="s">
        <v>96</v>
      </c>
      <c r="O357" s="41" t="s">
        <v>85</v>
      </c>
      <c r="P357" s="41" t="s">
        <v>178</v>
      </c>
      <c r="Q357" s="31">
        <f t="shared" ca="1" si="13"/>
        <v>0.93</v>
      </c>
      <c r="R357" s="31">
        <f t="shared" ca="1" si="17"/>
        <v>0.93</v>
      </c>
      <c r="S357" s="31">
        <f t="shared" ca="1" si="18"/>
        <v>0.93</v>
      </c>
      <c r="T357" s="31">
        <f t="shared" ca="1" si="19"/>
        <v>0.93</v>
      </c>
      <c r="U357" s="31">
        <f>RANK(W357,W1:W1001,0)</f>
        <v>356</v>
      </c>
      <c r="V357" s="31">
        <v>356</v>
      </c>
      <c r="W357" s="31">
        <v>0.9828125</v>
      </c>
    </row>
    <row spans="1:23" ht="15.75" customHeight="1" x14ac:dyDescent="0.25" outlineLevel="0" r="358">
      <c r="A358" s="41" t="s">
        <v>1978</v>
      </c>
      <c r="B358" s="41" t="s">
        <v>1979</v>
      </c>
      <c r="C358" s="41" t="s">
        <v>100</v>
      </c>
      <c r="D358" s="41" t="s">
        <v>702</v>
      </c>
      <c r="E358" s="41" t="s">
        <v>1980</v>
      </c>
      <c r="F358" s="41" t="s">
        <v>182</v>
      </c>
      <c r="G358" s="41" t="s">
        <v>191</v>
      </c>
      <c r="H358" s="41" t="s">
        <v>79</v>
      </c>
      <c r="I358" s="41" t="s">
        <v>80</v>
      </c>
      <c r="J358" s="41" t="s">
        <v>81</v>
      </c>
      <c r="K358" s="42">
        <v>11</v>
      </c>
      <c r="L358" s="41" t="s">
        <v>1981</v>
      </c>
      <c r="M358" s="41" t="s">
        <v>1982</v>
      </c>
      <c r="N358" s="41" t="s">
        <v>107</v>
      </c>
      <c r="O358" s="41" t="s">
        <v>85</v>
      </c>
      <c r="P358" s="41" t="s">
        <v>134</v>
      </c>
      <c r="Q358" s="31">
        <f t="shared" ca="1" si="13"/>
        <v>0.54</v>
      </c>
      <c r="R358" s="31">
        <f t="shared" ca="1" si="17"/>
        <v>0.67500000000000004</v>
      </c>
      <c r="S358" s="31">
        <f t="shared" ca="1" si="18"/>
        <v>0.67500000000000004</v>
      </c>
      <c r="T358" s="31">
        <f t="shared" ca="1" si="19"/>
        <v>0.57374999999999998</v>
      </c>
      <c r="U358" s="31">
        <f>RANK(W358,W1:W1001,0)</f>
        <v>356</v>
      </c>
      <c r="V358" s="31">
        <v>356</v>
      </c>
      <c r="W358" s="31">
        <v>0.9828125</v>
      </c>
    </row>
    <row spans="1:23" ht="15.75" customHeight="1" x14ac:dyDescent="0.25" outlineLevel="0" r="359">
      <c r="A359" s="41" t="s">
        <v>245</v>
      </c>
      <c r="B359" s="44"/>
      <c r="C359" s="41" t="s">
        <v>74</v>
      </c>
      <c r="D359" s="41" t="s">
        <v>406</v>
      </c>
      <c r="E359" s="41" t="s">
        <v>1983</v>
      </c>
      <c r="F359" s="41" t="s">
        <v>497</v>
      </c>
      <c r="G359" s="41" t="s">
        <v>78</v>
      </c>
      <c r="H359" s="41" t="s">
        <v>104</v>
      </c>
      <c r="I359" s="41" t="s">
        <v>80</v>
      </c>
      <c r="J359" s="41" t="s">
        <v>93</v>
      </c>
      <c r="K359" s="42">
        <v>12</v>
      </c>
      <c r="L359" s="41" t="s">
        <v>1984</v>
      </c>
      <c r="M359" s="41" t="s">
        <v>1985</v>
      </c>
      <c r="N359" s="41" t="s">
        <v>96</v>
      </c>
      <c r="O359" s="41" t="s">
        <v>85</v>
      </c>
      <c r="P359" s="41" t="s">
        <v>97</v>
      </c>
      <c r="Q359" s="31">
        <f t="shared" ca="1" si="13"/>
        <v>0.56999999999999995</v>
      </c>
      <c r="R359" s="31">
        <f t="shared" ca="1" si="17"/>
        <v>0.56999999999999995</v>
      </c>
      <c r="S359" s="31">
        <f t="shared" ca="1" si="18"/>
        <v>0.71249999999999991</v>
      </c>
      <c r="T359" s="31">
        <f t="shared" ca="1" si="19"/>
        <v>0.71249999999999991</v>
      </c>
      <c r="U359" s="31">
        <f>RANK(W359,W1:W1001,0)</f>
        <v>358</v>
      </c>
      <c r="V359" s="31">
        <v>358</v>
      </c>
      <c r="W359" s="31">
        <v>0.98</v>
      </c>
    </row>
    <row spans="1:23" ht="15.75" customHeight="1" x14ac:dyDescent="0.25" outlineLevel="0" r="360">
      <c r="A360" s="41" t="s">
        <v>1986</v>
      </c>
      <c r="B360" s="41" t="s">
        <v>1987</v>
      </c>
      <c r="C360" s="41" t="s">
        <v>473</v>
      </c>
      <c r="D360" s="41" t="s">
        <v>222</v>
      </c>
      <c r="E360" s="47"/>
      <c r="F360" s="41" t="s">
        <v>129</v>
      </c>
      <c r="G360" s="41" t="s">
        <v>130</v>
      </c>
      <c r="H360" s="41" t="s">
        <v>104</v>
      </c>
      <c r="I360" s="41" t="s">
        <v>80</v>
      </c>
      <c r="J360" s="41" t="s">
        <v>93</v>
      </c>
      <c r="K360" s="42">
        <v>5</v>
      </c>
      <c r="L360" s="41" t="s">
        <v>1988</v>
      </c>
      <c r="M360" s="41" t="s">
        <v>1989</v>
      </c>
      <c r="N360" s="41" t="s">
        <v>84</v>
      </c>
      <c r="O360" s="41" t="s">
        <v>85</v>
      </c>
      <c r="P360" s="41" t="s">
        <v>178</v>
      </c>
      <c r="Q360" s="31">
        <f t="shared" ca="1" si="13"/>
        <v>0.63</v>
      </c>
      <c r="R360" s="31">
        <f t="shared" ca="1" si="17"/>
        <v>0.63</v>
      </c>
      <c r="S360" s="31">
        <f t="shared" ca="1" si="18"/>
        <v>0.63</v>
      </c>
      <c r="T360" s="31">
        <f t="shared" ca="1" si="19"/>
        <v>0.63</v>
      </c>
      <c r="U360" s="31">
        <f>RANK(W360,W1:W1001,0)</f>
        <v>358</v>
      </c>
      <c r="V360" s="31">
        <v>358</v>
      </c>
      <c r="W360" s="31">
        <v>0.98</v>
      </c>
    </row>
    <row spans="1:23" ht="15.75" customHeight="1" x14ac:dyDescent="0.25" outlineLevel="0" r="361">
      <c r="A361" s="41" t="s">
        <v>1990</v>
      </c>
      <c r="B361" s="41" t="s">
        <v>1991</v>
      </c>
      <c r="C361" s="41" t="s">
        <v>74</v>
      </c>
      <c r="D361" s="41" t="s">
        <v>1077</v>
      </c>
      <c r="E361" s="41" t="s">
        <v>1992</v>
      </c>
      <c r="F361" s="41" t="s">
        <v>1993</v>
      </c>
      <c r="G361" s="41" t="s">
        <v>147</v>
      </c>
      <c r="H361" s="41" t="s">
        <v>131</v>
      </c>
      <c r="I361" s="41" t="s">
        <v>80</v>
      </c>
      <c r="J361" s="41" t="s">
        <v>93</v>
      </c>
      <c r="K361" s="42">
        <v>10</v>
      </c>
      <c r="L361" s="41" t="s">
        <v>1994</v>
      </c>
      <c r="M361" s="41" t="s">
        <v>1123</v>
      </c>
      <c r="N361" s="41" t="s">
        <v>107</v>
      </c>
      <c r="O361" s="41" t="s">
        <v>85</v>
      </c>
      <c r="P361" s="41" t="s">
        <v>134</v>
      </c>
      <c r="Q361" s="31">
        <f t="shared" ca="1" si="13"/>
        <v>1.03</v>
      </c>
      <c r="R361" s="31">
        <f t="shared" ca="1" si="17"/>
        <v>1.03</v>
      </c>
      <c r="S361" s="31">
        <f t="shared" ca="1" si="18"/>
        <v>1.2875000000000001</v>
      </c>
      <c r="T361" s="31">
        <f t="shared" ca="1" si="19"/>
        <v>1.2875000000000001</v>
      </c>
      <c r="U361" s="31">
        <f>RANK(W361,W1:W1001,0)</f>
        <v>358</v>
      </c>
      <c r="V361" s="31">
        <v>358</v>
      </c>
      <c r="W361" s="31">
        <v>0.98</v>
      </c>
    </row>
    <row spans="1:23" ht="15.75" customHeight="1" x14ac:dyDescent="0.25" outlineLevel="0" r="362">
      <c r="A362" s="41" t="s">
        <v>1995</v>
      </c>
      <c r="B362" s="41" t="s">
        <v>1996</v>
      </c>
      <c r="C362" s="41" t="s">
        <v>473</v>
      </c>
      <c r="D362" s="41" t="s">
        <v>280</v>
      </c>
      <c r="E362" s="47"/>
      <c r="F362" s="41" t="s">
        <v>1997</v>
      </c>
      <c r="G362" s="41" t="s">
        <v>161</v>
      </c>
      <c r="H362" s="41" t="s">
        <v>79</v>
      </c>
      <c r="I362" s="41" t="s">
        <v>80</v>
      </c>
      <c r="J362" s="41" t="s">
        <v>81</v>
      </c>
      <c r="K362" s="42">
        <v>11</v>
      </c>
      <c r="L362" s="41" t="s">
        <v>1998</v>
      </c>
      <c r="M362" s="41" t="s">
        <v>583</v>
      </c>
      <c r="N362" s="41" t="s">
        <v>107</v>
      </c>
      <c r="O362" s="41" t="s">
        <v>85</v>
      </c>
      <c r="P362" s="41" t="s">
        <v>134</v>
      </c>
      <c r="Q362" s="31">
        <f t="shared" ca="1" si="13"/>
        <v>0.55000000000000004</v>
      </c>
      <c r="R362" s="31">
        <f t="shared" ca="1" si="17"/>
        <v>0.6875</v>
      </c>
      <c r="S362" s="31">
        <f t="shared" ca="1" si="18"/>
        <v>0.6875</v>
      </c>
      <c r="T362" s="31">
        <f t="shared" ca="1" si="19"/>
        <v>0.58437499999999998</v>
      </c>
      <c r="U362" s="31">
        <f>RANK(W362,W1:W1001,0)</f>
        <v>361</v>
      </c>
      <c r="V362" s="31">
        <v>361</v>
      </c>
      <c r="W362" s="31">
        <v>0.9775</v>
      </c>
    </row>
    <row spans="1:23" ht="15.75" customHeight="1" x14ac:dyDescent="0.25" outlineLevel="0" r="363">
      <c r="A363" s="41" t="s">
        <v>1999</v>
      </c>
      <c r="B363" s="41" t="s">
        <v>2000</v>
      </c>
      <c r="C363" s="41" t="s">
        <v>74</v>
      </c>
      <c r="D363" s="41" t="s">
        <v>134</v>
      </c>
      <c r="E363" s="41" t="s">
        <v>2001</v>
      </c>
      <c r="F363" s="41" t="s">
        <v>952</v>
      </c>
      <c r="G363" s="41" t="s">
        <v>183</v>
      </c>
      <c r="H363" s="41" t="s">
        <v>79</v>
      </c>
      <c r="I363" s="41" t="s">
        <v>80</v>
      </c>
      <c r="J363" s="41" t="s">
        <v>93</v>
      </c>
      <c r="K363" s="42">
        <v>12</v>
      </c>
      <c r="L363" s="41" t="s">
        <v>2002</v>
      </c>
      <c r="M363" s="41" t="s">
        <v>193</v>
      </c>
      <c r="N363" s="41" t="s">
        <v>96</v>
      </c>
      <c r="O363" s="41" t="s">
        <v>85</v>
      </c>
      <c r="P363" s="41" t="s">
        <v>101</v>
      </c>
      <c r="Q363" s="31">
        <f t="shared" ca="1" si="13"/>
        <v>0.57999999999999996</v>
      </c>
      <c r="R363" s="31">
        <f t="shared" ca="1" si="17"/>
        <v>0.57999999999999996</v>
      </c>
      <c r="S363" s="31">
        <f t="shared" ca="1" si="18"/>
        <v>0.72499999999999998</v>
      </c>
      <c r="T363" s="31">
        <f t="shared" ca="1" si="19"/>
        <v>0.61624999999999996</v>
      </c>
      <c r="U363" s="31">
        <f>RANK(W363,W1:W1001,0)</f>
        <v>361</v>
      </c>
      <c r="V363" s="31">
        <v>361</v>
      </c>
      <c r="W363" s="31">
        <v>0.9775</v>
      </c>
    </row>
    <row spans="1:23" ht="15.75" customHeight="1" x14ac:dyDescent="0.25" outlineLevel="0" r="364">
      <c r="A364" s="41" t="s">
        <v>2003</v>
      </c>
      <c r="B364" s="41" t="s">
        <v>2004</v>
      </c>
      <c r="C364" s="41" t="s">
        <v>100</v>
      </c>
      <c r="D364" s="41" t="s">
        <v>1179</v>
      </c>
      <c r="E364" s="41" t="s">
        <v>2005</v>
      </c>
      <c r="F364" s="41" t="s">
        <v>694</v>
      </c>
      <c r="G364" s="41" t="s">
        <v>103</v>
      </c>
      <c r="H364" s="41" t="s">
        <v>79</v>
      </c>
      <c r="I364" s="41" t="s">
        <v>80</v>
      </c>
      <c r="J364" s="41" t="s">
        <v>81</v>
      </c>
      <c r="K364" s="42">
        <v>10</v>
      </c>
      <c r="L364" s="41" t="s">
        <v>2006</v>
      </c>
      <c r="M364" s="41" t="s">
        <v>2007</v>
      </c>
      <c r="N364" s="41" t="s">
        <v>96</v>
      </c>
      <c r="O364" s="41" t="s">
        <v>85</v>
      </c>
      <c r="P364" s="41" t="s">
        <v>228</v>
      </c>
      <c r="Q364" s="31">
        <f t="shared" ca="1" si="13"/>
        <v>0.6</v>
      </c>
      <c r="R364" s="31">
        <f t="shared" ca="1" si="17"/>
        <v>0.75</v>
      </c>
      <c r="S364" s="31">
        <f t="shared" ca="1" si="18"/>
        <v>0.75</v>
      </c>
      <c r="T364" s="31">
        <f t="shared" ca="1" si="19"/>
        <v>0.63749999999999996</v>
      </c>
      <c r="U364" s="31">
        <f>RANK(W364,W1:W1001,0)</f>
        <v>361</v>
      </c>
      <c r="V364" s="31">
        <v>361</v>
      </c>
      <c r="W364" s="31">
        <v>0.9775</v>
      </c>
    </row>
    <row spans="1:23" ht="15.75" customHeight="1" x14ac:dyDescent="0.25" outlineLevel="0" r="365">
      <c r="A365" s="41" t="s">
        <v>2008</v>
      </c>
      <c r="B365" s="41" t="s">
        <v>2009</v>
      </c>
      <c r="C365" s="41" t="s">
        <v>74</v>
      </c>
      <c r="D365" s="41" t="s">
        <v>855</v>
      </c>
      <c r="E365" s="41" t="s">
        <v>2010</v>
      </c>
      <c r="F365" s="41" t="s">
        <v>1340</v>
      </c>
      <c r="G365" s="41" t="s">
        <v>103</v>
      </c>
      <c r="H365" s="41" t="s">
        <v>79</v>
      </c>
      <c r="I365" s="41" t="s">
        <v>80</v>
      </c>
      <c r="J365" s="41" t="s">
        <v>93</v>
      </c>
      <c r="K365" s="42">
        <v>13</v>
      </c>
      <c r="L365" s="41" t="s">
        <v>2011</v>
      </c>
      <c r="M365" s="41" t="s">
        <v>2012</v>
      </c>
      <c r="N365" s="41" t="s">
        <v>107</v>
      </c>
      <c r="O365" s="41" t="s">
        <v>85</v>
      </c>
      <c r="P365" s="41" t="s">
        <v>97</v>
      </c>
      <c r="Q365" s="31">
        <f t="shared" ca="1" si="13"/>
        <v>0.95</v>
      </c>
      <c r="R365" s="31">
        <f t="shared" ca="1" si="17"/>
        <v>0.95</v>
      </c>
      <c r="S365" s="31">
        <f t="shared" ca="1" si="18"/>
        <v>1.1875</v>
      </c>
      <c r="T365" s="31">
        <f t="shared" ca="1" si="19"/>
        <v>1.0093749999999999</v>
      </c>
      <c r="U365" s="31">
        <f>RANK(W365,W1:W1001,0)</f>
        <v>361</v>
      </c>
      <c r="V365" s="31">
        <v>361</v>
      </c>
      <c r="W365" s="31">
        <v>0.9775</v>
      </c>
    </row>
    <row spans="1:23" ht="15.75" customHeight="1" x14ac:dyDescent="0.25" outlineLevel="0" r="366">
      <c r="A366" s="41" t="s">
        <v>2013</v>
      </c>
      <c r="B366" s="41" t="s">
        <v>2014</v>
      </c>
      <c r="C366" s="41" t="s">
        <v>100</v>
      </c>
      <c r="D366" s="41" t="s">
        <v>299</v>
      </c>
      <c r="E366" s="41" t="s">
        <v>2015</v>
      </c>
      <c r="F366" s="41" t="s">
        <v>2016</v>
      </c>
      <c r="G366" s="41" t="s">
        <v>103</v>
      </c>
      <c r="H366" s="41" t="s">
        <v>79</v>
      </c>
      <c r="I366" s="41" t="s">
        <v>80</v>
      </c>
      <c r="J366" s="41" t="s">
        <v>81</v>
      </c>
      <c r="K366" s="42">
        <v>15</v>
      </c>
      <c r="L366" s="41" t="s">
        <v>2017</v>
      </c>
      <c r="M366" s="41" t="s">
        <v>2018</v>
      </c>
      <c r="N366" s="41" t="s">
        <v>96</v>
      </c>
      <c r="O366" s="41" t="s">
        <v>85</v>
      </c>
      <c r="P366" s="41" t="s">
        <v>253</v>
      </c>
      <c r="Q366" s="31">
        <f t="shared" ca="1" si="13"/>
        <v>1.01</v>
      </c>
      <c r="R366" s="31">
        <f t="shared" ca="1" si="17"/>
        <v>1.2625</v>
      </c>
      <c r="S366" s="31">
        <f t="shared" ca="1" si="18"/>
        <v>1.2625</v>
      </c>
      <c r="T366" s="31">
        <f t="shared" ca="1" si="19"/>
        <v>1.0731249999999999</v>
      </c>
      <c r="U366" s="31">
        <f>RANK(W366,W1:W1001,0)</f>
        <v>361</v>
      </c>
      <c r="V366" s="31">
        <v>361</v>
      </c>
      <c r="W366" s="31">
        <v>0.9775</v>
      </c>
    </row>
    <row spans="1:23" ht="15.75" customHeight="1" x14ac:dyDescent="0.25" outlineLevel="0" r="367">
      <c r="A367" s="41" t="s">
        <v>2019</v>
      </c>
      <c r="B367" s="41" t="s">
        <v>2020</v>
      </c>
      <c r="C367" s="41" t="s">
        <v>74</v>
      </c>
      <c r="D367" s="41" t="s">
        <v>180</v>
      </c>
      <c r="E367" s="41" t="s">
        <v>2021</v>
      </c>
      <c r="F367" s="44"/>
      <c r="G367" s="41" t="s">
        <v>191</v>
      </c>
      <c r="H367" s="41" t="s">
        <v>104</v>
      </c>
      <c r="I367" s="41" t="s">
        <v>80</v>
      </c>
      <c r="J367" s="41" t="s">
        <v>93</v>
      </c>
      <c r="K367" s="42">
        <v>18</v>
      </c>
      <c r="L367" s="41" t="s">
        <v>2022</v>
      </c>
      <c r="M367" s="41" t="s">
        <v>2023</v>
      </c>
      <c r="N367" s="41" t="s">
        <v>84</v>
      </c>
      <c r="O367" s="41" t="s">
        <v>85</v>
      </c>
      <c r="P367" s="41" t="s">
        <v>101</v>
      </c>
      <c r="Q367" s="31">
        <f t="shared" ca="1" si="13"/>
        <v>0.7</v>
      </c>
      <c r="R367" s="31">
        <f t="shared" ca="1" si="17"/>
        <v>0.7</v>
      </c>
      <c r="S367" s="31">
        <f t="shared" ca="1" si="18"/>
        <v>0.875</v>
      </c>
      <c r="T367" s="31">
        <f t="shared" ca="1" si="19"/>
        <v>0.875</v>
      </c>
      <c r="U367" s="31">
        <f>RANK(W367,W1:W1001,0)</f>
        <v>366</v>
      </c>
      <c r="V367" s="31">
        <v>366</v>
      </c>
      <c r="W367" s="31">
        <v>0.975</v>
      </c>
    </row>
    <row spans="1:23" ht="15.75" customHeight="1" x14ac:dyDescent="0.25" outlineLevel="0" r="368">
      <c r="A368" s="41" t="s">
        <v>2024</v>
      </c>
      <c r="B368" s="41" t="s">
        <v>2025</v>
      </c>
      <c r="C368" s="41" t="s">
        <v>100</v>
      </c>
      <c r="D368" s="41" t="s">
        <v>286</v>
      </c>
      <c r="E368" s="41" t="s">
        <v>2026</v>
      </c>
      <c r="F368" s="41" t="s">
        <v>387</v>
      </c>
      <c r="G368" s="41" t="s">
        <v>103</v>
      </c>
      <c r="H368" s="41" t="s">
        <v>79</v>
      </c>
      <c r="I368" s="41" t="s">
        <v>80</v>
      </c>
      <c r="J368" s="41" t="s">
        <v>93</v>
      </c>
      <c r="K368" s="42">
        <v>11</v>
      </c>
      <c r="L368" s="41" t="s">
        <v>2027</v>
      </c>
      <c r="M368" s="41" t="s">
        <v>2028</v>
      </c>
      <c r="N368" s="41" t="s">
        <v>96</v>
      </c>
      <c r="O368" s="41" t="s">
        <v>85</v>
      </c>
      <c r="P368" s="41" t="s">
        <v>178</v>
      </c>
      <c r="Q368" s="31">
        <f t="shared" ca="1" si="13"/>
        <v>1.02</v>
      </c>
      <c r="R368" s="31">
        <f t="shared" ca="1" si="17"/>
        <v>1.02</v>
      </c>
      <c r="S368" s="31">
        <f t="shared" ca="1" si="18"/>
        <v>1.2749999999999999</v>
      </c>
      <c r="T368" s="31">
        <f t="shared" ca="1" si="19"/>
        <v>1.08375</v>
      </c>
      <c r="U368" s="31">
        <f>RANK(W368,W1:W1001,0)</f>
        <v>366</v>
      </c>
      <c r="V368" s="31">
        <v>366</v>
      </c>
      <c r="W368" s="31">
        <v>0.975</v>
      </c>
    </row>
    <row spans="1:23" ht="15.75" customHeight="1" x14ac:dyDescent="0.25" outlineLevel="0" r="369">
      <c r="A369" s="41" t="s">
        <v>2029</v>
      </c>
      <c r="B369" s="41" t="s">
        <v>2030</v>
      </c>
      <c r="C369" s="41" t="s">
        <v>74</v>
      </c>
      <c r="D369" s="41" t="s">
        <v>686</v>
      </c>
      <c r="E369" s="41" t="s">
        <v>2031</v>
      </c>
      <c r="F369" s="41" t="s">
        <v>312</v>
      </c>
      <c r="G369" s="41" t="s">
        <v>103</v>
      </c>
      <c r="H369" s="41" t="s">
        <v>131</v>
      </c>
      <c r="I369" s="41" t="s">
        <v>80</v>
      </c>
      <c r="J369" s="41" t="s">
        <v>81</v>
      </c>
      <c r="K369" s="42">
        <v>9</v>
      </c>
      <c r="L369" s="41" t="s">
        <v>2032</v>
      </c>
      <c r="M369" s="41" t="s">
        <v>2033</v>
      </c>
      <c r="N369" s="41" t="s">
        <v>107</v>
      </c>
      <c r="O369" s="41" t="s">
        <v>85</v>
      </c>
      <c r="P369" s="41" t="s">
        <v>134</v>
      </c>
      <c r="Q369" s="31">
        <f t="shared" ca="1" si="13"/>
        <v>0.67</v>
      </c>
      <c r="R369" s="31">
        <f t="shared" ca="1" si="17"/>
        <v>0.83750000000000002</v>
      </c>
      <c r="S369" s="31">
        <f t="shared" ca="1" si="18"/>
        <v>0.83750000000000002</v>
      </c>
      <c r="T369" s="31">
        <f t="shared" ca="1" si="19"/>
        <v>0.83750000000000002</v>
      </c>
      <c r="U369" s="31">
        <f>RANK(W369,W1:W1001,0)</f>
        <v>366</v>
      </c>
      <c r="V369" s="31">
        <v>366</v>
      </c>
      <c r="W369" s="31">
        <v>0.975</v>
      </c>
    </row>
    <row spans="1:23" ht="15.75" customHeight="1" x14ac:dyDescent="0.25" outlineLevel="0" r="370">
      <c r="A370" s="41" t="s">
        <v>2034</v>
      </c>
      <c r="B370" s="41" t="s">
        <v>2035</v>
      </c>
      <c r="C370" s="41" t="s">
        <v>100</v>
      </c>
      <c r="D370" s="41" t="s">
        <v>86</v>
      </c>
      <c r="E370" s="41" t="s">
        <v>2036</v>
      </c>
      <c r="F370" s="41" t="s">
        <v>334</v>
      </c>
      <c r="G370" s="41" t="s">
        <v>250</v>
      </c>
      <c r="H370" s="41" t="s">
        <v>79</v>
      </c>
      <c r="I370" s="41" t="s">
        <v>80</v>
      </c>
      <c r="J370" s="41" t="s">
        <v>81</v>
      </c>
      <c r="K370" s="42">
        <v>20</v>
      </c>
      <c r="L370" s="41" t="s">
        <v>2037</v>
      </c>
      <c r="M370" s="41" t="s">
        <v>634</v>
      </c>
      <c r="N370" s="41" t="s">
        <v>96</v>
      </c>
      <c r="O370" s="41" t="s">
        <v>85</v>
      </c>
      <c r="P370" s="41" t="s">
        <v>124</v>
      </c>
      <c r="Q370" s="31">
        <f t="shared" ca="1" si="13"/>
        <v>0.54</v>
      </c>
      <c r="R370" s="31">
        <f t="shared" ca="1" si="17"/>
        <v>0.67500000000000004</v>
      </c>
      <c r="S370" s="31">
        <f t="shared" ca="1" si="18"/>
        <v>0.84375</v>
      </c>
      <c r="T370" s="31">
        <f t="shared" ca="1" si="19"/>
        <v>0.71718749999999998</v>
      </c>
      <c r="U370" s="31">
        <f>RANK(W370,W1:W1001,0)</f>
        <v>366</v>
      </c>
      <c r="V370" s="31">
        <v>366</v>
      </c>
      <c r="W370" s="31">
        <v>0.975</v>
      </c>
    </row>
    <row spans="1:23" ht="15.75" customHeight="1" x14ac:dyDescent="0.25" outlineLevel="0" r="371">
      <c r="A371" s="41" t="s">
        <v>2038</v>
      </c>
      <c r="B371" s="41" t="s">
        <v>2039</v>
      </c>
      <c r="C371" s="41" t="s">
        <v>74</v>
      </c>
      <c r="D371" s="41" t="s">
        <v>151</v>
      </c>
      <c r="E371" s="41" t="s">
        <v>2040</v>
      </c>
      <c r="F371" s="41" t="s">
        <v>1096</v>
      </c>
      <c r="G371" s="41" t="s">
        <v>161</v>
      </c>
      <c r="H371" s="41" t="s">
        <v>131</v>
      </c>
      <c r="I371" s="41" t="s">
        <v>80</v>
      </c>
      <c r="J371" s="41" t="s">
        <v>93</v>
      </c>
      <c r="K371" s="42">
        <v>4</v>
      </c>
      <c r="L371" s="41" t="s">
        <v>2041</v>
      </c>
      <c r="M371" s="41" t="s">
        <v>2042</v>
      </c>
      <c r="N371" s="41" t="s">
        <v>107</v>
      </c>
      <c r="O371" s="41" t="s">
        <v>85</v>
      </c>
      <c r="P371" s="41" t="s">
        <v>253</v>
      </c>
      <c r="Q371" s="31">
        <f t="shared" ca="1" si="13"/>
        <v>0.53</v>
      </c>
      <c r="R371" s="31">
        <f t="shared" ca="1" si="17"/>
        <v>0.53</v>
      </c>
      <c r="S371" s="31">
        <f t="shared" ca="1" si="18"/>
        <v>0.53</v>
      </c>
      <c r="T371" s="31">
        <f t="shared" ca="1" si="19"/>
        <v>0.53</v>
      </c>
      <c r="U371" s="31">
        <f>RANK(W371,W1:W1001,0)</f>
        <v>370</v>
      </c>
      <c r="V371" s="31">
        <v>370</v>
      </c>
      <c r="W371" s="31">
        <v>0.97</v>
      </c>
    </row>
    <row spans="1:23" ht="15.75" customHeight="1" x14ac:dyDescent="0.25" outlineLevel="0" r="372">
      <c r="A372" s="41" t="s">
        <v>2043</v>
      </c>
      <c r="B372" s="41" t="s">
        <v>2044</v>
      </c>
      <c r="C372" s="41" t="s">
        <v>100</v>
      </c>
      <c r="D372" s="41" t="s">
        <v>825</v>
      </c>
      <c r="E372" s="43">
        <v>28704</v>
      </c>
      <c r="F372" s="41" t="s">
        <v>1096</v>
      </c>
      <c r="G372" s="41" t="s">
        <v>250</v>
      </c>
      <c r="H372" s="41" t="s">
        <v>79</v>
      </c>
      <c r="I372" s="41" t="s">
        <v>80</v>
      </c>
      <c r="J372" s="41" t="s">
        <v>93</v>
      </c>
      <c r="K372" s="42">
        <v>11</v>
      </c>
      <c r="L372" s="41" t="s">
        <v>2045</v>
      </c>
      <c r="M372" s="41" t="s">
        <v>1662</v>
      </c>
      <c r="N372" s="41" t="s">
        <v>84</v>
      </c>
      <c r="O372" s="41" t="s">
        <v>85</v>
      </c>
      <c r="P372" s="41" t="s">
        <v>97</v>
      </c>
      <c r="Q372" s="31">
        <f t="shared" ca="1" si="13"/>
        <v>0.98</v>
      </c>
      <c r="R372" s="31">
        <f t="shared" ca="1" si="17"/>
        <v>0.98</v>
      </c>
      <c r="S372" s="31">
        <f t="shared" ca="1" si="18"/>
        <v>1.2250000000000001</v>
      </c>
      <c r="T372" s="31">
        <f t="shared" ca="1" si="19"/>
        <v>1.04125</v>
      </c>
      <c r="U372" s="31">
        <f>RANK(W372,W1:W1001,0)</f>
        <v>371</v>
      </c>
      <c r="V372" s="31">
        <v>371</v>
      </c>
      <c r="W372" s="31">
        <v>0.96875</v>
      </c>
    </row>
    <row spans="1:23" ht="15.75" customHeight="1" x14ac:dyDescent="0.25" outlineLevel="0" r="373">
      <c r="A373" s="41" t="s">
        <v>2046</v>
      </c>
      <c r="B373" s="41" t="s">
        <v>2047</v>
      </c>
      <c r="C373" s="41" t="s">
        <v>74</v>
      </c>
      <c r="D373" s="41" t="s">
        <v>702</v>
      </c>
      <c r="E373" s="41" t="s">
        <v>2048</v>
      </c>
      <c r="F373" s="41" t="s">
        <v>766</v>
      </c>
      <c r="G373" s="41" t="s">
        <v>191</v>
      </c>
      <c r="H373" s="41" t="s">
        <v>79</v>
      </c>
      <c r="I373" s="41" t="s">
        <v>80</v>
      </c>
      <c r="J373" s="41" t="s">
        <v>81</v>
      </c>
      <c r="K373" s="42">
        <v>6</v>
      </c>
      <c r="L373" s="41" t="s">
        <v>2049</v>
      </c>
      <c r="M373" s="41" t="s">
        <v>2050</v>
      </c>
      <c r="N373" s="41" t="s">
        <v>96</v>
      </c>
      <c r="O373" s="41" t="s">
        <v>85</v>
      </c>
      <c r="P373" s="41" t="s">
        <v>124</v>
      </c>
      <c r="Q373" s="31">
        <f t="shared" ca="1" si="13"/>
        <v>0.81</v>
      </c>
      <c r="R373" s="31">
        <f t="shared" ca="1" si="17"/>
        <v>1.0125000000000002</v>
      </c>
      <c r="S373" s="31">
        <f t="shared" ca="1" si="18"/>
        <v>1.2656250000000002</v>
      </c>
      <c r="T373" s="31">
        <f t="shared" ca="1" si="19"/>
        <v>1.0757812500000001</v>
      </c>
      <c r="U373" s="31">
        <f>RANK(W373,W1:W1001,0)</f>
        <v>372</v>
      </c>
      <c r="V373" s="31">
        <v>372</v>
      </c>
      <c r="W373" s="31">
        <v>0.966875</v>
      </c>
    </row>
    <row spans="1:23" ht="15.75" customHeight="1" x14ac:dyDescent="0.25" outlineLevel="0" r="374">
      <c r="A374" s="41" t="s">
        <v>2051</v>
      </c>
      <c r="B374" s="41" t="s">
        <v>2052</v>
      </c>
      <c r="C374" s="41" t="s">
        <v>74</v>
      </c>
      <c r="D374" s="41" t="s">
        <v>253</v>
      </c>
      <c r="E374" s="41" t="s">
        <v>2053</v>
      </c>
      <c r="F374" s="41" t="s">
        <v>288</v>
      </c>
      <c r="G374" s="41" t="s">
        <v>130</v>
      </c>
      <c r="H374" s="41" t="s">
        <v>79</v>
      </c>
      <c r="I374" s="41" t="s">
        <v>80</v>
      </c>
      <c r="J374" s="41" t="s">
        <v>93</v>
      </c>
      <c r="K374" s="42">
        <v>9</v>
      </c>
      <c r="L374" s="41" t="s">
        <v>2054</v>
      </c>
      <c r="M374" s="41" t="s">
        <v>828</v>
      </c>
      <c r="N374" s="41" t="s">
        <v>96</v>
      </c>
      <c r="O374" s="41" t="s">
        <v>85</v>
      </c>
      <c r="P374" s="41" t="s">
        <v>101</v>
      </c>
      <c r="Q374" s="31">
        <f t="shared" ca="1" si="13"/>
        <v>0.8</v>
      </c>
      <c r="R374" s="31">
        <f t="shared" ca="1" si="17"/>
        <v>0.8</v>
      </c>
      <c r="S374" s="31">
        <f t="shared" ca="1" si="18"/>
        <v>1</v>
      </c>
      <c r="T374" s="31">
        <f t="shared" ca="1" si="19"/>
        <v>0.85</v>
      </c>
      <c r="U374" s="31">
        <f>RANK(W374,W1:W1001,0)</f>
        <v>372</v>
      </c>
      <c r="V374" s="31">
        <v>372</v>
      </c>
      <c r="W374" s="31">
        <v>0.966875</v>
      </c>
    </row>
    <row spans="1:23" ht="15.75" customHeight="1" x14ac:dyDescent="0.25" outlineLevel="0" r="375">
      <c r="A375" s="41" t="s">
        <v>2055</v>
      </c>
      <c r="B375" s="41" t="s">
        <v>2056</v>
      </c>
      <c r="C375" s="41" t="s">
        <v>74</v>
      </c>
      <c r="D375" s="41" t="s">
        <v>520</v>
      </c>
      <c r="E375" s="41" t="s">
        <v>2057</v>
      </c>
      <c r="F375" s="41" t="s">
        <v>2058</v>
      </c>
      <c r="G375" s="41" t="s">
        <v>103</v>
      </c>
      <c r="H375" s="41" t="s">
        <v>104</v>
      </c>
      <c r="I375" s="41" t="s">
        <v>80</v>
      </c>
      <c r="J375" s="41" t="s">
        <v>93</v>
      </c>
      <c r="K375" s="42">
        <v>11</v>
      </c>
      <c r="L375" s="41" t="s">
        <v>2059</v>
      </c>
      <c r="M375" s="41" t="s">
        <v>2060</v>
      </c>
      <c r="N375" s="41" t="s">
        <v>107</v>
      </c>
      <c r="O375" s="41" t="s">
        <v>85</v>
      </c>
      <c r="P375" s="41" t="s">
        <v>97</v>
      </c>
      <c r="Q375" s="31">
        <f t="shared" ca="1" si="13"/>
        <v>1.01</v>
      </c>
      <c r="R375" s="31">
        <f t="shared" ca="1" si="17"/>
        <v>1.01</v>
      </c>
      <c r="S375" s="31">
        <f t="shared" ca="1" si="18"/>
        <v>1.2625</v>
      </c>
      <c r="T375" s="31">
        <f t="shared" ca="1" si="19"/>
        <v>1.2625</v>
      </c>
      <c r="U375" s="31">
        <f>RANK(W375,W1:W1001,0)</f>
        <v>372</v>
      </c>
      <c r="V375" s="31">
        <v>372</v>
      </c>
      <c r="W375" s="31">
        <v>0.966875</v>
      </c>
    </row>
    <row spans="1:23" ht="15.75" customHeight="1" x14ac:dyDescent="0.25" outlineLevel="0" r="376">
      <c r="A376" s="41" t="s">
        <v>2061</v>
      </c>
      <c r="B376" s="41" t="s">
        <v>2062</v>
      </c>
      <c r="C376" s="41" t="s">
        <v>473</v>
      </c>
      <c r="D376" s="41" t="s">
        <v>849</v>
      </c>
      <c r="E376" s="47"/>
      <c r="F376" s="41" t="s">
        <v>704</v>
      </c>
      <c r="G376" s="41" t="s">
        <v>161</v>
      </c>
      <c r="H376" s="41" t="s">
        <v>79</v>
      </c>
      <c r="I376" s="41" t="s">
        <v>80</v>
      </c>
      <c r="J376" s="41" t="s">
        <v>93</v>
      </c>
      <c r="K376" s="42">
        <v>15</v>
      </c>
      <c r="L376" s="41" t="s">
        <v>2063</v>
      </c>
      <c r="M376" s="41" t="s">
        <v>775</v>
      </c>
      <c r="N376" s="41" t="s">
        <v>84</v>
      </c>
      <c r="O376" s="41" t="s">
        <v>85</v>
      </c>
      <c r="P376" s="41" t="s">
        <v>86</v>
      </c>
      <c r="Q376" s="31">
        <f t="shared" ca="1" si="13"/>
        <v>0.99</v>
      </c>
      <c r="R376" s="31">
        <f t="shared" ca="1" si="17"/>
        <v>0.99</v>
      </c>
      <c r="S376" s="31">
        <f t="shared" ca="1" si="18"/>
        <v>0.99</v>
      </c>
      <c r="T376" s="31">
        <f t="shared" ca="1" si="19"/>
        <v>0.84150000000000003</v>
      </c>
      <c r="U376" s="31">
        <f>RANK(W376,W1:W1001,0)</f>
        <v>375</v>
      </c>
      <c r="V376" s="31">
        <v>375</v>
      </c>
      <c r="W376" s="31">
        <v>0.96</v>
      </c>
    </row>
    <row spans="1:23" ht="15.75" customHeight="1" x14ac:dyDescent="0.25" outlineLevel="0" r="377">
      <c r="A377" s="41" t="s">
        <v>2064</v>
      </c>
      <c r="B377" s="41" t="s">
        <v>2065</v>
      </c>
      <c r="C377" s="41" t="s">
        <v>74</v>
      </c>
      <c r="D377" s="41" t="s">
        <v>134</v>
      </c>
      <c r="E377" s="41" t="s">
        <v>2066</v>
      </c>
      <c r="F377" s="41" t="s">
        <v>659</v>
      </c>
      <c r="G377" s="41" t="s">
        <v>250</v>
      </c>
      <c r="H377" s="41" t="s">
        <v>131</v>
      </c>
      <c r="I377" s="41" t="s">
        <v>80</v>
      </c>
      <c r="J377" s="41" t="s">
        <v>81</v>
      </c>
      <c r="K377" s="42">
        <v>20</v>
      </c>
      <c r="L377" s="41" t="s">
        <v>2067</v>
      </c>
      <c r="M377" s="41" t="s">
        <v>2068</v>
      </c>
      <c r="N377" s="41" t="s">
        <v>84</v>
      </c>
      <c r="O377" s="41" t="s">
        <v>85</v>
      </c>
      <c r="P377" s="41" t="s">
        <v>178</v>
      </c>
      <c r="Q377" s="31">
        <f t="shared" ca="1" si="13"/>
        <v>0.63</v>
      </c>
      <c r="R377" s="31">
        <f t="shared" ca="1" si="17"/>
        <v>0.78749999999999998</v>
      </c>
      <c r="S377" s="31">
        <f t="shared" ca="1" si="18"/>
        <v>0.78749999999999998</v>
      </c>
      <c r="T377" s="31">
        <f t="shared" ca="1" si="19"/>
        <v>0.78749999999999998</v>
      </c>
      <c r="U377" s="31">
        <f>RANK(W377,W1:W1001,0)</f>
        <v>375</v>
      </c>
      <c r="V377" s="31">
        <v>375</v>
      </c>
      <c r="W377" s="31">
        <v>0.96</v>
      </c>
    </row>
    <row spans="1:23" ht="15.75" customHeight="1" x14ac:dyDescent="0.25" outlineLevel="0" r="378">
      <c r="A378" s="41" t="s">
        <v>2069</v>
      </c>
      <c r="B378" s="41" t="s">
        <v>2070</v>
      </c>
      <c r="C378" s="41" t="s">
        <v>74</v>
      </c>
      <c r="D378" s="41" t="s">
        <v>180</v>
      </c>
      <c r="E378" s="43">
        <v>27342</v>
      </c>
      <c r="F378" s="44"/>
      <c r="G378" s="41" t="s">
        <v>161</v>
      </c>
      <c r="H378" s="41" t="s">
        <v>131</v>
      </c>
      <c r="I378" s="41" t="s">
        <v>80</v>
      </c>
      <c r="J378" s="41" t="s">
        <v>93</v>
      </c>
      <c r="K378" s="42">
        <v>10</v>
      </c>
      <c r="L378" s="41" t="s">
        <v>2071</v>
      </c>
      <c r="M378" s="41" t="s">
        <v>2072</v>
      </c>
      <c r="N378" s="41" t="s">
        <v>84</v>
      </c>
      <c r="O378" s="41" t="s">
        <v>85</v>
      </c>
      <c r="P378" s="41" t="s">
        <v>228</v>
      </c>
      <c r="Q378" s="31">
        <f t="shared" ca="1" si="13"/>
        <v>0.96</v>
      </c>
      <c r="R378" s="31">
        <f t="shared" ca="1" si="17"/>
        <v>0.96</v>
      </c>
      <c r="S378" s="31">
        <f t="shared" ca="1" si="18"/>
        <v>0.96</v>
      </c>
      <c r="T378" s="31">
        <f t="shared" ca="1" si="19"/>
        <v>0.96</v>
      </c>
      <c r="U378" s="31">
        <f>RANK(W378,W1:W1001,0)</f>
        <v>375</v>
      </c>
      <c r="V378" s="31">
        <v>375</v>
      </c>
      <c r="W378" s="31">
        <v>0.96</v>
      </c>
    </row>
    <row spans="1:23" ht="15.75" customHeight="1" x14ac:dyDescent="0.25" outlineLevel="0" r="379">
      <c r="A379" s="41" t="s">
        <v>2073</v>
      </c>
      <c r="B379" s="41" t="s">
        <v>2074</v>
      </c>
      <c r="C379" s="41" t="s">
        <v>100</v>
      </c>
      <c r="D379" s="41" t="s">
        <v>1560</v>
      </c>
      <c r="E379" s="41" t="s">
        <v>2075</v>
      </c>
      <c r="F379" s="41" t="s">
        <v>2076</v>
      </c>
      <c r="G379" s="41" t="s">
        <v>103</v>
      </c>
      <c r="H379" s="41" t="s">
        <v>131</v>
      </c>
      <c r="I379" s="41" t="s">
        <v>80</v>
      </c>
      <c r="J379" s="41" t="s">
        <v>93</v>
      </c>
      <c r="K379" s="42">
        <v>2</v>
      </c>
      <c r="L379" s="41" t="s">
        <v>2077</v>
      </c>
      <c r="M379" s="41" t="s">
        <v>2078</v>
      </c>
      <c r="N379" s="41" t="s">
        <v>107</v>
      </c>
      <c r="O379" s="41" t="s">
        <v>85</v>
      </c>
      <c r="P379" s="41" t="s">
        <v>116</v>
      </c>
      <c r="Q379" s="31">
        <f t="shared" ca="1" si="13"/>
        <v>0.69</v>
      </c>
      <c r="R379" s="31">
        <f t="shared" ca="1" si="17"/>
        <v>0.69</v>
      </c>
      <c r="S379" s="31">
        <f t="shared" ca="1" si="18"/>
        <v>0.86249999999999993</v>
      </c>
      <c r="T379" s="31">
        <f t="shared" ca="1" si="19"/>
        <v>0.86249999999999993</v>
      </c>
      <c r="U379" s="31">
        <f>RANK(W379,W1:W1001,0)</f>
        <v>378</v>
      </c>
      <c r="V379" s="31">
        <v>378</v>
      </c>
      <c r="W379" s="31">
        <v>0.95625</v>
      </c>
    </row>
    <row spans="1:23" ht="15.75" customHeight="1" x14ac:dyDescent="0.25" outlineLevel="0" r="380">
      <c r="A380" s="41" t="s">
        <v>2079</v>
      </c>
      <c r="B380" s="41" t="s">
        <v>2080</v>
      </c>
      <c r="C380" s="41" t="s">
        <v>100</v>
      </c>
      <c r="D380" s="41" t="s">
        <v>119</v>
      </c>
      <c r="E380" s="41" t="s">
        <v>2081</v>
      </c>
      <c r="F380" s="41" t="s">
        <v>1508</v>
      </c>
      <c r="G380" s="41" t="s">
        <v>78</v>
      </c>
      <c r="H380" s="41" t="s">
        <v>104</v>
      </c>
      <c r="I380" s="41" t="s">
        <v>80</v>
      </c>
      <c r="J380" s="41" t="s">
        <v>93</v>
      </c>
      <c r="K380" s="42">
        <v>14</v>
      </c>
      <c r="L380" s="41" t="s">
        <v>2082</v>
      </c>
      <c r="M380" s="41" t="s">
        <v>1583</v>
      </c>
      <c r="N380" s="41" t="s">
        <v>107</v>
      </c>
      <c r="O380" s="41" t="s">
        <v>85</v>
      </c>
      <c r="P380" s="41" t="s">
        <v>86</v>
      </c>
      <c r="Q380" s="31">
        <f t="shared" ca="1" si="13"/>
        <v>0.91</v>
      </c>
      <c r="R380" s="31">
        <f t="shared" ca="1" si="17"/>
        <v>0.91</v>
      </c>
      <c r="S380" s="31">
        <f t="shared" ca="1" si="18"/>
        <v>0.91</v>
      </c>
      <c r="T380" s="31">
        <f t="shared" ca="1" si="19"/>
        <v>0.91</v>
      </c>
      <c r="U380" s="31">
        <f>RANK(W380,W1:W1001,0)</f>
        <v>378</v>
      </c>
      <c r="V380" s="31">
        <v>378</v>
      </c>
      <c r="W380" s="31">
        <v>0.95625</v>
      </c>
    </row>
    <row spans="1:23" ht="15.75" customHeight="1" x14ac:dyDescent="0.25" outlineLevel="0" r="381">
      <c r="A381" s="41" t="s">
        <v>1276</v>
      </c>
      <c r="B381" s="41" t="s">
        <v>2083</v>
      </c>
      <c r="C381" s="41" t="s">
        <v>100</v>
      </c>
      <c r="D381" s="41" t="s">
        <v>956</v>
      </c>
      <c r="E381" s="41" t="s">
        <v>2084</v>
      </c>
      <c r="F381" s="41" t="s">
        <v>1915</v>
      </c>
      <c r="G381" s="41" t="s">
        <v>103</v>
      </c>
      <c r="H381" s="41" t="s">
        <v>79</v>
      </c>
      <c r="I381" s="41" t="s">
        <v>80</v>
      </c>
      <c r="J381" s="41" t="s">
        <v>81</v>
      </c>
      <c r="K381" s="42">
        <v>16</v>
      </c>
      <c r="L381" s="41" t="s">
        <v>2085</v>
      </c>
      <c r="M381" s="41" t="s">
        <v>553</v>
      </c>
      <c r="N381" s="41" t="s">
        <v>84</v>
      </c>
      <c r="O381" s="41" t="s">
        <v>85</v>
      </c>
      <c r="P381" s="41" t="s">
        <v>108</v>
      </c>
      <c r="Q381" s="31">
        <f t="shared" ca="1" si="13"/>
        <v>0.76</v>
      </c>
      <c r="R381" s="31">
        <f t="shared" ca="1" si="17"/>
        <v>0.95</v>
      </c>
      <c r="S381" s="31">
        <f t="shared" ca="1" si="18"/>
        <v>0.95</v>
      </c>
      <c r="T381" s="31">
        <f t="shared" ca="1" si="19"/>
        <v>0.8075</v>
      </c>
      <c r="U381" s="31">
        <f>RANK(W381,W1:W1001,0)</f>
        <v>378</v>
      </c>
      <c r="V381" s="31">
        <v>378</v>
      </c>
      <c r="W381" s="31">
        <v>0.95625</v>
      </c>
    </row>
    <row spans="1:23" ht="15.75" customHeight="1" x14ac:dyDescent="0.25" outlineLevel="0" r="382">
      <c r="A382" s="41" t="s">
        <v>2086</v>
      </c>
      <c r="B382" s="41" t="s">
        <v>2087</v>
      </c>
      <c r="C382" s="41" t="s">
        <v>100</v>
      </c>
      <c r="D382" s="41" t="s">
        <v>134</v>
      </c>
      <c r="E382" s="41" t="s">
        <v>2088</v>
      </c>
      <c r="F382" s="41" t="s">
        <v>804</v>
      </c>
      <c r="G382" s="41" t="s">
        <v>78</v>
      </c>
      <c r="H382" s="41" t="s">
        <v>79</v>
      </c>
      <c r="I382" s="41" t="s">
        <v>80</v>
      </c>
      <c r="J382" s="41" t="s">
        <v>93</v>
      </c>
      <c r="K382" s="42">
        <v>12</v>
      </c>
      <c r="L382" s="41" t="s">
        <v>2089</v>
      </c>
      <c r="M382" s="41" t="s">
        <v>2090</v>
      </c>
      <c r="N382" s="41" t="s">
        <v>96</v>
      </c>
      <c r="O382" s="41" t="s">
        <v>85</v>
      </c>
      <c r="P382" s="41" t="s">
        <v>86</v>
      </c>
      <c r="Q382" s="31">
        <f t="shared" ca="1" si="13"/>
        <v>0.92</v>
      </c>
      <c r="R382" s="31">
        <f t="shared" ca="1" si="17"/>
        <v>0.92</v>
      </c>
      <c r="S382" s="31">
        <f t="shared" ca="1" si="18"/>
        <v>0.92</v>
      </c>
      <c r="T382" s="31">
        <f t="shared" ca="1" si="19"/>
        <v>0.78200000000000003</v>
      </c>
      <c r="U382" s="31">
        <f>RANK(W382,W1:W1001,0)</f>
        <v>378</v>
      </c>
      <c r="V382" s="31">
        <v>378</v>
      </c>
      <c r="W382" s="31">
        <v>0.95625</v>
      </c>
    </row>
    <row spans="1:23" ht="15.75" customHeight="1" x14ac:dyDescent="0.25" outlineLevel="0" r="383">
      <c r="A383" s="41" t="s">
        <v>2091</v>
      </c>
      <c r="B383" s="41" t="s">
        <v>2092</v>
      </c>
      <c r="C383" s="41" t="s">
        <v>100</v>
      </c>
      <c r="D383" s="41" t="s">
        <v>253</v>
      </c>
      <c r="E383" s="41" t="s">
        <v>2093</v>
      </c>
      <c r="F383" s="41" t="s">
        <v>463</v>
      </c>
      <c r="G383" s="41" t="s">
        <v>103</v>
      </c>
      <c r="H383" s="41" t="s">
        <v>104</v>
      </c>
      <c r="I383" s="41" t="s">
        <v>80</v>
      </c>
      <c r="J383" s="41" t="s">
        <v>81</v>
      </c>
      <c r="K383" s="42">
        <v>2</v>
      </c>
      <c r="L383" s="41" t="s">
        <v>2094</v>
      </c>
      <c r="M383" s="41" t="s">
        <v>746</v>
      </c>
      <c r="N383" s="41" t="s">
        <v>96</v>
      </c>
      <c r="O383" s="41" t="s">
        <v>85</v>
      </c>
      <c r="P383" s="41" t="s">
        <v>390</v>
      </c>
      <c r="Q383" s="31">
        <f t="shared" ca="1" si="13"/>
        <v>1</v>
      </c>
      <c r="R383" s="31">
        <f t="shared" ca="1" si="17"/>
        <v>1.25</v>
      </c>
      <c r="S383" s="31">
        <f t="shared" ca="1" si="18"/>
        <v>1.5625</v>
      </c>
      <c r="T383" s="31">
        <f t="shared" ca="1" si="19"/>
        <v>1.5625</v>
      </c>
      <c r="U383" s="31">
        <f>RANK(W383,W1:W1001,0)</f>
        <v>382</v>
      </c>
      <c r="V383" s="31">
        <v>382</v>
      </c>
      <c r="W383" s="31">
        <v>0.95</v>
      </c>
    </row>
    <row spans="1:23" ht="15.75" customHeight="1" x14ac:dyDescent="0.25" outlineLevel="0" r="384">
      <c r="A384" s="41" t="s">
        <v>2038</v>
      </c>
      <c r="B384" s="41" t="s">
        <v>2095</v>
      </c>
      <c r="C384" s="41" t="s">
        <v>74</v>
      </c>
      <c r="D384" s="41" t="s">
        <v>399</v>
      </c>
      <c r="E384" s="41" t="s">
        <v>2096</v>
      </c>
      <c r="F384" s="41" t="s">
        <v>1915</v>
      </c>
      <c r="G384" s="41" t="s">
        <v>191</v>
      </c>
      <c r="H384" s="41" t="s">
        <v>79</v>
      </c>
      <c r="I384" s="41" t="s">
        <v>80</v>
      </c>
      <c r="J384" s="41" t="s">
        <v>81</v>
      </c>
      <c r="K384" s="42">
        <v>8</v>
      </c>
      <c r="L384" s="41" t="s">
        <v>2097</v>
      </c>
      <c r="M384" s="41" t="s">
        <v>2098</v>
      </c>
      <c r="N384" s="41" t="s">
        <v>96</v>
      </c>
      <c r="O384" s="41" t="s">
        <v>85</v>
      </c>
      <c r="P384" s="41" t="s">
        <v>101</v>
      </c>
      <c r="Q384" s="31">
        <f t="shared" ca="1" si="13"/>
        <v>0.43</v>
      </c>
      <c r="R384" s="31">
        <f t="shared" ca="1" si="17"/>
        <v>0.53749999999999998</v>
      </c>
      <c r="S384" s="31">
        <f t="shared" ca="1" si="18"/>
        <v>0.671875</v>
      </c>
      <c r="T384" s="31">
        <f t="shared" ca="1" si="19"/>
        <v>0.57109374999999996</v>
      </c>
      <c r="U384" s="31">
        <f>RANK(W384,W1:W1001,0)</f>
        <v>382</v>
      </c>
      <c r="V384" s="31">
        <v>382</v>
      </c>
      <c r="W384" s="31">
        <v>0.95</v>
      </c>
    </row>
    <row spans="1:23" ht="15.75" customHeight="1" x14ac:dyDescent="0.25" outlineLevel="0" r="385">
      <c r="A385" s="41" t="s">
        <v>2099</v>
      </c>
      <c r="B385" s="41" t="s">
        <v>2100</v>
      </c>
      <c r="C385" s="41" t="s">
        <v>100</v>
      </c>
      <c r="D385" s="41" t="s">
        <v>222</v>
      </c>
      <c r="E385" s="41" t="s">
        <v>2101</v>
      </c>
      <c r="F385" s="41" t="s">
        <v>414</v>
      </c>
      <c r="G385" s="41" t="s">
        <v>130</v>
      </c>
      <c r="H385" s="41" t="s">
        <v>104</v>
      </c>
      <c r="I385" s="41" t="s">
        <v>80</v>
      </c>
      <c r="J385" s="41" t="s">
        <v>93</v>
      </c>
      <c r="K385" s="42">
        <v>17</v>
      </c>
      <c r="L385" s="41" t="s">
        <v>2102</v>
      </c>
      <c r="M385" s="41" t="s">
        <v>2103</v>
      </c>
      <c r="N385" s="41" t="s">
        <v>96</v>
      </c>
      <c r="O385" s="41" t="s">
        <v>85</v>
      </c>
      <c r="P385" s="41" t="s">
        <v>134</v>
      </c>
      <c r="Q385" s="31">
        <f t="shared" ca="1" si="13"/>
        <v>0.83</v>
      </c>
      <c r="R385" s="31">
        <f t="shared" ca="1" si="17"/>
        <v>0.83</v>
      </c>
      <c r="S385" s="31">
        <f t="shared" ca="1" si="18"/>
        <v>0.83</v>
      </c>
      <c r="T385" s="31">
        <f t="shared" ca="1" si="19"/>
        <v>0.83</v>
      </c>
      <c r="U385" s="31">
        <f>RANK(W385,W1:W1001,0)</f>
        <v>382</v>
      </c>
      <c r="V385" s="31">
        <v>382</v>
      </c>
      <c r="W385" s="31">
        <v>0.95</v>
      </c>
    </row>
    <row spans="1:23" ht="15.75" customHeight="1" x14ac:dyDescent="0.25" outlineLevel="0" r="386">
      <c r="A386" s="41" t="s">
        <v>2104</v>
      </c>
      <c r="B386" s="41" t="s">
        <v>2105</v>
      </c>
      <c r="C386" s="41" t="s">
        <v>74</v>
      </c>
      <c r="D386" s="41" t="s">
        <v>532</v>
      </c>
      <c r="E386" s="41" t="s">
        <v>2106</v>
      </c>
      <c r="F386" s="41" t="s">
        <v>773</v>
      </c>
      <c r="G386" s="41" t="s">
        <v>103</v>
      </c>
      <c r="H386" s="41" t="s">
        <v>104</v>
      </c>
      <c r="I386" s="41" t="s">
        <v>80</v>
      </c>
      <c r="J386" s="41" t="s">
        <v>81</v>
      </c>
      <c r="K386" s="42">
        <v>9</v>
      </c>
      <c r="L386" s="41" t="s">
        <v>2107</v>
      </c>
      <c r="M386" s="41" t="s">
        <v>2108</v>
      </c>
      <c r="N386" s="41" t="s">
        <v>107</v>
      </c>
      <c r="O386" s="41" t="s">
        <v>85</v>
      </c>
      <c r="P386" s="41" t="s">
        <v>86</v>
      </c>
      <c r="Q386" s="31">
        <f t="shared" ca="1" si="13"/>
        <v>1.03</v>
      </c>
      <c r="R386" s="31">
        <f t="shared" ref="R386:R449" ca="1" si="20">Q386*(IF(J386="Yes",1.25,1))</f>
        <v>1.2875000000000001</v>
      </c>
      <c r="S386" s="31">
        <f t="shared" ref="S386:S449" ca="1" si="21">R386*(IF(OR(VALUE(P386)&gt;8,VALUE(D386)&gt;80),1.25,1))</f>
        <v>1.609375</v>
      </c>
      <c r="T386" s="31">
        <f t="shared" ref="T386:T449" ca="1" si="22">S386*(IF(H386="Mass Customer",0.85,1))</f>
        <v>1.609375</v>
      </c>
      <c r="U386" s="31">
        <f>RANK(W386,W1:W1001,0)</f>
        <v>382</v>
      </c>
      <c r="V386" s="31">
        <v>382</v>
      </c>
      <c r="W386" s="31">
        <v>0.95</v>
      </c>
    </row>
    <row spans="1:23" ht="15.75" customHeight="1" x14ac:dyDescent="0.25" outlineLevel="0" r="387">
      <c r="A387" s="41" t="s">
        <v>2109</v>
      </c>
      <c r="B387" s="41" t="s">
        <v>2110</v>
      </c>
      <c r="C387" s="41" t="s">
        <v>74</v>
      </c>
      <c r="D387" s="41" t="s">
        <v>1373</v>
      </c>
      <c r="E387" s="41" t="s">
        <v>2111</v>
      </c>
      <c r="F387" s="41" t="s">
        <v>2112</v>
      </c>
      <c r="G387" s="41" t="s">
        <v>78</v>
      </c>
      <c r="H387" s="41" t="s">
        <v>131</v>
      </c>
      <c r="I387" s="41" t="s">
        <v>80</v>
      </c>
      <c r="J387" s="41" t="s">
        <v>81</v>
      </c>
      <c r="K387" s="42">
        <v>9</v>
      </c>
      <c r="L387" s="41" t="s">
        <v>2113</v>
      </c>
      <c r="M387" s="41" t="s">
        <v>2114</v>
      </c>
      <c r="N387" s="41" t="s">
        <v>84</v>
      </c>
      <c r="O387" s="41" t="s">
        <v>85</v>
      </c>
      <c r="P387" s="41" t="s">
        <v>134</v>
      </c>
      <c r="Q387" s="31">
        <f t="shared" ca="1" si="13"/>
        <v>0.41</v>
      </c>
      <c r="R387" s="31">
        <f t="shared" ca="1" si="20"/>
        <v>0.51249999999999996</v>
      </c>
      <c r="S387" s="31">
        <f t="shared" ca="1" si="21"/>
        <v>0.51249999999999996</v>
      </c>
      <c r="T387" s="31">
        <f t="shared" ca="1" si="22"/>
        <v>0.51249999999999996</v>
      </c>
      <c r="U387" s="31">
        <f>RANK(W387,W1:W1001,0)</f>
        <v>386</v>
      </c>
      <c r="V387" s="31">
        <v>386</v>
      </c>
      <c r="W387" s="31">
        <v>0.945625</v>
      </c>
    </row>
    <row spans="1:23" ht="15.75" customHeight="1" x14ac:dyDescent="0.25" outlineLevel="0" r="388">
      <c r="A388" s="41" t="s">
        <v>2115</v>
      </c>
      <c r="B388" s="41" t="s">
        <v>2116</v>
      </c>
      <c r="C388" s="41" t="s">
        <v>100</v>
      </c>
      <c r="D388" s="41" t="s">
        <v>97</v>
      </c>
      <c r="E388" s="41" t="s">
        <v>2117</v>
      </c>
      <c r="F388" s="44"/>
      <c r="G388" s="41" t="s">
        <v>191</v>
      </c>
      <c r="H388" s="41" t="s">
        <v>79</v>
      </c>
      <c r="I388" s="41" t="s">
        <v>80</v>
      </c>
      <c r="J388" s="41" t="s">
        <v>93</v>
      </c>
      <c r="K388" s="42">
        <v>13</v>
      </c>
      <c r="L388" s="41" t="s">
        <v>2118</v>
      </c>
      <c r="M388" s="41" t="s">
        <v>2119</v>
      </c>
      <c r="N388" s="41" t="s">
        <v>96</v>
      </c>
      <c r="O388" s="41" t="s">
        <v>85</v>
      </c>
      <c r="P388" s="41" t="s">
        <v>178</v>
      </c>
      <c r="Q388" s="31">
        <f t="shared" ca="1" si="13"/>
        <v>0.48</v>
      </c>
      <c r="R388" s="31">
        <f t="shared" ca="1" si="20"/>
        <v>0.48</v>
      </c>
      <c r="S388" s="31">
        <f t="shared" ca="1" si="21"/>
        <v>0.48</v>
      </c>
      <c r="T388" s="31">
        <f t="shared" ca="1" si="22"/>
        <v>0.40799999999999997</v>
      </c>
      <c r="U388" s="31">
        <f>RANK(W388,W1:W1001,0)</f>
        <v>386</v>
      </c>
      <c r="V388" s="31">
        <v>386</v>
      </c>
      <c r="W388" s="31">
        <v>0.945625</v>
      </c>
    </row>
    <row spans="1:23" ht="15.75" customHeight="1" x14ac:dyDescent="0.25" outlineLevel="0" r="389">
      <c r="A389" s="41" t="s">
        <v>2120</v>
      </c>
      <c r="B389" s="41" t="s">
        <v>2121</v>
      </c>
      <c r="C389" s="41" t="s">
        <v>100</v>
      </c>
      <c r="D389" s="41" t="s">
        <v>586</v>
      </c>
      <c r="E389" s="41" t="s">
        <v>2122</v>
      </c>
      <c r="F389" s="41" t="s">
        <v>263</v>
      </c>
      <c r="G389" s="41" t="s">
        <v>250</v>
      </c>
      <c r="H389" s="41" t="s">
        <v>104</v>
      </c>
      <c r="I389" s="41" t="s">
        <v>80</v>
      </c>
      <c r="J389" s="41" t="s">
        <v>81</v>
      </c>
      <c r="K389" s="42">
        <v>8</v>
      </c>
      <c r="L389" s="41" t="s">
        <v>2123</v>
      </c>
      <c r="M389" s="41" t="s">
        <v>752</v>
      </c>
      <c r="N389" s="41" t="s">
        <v>107</v>
      </c>
      <c r="O389" s="41" t="s">
        <v>85</v>
      </c>
      <c r="P389" s="41" t="s">
        <v>108</v>
      </c>
      <c r="Q389" s="31">
        <f t="shared" ca="1" si="13"/>
        <v>0.81</v>
      </c>
      <c r="R389" s="31">
        <f t="shared" ca="1" si="20"/>
        <v>1.0125000000000002</v>
      </c>
      <c r="S389" s="31">
        <f t="shared" ca="1" si="21"/>
        <v>1.0125000000000002</v>
      </c>
      <c r="T389" s="31">
        <f t="shared" ca="1" si="22"/>
        <v>1.0125000000000002</v>
      </c>
      <c r="U389" s="31">
        <f>RANK(W389,W1:W1001,0)</f>
        <v>386</v>
      </c>
      <c r="V389" s="31">
        <v>386</v>
      </c>
      <c r="W389" s="31">
        <v>0.945625</v>
      </c>
    </row>
    <row spans="1:23" ht="15.75" customHeight="1" x14ac:dyDescent="0.25" outlineLevel="0" r="390">
      <c r="A390" s="41" t="s">
        <v>2124</v>
      </c>
      <c r="B390" s="41" t="s">
        <v>2125</v>
      </c>
      <c r="C390" s="41" t="s">
        <v>74</v>
      </c>
      <c r="D390" s="41" t="s">
        <v>461</v>
      </c>
      <c r="E390" s="41" t="s">
        <v>2126</v>
      </c>
      <c r="F390" s="41" t="s">
        <v>91</v>
      </c>
      <c r="G390" s="41" t="s">
        <v>183</v>
      </c>
      <c r="H390" s="41" t="s">
        <v>104</v>
      </c>
      <c r="I390" s="41" t="s">
        <v>80</v>
      </c>
      <c r="J390" s="41" t="s">
        <v>93</v>
      </c>
      <c r="K390" s="42">
        <v>5</v>
      </c>
      <c r="L390" s="41" t="s">
        <v>2127</v>
      </c>
      <c r="M390" s="41" t="s">
        <v>2128</v>
      </c>
      <c r="N390" s="41" t="s">
        <v>84</v>
      </c>
      <c r="O390" s="41" t="s">
        <v>85</v>
      </c>
      <c r="P390" s="41" t="s">
        <v>740</v>
      </c>
      <c r="Q390" s="31">
        <f t="shared" ca="1" si="13"/>
        <v>0.74</v>
      </c>
      <c r="R390" s="31">
        <f t="shared" ca="1" si="20"/>
        <v>0.74</v>
      </c>
      <c r="S390" s="31">
        <f t="shared" ca="1" si="21"/>
        <v>0.74</v>
      </c>
      <c r="T390" s="31">
        <f t="shared" ca="1" si="22"/>
        <v>0.74</v>
      </c>
      <c r="U390" s="31">
        <f>RANK(W390,W1:W1001,0)</f>
        <v>386</v>
      </c>
      <c r="V390" s="31">
        <v>386</v>
      </c>
      <c r="W390" s="31">
        <v>0.945625</v>
      </c>
    </row>
    <row spans="1:23" ht="15.75" customHeight="1" x14ac:dyDescent="0.25" outlineLevel="0" r="391">
      <c r="A391" s="41" t="s">
        <v>2129</v>
      </c>
      <c r="B391" s="41" t="s">
        <v>2130</v>
      </c>
      <c r="C391" s="41" t="s">
        <v>100</v>
      </c>
      <c r="D391" s="41" t="s">
        <v>454</v>
      </c>
      <c r="E391" s="41" t="s">
        <v>2131</v>
      </c>
      <c r="F391" s="41" t="s">
        <v>256</v>
      </c>
      <c r="G391" s="41" t="s">
        <v>250</v>
      </c>
      <c r="H391" s="41" t="s">
        <v>79</v>
      </c>
      <c r="I391" s="41" t="s">
        <v>80</v>
      </c>
      <c r="J391" s="41" t="s">
        <v>93</v>
      </c>
      <c r="K391" s="42">
        <v>22</v>
      </c>
      <c r="L391" s="41" t="s">
        <v>2132</v>
      </c>
      <c r="M391" s="41" t="s">
        <v>511</v>
      </c>
      <c r="N391" s="41" t="s">
        <v>96</v>
      </c>
      <c r="O391" s="41" t="s">
        <v>85</v>
      </c>
      <c r="P391" s="41" t="s">
        <v>134</v>
      </c>
      <c r="Q391" s="31">
        <f t="shared" ca="1" si="13"/>
        <v>0.56000000000000005</v>
      </c>
      <c r="R391" s="31">
        <f t="shared" ca="1" si="20"/>
        <v>0.56000000000000005</v>
      </c>
      <c r="S391" s="31">
        <f t="shared" ca="1" si="21"/>
        <v>0.56000000000000005</v>
      </c>
      <c r="T391" s="31">
        <f t="shared" ca="1" si="22"/>
        <v>0.47600000000000003</v>
      </c>
      <c r="U391" s="31">
        <f>RANK(W391,W1:W1001,0)</f>
        <v>386</v>
      </c>
      <c r="V391" s="31">
        <v>386</v>
      </c>
      <c r="W391" s="31">
        <v>0.945625</v>
      </c>
    </row>
    <row spans="1:23" ht="15.75" customHeight="1" x14ac:dyDescent="0.25" outlineLevel="0" r="392">
      <c r="A392" s="41" t="s">
        <v>2133</v>
      </c>
      <c r="B392" s="41" t="s">
        <v>2134</v>
      </c>
      <c r="C392" s="41" t="s">
        <v>100</v>
      </c>
      <c r="D392" s="41" t="s">
        <v>675</v>
      </c>
      <c r="E392" s="43">
        <v>28912</v>
      </c>
      <c r="F392" s="41" t="s">
        <v>1297</v>
      </c>
      <c r="G392" s="41" t="s">
        <v>250</v>
      </c>
      <c r="H392" s="41" t="s">
        <v>131</v>
      </c>
      <c r="I392" s="41" t="s">
        <v>80</v>
      </c>
      <c r="J392" s="41" t="s">
        <v>93</v>
      </c>
      <c r="K392" s="42">
        <v>21</v>
      </c>
      <c r="L392" s="41" t="s">
        <v>2135</v>
      </c>
      <c r="M392" s="41" t="s">
        <v>976</v>
      </c>
      <c r="N392" s="41" t="s">
        <v>107</v>
      </c>
      <c r="O392" s="41" t="s">
        <v>85</v>
      </c>
      <c r="P392" s="41" t="s">
        <v>86</v>
      </c>
      <c r="Q392" s="31">
        <f t="shared" ca="1" si="13"/>
        <v>0.63</v>
      </c>
      <c r="R392" s="31">
        <f t="shared" ca="1" si="20"/>
        <v>0.63</v>
      </c>
      <c r="S392" s="31">
        <f t="shared" ca="1" si="21"/>
        <v>0.63</v>
      </c>
      <c r="T392" s="31">
        <f t="shared" ca="1" si="22"/>
        <v>0.63</v>
      </c>
      <c r="U392" s="31">
        <f>RANK(W392,W1:W1001,0)</f>
        <v>386</v>
      </c>
      <c r="V392" s="31">
        <v>386</v>
      </c>
      <c r="W392" s="31">
        <v>0.945625</v>
      </c>
    </row>
    <row spans="1:23" ht="15.75" customHeight="1" x14ac:dyDescent="0.25" outlineLevel="0" r="393">
      <c r="A393" s="41" t="s">
        <v>2136</v>
      </c>
      <c r="B393" s="41" t="s">
        <v>2137</v>
      </c>
      <c r="C393" s="41" t="s">
        <v>100</v>
      </c>
      <c r="D393" s="41" t="s">
        <v>930</v>
      </c>
      <c r="E393" s="41" t="s">
        <v>2138</v>
      </c>
      <c r="F393" s="41" t="s">
        <v>952</v>
      </c>
      <c r="G393" s="41" t="s">
        <v>78</v>
      </c>
      <c r="H393" s="41" t="s">
        <v>104</v>
      </c>
      <c r="I393" s="41" t="s">
        <v>80</v>
      </c>
      <c r="J393" s="41" t="s">
        <v>93</v>
      </c>
      <c r="K393" s="42">
        <v>10</v>
      </c>
      <c r="L393" s="41" t="s">
        <v>2139</v>
      </c>
      <c r="M393" s="41" t="s">
        <v>2140</v>
      </c>
      <c r="N393" s="41" t="s">
        <v>96</v>
      </c>
      <c r="O393" s="41" t="s">
        <v>85</v>
      </c>
      <c r="P393" s="41" t="s">
        <v>101</v>
      </c>
      <c r="Q393" s="31">
        <f t="shared" ca="1" si="13"/>
        <v>0.59</v>
      </c>
      <c r="R393" s="31">
        <f t="shared" ca="1" si="20"/>
        <v>0.59</v>
      </c>
      <c r="S393" s="31">
        <f t="shared" ca="1" si="21"/>
        <v>0.73749999999999993</v>
      </c>
      <c r="T393" s="31">
        <f t="shared" ca="1" si="22"/>
        <v>0.73749999999999993</v>
      </c>
      <c r="U393" s="31">
        <f>RANK(W393,W1:W1001,0)</f>
        <v>386</v>
      </c>
      <c r="V393" s="31">
        <v>386</v>
      </c>
      <c r="W393" s="31">
        <v>0.945625</v>
      </c>
    </row>
    <row spans="1:23" ht="15.75" customHeight="1" x14ac:dyDescent="0.25" outlineLevel="0" r="394">
      <c r="A394" s="41" t="s">
        <v>2141</v>
      </c>
      <c r="B394" s="41" t="s">
        <v>2142</v>
      </c>
      <c r="C394" s="41" t="s">
        <v>74</v>
      </c>
      <c r="D394" s="41" t="s">
        <v>580</v>
      </c>
      <c r="E394" s="41" t="s">
        <v>2143</v>
      </c>
      <c r="F394" s="41" t="s">
        <v>1915</v>
      </c>
      <c r="G394" s="41" t="s">
        <v>147</v>
      </c>
      <c r="H394" s="41" t="s">
        <v>79</v>
      </c>
      <c r="I394" s="41" t="s">
        <v>80</v>
      </c>
      <c r="J394" s="41" t="s">
        <v>81</v>
      </c>
      <c r="K394" s="42">
        <v>6</v>
      </c>
      <c r="L394" s="41" t="s">
        <v>2144</v>
      </c>
      <c r="M394" s="41" t="s">
        <v>2145</v>
      </c>
      <c r="N394" s="41" t="s">
        <v>96</v>
      </c>
      <c r="O394" s="41" t="s">
        <v>85</v>
      </c>
      <c r="P394" s="41" t="s">
        <v>97</v>
      </c>
      <c r="Q394" s="31">
        <f t="shared" ca="1" si="13"/>
        <v>0.8</v>
      </c>
      <c r="R394" s="31">
        <f t="shared" ca="1" si="20"/>
        <v>1</v>
      </c>
      <c r="S394" s="31">
        <f t="shared" ca="1" si="21"/>
        <v>1.25</v>
      </c>
      <c r="T394" s="31">
        <f t="shared" ca="1" si="22"/>
        <v>1.0625</v>
      </c>
      <c r="U394" s="31">
        <f>RANK(W394,W1:W1001,0)</f>
        <v>386</v>
      </c>
      <c r="V394" s="31">
        <v>386</v>
      </c>
      <c r="W394" s="31">
        <v>0.945625</v>
      </c>
    </row>
    <row spans="1:23" ht="15.75" customHeight="1" x14ac:dyDescent="0.25" outlineLevel="0" r="395">
      <c r="A395" s="41" t="s">
        <v>2146</v>
      </c>
      <c r="B395" s="41" t="s">
        <v>2147</v>
      </c>
      <c r="C395" s="41" t="s">
        <v>74</v>
      </c>
      <c r="D395" s="41" t="s">
        <v>101</v>
      </c>
      <c r="E395" s="41" t="s">
        <v>2148</v>
      </c>
      <c r="F395" s="41" t="s">
        <v>249</v>
      </c>
      <c r="G395" s="41" t="s">
        <v>103</v>
      </c>
      <c r="H395" s="41" t="s">
        <v>79</v>
      </c>
      <c r="I395" s="41" t="s">
        <v>80</v>
      </c>
      <c r="J395" s="41" t="s">
        <v>93</v>
      </c>
      <c r="K395" s="42">
        <v>19</v>
      </c>
      <c r="L395" s="41" t="s">
        <v>2149</v>
      </c>
      <c r="M395" s="41" t="s">
        <v>2150</v>
      </c>
      <c r="N395" s="41" t="s">
        <v>107</v>
      </c>
      <c r="O395" s="41" t="s">
        <v>85</v>
      </c>
      <c r="P395" s="41" t="s">
        <v>124</v>
      </c>
      <c r="Q395" s="31">
        <f t="shared" ca="1" si="13"/>
        <v>1.02</v>
      </c>
      <c r="R395" s="31">
        <f t="shared" ca="1" si="20"/>
        <v>1.02</v>
      </c>
      <c r="S395" s="31">
        <f t="shared" ca="1" si="21"/>
        <v>1.2749999999999999</v>
      </c>
      <c r="T395" s="31">
        <f t="shared" ca="1" si="22"/>
        <v>1.08375</v>
      </c>
      <c r="U395" s="31">
        <f>RANK(W395,W1:W1001,0)</f>
        <v>386</v>
      </c>
      <c r="V395" s="31">
        <v>386</v>
      </c>
      <c r="W395" s="31">
        <v>0.945625</v>
      </c>
    </row>
    <row spans="1:23" ht="15.75" customHeight="1" x14ac:dyDescent="0.25" outlineLevel="0" r="396">
      <c r="A396" s="41" t="s">
        <v>2151</v>
      </c>
      <c r="B396" s="41" t="s">
        <v>2152</v>
      </c>
      <c r="C396" s="41" t="s">
        <v>74</v>
      </c>
      <c r="D396" s="41" t="s">
        <v>144</v>
      </c>
      <c r="E396" s="41" t="s">
        <v>2153</v>
      </c>
      <c r="F396" s="44"/>
      <c r="G396" s="41" t="s">
        <v>78</v>
      </c>
      <c r="H396" s="41" t="s">
        <v>79</v>
      </c>
      <c r="I396" s="41" t="s">
        <v>80</v>
      </c>
      <c r="J396" s="41" t="s">
        <v>81</v>
      </c>
      <c r="K396" s="42">
        <v>5</v>
      </c>
      <c r="L396" s="41" t="s">
        <v>2154</v>
      </c>
      <c r="M396" s="41" t="s">
        <v>296</v>
      </c>
      <c r="N396" s="41" t="s">
        <v>107</v>
      </c>
      <c r="O396" s="41" t="s">
        <v>85</v>
      </c>
      <c r="P396" s="41" t="s">
        <v>124</v>
      </c>
      <c r="Q396" s="31">
        <f t="shared" ca="1" si="13"/>
        <v>0.63</v>
      </c>
      <c r="R396" s="31">
        <f t="shared" ca="1" si="20"/>
        <v>0.78749999999999998</v>
      </c>
      <c r="S396" s="31">
        <f t="shared" ca="1" si="21"/>
        <v>0.984375</v>
      </c>
      <c r="T396" s="31">
        <f t="shared" ca="1" si="22"/>
        <v>0.83671874999999996</v>
      </c>
      <c r="U396" s="31">
        <f>RANK(W396,W1:W1001,0)</f>
        <v>395</v>
      </c>
      <c r="V396" s="31">
        <v>395</v>
      </c>
      <c r="W396" s="31">
        <v>0.94</v>
      </c>
    </row>
    <row spans="1:23" ht="15.75" customHeight="1" x14ac:dyDescent="0.25" outlineLevel="0" r="397">
      <c r="A397" s="41" t="s">
        <v>2155</v>
      </c>
      <c r="B397" s="41" t="s">
        <v>2156</v>
      </c>
      <c r="C397" s="41" t="s">
        <v>100</v>
      </c>
      <c r="D397" s="41" t="s">
        <v>355</v>
      </c>
      <c r="E397" s="41" t="s">
        <v>2157</v>
      </c>
      <c r="F397" s="41" t="s">
        <v>129</v>
      </c>
      <c r="G397" s="41" t="s">
        <v>130</v>
      </c>
      <c r="H397" s="41" t="s">
        <v>79</v>
      </c>
      <c r="I397" s="41" t="s">
        <v>80</v>
      </c>
      <c r="J397" s="41" t="s">
        <v>81</v>
      </c>
      <c r="K397" s="42">
        <v>9</v>
      </c>
      <c r="L397" s="41" t="s">
        <v>2158</v>
      </c>
      <c r="M397" s="41" t="s">
        <v>603</v>
      </c>
      <c r="N397" s="41" t="s">
        <v>96</v>
      </c>
      <c r="O397" s="41" t="s">
        <v>85</v>
      </c>
      <c r="P397" s="41" t="s">
        <v>390</v>
      </c>
      <c r="Q397" s="31">
        <f t="shared" ca="1" si="13"/>
        <v>0.53</v>
      </c>
      <c r="R397" s="31">
        <f t="shared" ca="1" si="20"/>
        <v>0.66250000000000009</v>
      </c>
      <c r="S397" s="31">
        <f t="shared" ca="1" si="21"/>
        <v>0.82812500000000011</v>
      </c>
      <c r="T397" s="31">
        <f t="shared" ca="1" si="22"/>
        <v>0.70390625000000007</v>
      </c>
      <c r="U397" s="31">
        <f>RANK(W397,W1:W1001,0)</f>
        <v>396</v>
      </c>
      <c r="V397" s="31">
        <v>396</v>
      </c>
      <c r="W397" s="31">
        <v>0.9375</v>
      </c>
    </row>
    <row spans="1:23" ht="15.75" customHeight="1" x14ac:dyDescent="0.25" outlineLevel="0" r="398">
      <c r="A398" s="41" t="s">
        <v>2159</v>
      </c>
      <c r="B398" s="41" t="s">
        <v>2160</v>
      </c>
      <c r="C398" s="41" t="s">
        <v>100</v>
      </c>
      <c r="D398" s="41" t="s">
        <v>849</v>
      </c>
      <c r="E398" s="41" t="s">
        <v>2161</v>
      </c>
      <c r="F398" s="41" t="s">
        <v>731</v>
      </c>
      <c r="G398" s="41" t="s">
        <v>191</v>
      </c>
      <c r="H398" s="41" t="s">
        <v>79</v>
      </c>
      <c r="I398" s="41" t="s">
        <v>80</v>
      </c>
      <c r="J398" s="41" t="s">
        <v>81</v>
      </c>
      <c r="K398" s="42">
        <v>4</v>
      </c>
      <c r="L398" s="41" t="s">
        <v>2162</v>
      </c>
      <c r="M398" s="41" t="s">
        <v>1309</v>
      </c>
      <c r="N398" s="41" t="s">
        <v>84</v>
      </c>
      <c r="O398" s="41" t="s">
        <v>85</v>
      </c>
      <c r="P398" s="41" t="s">
        <v>740</v>
      </c>
      <c r="Q398" s="31">
        <f t="shared" ca="1" si="13"/>
        <v>0.99</v>
      </c>
      <c r="R398" s="31">
        <f t="shared" ca="1" si="20"/>
        <v>1.2375</v>
      </c>
      <c r="S398" s="31">
        <f t="shared" ca="1" si="21"/>
        <v>1.2375</v>
      </c>
      <c r="T398" s="31">
        <f t="shared" ca="1" si="22"/>
        <v>1.0518750000000001</v>
      </c>
      <c r="U398" s="31">
        <f>RANK(W398,W1:W1001,0)</f>
        <v>396</v>
      </c>
      <c r="V398" s="31">
        <v>396</v>
      </c>
      <c r="W398" s="31">
        <v>0.9375</v>
      </c>
    </row>
    <row spans="1:23" ht="15.75" customHeight="1" x14ac:dyDescent="0.25" outlineLevel="0" r="399">
      <c r="A399" s="41" t="s">
        <v>2163</v>
      </c>
      <c r="B399" s="41" t="s">
        <v>2164</v>
      </c>
      <c r="C399" s="41" t="s">
        <v>100</v>
      </c>
      <c r="D399" s="41" t="s">
        <v>286</v>
      </c>
      <c r="E399" s="41" t="s">
        <v>2165</v>
      </c>
      <c r="F399" s="44"/>
      <c r="G399" s="41" t="s">
        <v>130</v>
      </c>
      <c r="H399" s="41" t="s">
        <v>131</v>
      </c>
      <c r="I399" s="41" t="s">
        <v>80</v>
      </c>
      <c r="J399" s="41" t="s">
        <v>81</v>
      </c>
      <c r="K399" s="42">
        <v>15</v>
      </c>
      <c r="L399" s="41" t="s">
        <v>2166</v>
      </c>
      <c r="M399" s="41" t="s">
        <v>2167</v>
      </c>
      <c r="N399" s="41" t="s">
        <v>84</v>
      </c>
      <c r="O399" s="41" t="s">
        <v>85</v>
      </c>
      <c r="P399" s="41" t="s">
        <v>108</v>
      </c>
      <c r="Q399" s="31">
        <f t="shared" ca="1" si="13"/>
        <v>0.77</v>
      </c>
      <c r="R399" s="31">
        <f t="shared" ca="1" si="20"/>
        <v>0.96250000000000002</v>
      </c>
      <c r="S399" s="31">
        <f t="shared" ca="1" si="21"/>
        <v>1.203125</v>
      </c>
      <c r="T399" s="31">
        <f t="shared" ca="1" si="22"/>
        <v>1.203125</v>
      </c>
      <c r="U399" s="31">
        <f>RANK(W399,W1:W1001,0)</f>
        <v>396</v>
      </c>
      <c r="V399" s="31">
        <v>396</v>
      </c>
      <c r="W399" s="31">
        <v>0.9375</v>
      </c>
    </row>
    <row spans="1:23" ht="15.75" customHeight="1" x14ac:dyDescent="0.25" outlineLevel="0" r="400">
      <c r="A400" s="41" t="s">
        <v>2168</v>
      </c>
      <c r="B400" s="41" t="s">
        <v>2169</v>
      </c>
      <c r="C400" s="41" t="s">
        <v>74</v>
      </c>
      <c r="D400" s="41" t="s">
        <v>520</v>
      </c>
      <c r="E400" s="41" t="s">
        <v>2170</v>
      </c>
      <c r="F400" s="41" t="s">
        <v>175</v>
      </c>
      <c r="G400" s="41" t="s">
        <v>191</v>
      </c>
      <c r="H400" s="41" t="s">
        <v>79</v>
      </c>
      <c r="I400" s="41" t="s">
        <v>80</v>
      </c>
      <c r="J400" s="41" t="s">
        <v>81</v>
      </c>
      <c r="K400" s="42">
        <v>21</v>
      </c>
      <c r="L400" s="41" t="s">
        <v>2171</v>
      </c>
      <c r="M400" s="41" t="s">
        <v>1678</v>
      </c>
      <c r="N400" s="41" t="s">
        <v>96</v>
      </c>
      <c r="O400" s="41" t="s">
        <v>85</v>
      </c>
      <c r="P400" s="41" t="s">
        <v>178</v>
      </c>
      <c r="Q400" s="31">
        <f t="shared" ca="1" si="13"/>
        <v>0.92</v>
      </c>
      <c r="R400" s="31">
        <f t="shared" ca="1" si="20"/>
        <v>1.1500000000000001</v>
      </c>
      <c r="S400" s="31">
        <f t="shared" ca="1" si="21"/>
        <v>1.1500000000000001</v>
      </c>
      <c r="T400" s="31">
        <f t="shared" ca="1" si="22"/>
        <v>0.97750000000000004</v>
      </c>
      <c r="U400" s="31">
        <f>RANK(W400,W1:W1001,0)</f>
        <v>396</v>
      </c>
      <c r="V400" s="31">
        <v>396</v>
      </c>
      <c r="W400" s="31">
        <v>0.9375</v>
      </c>
    </row>
    <row spans="1:23" ht="15.75" customHeight="1" x14ac:dyDescent="0.25" outlineLevel="0" r="401">
      <c r="A401" s="41" t="s">
        <v>2172</v>
      </c>
      <c r="B401" s="41" t="s">
        <v>2173</v>
      </c>
      <c r="C401" s="41" t="s">
        <v>74</v>
      </c>
      <c r="D401" s="41" t="s">
        <v>158</v>
      </c>
      <c r="E401" s="41" t="s">
        <v>2174</v>
      </c>
      <c r="F401" s="41" t="s">
        <v>1696</v>
      </c>
      <c r="G401" s="41" t="s">
        <v>103</v>
      </c>
      <c r="H401" s="41" t="s">
        <v>104</v>
      </c>
      <c r="I401" s="41" t="s">
        <v>80</v>
      </c>
      <c r="J401" s="41" t="s">
        <v>93</v>
      </c>
      <c r="K401" s="42">
        <v>18</v>
      </c>
      <c r="L401" s="41" t="s">
        <v>2175</v>
      </c>
      <c r="M401" s="41" t="s">
        <v>193</v>
      </c>
      <c r="N401" s="41" t="s">
        <v>96</v>
      </c>
      <c r="O401" s="41" t="s">
        <v>85</v>
      </c>
      <c r="P401" s="41" t="s">
        <v>101</v>
      </c>
      <c r="Q401" s="31">
        <f t="shared" ca="1" si="13"/>
        <v>0.92</v>
      </c>
      <c r="R401" s="31">
        <f t="shared" ca="1" si="20"/>
        <v>0.92</v>
      </c>
      <c r="S401" s="31">
        <f t="shared" ca="1" si="21"/>
        <v>1.1500000000000001</v>
      </c>
      <c r="T401" s="31">
        <f t="shared" ca="1" si="22"/>
        <v>1.1500000000000001</v>
      </c>
      <c r="U401" s="31">
        <f>RANK(W401,W1:W1001,0)</f>
        <v>396</v>
      </c>
      <c r="V401" s="31">
        <v>396</v>
      </c>
      <c r="W401" s="31">
        <v>0.9375</v>
      </c>
    </row>
    <row spans="1:23" ht="15.75" customHeight="1" x14ac:dyDescent="0.25" outlineLevel="0" r="402">
      <c r="A402" s="41" t="s">
        <v>2176</v>
      </c>
      <c r="B402" s="41" t="s">
        <v>2177</v>
      </c>
      <c r="C402" s="41" t="s">
        <v>74</v>
      </c>
      <c r="D402" s="41" t="s">
        <v>599</v>
      </c>
      <c r="E402" s="41" t="s">
        <v>2178</v>
      </c>
      <c r="F402" s="41" t="s">
        <v>820</v>
      </c>
      <c r="G402" s="41" t="s">
        <v>161</v>
      </c>
      <c r="H402" s="41" t="s">
        <v>79</v>
      </c>
      <c r="I402" s="41" t="s">
        <v>80</v>
      </c>
      <c r="J402" s="41" t="s">
        <v>93</v>
      </c>
      <c r="K402" s="42">
        <v>12</v>
      </c>
      <c r="L402" s="41" t="s">
        <v>2179</v>
      </c>
      <c r="M402" s="41" t="s">
        <v>2180</v>
      </c>
      <c r="N402" s="41" t="s">
        <v>96</v>
      </c>
      <c r="O402" s="41" t="s">
        <v>85</v>
      </c>
      <c r="P402" s="41" t="s">
        <v>108</v>
      </c>
      <c r="Q402" s="31">
        <f t="shared" ca="1" si="13"/>
        <v>0.56000000000000005</v>
      </c>
      <c r="R402" s="31">
        <f t="shared" ca="1" si="20"/>
        <v>0.56000000000000005</v>
      </c>
      <c r="S402" s="31">
        <f t="shared" ca="1" si="21"/>
        <v>0.56000000000000005</v>
      </c>
      <c r="T402" s="31">
        <f t="shared" ca="1" si="22"/>
        <v>0.47600000000000003</v>
      </c>
      <c r="U402" s="31">
        <f>RANK(W402,W1:W1001,0)</f>
        <v>401</v>
      </c>
      <c r="V402" s="31">
        <v>401</v>
      </c>
      <c r="W402" s="31">
        <v>0.935</v>
      </c>
    </row>
    <row spans="1:23" ht="15.75" customHeight="1" x14ac:dyDescent="0.25" outlineLevel="0" r="403">
      <c r="A403" s="41" t="s">
        <v>2181</v>
      </c>
      <c r="B403" s="41" t="s">
        <v>2182</v>
      </c>
      <c r="C403" s="41" t="s">
        <v>100</v>
      </c>
      <c r="D403" s="41" t="s">
        <v>680</v>
      </c>
      <c r="E403" s="41" t="s">
        <v>2183</v>
      </c>
      <c r="F403" s="41" t="s">
        <v>491</v>
      </c>
      <c r="G403" s="41" t="s">
        <v>103</v>
      </c>
      <c r="H403" s="41" t="s">
        <v>79</v>
      </c>
      <c r="I403" s="41" t="s">
        <v>80</v>
      </c>
      <c r="J403" s="41" t="s">
        <v>81</v>
      </c>
      <c r="K403" s="42">
        <v>13</v>
      </c>
      <c r="L403" s="41" t="s">
        <v>2184</v>
      </c>
      <c r="M403" s="41" t="s">
        <v>2185</v>
      </c>
      <c r="N403" s="41" t="s">
        <v>107</v>
      </c>
      <c r="O403" s="41" t="s">
        <v>85</v>
      </c>
      <c r="P403" s="41" t="s">
        <v>101</v>
      </c>
      <c r="Q403" s="31">
        <f t="shared" ca="1" si="13"/>
        <v>0.62</v>
      </c>
      <c r="R403" s="31">
        <f t="shared" ca="1" si="20"/>
        <v>0.77500000000000002</v>
      </c>
      <c r="S403" s="31">
        <f t="shared" ca="1" si="21"/>
        <v>0.96875</v>
      </c>
      <c r="T403" s="31">
        <f t="shared" ca="1" si="22"/>
        <v>0.82343749999999993</v>
      </c>
      <c r="U403" s="31">
        <f>RANK(W403,W1:W1001,0)</f>
        <v>401</v>
      </c>
      <c r="V403" s="31">
        <v>401</v>
      </c>
      <c r="W403" s="31">
        <v>0.935</v>
      </c>
    </row>
    <row spans="1:23" ht="15.75" customHeight="1" x14ac:dyDescent="0.25" outlineLevel="0" r="404">
      <c r="A404" s="41" t="s">
        <v>2186</v>
      </c>
      <c r="B404" s="41" t="s">
        <v>2187</v>
      </c>
      <c r="C404" s="41" t="s">
        <v>74</v>
      </c>
      <c r="D404" s="41" t="s">
        <v>714</v>
      </c>
      <c r="E404" s="41" t="s">
        <v>2188</v>
      </c>
      <c r="F404" s="41" t="s">
        <v>594</v>
      </c>
      <c r="G404" s="41" t="s">
        <v>250</v>
      </c>
      <c r="H404" s="41" t="s">
        <v>79</v>
      </c>
      <c r="I404" s="41" t="s">
        <v>80</v>
      </c>
      <c r="J404" s="41" t="s">
        <v>81</v>
      </c>
      <c r="K404" s="42">
        <v>13</v>
      </c>
      <c r="L404" s="41" t="s">
        <v>2189</v>
      </c>
      <c r="M404" s="41" t="s">
        <v>1004</v>
      </c>
      <c r="N404" s="41" t="s">
        <v>107</v>
      </c>
      <c r="O404" s="41" t="s">
        <v>85</v>
      </c>
      <c r="P404" s="41" t="s">
        <v>134</v>
      </c>
      <c r="Q404" s="31">
        <f t="shared" ca="1" si="13"/>
        <v>0.41</v>
      </c>
      <c r="R404" s="31">
        <f t="shared" ca="1" si="20"/>
        <v>0.51249999999999996</v>
      </c>
      <c r="S404" s="31">
        <f t="shared" ca="1" si="21"/>
        <v>0.51249999999999996</v>
      </c>
      <c r="T404" s="31">
        <f t="shared" ca="1" si="22"/>
        <v>0.43562499999999993</v>
      </c>
      <c r="U404" s="31">
        <f>RANK(W404,W1:W1001,0)</f>
        <v>401</v>
      </c>
      <c r="V404" s="31">
        <v>401</v>
      </c>
      <c r="W404" s="31">
        <v>0.935</v>
      </c>
    </row>
    <row spans="1:23" ht="15.75" customHeight="1" x14ac:dyDescent="0.25" outlineLevel="0" r="405">
      <c r="A405" s="41" t="s">
        <v>2190</v>
      </c>
      <c r="B405" s="41" t="s">
        <v>2191</v>
      </c>
      <c r="C405" s="41" t="s">
        <v>74</v>
      </c>
      <c r="D405" s="41" t="s">
        <v>1899</v>
      </c>
      <c r="E405" s="43">
        <v>28511</v>
      </c>
      <c r="F405" s="41" t="s">
        <v>408</v>
      </c>
      <c r="G405" s="41" t="s">
        <v>103</v>
      </c>
      <c r="H405" s="41" t="s">
        <v>104</v>
      </c>
      <c r="I405" s="41" t="s">
        <v>80</v>
      </c>
      <c r="J405" s="41" t="s">
        <v>81</v>
      </c>
      <c r="K405" s="42">
        <v>17</v>
      </c>
      <c r="L405" s="41" t="s">
        <v>2192</v>
      </c>
      <c r="M405" s="41" t="s">
        <v>780</v>
      </c>
      <c r="N405" s="41" t="s">
        <v>96</v>
      </c>
      <c r="O405" s="41" t="s">
        <v>85</v>
      </c>
      <c r="P405" s="41" t="s">
        <v>97</v>
      </c>
      <c r="Q405" s="31">
        <f t="shared" ca="1" si="13"/>
        <v>0.82</v>
      </c>
      <c r="R405" s="31">
        <f t="shared" ca="1" si="20"/>
        <v>1.0249999999999999</v>
      </c>
      <c r="S405" s="31">
        <f t="shared" ca="1" si="21"/>
        <v>1.28125</v>
      </c>
      <c r="T405" s="31">
        <f t="shared" ca="1" si="22"/>
        <v>1.28125</v>
      </c>
      <c r="U405" s="31">
        <f>RANK(W405,W1:W1001,0)</f>
        <v>401</v>
      </c>
      <c r="V405" s="31">
        <v>401</v>
      </c>
      <c r="W405" s="31">
        <v>0.935</v>
      </c>
    </row>
    <row spans="1:23" ht="15.75" customHeight="1" x14ac:dyDescent="0.25" outlineLevel="0" r="406">
      <c r="A406" s="41" t="s">
        <v>2193</v>
      </c>
      <c r="B406" s="41" t="s">
        <v>2194</v>
      </c>
      <c r="C406" s="41" t="s">
        <v>100</v>
      </c>
      <c r="D406" s="41" t="s">
        <v>1179</v>
      </c>
      <c r="E406" s="41" t="s">
        <v>2195</v>
      </c>
      <c r="F406" s="41" t="s">
        <v>2112</v>
      </c>
      <c r="G406" s="41" t="s">
        <v>78</v>
      </c>
      <c r="H406" s="41" t="s">
        <v>131</v>
      </c>
      <c r="I406" s="41" t="s">
        <v>80</v>
      </c>
      <c r="J406" s="41" t="s">
        <v>81</v>
      </c>
      <c r="K406" s="42">
        <v>16</v>
      </c>
      <c r="L406" s="41" t="s">
        <v>2196</v>
      </c>
      <c r="M406" s="41" t="s">
        <v>2197</v>
      </c>
      <c r="N406" s="41" t="s">
        <v>107</v>
      </c>
      <c r="O406" s="41" t="s">
        <v>85</v>
      </c>
      <c r="P406" s="41" t="s">
        <v>134</v>
      </c>
      <c r="Q406" s="31">
        <f t="shared" ca="1" si="13"/>
        <v>0.95</v>
      </c>
      <c r="R406" s="31">
        <f t="shared" ca="1" si="20"/>
        <v>1.1875</v>
      </c>
      <c r="S406" s="31">
        <f t="shared" ca="1" si="21"/>
        <v>1.1875</v>
      </c>
      <c r="T406" s="31">
        <f t="shared" ca="1" si="22"/>
        <v>1.1875</v>
      </c>
      <c r="U406" s="31">
        <f>RANK(W406,W1:W1001,0)</f>
        <v>405</v>
      </c>
      <c r="V406" s="31">
        <v>405</v>
      </c>
      <c r="W406" s="31">
        <v>0.93</v>
      </c>
    </row>
    <row spans="1:23" ht="15.75" customHeight="1" x14ac:dyDescent="0.25" outlineLevel="0" r="407">
      <c r="A407" s="41" t="s">
        <v>2198</v>
      </c>
      <c r="B407" s="41" t="s">
        <v>2199</v>
      </c>
      <c r="C407" s="41" t="s">
        <v>100</v>
      </c>
      <c r="D407" s="41" t="s">
        <v>108</v>
      </c>
      <c r="E407" s="41" t="s">
        <v>2200</v>
      </c>
      <c r="F407" s="44"/>
      <c r="G407" s="41" t="s">
        <v>103</v>
      </c>
      <c r="H407" s="41" t="s">
        <v>79</v>
      </c>
      <c r="I407" s="41" t="s">
        <v>80</v>
      </c>
      <c r="J407" s="41" t="s">
        <v>81</v>
      </c>
      <c r="K407" s="42">
        <v>13</v>
      </c>
      <c r="L407" s="41" t="s">
        <v>2201</v>
      </c>
      <c r="M407" s="41" t="s">
        <v>903</v>
      </c>
      <c r="N407" s="41" t="s">
        <v>96</v>
      </c>
      <c r="O407" s="41" t="s">
        <v>85</v>
      </c>
      <c r="P407" s="41" t="s">
        <v>97</v>
      </c>
      <c r="Q407" s="31">
        <f t="shared" ca="1" si="13"/>
        <v>1.08</v>
      </c>
      <c r="R407" s="31">
        <f t="shared" ca="1" si="20"/>
        <v>1.35</v>
      </c>
      <c r="S407" s="31">
        <f t="shared" ca="1" si="21"/>
        <v>1.6875</v>
      </c>
      <c r="T407" s="31">
        <f t="shared" ca="1" si="22"/>
        <v>1.434375</v>
      </c>
      <c r="U407" s="31">
        <f>RANK(W407,W1:W1001,0)</f>
        <v>405</v>
      </c>
      <c r="V407" s="31">
        <v>405</v>
      </c>
      <c r="W407" s="31">
        <v>0.93</v>
      </c>
    </row>
    <row spans="1:23" ht="15.75" customHeight="1" x14ac:dyDescent="0.25" outlineLevel="0" r="408">
      <c r="A408" s="41" t="s">
        <v>2202</v>
      </c>
      <c r="B408" s="41" t="s">
        <v>2203</v>
      </c>
      <c r="C408" s="41" t="s">
        <v>74</v>
      </c>
      <c r="D408" s="41" t="s">
        <v>743</v>
      </c>
      <c r="E408" s="41" t="s">
        <v>2204</v>
      </c>
      <c r="F408" s="41" t="s">
        <v>895</v>
      </c>
      <c r="G408" s="41" t="s">
        <v>191</v>
      </c>
      <c r="H408" s="41" t="s">
        <v>79</v>
      </c>
      <c r="I408" s="41" t="s">
        <v>80</v>
      </c>
      <c r="J408" s="41" t="s">
        <v>93</v>
      </c>
      <c r="K408" s="42">
        <v>19</v>
      </c>
      <c r="L408" s="41" t="s">
        <v>2205</v>
      </c>
      <c r="M408" s="41" t="s">
        <v>800</v>
      </c>
      <c r="N408" s="41" t="s">
        <v>96</v>
      </c>
      <c r="O408" s="41" t="s">
        <v>85</v>
      </c>
      <c r="P408" s="41" t="s">
        <v>97</v>
      </c>
      <c r="Q408" s="31">
        <f t="shared" ca="1" si="13"/>
        <v>1.07</v>
      </c>
      <c r="R408" s="31">
        <f t="shared" ca="1" si="20"/>
        <v>1.07</v>
      </c>
      <c r="S408" s="31">
        <f t="shared" ca="1" si="21"/>
        <v>1.3375000000000001</v>
      </c>
      <c r="T408" s="31">
        <f t="shared" ca="1" si="22"/>
        <v>1.1368750000000001</v>
      </c>
      <c r="U408" s="31">
        <f>RANK(W408,W1:W1001,0)</f>
        <v>405</v>
      </c>
      <c r="V408" s="31">
        <v>405</v>
      </c>
      <c r="W408" s="31">
        <v>0.93</v>
      </c>
    </row>
    <row spans="1:23" ht="15.75" customHeight="1" x14ac:dyDescent="0.25" outlineLevel="0" r="409">
      <c r="A409" s="41" t="s">
        <v>372</v>
      </c>
      <c r="B409" s="41" t="s">
        <v>2206</v>
      </c>
      <c r="C409" s="41" t="s">
        <v>100</v>
      </c>
      <c r="D409" s="41" t="s">
        <v>361</v>
      </c>
      <c r="E409" s="41" t="s">
        <v>2207</v>
      </c>
      <c r="F409" s="41" t="s">
        <v>1838</v>
      </c>
      <c r="G409" s="41" t="s">
        <v>191</v>
      </c>
      <c r="H409" s="41" t="s">
        <v>131</v>
      </c>
      <c r="I409" s="41" t="s">
        <v>80</v>
      </c>
      <c r="J409" s="41" t="s">
        <v>93</v>
      </c>
      <c r="K409" s="42">
        <v>12</v>
      </c>
      <c r="L409" s="41" t="s">
        <v>2208</v>
      </c>
      <c r="M409" s="41" t="s">
        <v>2209</v>
      </c>
      <c r="N409" s="41" t="s">
        <v>107</v>
      </c>
      <c r="O409" s="41" t="s">
        <v>85</v>
      </c>
      <c r="P409" s="41" t="s">
        <v>134</v>
      </c>
      <c r="Q409" s="31">
        <f t="shared" ca="1" si="13"/>
        <v>0.85</v>
      </c>
      <c r="R409" s="31">
        <f t="shared" ca="1" si="20"/>
        <v>0.85</v>
      </c>
      <c r="S409" s="31">
        <f t="shared" ca="1" si="21"/>
        <v>0.85</v>
      </c>
      <c r="T409" s="31">
        <f t="shared" ca="1" si="22"/>
        <v>0.85</v>
      </c>
      <c r="U409" s="31">
        <f>RANK(W409,W1:W1001,0)</f>
        <v>408</v>
      </c>
      <c r="V409" s="31">
        <v>408</v>
      </c>
      <c r="W409" s="31">
        <v>0.9296875</v>
      </c>
    </row>
    <row spans="1:23" ht="15.75" customHeight="1" x14ac:dyDescent="0.25" outlineLevel="0" r="410">
      <c r="A410" s="41" t="s">
        <v>2210</v>
      </c>
      <c r="B410" s="41" t="s">
        <v>2211</v>
      </c>
      <c r="C410" s="41" t="s">
        <v>100</v>
      </c>
      <c r="D410" s="41" t="s">
        <v>454</v>
      </c>
      <c r="E410" s="41" t="s">
        <v>2212</v>
      </c>
      <c r="F410" s="41" t="s">
        <v>431</v>
      </c>
      <c r="G410" s="41" t="s">
        <v>191</v>
      </c>
      <c r="H410" s="41" t="s">
        <v>131</v>
      </c>
      <c r="I410" s="41" t="s">
        <v>80</v>
      </c>
      <c r="J410" s="41" t="s">
        <v>93</v>
      </c>
      <c r="K410" s="42">
        <v>10</v>
      </c>
      <c r="L410" s="41" t="s">
        <v>2213</v>
      </c>
      <c r="M410" s="41" t="s">
        <v>2214</v>
      </c>
      <c r="N410" s="41" t="s">
        <v>107</v>
      </c>
      <c r="O410" s="41" t="s">
        <v>85</v>
      </c>
      <c r="P410" s="41" t="s">
        <v>101</v>
      </c>
      <c r="Q410" s="31">
        <f t="shared" ca="1" si="13"/>
        <v>0.68</v>
      </c>
      <c r="R410" s="31">
        <f t="shared" ca="1" si="20"/>
        <v>0.68</v>
      </c>
      <c r="S410" s="31">
        <f t="shared" ca="1" si="21"/>
        <v>0.85000000000000009</v>
      </c>
      <c r="T410" s="31">
        <f t="shared" ca="1" si="22"/>
        <v>0.85000000000000009</v>
      </c>
      <c r="U410" s="31">
        <f>RANK(W410,W1:W1001,0)</f>
        <v>409</v>
      </c>
      <c r="V410" s="31">
        <v>409</v>
      </c>
      <c r="W410" s="31">
        <v>0.925</v>
      </c>
    </row>
    <row spans="1:23" ht="15.75" customHeight="1" x14ac:dyDescent="0.25" outlineLevel="0" r="411">
      <c r="A411" s="41" t="s">
        <v>2215</v>
      </c>
      <c r="B411" s="41" t="s">
        <v>2216</v>
      </c>
      <c r="C411" s="41" t="s">
        <v>100</v>
      </c>
      <c r="D411" s="41" t="s">
        <v>586</v>
      </c>
      <c r="E411" s="41" t="s">
        <v>2217</v>
      </c>
      <c r="F411" s="41" t="s">
        <v>153</v>
      </c>
      <c r="G411" s="41" t="s">
        <v>250</v>
      </c>
      <c r="H411" s="41" t="s">
        <v>104</v>
      </c>
      <c r="I411" s="41" t="s">
        <v>80</v>
      </c>
      <c r="J411" s="41" t="s">
        <v>93</v>
      </c>
      <c r="K411" s="42">
        <v>18</v>
      </c>
      <c r="L411" s="41" t="s">
        <v>2218</v>
      </c>
      <c r="M411" s="41" t="s">
        <v>1196</v>
      </c>
      <c r="N411" s="41" t="s">
        <v>96</v>
      </c>
      <c r="O411" s="41" t="s">
        <v>85</v>
      </c>
      <c r="P411" s="41" t="s">
        <v>134</v>
      </c>
      <c r="Q411" s="31">
        <f t="shared" ca="1" si="13"/>
        <v>0.93</v>
      </c>
      <c r="R411" s="31">
        <f t="shared" ca="1" si="20"/>
        <v>0.93</v>
      </c>
      <c r="S411" s="31">
        <f t="shared" ca="1" si="21"/>
        <v>0.93</v>
      </c>
      <c r="T411" s="31">
        <f t="shared" ca="1" si="22"/>
        <v>0.93</v>
      </c>
      <c r="U411" s="31">
        <f>RANK(W411,W1:W1001,0)</f>
        <v>409</v>
      </c>
      <c r="V411" s="31">
        <v>409</v>
      </c>
      <c r="W411" s="31">
        <v>0.925</v>
      </c>
    </row>
    <row spans="1:23" ht="15.75" customHeight="1" x14ac:dyDescent="0.25" outlineLevel="0" r="412">
      <c r="A412" s="41" t="s">
        <v>207</v>
      </c>
      <c r="B412" s="41" t="s">
        <v>2219</v>
      </c>
      <c r="C412" s="41" t="s">
        <v>100</v>
      </c>
      <c r="D412" s="41" t="s">
        <v>1560</v>
      </c>
      <c r="E412" s="41" t="s">
        <v>2220</v>
      </c>
      <c r="F412" s="44"/>
      <c r="G412" s="41" t="s">
        <v>250</v>
      </c>
      <c r="H412" s="41" t="s">
        <v>79</v>
      </c>
      <c r="I412" s="41" t="s">
        <v>80</v>
      </c>
      <c r="J412" s="41" t="s">
        <v>81</v>
      </c>
      <c r="K412" s="42">
        <v>21</v>
      </c>
      <c r="L412" s="41" t="s">
        <v>2221</v>
      </c>
      <c r="M412" s="41" t="s">
        <v>2222</v>
      </c>
      <c r="N412" s="41" t="s">
        <v>96</v>
      </c>
      <c r="O412" s="41" t="s">
        <v>85</v>
      </c>
      <c r="P412" s="41" t="s">
        <v>178</v>
      </c>
      <c r="Q412" s="31">
        <f t="shared" ca="1" si="13"/>
        <v>0.46</v>
      </c>
      <c r="R412" s="31">
        <f t="shared" ca="1" si="20"/>
        <v>0.57500000000000007</v>
      </c>
      <c r="S412" s="31">
        <f t="shared" ca="1" si="21"/>
        <v>0.71875000000000011</v>
      </c>
      <c r="T412" s="31">
        <f t="shared" ca="1" si="22"/>
        <v>0.61093750000000013</v>
      </c>
      <c r="U412" s="31">
        <f>RANK(W412,W1:W1001,0)</f>
        <v>409</v>
      </c>
      <c r="V412" s="31">
        <v>409</v>
      </c>
      <c r="W412" s="31">
        <v>0.925</v>
      </c>
    </row>
    <row spans="1:23" ht="15.75" customHeight="1" x14ac:dyDescent="0.25" outlineLevel="0" r="413">
      <c r="A413" s="41" t="s">
        <v>2223</v>
      </c>
      <c r="B413" s="41" t="s">
        <v>2224</v>
      </c>
      <c r="C413" s="41" t="s">
        <v>74</v>
      </c>
      <c r="D413" s="41" t="s">
        <v>286</v>
      </c>
      <c r="E413" s="41" t="s">
        <v>2225</v>
      </c>
      <c r="F413" s="41" t="s">
        <v>1508</v>
      </c>
      <c r="G413" s="41" t="s">
        <v>78</v>
      </c>
      <c r="H413" s="41" t="s">
        <v>79</v>
      </c>
      <c r="I413" s="41" t="s">
        <v>80</v>
      </c>
      <c r="J413" s="41" t="s">
        <v>93</v>
      </c>
      <c r="K413" s="42">
        <v>14</v>
      </c>
      <c r="L413" s="41" t="s">
        <v>2226</v>
      </c>
      <c r="M413" s="41" t="s">
        <v>2227</v>
      </c>
      <c r="N413" s="41" t="s">
        <v>107</v>
      </c>
      <c r="O413" s="41" t="s">
        <v>85</v>
      </c>
      <c r="P413" s="41" t="s">
        <v>97</v>
      </c>
      <c r="Q413" s="31">
        <f t="shared" ca="1" si="13"/>
        <v>0.52</v>
      </c>
      <c r="R413" s="31">
        <f t="shared" ca="1" si="20"/>
        <v>0.52</v>
      </c>
      <c r="S413" s="31">
        <f t="shared" ca="1" si="21"/>
        <v>0.65</v>
      </c>
      <c r="T413" s="31">
        <f t="shared" ca="1" si="22"/>
        <v>0.55249999999999999</v>
      </c>
      <c r="U413" s="31">
        <f>RANK(W413,W1:W1001,0)</f>
        <v>409</v>
      </c>
      <c r="V413" s="31">
        <v>409</v>
      </c>
      <c r="W413" s="31">
        <v>0.925</v>
      </c>
    </row>
    <row spans="1:23" ht="15.75" customHeight="1" x14ac:dyDescent="0.25" outlineLevel="0" r="414">
      <c r="A414" s="41" t="s">
        <v>2228</v>
      </c>
      <c r="B414" s="41" t="s">
        <v>2229</v>
      </c>
      <c r="C414" s="41" t="s">
        <v>74</v>
      </c>
      <c r="D414" s="41" t="s">
        <v>222</v>
      </c>
      <c r="E414" s="41" t="s">
        <v>2230</v>
      </c>
      <c r="F414" s="41" t="s">
        <v>857</v>
      </c>
      <c r="G414" s="41" t="s">
        <v>78</v>
      </c>
      <c r="H414" s="41" t="s">
        <v>79</v>
      </c>
      <c r="I414" s="41" t="s">
        <v>80</v>
      </c>
      <c r="J414" s="41" t="s">
        <v>93</v>
      </c>
      <c r="K414" s="42">
        <v>17</v>
      </c>
      <c r="L414" s="41" t="s">
        <v>2231</v>
      </c>
      <c r="M414" s="41" t="s">
        <v>2232</v>
      </c>
      <c r="N414" s="41" t="s">
        <v>96</v>
      </c>
      <c r="O414" s="41" t="s">
        <v>85</v>
      </c>
      <c r="P414" s="41" t="s">
        <v>178</v>
      </c>
      <c r="Q414" s="31">
        <f t="shared" ca="1" si="13"/>
        <v>0.98</v>
      </c>
      <c r="R414" s="31">
        <f t="shared" ca="1" si="20"/>
        <v>0.98</v>
      </c>
      <c r="S414" s="31">
        <f t="shared" ca="1" si="21"/>
        <v>0.98</v>
      </c>
      <c r="T414" s="31">
        <f t="shared" ca="1" si="22"/>
        <v>0.83299999999999996</v>
      </c>
      <c r="U414" s="31">
        <f>RANK(W414,W1:W1001,0)</f>
        <v>409</v>
      </c>
      <c r="V414" s="31">
        <v>409</v>
      </c>
      <c r="W414" s="31">
        <v>0.925</v>
      </c>
    </row>
    <row spans="1:23" ht="15.75" customHeight="1" x14ac:dyDescent="0.25" outlineLevel="0" r="415">
      <c r="A415" s="41" t="s">
        <v>2233</v>
      </c>
      <c r="B415" s="41" t="s">
        <v>2234</v>
      </c>
      <c r="C415" s="41" t="s">
        <v>100</v>
      </c>
      <c r="D415" s="41" t="s">
        <v>173</v>
      </c>
      <c r="E415" s="41" t="s">
        <v>2235</v>
      </c>
      <c r="F415" s="41" t="s">
        <v>1384</v>
      </c>
      <c r="G415" s="41" t="s">
        <v>191</v>
      </c>
      <c r="H415" s="41" t="s">
        <v>131</v>
      </c>
      <c r="I415" s="41" t="s">
        <v>80</v>
      </c>
      <c r="J415" s="41" t="s">
        <v>93</v>
      </c>
      <c r="K415" s="42">
        <v>11</v>
      </c>
      <c r="L415" s="41" t="s">
        <v>2236</v>
      </c>
      <c r="M415" s="41" t="s">
        <v>638</v>
      </c>
      <c r="N415" s="41" t="s">
        <v>96</v>
      </c>
      <c r="O415" s="41" t="s">
        <v>85</v>
      </c>
      <c r="P415" s="41" t="s">
        <v>390</v>
      </c>
      <c r="Q415" s="31">
        <f t="shared" ca="1" si="13"/>
        <v>1.01</v>
      </c>
      <c r="R415" s="31">
        <f t="shared" ca="1" si="20"/>
        <v>1.01</v>
      </c>
      <c r="S415" s="31">
        <f t="shared" ca="1" si="21"/>
        <v>1.2625</v>
      </c>
      <c r="T415" s="31">
        <f t="shared" ca="1" si="22"/>
        <v>1.2625</v>
      </c>
      <c r="U415" s="31">
        <f>RANK(W415,W1:W1001,0)</f>
        <v>414</v>
      </c>
      <c r="V415" s="31">
        <v>414</v>
      </c>
      <c r="W415" s="31">
        <v>0.924375</v>
      </c>
    </row>
    <row spans="1:23" ht="15.75" customHeight="1" x14ac:dyDescent="0.25" outlineLevel="0" r="416">
      <c r="A416" s="41" t="s">
        <v>1366</v>
      </c>
      <c r="B416" s="41" t="s">
        <v>2237</v>
      </c>
      <c r="C416" s="41" t="s">
        <v>74</v>
      </c>
      <c r="D416" s="41" t="s">
        <v>771</v>
      </c>
      <c r="E416" s="41" t="s">
        <v>2238</v>
      </c>
      <c r="F416" s="44"/>
      <c r="G416" s="41" t="s">
        <v>78</v>
      </c>
      <c r="H416" s="41" t="s">
        <v>79</v>
      </c>
      <c r="I416" s="41" t="s">
        <v>80</v>
      </c>
      <c r="J416" s="41" t="s">
        <v>93</v>
      </c>
      <c r="K416" s="42">
        <v>9</v>
      </c>
      <c r="L416" s="41" t="s">
        <v>2239</v>
      </c>
      <c r="M416" s="41" t="s">
        <v>2240</v>
      </c>
      <c r="N416" s="41" t="s">
        <v>96</v>
      </c>
      <c r="O416" s="41" t="s">
        <v>85</v>
      </c>
      <c r="P416" s="41" t="s">
        <v>124</v>
      </c>
      <c r="Q416" s="31">
        <f t="shared" ca="1" si="13"/>
        <v>0.53</v>
      </c>
      <c r="R416" s="31">
        <f t="shared" ca="1" si="20"/>
        <v>0.53</v>
      </c>
      <c r="S416" s="31">
        <f t="shared" ca="1" si="21"/>
        <v>0.66250000000000009</v>
      </c>
      <c r="T416" s="31">
        <f t="shared" ca="1" si="22"/>
        <v>0.5631250000000001</v>
      </c>
      <c r="U416" s="31">
        <f>RANK(W416,W1:W1001,0)</f>
        <v>415</v>
      </c>
      <c r="V416" s="31">
        <v>415</v>
      </c>
      <c r="W416" s="31">
        <v>0.921875</v>
      </c>
    </row>
    <row spans="1:23" ht="15.75" customHeight="1" x14ac:dyDescent="0.25" outlineLevel="0" r="417">
      <c r="A417" s="41" t="s">
        <v>1749</v>
      </c>
      <c r="B417" s="41" t="s">
        <v>2241</v>
      </c>
      <c r="C417" s="41" t="s">
        <v>74</v>
      </c>
      <c r="D417" s="41" t="s">
        <v>825</v>
      </c>
      <c r="E417" s="41" t="s">
        <v>2242</v>
      </c>
      <c r="F417" s="41" t="s">
        <v>1915</v>
      </c>
      <c r="G417" s="41" t="s">
        <v>415</v>
      </c>
      <c r="H417" s="41" t="s">
        <v>79</v>
      </c>
      <c r="I417" s="41" t="s">
        <v>80</v>
      </c>
      <c r="J417" s="41" t="s">
        <v>81</v>
      </c>
      <c r="K417" s="42">
        <v>15</v>
      </c>
      <c r="L417" s="41" t="s">
        <v>2243</v>
      </c>
      <c r="M417" s="41" t="s">
        <v>1009</v>
      </c>
      <c r="N417" s="41" t="s">
        <v>84</v>
      </c>
      <c r="O417" s="41" t="s">
        <v>85</v>
      </c>
      <c r="P417" s="41" t="s">
        <v>228</v>
      </c>
      <c r="Q417" s="31">
        <f t="shared" ca="1" si="13"/>
        <v>0.61</v>
      </c>
      <c r="R417" s="31">
        <f t="shared" ca="1" si="20"/>
        <v>0.76249999999999996</v>
      </c>
      <c r="S417" s="31">
        <f t="shared" ca="1" si="21"/>
        <v>0.76249999999999996</v>
      </c>
      <c r="T417" s="31">
        <f t="shared" ca="1" si="22"/>
        <v>0.64812499999999995</v>
      </c>
      <c r="U417" s="31">
        <f>RANK(W417,W1:W1001,0)</f>
        <v>415</v>
      </c>
      <c r="V417" s="31">
        <v>415</v>
      </c>
      <c r="W417" s="31">
        <v>0.921875</v>
      </c>
    </row>
    <row spans="1:23" ht="15.75" customHeight="1" x14ac:dyDescent="0.25" outlineLevel="0" r="418">
      <c r="A418" s="41" t="s">
        <v>2244</v>
      </c>
      <c r="B418" s="41" t="s">
        <v>2245</v>
      </c>
      <c r="C418" s="41" t="s">
        <v>74</v>
      </c>
      <c r="D418" s="41" t="s">
        <v>825</v>
      </c>
      <c r="E418" s="41" t="s">
        <v>2246</v>
      </c>
      <c r="F418" s="41" t="s">
        <v>129</v>
      </c>
      <c r="G418" s="41" t="s">
        <v>130</v>
      </c>
      <c r="H418" s="41" t="s">
        <v>104</v>
      </c>
      <c r="I418" s="41" t="s">
        <v>80</v>
      </c>
      <c r="J418" s="41" t="s">
        <v>93</v>
      </c>
      <c r="K418" s="42">
        <v>17</v>
      </c>
      <c r="L418" s="41" t="s">
        <v>2247</v>
      </c>
      <c r="M418" s="41" t="s">
        <v>690</v>
      </c>
      <c r="N418" s="41" t="s">
        <v>107</v>
      </c>
      <c r="O418" s="41" t="s">
        <v>85</v>
      </c>
      <c r="P418" s="41" t="s">
        <v>740</v>
      </c>
      <c r="Q418" s="31">
        <f t="shared" ca="1" si="13"/>
        <v>1.01</v>
      </c>
      <c r="R418" s="31">
        <f t="shared" ca="1" si="20"/>
        <v>1.01</v>
      </c>
      <c r="S418" s="31">
        <f t="shared" ca="1" si="21"/>
        <v>1.01</v>
      </c>
      <c r="T418" s="31">
        <f t="shared" ca="1" si="22"/>
        <v>1.01</v>
      </c>
      <c r="U418" s="31">
        <f>RANK(W418,W1:W1001,0)</f>
        <v>415</v>
      </c>
      <c r="V418" s="31">
        <v>415</v>
      </c>
      <c r="W418" s="31">
        <v>0.921875</v>
      </c>
    </row>
    <row spans="1:23" ht="15.75" customHeight="1" x14ac:dyDescent="0.25" outlineLevel="0" r="419">
      <c r="A419" s="41" t="s">
        <v>2248</v>
      </c>
      <c r="B419" s="41" t="s">
        <v>2249</v>
      </c>
      <c r="C419" s="41" t="s">
        <v>100</v>
      </c>
      <c r="D419" s="41" t="s">
        <v>1373</v>
      </c>
      <c r="E419" s="41" t="s">
        <v>2250</v>
      </c>
      <c r="F419" s="41" t="s">
        <v>414</v>
      </c>
      <c r="G419" s="41" t="s">
        <v>103</v>
      </c>
      <c r="H419" s="41" t="s">
        <v>79</v>
      </c>
      <c r="I419" s="41" t="s">
        <v>80</v>
      </c>
      <c r="J419" s="41" t="s">
        <v>93</v>
      </c>
      <c r="K419" s="42">
        <v>7</v>
      </c>
      <c r="L419" s="41" t="s">
        <v>2251</v>
      </c>
      <c r="M419" s="41" t="s">
        <v>2252</v>
      </c>
      <c r="N419" s="41" t="s">
        <v>96</v>
      </c>
      <c r="O419" s="41" t="s">
        <v>85</v>
      </c>
      <c r="P419" s="41" t="s">
        <v>740</v>
      </c>
      <c r="Q419" s="31">
        <f t="shared" ca="1" si="13"/>
        <v>0.99</v>
      </c>
      <c r="R419" s="31">
        <f t="shared" ca="1" si="20"/>
        <v>0.99</v>
      </c>
      <c r="S419" s="31">
        <f t="shared" ca="1" si="21"/>
        <v>0.99</v>
      </c>
      <c r="T419" s="31">
        <f t="shared" ca="1" si="22"/>
        <v>0.84150000000000003</v>
      </c>
      <c r="U419" s="31">
        <f>RANK(W419,W1:W1001,0)</f>
        <v>418</v>
      </c>
      <c r="V419" s="31">
        <v>418</v>
      </c>
      <c r="W419" s="31">
        <v>0.918</v>
      </c>
    </row>
    <row spans="1:23" ht="15.75" customHeight="1" x14ac:dyDescent="0.25" outlineLevel="0" r="420">
      <c r="A420" s="41" t="s">
        <v>2253</v>
      </c>
      <c r="B420" s="41" t="s">
        <v>2254</v>
      </c>
      <c r="C420" s="41" t="s">
        <v>74</v>
      </c>
      <c r="D420" s="41" t="s">
        <v>332</v>
      </c>
      <c r="E420" s="41" t="s">
        <v>2255</v>
      </c>
      <c r="F420" s="41" t="s">
        <v>1571</v>
      </c>
      <c r="G420" s="41" t="s">
        <v>103</v>
      </c>
      <c r="H420" s="41" t="s">
        <v>104</v>
      </c>
      <c r="I420" s="41" t="s">
        <v>80</v>
      </c>
      <c r="J420" s="41" t="s">
        <v>81</v>
      </c>
      <c r="K420" s="42">
        <v>1</v>
      </c>
      <c r="L420" s="41" t="s">
        <v>2256</v>
      </c>
      <c r="M420" s="41" t="s">
        <v>2257</v>
      </c>
      <c r="N420" s="41" t="s">
        <v>96</v>
      </c>
      <c r="O420" s="41" t="s">
        <v>85</v>
      </c>
      <c r="P420" s="41" t="s">
        <v>101</v>
      </c>
      <c r="Q420" s="31">
        <f t="shared" ca="1" si="13"/>
        <v>1.01</v>
      </c>
      <c r="R420" s="31">
        <f t="shared" ca="1" si="20"/>
        <v>1.2625</v>
      </c>
      <c r="S420" s="31">
        <f t="shared" ca="1" si="21"/>
        <v>1.578125</v>
      </c>
      <c r="T420" s="31">
        <f t="shared" ca="1" si="22"/>
        <v>1.578125</v>
      </c>
      <c r="U420" s="31">
        <f>RANK(W420,W1:W1001,0)</f>
        <v>419</v>
      </c>
      <c r="V420" s="31">
        <v>419</v>
      </c>
      <c r="W420" s="31">
        <v>0.91640625</v>
      </c>
    </row>
    <row spans="1:23" ht="15.75" customHeight="1" x14ac:dyDescent="0.25" outlineLevel="0" r="421">
      <c r="A421" s="41" t="s">
        <v>2258</v>
      </c>
      <c r="B421" s="44"/>
      <c r="C421" s="41" t="s">
        <v>100</v>
      </c>
      <c r="D421" s="41" t="s">
        <v>1084</v>
      </c>
      <c r="E421" s="41" t="s">
        <v>2259</v>
      </c>
      <c r="F421" s="41" t="s">
        <v>798</v>
      </c>
      <c r="G421" s="41" t="s">
        <v>103</v>
      </c>
      <c r="H421" s="41" t="s">
        <v>79</v>
      </c>
      <c r="I421" s="41" t="s">
        <v>80</v>
      </c>
      <c r="J421" s="41" t="s">
        <v>93</v>
      </c>
      <c r="K421" s="42">
        <v>3</v>
      </c>
      <c r="L421" s="41" t="s">
        <v>2260</v>
      </c>
      <c r="M421" s="41" t="s">
        <v>2261</v>
      </c>
      <c r="N421" s="41" t="s">
        <v>96</v>
      </c>
      <c r="O421" s="41" t="s">
        <v>85</v>
      </c>
      <c r="P421" s="41" t="s">
        <v>116</v>
      </c>
      <c r="Q421" s="31">
        <f t="shared" ca="1" si="13"/>
        <v>0.64</v>
      </c>
      <c r="R421" s="31">
        <f t="shared" ca="1" si="20"/>
        <v>0.64</v>
      </c>
      <c r="S421" s="31">
        <f t="shared" ca="1" si="21"/>
        <v>0.64</v>
      </c>
      <c r="T421" s="31">
        <f t="shared" ca="1" si="22"/>
        <v>0.54400000000000004</v>
      </c>
      <c r="U421" s="31">
        <f>RANK(W421,W1:W1001,0)</f>
        <v>420</v>
      </c>
      <c r="V421" s="31">
        <v>420</v>
      </c>
      <c r="W421" s="31">
        <v>0.91375</v>
      </c>
    </row>
    <row spans="1:23" ht="15.75" customHeight="1" x14ac:dyDescent="0.25" outlineLevel="0" r="422">
      <c r="A422" s="41" t="s">
        <v>2262</v>
      </c>
      <c r="B422" s="41" t="s">
        <v>2263</v>
      </c>
      <c r="C422" s="41" t="s">
        <v>100</v>
      </c>
      <c r="D422" s="41" t="s">
        <v>906</v>
      </c>
      <c r="E422" s="41" t="s">
        <v>2264</v>
      </c>
      <c r="F422" s="44"/>
      <c r="G422" s="41" t="s">
        <v>92</v>
      </c>
      <c r="H422" s="41" t="s">
        <v>79</v>
      </c>
      <c r="I422" s="41" t="s">
        <v>80</v>
      </c>
      <c r="J422" s="41" t="s">
        <v>93</v>
      </c>
      <c r="K422" s="42">
        <v>12</v>
      </c>
      <c r="L422" s="41" t="s">
        <v>2265</v>
      </c>
      <c r="M422" s="41" t="s">
        <v>1060</v>
      </c>
      <c r="N422" s="41" t="s">
        <v>96</v>
      </c>
      <c r="O422" s="41" t="s">
        <v>85</v>
      </c>
      <c r="P422" s="41" t="s">
        <v>97</v>
      </c>
      <c r="Q422" s="31">
        <f t="shared" ca="1" si="13"/>
        <v>0.69</v>
      </c>
      <c r="R422" s="31">
        <f t="shared" ca="1" si="20"/>
        <v>0.69</v>
      </c>
      <c r="S422" s="31">
        <f t="shared" ca="1" si="21"/>
        <v>0.86249999999999993</v>
      </c>
      <c r="T422" s="31">
        <f t="shared" ca="1" si="22"/>
        <v>0.73312499999999992</v>
      </c>
      <c r="U422" s="31">
        <f>RANK(W422,W1:W1001,0)</f>
        <v>420</v>
      </c>
      <c r="V422" s="31">
        <v>420</v>
      </c>
      <c r="W422" s="31">
        <v>0.91375</v>
      </c>
    </row>
    <row spans="1:23" ht="15.75" customHeight="1" x14ac:dyDescent="0.25" outlineLevel="0" r="423">
      <c r="A423" s="41" t="s">
        <v>2266</v>
      </c>
      <c r="B423" s="41" t="s">
        <v>2267</v>
      </c>
      <c r="C423" s="41" t="s">
        <v>74</v>
      </c>
      <c r="D423" s="41" t="s">
        <v>436</v>
      </c>
      <c r="E423" s="41" t="s">
        <v>2268</v>
      </c>
      <c r="F423" s="41" t="s">
        <v>1787</v>
      </c>
      <c r="G423" s="41" t="s">
        <v>415</v>
      </c>
      <c r="H423" s="41" t="s">
        <v>79</v>
      </c>
      <c r="I423" s="41" t="s">
        <v>80</v>
      </c>
      <c r="J423" s="41" t="s">
        <v>81</v>
      </c>
      <c r="K423" s="42">
        <v>10</v>
      </c>
      <c r="L423" s="41" t="s">
        <v>2269</v>
      </c>
      <c r="M423" s="41" t="s">
        <v>1201</v>
      </c>
      <c r="N423" s="41" t="s">
        <v>96</v>
      </c>
      <c r="O423" s="41" t="s">
        <v>85</v>
      </c>
      <c r="P423" s="41" t="s">
        <v>178</v>
      </c>
      <c r="Q423" s="31">
        <f t="shared" ca="1" si="13"/>
        <v>0.98</v>
      </c>
      <c r="R423" s="31">
        <f t="shared" ca="1" si="20"/>
        <v>1.2250000000000001</v>
      </c>
      <c r="S423" s="31">
        <f t="shared" ca="1" si="21"/>
        <v>1.53125</v>
      </c>
      <c r="T423" s="31">
        <f t="shared" ca="1" si="22"/>
        <v>1.3015625</v>
      </c>
      <c r="U423" s="31">
        <f>RANK(W423,W1:W1001,0)</f>
        <v>420</v>
      </c>
      <c r="V423" s="31">
        <v>420</v>
      </c>
      <c r="W423" s="31">
        <v>0.91375</v>
      </c>
    </row>
    <row spans="1:23" ht="15.75" customHeight="1" x14ac:dyDescent="0.25" outlineLevel="0" r="424">
      <c r="A424" s="41" t="s">
        <v>2270</v>
      </c>
      <c r="B424" s="41" t="s">
        <v>2271</v>
      </c>
      <c r="C424" s="41" t="s">
        <v>74</v>
      </c>
      <c r="D424" s="41" t="s">
        <v>740</v>
      </c>
      <c r="E424" s="41" t="s">
        <v>2272</v>
      </c>
      <c r="F424" s="41" t="s">
        <v>2273</v>
      </c>
      <c r="G424" s="41" t="s">
        <v>92</v>
      </c>
      <c r="H424" s="41" t="s">
        <v>79</v>
      </c>
      <c r="I424" s="41" t="s">
        <v>80</v>
      </c>
      <c r="J424" s="41" t="s">
        <v>93</v>
      </c>
      <c r="K424" s="42">
        <v>12</v>
      </c>
      <c r="L424" s="41" t="s">
        <v>2274</v>
      </c>
      <c r="M424" s="41" t="s">
        <v>2275</v>
      </c>
      <c r="N424" s="41" t="s">
        <v>96</v>
      </c>
      <c r="O424" s="41" t="s">
        <v>85</v>
      </c>
      <c r="P424" s="41" t="s">
        <v>124</v>
      </c>
      <c r="Q424" s="31">
        <f t="shared" ca="1" si="13"/>
        <v>0.76</v>
      </c>
      <c r="R424" s="31">
        <f t="shared" ca="1" si="20"/>
        <v>0.76</v>
      </c>
      <c r="S424" s="31">
        <f t="shared" ca="1" si="21"/>
        <v>0.95</v>
      </c>
      <c r="T424" s="31">
        <f t="shared" ca="1" si="22"/>
        <v>0.8075</v>
      </c>
      <c r="U424" s="31">
        <f>RANK(W424,W1:W1001,0)</f>
        <v>420</v>
      </c>
      <c r="V424" s="31">
        <v>420</v>
      </c>
      <c r="W424" s="31">
        <v>0.91375</v>
      </c>
    </row>
    <row spans="1:23" ht="15.75" customHeight="1" x14ac:dyDescent="0.25" outlineLevel="0" r="425">
      <c r="A425" s="41" t="s">
        <v>2276</v>
      </c>
      <c r="B425" s="41" t="s">
        <v>2277</v>
      </c>
      <c r="C425" s="41" t="s">
        <v>74</v>
      </c>
      <c r="D425" s="41" t="s">
        <v>441</v>
      </c>
      <c r="E425" s="41" t="s">
        <v>2278</v>
      </c>
      <c r="F425" s="41" t="s">
        <v>750</v>
      </c>
      <c r="G425" s="41" t="s">
        <v>147</v>
      </c>
      <c r="H425" s="41" t="s">
        <v>104</v>
      </c>
      <c r="I425" s="41" t="s">
        <v>80</v>
      </c>
      <c r="J425" s="41" t="s">
        <v>93</v>
      </c>
      <c r="K425" s="42">
        <v>15</v>
      </c>
      <c r="L425" s="41" t="s">
        <v>2279</v>
      </c>
      <c r="M425" s="41" t="s">
        <v>852</v>
      </c>
      <c r="N425" s="41" t="s">
        <v>107</v>
      </c>
      <c r="O425" s="41" t="s">
        <v>85</v>
      </c>
      <c r="P425" s="41" t="s">
        <v>108</v>
      </c>
      <c r="Q425" s="31">
        <f t="shared" ca="1" si="13"/>
        <v>0.55000000000000004</v>
      </c>
      <c r="R425" s="31">
        <f t="shared" ca="1" si="20"/>
        <v>0.55000000000000004</v>
      </c>
      <c r="S425" s="31">
        <f t="shared" ca="1" si="21"/>
        <v>0.6875</v>
      </c>
      <c r="T425" s="31">
        <f t="shared" ca="1" si="22"/>
        <v>0.6875</v>
      </c>
      <c r="U425" s="31">
        <f>RANK(W425,W1:W1001,0)</f>
        <v>420</v>
      </c>
      <c r="V425" s="31">
        <v>420</v>
      </c>
      <c r="W425" s="31">
        <v>0.91375</v>
      </c>
    </row>
    <row spans="1:23" ht="15.75" customHeight="1" x14ac:dyDescent="0.25" outlineLevel="0" r="426">
      <c r="A426" s="41" t="s">
        <v>2280</v>
      </c>
      <c r="B426" s="41" t="s">
        <v>2281</v>
      </c>
      <c r="C426" s="41" t="s">
        <v>74</v>
      </c>
      <c r="D426" s="41" t="s">
        <v>305</v>
      </c>
      <c r="E426" s="41" t="s">
        <v>2282</v>
      </c>
      <c r="F426" s="41" t="s">
        <v>2283</v>
      </c>
      <c r="G426" s="41" t="s">
        <v>78</v>
      </c>
      <c r="H426" s="41" t="s">
        <v>79</v>
      </c>
      <c r="I426" s="41" t="s">
        <v>80</v>
      </c>
      <c r="J426" s="41" t="s">
        <v>81</v>
      </c>
      <c r="K426" s="42">
        <v>19</v>
      </c>
      <c r="L426" s="41" t="s">
        <v>2284</v>
      </c>
      <c r="M426" s="41" t="s">
        <v>1810</v>
      </c>
      <c r="N426" s="41" t="s">
        <v>96</v>
      </c>
      <c r="O426" s="41" t="s">
        <v>85</v>
      </c>
      <c r="P426" s="41" t="s">
        <v>124</v>
      </c>
      <c r="Q426" s="31">
        <f t="shared" ca="1" si="13"/>
        <v>0.48</v>
      </c>
      <c r="R426" s="31">
        <f t="shared" ca="1" si="20"/>
        <v>0.6</v>
      </c>
      <c r="S426" s="31">
        <f t="shared" ca="1" si="21"/>
        <v>0.75</v>
      </c>
      <c r="T426" s="31">
        <f t="shared" ca="1" si="22"/>
        <v>0.63749999999999996</v>
      </c>
      <c r="U426" s="31">
        <f>RANK(W426,W1:W1001,0)</f>
        <v>420</v>
      </c>
      <c r="V426" s="31">
        <v>420</v>
      </c>
      <c r="W426" s="31">
        <v>0.91375</v>
      </c>
    </row>
    <row spans="1:23" ht="15.75" customHeight="1" x14ac:dyDescent="0.25" outlineLevel="0" r="427">
      <c r="A427" s="41" t="s">
        <v>2285</v>
      </c>
      <c r="B427" s="41" t="s">
        <v>2286</v>
      </c>
      <c r="C427" s="41" t="s">
        <v>100</v>
      </c>
      <c r="D427" s="41" t="s">
        <v>855</v>
      </c>
      <c r="E427" s="41" t="s">
        <v>2287</v>
      </c>
      <c r="F427" s="41" t="s">
        <v>491</v>
      </c>
      <c r="G427" s="41" t="s">
        <v>103</v>
      </c>
      <c r="H427" s="41" t="s">
        <v>79</v>
      </c>
      <c r="I427" s="41" t="s">
        <v>80</v>
      </c>
      <c r="J427" s="41" t="s">
        <v>81</v>
      </c>
      <c r="K427" s="42">
        <v>20</v>
      </c>
      <c r="L427" s="41" t="s">
        <v>2288</v>
      </c>
      <c r="M427" s="41" t="s">
        <v>2023</v>
      </c>
      <c r="N427" s="41" t="s">
        <v>84</v>
      </c>
      <c r="O427" s="41" t="s">
        <v>85</v>
      </c>
      <c r="P427" s="41" t="s">
        <v>124</v>
      </c>
      <c r="Q427" s="31">
        <f t="shared" ca="1" si="13"/>
        <v>1.0900000000000001</v>
      </c>
      <c r="R427" s="31">
        <f t="shared" ca="1" si="20"/>
        <v>1.3625</v>
      </c>
      <c r="S427" s="31">
        <f t="shared" ca="1" si="21"/>
        <v>1.703125</v>
      </c>
      <c r="T427" s="31">
        <f t="shared" ca="1" si="22"/>
        <v>1.4476562499999999</v>
      </c>
      <c r="U427" s="31">
        <f>RANK(W427,W1:W1001,0)</f>
        <v>420</v>
      </c>
      <c r="V427" s="31">
        <v>420</v>
      </c>
      <c r="W427" s="31">
        <v>0.91375</v>
      </c>
    </row>
    <row spans="1:23" ht="15.75" customHeight="1" x14ac:dyDescent="0.25" outlineLevel="0" r="428">
      <c r="A428" s="41" t="s">
        <v>2289</v>
      </c>
      <c r="B428" s="41" t="s">
        <v>2290</v>
      </c>
      <c r="C428" s="41" t="s">
        <v>100</v>
      </c>
      <c r="D428" s="41" t="s">
        <v>1053</v>
      </c>
      <c r="E428" s="41" t="s">
        <v>2291</v>
      </c>
      <c r="F428" s="41" t="s">
        <v>2292</v>
      </c>
      <c r="G428" s="41" t="s">
        <v>250</v>
      </c>
      <c r="H428" s="41" t="s">
        <v>79</v>
      </c>
      <c r="I428" s="41" t="s">
        <v>80</v>
      </c>
      <c r="J428" s="41" t="s">
        <v>81</v>
      </c>
      <c r="K428" s="42">
        <v>18</v>
      </c>
      <c r="L428" s="41" t="s">
        <v>2293</v>
      </c>
      <c r="M428" s="41" t="s">
        <v>2294</v>
      </c>
      <c r="N428" s="41" t="s">
        <v>96</v>
      </c>
      <c r="O428" s="41" t="s">
        <v>85</v>
      </c>
      <c r="P428" s="41" t="s">
        <v>134</v>
      </c>
      <c r="Q428" s="31">
        <f t="shared" ca="1" si="13"/>
        <v>0.81</v>
      </c>
      <c r="R428" s="31">
        <f t="shared" ca="1" si="20"/>
        <v>1.0125000000000002</v>
      </c>
      <c r="S428" s="31">
        <f t="shared" ca="1" si="21"/>
        <v>1.2656250000000002</v>
      </c>
      <c r="T428" s="31">
        <f t="shared" ca="1" si="22"/>
        <v>1.0757812500000001</v>
      </c>
      <c r="U428" s="31">
        <f>RANK(W428,W1:W1001,0)</f>
        <v>427</v>
      </c>
      <c r="V428" s="31">
        <v>427</v>
      </c>
      <c r="W428" s="31">
        <v>0.9125</v>
      </c>
    </row>
    <row spans="1:23" ht="15.75" customHeight="1" x14ac:dyDescent="0.25" outlineLevel="0" r="429">
      <c r="A429" s="41" t="s">
        <v>2295</v>
      </c>
      <c r="B429" s="41" t="s">
        <v>2296</v>
      </c>
      <c r="C429" s="41" t="s">
        <v>100</v>
      </c>
      <c r="D429" s="41" t="s">
        <v>374</v>
      </c>
      <c r="E429" s="41" t="s">
        <v>2297</v>
      </c>
      <c r="F429" s="41" t="s">
        <v>1581</v>
      </c>
      <c r="G429" s="41" t="s">
        <v>78</v>
      </c>
      <c r="H429" s="41" t="s">
        <v>131</v>
      </c>
      <c r="I429" s="41" t="s">
        <v>80</v>
      </c>
      <c r="J429" s="41" t="s">
        <v>93</v>
      </c>
      <c r="K429" s="42">
        <v>13</v>
      </c>
      <c r="L429" s="41" t="s">
        <v>2298</v>
      </c>
      <c r="M429" s="41" t="s">
        <v>2299</v>
      </c>
      <c r="N429" s="41" t="s">
        <v>96</v>
      </c>
      <c r="O429" s="41" t="s">
        <v>85</v>
      </c>
      <c r="P429" s="41" t="s">
        <v>124</v>
      </c>
      <c r="Q429" s="31">
        <f t="shared" ca="1" si="13"/>
        <v>0.66</v>
      </c>
      <c r="R429" s="31">
        <f t="shared" ca="1" si="20"/>
        <v>0.66</v>
      </c>
      <c r="S429" s="31">
        <f t="shared" ca="1" si="21"/>
        <v>0.82500000000000007</v>
      </c>
      <c r="T429" s="31">
        <f t="shared" ca="1" si="22"/>
        <v>0.82500000000000007</v>
      </c>
      <c r="U429" s="31">
        <f>RANK(W429,W1:W1001,0)</f>
        <v>427</v>
      </c>
      <c r="V429" s="31">
        <v>427</v>
      </c>
      <c r="W429" s="31">
        <v>0.9125</v>
      </c>
    </row>
    <row spans="1:23" ht="15.75" customHeight="1" x14ac:dyDescent="0.25" outlineLevel="0" r="430">
      <c r="A430" s="41" t="s">
        <v>2300</v>
      </c>
      <c r="B430" s="41" t="s">
        <v>2301</v>
      </c>
      <c r="C430" s="41" t="s">
        <v>100</v>
      </c>
      <c r="D430" s="41" t="s">
        <v>86</v>
      </c>
      <c r="E430" s="43">
        <v>28394</v>
      </c>
      <c r="F430" s="41" t="s">
        <v>1576</v>
      </c>
      <c r="G430" s="41" t="s">
        <v>92</v>
      </c>
      <c r="H430" s="41" t="s">
        <v>104</v>
      </c>
      <c r="I430" s="41" t="s">
        <v>80</v>
      </c>
      <c r="J430" s="41" t="s">
        <v>81</v>
      </c>
      <c r="K430" s="42">
        <v>20</v>
      </c>
      <c r="L430" s="41" t="s">
        <v>2302</v>
      </c>
      <c r="M430" s="41" t="s">
        <v>1128</v>
      </c>
      <c r="N430" s="41" t="s">
        <v>96</v>
      </c>
      <c r="O430" s="41" t="s">
        <v>85</v>
      </c>
      <c r="P430" s="41" t="s">
        <v>124</v>
      </c>
      <c r="Q430" s="31">
        <f t="shared" ca="1" si="13"/>
        <v>1.03</v>
      </c>
      <c r="R430" s="31">
        <f t="shared" ca="1" si="20"/>
        <v>1.2875000000000001</v>
      </c>
      <c r="S430" s="31">
        <f t="shared" ca="1" si="21"/>
        <v>1.609375</v>
      </c>
      <c r="T430" s="31">
        <f t="shared" ca="1" si="22"/>
        <v>1.609375</v>
      </c>
      <c r="U430" s="31">
        <f>RANK(W430,W1:W1001,0)</f>
        <v>429</v>
      </c>
      <c r="V430" s="31">
        <v>429</v>
      </c>
      <c r="W430" s="31">
        <v>0.91</v>
      </c>
    </row>
    <row spans="1:23" ht="15.75" customHeight="1" x14ac:dyDescent="0.25" outlineLevel="0" r="431">
      <c r="A431" s="41" t="s">
        <v>2303</v>
      </c>
      <c r="B431" s="41" t="s">
        <v>2304</v>
      </c>
      <c r="C431" s="41" t="s">
        <v>100</v>
      </c>
      <c r="D431" s="41" t="s">
        <v>461</v>
      </c>
      <c r="E431" s="41" t="s">
        <v>2305</v>
      </c>
      <c r="F431" s="41" t="s">
        <v>175</v>
      </c>
      <c r="G431" s="41" t="s">
        <v>250</v>
      </c>
      <c r="H431" s="41" t="s">
        <v>104</v>
      </c>
      <c r="I431" s="41" t="s">
        <v>80</v>
      </c>
      <c r="J431" s="41" t="s">
        <v>93</v>
      </c>
      <c r="K431" s="42">
        <v>8</v>
      </c>
      <c r="L431" s="41" t="s">
        <v>2306</v>
      </c>
      <c r="M431" s="41" t="s">
        <v>2307</v>
      </c>
      <c r="N431" s="41" t="s">
        <v>96</v>
      </c>
      <c r="O431" s="41" t="s">
        <v>85</v>
      </c>
      <c r="P431" s="41" t="s">
        <v>253</v>
      </c>
      <c r="Q431" s="31">
        <f t="shared" ca="1" si="13"/>
        <v>0.4</v>
      </c>
      <c r="R431" s="31">
        <f t="shared" ca="1" si="20"/>
        <v>0.4</v>
      </c>
      <c r="S431" s="31">
        <f t="shared" ca="1" si="21"/>
        <v>0.4</v>
      </c>
      <c r="T431" s="31">
        <f t="shared" ca="1" si="22"/>
        <v>0.4</v>
      </c>
      <c r="U431" s="31">
        <f>RANK(W431,W1:W1001,0)</f>
        <v>430</v>
      </c>
      <c r="V431" s="31">
        <v>430</v>
      </c>
      <c r="W431" s="31">
        <v>0.9095</v>
      </c>
    </row>
    <row spans="1:23" ht="15.75" customHeight="1" x14ac:dyDescent="0.25" outlineLevel="0" r="432">
      <c r="A432" s="41" t="s">
        <v>2308</v>
      </c>
      <c r="B432" s="41" t="s">
        <v>2309</v>
      </c>
      <c r="C432" s="41" t="s">
        <v>74</v>
      </c>
      <c r="D432" s="41" t="s">
        <v>137</v>
      </c>
      <c r="E432" s="41" t="s">
        <v>2310</v>
      </c>
      <c r="F432" s="41" t="s">
        <v>1110</v>
      </c>
      <c r="G432" s="41" t="s">
        <v>415</v>
      </c>
      <c r="H432" s="41" t="s">
        <v>79</v>
      </c>
      <c r="I432" s="41" t="s">
        <v>80</v>
      </c>
      <c r="J432" s="41" t="s">
        <v>81</v>
      </c>
      <c r="K432" s="42">
        <v>4</v>
      </c>
      <c r="L432" s="41" t="s">
        <v>2311</v>
      </c>
      <c r="M432" s="41" t="s">
        <v>2312</v>
      </c>
      <c r="N432" s="41" t="s">
        <v>96</v>
      </c>
      <c r="O432" s="41" t="s">
        <v>85</v>
      </c>
      <c r="P432" s="41" t="s">
        <v>178</v>
      </c>
      <c r="Q432" s="31">
        <f t="shared" ca="1" si="13"/>
        <v>0.42</v>
      </c>
      <c r="R432" s="31">
        <f t="shared" ca="1" si="20"/>
        <v>0.52500000000000002</v>
      </c>
      <c r="S432" s="31">
        <f t="shared" ca="1" si="21"/>
        <v>0.52500000000000002</v>
      </c>
      <c r="T432" s="31">
        <f t="shared" ca="1" si="22"/>
        <v>0.44624999999999998</v>
      </c>
      <c r="U432" s="31">
        <f>RANK(W432,W1:W1001,0)</f>
        <v>430</v>
      </c>
      <c r="V432" s="31">
        <v>430</v>
      </c>
      <c r="W432" s="31">
        <v>0.9095</v>
      </c>
    </row>
    <row spans="1:23" ht="15.75" customHeight="1" x14ac:dyDescent="0.25" outlineLevel="0" r="433">
      <c r="A433" s="41" t="s">
        <v>2313</v>
      </c>
      <c r="B433" s="41" t="s">
        <v>2314</v>
      </c>
      <c r="C433" s="41" t="s">
        <v>100</v>
      </c>
      <c r="D433" s="41" t="s">
        <v>339</v>
      </c>
      <c r="E433" s="41" t="s">
        <v>2315</v>
      </c>
      <c r="F433" s="41" t="s">
        <v>263</v>
      </c>
      <c r="G433" s="41" t="s">
        <v>161</v>
      </c>
      <c r="H433" s="41" t="s">
        <v>79</v>
      </c>
      <c r="I433" s="41" t="s">
        <v>80</v>
      </c>
      <c r="J433" s="41" t="s">
        <v>81</v>
      </c>
      <c r="K433" s="42">
        <v>17</v>
      </c>
      <c r="L433" s="41" t="s">
        <v>2316</v>
      </c>
      <c r="M433" s="41" t="s">
        <v>564</v>
      </c>
      <c r="N433" s="41" t="s">
        <v>96</v>
      </c>
      <c r="O433" s="41" t="s">
        <v>85</v>
      </c>
      <c r="P433" s="41" t="s">
        <v>124</v>
      </c>
      <c r="Q433" s="31">
        <f t="shared" ca="1" si="13"/>
        <v>1.0900000000000001</v>
      </c>
      <c r="R433" s="31">
        <f t="shared" ca="1" si="20"/>
        <v>1.3625</v>
      </c>
      <c r="S433" s="31">
        <f t="shared" ca="1" si="21"/>
        <v>1.703125</v>
      </c>
      <c r="T433" s="31">
        <f t="shared" ca="1" si="22"/>
        <v>1.4476562499999999</v>
      </c>
      <c r="U433" s="31">
        <f>RANK(W433,W1:W1001,0)</f>
        <v>430</v>
      </c>
      <c r="V433" s="31">
        <v>430</v>
      </c>
      <c r="W433" s="31">
        <v>0.9095</v>
      </c>
    </row>
    <row spans="1:23" ht="15.75" customHeight="1" x14ac:dyDescent="0.25" outlineLevel="0" r="434">
      <c r="A434" s="41" t="s">
        <v>2317</v>
      </c>
      <c r="B434" s="41" t="s">
        <v>2318</v>
      </c>
      <c r="C434" s="41" t="s">
        <v>74</v>
      </c>
      <c r="D434" s="41" t="s">
        <v>158</v>
      </c>
      <c r="E434" s="41" t="s">
        <v>2319</v>
      </c>
      <c r="F434" s="41" t="s">
        <v>694</v>
      </c>
      <c r="G434" s="41" t="s">
        <v>191</v>
      </c>
      <c r="H434" s="41" t="s">
        <v>79</v>
      </c>
      <c r="I434" s="41" t="s">
        <v>80</v>
      </c>
      <c r="J434" s="41" t="s">
        <v>93</v>
      </c>
      <c r="K434" s="42">
        <v>16</v>
      </c>
      <c r="L434" s="41" t="s">
        <v>2320</v>
      </c>
      <c r="M434" s="41" t="s">
        <v>1355</v>
      </c>
      <c r="N434" s="41" t="s">
        <v>84</v>
      </c>
      <c r="O434" s="41" t="s">
        <v>85</v>
      </c>
      <c r="P434" s="41" t="s">
        <v>253</v>
      </c>
      <c r="Q434" s="31">
        <f t="shared" ca="1" si="13"/>
        <v>1.1000000000000001</v>
      </c>
      <c r="R434" s="31">
        <f t="shared" ca="1" si="20"/>
        <v>1.1000000000000001</v>
      </c>
      <c r="S434" s="31">
        <f t="shared" ca="1" si="21"/>
        <v>1.1000000000000001</v>
      </c>
      <c r="T434" s="31">
        <f t="shared" ca="1" si="22"/>
        <v>0.93500000000000005</v>
      </c>
      <c r="U434" s="31">
        <f>RANK(W434,W1:W1001,0)</f>
        <v>433</v>
      </c>
      <c r="V434" s="31">
        <v>433</v>
      </c>
      <c r="W434" s="31">
        <v>0.90625</v>
      </c>
    </row>
    <row spans="1:23" ht="15.75" customHeight="1" x14ac:dyDescent="0.25" outlineLevel="0" r="435">
      <c r="A435" s="41" t="s">
        <v>2321</v>
      </c>
      <c r="B435" s="41" t="s">
        <v>2322</v>
      </c>
      <c r="C435" s="41" t="s">
        <v>74</v>
      </c>
      <c r="D435" s="41" t="s">
        <v>209</v>
      </c>
      <c r="E435" s="41" t="s">
        <v>2323</v>
      </c>
      <c r="F435" s="41" t="s">
        <v>659</v>
      </c>
      <c r="G435" s="41" t="s">
        <v>92</v>
      </c>
      <c r="H435" s="41" t="s">
        <v>104</v>
      </c>
      <c r="I435" s="41" t="s">
        <v>80</v>
      </c>
      <c r="J435" s="41" t="s">
        <v>93</v>
      </c>
      <c r="K435" s="42">
        <v>12</v>
      </c>
      <c r="L435" s="41" t="s">
        <v>2324</v>
      </c>
      <c r="M435" s="41" t="s">
        <v>470</v>
      </c>
      <c r="N435" s="41" t="s">
        <v>107</v>
      </c>
      <c r="O435" s="41" t="s">
        <v>85</v>
      </c>
      <c r="P435" s="41" t="s">
        <v>178</v>
      </c>
      <c r="Q435" s="31">
        <f t="shared" ca="1" si="13"/>
        <v>0.85</v>
      </c>
      <c r="R435" s="31">
        <f t="shared" ca="1" si="20"/>
        <v>0.85</v>
      </c>
      <c r="S435" s="31">
        <f t="shared" ca="1" si="21"/>
        <v>0.85</v>
      </c>
      <c r="T435" s="31">
        <f t="shared" ca="1" si="22"/>
        <v>0.85</v>
      </c>
      <c r="U435" s="31">
        <f>RANK(W435,W1:W1001,0)</f>
        <v>433</v>
      </c>
      <c r="V435" s="31">
        <v>433</v>
      </c>
      <c r="W435" s="31">
        <v>0.90625</v>
      </c>
    </row>
    <row spans="1:23" ht="15.75" customHeight="1" x14ac:dyDescent="0.25" outlineLevel="0" r="436">
      <c r="A436" s="41" t="s">
        <v>2325</v>
      </c>
      <c r="B436" s="41" t="s">
        <v>2326</v>
      </c>
      <c r="C436" s="41" t="s">
        <v>473</v>
      </c>
      <c r="D436" s="41" t="s">
        <v>374</v>
      </c>
      <c r="E436" s="47"/>
      <c r="F436" s="41" t="s">
        <v>230</v>
      </c>
      <c r="G436" s="41" t="s">
        <v>161</v>
      </c>
      <c r="H436" s="41" t="s">
        <v>79</v>
      </c>
      <c r="I436" s="41" t="s">
        <v>80</v>
      </c>
      <c r="J436" s="41" t="s">
        <v>93</v>
      </c>
      <c r="K436" s="42">
        <v>7</v>
      </c>
      <c r="L436" s="41" t="s">
        <v>2327</v>
      </c>
      <c r="M436" s="41" t="s">
        <v>2328</v>
      </c>
      <c r="N436" s="41" t="s">
        <v>107</v>
      </c>
      <c r="O436" s="41" t="s">
        <v>85</v>
      </c>
      <c r="P436" s="41" t="s">
        <v>108</v>
      </c>
      <c r="Q436" s="31">
        <f t="shared" ca="1" si="13"/>
        <v>0.65</v>
      </c>
      <c r="R436" s="31">
        <f t="shared" ca="1" si="20"/>
        <v>0.65</v>
      </c>
      <c r="S436" s="31">
        <f t="shared" ca="1" si="21"/>
        <v>0.65</v>
      </c>
      <c r="T436" s="31">
        <f t="shared" ca="1" si="22"/>
        <v>0.55249999999999999</v>
      </c>
      <c r="U436" s="31">
        <f>RANK(W436,W1:W1001,0)</f>
        <v>433</v>
      </c>
      <c r="V436" s="31">
        <v>433</v>
      </c>
      <c r="W436" s="31">
        <v>0.90625</v>
      </c>
    </row>
    <row spans="1:23" ht="15.75" customHeight="1" x14ac:dyDescent="0.25" outlineLevel="0" r="437">
      <c r="A437" s="41" t="s">
        <v>2329</v>
      </c>
      <c r="B437" s="41" t="s">
        <v>2330</v>
      </c>
      <c r="C437" s="41" t="s">
        <v>74</v>
      </c>
      <c r="D437" s="41" t="s">
        <v>586</v>
      </c>
      <c r="E437" s="43">
        <v>26982</v>
      </c>
      <c r="F437" s="41" t="s">
        <v>919</v>
      </c>
      <c r="G437" s="41" t="s">
        <v>130</v>
      </c>
      <c r="H437" s="41" t="s">
        <v>131</v>
      </c>
      <c r="I437" s="41" t="s">
        <v>80</v>
      </c>
      <c r="J437" s="41" t="s">
        <v>81</v>
      </c>
      <c r="K437" s="42">
        <v>22</v>
      </c>
      <c r="L437" s="41" t="s">
        <v>2331</v>
      </c>
      <c r="M437" s="41" t="s">
        <v>1800</v>
      </c>
      <c r="N437" s="41" t="s">
        <v>107</v>
      </c>
      <c r="O437" s="41" t="s">
        <v>85</v>
      </c>
      <c r="P437" s="41" t="s">
        <v>134</v>
      </c>
      <c r="Q437" s="31">
        <f t="shared" ca="1" si="13"/>
        <v>0.78</v>
      </c>
      <c r="R437" s="31">
        <f t="shared" ca="1" si="20"/>
        <v>0.97500000000000009</v>
      </c>
      <c r="S437" s="31">
        <f t="shared" ca="1" si="21"/>
        <v>0.97500000000000009</v>
      </c>
      <c r="T437" s="31">
        <f t="shared" ca="1" si="22"/>
        <v>0.97500000000000009</v>
      </c>
      <c r="U437" s="31">
        <f>RANK(W437,W1:W1001,0)</f>
        <v>436</v>
      </c>
      <c r="V437" s="31">
        <v>436</v>
      </c>
      <c r="W437" s="31">
        <v>0.903125</v>
      </c>
    </row>
    <row spans="1:23" ht="15.75" customHeight="1" x14ac:dyDescent="0.25" outlineLevel="0" r="438">
      <c r="A438" s="41" t="s">
        <v>2332</v>
      </c>
      <c r="B438" s="41" t="s">
        <v>2333</v>
      </c>
      <c r="C438" s="41" t="s">
        <v>74</v>
      </c>
      <c r="D438" s="41" t="s">
        <v>771</v>
      </c>
      <c r="E438" s="41" t="s">
        <v>2334</v>
      </c>
      <c r="F438" s="41" t="s">
        <v>1508</v>
      </c>
      <c r="G438" s="41" t="s">
        <v>78</v>
      </c>
      <c r="H438" s="41" t="s">
        <v>131</v>
      </c>
      <c r="I438" s="41" t="s">
        <v>80</v>
      </c>
      <c r="J438" s="41" t="s">
        <v>81</v>
      </c>
      <c r="K438" s="42">
        <v>10</v>
      </c>
      <c r="L438" s="41" t="s">
        <v>2335</v>
      </c>
      <c r="M438" s="41" t="s">
        <v>2336</v>
      </c>
      <c r="N438" s="41" t="s">
        <v>96</v>
      </c>
      <c r="O438" s="41" t="s">
        <v>85</v>
      </c>
      <c r="P438" s="41" t="s">
        <v>178</v>
      </c>
      <c r="Q438" s="31">
        <f t="shared" ca="1" si="13"/>
        <v>0.75</v>
      </c>
      <c r="R438" s="31">
        <f t="shared" ca="1" si="20"/>
        <v>0.9375</v>
      </c>
      <c r="S438" s="31">
        <f t="shared" ca="1" si="21"/>
        <v>0.9375</v>
      </c>
      <c r="T438" s="31">
        <f t="shared" ca="1" si="22"/>
        <v>0.9375</v>
      </c>
      <c r="U438" s="31">
        <f>RANK(W438,W1:W1001,0)</f>
        <v>436</v>
      </c>
      <c r="V438" s="31">
        <v>436</v>
      </c>
      <c r="W438" s="31">
        <v>0.903125</v>
      </c>
    </row>
    <row spans="1:23" ht="15.75" customHeight="1" x14ac:dyDescent="0.25" outlineLevel="0" r="439">
      <c r="A439" s="41" t="s">
        <v>2337</v>
      </c>
      <c r="B439" s="41" t="s">
        <v>2338</v>
      </c>
      <c r="C439" s="41" t="s">
        <v>74</v>
      </c>
      <c r="D439" s="41" t="s">
        <v>912</v>
      </c>
      <c r="E439" s="41" t="s">
        <v>2339</v>
      </c>
      <c r="F439" s="41" t="s">
        <v>1038</v>
      </c>
      <c r="G439" s="41" t="s">
        <v>92</v>
      </c>
      <c r="H439" s="41" t="s">
        <v>104</v>
      </c>
      <c r="I439" s="41" t="s">
        <v>80</v>
      </c>
      <c r="J439" s="41" t="s">
        <v>81</v>
      </c>
      <c r="K439" s="42">
        <v>7</v>
      </c>
      <c r="L439" s="41" t="s">
        <v>2340</v>
      </c>
      <c r="M439" s="41" t="s">
        <v>2341</v>
      </c>
      <c r="N439" s="41" t="s">
        <v>107</v>
      </c>
      <c r="O439" s="41" t="s">
        <v>85</v>
      </c>
      <c r="P439" s="41" t="s">
        <v>228</v>
      </c>
      <c r="Q439" s="31">
        <f t="shared" ca="1" si="13"/>
        <v>0.48</v>
      </c>
      <c r="R439" s="31">
        <f t="shared" ca="1" si="20"/>
        <v>0.6</v>
      </c>
      <c r="S439" s="31">
        <f t="shared" ca="1" si="21"/>
        <v>0.6</v>
      </c>
      <c r="T439" s="31">
        <f t="shared" ca="1" si="22"/>
        <v>0.6</v>
      </c>
      <c r="U439" s="31">
        <f>RANK(W439,W1:W1001,0)</f>
        <v>436</v>
      </c>
      <c r="V439" s="31">
        <v>436</v>
      </c>
      <c r="W439" s="31">
        <v>0.903125</v>
      </c>
    </row>
    <row spans="1:23" ht="15.75" customHeight="1" x14ac:dyDescent="0.25" outlineLevel="0" r="440">
      <c r="A440" s="41" t="s">
        <v>2342</v>
      </c>
      <c r="B440" s="41" t="s">
        <v>2343</v>
      </c>
      <c r="C440" s="41" t="s">
        <v>74</v>
      </c>
      <c r="D440" s="41" t="s">
        <v>478</v>
      </c>
      <c r="E440" s="41" t="s">
        <v>2344</v>
      </c>
      <c r="F440" s="41" t="s">
        <v>217</v>
      </c>
      <c r="G440" s="41" t="s">
        <v>103</v>
      </c>
      <c r="H440" s="41" t="s">
        <v>79</v>
      </c>
      <c r="I440" s="41" t="s">
        <v>80</v>
      </c>
      <c r="J440" s="41" t="s">
        <v>93</v>
      </c>
      <c r="K440" s="42">
        <v>7</v>
      </c>
      <c r="L440" s="41" t="s">
        <v>2345</v>
      </c>
      <c r="M440" s="41" t="s">
        <v>656</v>
      </c>
      <c r="N440" s="41" t="s">
        <v>96</v>
      </c>
      <c r="O440" s="41" t="s">
        <v>85</v>
      </c>
      <c r="P440" s="41" t="s">
        <v>101</v>
      </c>
      <c r="Q440" s="31">
        <f t="shared" ca="1" si="13"/>
        <v>0.43</v>
      </c>
      <c r="R440" s="31">
        <f t="shared" ca="1" si="20"/>
        <v>0.43</v>
      </c>
      <c r="S440" s="31">
        <f t="shared" ca="1" si="21"/>
        <v>0.53749999999999998</v>
      </c>
      <c r="T440" s="31">
        <f t="shared" ca="1" si="22"/>
        <v>0.45687499999999998</v>
      </c>
      <c r="U440" s="31">
        <f>RANK(W440,W1:W1001,0)</f>
        <v>436</v>
      </c>
      <c r="V440" s="31">
        <v>436</v>
      </c>
      <c r="W440" s="31">
        <v>0.903125</v>
      </c>
    </row>
    <row spans="1:23" ht="15.75" customHeight="1" x14ac:dyDescent="0.25" outlineLevel="0" r="441">
      <c r="A441" s="41" t="s">
        <v>2346</v>
      </c>
      <c r="B441" s="41" t="s">
        <v>2347</v>
      </c>
      <c r="C441" s="41" t="s">
        <v>473</v>
      </c>
      <c r="D441" s="41" t="s">
        <v>653</v>
      </c>
      <c r="E441" s="47"/>
      <c r="F441" s="41" t="s">
        <v>2348</v>
      </c>
      <c r="G441" s="41" t="s">
        <v>161</v>
      </c>
      <c r="H441" s="41" t="s">
        <v>79</v>
      </c>
      <c r="I441" s="41" t="s">
        <v>80</v>
      </c>
      <c r="J441" s="41" t="s">
        <v>81</v>
      </c>
      <c r="K441" s="42">
        <v>14</v>
      </c>
      <c r="L441" s="41" t="s">
        <v>2349</v>
      </c>
      <c r="M441" s="41" t="s">
        <v>2350</v>
      </c>
      <c r="N441" s="41" t="s">
        <v>107</v>
      </c>
      <c r="O441" s="41" t="s">
        <v>85</v>
      </c>
      <c r="P441" s="41" t="s">
        <v>86</v>
      </c>
      <c r="Q441" s="31">
        <f t="shared" ca="1" si="13"/>
        <v>0.66</v>
      </c>
      <c r="R441" s="31">
        <f t="shared" ca="1" si="20"/>
        <v>0.82500000000000007</v>
      </c>
      <c r="S441" s="31">
        <f t="shared" ca="1" si="21"/>
        <v>1.03125</v>
      </c>
      <c r="T441" s="31">
        <f t="shared" ca="1" si="22"/>
        <v>0.87656250000000002</v>
      </c>
      <c r="U441" s="31">
        <f>RANK(W441,W1:W1001,0)</f>
        <v>436</v>
      </c>
      <c r="V441" s="31">
        <v>436</v>
      </c>
      <c r="W441" s="31">
        <v>0.903125</v>
      </c>
    </row>
    <row spans="1:23" ht="15.75" customHeight="1" x14ac:dyDescent="0.25" outlineLevel="0" r="442">
      <c r="A442" s="41" t="s">
        <v>2351</v>
      </c>
      <c r="B442" s="41" t="s">
        <v>2352</v>
      </c>
      <c r="C442" s="41" t="s">
        <v>100</v>
      </c>
      <c r="D442" s="41" t="s">
        <v>406</v>
      </c>
      <c r="E442" s="41" t="s">
        <v>2353</v>
      </c>
      <c r="F442" s="41" t="s">
        <v>288</v>
      </c>
      <c r="G442" s="41" t="s">
        <v>130</v>
      </c>
      <c r="H442" s="41" t="s">
        <v>131</v>
      </c>
      <c r="I442" s="41" t="s">
        <v>80</v>
      </c>
      <c r="J442" s="41" t="s">
        <v>81</v>
      </c>
      <c r="K442" s="42">
        <v>14</v>
      </c>
      <c r="L442" s="41" t="s">
        <v>2354</v>
      </c>
      <c r="M442" s="41" t="s">
        <v>2355</v>
      </c>
      <c r="N442" s="41" t="s">
        <v>96</v>
      </c>
      <c r="O442" s="41" t="s">
        <v>85</v>
      </c>
      <c r="P442" s="41" t="s">
        <v>116</v>
      </c>
      <c r="Q442" s="31">
        <f t="shared" ca="1" si="13"/>
        <v>0.48</v>
      </c>
      <c r="R442" s="31">
        <f t="shared" ca="1" si="20"/>
        <v>0.6</v>
      </c>
      <c r="S442" s="31">
        <f t="shared" ca="1" si="21"/>
        <v>0.6</v>
      </c>
      <c r="T442" s="31">
        <f t="shared" ca="1" si="22"/>
        <v>0.6</v>
      </c>
      <c r="U442" s="31">
        <f>RANK(W442,W1:W1001,0)</f>
        <v>441</v>
      </c>
      <c r="V442" s="31">
        <v>441</v>
      </c>
      <c r="W442" s="31">
        <v>0.901</v>
      </c>
    </row>
    <row spans="1:23" ht="15.75" customHeight="1" x14ac:dyDescent="0.25" outlineLevel="0" r="443">
      <c r="A443" s="41" t="s">
        <v>2356</v>
      </c>
      <c r="B443" s="41" t="s">
        <v>2357</v>
      </c>
      <c r="C443" s="41" t="s">
        <v>74</v>
      </c>
      <c r="D443" s="41" t="s">
        <v>1021</v>
      </c>
      <c r="E443" s="41" t="s">
        <v>2358</v>
      </c>
      <c r="F443" s="41" t="s">
        <v>820</v>
      </c>
      <c r="G443" s="41" t="s">
        <v>103</v>
      </c>
      <c r="H443" s="41" t="s">
        <v>104</v>
      </c>
      <c r="I443" s="41" t="s">
        <v>80</v>
      </c>
      <c r="J443" s="41" t="s">
        <v>93</v>
      </c>
      <c r="K443" s="42">
        <v>15</v>
      </c>
      <c r="L443" s="41" t="s">
        <v>2359</v>
      </c>
      <c r="M443" s="41" t="s">
        <v>583</v>
      </c>
      <c r="N443" s="41" t="s">
        <v>107</v>
      </c>
      <c r="O443" s="41" t="s">
        <v>85</v>
      </c>
      <c r="P443" s="41" t="s">
        <v>178</v>
      </c>
      <c r="Q443" s="31">
        <f t="shared" ca="1" si="13"/>
        <v>0.82</v>
      </c>
      <c r="R443" s="31">
        <f t="shared" ca="1" si="20"/>
        <v>0.82</v>
      </c>
      <c r="S443" s="31">
        <f t="shared" ca="1" si="21"/>
        <v>0.82</v>
      </c>
      <c r="T443" s="31">
        <f t="shared" ca="1" si="22"/>
        <v>0.82</v>
      </c>
      <c r="U443" s="31">
        <f>RANK(W443,W1:W1001,0)</f>
        <v>441</v>
      </c>
      <c r="V443" s="31">
        <v>441</v>
      </c>
      <c r="W443" s="31">
        <v>0.901</v>
      </c>
    </row>
    <row spans="1:23" ht="15.75" customHeight="1" x14ac:dyDescent="0.25" outlineLevel="0" r="444">
      <c r="A444" s="41" t="s">
        <v>2360</v>
      </c>
      <c r="B444" s="44"/>
      <c r="C444" s="41" t="s">
        <v>100</v>
      </c>
      <c r="D444" s="41" t="s">
        <v>702</v>
      </c>
      <c r="E444" s="41" t="s">
        <v>2361</v>
      </c>
      <c r="F444" s="41" t="s">
        <v>77</v>
      </c>
      <c r="G444" s="41" t="s">
        <v>415</v>
      </c>
      <c r="H444" s="41" t="s">
        <v>79</v>
      </c>
      <c r="I444" s="41" t="s">
        <v>80</v>
      </c>
      <c r="J444" s="41" t="s">
        <v>81</v>
      </c>
      <c r="K444" s="42">
        <v>14</v>
      </c>
      <c r="L444" s="41" t="s">
        <v>2362</v>
      </c>
      <c r="M444" s="41" t="s">
        <v>876</v>
      </c>
      <c r="N444" s="41" t="s">
        <v>96</v>
      </c>
      <c r="O444" s="41" t="s">
        <v>85</v>
      </c>
      <c r="P444" s="41" t="s">
        <v>228</v>
      </c>
      <c r="Q444" s="31">
        <f t="shared" ca="1" si="13"/>
        <v>0.49</v>
      </c>
      <c r="R444" s="31">
        <f t="shared" ca="1" si="20"/>
        <v>0.61250000000000004</v>
      </c>
      <c r="S444" s="31">
        <f t="shared" ca="1" si="21"/>
        <v>0.61250000000000004</v>
      </c>
      <c r="T444" s="31">
        <f t="shared" ca="1" si="22"/>
        <v>0.520625</v>
      </c>
      <c r="U444" s="31">
        <f>RANK(W444,W1:W1001,0)</f>
        <v>441</v>
      </c>
      <c r="V444" s="31">
        <v>441</v>
      </c>
      <c r="W444" s="31">
        <v>0.901</v>
      </c>
    </row>
    <row spans="1:23" ht="15.75" customHeight="1" x14ac:dyDescent="0.25" outlineLevel="0" r="445">
      <c r="A445" s="41" t="s">
        <v>2363</v>
      </c>
      <c r="B445" s="41" t="s">
        <v>2364</v>
      </c>
      <c r="C445" s="41" t="s">
        <v>100</v>
      </c>
      <c r="D445" s="41" t="s">
        <v>406</v>
      </c>
      <c r="E445" s="41" t="s">
        <v>2365</v>
      </c>
      <c r="F445" s="41" t="s">
        <v>1079</v>
      </c>
      <c r="G445" s="41" t="s">
        <v>161</v>
      </c>
      <c r="H445" s="41" t="s">
        <v>79</v>
      </c>
      <c r="I445" s="41" t="s">
        <v>80</v>
      </c>
      <c r="J445" s="41" t="s">
        <v>93</v>
      </c>
      <c r="K445" s="42">
        <v>6</v>
      </c>
      <c r="L445" s="41" t="s">
        <v>2366</v>
      </c>
      <c r="M445" s="41" t="s">
        <v>2367</v>
      </c>
      <c r="N445" s="41" t="s">
        <v>96</v>
      </c>
      <c r="O445" s="41" t="s">
        <v>85</v>
      </c>
      <c r="P445" s="41" t="s">
        <v>228</v>
      </c>
      <c r="Q445" s="31">
        <f t="shared" ca="1" si="13"/>
        <v>0.94</v>
      </c>
      <c r="R445" s="31">
        <f t="shared" ca="1" si="20"/>
        <v>0.94</v>
      </c>
      <c r="S445" s="31">
        <f t="shared" ca="1" si="21"/>
        <v>0.94</v>
      </c>
      <c r="T445" s="31">
        <f t="shared" ca="1" si="22"/>
        <v>0.79899999999999993</v>
      </c>
      <c r="U445" s="31">
        <f>RANK(W445,W1:W1001,0)</f>
        <v>444</v>
      </c>
      <c r="V445" s="31">
        <v>444</v>
      </c>
      <c r="W445" s="31">
        <v>0.9</v>
      </c>
    </row>
    <row spans="1:23" ht="15.75" customHeight="1" x14ac:dyDescent="0.25" outlineLevel="0" r="446">
      <c r="A446" s="41" t="s">
        <v>2368</v>
      </c>
      <c r="B446" s="41" t="s">
        <v>2369</v>
      </c>
      <c r="C446" s="41" t="s">
        <v>100</v>
      </c>
      <c r="D446" s="41" t="s">
        <v>332</v>
      </c>
      <c r="E446" s="41" t="s">
        <v>2370</v>
      </c>
      <c r="F446" s="41" t="s">
        <v>1121</v>
      </c>
      <c r="G446" s="41" t="s">
        <v>103</v>
      </c>
      <c r="H446" s="41" t="s">
        <v>79</v>
      </c>
      <c r="I446" s="41" t="s">
        <v>80</v>
      </c>
      <c r="J446" s="41" t="s">
        <v>81</v>
      </c>
      <c r="K446" s="42">
        <v>10</v>
      </c>
      <c r="L446" s="41" t="s">
        <v>2371</v>
      </c>
      <c r="M446" s="41" t="s">
        <v>2372</v>
      </c>
      <c r="N446" s="41" t="s">
        <v>84</v>
      </c>
      <c r="O446" s="41" t="s">
        <v>85</v>
      </c>
      <c r="P446" s="41" t="s">
        <v>134</v>
      </c>
      <c r="Q446" s="31">
        <f t="shared" ca="1" si="13"/>
        <v>0.63</v>
      </c>
      <c r="R446" s="31">
        <f t="shared" ca="1" si="20"/>
        <v>0.78749999999999998</v>
      </c>
      <c r="S446" s="31">
        <f t="shared" ca="1" si="21"/>
        <v>0.78749999999999998</v>
      </c>
      <c r="T446" s="31">
        <f t="shared" ca="1" si="22"/>
        <v>0.66937499999999994</v>
      </c>
      <c r="U446" s="31">
        <f>RANK(W446,W1:W1001,0)</f>
        <v>444</v>
      </c>
      <c r="V446" s="31">
        <v>444</v>
      </c>
      <c r="W446" s="31">
        <v>0.9</v>
      </c>
    </row>
    <row spans="1:23" ht="15.75" customHeight="1" x14ac:dyDescent="0.25" outlineLevel="0" r="447">
      <c r="A447" s="41" t="s">
        <v>2373</v>
      </c>
      <c r="B447" s="41" t="s">
        <v>2374</v>
      </c>
      <c r="C447" s="41" t="s">
        <v>74</v>
      </c>
      <c r="D447" s="41" t="s">
        <v>1179</v>
      </c>
      <c r="E447" s="41" t="s">
        <v>2375</v>
      </c>
      <c r="F447" s="41" t="s">
        <v>731</v>
      </c>
      <c r="G447" s="41" t="s">
        <v>103</v>
      </c>
      <c r="H447" s="41" t="s">
        <v>104</v>
      </c>
      <c r="I447" s="41" t="s">
        <v>80</v>
      </c>
      <c r="J447" s="41" t="s">
        <v>93</v>
      </c>
      <c r="K447" s="42">
        <v>8</v>
      </c>
      <c r="L447" s="41" t="s">
        <v>2376</v>
      </c>
      <c r="M447" s="41" t="s">
        <v>944</v>
      </c>
      <c r="N447" s="41" t="s">
        <v>84</v>
      </c>
      <c r="O447" s="41" t="s">
        <v>85</v>
      </c>
      <c r="P447" s="41" t="s">
        <v>108</v>
      </c>
      <c r="Q447" s="31">
        <f t="shared" ca="1" si="13"/>
        <v>0.8</v>
      </c>
      <c r="R447" s="31">
        <f t="shared" ca="1" si="20"/>
        <v>0.8</v>
      </c>
      <c r="S447" s="31">
        <f t="shared" ca="1" si="21"/>
        <v>0.8</v>
      </c>
      <c r="T447" s="31">
        <f t="shared" ca="1" si="22"/>
        <v>0.8</v>
      </c>
      <c r="U447" s="31">
        <f>RANK(W447,W1:W1001,0)</f>
        <v>444</v>
      </c>
      <c r="V447" s="31">
        <v>444</v>
      </c>
      <c r="W447" s="31">
        <v>0.9</v>
      </c>
    </row>
    <row spans="1:23" ht="15.75" customHeight="1" x14ac:dyDescent="0.25" outlineLevel="0" r="448">
      <c r="A448" s="41" t="s">
        <v>2377</v>
      </c>
      <c r="B448" s="41" t="s">
        <v>2378</v>
      </c>
      <c r="C448" s="41" t="s">
        <v>74</v>
      </c>
      <c r="D448" s="41" t="s">
        <v>520</v>
      </c>
      <c r="E448" s="41" t="s">
        <v>2379</v>
      </c>
      <c r="F448" s="41" t="s">
        <v>236</v>
      </c>
      <c r="G448" s="41" t="s">
        <v>92</v>
      </c>
      <c r="H448" s="41" t="s">
        <v>131</v>
      </c>
      <c r="I448" s="41" t="s">
        <v>80</v>
      </c>
      <c r="J448" s="41" t="s">
        <v>81</v>
      </c>
      <c r="K448" s="42">
        <v>5</v>
      </c>
      <c r="L448" s="41" t="s">
        <v>2380</v>
      </c>
      <c r="M448" s="41" t="s">
        <v>2381</v>
      </c>
      <c r="N448" s="41" t="s">
        <v>107</v>
      </c>
      <c r="O448" s="41" t="s">
        <v>85</v>
      </c>
      <c r="P448" s="41" t="s">
        <v>97</v>
      </c>
      <c r="Q448" s="31">
        <f t="shared" ca="1" si="13"/>
        <v>0.5</v>
      </c>
      <c r="R448" s="31">
        <f t="shared" ca="1" si="20"/>
        <v>0.625</v>
      </c>
      <c r="S448" s="31">
        <f t="shared" ca="1" si="21"/>
        <v>0.78125</v>
      </c>
      <c r="T448" s="31">
        <f t="shared" ca="1" si="22"/>
        <v>0.78125</v>
      </c>
      <c r="U448" s="31">
        <f>RANK(W448,W1:W1001,0)</f>
        <v>444</v>
      </c>
      <c r="V448" s="31">
        <v>444</v>
      </c>
      <c r="W448" s="31">
        <v>0.9</v>
      </c>
    </row>
    <row spans="1:23" ht="15.75" customHeight="1" x14ac:dyDescent="0.25" outlineLevel="0" r="449">
      <c r="A449" s="41" t="s">
        <v>2382</v>
      </c>
      <c r="B449" s="41" t="s">
        <v>2383</v>
      </c>
      <c r="C449" s="41" t="s">
        <v>100</v>
      </c>
      <c r="D449" s="41" t="s">
        <v>216</v>
      </c>
      <c r="E449" s="41" t="s">
        <v>2384</v>
      </c>
      <c r="F449" s="41" t="s">
        <v>249</v>
      </c>
      <c r="G449" s="41" t="s">
        <v>78</v>
      </c>
      <c r="H449" s="41" t="s">
        <v>131</v>
      </c>
      <c r="I449" s="41" t="s">
        <v>80</v>
      </c>
      <c r="J449" s="41" t="s">
        <v>81</v>
      </c>
      <c r="K449" s="42">
        <v>8</v>
      </c>
      <c r="L449" s="41" t="s">
        <v>2385</v>
      </c>
      <c r="M449" s="41" t="s">
        <v>2386</v>
      </c>
      <c r="N449" s="41" t="s">
        <v>84</v>
      </c>
      <c r="O449" s="41" t="s">
        <v>85</v>
      </c>
      <c r="P449" s="41" t="s">
        <v>253</v>
      </c>
      <c r="Q449" s="31">
        <f t="shared" ca="1" si="13"/>
        <v>0.4</v>
      </c>
      <c r="R449" s="31">
        <f t="shared" ca="1" si="20"/>
        <v>0.5</v>
      </c>
      <c r="S449" s="31">
        <f t="shared" ca="1" si="21"/>
        <v>0.625</v>
      </c>
      <c r="T449" s="31">
        <f t="shared" ca="1" si="22"/>
        <v>0.625</v>
      </c>
      <c r="U449" s="31">
        <f>RANK(W449,W1:W1001,0)</f>
        <v>444</v>
      </c>
      <c r="V449" s="31">
        <v>444</v>
      </c>
      <c r="W449" s="31">
        <v>0.9</v>
      </c>
    </row>
    <row spans="1:23" ht="15.75" customHeight="1" x14ac:dyDescent="0.25" outlineLevel="0" r="450">
      <c r="A450" s="41" t="s">
        <v>2387</v>
      </c>
      <c r="B450" s="41" t="s">
        <v>2388</v>
      </c>
      <c r="C450" s="41" t="s">
        <v>74</v>
      </c>
      <c r="D450" s="41" t="s">
        <v>209</v>
      </c>
      <c r="E450" s="41" t="s">
        <v>2389</v>
      </c>
      <c r="F450" s="41" t="s">
        <v>1313</v>
      </c>
      <c r="G450" s="41" t="s">
        <v>147</v>
      </c>
      <c r="H450" s="41" t="s">
        <v>104</v>
      </c>
      <c r="I450" s="41" t="s">
        <v>80</v>
      </c>
      <c r="J450" s="41" t="s">
        <v>93</v>
      </c>
      <c r="K450" s="42">
        <v>11</v>
      </c>
      <c r="L450" s="41" t="s">
        <v>2390</v>
      </c>
      <c r="M450" s="41" t="s">
        <v>1529</v>
      </c>
      <c r="N450" s="41" t="s">
        <v>96</v>
      </c>
      <c r="O450" s="41" t="s">
        <v>85</v>
      </c>
      <c r="P450" s="41" t="s">
        <v>101</v>
      </c>
      <c r="Q450" s="31">
        <f t="shared" ca="1" si="13"/>
        <v>0.54</v>
      </c>
      <c r="R450" s="31">
        <f t="shared" ref="R450:R513" ca="1" si="23">Q450*(IF(J450="Yes",1.25,1))</f>
        <v>0.54</v>
      </c>
      <c r="S450" s="31">
        <f t="shared" ref="S450:S513" ca="1" si="24">R450*(IF(OR(VALUE(P450)&gt;8,VALUE(D450)&gt;80),1.25,1))</f>
        <v>0.67500000000000004</v>
      </c>
      <c r="T450" s="31">
        <f t="shared" ref="T450:T513" ca="1" si="25">S450*(IF(H450="Mass Customer",0.85,1))</f>
        <v>0.67500000000000004</v>
      </c>
      <c r="U450" s="31">
        <f>RANK(W450,W1:W1001,0)</f>
        <v>444</v>
      </c>
      <c r="V450" s="31">
        <v>444</v>
      </c>
      <c r="W450" s="31">
        <v>0.9</v>
      </c>
    </row>
    <row spans="1:23" ht="15.75" customHeight="1" x14ac:dyDescent="0.25" outlineLevel="0" r="451">
      <c r="A451" s="41" t="s">
        <v>2079</v>
      </c>
      <c r="B451" s="41" t="s">
        <v>2391</v>
      </c>
      <c r="C451" s="41" t="s">
        <v>100</v>
      </c>
      <c r="D451" s="41" t="s">
        <v>478</v>
      </c>
      <c r="E451" s="41" t="s">
        <v>2392</v>
      </c>
      <c r="F451" s="41" t="s">
        <v>182</v>
      </c>
      <c r="G451" s="41" t="s">
        <v>250</v>
      </c>
      <c r="H451" s="41" t="s">
        <v>131</v>
      </c>
      <c r="I451" s="41" t="s">
        <v>80</v>
      </c>
      <c r="J451" s="41" t="s">
        <v>81</v>
      </c>
      <c r="K451" s="42">
        <v>3</v>
      </c>
      <c r="L451" s="41" t="s">
        <v>2393</v>
      </c>
      <c r="M451" s="41" t="s">
        <v>2394</v>
      </c>
      <c r="N451" s="41" t="s">
        <v>96</v>
      </c>
      <c r="O451" s="41" t="s">
        <v>85</v>
      </c>
      <c r="P451" s="41" t="s">
        <v>101</v>
      </c>
      <c r="Q451" s="31">
        <f t="shared" ca="1" si="13"/>
        <v>0.68</v>
      </c>
      <c r="R451" s="31">
        <f t="shared" ca="1" si="23"/>
        <v>0.85000000000000009</v>
      </c>
      <c r="S451" s="31">
        <f t="shared" ca="1" si="24"/>
        <v>1.0625</v>
      </c>
      <c r="T451" s="31">
        <f t="shared" ca="1" si="25"/>
        <v>1.0625</v>
      </c>
      <c r="U451" s="31">
        <f>RANK(W451,W1:W1001,0)</f>
        <v>450</v>
      </c>
      <c r="V451" s="31">
        <v>450</v>
      </c>
      <c r="W451" s="31">
        <v>0.9</v>
      </c>
    </row>
    <row spans="1:23" ht="15.75" customHeight="1" x14ac:dyDescent="0.25" outlineLevel="0" r="452">
      <c r="A452" s="41" t="s">
        <v>2395</v>
      </c>
      <c r="B452" s="41" t="s">
        <v>2396</v>
      </c>
      <c r="C452" s="41" t="s">
        <v>100</v>
      </c>
      <c r="D452" s="41" t="s">
        <v>286</v>
      </c>
      <c r="E452" s="41" t="s">
        <v>2397</v>
      </c>
      <c r="F452" s="41" t="s">
        <v>1023</v>
      </c>
      <c r="G452" s="41" t="s">
        <v>103</v>
      </c>
      <c r="H452" s="41" t="s">
        <v>79</v>
      </c>
      <c r="I452" s="41" t="s">
        <v>80</v>
      </c>
      <c r="J452" s="41" t="s">
        <v>93</v>
      </c>
      <c r="K452" s="42">
        <v>9</v>
      </c>
      <c r="L452" s="41" t="s">
        <v>2398</v>
      </c>
      <c r="M452" s="41" t="s">
        <v>2399</v>
      </c>
      <c r="N452" s="41" t="s">
        <v>107</v>
      </c>
      <c r="O452" s="41" t="s">
        <v>85</v>
      </c>
      <c r="P452" s="41" t="s">
        <v>253</v>
      </c>
      <c r="Q452" s="31">
        <f t="shared" ca="1" si="13"/>
        <v>0.44</v>
      </c>
      <c r="R452" s="31">
        <f t="shared" ca="1" si="23"/>
        <v>0.44</v>
      </c>
      <c r="S452" s="31">
        <f t="shared" ca="1" si="24"/>
        <v>0.55000000000000004</v>
      </c>
      <c r="T452" s="31">
        <f t="shared" ca="1" si="25"/>
        <v>0.46750000000000003</v>
      </c>
      <c r="U452" s="31">
        <f>RANK(W452,W1:W1001,0)</f>
        <v>450</v>
      </c>
      <c r="V452" s="31">
        <v>450</v>
      </c>
      <c r="W452" s="31">
        <v>0.9</v>
      </c>
    </row>
    <row spans="1:23" ht="15.75" customHeight="1" x14ac:dyDescent="0.25" outlineLevel="0" r="453">
      <c r="A453" s="41" t="s">
        <v>2400</v>
      </c>
      <c r="B453" s="41" t="s">
        <v>2401</v>
      </c>
      <c r="C453" s="41" t="s">
        <v>100</v>
      </c>
      <c r="D453" s="41" t="s">
        <v>573</v>
      </c>
      <c r="E453" s="41" t="s">
        <v>2402</v>
      </c>
      <c r="F453" s="41" t="s">
        <v>2112</v>
      </c>
      <c r="G453" s="41" t="s">
        <v>147</v>
      </c>
      <c r="H453" s="41" t="s">
        <v>131</v>
      </c>
      <c r="I453" s="41" t="s">
        <v>80</v>
      </c>
      <c r="J453" s="41" t="s">
        <v>81</v>
      </c>
      <c r="K453" s="42">
        <v>14</v>
      </c>
      <c r="L453" s="41" t="s">
        <v>2403</v>
      </c>
      <c r="M453" s="41" t="s">
        <v>2404</v>
      </c>
      <c r="N453" s="41" t="s">
        <v>107</v>
      </c>
      <c r="O453" s="41" t="s">
        <v>85</v>
      </c>
      <c r="P453" s="41" t="s">
        <v>108</v>
      </c>
      <c r="Q453" s="31">
        <f t="shared" ca="1" si="13"/>
        <v>1.06</v>
      </c>
      <c r="R453" s="31">
        <f t="shared" ca="1" si="23"/>
        <v>1.3250000000000002</v>
      </c>
      <c r="S453" s="31">
        <f t="shared" ca="1" si="24"/>
        <v>1.3250000000000002</v>
      </c>
      <c r="T453" s="31">
        <f t="shared" ca="1" si="25"/>
        <v>1.3250000000000002</v>
      </c>
      <c r="U453" s="31">
        <f>RANK(W453,W1:W1001,0)</f>
        <v>450</v>
      </c>
      <c r="V453" s="31">
        <v>450</v>
      </c>
      <c r="W453" s="31">
        <v>0.9</v>
      </c>
    </row>
    <row spans="1:23" ht="15.75" customHeight="1" x14ac:dyDescent="0.25" outlineLevel="0" r="454">
      <c r="A454" s="41" t="s">
        <v>2405</v>
      </c>
      <c r="B454" s="41" t="s">
        <v>2406</v>
      </c>
      <c r="C454" s="41" t="s">
        <v>100</v>
      </c>
      <c r="D454" s="41" t="s">
        <v>390</v>
      </c>
      <c r="E454" s="41" t="s">
        <v>2407</v>
      </c>
      <c r="F454" s="41" t="s">
        <v>1581</v>
      </c>
      <c r="G454" s="41" t="s">
        <v>78</v>
      </c>
      <c r="H454" s="41" t="s">
        <v>131</v>
      </c>
      <c r="I454" s="41" t="s">
        <v>80</v>
      </c>
      <c r="J454" s="41" t="s">
        <v>93</v>
      </c>
      <c r="K454" s="42">
        <v>21</v>
      </c>
      <c r="L454" s="41" t="s">
        <v>2408</v>
      </c>
      <c r="M454" s="41" t="s">
        <v>903</v>
      </c>
      <c r="N454" s="41" t="s">
        <v>96</v>
      </c>
      <c r="O454" s="41" t="s">
        <v>85</v>
      </c>
      <c r="P454" s="41" t="s">
        <v>124</v>
      </c>
      <c r="Q454" s="31">
        <f t="shared" ca="1" si="13"/>
        <v>0.96</v>
      </c>
      <c r="R454" s="31">
        <f t="shared" ca="1" si="23"/>
        <v>0.96</v>
      </c>
      <c r="S454" s="31">
        <f t="shared" ca="1" si="24"/>
        <v>1.2</v>
      </c>
      <c r="T454" s="31">
        <f t="shared" ca="1" si="25"/>
        <v>1.2</v>
      </c>
      <c r="U454" s="31">
        <f>RANK(W454,W1:W1001,0)</f>
        <v>450</v>
      </c>
      <c r="V454" s="31">
        <v>450</v>
      </c>
      <c r="W454" s="31">
        <v>0.9</v>
      </c>
    </row>
    <row spans="1:23" ht="15.75" customHeight="1" x14ac:dyDescent="0.25" outlineLevel="0" r="455">
      <c r="A455" s="41" t="s">
        <v>2409</v>
      </c>
      <c r="B455" s="41" t="s">
        <v>2410</v>
      </c>
      <c r="C455" s="41" t="s">
        <v>74</v>
      </c>
      <c r="D455" s="41" t="s">
        <v>862</v>
      </c>
      <c r="E455" s="41" t="s">
        <v>2411</v>
      </c>
      <c r="F455" s="41" t="s">
        <v>2412</v>
      </c>
      <c r="G455" s="41" t="s">
        <v>103</v>
      </c>
      <c r="H455" s="41" t="s">
        <v>131</v>
      </c>
      <c r="I455" s="41" t="s">
        <v>80</v>
      </c>
      <c r="J455" s="41" t="s">
        <v>93</v>
      </c>
      <c r="K455" s="42">
        <v>14</v>
      </c>
      <c r="L455" s="41" t="s">
        <v>2413</v>
      </c>
      <c r="M455" s="41" t="s">
        <v>2414</v>
      </c>
      <c r="N455" s="41" t="s">
        <v>96</v>
      </c>
      <c r="O455" s="41" t="s">
        <v>85</v>
      </c>
      <c r="P455" s="41" t="s">
        <v>97</v>
      </c>
      <c r="Q455" s="31">
        <f t="shared" ca="1" si="13"/>
        <v>0.54</v>
      </c>
      <c r="R455" s="31">
        <f t="shared" ca="1" si="23"/>
        <v>0.54</v>
      </c>
      <c r="S455" s="31">
        <f t="shared" ca="1" si="24"/>
        <v>0.67500000000000004</v>
      </c>
      <c r="T455" s="31">
        <f t="shared" ca="1" si="25"/>
        <v>0.67500000000000004</v>
      </c>
      <c r="U455" s="31">
        <f>RANK(W455,W1:W1001,0)</f>
        <v>450</v>
      </c>
      <c r="V455" s="31">
        <v>450</v>
      </c>
      <c r="W455" s="31">
        <v>0.9</v>
      </c>
    </row>
    <row spans="1:23" ht="15.75" customHeight="1" x14ac:dyDescent="0.25" outlineLevel="0" r="456">
      <c r="A456" s="41" t="s">
        <v>2415</v>
      </c>
      <c r="B456" s="41" t="s">
        <v>2416</v>
      </c>
      <c r="C456" s="41" t="s">
        <v>74</v>
      </c>
      <c r="D456" s="41" t="s">
        <v>305</v>
      </c>
      <c r="E456" s="41" t="s">
        <v>2417</v>
      </c>
      <c r="F456" s="41" t="s">
        <v>2418</v>
      </c>
      <c r="G456" s="41" t="s">
        <v>103</v>
      </c>
      <c r="H456" s="41" t="s">
        <v>79</v>
      </c>
      <c r="I456" s="41" t="s">
        <v>80</v>
      </c>
      <c r="J456" s="41" t="s">
        <v>93</v>
      </c>
      <c r="K456" s="42">
        <v>17</v>
      </c>
      <c r="L456" s="41" t="s">
        <v>2419</v>
      </c>
      <c r="M456" s="41" t="s">
        <v>2414</v>
      </c>
      <c r="N456" s="41" t="s">
        <v>96</v>
      </c>
      <c r="O456" s="41" t="s">
        <v>85</v>
      </c>
      <c r="P456" s="41" t="s">
        <v>97</v>
      </c>
      <c r="Q456" s="31">
        <f t="shared" ca="1" si="13"/>
        <v>0.84</v>
      </c>
      <c r="R456" s="31">
        <f t="shared" ca="1" si="23"/>
        <v>0.84</v>
      </c>
      <c r="S456" s="31">
        <f t="shared" ca="1" si="24"/>
        <v>1.05</v>
      </c>
      <c r="T456" s="31">
        <f t="shared" ca="1" si="25"/>
        <v>0.89249999999999996</v>
      </c>
      <c r="U456" s="31">
        <f>RANK(W456,W1:W1001,0)</f>
        <v>455</v>
      </c>
      <c r="V456" s="31">
        <v>455</v>
      </c>
      <c r="W456" s="31">
        <v>0.8925</v>
      </c>
    </row>
    <row spans="1:23" ht="15.75" customHeight="1" x14ac:dyDescent="0.25" outlineLevel="0" r="457">
      <c r="A457" s="41" t="s">
        <v>2420</v>
      </c>
      <c r="B457" s="44"/>
      <c r="C457" s="41" t="s">
        <v>100</v>
      </c>
      <c r="D457" s="41" t="s">
        <v>743</v>
      </c>
      <c r="E457" s="41" t="s">
        <v>2421</v>
      </c>
      <c r="F457" s="41" t="s">
        <v>731</v>
      </c>
      <c r="G457" s="41" t="s">
        <v>250</v>
      </c>
      <c r="H457" s="41" t="s">
        <v>131</v>
      </c>
      <c r="I457" s="41" t="s">
        <v>80</v>
      </c>
      <c r="J457" s="41" t="s">
        <v>93</v>
      </c>
      <c r="K457" s="42">
        <v>10</v>
      </c>
      <c r="L457" s="41" t="s">
        <v>2422</v>
      </c>
      <c r="M457" s="41" t="s">
        <v>475</v>
      </c>
      <c r="N457" s="41" t="s">
        <v>107</v>
      </c>
      <c r="O457" s="41" t="s">
        <v>85</v>
      </c>
      <c r="P457" s="41" t="s">
        <v>86</v>
      </c>
      <c r="Q457" s="31">
        <f t="shared" ca="1" si="13"/>
        <v>0.41</v>
      </c>
      <c r="R457" s="31">
        <f t="shared" ca="1" si="23"/>
        <v>0.41</v>
      </c>
      <c r="S457" s="31">
        <f t="shared" ca="1" si="24"/>
        <v>0.41</v>
      </c>
      <c r="T457" s="31">
        <f t="shared" ca="1" si="25"/>
        <v>0.41</v>
      </c>
      <c r="U457" s="31">
        <f>RANK(W457,W1:W1001,0)</f>
        <v>455</v>
      </c>
      <c r="V457" s="31">
        <v>455</v>
      </c>
      <c r="W457" s="31">
        <v>0.8925</v>
      </c>
    </row>
    <row spans="1:23" ht="15.75" customHeight="1" x14ac:dyDescent="0.25" outlineLevel="0" r="458">
      <c r="A458" s="41" t="s">
        <v>2423</v>
      </c>
      <c r="B458" s="41" t="s">
        <v>2424</v>
      </c>
      <c r="C458" s="41" t="s">
        <v>100</v>
      </c>
      <c r="D458" s="41" t="s">
        <v>1506</v>
      </c>
      <c r="E458" s="41" t="s">
        <v>2425</v>
      </c>
      <c r="F458" s="41" t="s">
        <v>798</v>
      </c>
      <c r="G458" s="41" t="s">
        <v>78</v>
      </c>
      <c r="H458" s="41" t="s">
        <v>131</v>
      </c>
      <c r="I458" s="41" t="s">
        <v>80</v>
      </c>
      <c r="J458" s="41" t="s">
        <v>93</v>
      </c>
      <c r="K458" s="42">
        <v>17</v>
      </c>
      <c r="L458" s="41" t="s">
        <v>2426</v>
      </c>
      <c r="M458" s="41" t="s">
        <v>1467</v>
      </c>
      <c r="N458" s="41" t="s">
        <v>84</v>
      </c>
      <c r="O458" s="41" t="s">
        <v>85</v>
      </c>
      <c r="P458" s="41" t="s">
        <v>740</v>
      </c>
      <c r="Q458" s="31">
        <f t="shared" ca="1" si="13"/>
        <v>0.64</v>
      </c>
      <c r="R458" s="31">
        <f t="shared" ca="1" si="23"/>
        <v>0.64</v>
      </c>
      <c r="S458" s="31">
        <f t="shared" ca="1" si="24"/>
        <v>0.64</v>
      </c>
      <c r="T458" s="31">
        <f t="shared" ca="1" si="25"/>
        <v>0.64</v>
      </c>
      <c r="U458" s="31">
        <f>RANK(W458,W1:W1001,0)</f>
        <v>455</v>
      </c>
      <c r="V458" s="31">
        <v>455</v>
      </c>
      <c r="W458" s="31">
        <v>0.8925</v>
      </c>
    </row>
    <row spans="1:23" ht="15.75" customHeight="1" x14ac:dyDescent="0.25" outlineLevel="0" r="459">
      <c r="A459" s="41" t="s">
        <v>1226</v>
      </c>
      <c r="B459" s="41" t="s">
        <v>2427</v>
      </c>
      <c r="C459" s="41" t="s">
        <v>100</v>
      </c>
      <c r="D459" s="41" t="s">
        <v>273</v>
      </c>
      <c r="E459" s="41" t="s">
        <v>2428</v>
      </c>
      <c r="F459" s="44"/>
      <c r="G459" s="41" t="s">
        <v>250</v>
      </c>
      <c r="H459" s="41" t="s">
        <v>104</v>
      </c>
      <c r="I459" s="41" t="s">
        <v>80</v>
      </c>
      <c r="J459" s="41" t="s">
        <v>81</v>
      </c>
      <c r="K459" s="42">
        <v>13</v>
      </c>
      <c r="L459" s="41" t="s">
        <v>2429</v>
      </c>
      <c r="M459" s="41" t="s">
        <v>2430</v>
      </c>
      <c r="N459" s="41" t="s">
        <v>84</v>
      </c>
      <c r="O459" s="41" t="s">
        <v>85</v>
      </c>
      <c r="P459" s="41" t="s">
        <v>178</v>
      </c>
      <c r="Q459" s="31">
        <f t="shared" ca="1" si="13"/>
        <v>1.0900000000000001</v>
      </c>
      <c r="R459" s="31">
        <f t="shared" ca="1" si="23"/>
        <v>1.3625</v>
      </c>
      <c r="S459" s="31">
        <f t="shared" ca="1" si="24"/>
        <v>1.3625</v>
      </c>
      <c r="T459" s="31">
        <f t="shared" ca="1" si="25"/>
        <v>1.3625</v>
      </c>
      <c r="U459" s="31">
        <f>RANK(W459,W1:W1001,0)</f>
        <v>455</v>
      </c>
      <c r="V459" s="31">
        <v>455</v>
      </c>
      <c r="W459" s="31">
        <v>0.8925</v>
      </c>
    </row>
    <row spans="1:23" ht="15.75" customHeight="1" x14ac:dyDescent="0.25" outlineLevel="0" r="460">
      <c r="A460" s="41" t="s">
        <v>2431</v>
      </c>
      <c r="B460" s="41" t="s">
        <v>2432</v>
      </c>
      <c r="C460" s="41" t="s">
        <v>100</v>
      </c>
      <c r="D460" s="41" t="s">
        <v>180</v>
      </c>
      <c r="E460" s="41" t="s">
        <v>2433</v>
      </c>
      <c r="F460" s="41" t="s">
        <v>2283</v>
      </c>
      <c r="G460" s="41" t="s">
        <v>103</v>
      </c>
      <c r="H460" s="41" t="s">
        <v>79</v>
      </c>
      <c r="I460" s="41" t="s">
        <v>80</v>
      </c>
      <c r="J460" s="41" t="s">
        <v>93</v>
      </c>
      <c r="K460" s="42">
        <v>16</v>
      </c>
      <c r="L460" s="41" t="s">
        <v>2434</v>
      </c>
      <c r="M460" s="41" t="s">
        <v>2435</v>
      </c>
      <c r="N460" s="41" t="s">
        <v>107</v>
      </c>
      <c r="O460" s="41" t="s">
        <v>85</v>
      </c>
      <c r="P460" s="41" t="s">
        <v>101</v>
      </c>
      <c r="Q460" s="31">
        <f t="shared" ca="1" si="13"/>
        <v>0.5</v>
      </c>
      <c r="R460" s="31">
        <f t="shared" ca="1" si="23"/>
        <v>0.5</v>
      </c>
      <c r="S460" s="31">
        <f t="shared" ca="1" si="24"/>
        <v>0.625</v>
      </c>
      <c r="T460" s="31">
        <f t="shared" ca="1" si="25"/>
        <v>0.53125</v>
      </c>
      <c r="U460" s="31">
        <f>RANK(W460,W1:W1001,0)</f>
        <v>455</v>
      </c>
      <c r="V460" s="31">
        <v>455</v>
      </c>
      <c r="W460" s="31">
        <v>0.8925</v>
      </c>
    </row>
    <row spans="1:23" ht="15.75" customHeight="1" x14ac:dyDescent="0.25" outlineLevel="0" r="461">
      <c r="A461" s="41" t="s">
        <v>2436</v>
      </c>
      <c r="B461" s="41" t="s">
        <v>2437</v>
      </c>
      <c r="C461" s="41" t="s">
        <v>74</v>
      </c>
      <c r="D461" s="41" t="s">
        <v>134</v>
      </c>
      <c r="E461" s="41" t="s">
        <v>128</v>
      </c>
      <c r="F461" s="44"/>
      <c r="G461" s="41" t="s">
        <v>147</v>
      </c>
      <c r="H461" s="41" t="s">
        <v>104</v>
      </c>
      <c r="I461" s="41" t="s">
        <v>80</v>
      </c>
      <c r="J461" s="41" t="s">
        <v>81</v>
      </c>
      <c r="K461" s="42">
        <v>21</v>
      </c>
      <c r="L461" s="41" t="s">
        <v>2438</v>
      </c>
      <c r="M461" s="41" t="s">
        <v>2439</v>
      </c>
      <c r="N461" s="41" t="s">
        <v>96</v>
      </c>
      <c r="O461" s="41" t="s">
        <v>85</v>
      </c>
      <c r="P461" s="41" t="s">
        <v>390</v>
      </c>
      <c r="Q461" s="31">
        <f t="shared" ca="1" si="13"/>
        <v>0.93</v>
      </c>
      <c r="R461" s="31">
        <f t="shared" ca="1" si="23"/>
        <v>1.1625000000000001</v>
      </c>
      <c r="S461" s="31">
        <f t="shared" ca="1" si="24"/>
        <v>1.453125</v>
      </c>
      <c r="T461" s="31">
        <f t="shared" ca="1" si="25"/>
        <v>1.453125</v>
      </c>
      <c r="U461" s="31">
        <f>RANK(W461,W1:W1001,0)</f>
        <v>455</v>
      </c>
      <c r="V461" s="31">
        <v>455</v>
      </c>
      <c r="W461" s="31">
        <v>0.8925</v>
      </c>
    </row>
    <row spans="1:23" ht="15.75" customHeight="1" x14ac:dyDescent="0.25" outlineLevel="0" r="462">
      <c r="A462" s="41" t="s">
        <v>2440</v>
      </c>
      <c r="B462" s="41" t="s">
        <v>2441</v>
      </c>
      <c r="C462" s="41" t="s">
        <v>100</v>
      </c>
      <c r="D462" s="41" t="s">
        <v>1179</v>
      </c>
      <c r="E462" s="41" t="s">
        <v>2442</v>
      </c>
      <c r="F462" s="44"/>
      <c r="G462" s="41" t="s">
        <v>92</v>
      </c>
      <c r="H462" s="41" t="s">
        <v>79</v>
      </c>
      <c r="I462" s="41" t="s">
        <v>80</v>
      </c>
      <c r="J462" s="41" t="s">
        <v>81</v>
      </c>
      <c r="K462" s="42">
        <v>14</v>
      </c>
      <c r="L462" s="41" t="s">
        <v>2443</v>
      </c>
      <c r="M462" s="41" t="s">
        <v>2386</v>
      </c>
      <c r="N462" s="41" t="s">
        <v>84</v>
      </c>
      <c r="O462" s="41" t="s">
        <v>85</v>
      </c>
      <c r="P462" s="41" t="s">
        <v>740</v>
      </c>
      <c r="Q462" s="31">
        <f t="shared" ca="1" si="13"/>
        <v>0.57999999999999996</v>
      </c>
      <c r="R462" s="31">
        <f t="shared" ca="1" si="23"/>
        <v>0.72499999999999998</v>
      </c>
      <c r="S462" s="31">
        <f t="shared" ca="1" si="24"/>
        <v>0.72499999999999998</v>
      </c>
      <c r="T462" s="31">
        <f t="shared" ca="1" si="25"/>
        <v>0.61624999999999996</v>
      </c>
      <c r="U462" s="31">
        <f>RANK(W462,W1:W1001,0)</f>
        <v>455</v>
      </c>
      <c r="V462" s="31">
        <v>455</v>
      </c>
      <c r="W462" s="31">
        <v>0.8925</v>
      </c>
    </row>
    <row spans="1:23" ht="15.75" customHeight="1" x14ac:dyDescent="0.25" outlineLevel="0" r="463">
      <c r="A463" s="41" t="s">
        <v>2444</v>
      </c>
      <c r="B463" s="41" t="s">
        <v>2445</v>
      </c>
      <c r="C463" s="41" t="s">
        <v>100</v>
      </c>
      <c r="D463" s="41" t="s">
        <v>406</v>
      </c>
      <c r="E463" s="41" t="s">
        <v>2446</v>
      </c>
      <c r="F463" s="41" t="s">
        <v>1609</v>
      </c>
      <c r="G463" s="41" t="s">
        <v>250</v>
      </c>
      <c r="H463" s="41" t="s">
        <v>79</v>
      </c>
      <c r="I463" s="41" t="s">
        <v>80</v>
      </c>
      <c r="J463" s="41" t="s">
        <v>81</v>
      </c>
      <c r="K463" s="42">
        <v>19</v>
      </c>
      <c r="L463" s="41" t="s">
        <v>2447</v>
      </c>
      <c r="M463" s="41" t="s">
        <v>2448</v>
      </c>
      <c r="N463" s="41" t="s">
        <v>96</v>
      </c>
      <c r="O463" s="41" t="s">
        <v>85</v>
      </c>
      <c r="P463" s="41" t="s">
        <v>124</v>
      </c>
      <c r="Q463" s="31">
        <f t="shared" ca="1" si="13"/>
        <v>0.74</v>
      </c>
      <c r="R463" s="31">
        <f t="shared" ca="1" si="23"/>
        <v>0.92500000000000004</v>
      </c>
      <c r="S463" s="31">
        <f t="shared" ca="1" si="24"/>
        <v>1.15625</v>
      </c>
      <c r="T463" s="31">
        <f t="shared" ca="1" si="25"/>
        <v>0.98281249999999998</v>
      </c>
      <c r="U463" s="31">
        <f>RANK(W463,W1:W1001,0)</f>
        <v>455</v>
      </c>
      <c r="V463" s="31">
        <v>455</v>
      </c>
      <c r="W463" s="31">
        <v>0.8925</v>
      </c>
    </row>
    <row spans="1:23" ht="15.75" customHeight="1" x14ac:dyDescent="0.25" outlineLevel="0" r="464">
      <c r="A464" s="41" t="s">
        <v>2449</v>
      </c>
      <c r="B464" s="41" t="s">
        <v>2450</v>
      </c>
      <c r="C464" s="41" t="s">
        <v>100</v>
      </c>
      <c r="D464" s="41" t="s">
        <v>361</v>
      </c>
      <c r="E464" s="41" t="s">
        <v>2451</v>
      </c>
      <c r="F464" s="41" t="s">
        <v>1297</v>
      </c>
      <c r="G464" s="41" t="s">
        <v>147</v>
      </c>
      <c r="H464" s="41" t="s">
        <v>79</v>
      </c>
      <c r="I464" s="41" t="s">
        <v>80</v>
      </c>
      <c r="J464" s="41" t="s">
        <v>93</v>
      </c>
      <c r="K464" s="42">
        <v>8</v>
      </c>
      <c r="L464" s="41" t="s">
        <v>2452</v>
      </c>
      <c r="M464" s="41" t="s">
        <v>2453</v>
      </c>
      <c r="N464" s="41" t="s">
        <v>107</v>
      </c>
      <c r="O464" s="41" t="s">
        <v>85</v>
      </c>
      <c r="P464" s="41" t="s">
        <v>253</v>
      </c>
      <c r="Q464" s="31">
        <f t="shared" ca="1" si="13"/>
        <v>0.45</v>
      </c>
      <c r="R464" s="31">
        <f t="shared" ca="1" si="23"/>
        <v>0.45</v>
      </c>
      <c r="S464" s="31">
        <f t="shared" ca="1" si="24"/>
        <v>0.45</v>
      </c>
      <c r="T464" s="31">
        <f t="shared" ca="1" si="25"/>
        <v>0.38250000000000001</v>
      </c>
      <c r="U464" s="31">
        <f>RANK(W464,W1:W1001,0)</f>
        <v>455</v>
      </c>
      <c r="V464" s="31">
        <v>455</v>
      </c>
      <c r="W464" s="31">
        <v>0.8925</v>
      </c>
    </row>
    <row spans="1:23" ht="15.75" customHeight="1" x14ac:dyDescent="0.25" outlineLevel="0" r="465">
      <c r="A465" s="41" t="s">
        <v>2454</v>
      </c>
      <c r="B465" s="41" t="s">
        <v>2455</v>
      </c>
      <c r="C465" s="41" t="s">
        <v>74</v>
      </c>
      <c r="D465" s="41" t="s">
        <v>714</v>
      </c>
      <c r="E465" s="41" t="s">
        <v>2456</v>
      </c>
      <c r="F465" s="41" t="s">
        <v>1488</v>
      </c>
      <c r="G465" s="41" t="s">
        <v>92</v>
      </c>
      <c r="H465" s="41" t="s">
        <v>79</v>
      </c>
      <c r="I465" s="41" t="s">
        <v>80</v>
      </c>
      <c r="J465" s="41" t="s">
        <v>81</v>
      </c>
      <c r="K465" s="42">
        <v>5</v>
      </c>
      <c r="L465" s="41" t="s">
        <v>2457</v>
      </c>
      <c r="M465" s="41" t="s">
        <v>541</v>
      </c>
      <c r="N465" s="41" t="s">
        <v>96</v>
      </c>
      <c r="O465" s="41" t="s">
        <v>85</v>
      </c>
      <c r="P465" s="41" t="s">
        <v>134</v>
      </c>
      <c r="Q465" s="31">
        <f t="shared" ca="1" si="13"/>
        <v>0.57999999999999996</v>
      </c>
      <c r="R465" s="31">
        <f t="shared" ca="1" si="23"/>
        <v>0.72499999999999998</v>
      </c>
      <c r="S465" s="31">
        <f t="shared" ca="1" si="24"/>
        <v>0.72499999999999998</v>
      </c>
      <c r="T465" s="31">
        <f t="shared" ca="1" si="25"/>
        <v>0.61624999999999996</v>
      </c>
      <c r="U465" s="31">
        <f>RANK(W465,W1:W1001,0)</f>
        <v>464</v>
      </c>
      <c r="V465" s="31">
        <v>464</v>
      </c>
      <c r="W465" s="31">
        <v>0.890625</v>
      </c>
    </row>
    <row spans="1:23" ht="15.75" customHeight="1" x14ac:dyDescent="0.25" outlineLevel="0" r="466">
      <c r="A466" s="41" t="s">
        <v>2458</v>
      </c>
      <c r="B466" s="41" t="s">
        <v>2459</v>
      </c>
      <c r="C466" s="41" t="s">
        <v>100</v>
      </c>
      <c r="D466" s="41" t="s">
        <v>675</v>
      </c>
      <c r="E466" s="41" t="s">
        <v>2460</v>
      </c>
      <c r="F466" s="41" t="s">
        <v>249</v>
      </c>
      <c r="G466" s="41" t="s">
        <v>147</v>
      </c>
      <c r="H466" s="41" t="s">
        <v>79</v>
      </c>
      <c r="I466" s="41" t="s">
        <v>80</v>
      </c>
      <c r="J466" s="41" t="s">
        <v>93</v>
      </c>
      <c r="K466" s="42">
        <v>16</v>
      </c>
      <c r="L466" s="41" t="s">
        <v>2461</v>
      </c>
      <c r="M466" s="41" t="s">
        <v>2299</v>
      </c>
      <c r="N466" s="41" t="s">
        <v>96</v>
      </c>
      <c r="O466" s="41" t="s">
        <v>85</v>
      </c>
      <c r="P466" s="41" t="s">
        <v>97</v>
      </c>
      <c r="Q466" s="31">
        <f t="shared" ca="1" si="13"/>
        <v>0.64</v>
      </c>
      <c r="R466" s="31">
        <f t="shared" ca="1" si="23"/>
        <v>0.64</v>
      </c>
      <c r="S466" s="31">
        <f t="shared" ca="1" si="24"/>
        <v>0.8</v>
      </c>
      <c r="T466" s="31">
        <f t="shared" ca="1" si="25"/>
        <v>0.68</v>
      </c>
      <c r="U466" s="31">
        <f>RANK(W466,W1:W1001,0)</f>
        <v>464</v>
      </c>
      <c r="V466" s="31">
        <v>464</v>
      </c>
      <c r="W466" s="31">
        <v>0.890625</v>
      </c>
    </row>
    <row spans="1:23" ht="15.75" customHeight="1" x14ac:dyDescent="0.25" outlineLevel="0" r="467">
      <c r="A467" s="41" t="s">
        <v>2462</v>
      </c>
      <c r="B467" s="41" t="s">
        <v>2463</v>
      </c>
      <c r="C467" s="41" t="s">
        <v>100</v>
      </c>
      <c r="D467" s="41" t="s">
        <v>502</v>
      </c>
      <c r="E467" s="41" t="s">
        <v>2464</v>
      </c>
      <c r="F467" s="41" t="s">
        <v>431</v>
      </c>
      <c r="G467" s="41" t="s">
        <v>191</v>
      </c>
      <c r="H467" s="41" t="s">
        <v>131</v>
      </c>
      <c r="I467" s="41" t="s">
        <v>80</v>
      </c>
      <c r="J467" s="41" t="s">
        <v>81</v>
      </c>
      <c r="K467" s="42">
        <v>2</v>
      </c>
      <c r="L467" s="41" t="s">
        <v>2465</v>
      </c>
      <c r="M467" s="41" t="s">
        <v>1045</v>
      </c>
      <c r="N467" s="41" t="s">
        <v>107</v>
      </c>
      <c r="O467" s="41" t="s">
        <v>85</v>
      </c>
      <c r="P467" s="41" t="s">
        <v>101</v>
      </c>
      <c r="Q467" s="31">
        <f t="shared" ca="1" si="13"/>
        <v>0.56999999999999995</v>
      </c>
      <c r="R467" s="31">
        <f t="shared" ca="1" si="23"/>
        <v>0.71249999999999991</v>
      </c>
      <c r="S467" s="31">
        <f t="shared" ca="1" si="24"/>
        <v>0.89062499999999989</v>
      </c>
      <c r="T467" s="31">
        <f t="shared" ca="1" si="25"/>
        <v>0.89062499999999989</v>
      </c>
      <c r="U467" s="31">
        <f>RANK(W467,W1:W1001,0)</f>
        <v>466</v>
      </c>
      <c r="V467" s="31">
        <v>466</v>
      </c>
      <c r="W467" s="31">
        <v>0.89</v>
      </c>
    </row>
    <row spans="1:23" ht="15.75" customHeight="1" x14ac:dyDescent="0.25" outlineLevel="0" r="468">
      <c r="A468" s="41" t="s">
        <v>2466</v>
      </c>
      <c r="B468" s="41" t="s">
        <v>2467</v>
      </c>
      <c r="C468" s="41" t="s">
        <v>74</v>
      </c>
      <c r="D468" s="41" t="s">
        <v>862</v>
      </c>
      <c r="E468" s="41" t="s">
        <v>2468</v>
      </c>
      <c r="F468" s="41" t="s">
        <v>387</v>
      </c>
      <c r="G468" s="41" t="s">
        <v>103</v>
      </c>
      <c r="H468" s="41" t="s">
        <v>79</v>
      </c>
      <c r="I468" s="41" t="s">
        <v>80</v>
      </c>
      <c r="J468" s="41" t="s">
        <v>93</v>
      </c>
      <c r="K468" s="42">
        <v>19</v>
      </c>
      <c r="L468" s="41" t="s">
        <v>2469</v>
      </c>
      <c r="M468" s="41" t="s">
        <v>1360</v>
      </c>
      <c r="N468" s="41" t="s">
        <v>84</v>
      </c>
      <c r="O468" s="41" t="s">
        <v>85</v>
      </c>
      <c r="P468" s="41" t="s">
        <v>178</v>
      </c>
      <c r="Q468" s="31">
        <f t="shared" ca="1" si="13"/>
        <v>1.02</v>
      </c>
      <c r="R468" s="31">
        <f t="shared" ca="1" si="23"/>
        <v>1.02</v>
      </c>
      <c r="S468" s="31">
        <f t="shared" ca="1" si="24"/>
        <v>1.02</v>
      </c>
      <c r="T468" s="31">
        <f t="shared" ca="1" si="25"/>
        <v>0.86699999999999999</v>
      </c>
      <c r="U468" s="31">
        <f>RANK(W468,W1:W1001,0)</f>
        <v>466</v>
      </c>
      <c r="V468" s="31">
        <v>466</v>
      </c>
      <c r="W468" s="31">
        <v>0.89</v>
      </c>
    </row>
    <row spans="1:23" ht="15.75" customHeight="1" x14ac:dyDescent="0.25" outlineLevel="0" r="469">
      <c r="A469" s="41" t="s">
        <v>2470</v>
      </c>
      <c r="B469" s="41" t="s">
        <v>2471</v>
      </c>
      <c r="C469" s="41" t="s">
        <v>100</v>
      </c>
      <c r="D469" s="41" t="s">
        <v>188</v>
      </c>
      <c r="E469" s="41" t="s">
        <v>2472</v>
      </c>
      <c r="F469" s="41" t="s">
        <v>1023</v>
      </c>
      <c r="G469" s="41" t="s">
        <v>250</v>
      </c>
      <c r="H469" s="41" t="s">
        <v>79</v>
      </c>
      <c r="I469" s="41" t="s">
        <v>80</v>
      </c>
      <c r="J469" s="41" t="s">
        <v>81</v>
      </c>
      <c r="K469" s="42">
        <v>18</v>
      </c>
      <c r="L469" s="41" t="s">
        <v>2473</v>
      </c>
      <c r="M469" s="41" t="s">
        <v>2474</v>
      </c>
      <c r="N469" s="41" t="s">
        <v>96</v>
      </c>
      <c r="O469" s="41" t="s">
        <v>85</v>
      </c>
      <c r="P469" s="41" t="s">
        <v>134</v>
      </c>
      <c r="Q469" s="31">
        <f t="shared" ca="1" si="13"/>
        <v>0.81</v>
      </c>
      <c r="R469" s="31">
        <f t="shared" ca="1" si="23"/>
        <v>1.0125000000000002</v>
      </c>
      <c r="S469" s="31">
        <f t="shared" ca="1" si="24"/>
        <v>1.0125000000000002</v>
      </c>
      <c r="T469" s="31">
        <f t="shared" ca="1" si="25"/>
        <v>0.86062500000000008</v>
      </c>
      <c r="U469" s="31">
        <f>RANK(W469,W1:W1001,0)</f>
        <v>468</v>
      </c>
      <c r="V469" s="31">
        <v>468</v>
      </c>
      <c r="W469" s="31">
        <v>0.88984375</v>
      </c>
    </row>
    <row spans="1:23" ht="15.75" customHeight="1" x14ac:dyDescent="0.25" outlineLevel="0" r="470">
      <c r="A470" s="41" t="s">
        <v>2475</v>
      </c>
      <c r="B470" s="41" t="s">
        <v>2476</v>
      </c>
      <c r="C470" s="41" t="s">
        <v>100</v>
      </c>
      <c r="D470" s="41" t="s">
        <v>454</v>
      </c>
      <c r="E470" s="41" t="s">
        <v>2477</v>
      </c>
      <c r="F470" s="41" t="s">
        <v>322</v>
      </c>
      <c r="G470" s="41" t="s">
        <v>415</v>
      </c>
      <c r="H470" s="41" t="s">
        <v>79</v>
      </c>
      <c r="I470" s="41" t="s">
        <v>80</v>
      </c>
      <c r="J470" s="41" t="s">
        <v>93</v>
      </c>
      <c r="K470" s="42">
        <v>10</v>
      </c>
      <c r="L470" s="41" t="s">
        <v>2478</v>
      </c>
      <c r="M470" s="41" t="s">
        <v>661</v>
      </c>
      <c r="N470" s="41" t="s">
        <v>96</v>
      </c>
      <c r="O470" s="41" t="s">
        <v>85</v>
      </c>
      <c r="P470" s="41" t="s">
        <v>124</v>
      </c>
      <c r="Q470" s="31">
        <f t="shared" ca="1" si="13"/>
        <v>0.4</v>
      </c>
      <c r="R470" s="31">
        <f t="shared" ca="1" si="23"/>
        <v>0.4</v>
      </c>
      <c r="S470" s="31">
        <f t="shared" ca="1" si="24"/>
        <v>0.5</v>
      </c>
      <c r="T470" s="31">
        <f t="shared" ca="1" si="25"/>
        <v>0.42499999999999999</v>
      </c>
      <c r="U470" s="31">
        <f>RANK(W470,W1:W1001,0)</f>
        <v>468</v>
      </c>
      <c r="V470" s="31">
        <v>468</v>
      </c>
      <c r="W470" s="31">
        <v>0.88984375</v>
      </c>
    </row>
    <row spans="1:23" ht="15.75" customHeight="1" x14ac:dyDescent="0.25" outlineLevel="0" r="471">
      <c r="A471" s="41" t="s">
        <v>2479</v>
      </c>
      <c r="B471" s="41" t="s">
        <v>2480</v>
      </c>
      <c r="C471" s="41" t="s">
        <v>100</v>
      </c>
      <c r="D471" s="41" t="s">
        <v>151</v>
      </c>
      <c r="E471" s="41" t="s">
        <v>2481</v>
      </c>
      <c r="F471" s="41" t="s">
        <v>895</v>
      </c>
      <c r="G471" s="41" t="s">
        <v>161</v>
      </c>
      <c r="H471" s="41" t="s">
        <v>79</v>
      </c>
      <c r="I471" s="41" t="s">
        <v>80</v>
      </c>
      <c r="J471" s="41" t="s">
        <v>93</v>
      </c>
      <c r="K471" s="42">
        <v>14</v>
      </c>
      <c r="L471" s="41" t="s">
        <v>2482</v>
      </c>
      <c r="M471" s="41" t="s">
        <v>1045</v>
      </c>
      <c r="N471" s="41" t="s">
        <v>107</v>
      </c>
      <c r="O471" s="41" t="s">
        <v>85</v>
      </c>
      <c r="P471" s="41" t="s">
        <v>101</v>
      </c>
      <c r="Q471" s="31">
        <f t="shared" ca="1" si="13"/>
        <v>0.49</v>
      </c>
      <c r="R471" s="31">
        <f t="shared" ca="1" si="23"/>
        <v>0.49</v>
      </c>
      <c r="S471" s="31">
        <f t="shared" ca="1" si="24"/>
        <v>0.61250000000000004</v>
      </c>
      <c r="T471" s="31">
        <f t="shared" ca="1" si="25"/>
        <v>0.520625</v>
      </c>
      <c r="U471" s="31">
        <f>RANK(W471,W1:W1001,0)</f>
        <v>468</v>
      </c>
      <c r="V471" s="31">
        <v>468</v>
      </c>
      <c r="W471" s="31">
        <v>0.88984375</v>
      </c>
    </row>
    <row spans="1:23" ht="15.75" customHeight="1" x14ac:dyDescent="0.25" outlineLevel="0" r="472">
      <c r="A472" s="41" t="s">
        <v>2483</v>
      </c>
      <c r="B472" s="41" t="s">
        <v>2484</v>
      </c>
      <c r="C472" s="41" t="s">
        <v>100</v>
      </c>
      <c r="D472" s="41" t="s">
        <v>151</v>
      </c>
      <c r="E472" s="41" t="s">
        <v>2485</v>
      </c>
      <c r="F472" s="41" t="s">
        <v>694</v>
      </c>
      <c r="G472" s="41" t="s">
        <v>147</v>
      </c>
      <c r="H472" s="41" t="s">
        <v>79</v>
      </c>
      <c r="I472" s="41" t="s">
        <v>80</v>
      </c>
      <c r="J472" s="41" t="s">
        <v>81</v>
      </c>
      <c r="K472" s="42">
        <v>4</v>
      </c>
      <c r="L472" s="41" t="s">
        <v>2486</v>
      </c>
      <c r="M472" s="41" t="s">
        <v>2487</v>
      </c>
      <c r="N472" s="41" t="s">
        <v>84</v>
      </c>
      <c r="O472" s="41" t="s">
        <v>85</v>
      </c>
      <c r="P472" s="41" t="s">
        <v>134</v>
      </c>
      <c r="Q472" s="31">
        <f t="shared" ca="1" si="13"/>
        <v>0.76</v>
      </c>
      <c r="R472" s="31">
        <f t="shared" ca="1" si="23"/>
        <v>0.95</v>
      </c>
      <c r="S472" s="31">
        <f t="shared" ca="1" si="24"/>
        <v>0.95</v>
      </c>
      <c r="T472" s="31">
        <f t="shared" ca="1" si="25"/>
        <v>0.8075</v>
      </c>
      <c r="U472" s="31">
        <f>RANK(W472,W1:W1001,0)</f>
        <v>471</v>
      </c>
      <c r="V472" s="31">
        <v>471</v>
      </c>
      <c r="W472" s="31">
        <v>0.8875</v>
      </c>
    </row>
    <row spans="1:23" ht="15.75" customHeight="1" x14ac:dyDescent="0.25" outlineLevel="0" r="473">
      <c r="A473" s="41" t="s">
        <v>2488</v>
      </c>
      <c r="B473" s="41" t="s">
        <v>2489</v>
      </c>
      <c r="C473" s="41" t="s">
        <v>74</v>
      </c>
      <c r="D473" s="41" t="s">
        <v>755</v>
      </c>
      <c r="E473" s="41" t="s">
        <v>2490</v>
      </c>
      <c r="F473" s="41" t="s">
        <v>190</v>
      </c>
      <c r="G473" s="41" t="s">
        <v>183</v>
      </c>
      <c r="H473" s="41" t="s">
        <v>79</v>
      </c>
      <c r="I473" s="41" t="s">
        <v>80</v>
      </c>
      <c r="J473" s="41" t="s">
        <v>81</v>
      </c>
      <c r="K473" s="42">
        <v>18</v>
      </c>
      <c r="L473" s="41" t="s">
        <v>2491</v>
      </c>
      <c r="M473" s="41" t="s">
        <v>2492</v>
      </c>
      <c r="N473" s="41" t="s">
        <v>107</v>
      </c>
      <c r="O473" s="41" t="s">
        <v>85</v>
      </c>
      <c r="P473" s="41" t="s">
        <v>124</v>
      </c>
      <c r="Q473" s="31">
        <f t="shared" ca="1" si="13"/>
        <v>1.03</v>
      </c>
      <c r="R473" s="31">
        <f t="shared" ca="1" si="23"/>
        <v>1.2875000000000001</v>
      </c>
      <c r="S473" s="31">
        <f t="shared" ca="1" si="24"/>
        <v>1.609375</v>
      </c>
      <c r="T473" s="31">
        <f t="shared" ca="1" si="25"/>
        <v>1.36796875</v>
      </c>
      <c r="U473" s="31">
        <f>RANK(W473,W1:W1001,0)</f>
        <v>471</v>
      </c>
      <c r="V473" s="31">
        <v>471</v>
      </c>
      <c r="W473" s="31">
        <v>0.8875</v>
      </c>
    </row>
    <row spans="1:23" ht="15.75" customHeight="1" x14ac:dyDescent="0.25" outlineLevel="0" r="474">
      <c r="A474" s="41" t="s">
        <v>2493</v>
      </c>
      <c r="B474" s="41" t="s">
        <v>2494</v>
      </c>
      <c r="C474" s="41" t="s">
        <v>74</v>
      </c>
      <c r="D474" s="41" t="s">
        <v>124</v>
      </c>
      <c r="E474" s="41" t="s">
        <v>2495</v>
      </c>
      <c r="F474" s="41" t="s">
        <v>2496</v>
      </c>
      <c r="G474" s="41" t="s">
        <v>78</v>
      </c>
      <c r="H474" s="41" t="s">
        <v>104</v>
      </c>
      <c r="I474" s="41" t="s">
        <v>80</v>
      </c>
      <c r="J474" s="41" t="s">
        <v>93</v>
      </c>
      <c r="K474" s="42">
        <v>7</v>
      </c>
      <c r="L474" s="41" t="s">
        <v>2497</v>
      </c>
      <c r="M474" s="41" t="s">
        <v>1529</v>
      </c>
      <c r="N474" s="41" t="s">
        <v>96</v>
      </c>
      <c r="O474" s="41" t="s">
        <v>85</v>
      </c>
      <c r="P474" s="41" t="s">
        <v>101</v>
      </c>
      <c r="Q474" s="31">
        <f t="shared" ca="1" si="13"/>
        <v>0.97</v>
      </c>
      <c r="R474" s="31">
        <f t="shared" ca="1" si="23"/>
        <v>0.97</v>
      </c>
      <c r="S474" s="31">
        <f t="shared" ca="1" si="24"/>
        <v>1.2124999999999999</v>
      </c>
      <c r="T474" s="31">
        <f t="shared" ca="1" si="25"/>
        <v>1.2124999999999999</v>
      </c>
      <c r="U474" s="31">
        <f>RANK(W474,W1:W1001,0)</f>
        <v>473</v>
      </c>
      <c r="V474" s="31">
        <v>473</v>
      </c>
      <c r="W474" s="31">
        <v>0.884</v>
      </c>
    </row>
    <row spans="1:23" ht="15.75" customHeight="1" x14ac:dyDescent="0.25" outlineLevel="0" r="475">
      <c r="A475" s="41" t="s">
        <v>2498</v>
      </c>
      <c r="B475" s="41" t="s">
        <v>2499</v>
      </c>
      <c r="C475" s="41" t="s">
        <v>74</v>
      </c>
      <c r="D475" s="41" t="s">
        <v>1077</v>
      </c>
      <c r="E475" s="41" t="s">
        <v>2500</v>
      </c>
      <c r="F475" s="41" t="s">
        <v>1038</v>
      </c>
      <c r="G475" s="41" t="s">
        <v>161</v>
      </c>
      <c r="H475" s="41" t="s">
        <v>104</v>
      </c>
      <c r="I475" s="41" t="s">
        <v>80</v>
      </c>
      <c r="J475" s="41" t="s">
        <v>81</v>
      </c>
      <c r="K475" s="42">
        <v>20</v>
      </c>
      <c r="L475" s="41" t="s">
        <v>2501</v>
      </c>
      <c r="M475" s="41" t="s">
        <v>2502</v>
      </c>
      <c r="N475" s="41" t="s">
        <v>96</v>
      </c>
      <c r="O475" s="41" t="s">
        <v>85</v>
      </c>
      <c r="P475" s="41" t="s">
        <v>108</v>
      </c>
      <c r="Q475" s="31">
        <f t="shared" ca="1" si="13"/>
        <v>0.8</v>
      </c>
      <c r="R475" s="31">
        <f t="shared" ca="1" si="23"/>
        <v>1</v>
      </c>
      <c r="S475" s="31">
        <f t="shared" ca="1" si="24"/>
        <v>1.25</v>
      </c>
      <c r="T475" s="31">
        <f t="shared" ca="1" si="25"/>
        <v>1.25</v>
      </c>
      <c r="U475" s="31">
        <f>RANK(W475,W1:W1001,0)</f>
        <v>473</v>
      </c>
      <c r="V475" s="31">
        <v>473</v>
      </c>
      <c r="W475" s="31">
        <v>0.884</v>
      </c>
    </row>
    <row spans="1:23" ht="15.75" customHeight="1" x14ac:dyDescent="0.25" outlineLevel="0" r="476">
      <c r="A476" s="41" t="s">
        <v>2210</v>
      </c>
      <c r="B476" s="44"/>
      <c r="C476" s="41" t="s">
        <v>74</v>
      </c>
      <c r="D476" s="41" t="s">
        <v>483</v>
      </c>
      <c r="E476" s="41" t="s">
        <v>2503</v>
      </c>
      <c r="F476" s="41" t="s">
        <v>129</v>
      </c>
      <c r="G476" s="41" t="s">
        <v>130</v>
      </c>
      <c r="H476" s="41" t="s">
        <v>79</v>
      </c>
      <c r="I476" s="41" t="s">
        <v>80</v>
      </c>
      <c r="J476" s="41" t="s">
        <v>81</v>
      </c>
      <c r="K476" s="42">
        <v>15</v>
      </c>
      <c r="L476" s="41" t="s">
        <v>2504</v>
      </c>
      <c r="M476" s="41" t="s">
        <v>1229</v>
      </c>
      <c r="N476" s="41" t="s">
        <v>96</v>
      </c>
      <c r="O476" s="41" t="s">
        <v>85</v>
      </c>
      <c r="P476" s="41" t="s">
        <v>101</v>
      </c>
      <c r="Q476" s="31">
        <f t="shared" ca="1" si="13"/>
        <v>0.92</v>
      </c>
      <c r="R476" s="31">
        <f t="shared" ca="1" si="23"/>
        <v>1.1500000000000001</v>
      </c>
      <c r="S476" s="31">
        <f t="shared" ca="1" si="24"/>
        <v>1.4375000000000002</v>
      </c>
      <c r="T476" s="31">
        <f t="shared" ca="1" si="25"/>
        <v>1.2218750000000003</v>
      </c>
      <c r="U476" s="31">
        <f>RANK(W476,W1:W1001,0)</f>
        <v>475</v>
      </c>
      <c r="V476" s="31">
        <v>475</v>
      </c>
      <c r="W476" s="31">
        <v>0.881875</v>
      </c>
    </row>
    <row spans="1:23" ht="15.75" customHeight="1" x14ac:dyDescent="0.25" outlineLevel="0" r="477">
      <c r="A477" s="41" t="s">
        <v>2505</v>
      </c>
      <c r="B477" s="41" t="s">
        <v>2506</v>
      </c>
      <c r="C477" s="41" t="s">
        <v>74</v>
      </c>
      <c r="D477" s="41" t="s">
        <v>134</v>
      </c>
      <c r="E477" s="41" t="s">
        <v>2507</v>
      </c>
      <c r="F477" s="41" t="s">
        <v>766</v>
      </c>
      <c r="G477" s="41" t="s">
        <v>191</v>
      </c>
      <c r="H477" s="41" t="s">
        <v>104</v>
      </c>
      <c r="I477" s="41" t="s">
        <v>80</v>
      </c>
      <c r="J477" s="41" t="s">
        <v>81</v>
      </c>
      <c r="K477" s="42">
        <v>9</v>
      </c>
      <c r="L477" s="41" t="s">
        <v>2508</v>
      </c>
      <c r="M477" s="41" t="s">
        <v>1588</v>
      </c>
      <c r="N477" s="41" t="s">
        <v>96</v>
      </c>
      <c r="O477" s="41" t="s">
        <v>85</v>
      </c>
      <c r="P477" s="41" t="s">
        <v>740</v>
      </c>
      <c r="Q477" s="31">
        <f t="shared" ca="1" si="13"/>
        <v>0.75</v>
      </c>
      <c r="R477" s="31">
        <f t="shared" ca="1" si="23"/>
        <v>0.9375</v>
      </c>
      <c r="S477" s="31">
        <f t="shared" ca="1" si="24"/>
        <v>0.9375</v>
      </c>
      <c r="T477" s="31">
        <f t="shared" ca="1" si="25"/>
        <v>0.9375</v>
      </c>
      <c r="U477" s="31">
        <f>RANK(W477,W1:W1001,0)</f>
        <v>475</v>
      </c>
      <c r="V477" s="31">
        <v>475</v>
      </c>
      <c r="W477" s="31">
        <v>0.881875</v>
      </c>
    </row>
    <row spans="1:23" ht="15.75" customHeight="1" x14ac:dyDescent="0.25" outlineLevel="0" r="478">
      <c r="A478" s="41" t="s">
        <v>2509</v>
      </c>
      <c r="B478" s="41" t="s">
        <v>2510</v>
      </c>
      <c r="C478" s="41" t="s">
        <v>100</v>
      </c>
      <c r="D478" s="41" t="s">
        <v>675</v>
      </c>
      <c r="E478" s="41" t="s">
        <v>2511</v>
      </c>
      <c r="F478" s="41" t="s">
        <v>2512</v>
      </c>
      <c r="G478" s="41" t="s">
        <v>130</v>
      </c>
      <c r="H478" s="41" t="s">
        <v>79</v>
      </c>
      <c r="I478" s="41" t="s">
        <v>80</v>
      </c>
      <c r="J478" s="41" t="s">
        <v>93</v>
      </c>
      <c r="K478" s="42">
        <v>16</v>
      </c>
      <c r="L478" s="41" t="s">
        <v>2513</v>
      </c>
      <c r="M478" s="41" t="s">
        <v>365</v>
      </c>
      <c r="N478" s="41" t="s">
        <v>107</v>
      </c>
      <c r="O478" s="41" t="s">
        <v>85</v>
      </c>
      <c r="P478" s="41" t="s">
        <v>101</v>
      </c>
      <c r="Q478" s="31">
        <f t="shared" ca="1" si="13"/>
        <v>0.78</v>
      </c>
      <c r="R478" s="31">
        <f t="shared" ca="1" si="23"/>
        <v>0.78</v>
      </c>
      <c r="S478" s="31">
        <f t="shared" ca="1" si="24"/>
        <v>0.97500000000000009</v>
      </c>
      <c r="T478" s="31">
        <f t="shared" ca="1" si="25"/>
        <v>0.8287500000000001</v>
      </c>
      <c r="U478" s="31">
        <f>RANK(W478,W1:W1001,0)</f>
        <v>475</v>
      </c>
      <c r="V478" s="31">
        <v>475</v>
      </c>
      <c r="W478" s="31">
        <v>0.881875</v>
      </c>
    </row>
    <row spans="1:23" ht="15.75" customHeight="1" x14ac:dyDescent="0.25" outlineLevel="0" r="479">
      <c r="A479" s="41" t="s">
        <v>2514</v>
      </c>
      <c r="B479" s="44"/>
      <c r="C479" s="41" t="s">
        <v>100</v>
      </c>
      <c r="D479" s="41" t="s">
        <v>1931</v>
      </c>
      <c r="E479" s="41" t="s">
        <v>2515</v>
      </c>
      <c r="F479" s="41" t="s">
        <v>217</v>
      </c>
      <c r="G479" s="41" t="s">
        <v>103</v>
      </c>
      <c r="H479" s="41" t="s">
        <v>131</v>
      </c>
      <c r="I479" s="41" t="s">
        <v>80</v>
      </c>
      <c r="J479" s="41" t="s">
        <v>93</v>
      </c>
      <c r="K479" s="42">
        <v>11</v>
      </c>
      <c r="L479" s="41" t="s">
        <v>2516</v>
      </c>
      <c r="M479" s="41" t="s">
        <v>2517</v>
      </c>
      <c r="N479" s="41" t="s">
        <v>96</v>
      </c>
      <c r="O479" s="41" t="s">
        <v>85</v>
      </c>
      <c r="P479" s="41" t="s">
        <v>178</v>
      </c>
      <c r="Q479" s="31">
        <f t="shared" ca="1" si="13"/>
        <v>0.85</v>
      </c>
      <c r="R479" s="31">
        <f t="shared" ca="1" si="23"/>
        <v>0.85</v>
      </c>
      <c r="S479" s="31">
        <f t="shared" ca="1" si="24"/>
        <v>0.85</v>
      </c>
      <c r="T479" s="31">
        <f t="shared" ca="1" si="25"/>
        <v>0.85</v>
      </c>
      <c r="U479" s="31">
        <f>RANK(W479,W1:W1001,0)</f>
        <v>478</v>
      </c>
      <c r="V479" s="31">
        <v>478</v>
      </c>
      <c r="W479" s="31">
        <v>0.88</v>
      </c>
    </row>
    <row spans="1:23" ht="15.75" customHeight="1" x14ac:dyDescent="0.25" outlineLevel="0" r="480">
      <c r="A480" s="41" t="s">
        <v>2172</v>
      </c>
      <c r="B480" s="41" t="s">
        <v>2518</v>
      </c>
      <c r="C480" s="41" t="s">
        <v>74</v>
      </c>
      <c r="D480" s="41" t="s">
        <v>899</v>
      </c>
      <c r="E480" s="41" t="s">
        <v>2519</v>
      </c>
      <c r="F480" s="41" t="s">
        <v>401</v>
      </c>
      <c r="G480" s="41" t="s">
        <v>250</v>
      </c>
      <c r="H480" s="41" t="s">
        <v>79</v>
      </c>
      <c r="I480" s="41" t="s">
        <v>80</v>
      </c>
      <c r="J480" s="41" t="s">
        <v>93</v>
      </c>
      <c r="K480" s="42">
        <v>12</v>
      </c>
      <c r="L480" s="41" t="s">
        <v>2520</v>
      </c>
      <c r="M480" s="41" t="s">
        <v>822</v>
      </c>
      <c r="N480" s="41" t="s">
        <v>96</v>
      </c>
      <c r="O480" s="41" t="s">
        <v>85</v>
      </c>
      <c r="P480" s="41" t="s">
        <v>124</v>
      </c>
      <c r="Q480" s="31">
        <f t="shared" ca="1" si="13"/>
        <v>0.81</v>
      </c>
      <c r="R480" s="31">
        <f t="shared" ca="1" si="23"/>
        <v>0.81</v>
      </c>
      <c r="S480" s="31">
        <f t="shared" ca="1" si="24"/>
        <v>1.0125000000000002</v>
      </c>
      <c r="T480" s="31">
        <f t="shared" ca="1" si="25"/>
        <v>0.86062500000000008</v>
      </c>
      <c r="U480" s="31">
        <f>RANK(W480,W1:W1001,0)</f>
        <v>478</v>
      </c>
      <c r="V480" s="31">
        <v>478</v>
      </c>
      <c r="W480" s="31">
        <v>0.88</v>
      </c>
    </row>
    <row spans="1:23" ht="15.75" customHeight="1" x14ac:dyDescent="0.25" outlineLevel="0" r="481">
      <c r="A481" s="41" t="s">
        <v>2521</v>
      </c>
      <c r="B481" s="41" t="s">
        <v>2522</v>
      </c>
      <c r="C481" s="41" t="s">
        <v>100</v>
      </c>
      <c r="D481" s="41" t="s">
        <v>355</v>
      </c>
      <c r="E481" s="41" t="s">
        <v>2523</v>
      </c>
      <c r="F481" s="41" t="s">
        <v>539</v>
      </c>
      <c r="G481" s="41" t="s">
        <v>191</v>
      </c>
      <c r="H481" s="41" t="s">
        <v>131</v>
      </c>
      <c r="I481" s="41" t="s">
        <v>80</v>
      </c>
      <c r="J481" s="41" t="s">
        <v>93</v>
      </c>
      <c r="K481" s="42">
        <v>15</v>
      </c>
      <c r="L481" s="41" t="s">
        <v>2524</v>
      </c>
      <c r="M481" s="41" t="s">
        <v>822</v>
      </c>
      <c r="N481" s="41" t="s">
        <v>96</v>
      </c>
      <c r="O481" s="41" t="s">
        <v>85</v>
      </c>
      <c r="P481" s="41" t="s">
        <v>134</v>
      </c>
      <c r="Q481" s="31">
        <f t="shared" ca="1" si="13"/>
        <v>1.03</v>
      </c>
      <c r="R481" s="31">
        <f t="shared" ca="1" si="23"/>
        <v>1.03</v>
      </c>
      <c r="S481" s="31">
        <f t="shared" ca="1" si="24"/>
        <v>1.03</v>
      </c>
      <c r="T481" s="31">
        <f t="shared" ca="1" si="25"/>
        <v>1.03</v>
      </c>
      <c r="U481" s="31">
        <f>RANK(W481,W1:W1001,0)</f>
        <v>478</v>
      </c>
      <c r="V481" s="31">
        <v>478</v>
      </c>
      <c r="W481" s="31">
        <v>0.88</v>
      </c>
    </row>
    <row spans="1:23" ht="15.75" customHeight="1" x14ac:dyDescent="0.25" outlineLevel="0" r="482">
      <c r="A482" s="41" t="s">
        <v>2525</v>
      </c>
      <c r="B482" s="41" t="s">
        <v>2526</v>
      </c>
      <c r="C482" s="41" t="s">
        <v>74</v>
      </c>
      <c r="D482" s="41" t="s">
        <v>675</v>
      </c>
      <c r="E482" s="41" t="s">
        <v>2503</v>
      </c>
      <c r="F482" s="41" t="s">
        <v>1993</v>
      </c>
      <c r="G482" s="41" t="s">
        <v>191</v>
      </c>
      <c r="H482" s="41" t="s">
        <v>79</v>
      </c>
      <c r="I482" s="41" t="s">
        <v>80</v>
      </c>
      <c r="J482" s="41" t="s">
        <v>81</v>
      </c>
      <c r="K482" s="42">
        <v>10</v>
      </c>
      <c r="L482" s="41" t="s">
        <v>2527</v>
      </c>
      <c r="M482" s="41" t="s">
        <v>219</v>
      </c>
      <c r="N482" s="41" t="s">
        <v>107</v>
      </c>
      <c r="O482" s="41" t="s">
        <v>85</v>
      </c>
      <c r="P482" s="41" t="s">
        <v>134</v>
      </c>
      <c r="Q482" s="31">
        <f t="shared" ca="1" si="13"/>
        <v>0.4</v>
      </c>
      <c r="R482" s="31">
        <f t="shared" ca="1" si="23"/>
        <v>0.5</v>
      </c>
      <c r="S482" s="31">
        <f t="shared" ca="1" si="24"/>
        <v>0.5</v>
      </c>
      <c r="T482" s="31">
        <f t="shared" ca="1" si="25"/>
        <v>0.42499999999999999</v>
      </c>
      <c r="U482" s="31">
        <f>RANK(W482,W1:W1001,0)</f>
        <v>478</v>
      </c>
      <c r="V482" s="31">
        <v>478</v>
      </c>
      <c r="W482" s="31">
        <v>0.88</v>
      </c>
    </row>
    <row spans="1:23" ht="15.75" customHeight="1" x14ac:dyDescent="0.25" outlineLevel="0" r="483">
      <c r="A483" s="41" t="s">
        <v>2528</v>
      </c>
      <c r="B483" s="41" t="s">
        <v>2529</v>
      </c>
      <c r="C483" s="41" t="s">
        <v>74</v>
      </c>
      <c r="D483" s="41" t="s">
        <v>436</v>
      </c>
      <c r="E483" s="41" t="s">
        <v>2530</v>
      </c>
      <c r="F483" s="41" t="s">
        <v>139</v>
      </c>
      <c r="G483" s="41" t="s">
        <v>103</v>
      </c>
      <c r="H483" s="41" t="s">
        <v>79</v>
      </c>
      <c r="I483" s="41" t="s">
        <v>80</v>
      </c>
      <c r="J483" s="41" t="s">
        <v>81</v>
      </c>
      <c r="K483" s="42">
        <v>8</v>
      </c>
      <c r="L483" s="41" t="s">
        <v>2531</v>
      </c>
      <c r="M483" s="41" t="s">
        <v>177</v>
      </c>
      <c r="N483" s="41" t="s">
        <v>107</v>
      </c>
      <c r="O483" s="41" t="s">
        <v>85</v>
      </c>
      <c r="P483" s="41" t="s">
        <v>228</v>
      </c>
      <c r="Q483" s="31">
        <f t="shared" ca="1" si="13"/>
        <v>0.87</v>
      </c>
      <c r="R483" s="31">
        <f t="shared" ca="1" si="23"/>
        <v>1.0874999999999999</v>
      </c>
      <c r="S483" s="31">
        <f t="shared" ca="1" si="24"/>
        <v>1.359375</v>
      </c>
      <c r="T483" s="31">
        <f t="shared" ca="1" si="25"/>
        <v>1.15546875</v>
      </c>
      <c r="U483" s="31">
        <f>RANK(W483,W1:W1001,0)</f>
        <v>478</v>
      </c>
      <c r="V483" s="31">
        <v>478</v>
      </c>
      <c r="W483" s="31">
        <v>0.88</v>
      </c>
    </row>
    <row spans="1:23" ht="15.75" customHeight="1" x14ac:dyDescent="0.25" outlineLevel="0" r="484">
      <c r="A484" s="41" t="s">
        <v>2532</v>
      </c>
      <c r="B484" s="41" t="s">
        <v>2533</v>
      </c>
      <c r="C484" s="41" t="s">
        <v>100</v>
      </c>
      <c r="D484" s="41" t="s">
        <v>855</v>
      </c>
      <c r="E484" s="41" t="s">
        <v>2534</v>
      </c>
      <c r="F484" s="41" t="s">
        <v>1164</v>
      </c>
      <c r="G484" s="41" t="s">
        <v>147</v>
      </c>
      <c r="H484" s="41" t="s">
        <v>104</v>
      </c>
      <c r="I484" s="41" t="s">
        <v>80</v>
      </c>
      <c r="J484" s="41" t="s">
        <v>93</v>
      </c>
      <c r="K484" s="42">
        <v>13</v>
      </c>
      <c r="L484" s="41" t="s">
        <v>2535</v>
      </c>
      <c r="M484" s="41" t="s">
        <v>2448</v>
      </c>
      <c r="N484" s="41" t="s">
        <v>96</v>
      </c>
      <c r="O484" s="41" t="s">
        <v>85</v>
      </c>
      <c r="P484" s="41" t="s">
        <v>134</v>
      </c>
      <c r="Q484" s="31">
        <f t="shared" ca="1" si="13"/>
        <v>0.79</v>
      </c>
      <c r="R484" s="31">
        <f t="shared" ca="1" si="23"/>
        <v>0.79</v>
      </c>
      <c r="S484" s="31">
        <f t="shared" ca="1" si="24"/>
        <v>0.79</v>
      </c>
      <c r="T484" s="31">
        <f t="shared" ca="1" si="25"/>
        <v>0.79</v>
      </c>
      <c r="U484" s="31">
        <f>RANK(W484,W1:W1001,0)</f>
        <v>483</v>
      </c>
      <c r="V484" s="31">
        <v>483</v>
      </c>
      <c r="W484" s="31">
        <v>0.8765625</v>
      </c>
    </row>
    <row spans="1:23" ht="15.75" customHeight="1" x14ac:dyDescent="0.25" outlineLevel="0" r="485">
      <c r="A485" s="41" t="s">
        <v>2536</v>
      </c>
      <c r="B485" s="41" t="s">
        <v>2537</v>
      </c>
      <c r="C485" s="41" t="s">
        <v>74</v>
      </c>
      <c r="D485" s="41" t="s">
        <v>532</v>
      </c>
      <c r="E485" s="41" t="s">
        <v>2538</v>
      </c>
      <c r="F485" s="41" t="s">
        <v>2539</v>
      </c>
      <c r="G485" s="41" t="s">
        <v>250</v>
      </c>
      <c r="H485" s="41" t="s">
        <v>79</v>
      </c>
      <c r="I485" s="41" t="s">
        <v>80</v>
      </c>
      <c r="J485" s="41" t="s">
        <v>81</v>
      </c>
      <c r="K485" s="42">
        <v>14</v>
      </c>
      <c r="L485" s="41" t="s">
        <v>2540</v>
      </c>
      <c r="M485" s="41" t="s">
        <v>1667</v>
      </c>
      <c r="N485" s="41" t="s">
        <v>96</v>
      </c>
      <c r="O485" s="41" t="s">
        <v>85</v>
      </c>
      <c r="P485" s="41" t="s">
        <v>134</v>
      </c>
      <c r="Q485" s="31">
        <f t="shared" ca="1" si="13"/>
        <v>1.07</v>
      </c>
      <c r="R485" s="31">
        <f t="shared" ca="1" si="23"/>
        <v>1.3375000000000001</v>
      </c>
      <c r="S485" s="31">
        <f t="shared" ca="1" si="24"/>
        <v>1.6718750000000002</v>
      </c>
      <c r="T485" s="31">
        <f t="shared" ca="1" si="25"/>
        <v>1.42109375</v>
      </c>
      <c r="U485" s="31">
        <f>RANK(W485,W1:W1001,0)</f>
        <v>483</v>
      </c>
      <c r="V485" s="31">
        <v>483</v>
      </c>
      <c r="W485" s="31">
        <v>0.8765625</v>
      </c>
    </row>
    <row spans="1:23" ht="15.75" customHeight="1" x14ac:dyDescent="0.25" outlineLevel="0" r="486">
      <c r="A486" s="41" t="s">
        <v>2541</v>
      </c>
      <c r="B486" s="44"/>
      <c r="C486" s="41" t="s">
        <v>74</v>
      </c>
      <c r="D486" s="41" t="s">
        <v>385</v>
      </c>
      <c r="E486" s="41" t="s">
        <v>2542</v>
      </c>
      <c r="F486" s="41" t="s">
        <v>322</v>
      </c>
      <c r="G486" s="41" t="s">
        <v>78</v>
      </c>
      <c r="H486" s="41" t="s">
        <v>131</v>
      </c>
      <c r="I486" s="41" t="s">
        <v>80</v>
      </c>
      <c r="J486" s="41" t="s">
        <v>93</v>
      </c>
      <c r="K486" s="42">
        <v>11</v>
      </c>
      <c r="L486" s="41" t="s">
        <v>2543</v>
      </c>
      <c r="M486" s="41" t="s">
        <v>2544</v>
      </c>
      <c r="N486" s="41" t="s">
        <v>107</v>
      </c>
      <c r="O486" s="41" t="s">
        <v>85</v>
      </c>
      <c r="P486" s="41" t="s">
        <v>253</v>
      </c>
      <c r="Q486" s="31">
        <f t="shared" ca="1" si="13"/>
        <v>0.69</v>
      </c>
      <c r="R486" s="31">
        <f t="shared" ca="1" si="23"/>
        <v>0.69</v>
      </c>
      <c r="S486" s="31">
        <f t="shared" ca="1" si="24"/>
        <v>0.69</v>
      </c>
      <c r="T486" s="31">
        <f t="shared" ca="1" si="25"/>
        <v>0.69</v>
      </c>
      <c r="U486" s="31">
        <f>RANK(W486,W1:W1001,0)</f>
        <v>485</v>
      </c>
      <c r="V486" s="31">
        <v>485</v>
      </c>
      <c r="W486" s="31">
        <v>0.8755</v>
      </c>
    </row>
    <row spans="1:23" ht="15.75" customHeight="1" x14ac:dyDescent="0.25" outlineLevel="0" r="487">
      <c r="A487" s="41" t="s">
        <v>2545</v>
      </c>
      <c r="B487" s="41" t="s">
        <v>2546</v>
      </c>
      <c r="C487" s="41" t="s">
        <v>74</v>
      </c>
      <c r="D487" s="41" t="s">
        <v>1373</v>
      </c>
      <c r="E487" s="41" t="s">
        <v>2547</v>
      </c>
      <c r="F487" s="41" t="s">
        <v>731</v>
      </c>
      <c r="G487" s="41" t="s">
        <v>103</v>
      </c>
      <c r="H487" s="41" t="s">
        <v>131</v>
      </c>
      <c r="I487" s="41" t="s">
        <v>80</v>
      </c>
      <c r="J487" s="41" t="s">
        <v>81</v>
      </c>
      <c r="K487" s="42">
        <v>13</v>
      </c>
      <c r="L487" s="41" t="s">
        <v>2548</v>
      </c>
      <c r="M487" s="41" t="s">
        <v>403</v>
      </c>
      <c r="N487" s="41" t="s">
        <v>84</v>
      </c>
      <c r="O487" s="41" t="s">
        <v>85</v>
      </c>
      <c r="P487" s="41" t="s">
        <v>253</v>
      </c>
      <c r="Q487" s="31">
        <f t="shared" ca="1" si="13"/>
        <v>0.77</v>
      </c>
      <c r="R487" s="31">
        <f t="shared" ca="1" si="23"/>
        <v>0.96250000000000002</v>
      </c>
      <c r="S487" s="31">
        <f t="shared" ca="1" si="24"/>
        <v>0.96250000000000002</v>
      </c>
      <c r="T487" s="31">
        <f t="shared" ca="1" si="25"/>
        <v>0.96250000000000002</v>
      </c>
      <c r="U487" s="31">
        <f>RANK(W487,W1:W1001,0)</f>
        <v>486</v>
      </c>
      <c r="V487" s="31">
        <v>486</v>
      </c>
      <c r="W487" s="31">
        <v>0.875</v>
      </c>
    </row>
    <row spans="1:23" ht="15.75" customHeight="1" x14ac:dyDescent="0.25" outlineLevel="0" r="488">
      <c r="A488" s="41" t="s">
        <v>2549</v>
      </c>
      <c r="B488" s="41" t="s">
        <v>2550</v>
      </c>
      <c r="C488" s="41" t="s">
        <v>100</v>
      </c>
      <c r="D488" s="41" t="s">
        <v>89</v>
      </c>
      <c r="E488" s="41" t="s">
        <v>2551</v>
      </c>
      <c r="F488" s="41" t="s">
        <v>1264</v>
      </c>
      <c r="G488" s="41" t="s">
        <v>103</v>
      </c>
      <c r="H488" s="41" t="s">
        <v>131</v>
      </c>
      <c r="I488" s="41" t="s">
        <v>80</v>
      </c>
      <c r="J488" s="41" t="s">
        <v>93</v>
      </c>
      <c r="K488" s="42">
        <v>8</v>
      </c>
      <c r="L488" s="41" t="s">
        <v>2552</v>
      </c>
      <c r="M488" s="41" t="s">
        <v>2553</v>
      </c>
      <c r="N488" s="41" t="s">
        <v>107</v>
      </c>
      <c r="O488" s="41" t="s">
        <v>85</v>
      </c>
      <c r="P488" s="41" t="s">
        <v>86</v>
      </c>
      <c r="Q488" s="31">
        <f t="shared" ca="1" si="13"/>
        <v>1.08</v>
      </c>
      <c r="R488" s="31">
        <f t="shared" ca="1" si="23"/>
        <v>1.08</v>
      </c>
      <c r="S488" s="31">
        <f t="shared" ca="1" si="24"/>
        <v>1.08</v>
      </c>
      <c r="T488" s="31">
        <f t="shared" ca="1" si="25"/>
        <v>1.08</v>
      </c>
      <c r="U488" s="31">
        <f>RANK(W488,W1:W1001,0)</f>
        <v>486</v>
      </c>
      <c r="V488" s="31">
        <v>486</v>
      </c>
      <c r="W488" s="31">
        <v>0.875</v>
      </c>
    </row>
    <row spans="1:23" ht="15.75" customHeight="1" x14ac:dyDescent="0.25" outlineLevel="0" r="489">
      <c r="A489" s="41" t="s">
        <v>2554</v>
      </c>
      <c r="B489" s="44"/>
      <c r="C489" s="41" t="s">
        <v>74</v>
      </c>
      <c r="D489" s="41" t="s">
        <v>216</v>
      </c>
      <c r="E489" s="41" t="s">
        <v>2555</v>
      </c>
      <c r="F489" s="44"/>
      <c r="G489" s="41" t="s">
        <v>103</v>
      </c>
      <c r="H489" s="41" t="s">
        <v>131</v>
      </c>
      <c r="I489" s="41" t="s">
        <v>80</v>
      </c>
      <c r="J489" s="41" t="s">
        <v>81</v>
      </c>
      <c r="K489" s="42">
        <v>19</v>
      </c>
      <c r="L489" s="41" t="s">
        <v>2556</v>
      </c>
      <c r="M489" s="41" t="s">
        <v>403</v>
      </c>
      <c r="N489" s="41" t="s">
        <v>84</v>
      </c>
      <c r="O489" s="41" t="s">
        <v>85</v>
      </c>
      <c r="P489" s="41" t="s">
        <v>740</v>
      </c>
      <c r="Q489" s="31">
        <f t="shared" ca="1" si="13"/>
        <v>1.0900000000000001</v>
      </c>
      <c r="R489" s="31">
        <f t="shared" ca="1" si="23"/>
        <v>1.3625</v>
      </c>
      <c r="S489" s="31">
        <f t="shared" ca="1" si="24"/>
        <v>1.703125</v>
      </c>
      <c r="T489" s="31">
        <f t="shared" ca="1" si="25"/>
        <v>1.703125</v>
      </c>
      <c r="U489" s="31">
        <f>RANK(W489,W1:W1001,0)</f>
        <v>486</v>
      </c>
      <c r="V489" s="31">
        <v>486</v>
      </c>
      <c r="W489" s="31">
        <v>0.875</v>
      </c>
    </row>
    <row spans="1:23" ht="15.75" customHeight="1" x14ac:dyDescent="0.25" outlineLevel="0" r="490">
      <c r="A490" s="41" t="s">
        <v>2557</v>
      </c>
      <c r="B490" s="41" t="s">
        <v>2558</v>
      </c>
      <c r="C490" s="41" t="s">
        <v>74</v>
      </c>
      <c r="D490" s="41" t="s">
        <v>253</v>
      </c>
      <c r="E490" s="41" t="s">
        <v>2559</v>
      </c>
      <c r="F490" s="41" t="s">
        <v>182</v>
      </c>
      <c r="G490" s="41" t="s">
        <v>250</v>
      </c>
      <c r="H490" s="41" t="s">
        <v>131</v>
      </c>
      <c r="I490" s="41" t="s">
        <v>80</v>
      </c>
      <c r="J490" s="41" t="s">
        <v>81</v>
      </c>
      <c r="K490" s="42">
        <v>6</v>
      </c>
      <c r="L490" s="41" t="s">
        <v>2560</v>
      </c>
      <c r="M490" s="41" t="s">
        <v>1875</v>
      </c>
      <c r="N490" s="41" t="s">
        <v>107</v>
      </c>
      <c r="O490" s="41" t="s">
        <v>85</v>
      </c>
      <c r="P490" s="41" t="s">
        <v>116</v>
      </c>
      <c r="Q490" s="31">
        <f t="shared" ca="1" si="13"/>
        <v>0.98</v>
      </c>
      <c r="R490" s="31">
        <f t="shared" ca="1" si="23"/>
        <v>1.2250000000000001</v>
      </c>
      <c r="S490" s="31">
        <f t="shared" ca="1" si="24"/>
        <v>1.2250000000000001</v>
      </c>
      <c r="T490" s="31">
        <f t="shared" ca="1" si="25"/>
        <v>1.2250000000000001</v>
      </c>
      <c r="U490" s="31">
        <f>RANK(W490,W1:W1001,0)</f>
        <v>486</v>
      </c>
      <c r="V490" s="31">
        <v>486</v>
      </c>
      <c r="W490" s="31">
        <v>0.875</v>
      </c>
    </row>
    <row spans="1:23" ht="15.75" customHeight="1" x14ac:dyDescent="0.25" outlineLevel="0" r="491">
      <c r="A491" s="41" t="s">
        <v>2561</v>
      </c>
      <c r="B491" s="41" t="s">
        <v>2562</v>
      </c>
      <c r="C491" s="41" t="s">
        <v>100</v>
      </c>
      <c r="D491" s="41" t="s">
        <v>1162</v>
      </c>
      <c r="E491" s="41" t="s">
        <v>2563</v>
      </c>
      <c r="F491" s="41" t="s">
        <v>773</v>
      </c>
      <c r="G491" s="41" t="s">
        <v>250</v>
      </c>
      <c r="H491" s="41" t="s">
        <v>104</v>
      </c>
      <c r="I491" s="41" t="s">
        <v>80</v>
      </c>
      <c r="J491" s="41" t="s">
        <v>81</v>
      </c>
      <c r="K491" s="42">
        <v>10</v>
      </c>
      <c r="L491" s="41" t="s">
        <v>2564</v>
      </c>
      <c r="M491" s="41" t="s">
        <v>2565</v>
      </c>
      <c r="N491" s="41" t="s">
        <v>96</v>
      </c>
      <c r="O491" s="41" t="s">
        <v>85</v>
      </c>
      <c r="P491" s="41" t="s">
        <v>740</v>
      </c>
      <c r="Q491" s="31">
        <f t="shared" ca="1" si="13"/>
        <v>0.78</v>
      </c>
      <c r="R491" s="31">
        <f t="shared" ca="1" si="23"/>
        <v>0.97500000000000009</v>
      </c>
      <c r="S491" s="31">
        <f t="shared" ca="1" si="24"/>
        <v>0.97500000000000009</v>
      </c>
      <c r="T491" s="31">
        <f t="shared" ca="1" si="25"/>
        <v>0.97500000000000009</v>
      </c>
      <c r="U491" s="31">
        <f>RANK(W491,W1:W1001,0)</f>
        <v>486</v>
      </c>
      <c r="V491" s="31">
        <v>486</v>
      </c>
      <c r="W491" s="31">
        <v>0.875</v>
      </c>
    </row>
    <row spans="1:23" ht="15.75" customHeight="1" x14ac:dyDescent="0.25" outlineLevel="0" r="492">
      <c r="A492" s="41" t="s">
        <v>2566</v>
      </c>
      <c r="B492" s="41" t="s">
        <v>2567</v>
      </c>
      <c r="C492" s="41" t="s">
        <v>100</v>
      </c>
      <c r="D492" s="41" t="s">
        <v>158</v>
      </c>
      <c r="E492" s="41" t="s">
        <v>2568</v>
      </c>
      <c r="F492" s="41" t="s">
        <v>2569</v>
      </c>
      <c r="G492" s="41" t="s">
        <v>78</v>
      </c>
      <c r="H492" s="41" t="s">
        <v>79</v>
      </c>
      <c r="I492" s="41" t="s">
        <v>80</v>
      </c>
      <c r="J492" s="41" t="s">
        <v>81</v>
      </c>
      <c r="K492" s="42">
        <v>10</v>
      </c>
      <c r="L492" s="41" t="s">
        <v>2570</v>
      </c>
      <c r="M492" s="41" t="s">
        <v>2571</v>
      </c>
      <c r="N492" s="41" t="s">
        <v>96</v>
      </c>
      <c r="O492" s="41" t="s">
        <v>85</v>
      </c>
      <c r="P492" s="41" t="s">
        <v>124</v>
      </c>
      <c r="Q492" s="31">
        <f t="shared" ca="1" si="13"/>
        <v>0.64</v>
      </c>
      <c r="R492" s="31">
        <f t="shared" ca="1" si="23"/>
        <v>0.8</v>
      </c>
      <c r="S492" s="31">
        <f t="shared" ca="1" si="24"/>
        <v>1</v>
      </c>
      <c r="T492" s="31">
        <f t="shared" ca="1" si="25"/>
        <v>0.85</v>
      </c>
      <c r="U492" s="31">
        <f>RANK(W492,W1:W1001,0)</f>
        <v>486</v>
      </c>
      <c r="V492" s="31">
        <v>486</v>
      </c>
      <c r="W492" s="31">
        <v>0.875</v>
      </c>
    </row>
    <row spans="1:23" ht="15.75" customHeight="1" x14ac:dyDescent="0.25" outlineLevel="0" r="493">
      <c r="A493" s="41" t="s">
        <v>2572</v>
      </c>
      <c r="B493" s="41" t="s">
        <v>2573</v>
      </c>
      <c r="C493" s="41" t="s">
        <v>100</v>
      </c>
      <c r="D493" s="41" t="s">
        <v>714</v>
      </c>
      <c r="E493" s="41" t="s">
        <v>2574</v>
      </c>
      <c r="F493" s="41" t="s">
        <v>468</v>
      </c>
      <c r="G493" s="41" t="s">
        <v>147</v>
      </c>
      <c r="H493" s="41" t="s">
        <v>79</v>
      </c>
      <c r="I493" s="41" t="s">
        <v>80</v>
      </c>
      <c r="J493" s="41" t="s">
        <v>93</v>
      </c>
      <c r="K493" s="42">
        <v>11</v>
      </c>
      <c r="L493" s="41" t="s">
        <v>2575</v>
      </c>
      <c r="M493" s="41" t="s">
        <v>2576</v>
      </c>
      <c r="N493" s="41" t="s">
        <v>107</v>
      </c>
      <c r="O493" s="41" t="s">
        <v>85</v>
      </c>
      <c r="P493" s="41" t="s">
        <v>178</v>
      </c>
      <c r="Q493" s="31">
        <f t="shared" ca="1" si="13"/>
        <v>0.97</v>
      </c>
      <c r="R493" s="31">
        <f t="shared" ca="1" si="23"/>
        <v>0.97</v>
      </c>
      <c r="S493" s="31">
        <f t="shared" ca="1" si="24"/>
        <v>0.97</v>
      </c>
      <c r="T493" s="31">
        <f t="shared" ca="1" si="25"/>
        <v>0.82450000000000001</v>
      </c>
      <c r="U493" s="31">
        <f>RANK(W493,W1:W1001,0)</f>
        <v>492</v>
      </c>
      <c r="V493" s="31">
        <v>492</v>
      </c>
      <c r="W493" s="31">
        <v>0.87125</v>
      </c>
    </row>
    <row spans="1:23" ht="15.75" customHeight="1" x14ac:dyDescent="0.25" outlineLevel="0" r="494">
      <c r="A494" s="41" t="s">
        <v>2577</v>
      </c>
      <c r="B494" s="41" t="s">
        <v>2578</v>
      </c>
      <c r="C494" s="41" t="s">
        <v>100</v>
      </c>
      <c r="D494" s="41" t="s">
        <v>429</v>
      </c>
      <c r="E494" s="41" t="s">
        <v>2579</v>
      </c>
      <c r="F494" s="41" t="s">
        <v>2580</v>
      </c>
      <c r="G494" s="41" t="s">
        <v>78</v>
      </c>
      <c r="H494" s="41" t="s">
        <v>79</v>
      </c>
      <c r="I494" s="41" t="s">
        <v>80</v>
      </c>
      <c r="J494" s="41" t="s">
        <v>93</v>
      </c>
      <c r="K494" s="42">
        <v>2</v>
      </c>
      <c r="L494" s="41" t="s">
        <v>2581</v>
      </c>
      <c r="M494" s="41" t="s">
        <v>1143</v>
      </c>
      <c r="N494" s="41" t="s">
        <v>96</v>
      </c>
      <c r="O494" s="41" t="s">
        <v>85</v>
      </c>
      <c r="P494" s="41" t="s">
        <v>178</v>
      </c>
      <c r="Q494" s="31">
        <f t="shared" ca="1" si="13"/>
        <v>0.6</v>
      </c>
      <c r="R494" s="31">
        <f t="shared" ca="1" si="23"/>
        <v>0.6</v>
      </c>
      <c r="S494" s="31">
        <f t="shared" ca="1" si="24"/>
        <v>0.6</v>
      </c>
      <c r="T494" s="31">
        <f t="shared" ca="1" si="25"/>
        <v>0.51</v>
      </c>
      <c r="U494" s="31">
        <f>RANK(W494,W1:W1001,0)</f>
        <v>492</v>
      </c>
      <c r="V494" s="31">
        <v>492</v>
      </c>
      <c r="W494" s="31">
        <v>0.87125</v>
      </c>
    </row>
    <row spans="1:23" ht="15.75" customHeight="1" x14ac:dyDescent="0.25" outlineLevel="0" r="495">
      <c r="A495" s="41" t="s">
        <v>2582</v>
      </c>
      <c r="B495" s="41" t="s">
        <v>2583</v>
      </c>
      <c r="C495" s="41" t="s">
        <v>100</v>
      </c>
      <c r="D495" s="41" t="s">
        <v>586</v>
      </c>
      <c r="E495" s="41" t="s">
        <v>2584</v>
      </c>
      <c r="F495" s="41" t="s">
        <v>1997</v>
      </c>
      <c r="G495" s="41" t="s">
        <v>250</v>
      </c>
      <c r="H495" s="41" t="s">
        <v>79</v>
      </c>
      <c r="I495" s="41" t="s">
        <v>80</v>
      </c>
      <c r="J495" s="41" t="s">
        <v>81</v>
      </c>
      <c r="K495" s="42">
        <v>21</v>
      </c>
      <c r="L495" s="41" t="s">
        <v>2585</v>
      </c>
      <c r="M495" s="41" t="s">
        <v>1462</v>
      </c>
      <c r="N495" s="41" t="s">
        <v>107</v>
      </c>
      <c r="O495" s="41" t="s">
        <v>85</v>
      </c>
      <c r="P495" s="41" t="s">
        <v>124</v>
      </c>
      <c r="Q495" s="31">
        <f t="shared" ca="1" si="13"/>
        <v>1.1000000000000001</v>
      </c>
      <c r="R495" s="31">
        <f t="shared" ca="1" si="23"/>
        <v>1.375</v>
      </c>
      <c r="S495" s="31">
        <f t="shared" ca="1" si="24"/>
        <v>1.71875</v>
      </c>
      <c r="T495" s="31">
        <f t="shared" ca="1" si="25"/>
        <v>1.4609375</v>
      </c>
      <c r="U495" s="31">
        <f>RANK(W495,W1:W1001,0)</f>
        <v>494</v>
      </c>
      <c r="V495" s="31">
        <v>494</v>
      </c>
      <c r="W495" s="31">
        <v>0.867</v>
      </c>
    </row>
    <row spans="1:23" ht="15.75" customHeight="1" x14ac:dyDescent="0.25" outlineLevel="0" r="496">
      <c r="A496" s="41" t="s">
        <v>2586</v>
      </c>
      <c r="B496" s="44"/>
      <c r="C496" s="41" t="s">
        <v>74</v>
      </c>
      <c r="D496" s="41" t="s">
        <v>127</v>
      </c>
      <c r="E496" s="41" t="s">
        <v>2587</v>
      </c>
      <c r="F496" s="41" t="s">
        <v>694</v>
      </c>
      <c r="G496" s="41" t="s">
        <v>161</v>
      </c>
      <c r="H496" s="41" t="s">
        <v>104</v>
      </c>
      <c r="I496" s="41" t="s">
        <v>80</v>
      </c>
      <c r="J496" s="41" t="s">
        <v>93</v>
      </c>
      <c r="K496" s="42">
        <v>14</v>
      </c>
      <c r="L496" s="41" t="s">
        <v>2588</v>
      </c>
      <c r="M496" s="41" t="s">
        <v>1009</v>
      </c>
      <c r="N496" s="41" t="s">
        <v>84</v>
      </c>
      <c r="O496" s="41" t="s">
        <v>85</v>
      </c>
      <c r="P496" s="41" t="s">
        <v>134</v>
      </c>
      <c r="Q496" s="31">
        <f t="shared" ca="1" si="13"/>
        <v>0.91</v>
      </c>
      <c r="R496" s="31">
        <f t="shared" ca="1" si="23"/>
        <v>0.91</v>
      </c>
      <c r="S496" s="31">
        <f t="shared" ca="1" si="24"/>
        <v>0.91</v>
      </c>
      <c r="T496" s="31">
        <f t="shared" ca="1" si="25"/>
        <v>0.91</v>
      </c>
      <c r="U496" s="31">
        <f>RANK(W496,W1:W1001,0)</f>
        <v>495</v>
      </c>
      <c r="V496" s="31">
        <v>495</v>
      </c>
      <c r="W496" s="31">
        <v>0.86328125</v>
      </c>
    </row>
    <row spans="1:23" ht="15.75" customHeight="1" x14ac:dyDescent="0.25" outlineLevel="0" r="497">
      <c r="A497" s="41" t="s">
        <v>2589</v>
      </c>
      <c r="B497" s="41" t="s">
        <v>2590</v>
      </c>
      <c r="C497" s="41" t="s">
        <v>74</v>
      </c>
      <c r="D497" s="41" t="s">
        <v>75</v>
      </c>
      <c r="E497" s="41" t="s">
        <v>2591</v>
      </c>
      <c r="F497" s="41" t="s">
        <v>787</v>
      </c>
      <c r="G497" s="41" t="s">
        <v>103</v>
      </c>
      <c r="H497" s="41" t="s">
        <v>104</v>
      </c>
      <c r="I497" s="41" t="s">
        <v>80</v>
      </c>
      <c r="J497" s="41" t="s">
        <v>81</v>
      </c>
      <c r="K497" s="42">
        <v>10</v>
      </c>
      <c r="L497" s="41" t="s">
        <v>2592</v>
      </c>
      <c r="M497" s="41" t="s">
        <v>1092</v>
      </c>
      <c r="N497" s="41" t="s">
        <v>96</v>
      </c>
      <c r="O497" s="41" t="s">
        <v>85</v>
      </c>
      <c r="P497" s="41" t="s">
        <v>101</v>
      </c>
      <c r="Q497" s="31">
        <f t="shared" ca="1" si="13"/>
        <v>0.42</v>
      </c>
      <c r="R497" s="31">
        <f t="shared" ca="1" si="23"/>
        <v>0.52500000000000002</v>
      </c>
      <c r="S497" s="31">
        <f t="shared" ca="1" si="24"/>
        <v>0.65625</v>
      </c>
      <c r="T497" s="31">
        <f t="shared" ca="1" si="25"/>
        <v>0.65625</v>
      </c>
      <c r="U497" s="31">
        <f>RANK(W497,W1:W1001,0)</f>
        <v>495</v>
      </c>
      <c r="V497" s="31">
        <v>495</v>
      </c>
      <c r="W497" s="31">
        <v>0.86328125</v>
      </c>
    </row>
    <row spans="1:23" ht="15.75" customHeight="1" x14ac:dyDescent="0.25" outlineLevel="0" r="498">
      <c r="A498" s="41" t="s">
        <v>2593</v>
      </c>
      <c r="B498" s="41" t="s">
        <v>2594</v>
      </c>
      <c r="C498" s="41" t="s">
        <v>100</v>
      </c>
      <c r="D498" s="41" t="s">
        <v>406</v>
      </c>
      <c r="E498" s="41" t="s">
        <v>2595</v>
      </c>
      <c r="F498" s="41" t="s">
        <v>594</v>
      </c>
      <c r="G498" s="41" t="s">
        <v>92</v>
      </c>
      <c r="H498" s="41" t="s">
        <v>131</v>
      </c>
      <c r="I498" s="41" t="s">
        <v>80</v>
      </c>
      <c r="J498" s="41" t="s">
        <v>93</v>
      </c>
      <c r="K498" s="42">
        <v>13</v>
      </c>
      <c r="L498" s="41" t="s">
        <v>2596</v>
      </c>
      <c r="M498" s="41" t="s">
        <v>1739</v>
      </c>
      <c r="N498" s="41" t="s">
        <v>96</v>
      </c>
      <c r="O498" s="41" t="s">
        <v>85</v>
      </c>
      <c r="P498" s="41" t="s">
        <v>97</v>
      </c>
      <c r="Q498" s="31">
        <f t="shared" ca="1" si="13"/>
        <v>0.72</v>
      </c>
      <c r="R498" s="31">
        <f t="shared" ca="1" si="23"/>
        <v>0.72</v>
      </c>
      <c r="S498" s="31">
        <f t="shared" ca="1" si="24"/>
        <v>0.89999999999999991</v>
      </c>
      <c r="T498" s="31">
        <f t="shared" ca="1" si="25"/>
        <v>0.89999999999999991</v>
      </c>
      <c r="U498" s="31">
        <f>RANK(W498,W1:W1001,0)</f>
        <v>495</v>
      </c>
      <c r="V498" s="31">
        <v>495</v>
      </c>
      <c r="W498" s="31">
        <v>0.86328125</v>
      </c>
    </row>
    <row spans="1:23" ht="15.75" customHeight="1" x14ac:dyDescent="0.25" outlineLevel="0" r="499">
      <c r="A499" s="41" t="s">
        <v>2597</v>
      </c>
      <c r="B499" s="41" t="s">
        <v>136</v>
      </c>
      <c r="C499" s="41" t="s">
        <v>100</v>
      </c>
      <c r="D499" s="41" t="s">
        <v>89</v>
      </c>
      <c r="E499" s="41" t="s">
        <v>2598</v>
      </c>
      <c r="F499" s="41" t="s">
        <v>1787</v>
      </c>
      <c r="G499" s="41" t="s">
        <v>250</v>
      </c>
      <c r="H499" s="41" t="s">
        <v>104</v>
      </c>
      <c r="I499" s="41" t="s">
        <v>80</v>
      </c>
      <c r="J499" s="41" t="s">
        <v>93</v>
      </c>
      <c r="K499" s="42">
        <v>15</v>
      </c>
      <c r="L499" s="41" t="s">
        <v>2599</v>
      </c>
      <c r="M499" s="41" t="s">
        <v>1588</v>
      </c>
      <c r="N499" s="41" t="s">
        <v>96</v>
      </c>
      <c r="O499" s="41" t="s">
        <v>85</v>
      </c>
      <c r="P499" s="41" t="s">
        <v>253</v>
      </c>
      <c r="Q499" s="31">
        <f t="shared" ca="1" si="13"/>
        <v>0.64</v>
      </c>
      <c r="R499" s="31">
        <f t="shared" ca="1" si="23"/>
        <v>0.64</v>
      </c>
      <c r="S499" s="31">
        <f t="shared" ca="1" si="24"/>
        <v>0.64</v>
      </c>
      <c r="T499" s="31">
        <f t="shared" ca="1" si="25"/>
        <v>0.64</v>
      </c>
      <c r="U499" s="31">
        <f>RANK(W499,W1:W1001,0)</f>
        <v>498</v>
      </c>
      <c r="V499" s="31">
        <v>498</v>
      </c>
      <c r="W499" s="31">
        <v>0.860625</v>
      </c>
    </row>
    <row spans="1:23" ht="15.75" customHeight="1" x14ac:dyDescent="0.25" outlineLevel="0" r="500">
      <c r="A500" s="41" t="s">
        <v>2600</v>
      </c>
      <c r="B500" s="41" t="s">
        <v>2601</v>
      </c>
      <c r="C500" s="41" t="s">
        <v>100</v>
      </c>
      <c r="D500" s="41" t="s">
        <v>714</v>
      </c>
      <c r="E500" s="41" t="s">
        <v>2602</v>
      </c>
      <c r="F500" s="41" t="s">
        <v>322</v>
      </c>
      <c r="G500" s="41" t="s">
        <v>250</v>
      </c>
      <c r="H500" s="41" t="s">
        <v>79</v>
      </c>
      <c r="I500" s="41" t="s">
        <v>80</v>
      </c>
      <c r="J500" s="41" t="s">
        <v>93</v>
      </c>
      <c r="K500" s="42">
        <v>6</v>
      </c>
      <c r="L500" s="41" t="s">
        <v>2603</v>
      </c>
      <c r="M500" s="41" t="s">
        <v>352</v>
      </c>
      <c r="N500" s="41" t="s">
        <v>96</v>
      </c>
      <c r="O500" s="41" t="s">
        <v>85</v>
      </c>
      <c r="P500" s="41" t="s">
        <v>124</v>
      </c>
      <c r="Q500" s="31">
        <f t="shared" ca="1" si="13"/>
        <v>0.66</v>
      </c>
      <c r="R500" s="31">
        <f t="shared" ca="1" si="23"/>
        <v>0.66</v>
      </c>
      <c r="S500" s="31">
        <f t="shared" ca="1" si="24"/>
        <v>0.82500000000000007</v>
      </c>
      <c r="T500" s="31">
        <f t="shared" ca="1" si="25"/>
        <v>0.70125000000000004</v>
      </c>
      <c r="U500" s="31">
        <f>RANK(W500,W1:W1001,0)</f>
        <v>498</v>
      </c>
      <c r="V500" s="31">
        <v>498</v>
      </c>
      <c r="W500" s="31">
        <v>0.860625</v>
      </c>
    </row>
    <row spans="1:23" ht="15.75" customHeight="1" x14ac:dyDescent="0.25" outlineLevel="0" r="501">
      <c r="A501" s="41" t="s">
        <v>2604</v>
      </c>
      <c r="B501" s="41" t="s">
        <v>2605</v>
      </c>
      <c r="C501" s="41" t="s">
        <v>100</v>
      </c>
      <c r="D501" s="41" t="s">
        <v>108</v>
      </c>
      <c r="E501" s="41" t="s">
        <v>2606</v>
      </c>
      <c r="F501" s="41" t="s">
        <v>139</v>
      </c>
      <c r="G501" s="41" t="s">
        <v>103</v>
      </c>
      <c r="H501" s="41" t="s">
        <v>79</v>
      </c>
      <c r="I501" s="41" t="s">
        <v>80</v>
      </c>
      <c r="J501" s="41" t="s">
        <v>81</v>
      </c>
      <c r="K501" s="42">
        <v>11</v>
      </c>
      <c r="L501" s="41" t="s">
        <v>2607</v>
      </c>
      <c r="M501" s="41" t="s">
        <v>290</v>
      </c>
      <c r="N501" s="41" t="s">
        <v>84</v>
      </c>
      <c r="O501" s="41" t="s">
        <v>85</v>
      </c>
      <c r="P501" s="41" t="s">
        <v>108</v>
      </c>
      <c r="Q501" s="31">
        <f t="shared" ca="1" si="13"/>
        <v>0.45</v>
      </c>
      <c r="R501" s="31">
        <f t="shared" ca="1" si="23"/>
        <v>0.5625</v>
      </c>
      <c r="S501" s="31">
        <f t="shared" ca="1" si="24"/>
        <v>0.5625</v>
      </c>
      <c r="T501" s="31">
        <f t="shared" ca="1" si="25"/>
        <v>0.47812499999999997</v>
      </c>
      <c r="U501" s="31">
        <f>RANK(W501,W1:W1001,0)</f>
        <v>500</v>
      </c>
      <c r="V501" s="31">
        <v>500</v>
      </c>
      <c r="W501" s="31">
        <v>0.86</v>
      </c>
    </row>
    <row spans="1:23" ht="15.75" customHeight="1" x14ac:dyDescent="0.25" outlineLevel="0" r="502">
      <c r="A502" s="41" t="s">
        <v>2608</v>
      </c>
      <c r="B502" s="41" t="s">
        <v>2609</v>
      </c>
      <c r="C502" s="41" t="s">
        <v>74</v>
      </c>
      <c r="D502" s="41" t="s">
        <v>532</v>
      </c>
      <c r="E502" s="41" t="s">
        <v>2610</v>
      </c>
      <c r="F502" s="41" t="s">
        <v>704</v>
      </c>
      <c r="G502" s="41" t="s">
        <v>415</v>
      </c>
      <c r="H502" s="41" t="s">
        <v>79</v>
      </c>
      <c r="I502" s="41" t="s">
        <v>80</v>
      </c>
      <c r="J502" s="41" t="s">
        <v>93</v>
      </c>
      <c r="K502" s="42">
        <v>16</v>
      </c>
      <c r="L502" s="41" t="s">
        <v>2611</v>
      </c>
      <c r="M502" s="41" t="s">
        <v>365</v>
      </c>
      <c r="N502" s="41" t="s">
        <v>107</v>
      </c>
      <c r="O502" s="41" t="s">
        <v>85</v>
      </c>
      <c r="P502" s="41" t="s">
        <v>101</v>
      </c>
      <c r="Q502" s="31">
        <f t="shared" ca="1" si="13"/>
        <v>0.87</v>
      </c>
      <c r="R502" s="31">
        <f t="shared" ca="1" si="23"/>
        <v>0.87</v>
      </c>
      <c r="S502" s="31">
        <f t="shared" ca="1" si="24"/>
        <v>1.0874999999999999</v>
      </c>
      <c r="T502" s="31">
        <f t="shared" ca="1" si="25"/>
        <v>0.92437499999999995</v>
      </c>
      <c r="U502" s="31">
        <f>RANK(W502,W1:W1001,0)</f>
        <v>500</v>
      </c>
      <c r="V502" s="31">
        <v>500</v>
      </c>
      <c r="W502" s="31">
        <v>0.86</v>
      </c>
    </row>
    <row spans="1:23" ht="15.75" customHeight="1" x14ac:dyDescent="0.25" outlineLevel="0" r="503">
      <c r="A503" s="41" t="s">
        <v>2612</v>
      </c>
      <c r="B503" s="41" t="s">
        <v>2613</v>
      </c>
      <c r="C503" s="41" t="s">
        <v>74</v>
      </c>
      <c r="D503" s="41" t="s">
        <v>321</v>
      </c>
      <c r="E503" s="41" t="s">
        <v>2614</v>
      </c>
      <c r="F503" s="41" t="s">
        <v>820</v>
      </c>
      <c r="G503" s="41" t="s">
        <v>250</v>
      </c>
      <c r="H503" s="41" t="s">
        <v>79</v>
      </c>
      <c r="I503" s="41" t="s">
        <v>80</v>
      </c>
      <c r="J503" s="41" t="s">
        <v>81</v>
      </c>
      <c r="K503" s="42">
        <v>8</v>
      </c>
      <c r="L503" s="41" t="s">
        <v>2615</v>
      </c>
      <c r="M503" s="41" t="s">
        <v>2257</v>
      </c>
      <c r="N503" s="41" t="s">
        <v>96</v>
      </c>
      <c r="O503" s="41" t="s">
        <v>85</v>
      </c>
      <c r="P503" s="41" t="s">
        <v>124</v>
      </c>
      <c r="Q503" s="31">
        <f t="shared" ca="1" si="13"/>
        <v>0.72</v>
      </c>
      <c r="R503" s="31">
        <f t="shared" ca="1" si="23"/>
        <v>0.89999999999999991</v>
      </c>
      <c r="S503" s="31">
        <f t="shared" ca="1" si="24"/>
        <v>1.125</v>
      </c>
      <c r="T503" s="31">
        <f t="shared" ca="1" si="25"/>
        <v>0.95624999999999993</v>
      </c>
      <c r="U503" s="31">
        <f>RANK(W503,W1:W1001,0)</f>
        <v>502</v>
      </c>
      <c r="V503" s="31">
        <v>502</v>
      </c>
      <c r="W503" s="31">
        <v>0.8585</v>
      </c>
    </row>
    <row spans="1:23" ht="15.75" customHeight="1" x14ac:dyDescent="0.25" outlineLevel="0" r="504">
      <c r="A504" s="41" t="s">
        <v>2616</v>
      </c>
      <c r="B504" s="44"/>
      <c r="C504" s="41" t="s">
        <v>100</v>
      </c>
      <c r="D504" s="41" t="s">
        <v>101</v>
      </c>
      <c r="E504" s="43">
        <v>27260</v>
      </c>
      <c r="F504" s="41" t="s">
        <v>129</v>
      </c>
      <c r="G504" s="41" t="s">
        <v>130</v>
      </c>
      <c r="H504" s="41" t="s">
        <v>104</v>
      </c>
      <c r="I504" s="41" t="s">
        <v>80</v>
      </c>
      <c r="J504" s="41" t="s">
        <v>81</v>
      </c>
      <c r="K504" s="42">
        <v>17</v>
      </c>
      <c r="L504" s="41" t="s">
        <v>2617</v>
      </c>
      <c r="M504" s="41" t="s">
        <v>2618</v>
      </c>
      <c r="N504" s="41" t="s">
        <v>96</v>
      </c>
      <c r="O504" s="41" t="s">
        <v>85</v>
      </c>
      <c r="P504" s="41" t="s">
        <v>134</v>
      </c>
      <c r="Q504" s="31">
        <f t="shared" ca="1" si="13"/>
        <v>0.46</v>
      </c>
      <c r="R504" s="31">
        <f t="shared" ca="1" si="23"/>
        <v>0.57500000000000007</v>
      </c>
      <c r="S504" s="31">
        <f t="shared" ca="1" si="24"/>
        <v>0.57500000000000007</v>
      </c>
      <c r="T504" s="31">
        <f t="shared" ca="1" si="25"/>
        <v>0.57500000000000007</v>
      </c>
      <c r="U504" s="31">
        <f>RANK(W504,W1:W1001,0)</f>
        <v>502</v>
      </c>
      <c r="V504" s="31">
        <v>502</v>
      </c>
      <c r="W504" s="31">
        <v>0.8585</v>
      </c>
    </row>
    <row spans="1:23" ht="15.75" customHeight="1" x14ac:dyDescent="0.25" outlineLevel="0" r="505">
      <c r="A505" s="41" t="s">
        <v>2619</v>
      </c>
      <c r="B505" s="41" t="s">
        <v>2620</v>
      </c>
      <c r="C505" s="41" t="s">
        <v>74</v>
      </c>
      <c r="D505" s="41" t="s">
        <v>1162</v>
      </c>
      <c r="E505" s="41" t="s">
        <v>2621</v>
      </c>
      <c r="F505" s="41" t="s">
        <v>443</v>
      </c>
      <c r="G505" s="41" t="s">
        <v>147</v>
      </c>
      <c r="H505" s="41" t="s">
        <v>131</v>
      </c>
      <c r="I505" s="41" t="s">
        <v>80</v>
      </c>
      <c r="J505" s="41" t="s">
        <v>81</v>
      </c>
      <c r="K505" s="42">
        <v>20</v>
      </c>
      <c r="L505" s="41" t="s">
        <v>2622</v>
      </c>
      <c r="M505" s="41" t="s">
        <v>1467</v>
      </c>
      <c r="N505" s="41" t="s">
        <v>84</v>
      </c>
      <c r="O505" s="41" t="s">
        <v>85</v>
      </c>
      <c r="P505" s="41" t="s">
        <v>253</v>
      </c>
      <c r="Q505" s="31">
        <f t="shared" ca="1" si="13"/>
        <v>0.76</v>
      </c>
      <c r="R505" s="31">
        <f t="shared" ca="1" si="23"/>
        <v>0.95</v>
      </c>
      <c r="S505" s="31">
        <f t="shared" ca="1" si="24"/>
        <v>0.95</v>
      </c>
      <c r="T505" s="31">
        <f t="shared" ca="1" si="25"/>
        <v>0.95</v>
      </c>
      <c r="U505" s="31">
        <f>RANK(W505,W1:W1001,0)</f>
        <v>504</v>
      </c>
      <c r="V505" s="31">
        <v>504</v>
      </c>
      <c r="W505" s="31">
        <v>0.85</v>
      </c>
    </row>
    <row spans="1:23" ht="15.75" customHeight="1" x14ac:dyDescent="0.25" outlineLevel="0" r="506">
      <c r="A506" s="41" t="s">
        <v>2623</v>
      </c>
      <c r="B506" s="41" t="s">
        <v>2624</v>
      </c>
      <c r="C506" s="41" t="s">
        <v>100</v>
      </c>
      <c r="D506" s="41" t="s">
        <v>702</v>
      </c>
      <c r="E506" s="43">
        <v>27648</v>
      </c>
      <c r="F506" s="41" t="s">
        <v>895</v>
      </c>
      <c r="G506" s="41" t="s">
        <v>250</v>
      </c>
      <c r="H506" s="41" t="s">
        <v>79</v>
      </c>
      <c r="I506" s="41" t="s">
        <v>80</v>
      </c>
      <c r="J506" s="41" t="s">
        <v>81</v>
      </c>
      <c r="K506" s="42">
        <v>19</v>
      </c>
      <c r="L506" s="41" t="s">
        <v>2625</v>
      </c>
      <c r="M506" s="41" t="s">
        <v>1415</v>
      </c>
      <c r="N506" s="41" t="s">
        <v>96</v>
      </c>
      <c r="O506" s="41" t="s">
        <v>85</v>
      </c>
      <c r="P506" s="41" t="s">
        <v>124</v>
      </c>
      <c r="Q506" s="31">
        <f t="shared" ca="1" si="13"/>
        <v>0.45</v>
      </c>
      <c r="R506" s="31">
        <f t="shared" ca="1" si="23"/>
        <v>0.5625</v>
      </c>
      <c r="S506" s="31">
        <f t="shared" ca="1" si="24"/>
        <v>0.703125</v>
      </c>
      <c r="T506" s="31">
        <f t="shared" ca="1" si="25"/>
        <v>0.59765625</v>
      </c>
      <c r="U506" s="31">
        <f>RANK(W506,W1:W1001,0)</f>
        <v>504</v>
      </c>
      <c r="V506" s="31">
        <v>504</v>
      </c>
      <c r="W506" s="31">
        <v>0.85</v>
      </c>
    </row>
    <row spans="1:23" ht="15.75" customHeight="1" x14ac:dyDescent="0.25" outlineLevel="0" r="507">
      <c r="A507" s="41" t="s">
        <v>2626</v>
      </c>
      <c r="B507" s="41" t="s">
        <v>2627</v>
      </c>
      <c r="C507" s="41" t="s">
        <v>74</v>
      </c>
      <c r="D507" s="41" t="s">
        <v>855</v>
      </c>
      <c r="E507" s="41" t="s">
        <v>2628</v>
      </c>
      <c r="F507" s="41" t="s">
        <v>443</v>
      </c>
      <c r="G507" s="41" t="s">
        <v>250</v>
      </c>
      <c r="H507" s="41" t="s">
        <v>131</v>
      </c>
      <c r="I507" s="41" t="s">
        <v>80</v>
      </c>
      <c r="J507" s="41" t="s">
        <v>93</v>
      </c>
      <c r="K507" s="42">
        <v>11</v>
      </c>
      <c r="L507" s="41" t="s">
        <v>2629</v>
      </c>
      <c r="M507" s="41" t="s">
        <v>277</v>
      </c>
      <c r="N507" s="41" t="s">
        <v>96</v>
      </c>
      <c r="O507" s="41" t="s">
        <v>85</v>
      </c>
      <c r="P507" s="41" t="s">
        <v>134</v>
      </c>
      <c r="Q507" s="31">
        <f t="shared" ca="1" si="13"/>
        <v>1.05</v>
      </c>
      <c r="R507" s="31">
        <f t="shared" ca="1" si="23"/>
        <v>1.05</v>
      </c>
      <c r="S507" s="31">
        <f t="shared" ca="1" si="24"/>
        <v>1.05</v>
      </c>
      <c r="T507" s="31">
        <f t="shared" ca="1" si="25"/>
        <v>1.05</v>
      </c>
      <c r="U507" s="31">
        <f>RANK(W507,W1:W1001,0)</f>
        <v>504</v>
      </c>
      <c r="V507" s="31">
        <v>504</v>
      </c>
      <c r="W507" s="31">
        <v>0.85</v>
      </c>
    </row>
    <row spans="1:23" ht="15.75" customHeight="1" x14ac:dyDescent="0.25" outlineLevel="0" r="508">
      <c r="A508" s="41" t="s">
        <v>2630</v>
      </c>
      <c r="B508" s="41" t="s">
        <v>2631</v>
      </c>
      <c r="C508" s="41" t="s">
        <v>74</v>
      </c>
      <c r="D508" s="41" t="s">
        <v>241</v>
      </c>
      <c r="E508" s="41" t="s">
        <v>2632</v>
      </c>
      <c r="F508" s="41" t="s">
        <v>449</v>
      </c>
      <c r="G508" s="41" t="s">
        <v>250</v>
      </c>
      <c r="H508" s="41" t="s">
        <v>104</v>
      </c>
      <c r="I508" s="41" t="s">
        <v>80</v>
      </c>
      <c r="J508" s="41" t="s">
        <v>93</v>
      </c>
      <c r="K508" s="42">
        <v>4</v>
      </c>
      <c r="L508" s="41" t="s">
        <v>2633</v>
      </c>
      <c r="M508" s="41" t="s">
        <v>2634</v>
      </c>
      <c r="N508" s="41" t="s">
        <v>107</v>
      </c>
      <c r="O508" s="41" t="s">
        <v>85</v>
      </c>
      <c r="P508" s="41" t="s">
        <v>134</v>
      </c>
      <c r="Q508" s="31">
        <f t="shared" ca="1" si="13"/>
        <v>0.4</v>
      </c>
      <c r="R508" s="31">
        <f t="shared" ca="1" si="23"/>
        <v>0.4</v>
      </c>
      <c r="S508" s="31">
        <f t="shared" ca="1" si="24"/>
        <v>0.4</v>
      </c>
      <c r="T508" s="31">
        <f t="shared" ca="1" si="25"/>
        <v>0.4</v>
      </c>
      <c r="U508" s="31">
        <f>RANK(W508,W1:W1001,0)</f>
        <v>507</v>
      </c>
      <c r="V508" s="31">
        <v>507</v>
      </c>
      <c r="W508" s="31">
        <v>0.85</v>
      </c>
    </row>
    <row spans="1:23" ht="15.75" customHeight="1" x14ac:dyDescent="0.25" outlineLevel="0" r="509">
      <c r="A509" s="41" t="s">
        <v>2635</v>
      </c>
      <c r="B509" s="41" t="s">
        <v>2636</v>
      </c>
      <c r="C509" s="41" t="s">
        <v>100</v>
      </c>
      <c r="D509" s="41" t="s">
        <v>166</v>
      </c>
      <c r="E509" s="43">
        <v>27270</v>
      </c>
      <c r="F509" s="41" t="s">
        <v>670</v>
      </c>
      <c r="G509" s="41" t="s">
        <v>250</v>
      </c>
      <c r="H509" s="41" t="s">
        <v>79</v>
      </c>
      <c r="I509" s="41" t="s">
        <v>80</v>
      </c>
      <c r="J509" s="41" t="s">
        <v>81</v>
      </c>
      <c r="K509" s="42">
        <v>19</v>
      </c>
      <c r="L509" s="41" t="s">
        <v>2637</v>
      </c>
      <c r="M509" s="41" t="s">
        <v>2638</v>
      </c>
      <c r="N509" s="41" t="s">
        <v>84</v>
      </c>
      <c r="O509" s="41" t="s">
        <v>85</v>
      </c>
      <c r="P509" s="41" t="s">
        <v>178</v>
      </c>
      <c r="Q509" s="31">
        <f t="shared" ca="1" si="13"/>
        <v>0.92</v>
      </c>
      <c r="R509" s="31">
        <f t="shared" ca="1" si="23"/>
        <v>1.1500000000000001</v>
      </c>
      <c r="S509" s="31">
        <f t="shared" ca="1" si="24"/>
        <v>1.4375000000000002</v>
      </c>
      <c r="T509" s="31">
        <f t="shared" ca="1" si="25"/>
        <v>1.2218750000000003</v>
      </c>
      <c r="U509" s="31">
        <f>RANK(W509,W1:W1001,0)</f>
        <v>507</v>
      </c>
      <c r="V509" s="31">
        <v>507</v>
      </c>
      <c r="W509" s="31">
        <v>0.85</v>
      </c>
    </row>
    <row spans="1:23" ht="15.75" customHeight="1" x14ac:dyDescent="0.25" outlineLevel="0" r="510">
      <c r="A510" s="41" t="s">
        <v>2639</v>
      </c>
      <c r="B510" s="41" t="s">
        <v>2640</v>
      </c>
      <c r="C510" s="41" t="s">
        <v>100</v>
      </c>
      <c r="D510" s="41" t="s">
        <v>86</v>
      </c>
      <c r="E510" s="43">
        <v>28088</v>
      </c>
      <c r="F510" s="41" t="s">
        <v>463</v>
      </c>
      <c r="G510" s="41" t="s">
        <v>78</v>
      </c>
      <c r="H510" s="41" t="s">
        <v>79</v>
      </c>
      <c r="I510" s="41" t="s">
        <v>80</v>
      </c>
      <c r="J510" s="41" t="s">
        <v>81</v>
      </c>
      <c r="K510" s="42">
        <v>13</v>
      </c>
      <c r="L510" s="41" t="s">
        <v>2641</v>
      </c>
      <c r="M510" s="41" t="s">
        <v>1128</v>
      </c>
      <c r="N510" s="41" t="s">
        <v>96</v>
      </c>
      <c r="O510" s="41" t="s">
        <v>85</v>
      </c>
      <c r="P510" s="41" t="s">
        <v>124</v>
      </c>
      <c r="Q510" s="31">
        <f t="shared" ca="1" si="13"/>
        <v>0.79</v>
      </c>
      <c r="R510" s="31">
        <f t="shared" ca="1" si="23"/>
        <v>0.98750000000000004</v>
      </c>
      <c r="S510" s="31">
        <f t="shared" ca="1" si="24"/>
        <v>1.234375</v>
      </c>
      <c r="T510" s="31">
        <f t="shared" ca="1" si="25"/>
        <v>1.0492187499999999</v>
      </c>
      <c r="U510" s="31">
        <f>RANK(W510,W1:W1001,0)</f>
        <v>507</v>
      </c>
      <c r="V510" s="31">
        <v>507</v>
      </c>
      <c r="W510" s="31">
        <v>0.85</v>
      </c>
    </row>
    <row spans="1:23" ht="15.75" customHeight="1" x14ac:dyDescent="0.25" outlineLevel="0" r="511">
      <c r="A511" s="41" t="s">
        <v>2642</v>
      </c>
      <c r="B511" s="41" t="s">
        <v>2643</v>
      </c>
      <c r="C511" s="41" t="s">
        <v>74</v>
      </c>
      <c r="D511" s="41" t="s">
        <v>1408</v>
      </c>
      <c r="E511" s="41" t="s">
        <v>2644</v>
      </c>
      <c r="F511" s="41" t="s">
        <v>1096</v>
      </c>
      <c r="G511" s="41" t="s">
        <v>250</v>
      </c>
      <c r="H511" s="41" t="s">
        <v>104</v>
      </c>
      <c r="I511" s="41" t="s">
        <v>80</v>
      </c>
      <c r="J511" s="41" t="s">
        <v>93</v>
      </c>
      <c r="K511" s="42">
        <v>9</v>
      </c>
      <c r="L511" s="41" t="s">
        <v>2645</v>
      </c>
      <c r="M511" s="41" t="s">
        <v>638</v>
      </c>
      <c r="N511" s="41" t="s">
        <v>96</v>
      </c>
      <c r="O511" s="41" t="s">
        <v>85</v>
      </c>
      <c r="P511" s="41" t="s">
        <v>97</v>
      </c>
      <c r="Q511" s="31">
        <f t="shared" ca="1" si="13"/>
        <v>0.54</v>
      </c>
      <c r="R511" s="31">
        <f t="shared" ca="1" si="23"/>
        <v>0.54</v>
      </c>
      <c r="S511" s="31">
        <f t="shared" ca="1" si="24"/>
        <v>0.67500000000000004</v>
      </c>
      <c r="T511" s="31">
        <f t="shared" ca="1" si="25"/>
        <v>0.67500000000000004</v>
      </c>
      <c r="U511" s="31">
        <f>RANK(W511,W1:W1001,0)</f>
        <v>507</v>
      </c>
      <c r="V511" s="31">
        <v>507</v>
      </c>
      <c r="W511" s="31">
        <v>0.85</v>
      </c>
    </row>
    <row spans="1:23" ht="15.75" customHeight="1" x14ac:dyDescent="0.25" outlineLevel="0" r="512">
      <c r="A512" s="41" t="s">
        <v>2646</v>
      </c>
      <c r="B512" s="41" t="s">
        <v>2647</v>
      </c>
      <c r="C512" s="41" t="s">
        <v>74</v>
      </c>
      <c r="D512" s="41" t="s">
        <v>253</v>
      </c>
      <c r="E512" s="41" t="s">
        <v>2648</v>
      </c>
      <c r="F512" s="41" t="s">
        <v>121</v>
      </c>
      <c r="G512" s="41" t="s">
        <v>103</v>
      </c>
      <c r="H512" s="41" t="s">
        <v>79</v>
      </c>
      <c r="I512" s="41" t="s">
        <v>80</v>
      </c>
      <c r="J512" s="41" t="s">
        <v>93</v>
      </c>
      <c r="K512" s="42">
        <v>11</v>
      </c>
      <c r="L512" s="41" t="s">
        <v>2649</v>
      </c>
      <c r="M512" s="41" t="s">
        <v>939</v>
      </c>
      <c r="N512" s="41" t="s">
        <v>96</v>
      </c>
      <c r="O512" s="41" t="s">
        <v>85</v>
      </c>
      <c r="P512" s="41" t="s">
        <v>178</v>
      </c>
      <c r="Q512" s="31">
        <f t="shared" ref="Q512:Q766" ca="1" si="26">RANDBETWEEN(40,110)/100</f>
        <v>0.75</v>
      </c>
      <c r="R512" s="31">
        <f t="shared" ca="1" si="23"/>
        <v>0.75</v>
      </c>
      <c r="S512" s="31">
        <f t="shared" ca="1" si="24"/>
        <v>0.75</v>
      </c>
      <c r="T512" s="31">
        <f t="shared" ca="1" si="25"/>
        <v>0.63749999999999996</v>
      </c>
      <c r="U512" s="31">
        <f>RANK(W512,W1:W1001,0)</f>
        <v>507</v>
      </c>
      <c r="V512" s="31">
        <v>507</v>
      </c>
      <c r="W512" s="31">
        <v>0.85</v>
      </c>
    </row>
    <row spans="1:23" ht="15.75" customHeight="1" x14ac:dyDescent="0.25" outlineLevel="0" r="513">
      <c r="A513" s="41" t="s">
        <v>2650</v>
      </c>
      <c r="B513" s="41" t="s">
        <v>2651</v>
      </c>
      <c r="C513" s="41" t="s">
        <v>74</v>
      </c>
      <c r="D513" s="41" t="s">
        <v>825</v>
      </c>
      <c r="E513" s="41" t="s">
        <v>2652</v>
      </c>
      <c r="F513" s="41" t="s">
        <v>720</v>
      </c>
      <c r="G513" s="41" t="s">
        <v>147</v>
      </c>
      <c r="H513" s="41" t="s">
        <v>131</v>
      </c>
      <c r="I513" s="41" t="s">
        <v>80</v>
      </c>
      <c r="J513" s="41" t="s">
        <v>93</v>
      </c>
      <c r="K513" s="42">
        <v>12</v>
      </c>
      <c r="L513" s="41" t="s">
        <v>2653</v>
      </c>
      <c r="M513" s="41" t="s">
        <v>2654</v>
      </c>
      <c r="N513" s="41" t="s">
        <v>107</v>
      </c>
      <c r="O513" s="41" t="s">
        <v>85</v>
      </c>
      <c r="P513" s="41" t="s">
        <v>124</v>
      </c>
      <c r="Q513" s="31">
        <f t="shared" ca="1" si="26"/>
        <v>0.96</v>
      </c>
      <c r="R513" s="31">
        <f t="shared" ca="1" si="23"/>
        <v>0.96</v>
      </c>
      <c r="S513" s="31">
        <f t="shared" ca="1" si="24"/>
        <v>1.2</v>
      </c>
      <c r="T513" s="31">
        <f t="shared" ca="1" si="25"/>
        <v>1.2</v>
      </c>
      <c r="U513" s="31">
        <f>RANK(W513,W1:W1001,0)</f>
        <v>507</v>
      </c>
      <c r="V513" s="31">
        <v>507</v>
      </c>
      <c r="W513" s="31">
        <v>0.85</v>
      </c>
    </row>
    <row spans="1:23" ht="15.75" customHeight="1" x14ac:dyDescent="0.25" outlineLevel="0" r="514">
      <c r="A514" s="41" t="s">
        <v>2655</v>
      </c>
      <c r="B514" s="41" t="s">
        <v>2656</v>
      </c>
      <c r="C514" s="41" t="s">
        <v>100</v>
      </c>
      <c r="D514" s="41" t="s">
        <v>1560</v>
      </c>
      <c r="E514" s="43">
        <v>27829</v>
      </c>
      <c r="F514" s="41" t="s">
        <v>1915</v>
      </c>
      <c r="G514" s="41" t="s">
        <v>78</v>
      </c>
      <c r="H514" s="41" t="s">
        <v>131</v>
      </c>
      <c r="I514" s="41" t="s">
        <v>80</v>
      </c>
      <c r="J514" s="41" t="s">
        <v>93</v>
      </c>
      <c r="K514" s="42">
        <v>9</v>
      </c>
      <c r="L514" s="41" t="s">
        <v>2657</v>
      </c>
      <c r="M514" s="41" t="s">
        <v>2658</v>
      </c>
      <c r="N514" s="41" t="s">
        <v>107</v>
      </c>
      <c r="O514" s="41" t="s">
        <v>85</v>
      </c>
      <c r="P514" s="41" t="s">
        <v>178</v>
      </c>
      <c r="Q514" s="31">
        <f t="shared" ca="1" si="26"/>
        <v>0.63</v>
      </c>
      <c r="R514" s="31">
        <f t="shared" ref="R514:R577" ca="1" si="27">Q514*(IF(J514="Yes",1.25,1))</f>
        <v>0.63</v>
      </c>
      <c r="S514" s="31">
        <f t="shared" ref="S514:S577" ca="1" si="28">R514*(IF(OR(VALUE(P514)&gt;8,VALUE(D514)&gt;80),1.25,1))</f>
        <v>0.78749999999999998</v>
      </c>
      <c r="T514" s="31">
        <f t="shared" ref="T514:T577" ca="1" si="29">S514*(IF(H514="Mass Customer",0.85,1))</f>
        <v>0.78749999999999998</v>
      </c>
      <c r="U514" s="31">
        <f>RANK(W514,W1:W1001,0)</f>
        <v>513</v>
      </c>
      <c r="V514" s="31">
        <v>513</v>
      </c>
      <c r="W514" s="31">
        <v>0.8415</v>
      </c>
    </row>
    <row spans="1:23" ht="15.75" customHeight="1" x14ac:dyDescent="0.25" outlineLevel="0" r="515">
      <c r="A515" s="41" t="s">
        <v>2659</v>
      </c>
      <c r="B515" s="41" t="s">
        <v>2660</v>
      </c>
      <c r="C515" s="41" t="s">
        <v>100</v>
      </c>
      <c r="D515" s="41" t="s">
        <v>166</v>
      </c>
      <c r="E515" s="41" t="s">
        <v>2661</v>
      </c>
      <c r="F515" s="44"/>
      <c r="G515" s="41" t="s">
        <v>191</v>
      </c>
      <c r="H515" s="41" t="s">
        <v>79</v>
      </c>
      <c r="I515" s="41" t="s">
        <v>80</v>
      </c>
      <c r="J515" s="41" t="s">
        <v>81</v>
      </c>
      <c r="K515" s="42">
        <v>10</v>
      </c>
      <c r="L515" s="41" t="s">
        <v>2662</v>
      </c>
      <c r="M515" s="41" t="s">
        <v>2663</v>
      </c>
      <c r="N515" s="41" t="s">
        <v>84</v>
      </c>
      <c r="O515" s="41" t="s">
        <v>85</v>
      </c>
      <c r="P515" s="41" t="s">
        <v>228</v>
      </c>
      <c r="Q515" s="31">
        <f t="shared" ca="1" si="26"/>
        <v>1.0900000000000001</v>
      </c>
      <c r="R515" s="31">
        <f t="shared" ca="1" si="27"/>
        <v>1.3625</v>
      </c>
      <c r="S515" s="31">
        <f t="shared" ca="1" si="28"/>
        <v>1.703125</v>
      </c>
      <c r="T515" s="31">
        <f t="shared" ca="1" si="29"/>
        <v>1.4476562499999999</v>
      </c>
      <c r="U515" s="31">
        <f>RANK(W515,W1:W1001,0)</f>
        <v>513</v>
      </c>
      <c r="V515" s="31">
        <v>513</v>
      </c>
      <c r="W515" s="31">
        <v>0.8415</v>
      </c>
    </row>
    <row spans="1:23" ht="15.75" customHeight="1" x14ac:dyDescent="0.25" outlineLevel="0" r="516">
      <c r="A516" s="41" t="s">
        <v>2664</v>
      </c>
      <c r="B516" s="41" t="s">
        <v>2665</v>
      </c>
      <c r="C516" s="41" t="s">
        <v>100</v>
      </c>
      <c r="D516" s="41" t="s">
        <v>158</v>
      </c>
      <c r="E516" s="41" t="s">
        <v>2666</v>
      </c>
      <c r="F516" s="41" t="s">
        <v>102</v>
      </c>
      <c r="G516" s="41" t="s">
        <v>103</v>
      </c>
      <c r="H516" s="41" t="s">
        <v>79</v>
      </c>
      <c r="I516" s="41" t="s">
        <v>80</v>
      </c>
      <c r="J516" s="41" t="s">
        <v>81</v>
      </c>
      <c r="K516" s="42">
        <v>10</v>
      </c>
      <c r="L516" s="41" t="s">
        <v>2667</v>
      </c>
      <c r="M516" s="41" t="s">
        <v>2668</v>
      </c>
      <c r="N516" s="41" t="s">
        <v>84</v>
      </c>
      <c r="O516" s="41" t="s">
        <v>85</v>
      </c>
      <c r="P516" s="41" t="s">
        <v>124</v>
      </c>
      <c r="Q516" s="31">
        <f t="shared" ca="1" si="26"/>
        <v>0.42</v>
      </c>
      <c r="R516" s="31">
        <f t="shared" ca="1" si="27"/>
        <v>0.52500000000000002</v>
      </c>
      <c r="S516" s="31">
        <f t="shared" ca="1" si="28"/>
        <v>0.65625</v>
      </c>
      <c r="T516" s="31">
        <f t="shared" ca="1" si="29"/>
        <v>0.55781249999999993</v>
      </c>
      <c r="U516" s="31">
        <f>RANK(W516,W1:W1001,0)</f>
        <v>515</v>
      </c>
      <c r="V516" s="31">
        <v>515</v>
      </c>
      <c r="W516" s="31">
        <v>0.839375</v>
      </c>
    </row>
    <row spans="1:23" ht="15.75" customHeight="1" x14ac:dyDescent="0.25" outlineLevel="0" r="517">
      <c r="A517" s="41" t="s">
        <v>2669</v>
      </c>
      <c r="B517" s="41" t="s">
        <v>2670</v>
      </c>
      <c r="C517" s="41" t="s">
        <v>100</v>
      </c>
      <c r="D517" s="41" t="s">
        <v>680</v>
      </c>
      <c r="E517" s="41" t="s">
        <v>2671</v>
      </c>
      <c r="F517" s="44"/>
      <c r="G517" s="41" t="s">
        <v>78</v>
      </c>
      <c r="H517" s="41" t="s">
        <v>79</v>
      </c>
      <c r="I517" s="41" t="s">
        <v>80</v>
      </c>
      <c r="J517" s="41" t="s">
        <v>93</v>
      </c>
      <c r="K517" s="42">
        <v>9</v>
      </c>
      <c r="L517" s="41" t="s">
        <v>2672</v>
      </c>
      <c r="M517" s="41" t="s">
        <v>2673</v>
      </c>
      <c r="N517" s="41" t="s">
        <v>107</v>
      </c>
      <c r="O517" s="41" t="s">
        <v>85</v>
      </c>
      <c r="P517" s="41" t="s">
        <v>228</v>
      </c>
      <c r="Q517" s="31">
        <f t="shared" ca="1" si="26"/>
        <v>0.56999999999999995</v>
      </c>
      <c r="R517" s="31">
        <f t="shared" ca="1" si="27"/>
        <v>0.56999999999999995</v>
      </c>
      <c r="S517" s="31">
        <f t="shared" ca="1" si="28"/>
        <v>0.71249999999999991</v>
      </c>
      <c r="T517" s="31">
        <f t="shared" ca="1" si="29"/>
        <v>0.60562499999999986</v>
      </c>
      <c r="U517" s="31">
        <f>RANK(W517,W1:W1001,0)</f>
        <v>515</v>
      </c>
      <c r="V517" s="31">
        <v>515</v>
      </c>
      <c r="W517" s="31">
        <v>0.839375</v>
      </c>
    </row>
    <row spans="1:23" ht="15.75" customHeight="1" x14ac:dyDescent="0.25" outlineLevel="0" r="518">
      <c r="A518" s="41" t="s">
        <v>2674</v>
      </c>
      <c r="B518" s="41" t="s">
        <v>2675</v>
      </c>
      <c r="C518" s="41" t="s">
        <v>74</v>
      </c>
      <c r="D518" s="41" t="s">
        <v>454</v>
      </c>
      <c r="E518" s="41" t="s">
        <v>2676</v>
      </c>
      <c r="F518" s="41" t="s">
        <v>643</v>
      </c>
      <c r="G518" s="41" t="s">
        <v>250</v>
      </c>
      <c r="H518" s="41" t="s">
        <v>79</v>
      </c>
      <c r="I518" s="41" t="s">
        <v>80</v>
      </c>
      <c r="J518" s="41" t="s">
        <v>81</v>
      </c>
      <c r="K518" s="42">
        <v>5</v>
      </c>
      <c r="L518" s="41" t="s">
        <v>2677</v>
      </c>
      <c r="M518" s="41" t="s">
        <v>2678</v>
      </c>
      <c r="N518" s="41" t="s">
        <v>96</v>
      </c>
      <c r="O518" s="41" t="s">
        <v>85</v>
      </c>
      <c r="P518" s="41" t="s">
        <v>124</v>
      </c>
      <c r="Q518" s="31">
        <f t="shared" ca="1" si="26"/>
        <v>1.03</v>
      </c>
      <c r="R518" s="31">
        <f t="shared" ca="1" si="27"/>
        <v>1.2875000000000001</v>
      </c>
      <c r="S518" s="31">
        <f t="shared" ca="1" si="28"/>
        <v>1.609375</v>
      </c>
      <c r="T518" s="31">
        <f t="shared" ca="1" si="29"/>
        <v>1.36796875</v>
      </c>
      <c r="U518" s="31">
        <f>RANK(W518,W1:W1001,0)</f>
        <v>515</v>
      </c>
      <c r="V518" s="31">
        <v>515</v>
      </c>
      <c r="W518" s="31">
        <v>0.839375</v>
      </c>
    </row>
    <row spans="1:23" ht="15.75" customHeight="1" x14ac:dyDescent="0.25" outlineLevel="0" r="519">
      <c r="A519" s="41" t="s">
        <v>2679</v>
      </c>
      <c r="B519" s="41" t="s">
        <v>2680</v>
      </c>
      <c r="C519" s="41" t="s">
        <v>100</v>
      </c>
      <c r="D519" s="41" t="s">
        <v>441</v>
      </c>
      <c r="E519" s="41" t="s">
        <v>2681</v>
      </c>
      <c r="F519" s="44"/>
      <c r="G519" s="41" t="s">
        <v>78</v>
      </c>
      <c r="H519" s="41" t="s">
        <v>131</v>
      </c>
      <c r="I519" s="41" t="s">
        <v>80</v>
      </c>
      <c r="J519" s="41" t="s">
        <v>81</v>
      </c>
      <c r="K519" s="42">
        <v>11</v>
      </c>
      <c r="L519" s="41" t="s">
        <v>2682</v>
      </c>
      <c r="M519" s="41" t="s">
        <v>200</v>
      </c>
      <c r="N519" s="41" t="s">
        <v>84</v>
      </c>
      <c r="O519" s="41" t="s">
        <v>85</v>
      </c>
      <c r="P519" s="41" t="s">
        <v>178</v>
      </c>
      <c r="Q519" s="31">
        <f t="shared" ca="1" si="26"/>
        <v>0.81</v>
      </c>
      <c r="R519" s="31">
        <f t="shared" ca="1" si="27"/>
        <v>1.0125000000000002</v>
      </c>
      <c r="S519" s="31">
        <f t="shared" ca="1" si="28"/>
        <v>1.2656250000000002</v>
      </c>
      <c r="T519" s="31">
        <f t="shared" ca="1" si="29"/>
        <v>1.2656250000000002</v>
      </c>
      <c r="U519" s="31">
        <f>RANK(W519,W1:W1001,0)</f>
        <v>515</v>
      </c>
      <c r="V519" s="31">
        <v>515</v>
      </c>
      <c r="W519" s="31">
        <v>0.839375</v>
      </c>
    </row>
    <row spans="1:23" ht="15.75" customHeight="1" x14ac:dyDescent="0.25" outlineLevel="0" r="520">
      <c r="A520" s="41" t="s">
        <v>2683</v>
      </c>
      <c r="B520" s="41" t="s">
        <v>2684</v>
      </c>
      <c r="C520" s="41" t="s">
        <v>100</v>
      </c>
      <c r="D520" s="41" t="s">
        <v>368</v>
      </c>
      <c r="E520" s="41" t="s">
        <v>2685</v>
      </c>
      <c r="F520" s="44"/>
      <c r="G520" s="41" t="s">
        <v>78</v>
      </c>
      <c r="H520" s="41" t="s">
        <v>104</v>
      </c>
      <c r="I520" s="41" t="s">
        <v>80</v>
      </c>
      <c r="J520" s="41" t="s">
        <v>93</v>
      </c>
      <c r="K520" s="42">
        <v>12</v>
      </c>
      <c r="L520" s="41" t="s">
        <v>2686</v>
      </c>
      <c r="M520" s="41" t="s">
        <v>2687</v>
      </c>
      <c r="N520" s="41" t="s">
        <v>96</v>
      </c>
      <c r="O520" s="41" t="s">
        <v>85</v>
      </c>
      <c r="P520" s="41" t="s">
        <v>253</v>
      </c>
      <c r="Q520" s="31">
        <f t="shared" ca="1" si="26"/>
        <v>1.06</v>
      </c>
      <c r="R520" s="31">
        <f t="shared" ca="1" si="27"/>
        <v>1.06</v>
      </c>
      <c r="S520" s="31">
        <f t="shared" ca="1" si="28"/>
        <v>1.06</v>
      </c>
      <c r="T520" s="31">
        <f t="shared" ca="1" si="29"/>
        <v>1.06</v>
      </c>
      <c r="U520" s="31">
        <f>RANK(W520,W1:W1001,0)</f>
        <v>515</v>
      </c>
      <c r="V520" s="31">
        <v>515</v>
      </c>
      <c r="W520" s="31">
        <v>0.839375</v>
      </c>
    </row>
    <row spans="1:23" ht="15.75" customHeight="1" x14ac:dyDescent="0.25" outlineLevel="0" r="521">
      <c r="A521" s="41" t="s">
        <v>2688</v>
      </c>
      <c r="B521" s="41" t="s">
        <v>2689</v>
      </c>
      <c r="C521" s="41" t="s">
        <v>100</v>
      </c>
      <c r="D521" s="41" t="s">
        <v>441</v>
      </c>
      <c r="E521" s="41" t="s">
        <v>2690</v>
      </c>
      <c r="F521" s="41" t="s">
        <v>991</v>
      </c>
      <c r="G521" s="41" t="s">
        <v>147</v>
      </c>
      <c r="H521" s="41" t="s">
        <v>79</v>
      </c>
      <c r="I521" s="41" t="s">
        <v>80</v>
      </c>
      <c r="J521" s="41" t="s">
        <v>81</v>
      </c>
      <c r="K521" s="42">
        <v>9</v>
      </c>
      <c r="L521" s="41" t="s">
        <v>2691</v>
      </c>
      <c r="M521" s="41" t="s">
        <v>2692</v>
      </c>
      <c r="N521" s="41" t="s">
        <v>84</v>
      </c>
      <c r="O521" s="41" t="s">
        <v>85</v>
      </c>
      <c r="P521" s="41" t="s">
        <v>86</v>
      </c>
      <c r="Q521" s="31">
        <f t="shared" ca="1" si="26"/>
        <v>0.73</v>
      </c>
      <c r="R521" s="31">
        <f t="shared" ca="1" si="27"/>
        <v>0.91249999999999998</v>
      </c>
      <c r="S521" s="31">
        <f t="shared" ca="1" si="28"/>
        <v>1.140625</v>
      </c>
      <c r="T521" s="31">
        <f t="shared" ca="1" si="29"/>
        <v>0.96953124999999996</v>
      </c>
      <c r="U521" s="31">
        <f>RANK(W521,W1:W1001,0)</f>
        <v>520</v>
      </c>
      <c r="V521" s="31">
        <v>520</v>
      </c>
      <c r="W521" s="31">
        <v>0.8375</v>
      </c>
    </row>
    <row spans="1:23" ht="15.75" customHeight="1" x14ac:dyDescent="0.25" outlineLevel="0" r="522">
      <c r="A522" s="41" t="s">
        <v>2693</v>
      </c>
      <c r="B522" s="41" t="s">
        <v>2694</v>
      </c>
      <c r="C522" s="41" t="s">
        <v>100</v>
      </c>
      <c r="D522" s="41" t="s">
        <v>1084</v>
      </c>
      <c r="E522" s="41" t="s">
        <v>2695</v>
      </c>
      <c r="F522" s="41" t="s">
        <v>328</v>
      </c>
      <c r="G522" s="41" t="s">
        <v>78</v>
      </c>
      <c r="H522" s="41" t="s">
        <v>131</v>
      </c>
      <c r="I522" s="41" t="s">
        <v>80</v>
      </c>
      <c r="J522" s="41" t="s">
        <v>93</v>
      </c>
      <c r="K522" s="42">
        <v>12</v>
      </c>
      <c r="L522" s="41" t="s">
        <v>2696</v>
      </c>
      <c r="M522" s="41" t="s">
        <v>1390</v>
      </c>
      <c r="N522" s="41" t="s">
        <v>96</v>
      </c>
      <c r="O522" s="41" t="s">
        <v>85</v>
      </c>
      <c r="P522" s="41" t="s">
        <v>124</v>
      </c>
      <c r="Q522" s="31">
        <f t="shared" ca="1" si="26"/>
        <v>0.78</v>
      </c>
      <c r="R522" s="31">
        <f t="shared" ca="1" si="27"/>
        <v>0.78</v>
      </c>
      <c r="S522" s="31">
        <f t="shared" ca="1" si="28"/>
        <v>0.97500000000000009</v>
      </c>
      <c r="T522" s="31">
        <f t="shared" ca="1" si="29"/>
        <v>0.97500000000000009</v>
      </c>
      <c r="U522" s="31">
        <f>RANK(W522,W1:W1001,0)</f>
        <v>520</v>
      </c>
      <c r="V522" s="31">
        <v>520</v>
      </c>
      <c r="W522" s="31">
        <v>0.8375</v>
      </c>
    </row>
    <row spans="1:23" ht="15.75" customHeight="1" x14ac:dyDescent="0.25" outlineLevel="0" r="523">
      <c r="A523" s="41" t="s">
        <v>2697</v>
      </c>
      <c r="B523" s="41" t="s">
        <v>2698</v>
      </c>
      <c r="C523" s="41" t="s">
        <v>74</v>
      </c>
      <c r="D523" s="41" t="s">
        <v>862</v>
      </c>
      <c r="E523" s="41" t="s">
        <v>2699</v>
      </c>
      <c r="F523" s="44"/>
      <c r="G523" s="41" t="s">
        <v>250</v>
      </c>
      <c r="H523" s="41" t="s">
        <v>79</v>
      </c>
      <c r="I523" s="41" t="s">
        <v>80</v>
      </c>
      <c r="J523" s="41" t="s">
        <v>81</v>
      </c>
      <c r="K523" s="42">
        <v>12</v>
      </c>
      <c r="L523" s="41" t="s">
        <v>2700</v>
      </c>
      <c r="M523" s="41" t="s">
        <v>2701</v>
      </c>
      <c r="N523" s="41" t="s">
        <v>107</v>
      </c>
      <c r="O523" s="41" t="s">
        <v>85</v>
      </c>
      <c r="P523" s="41" t="s">
        <v>178</v>
      </c>
      <c r="Q523" s="31">
        <f t="shared" ca="1" si="26"/>
        <v>0.56000000000000005</v>
      </c>
      <c r="R523" s="31">
        <f t="shared" ca="1" si="27"/>
        <v>0.70000000000000007</v>
      </c>
      <c r="S523" s="31">
        <f t="shared" ca="1" si="28"/>
        <v>0.70000000000000007</v>
      </c>
      <c r="T523" s="31">
        <f t="shared" ca="1" si="29"/>
        <v>0.59500000000000008</v>
      </c>
      <c r="U523" s="31">
        <f>RANK(W523,W1:W1001,0)</f>
        <v>520</v>
      </c>
      <c r="V523" s="31">
        <v>520</v>
      </c>
      <c r="W523" s="31">
        <v>0.8375</v>
      </c>
    </row>
    <row spans="1:23" ht="15.75" customHeight="1" x14ac:dyDescent="0.25" outlineLevel="0" r="524">
      <c r="A524" s="41" t="s">
        <v>2702</v>
      </c>
      <c r="B524" s="41" t="s">
        <v>2703</v>
      </c>
      <c r="C524" s="41" t="s">
        <v>74</v>
      </c>
      <c r="D524" s="41" t="s">
        <v>180</v>
      </c>
      <c r="E524" s="41" t="s">
        <v>2704</v>
      </c>
      <c r="F524" s="41" t="s">
        <v>1297</v>
      </c>
      <c r="G524" s="41" t="s">
        <v>130</v>
      </c>
      <c r="H524" s="41" t="s">
        <v>131</v>
      </c>
      <c r="I524" s="41" t="s">
        <v>80</v>
      </c>
      <c r="J524" s="41" t="s">
        <v>93</v>
      </c>
      <c r="K524" s="42">
        <v>2</v>
      </c>
      <c r="L524" s="41" t="s">
        <v>2705</v>
      </c>
      <c r="M524" s="41" t="s">
        <v>2706</v>
      </c>
      <c r="N524" s="41" t="s">
        <v>96</v>
      </c>
      <c r="O524" s="41" t="s">
        <v>85</v>
      </c>
      <c r="P524" s="41" t="s">
        <v>390</v>
      </c>
      <c r="Q524" s="31">
        <f t="shared" ca="1" si="26"/>
        <v>1.06</v>
      </c>
      <c r="R524" s="31">
        <f t="shared" ca="1" si="27"/>
        <v>1.06</v>
      </c>
      <c r="S524" s="31">
        <f t="shared" ca="1" si="28"/>
        <v>1.3250000000000002</v>
      </c>
      <c r="T524" s="31">
        <f t="shared" ca="1" si="29"/>
        <v>1.3250000000000002</v>
      </c>
      <c r="U524" s="31">
        <f>RANK(W524,W1:W1001,0)</f>
        <v>520</v>
      </c>
      <c r="V524" s="31">
        <v>520</v>
      </c>
      <c r="W524" s="31">
        <v>0.8375</v>
      </c>
    </row>
    <row spans="1:23" ht="15.75" customHeight="1" x14ac:dyDescent="0.25" outlineLevel="0" r="525">
      <c r="A525" s="41" t="s">
        <v>2707</v>
      </c>
      <c r="B525" s="41" t="s">
        <v>2708</v>
      </c>
      <c r="C525" s="41" t="s">
        <v>74</v>
      </c>
      <c r="D525" s="41" t="s">
        <v>241</v>
      </c>
      <c r="E525" s="41" t="s">
        <v>2709</v>
      </c>
      <c r="F525" s="41" t="s">
        <v>1264</v>
      </c>
      <c r="G525" s="41" t="s">
        <v>415</v>
      </c>
      <c r="H525" s="41" t="s">
        <v>104</v>
      </c>
      <c r="I525" s="41" t="s">
        <v>80</v>
      </c>
      <c r="J525" s="41" t="s">
        <v>81</v>
      </c>
      <c r="K525" s="42">
        <v>11</v>
      </c>
      <c r="L525" s="41" t="s">
        <v>2710</v>
      </c>
      <c r="M525" s="41" t="s">
        <v>1319</v>
      </c>
      <c r="N525" s="41" t="s">
        <v>96</v>
      </c>
      <c r="O525" s="41" t="s">
        <v>85</v>
      </c>
      <c r="P525" s="41" t="s">
        <v>86</v>
      </c>
      <c r="Q525" s="31">
        <f t="shared" ca="1" si="26"/>
        <v>0.45</v>
      </c>
      <c r="R525" s="31">
        <f t="shared" ca="1" si="27"/>
        <v>0.5625</v>
      </c>
      <c r="S525" s="31">
        <f t="shared" ca="1" si="28"/>
        <v>0.5625</v>
      </c>
      <c r="T525" s="31">
        <f t="shared" ca="1" si="29"/>
        <v>0.5625</v>
      </c>
      <c r="U525" s="31">
        <f>RANK(W525,W1:W1001,0)</f>
        <v>524</v>
      </c>
      <c r="V525" s="31">
        <v>524</v>
      </c>
      <c r="W525" s="31">
        <v>0.83671875</v>
      </c>
    </row>
    <row spans="1:23" ht="15.75" customHeight="1" x14ac:dyDescent="0.25" outlineLevel="0" r="526">
      <c r="A526" s="41" t="s">
        <v>2711</v>
      </c>
      <c r="B526" s="41" t="s">
        <v>2712</v>
      </c>
      <c r="C526" s="41" t="s">
        <v>74</v>
      </c>
      <c r="D526" s="41" t="s">
        <v>368</v>
      </c>
      <c r="E526" s="41" t="s">
        <v>2713</v>
      </c>
      <c r="F526" s="41" t="s">
        <v>91</v>
      </c>
      <c r="G526" s="41" t="s">
        <v>78</v>
      </c>
      <c r="H526" s="41" t="s">
        <v>131</v>
      </c>
      <c r="I526" s="41" t="s">
        <v>80</v>
      </c>
      <c r="J526" s="41" t="s">
        <v>81</v>
      </c>
      <c r="K526" s="42">
        <v>8</v>
      </c>
      <c r="L526" s="41" t="s">
        <v>2714</v>
      </c>
      <c r="M526" s="41" t="s">
        <v>2576</v>
      </c>
      <c r="N526" s="41" t="s">
        <v>107</v>
      </c>
      <c r="O526" s="41" t="s">
        <v>85</v>
      </c>
      <c r="P526" s="41" t="s">
        <v>134</v>
      </c>
      <c r="Q526" s="31">
        <f t="shared" ca="1" si="26"/>
        <v>0.5</v>
      </c>
      <c r="R526" s="31">
        <f t="shared" ca="1" si="27"/>
        <v>0.625</v>
      </c>
      <c r="S526" s="31">
        <f t="shared" ca="1" si="28"/>
        <v>0.625</v>
      </c>
      <c r="T526" s="31">
        <f t="shared" ca="1" si="29"/>
        <v>0.625</v>
      </c>
      <c r="U526" s="31">
        <f>RANK(W526,W1:W1001,0)</f>
        <v>524</v>
      </c>
      <c r="V526" s="31">
        <v>524</v>
      </c>
      <c r="W526" s="31">
        <v>0.83671875</v>
      </c>
    </row>
    <row spans="1:23" ht="15.75" customHeight="1" x14ac:dyDescent="0.25" outlineLevel="0" r="527">
      <c r="A527" s="41" t="s">
        <v>2715</v>
      </c>
      <c r="B527" s="41" t="s">
        <v>2716</v>
      </c>
      <c r="C527" s="41" t="s">
        <v>74</v>
      </c>
      <c r="D527" s="41" t="s">
        <v>97</v>
      </c>
      <c r="E527" s="41" t="s">
        <v>2717</v>
      </c>
      <c r="F527" s="41" t="s">
        <v>991</v>
      </c>
      <c r="G527" s="41" t="s">
        <v>183</v>
      </c>
      <c r="H527" s="41" t="s">
        <v>131</v>
      </c>
      <c r="I527" s="41" t="s">
        <v>80</v>
      </c>
      <c r="J527" s="41" t="s">
        <v>81</v>
      </c>
      <c r="K527" s="42">
        <v>13</v>
      </c>
      <c r="L527" s="41" t="s">
        <v>2718</v>
      </c>
      <c r="M527" s="41" t="s">
        <v>2719</v>
      </c>
      <c r="N527" s="41" t="s">
        <v>107</v>
      </c>
      <c r="O527" s="41" t="s">
        <v>85</v>
      </c>
      <c r="P527" s="41" t="s">
        <v>101</v>
      </c>
      <c r="Q527" s="31">
        <f t="shared" ca="1" si="26"/>
        <v>1.0900000000000001</v>
      </c>
      <c r="R527" s="31">
        <f t="shared" ca="1" si="27"/>
        <v>1.3625</v>
      </c>
      <c r="S527" s="31">
        <f t="shared" ca="1" si="28"/>
        <v>1.703125</v>
      </c>
      <c r="T527" s="31">
        <f t="shared" ca="1" si="29"/>
        <v>1.703125</v>
      </c>
      <c r="U527" s="31">
        <f>RANK(W527,W1:W1001,0)</f>
        <v>526</v>
      </c>
      <c r="V527" s="31">
        <v>526</v>
      </c>
      <c r="W527" s="31">
        <v>0.833</v>
      </c>
    </row>
    <row spans="1:23" ht="15.75" customHeight="1" x14ac:dyDescent="0.25" outlineLevel="0" r="528">
      <c r="A528" s="41" t="s">
        <v>2720</v>
      </c>
      <c r="B528" s="41" t="s">
        <v>2721</v>
      </c>
      <c r="C528" s="41" t="s">
        <v>100</v>
      </c>
      <c r="D528" s="41" t="s">
        <v>247</v>
      </c>
      <c r="E528" s="41" t="s">
        <v>2722</v>
      </c>
      <c r="F528" s="44"/>
      <c r="G528" s="41" t="s">
        <v>103</v>
      </c>
      <c r="H528" s="41" t="s">
        <v>79</v>
      </c>
      <c r="I528" s="41" t="s">
        <v>80</v>
      </c>
      <c r="J528" s="41" t="s">
        <v>81</v>
      </c>
      <c r="K528" s="42">
        <v>14</v>
      </c>
      <c r="L528" s="41" t="s">
        <v>2723</v>
      </c>
      <c r="M528" s="41" t="s">
        <v>1534</v>
      </c>
      <c r="N528" s="41" t="s">
        <v>107</v>
      </c>
      <c r="O528" s="41" t="s">
        <v>85</v>
      </c>
      <c r="P528" s="41" t="s">
        <v>390</v>
      </c>
      <c r="Q528" s="31">
        <f t="shared" ca="1" si="26"/>
        <v>0.83</v>
      </c>
      <c r="R528" s="31">
        <f t="shared" ca="1" si="27"/>
        <v>1.0374999999999999</v>
      </c>
      <c r="S528" s="31">
        <f t="shared" ca="1" si="28"/>
        <v>1.2968749999999998</v>
      </c>
      <c r="T528" s="31">
        <f t="shared" ca="1" si="29"/>
        <v>1.1023437499999997</v>
      </c>
      <c r="U528" s="31">
        <f>RANK(W528,W1:W1001,0)</f>
        <v>526</v>
      </c>
      <c r="V528" s="31">
        <v>526</v>
      </c>
      <c r="W528" s="31">
        <v>0.833</v>
      </c>
    </row>
    <row spans="1:23" ht="15.75" customHeight="1" x14ac:dyDescent="0.25" outlineLevel="0" r="529">
      <c r="A529" s="41" t="s">
        <v>2724</v>
      </c>
      <c r="B529" s="41" t="s">
        <v>2725</v>
      </c>
      <c r="C529" s="41" t="s">
        <v>74</v>
      </c>
      <c r="D529" s="41" t="s">
        <v>436</v>
      </c>
      <c r="E529" s="41" t="s">
        <v>2726</v>
      </c>
      <c r="F529" s="41" t="s">
        <v>1110</v>
      </c>
      <c r="G529" s="41" t="s">
        <v>103</v>
      </c>
      <c r="H529" s="41" t="s">
        <v>104</v>
      </c>
      <c r="I529" s="41" t="s">
        <v>80</v>
      </c>
      <c r="J529" s="41" t="s">
        <v>93</v>
      </c>
      <c r="K529" s="42">
        <v>13</v>
      </c>
      <c r="L529" s="41" t="s">
        <v>2727</v>
      </c>
      <c r="M529" s="41" t="s">
        <v>342</v>
      </c>
      <c r="N529" s="41" t="s">
        <v>107</v>
      </c>
      <c r="O529" s="41" t="s">
        <v>85</v>
      </c>
      <c r="P529" s="41" t="s">
        <v>178</v>
      </c>
      <c r="Q529" s="31">
        <f t="shared" ca="1" si="26"/>
        <v>0.72</v>
      </c>
      <c r="R529" s="31">
        <f t="shared" ca="1" si="27"/>
        <v>0.72</v>
      </c>
      <c r="S529" s="31">
        <f t="shared" ca="1" si="28"/>
        <v>0.89999999999999991</v>
      </c>
      <c r="T529" s="31">
        <f t="shared" ca="1" si="29"/>
        <v>0.89999999999999991</v>
      </c>
      <c r="U529" s="31">
        <f>RANK(W529,W1:W1001,0)</f>
        <v>526</v>
      </c>
      <c r="V529" s="31">
        <v>526</v>
      </c>
      <c r="W529" s="31">
        <v>0.833</v>
      </c>
    </row>
    <row spans="1:23" ht="15.75" customHeight="1" x14ac:dyDescent="0.25" outlineLevel="0" r="530">
      <c r="A530" s="41" t="s">
        <v>2728</v>
      </c>
      <c r="B530" s="41" t="s">
        <v>2729</v>
      </c>
      <c r="C530" s="41" t="s">
        <v>100</v>
      </c>
      <c r="D530" s="41" t="s">
        <v>406</v>
      </c>
      <c r="E530" s="41" t="s">
        <v>2730</v>
      </c>
      <c r="F530" s="41" t="s">
        <v>601</v>
      </c>
      <c r="G530" s="41" t="s">
        <v>250</v>
      </c>
      <c r="H530" s="41" t="s">
        <v>131</v>
      </c>
      <c r="I530" s="41" t="s">
        <v>80</v>
      </c>
      <c r="J530" s="41" t="s">
        <v>93</v>
      </c>
      <c r="K530" s="42">
        <v>9</v>
      </c>
      <c r="L530" s="41" t="s">
        <v>2731</v>
      </c>
      <c r="M530" s="41" t="s">
        <v>238</v>
      </c>
      <c r="N530" s="41" t="s">
        <v>96</v>
      </c>
      <c r="O530" s="41" t="s">
        <v>85</v>
      </c>
      <c r="P530" s="41" t="s">
        <v>124</v>
      </c>
      <c r="Q530" s="31">
        <f t="shared" ca="1" si="26"/>
        <v>0.77</v>
      </c>
      <c r="R530" s="31">
        <f t="shared" ca="1" si="27"/>
        <v>0.77</v>
      </c>
      <c r="S530" s="31">
        <f t="shared" ca="1" si="28"/>
        <v>0.96250000000000002</v>
      </c>
      <c r="T530" s="31">
        <f t="shared" ca="1" si="29"/>
        <v>0.96250000000000002</v>
      </c>
      <c r="U530" s="31">
        <f>RANK(W530,W1:W1001,0)</f>
        <v>529</v>
      </c>
      <c r="V530" s="31">
        <v>529</v>
      </c>
      <c r="W530" s="31">
        <v>0.83</v>
      </c>
    </row>
    <row spans="1:23" ht="15.75" customHeight="1" x14ac:dyDescent="0.25" outlineLevel="0" r="531">
      <c r="A531" s="41" t="s">
        <v>2732</v>
      </c>
      <c r="B531" s="41" t="s">
        <v>2733</v>
      </c>
      <c r="C531" s="41" t="s">
        <v>100</v>
      </c>
      <c r="D531" s="41" t="s">
        <v>714</v>
      </c>
      <c r="E531" s="43">
        <v>26848</v>
      </c>
      <c r="F531" s="41" t="s">
        <v>2734</v>
      </c>
      <c r="G531" s="41" t="s">
        <v>161</v>
      </c>
      <c r="H531" s="41" t="s">
        <v>131</v>
      </c>
      <c r="I531" s="41" t="s">
        <v>80</v>
      </c>
      <c r="J531" s="41" t="s">
        <v>93</v>
      </c>
      <c r="K531" s="42">
        <v>19</v>
      </c>
      <c r="L531" s="41" t="s">
        <v>2735</v>
      </c>
      <c r="M531" s="41" t="s">
        <v>1133</v>
      </c>
      <c r="N531" s="41" t="s">
        <v>96</v>
      </c>
      <c r="O531" s="41" t="s">
        <v>85</v>
      </c>
      <c r="P531" s="41" t="s">
        <v>97</v>
      </c>
      <c r="Q531" s="31">
        <f t="shared" ca="1" si="26"/>
        <v>0.48</v>
      </c>
      <c r="R531" s="31">
        <f t="shared" ca="1" si="27"/>
        <v>0.48</v>
      </c>
      <c r="S531" s="31">
        <f t="shared" ca="1" si="28"/>
        <v>0.6</v>
      </c>
      <c r="T531" s="31">
        <f t="shared" ca="1" si="29"/>
        <v>0.6</v>
      </c>
      <c r="U531" s="31">
        <f>RANK(W531,W1:W1001,0)</f>
        <v>530</v>
      </c>
      <c r="V531" s="31">
        <v>530</v>
      </c>
      <c r="W531" s="31">
        <v>0.82875</v>
      </c>
    </row>
    <row spans="1:23" ht="15.75" customHeight="1" x14ac:dyDescent="0.25" outlineLevel="0" r="532">
      <c r="A532" s="41" t="s">
        <v>2736</v>
      </c>
      <c r="B532" s="41" t="s">
        <v>2737</v>
      </c>
      <c r="C532" s="41" t="s">
        <v>100</v>
      </c>
      <c r="D532" s="41" t="s">
        <v>686</v>
      </c>
      <c r="E532" s="41" t="s">
        <v>2738</v>
      </c>
      <c r="F532" s="41" t="s">
        <v>414</v>
      </c>
      <c r="G532" s="41" t="s">
        <v>250</v>
      </c>
      <c r="H532" s="41" t="s">
        <v>79</v>
      </c>
      <c r="I532" s="41" t="s">
        <v>80</v>
      </c>
      <c r="J532" s="41" t="s">
        <v>93</v>
      </c>
      <c r="K532" s="42">
        <v>12</v>
      </c>
      <c r="L532" s="41" t="s">
        <v>2739</v>
      </c>
      <c r="M532" s="41" t="s">
        <v>2018</v>
      </c>
      <c r="N532" s="41" t="s">
        <v>96</v>
      </c>
      <c r="O532" s="41" t="s">
        <v>85</v>
      </c>
      <c r="P532" s="41" t="s">
        <v>253</v>
      </c>
      <c r="Q532" s="31">
        <f t="shared" ca="1" si="26"/>
        <v>1.03</v>
      </c>
      <c r="R532" s="31">
        <f t="shared" ca="1" si="27"/>
        <v>1.03</v>
      </c>
      <c r="S532" s="31">
        <f t="shared" ca="1" si="28"/>
        <v>1.03</v>
      </c>
      <c r="T532" s="31">
        <f t="shared" ca="1" si="29"/>
        <v>0.87549999999999994</v>
      </c>
      <c r="U532" s="31">
        <f>RANK(W532,W1:W1001,0)</f>
        <v>530</v>
      </c>
      <c r="V532" s="31">
        <v>530</v>
      </c>
      <c r="W532" s="31">
        <v>0.82875</v>
      </c>
    </row>
    <row spans="1:23" ht="15.75" customHeight="1" x14ac:dyDescent="0.25" outlineLevel="0" r="533">
      <c r="A533" s="41" t="s">
        <v>2740</v>
      </c>
      <c r="B533" s="44"/>
      <c r="C533" s="41" t="s">
        <v>100</v>
      </c>
      <c r="D533" s="41" t="s">
        <v>280</v>
      </c>
      <c r="E533" s="41" t="s">
        <v>2741</v>
      </c>
      <c r="F533" s="41" t="s">
        <v>1297</v>
      </c>
      <c r="G533" s="41" t="s">
        <v>103</v>
      </c>
      <c r="H533" s="41" t="s">
        <v>79</v>
      </c>
      <c r="I533" s="41" t="s">
        <v>80</v>
      </c>
      <c r="J533" s="41" t="s">
        <v>81</v>
      </c>
      <c r="K533" s="42">
        <v>9</v>
      </c>
      <c r="L533" s="41" t="s">
        <v>2742</v>
      </c>
      <c r="M533" s="41" t="s">
        <v>1280</v>
      </c>
      <c r="N533" s="41" t="s">
        <v>96</v>
      </c>
      <c r="O533" s="41" t="s">
        <v>85</v>
      </c>
      <c r="P533" s="41" t="s">
        <v>86</v>
      </c>
      <c r="Q533" s="31">
        <f t="shared" ca="1" si="26"/>
        <v>0.49</v>
      </c>
      <c r="R533" s="31">
        <f t="shared" ca="1" si="27"/>
        <v>0.61250000000000004</v>
      </c>
      <c r="S533" s="31">
        <f t="shared" ca="1" si="28"/>
        <v>0.61250000000000004</v>
      </c>
      <c r="T533" s="31">
        <f t="shared" ca="1" si="29"/>
        <v>0.520625</v>
      </c>
      <c r="U533" s="31">
        <f>RANK(W533,W1:W1001,0)</f>
        <v>530</v>
      </c>
      <c r="V533" s="31">
        <v>530</v>
      </c>
      <c r="W533" s="31">
        <v>0.82875</v>
      </c>
    </row>
    <row spans="1:23" ht="15.75" customHeight="1" x14ac:dyDescent="0.25" outlineLevel="0" r="534">
      <c r="A534" s="41" t="s">
        <v>2743</v>
      </c>
      <c r="B534" s="41" t="s">
        <v>2744</v>
      </c>
      <c r="C534" s="41" t="s">
        <v>74</v>
      </c>
      <c r="D534" s="41" t="s">
        <v>209</v>
      </c>
      <c r="E534" s="41" t="s">
        <v>2745</v>
      </c>
      <c r="F534" s="41" t="s">
        <v>643</v>
      </c>
      <c r="G534" s="41" t="s">
        <v>147</v>
      </c>
      <c r="H534" s="41" t="s">
        <v>79</v>
      </c>
      <c r="I534" s="41" t="s">
        <v>80</v>
      </c>
      <c r="J534" s="41" t="s">
        <v>93</v>
      </c>
      <c r="K534" s="42">
        <v>8</v>
      </c>
      <c r="L534" s="41" t="s">
        <v>2746</v>
      </c>
      <c r="M534" s="41" t="s">
        <v>2747</v>
      </c>
      <c r="N534" s="41" t="s">
        <v>107</v>
      </c>
      <c r="O534" s="41" t="s">
        <v>85</v>
      </c>
      <c r="P534" s="41" t="s">
        <v>178</v>
      </c>
      <c r="Q534" s="31">
        <f t="shared" ca="1" si="26"/>
        <v>0.55000000000000004</v>
      </c>
      <c r="R534" s="31">
        <f t="shared" ca="1" si="27"/>
        <v>0.55000000000000004</v>
      </c>
      <c r="S534" s="31">
        <f t="shared" ca="1" si="28"/>
        <v>0.55000000000000004</v>
      </c>
      <c r="T534" s="31">
        <f t="shared" ca="1" si="29"/>
        <v>0.46750000000000003</v>
      </c>
      <c r="U534" s="31">
        <f>RANK(W534,W1:W1001,0)</f>
        <v>530</v>
      </c>
      <c r="V534" s="31">
        <v>530</v>
      </c>
      <c r="W534" s="31">
        <v>0.82875</v>
      </c>
    </row>
    <row spans="1:23" ht="15.75" customHeight="1" x14ac:dyDescent="0.25" outlineLevel="0" r="535">
      <c r="A535" s="41" t="s">
        <v>2748</v>
      </c>
      <c r="B535" s="41" t="s">
        <v>2749</v>
      </c>
      <c r="C535" s="41" t="s">
        <v>74</v>
      </c>
      <c r="D535" s="41" t="s">
        <v>429</v>
      </c>
      <c r="E535" s="41" t="s">
        <v>2750</v>
      </c>
      <c r="F535" s="41" t="s">
        <v>211</v>
      </c>
      <c r="G535" s="41" t="s">
        <v>103</v>
      </c>
      <c r="H535" s="41" t="s">
        <v>79</v>
      </c>
      <c r="I535" s="41" t="s">
        <v>80</v>
      </c>
      <c r="J535" s="41" t="s">
        <v>93</v>
      </c>
      <c r="K535" s="42">
        <v>9</v>
      </c>
      <c r="L535" s="41" t="s">
        <v>2751</v>
      </c>
      <c r="M535" s="41" t="s">
        <v>2752</v>
      </c>
      <c r="N535" s="41" t="s">
        <v>96</v>
      </c>
      <c r="O535" s="41" t="s">
        <v>85</v>
      </c>
      <c r="P535" s="41" t="s">
        <v>740</v>
      </c>
      <c r="Q535" s="31">
        <f t="shared" ca="1" si="26"/>
        <v>1</v>
      </c>
      <c r="R535" s="31">
        <f t="shared" ca="1" si="27"/>
        <v>1</v>
      </c>
      <c r="S535" s="31">
        <f t="shared" ca="1" si="28"/>
        <v>1</v>
      </c>
      <c r="T535" s="31">
        <f t="shared" ca="1" si="29"/>
        <v>0.85</v>
      </c>
      <c r="U535" s="31">
        <f>RANK(W535,W1:W1001,0)</f>
        <v>530</v>
      </c>
      <c r="V535" s="31">
        <v>530</v>
      </c>
      <c r="W535" s="31">
        <v>0.82875</v>
      </c>
    </row>
    <row spans="1:23" ht="15.75" customHeight="1" x14ac:dyDescent="0.25" outlineLevel="0" r="536">
      <c r="A536" s="41" t="s">
        <v>2753</v>
      </c>
      <c r="B536" s="41" t="s">
        <v>2754</v>
      </c>
      <c r="C536" s="41" t="s">
        <v>74</v>
      </c>
      <c r="D536" s="41" t="s">
        <v>299</v>
      </c>
      <c r="E536" s="41" t="s">
        <v>2755</v>
      </c>
      <c r="F536" s="41" t="s">
        <v>1157</v>
      </c>
      <c r="G536" s="41" t="s">
        <v>103</v>
      </c>
      <c r="H536" s="41" t="s">
        <v>131</v>
      </c>
      <c r="I536" s="41" t="s">
        <v>80</v>
      </c>
      <c r="J536" s="41" t="s">
        <v>81</v>
      </c>
      <c r="K536" s="42">
        <v>22</v>
      </c>
      <c r="L536" s="41" t="s">
        <v>2756</v>
      </c>
      <c r="M536" s="41" t="s">
        <v>1123</v>
      </c>
      <c r="N536" s="41" t="s">
        <v>107</v>
      </c>
      <c r="O536" s="41" t="s">
        <v>85</v>
      </c>
      <c r="P536" s="41" t="s">
        <v>178</v>
      </c>
      <c r="Q536" s="31">
        <f t="shared" ca="1" si="26"/>
        <v>0.65</v>
      </c>
      <c r="R536" s="31">
        <f t="shared" ca="1" si="27"/>
        <v>0.8125</v>
      </c>
      <c r="S536" s="31">
        <f t="shared" ca="1" si="28"/>
        <v>0.8125</v>
      </c>
      <c r="T536" s="31">
        <f t="shared" ca="1" si="29"/>
        <v>0.8125</v>
      </c>
      <c r="U536" s="31">
        <f>RANK(W536,W1:W1001,0)</f>
        <v>530</v>
      </c>
      <c r="V536" s="31">
        <v>530</v>
      </c>
      <c r="W536" s="31">
        <v>0.82875</v>
      </c>
    </row>
    <row spans="1:23" ht="15.75" customHeight="1" x14ac:dyDescent="0.25" outlineLevel="0" r="537">
      <c r="A537" s="41" t="s">
        <v>2757</v>
      </c>
      <c r="B537" s="41" t="s">
        <v>2758</v>
      </c>
      <c r="C537" s="41" t="s">
        <v>100</v>
      </c>
      <c r="D537" s="41" t="s">
        <v>101</v>
      </c>
      <c r="E537" s="41" t="s">
        <v>2759</v>
      </c>
      <c r="F537" s="41" t="s">
        <v>607</v>
      </c>
      <c r="G537" s="41" t="s">
        <v>103</v>
      </c>
      <c r="H537" s="41" t="s">
        <v>79</v>
      </c>
      <c r="I537" s="41" t="s">
        <v>80</v>
      </c>
      <c r="J537" s="41" t="s">
        <v>81</v>
      </c>
      <c r="K537" s="42">
        <v>17</v>
      </c>
      <c r="L537" s="41" t="s">
        <v>2760</v>
      </c>
      <c r="M537" s="41" t="s">
        <v>2761</v>
      </c>
      <c r="N537" s="41" t="s">
        <v>84</v>
      </c>
      <c r="O537" s="41" t="s">
        <v>85</v>
      </c>
      <c r="P537" s="41" t="s">
        <v>134</v>
      </c>
      <c r="Q537" s="31">
        <f t="shared" ca="1" si="26"/>
        <v>0.76</v>
      </c>
      <c r="R537" s="31">
        <f t="shared" ca="1" si="27"/>
        <v>0.95</v>
      </c>
      <c r="S537" s="31">
        <f t="shared" ca="1" si="28"/>
        <v>0.95</v>
      </c>
      <c r="T537" s="31">
        <f t="shared" ca="1" si="29"/>
        <v>0.8075</v>
      </c>
      <c r="U537" s="31">
        <f>RANK(W537,W1:W1001,0)</f>
        <v>536</v>
      </c>
      <c r="V537" s="31">
        <v>536</v>
      </c>
      <c r="W537" s="31">
        <v>0.825</v>
      </c>
    </row>
    <row spans="1:23" ht="15.75" customHeight="1" x14ac:dyDescent="0.25" outlineLevel="0" r="538">
      <c r="A538" s="41" t="s">
        <v>2762</v>
      </c>
      <c r="B538" s="41" t="s">
        <v>2763</v>
      </c>
      <c r="C538" s="41" t="s">
        <v>74</v>
      </c>
      <c r="D538" s="41" t="s">
        <v>1021</v>
      </c>
      <c r="E538" s="43">
        <v>28834</v>
      </c>
      <c r="F538" s="41" t="s">
        <v>820</v>
      </c>
      <c r="G538" s="41" t="s">
        <v>415</v>
      </c>
      <c r="H538" s="41" t="s">
        <v>79</v>
      </c>
      <c r="I538" s="41" t="s">
        <v>80</v>
      </c>
      <c r="J538" s="41" t="s">
        <v>81</v>
      </c>
      <c r="K538" s="42">
        <v>15</v>
      </c>
      <c r="L538" s="41" t="s">
        <v>2764</v>
      </c>
      <c r="M538" s="41" t="s">
        <v>2765</v>
      </c>
      <c r="N538" s="41" t="s">
        <v>96</v>
      </c>
      <c r="O538" s="41" t="s">
        <v>85</v>
      </c>
      <c r="P538" s="41" t="s">
        <v>86</v>
      </c>
      <c r="Q538" s="31">
        <f t="shared" ca="1" si="26"/>
        <v>0.82</v>
      </c>
      <c r="R538" s="31">
        <f t="shared" ca="1" si="27"/>
        <v>1.0249999999999999</v>
      </c>
      <c r="S538" s="31">
        <f t="shared" ca="1" si="28"/>
        <v>1.0249999999999999</v>
      </c>
      <c r="T538" s="31">
        <f t="shared" ca="1" si="29"/>
        <v>0.87124999999999986</v>
      </c>
      <c r="U538" s="31">
        <f>RANK(W538,W1:W1001,0)</f>
        <v>536</v>
      </c>
      <c r="V538" s="31">
        <v>536</v>
      </c>
      <c r="W538" s="31">
        <v>0.825</v>
      </c>
    </row>
    <row spans="1:23" ht="15.75" customHeight="1" x14ac:dyDescent="0.25" outlineLevel="0" r="539">
      <c r="A539" s="41" t="s">
        <v>2766</v>
      </c>
      <c r="B539" s="41" t="s">
        <v>2767</v>
      </c>
      <c r="C539" s="41" t="s">
        <v>74</v>
      </c>
      <c r="D539" s="41" t="s">
        <v>299</v>
      </c>
      <c r="E539" s="41" t="s">
        <v>2768</v>
      </c>
      <c r="F539" s="41" t="s">
        <v>449</v>
      </c>
      <c r="G539" s="41" t="s">
        <v>191</v>
      </c>
      <c r="H539" s="41" t="s">
        <v>104</v>
      </c>
      <c r="I539" s="41" t="s">
        <v>80</v>
      </c>
      <c r="J539" s="41" t="s">
        <v>93</v>
      </c>
      <c r="K539" s="42">
        <v>15</v>
      </c>
      <c r="L539" s="41" t="s">
        <v>2769</v>
      </c>
      <c r="M539" s="41" t="s">
        <v>2770</v>
      </c>
      <c r="N539" s="41" t="s">
        <v>107</v>
      </c>
      <c r="O539" s="41" t="s">
        <v>85</v>
      </c>
      <c r="P539" s="41" t="s">
        <v>178</v>
      </c>
      <c r="Q539" s="31">
        <f t="shared" ca="1" si="26"/>
        <v>0.77</v>
      </c>
      <c r="R539" s="31">
        <f t="shared" ca="1" si="27"/>
        <v>0.77</v>
      </c>
      <c r="S539" s="31">
        <f t="shared" ca="1" si="28"/>
        <v>0.77</v>
      </c>
      <c r="T539" s="31">
        <f t="shared" ca="1" si="29"/>
        <v>0.77</v>
      </c>
      <c r="U539" s="31">
        <f>RANK(W539,W1:W1001,0)</f>
        <v>536</v>
      </c>
      <c r="V539" s="31">
        <v>536</v>
      </c>
      <c r="W539" s="31">
        <v>0.825</v>
      </c>
    </row>
    <row spans="1:23" ht="15.75" customHeight="1" x14ac:dyDescent="0.25" outlineLevel="0" r="540">
      <c r="A540" s="41" t="s">
        <v>2771</v>
      </c>
      <c r="B540" s="41" t="s">
        <v>2772</v>
      </c>
      <c r="C540" s="41" t="s">
        <v>100</v>
      </c>
      <c r="D540" s="41" t="s">
        <v>1408</v>
      </c>
      <c r="E540" s="41" t="s">
        <v>2773</v>
      </c>
      <c r="F540" s="41" t="s">
        <v>622</v>
      </c>
      <c r="G540" s="41" t="s">
        <v>78</v>
      </c>
      <c r="H540" s="41" t="s">
        <v>131</v>
      </c>
      <c r="I540" s="41" t="s">
        <v>80</v>
      </c>
      <c r="J540" s="41" t="s">
        <v>93</v>
      </c>
      <c r="K540" s="42">
        <v>15</v>
      </c>
      <c r="L540" s="41" t="s">
        <v>2774</v>
      </c>
      <c r="M540" s="41" t="s">
        <v>2775</v>
      </c>
      <c r="N540" s="41" t="s">
        <v>107</v>
      </c>
      <c r="O540" s="41" t="s">
        <v>85</v>
      </c>
      <c r="P540" s="41" t="s">
        <v>134</v>
      </c>
      <c r="Q540" s="31">
        <f t="shared" ca="1" si="26"/>
        <v>0.54</v>
      </c>
      <c r="R540" s="31">
        <f t="shared" ca="1" si="27"/>
        <v>0.54</v>
      </c>
      <c r="S540" s="31">
        <f t="shared" ca="1" si="28"/>
        <v>0.54</v>
      </c>
      <c r="T540" s="31">
        <f t="shared" ca="1" si="29"/>
        <v>0.54</v>
      </c>
      <c r="U540" s="31">
        <f>RANK(W540,W1:W1001,0)</f>
        <v>536</v>
      </c>
      <c r="V540" s="31">
        <v>536</v>
      </c>
      <c r="W540" s="31">
        <v>0.825</v>
      </c>
    </row>
    <row spans="1:23" ht="15.75" customHeight="1" x14ac:dyDescent="0.25" outlineLevel="0" r="541">
      <c r="A541" s="41" t="s">
        <v>2776</v>
      </c>
      <c r="B541" s="41" t="s">
        <v>2777</v>
      </c>
      <c r="C541" s="41" t="s">
        <v>100</v>
      </c>
      <c r="D541" s="41" t="s">
        <v>771</v>
      </c>
      <c r="E541" s="41" t="s">
        <v>2778</v>
      </c>
      <c r="F541" s="41" t="s">
        <v>2779</v>
      </c>
      <c r="G541" s="41" t="s">
        <v>78</v>
      </c>
      <c r="H541" s="41" t="s">
        <v>79</v>
      </c>
      <c r="I541" s="41" t="s">
        <v>80</v>
      </c>
      <c r="J541" s="41" t="s">
        <v>93</v>
      </c>
      <c r="K541" s="42">
        <v>7</v>
      </c>
      <c r="L541" s="41" t="s">
        <v>2780</v>
      </c>
      <c r="M541" s="41" t="s">
        <v>2781</v>
      </c>
      <c r="N541" s="41" t="s">
        <v>96</v>
      </c>
      <c r="O541" s="41" t="s">
        <v>85</v>
      </c>
      <c r="P541" s="41" t="s">
        <v>390</v>
      </c>
      <c r="Q541" s="31">
        <f t="shared" ca="1" si="26"/>
        <v>0.8</v>
      </c>
      <c r="R541" s="31">
        <f t="shared" ca="1" si="27"/>
        <v>0.8</v>
      </c>
      <c r="S541" s="31">
        <f t="shared" ca="1" si="28"/>
        <v>1</v>
      </c>
      <c r="T541" s="31">
        <f t="shared" ca="1" si="29"/>
        <v>0.85</v>
      </c>
      <c r="U541" s="31">
        <f>RANK(W541,W1:W1001,0)</f>
        <v>536</v>
      </c>
      <c r="V541" s="31">
        <v>536</v>
      </c>
      <c r="W541" s="31">
        <v>0.825</v>
      </c>
    </row>
    <row spans="1:23" ht="15.75" customHeight="1" x14ac:dyDescent="0.25" outlineLevel="0" r="542">
      <c r="A542" s="41" t="s">
        <v>2782</v>
      </c>
      <c r="B542" s="41" t="s">
        <v>2783</v>
      </c>
      <c r="C542" s="41" t="s">
        <v>74</v>
      </c>
      <c r="D542" s="41" t="s">
        <v>1899</v>
      </c>
      <c r="E542" s="41" t="s">
        <v>2784</v>
      </c>
      <c r="F542" s="41" t="s">
        <v>857</v>
      </c>
      <c r="G542" s="41" t="s">
        <v>78</v>
      </c>
      <c r="H542" s="41" t="s">
        <v>131</v>
      </c>
      <c r="I542" s="41" t="s">
        <v>80</v>
      </c>
      <c r="J542" s="41" t="s">
        <v>93</v>
      </c>
      <c r="K542" s="42">
        <v>5</v>
      </c>
      <c r="L542" s="41" t="s">
        <v>2785</v>
      </c>
      <c r="M542" s="41" t="s">
        <v>613</v>
      </c>
      <c r="N542" s="41" t="s">
        <v>96</v>
      </c>
      <c r="O542" s="41" t="s">
        <v>85</v>
      </c>
      <c r="P542" s="41" t="s">
        <v>101</v>
      </c>
      <c r="Q542" s="31">
        <f t="shared" ca="1" si="26"/>
        <v>0.79</v>
      </c>
      <c r="R542" s="31">
        <f t="shared" ca="1" si="27"/>
        <v>0.79</v>
      </c>
      <c r="S542" s="31">
        <f t="shared" ca="1" si="28"/>
        <v>0.98750000000000004</v>
      </c>
      <c r="T542" s="31">
        <f t="shared" ca="1" si="29"/>
        <v>0.98750000000000004</v>
      </c>
      <c r="U542" s="31">
        <f>RANK(W542,W1:W1001,0)</f>
        <v>536</v>
      </c>
      <c r="V542" s="31">
        <v>536</v>
      </c>
      <c r="W542" s="31">
        <v>0.825</v>
      </c>
    </row>
    <row spans="1:23" ht="15.75" customHeight="1" x14ac:dyDescent="0.25" outlineLevel="0" r="543">
      <c r="A543" s="41" t="s">
        <v>2786</v>
      </c>
      <c r="B543" s="41" t="s">
        <v>2787</v>
      </c>
      <c r="C543" s="41" t="s">
        <v>100</v>
      </c>
      <c r="D543" s="41" t="s">
        <v>261</v>
      </c>
      <c r="E543" s="41" t="s">
        <v>2788</v>
      </c>
      <c r="F543" s="41" t="s">
        <v>463</v>
      </c>
      <c r="G543" s="41" t="s">
        <v>78</v>
      </c>
      <c r="H543" s="41" t="s">
        <v>104</v>
      </c>
      <c r="I543" s="41" t="s">
        <v>80</v>
      </c>
      <c r="J543" s="41" t="s">
        <v>93</v>
      </c>
      <c r="K543" s="42">
        <v>13</v>
      </c>
      <c r="L543" s="41" t="s">
        <v>2789</v>
      </c>
      <c r="M543" s="41" t="s">
        <v>1148</v>
      </c>
      <c r="N543" s="41" t="s">
        <v>84</v>
      </c>
      <c r="O543" s="41" t="s">
        <v>85</v>
      </c>
      <c r="P543" s="41" t="s">
        <v>108</v>
      </c>
      <c r="Q543" s="31">
        <f t="shared" ca="1" si="26"/>
        <v>0.76</v>
      </c>
      <c r="R543" s="31">
        <f t="shared" ca="1" si="27"/>
        <v>0.76</v>
      </c>
      <c r="S543" s="31">
        <f t="shared" ca="1" si="28"/>
        <v>0.76</v>
      </c>
      <c r="T543" s="31">
        <f t="shared" ca="1" si="29"/>
        <v>0.76</v>
      </c>
      <c r="U543" s="31">
        <f>RANK(W543,W1:W1001,0)</f>
        <v>536</v>
      </c>
      <c r="V543" s="31">
        <v>536</v>
      </c>
      <c r="W543" s="31">
        <v>0.825</v>
      </c>
    </row>
    <row spans="1:23" ht="15.75" customHeight="1" x14ac:dyDescent="0.25" outlineLevel="0" r="544">
      <c r="A544" s="41" t="s">
        <v>1066</v>
      </c>
      <c r="B544" s="41" t="s">
        <v>2790</v>
      </c>
      <c r="C544" s="41" t="s">
        <v>100</v>
      </c>
      <c r="D544" s="41" t="s">
        <v>101</v>
      </c>
      <c r="E544" s="43">
        <v>27492</v>
      </c>
      <c r="F544" s="41" t="s">
        <v>2791</v>
      </c>
      <c r="G544" s="41" t="s">
        <v>103</v>
      </c>
      <c r="H544" s="41" t="s">
        <v>104</v>
      </c>
      <c r="I544" s="41" t="s">
        <v>80</v>
      </c>
      <c r="J544" s="41" t="s">
        <v>93</v>
      </c>
      <c r="K544" s="42">
        <v>16</v>
      </c>
      <c r="L544" s="41" t="s">
        <v>2792</v>
      </c>
      <c r="M544" s="41" t="s">
        <v>511</v>
      </c>
      <c r="N544" s="41" t="s">
        <v>96</v>
      </c>
      <c r="O544" s="41" t="s">
        <v>85</v>
      </c>
      <c r="P544" s="41" t="s">
        <v>124</v>
      </c>
      <c r="Q544" s="31">
        <f t="shared" ca="1" si="26"/>
        <v>0.94</v>
      </c>
      <c r="R544" s="31">
        <f t="shared" ca="1" si="27"/>
        <v>0.94</v>
      </c>
      <c r="S544" s="31">
        <f t="shared" ca="1" si="28"/>
        <v>1.1749999999999998</v>
      </c>
      <c r="T544" s="31">
        <f t="shared" ca="1" si="29"/>
        <v>1.1749999999999998</v>
      </c>
      <c r="U544" s="31">
        <f>RANK(W544,W1:W1001,0)</f>
        <v>536</v>
      </c>
      <c r="V544" s="31">
        <v>536</v>
      </c>
      <c r="W544" s="31">
        <v>0.825</v>
      </c>
    </row>
    <row spans="1:23" ht="15.75" customHeight="1" x14ac:dyDescent="0.25" outlineLevel="0" r="545">
      <c r="A545" s="41" t="s">
        <v>2793</v>
      </c>
      <c r="B545" s="41" t="s">
        <v>2794</v>
      </c>
      <c r="C545" s="41" t="s">
        <v>74</v>
      </c>
      <c r="D545" s="41" t="s">
        <v>1162</v>
      </c>
      <c r="E545" s="41" t="s">
        <v>2795</v>
      </c>
      <c r="F545" s="41" t="s">
        <v>731</v>
      </c>
      <c r="G545" s="41" t="s">
        <v>78</v>
      </c>
      <c r="H545" s="41" t="s">
        <v>79</v>
      </c>
      <c r="I545" s="41" t="s">
        <v>80</v>
      </c>
      <c r="J545" s="41" t="s">
        <v>93</v>
      </c>
      <c r="K545" s="42">
        <v>8</v>
      </c>
      <c r="L545" s="41" t="s">
        <v>2796</v>
      </c>
      <c r="M545" s="41" t="s">
        <v>1319</v>
      </c>
      <c r="N545" s="41" t="s">
        <v>96</v>
      </c>
      <c r="O545" s="41" t="s">
        <v>85</v>
      </c>
      <c r="P545" s="41" t="s">
        <v>134</v>
      </c>
      <c r="Q545" s="31">
        <f t="shared" ca="1" si="26"/>
        <v>0.88</v>
      </c>
      <c r="R545" s="31">
        <f t="shared" ca="1" si="27"/>
        <v>0.88</v>
      </c>
      <c r="S545" s="31">
        <f t="shared" ca="1" si="28"/>
        <v>0.88</v>
      </c>
      <c r="T545" s="31">
        <f t="shared" ca="1" si="29"/>
        <v>0.748</v>
      </c>
      <c r="U545" s="31">
        <f>RANK(W545,W1:W1001,0)</f>
        <v>544</v>
      </c>
      <c r="V545" s="31">
        <v>544</v>
      </c>
      <c r="W545" s="31">
        <v>0.8245</v>
      </c>
    </row>
    <row spans="1:23" ht="15.75" customHeight="1" x14ac:dyDescent="0.25" outlineLevel="0" r="546">
      <c r="A546" s="41" t="s">
        <v>2797</v>
      </c>
      <c r="B546" s="41" t="s">
        <v>2798</v>
      </c>
      <c r="C546" s="41" t="s">
        <v>74</v>
      </c>
      <c r="D546" s="41" t="s">
        <v>180</v>
      </c>
      <c r="E546" s="41" t="s">
        <v>2799</v>
      </c>
      <c r="F546" s="41" t="s">
        <v>1581</v>
      </c>
      <c r="G546" s="41" t="s">
        <v>78</v>
      </c>
      <c r="H546" s="41" t="s">
        <v>131</v>
      </c>
      <c r="I546" s="41" t="s">
        <v>80</v>
      </c>
      <c r="J546" s="41" t="s">
        <v>81</v>
      </c>
      <c r="K546" s="42">
        <v>2</v>
      </c>
      <c r="L546" s="41" t="s">
        <v>2800</v>
      </c>
      <c r="M546" s="41" t="s">
        <v>2801</v>
      </c>
      <c r="N546" s="41" t="s">
        <v>107</v>
      </c>
      <c r="O546" s="41" t="s">
        <v>85</v>
      </c>
      <c r="P546" s="41" t="s">
        <v>86</v>
      </c>
      <c r="Q546" s="31">
        <f t="shared" ca="1" si="26"/>
        <v>0.85</v>
      </c>
      <c r="R546" s="31">
        <f t="shared" ca="1" si="27"/>
        <v>1.0625</v>
      </c>
      <c r="S546" s="31">
        <f t="shared" ca="1" si="28"/>
        <v>1.0625</v>
      </c>
      <c r="T546" s="31">
        <f t="shared" ca="1" si="29"/>
        <v>1.0625</v>
      </c>
      <c r="U546" s="31">
        <f>RANK(W546,W1:W1001,0)</f>
        <v>544</v>
      </c>
      <c r="V546" s="31">
        <v>544</v>
      </c>
      <c r="W546" s="31">
        <v>0.8245</v>
      </c>
    </row>
    <row spans="1:23" ht="15.75" customHeight="1" x14ac:dyDescent="0.25" outlineLevel="0" r="547">
      <c r="A547" s="41" t="s">
        <v>2802</v>
      </c>
      <c r="B547" s="41" t="s">
        <v>2803</v>
      </c>
      <c r="C547" s="41" t="s">
        <v>100</v>
      </c>
      <c r="D547" s="41" t="s">
        <v>573</v>
      </c>
      <c r="E547" s="41" t="s">
        <v>2804</v>
      </c>
      <c r="F547" s="41" t="s">
        <v>766</v>
      </c>
      <c r="G547" s="41" t="s">
        <v>191</v>
      </c>
      <c r="H547" s="41" t="s">
        <v>79</v>
      </c>
      <c r="I547" s="41" t="s">
        <v>80</v>
      </c>
      <c r="J547" s="41" t="s">
        <v>93</v>
      </c>
      <c r="K547" s="42">
        <v>13</v>
      </c>
      <c r="L547" s="41" t="s">
        <v>2805</v>
      </c>
      <c r="M547" s="41" t="s">
        <v>1630</v>
      </c>
      <c r="N547" s="41" t="s">
        <v>96</v>
      </c>
      <c r="O547" s="41" t="s">
        <v>85</v>
      </c>
      <c r="P547" s="41" t="s">
        <v>390</v>
      </c>
      <c r="Q547" s="31">
        <f t="shared" ca="1" si="26"/>
        <v>0.59</v>
      </c>
      <c r="R547" s="31">
        <f t="shared" ca="1" si="27"/>
        <v>0.59</v>
      </c>
      <c r="S547" s="31">
        <f t="shared" ca="1" si="28"/>
        <v>0.73749999999999993</v>
      </c>
      <c r="T547" s="31">
        <f t="shared" ca="1" si="29"/>
        <v>0.62687499999999996</v>
      </c>
      <c r="U547" s="31">
        <f>RANK(W547,W1:W1001,0)</f>
        <v>546</v>
      </c>
      <c r="V547" s="31">
        <v>546</v>
      </c>
      <c r="W547" s="31">
        <v>0.8234375</v>
      </c>
    </row>
    <row spans="1:23" ht="15.75" customHeight="1" x14ac:dyDescent="0.25" outlineLevel="0" r="548">
      <c r="A548" s="41" t="s">
        <v>2806</v>
      </c>
      <c r="B548" s="41" t="s">
        <v>2807</v>
      </c>
      <c r="C548" s="41" t="s">
        <v>100</v>
      </c>
      <c r="D548" s="41" t="s">
        <v>1077</v>
      </c>
      <c r="E548" s="41" t="s">
        <v>2808</v>
      </c>
      <c r="F548" s="41" t="s">
        <v>737</v>
      </c>
      <c r="G548" s="41" t="s">
        <v>103</v>
      </c>
      <c r="H548" s="41" t="s">
        <v>79</v>
      </c>
      <c r="I548" s="41" t="s">
        <v>80</v>
      </c>
      <c r="J548" s="41" t="s">
        <v>93</v>
      </c>
      <c r="K548" s="42">
        <v>5</v>
      </c>
      <c r="L548" s="41" t="s">
        <v>2809</v>
      </c>
      <c r="M548" s="41" t="s">
        <v>2810</v>
      </c>
      <c r="N548" s="41" t="s">
        <v>96</v>
      </c>
      <c r="O548" s="41" t="s">
        <v>85</v>
      </c>
      <c r="P548" s="41" t="s">
        <v>134</v>
      </c>
      <c r="Q548" s="31">
        <f t="shared" ca="1" si="26"/>
        <v>0.55000000000000004</v>
      </c>
      <c r="R548" s="31">
        <f t="shared" ca="1" si="27"/>
        <v>0.55000000000000004</v>
      </c>
      <c r="S548" s="31">
        <f t="shared" ca="1" si="28"/>
        <v>0.6875</v>
      </c>
      <c r="T548" s="31">
        <f t="shared" ca="1" si="29"/>
        <v>0.58437499999999998</v>
      </c>
      <c r="U548" s="31">
        <f>RANK(W548,W1:W1001,0)</f>
        <v>546</v>
      </c>
      <c r="V548" s="31">
        <v>546</v>
      </c>
      <c r="W548" s="31">
        <v>0.8234375</v>
      </c>
    </row>
    <row spans="1:23" ht="15.75" customHeight="1" x14ac:dyDescent="0.25" outlineLevel="0" r="549">
      <c r="A549" s="41" t="s">
        <v>2811</v>
      </c>
      <c r="B549" s="41" t="s">
        <v>2812</v>
      </c>
      <c r="C549" s="41" t="s">
        <v>100</v>
      </c>
      <c r="D549" s="41" t="s">
        <v>771</v>
      </c>
      <c r="E549" s="41" t="s">
        <v>2813</v>
      </c>
      <c r="F549" s="41" t="s">
        <v>952</v>
      </c>
      <c r="G549" s="41" t="s">
        <v>130</v>
      </c>
      <c r="H549" s="41" t="s">
        <v>131</v>
      </c>
      <c r="I549" s="41" t="s">
        <v>80</v>
      </c>
      <c r="J549" s="41" t="s">
        <v>81</v>
      </c>
      <c r="K549" s="42">
        <v>9</v>
      </c>
      <c r="L549" s="41" t="s">
        <v>2814</v>
      </c>
      <c r="M549" s="41" t="s">
        <v>2815</v>
      </c>
      <c r="N549" s="41" t="s">
        <v>96</v>
      </c>
      <c r="O549" s="41" t="s">
        <v>85</v>
      </c>
      <c r="P549" s="41" t="s">
        <v>101</v>
      </c>
      <c r="Q549" s="31">
        <f t="shared" ca="1" si="26"/>
        <v>0.69</v>
      </c>
      <c r="R549" s="31">
        <f t="shared" ca="1" si="27"/>
        <v>0.86249999999999993</v>
      </c>
      <c r="S549" s="31">
        <f t="shared" ca="1" si="28"/>
        <v>1.078125</v>
      </c>
      <c r="T549" s="31">
        <f t="shared" ca="1" si="29"/>
        <v>1.078125</v>
      </c>
      <c r="U549" s="31">
        <f>RANK(W549,W1:W1001,0)</f>
        <v>546</v>
      </c>
      <c r="V549" s="31">
        <v>546</v>
      </c>
      <c r="W549" s="31">
        <v>0.8234375</v>
      </c>
    </row>
    <row spans="1:23" ht="15.75" customHeight="1" x14ac:dyDescent="0.25" outlineLevel="0" r="550">
      <c r="A550" s="41" t="s">
        <v>2816</v>
      </c>
      <c r="B550" s="41" t="s">
        <v>2817</v>
      </c>
      <c r="C550" s="41" t="s">
        <v>74</v>
      </c>
      <c r="D550" s="41" t="s">
        <v>89</v>
      </c>
      <c r="E550" s="41" t="s">
        <v>2818</v>
      </c>
      <c r="F550" s="41" t="s">
        <v>1838</v>
      </c>
      <c r="G550" s="41" t="s">
        <v>147</v>
      </c>
      <c r="H550" s="41" t="s">
        <v>104</v>
      </c>
      <c r="I550" s="41" t="s">
        <v>80</v>
      </c>
      <c r="J550" s="41" t="s">
        <v>93</v>
      </c>
      <c r="K550" s="42">
        <v>13</v>
      </c>
      <c r="L550" s="41" t="s">
        <v>2819</v>
      </c>
      <c r="M550" s="41" t="s">
        <v>458</v>
      </c>
      <c r="N550" s="41" t="s">
        <v>96</v>
      </c>
      <c r="O550" s="41" t="s">
        <v>85</v>
      </c>
      <c r="P550" s="41" t="s">
        <v>124</v>
      </c>
      <c r="Q550" s="31">
        <f t="shared" ca="1" si="26"/>
        <v>0.96</v>
      </c>
      <c r="R550" s="31">
        <f t="shared" ca="1" si="27"/>
        <v>0.96</v>
      </c>
      <c r="S550" s="31">
        <f t="shared" ca="1" si="28"/>
        <v>1.2</v>
      </c>
      <c r="T550" s="31">
        <f t="shared" ca="1" si="29"/>
        <v>1.2</v>
      </c>
      <c r="U550" s="31">
        <f>RANK(W550,W1:W1001,0)</f>
        <v>549</v>
      </c>
      <c r="V550" s="31">
        <v>549</v>
      </c>
      <c r="W550" s="31">
        <v>0.82</v>
      </c>
    </row>
    <row spans="1:23" ht="15.75" customHeight="1" x14ac:dyDescent="0.25" outlineLevel="0" r="551">
      <c r="A551" s="41" t="s">
        <v>2820</v>
      </c>
      <c r="B551" s="41" t="s">
        <v>2821</v>
      </c>
      <c r="C551" s="41" t="s">
        <v>100</v>
      </c>
      <c r="D551" s="41" t="s">
        <v>862</v>
      </c>
      <c r="E551" s="41" t="s">
        <v>2822</v>
      </c>
      <c r="F551" s="41" t="s">
        <v>720</v>
      </c>
      <c r="G551" s="41" t="s">
        <v>103</v>
      </c>
      <c r="H551" s="41" t="s">
        <v>131</v>
      </c>
      <c r="I551" s="41" t="s">
        <v>80</v>
      </c>
      <c r="J551" s="41" t="s">
        <v>81</v>
      </c>
      <c r="K551" s="42">
        <v>12</v>
      </c>
      <c r="L551" s="41" t="s">
        <v>2823</v>
      </c>
      <c r="M551" s="41" t="s">
        <v>1985</v>
      </c>
      <c r="N551" s="41" t="s">
        <v>96</v>
      </c>
      <c r="O551" s="41" t="s">
        <v>85</v>
      </c>
      <c r="P551" s="41" t="s">
        <v>390</v>
      </c>
      <c r="Q551" s="31">
        <f t="shared" ca="1" si="26"/>
        <v>0.96</v>
      </c>
      <c r="R551" s="31">
        <f t="shared" ca="1" si="27"/>
        <v>1.2</v>
      </c>
      <c r="S551" s="31">
        <f t="shared" ca="1" si="28"/>
        <v>1.5</v>
      </c>
      <c r="T551" s="31">
        <f t="shared" ca="1" si="29"/>
        <v>1.5</v>
      </c>
      <c r="U551" s="31">
        <f>RANK(W551,W1:W1001,0)</f>
        <v>549</v>
      </c>
      <c r="V551" s="31">
        <v>549</v>
      </c>
      <c r="W551" s="31">
        <v>0.82</v>
      </c>
    </row>
    <row spans="1:23" ht="15.75" customHeight="1" x14ac:dyDescent="0.25" outlineLevel="0" r="552">
      <c r="A552" s="41" t="s">
        <v>1320</v>
      </c>
      <c r="B552" s="41" t="s">
        <v>2824</v>
      </c>
      <c r="C552" s="41" t="s">
        <v>100</v>
      </c>
      <c r="D552" s="41" t="s">
        <v>119</v>
      </c>
      <c r="E552" s="43">
        <v>28858</v>
      </c>
      <c r="F552" s="41" t="s">
        <v>1429</v>
      </c>
      <c r="G552" s="41" t="s">
        <v>78</v>
      </c>
      <c r="H552" s="41" t="s">
        <v>131</v>
      </c>
      <c r="I552" s="41" t="s">
        <v>80</v>
      </c>
      <c r="J552" s="41" t="s">
        <v>81</v>
      </c>
      <c r="K552" s="42">
        <v>11</v>
      </c>
      <c r="L552" s="41" t="s">
        <v>2825</v>
      </c>
      <c r="M552" s="41" t="s">
        <v>927</v>
      </c>
      <c r="N552" s="41" t="s">
        <v>107</v>
      </c>
      <c r="O552" s="41" t="s">
        <v>85</v>
      </c>
      <c r="P552" s="41" t="s">
        <v>124</v>
      </c>
      <c r="Q552" s="31">
        <f t="shared" ca="1" si="26"/>
        <v>0.99</v>
      </c>
      <c r="R552" s="31">
        <f t="shared" ca="1" si="27"/>
        <v>1.2375</v>
      </c>
      <c r="S552" s="31">
        <f t="shared" ca="1" si="28"/>
        <v>1.546875</v>
      </c>
      <c r="T552" s="31">
        <f t="shared" ca="1" si="29"/>
        <v>1.546875</v>
      </c>
      <c r="U552" s="31">
        <f>RANK(W552,W1:W1001,0)</f>
        <v>551</v>
      </c>
      <c r="V552" s="31">
        <v>551</v>
      </c>
      <c r="W552" s="31">
        <v>0.818125</v>
      </c>
    </row>
    <row spans="1:23" ht="15.75" customHeight="1" x14ac:dyDescent="0.25" outlineLevel="0" r="553">
      <c r="A553" s="41" t="s">
        <v>2826</v>
      </c>
      <c r="B553" s="41" t="s">
        <v>2827</v>
      </c>
      <c r="C553" s="41" t="s">
        <v>100</v>
      </c>
      <c r="D553" s="41" t="s">
        <v>216</v>
      </c>
      <c r="E553" s="41" t="s">
        <v>2828</v>
      </c>
      <c r="F553" s="41" t="s">
        <v>121</v>
      </c>
      <c r="G553" s="41" t="s">
        <v>103</v>
      </c>
      <c r="H553" s="41" t="s">
        <v>131</v>
      </c>
      <c r="I553" s="41" t="s">
        <v>80</v>
      </c>
      <c r="J553" s="41" t="s">
        <v>81</v>
      </c>
      <c r="K553" s="42">
        <v>5</v>
      </c>
      <c r="L553" s="41" t="s">
        <v>2829</v>
      </c>
      <c r="M553" s="41" t="s">
        <v>2830</v>
      </c>
      <c r="N553" s="41" t="s">
        <v>84</v>
      </c>
      <c r="O553" s="41" t="s">
        <v>85</v>
      </c>
      <c r="P553" s="41" t="s">
        <v>86</v>
      </c>
      <c r="Q553" s="31">
        <f t="shared" ca="1" si="26"/>
        <v>0.93</v>
      </c>
      <c r="R553" s="31">
        <f t="shared" ca="1" si="27"/>
        <v>1.1625000000000001</v>
      </c>
      <c r="S553" s="31">
        <f t="shared" ca="1" si="28"/>
        <v>1.453125</v>
      </c>
      <c r="T553" s="31">
        <f t="shared" ca="1" si="29"/>
        <v>1.453125</v>
      </c>
      <c r="U553" s="31">
        <f>RANK(W553,W1:W1001,0)</f>
        <v>552</v>
      </c>
      <c r="V553" s="31">
        <v>552</v>
      </c>
      <c r="W553" s="31">
        <v>0.816</v>
      </c>
    </row>
    <row spans="1:23" ht="15.75" customHeight="1" x14ac:dyDescent="0.25" outlineLevel="0" r="554">
      <c r="A554" s="41" t="s">
        <v>2831</v>
      </c>
      <c r="B554" s="41" t="s">
        <v>2832</v>
      </c>
      <c r="C554" s="41" t="s">
        <v>74</v>
      </c>
      <c r="D554" s="41" t="s">
        <v>390</v>
      </c>
      <c r="E554" s="41" t="s">
        <v>2833</v>
      </c>
      <c r="F554" s="41" t="s">
        <v>230</v>
      </c>
      <c r="G554" s="41" t="s">
        <v>78</v>
      </c>
      <c r="H554" s="41" t="s">
        <v>79</v>
      </c>
      <c r="I554" s="41" t="s">
        <v>80</v>
      </c>
      <c r="J554" s="41" t="s">
        <v>81</v>
      </c>
      <c r="K554" s="42">
        <v>13</v>
      </c>
      <c r="L554" s="41" t="s">
        <v>2834</v>
      </c>
      <c r="M554" s="41" t="s">
        <v>2386</v>
      </c>
      <c r="N554" s="41" t="s">
        <v>84</v>
      </c>
      <c r="O554" s="41" t="s">
        <v>85</v>
      </c>
      <c r="P554" s="41" t="s">
        <v>740</v>
      </c>
      <c r="Q554" s="31">
        <f t="shared" ca="1" si="26"/>
        <v>0.67</v>
      </c>
      <c r="R554" s="31">
        <f t="shared" ca="1" si="27"/>
        <v>0.83750000000000002</v>
      </c>
      <c r="S554" s="31">
        <f t="shared" ca="1" si="28"/>
        <v>0.83750000000000002</v>
      </c>
      <c r="T554" s="31">
        <f t="shared" ca="1" si="29"/>
        <v>0.71187500000000004</v>
      </c>
      <c r="U554" s="31">
        <f>RANK(W554,W1:W1001,0)</f>
        <v>552</v>
      </c>
      <c r="V554" s="31">
        <v>552</v>
      </c>
      <c r="W554" s="31">
        <v>0.816</v>
      </c>
    </row>
    <row spans="1:23" ht="15.75" customHeight="1" x14ac:dyDescent="0.25" outlineLevel="0" r="555">
      <c r="A555" s="41" t="s">
        <v>2835</v>
      </c>
      <c r="B555" s="41" t="s">
        <v>2836</v>
      </c>
      <c r="C555" s="41" t="s">
        <v>100</v>
      </c>
      <c r="D555" s="41" t="s">
        <v>429</v>
      </c>
      <c r="E555" s="41" t="s">
        <v>2837</v>
      </c>
      <c r="F555" s="41" t="s">
        <v>485</v>
      </c>
      <c r="G555" s="41" t="s">
        <v>103</v>
      </c>
      <c r="H555" s="41" t="s">
        <v>104</v>
      </c>
      <c r="I555" s="41" t="s">
        <v>80</v>
      </c>
      <c r="J555" s="41" t="s">
        <v>93</v>
      </c>
      <c r="K555" s="42">
        <v>17</v>
      </c>
      <c r="L555" s="41" t="s">
        <v>2838</v>
      </c>
      <c r="M555" s="41" t="s">
        <v>2502</v>
      </c>
      <c r="N555" s="41" t="s">
        <v>96</v>
      </c>
      <c r="O555" s="41" t="s">
        <v>85</v>
      </c>
      <c r="P555" s="41" t="s">
        <v>86</v>
      </c>
      <c r="Q555" s="31">
        <f t="shared" ca="1" si="26"/>
        <v>0.41</v>
      </c>
      <c r="R555" s="31">
        <f t="shared" ca="1" si="27"/>
        <v>0.41</v>
      </c>
      <c r="S555" s="31">
        <f t="shared" ca="1" si="28"/>
        <v>0.41</v>
      </c>
      <c r="T555" s="31">
        <f t="shared" ca="1" si="29"/>
        <v>0.41</v>
      </c>
      <c r="U555" s="31">
        <f>RANK(W555,W1:W1001,0)</f>
        <v>552</v>
      </c>
      <c r="V555" s="31">
        <v>552</v>
      </c>
      <c r="W555" s="31">
        <v>0.816</v>
      </c>
    </row>
    <row spans="1:23" ht="15.75" customHeight="1" x14ac:dyDescent="0.25" outlineLevel="0" r="556">
      <c r="A556" s="41" t="s">
        <v>2839</v>
      </c>
      <c r="B556" s="41" t="s">
        <v>2840</v>
      </c>
      <c r="C556" s="41" t="s">
        <v>100</v>
      </c>
      <c r="D556" s="41" t="s">
        <v>368</v>
      </c>
      <c r="E556" s="41" t="s">
        <v>2841</v>
      </c>
      <c r="F556" s="41" t="s">
        <v>594</v>
      </c>
      <c r="G556" s="41" t="s">
        <v>103</v>
      </c>
      <c r="H556" s="41" t="s">
        <v>131</v>
      </c>
      <c r="I556" s="41" t="s">
        <v>80</v>
      </c>
      <c r="J556" s="41" t="s">
        <v>81</v>
      </c>
      <c r="K556" s="42">
        <v>13</v>
      </c>
      <c r="L556" s="41" t="s">
        <v>2842</v>
      </c>
      <c r="M556" s="41" t="s">
        <v>2103</v>
      </c>
      <c r="N556" s="41" t="s">
        <v>96</v>
      </c>
      <c r="O556" s="41" t="s">
        <v>85</v>
      </c>
      <c r="P556" s="41" t="s">
        <v>178</v>
      </c>
      <c r="Q556" s="31">
        <f t="shared" ca="1" si="26"/>
        <v>0.72</v>
      </c>
      <c r="R556" s="31">
        <f t="shared" ca="1" si="27"/>
        <v>0.89999999999999991</v>
      </c>
      <c r="S556" s="31">
        <f t="shared" ca="1" si="28"/>
        <v>0.89999999999999991</v>
      </c>
      <c r="T556" s="31">
        <f t="shared" ca="1" si="29"/>
        <v>0.89999999999999991</v>
      </c>
      <c r="U556" s="31">
        <f>RANK(W556,W1:W1001,0)</f>
        <v>555</v>
      </c>
      <c r="V556" s="31">
        <v>555</v>
      </c>
      <c r="W556" s="31">
        <v>0.8125</v>
      </c>
    </row>
    <row spans="1:23" ht="15.75" customHeight="1" x14ac:dyDescent="0.25" outlineLevel="0" r="557">
      <c r="A557" s="41" t="s">
        <v>2843</v>
      </c>
      <c r="B557" s="41" t="s">
        <v>2844</v>
      </c>
      <c r="C557" s="41" t="s">
        <v>74</v>
      </c>
      <c r="D557" s="41" t="s">
        <v>137</v>
      </c>
      <c r="E557" s="41" t="s">
        <v>2845</v>
      </c>
      <c r="F557" s="41" t="s">
        <v>1096</v>
      </c>
      <c r="G557" s="41" t="s">
        <v>78</v>
      </c>
      <c r="H557" s="41" t="s">
        <v>131</v>
      </c>
      <c r="I557" s="41" t="s">
        <v>80</v>
      </c>
      <c r="J557" s="41" t="s">
        <v>93</v>
      </c>
      <c r="K557" s="42">
        <v>12</v>
      </c>
      <c r="L557" s="41" t="s">
        <v>2846</v>
      </c>
      <c r="M557" s="41" t="s">
        <v>2294</v>
      </c>
      <c r="N557" s="41" t="s">
        <v>96</v>
      </c>
      <c r="O557" s="41" t="s">
        <v>85</v>
      </c>
      <c r="P557" s="41" t="s">
        <v>134</v>
      </c>
      <c r="Q557" s="31">
        <f t="shared" ca="1" si="26"/>
        <v>0.51</v>
      </c>
      <c r="R557" s="31">
        <f t="shared" ca="1" si="27"/>
        <v>0.51</v>
      </c>
      <c r="S557" s="31">
        <f t="shared" ca="1" si="28"/>
        <v>0.51</v>
      </c>
      <c r="T557" s="31">
        <f t="shared" ca="1" si="29"/>
        <v>0.51</v>
      </c>
      <c r="U557" s="31">
        <f>RANK(W557,W1:W1001,0)</f>
        <v>555</v>
      </c>
      <c r="V557" s="31">
        <v>555</v>
      </c>
      <c r="W557" s="31">
        <v>0.8125</v>
      </c>
    </row>
    <row spans="1:23" ht="15.75" customHeight="1" x14ac:dyDescent="0.25" outlineLevel="0" r="558">
      <c r="A558" s="41" t="s">
        <v>2702</v>
      </c>
      <c r="B558" s="41" t="s">
        <v>1861</v>
      </c>
      <c r="C558" s="41" t="s">
        <v>74</v>
      </c>
      <c r="D558" s="41" t="s">
        <v>368</v>
      </c>
      <c r="E558" s="41" t="s">
        <v>2847</v>
      </c>
      <c r="F558" s="41" t="s">
        <v>102</v>
      </c>
      <c r="G558" s="41" t="s">
        <v>103</v>
      </c>
      <c r="H558" s="41" t="s">
        <v>131</v>
      </c>
      <c r="I558" s="41" t="s">
        <v>80</v>
      </c>
      <c r="J558" s="41" t="s">
        <v>93</v>
      </c>
      <c r="K558" s="42">
        <v>13</v>
      </c>
      <c r="L558" s="41" t="s">
        <v>2848</v>
      </c>
      <c r="M558" s="41" t="s">
        <v>2849</v>
      </c>
      <c r="N558" s="41" t="s">
        <v>107</v>
      </c>
      <c r="O558" s="41" t="s">
        <v>85</v>
      </c>
      <c r="P558" s="41" t="s">
        <v>740</v>
      </c>
      <c r="Q558" s="31">
        <f t="shared" ca="1" si="26"/>
        <v>1.06</v>
      </c>
      <c r="R558" s="31">
        <f t="shared" ca="1" si="27"/>
        <v>1.06</v>
      </c>
      <c r="S558" s="31">
        <f t="shared" ca="1" si="28"/>
        <v>1.06</v>
      </c>
      <c r="T558" s="31">
        <f t="shared" ca="1" si="29"/>
        <v>1.06</v>
      </c>
      <c r="U558" s="31">
        <f>RANK(W558,W1:W1001,0)</f>
        <v>555</v>
      </c>
      <c r="V558" s="31">
        <v>555</v>
      </c>
      <c r="W558" s="31">
        <v>0.8125</v>
      </c>
    </row>
    <row spans="1:23" ht="15.75" customHeight="1" x14ac:dyDescent="0.25" outlineLevel="0" r="559">
      <c r="A559" s="41" t="s">
        <v>2850</v>
      </c>
      <c r="B559" s="41" t="s">
        <v>2851</v>
      </c>
      <c r="C559" s="41" t="s">
        <v>74</v>
      </c>
      <c r="D559" s="41" t="s">
        <v>1373</v>
      </c>
      <c r="E559" s="41" t="s">
        <v>2852</v>
      </c>
      <c r="F559" s="41" t="s">
        <v>153</v>
      </c>
      <c r="G559" s="41" t="s">
        <v>78</v>
      </c>
      <c r="H559" s="41" t="s">
        <v>131</v>
      </c>
      <c r="I559" s="41" t="s">
        <v>80</v>
      </c>
      <c r="J559" s="41" t="s">
        <v>93</v>
      </c>
      <c r="K559" s="42">
        <v>13</v>
      </c>
      <c r="L559" s="41" t="s">
        <v>2853</v>
      </c>
      <c r="M559" s="41" t="s">
        <v>2854</v>
      </c>
      <c r="N559" s="41" t="s">
        <v>96</v>
      </c>
      <c r="O559" s="41" t="s">
        <v>85</v>
      </c>
      <c r="P559" s="41" t="s">
        <v>124</v>
      </c>
      <c r="Q559" s="31">
        <f t="shared" ca="1" si="26"/>
        <v>0.94</v>
      </c>
      <c r="R559" s="31">
        <f t="shared" ca="1" si="27"/>
        <v>0.94</v>
      </c>
      <c r="S559" s="31">
        <f t="shared" ca="1" si="28"/>
        <v>1.1749999999999998</v>
      </c>
      <c r="T559" s="31">
        <f t="shared" ca="1" si="29"/>
        <v>1.1749999999999998</v>
      </c>
      <c r="U559" s="31">
        <f>RANK(W559,W1:W1001,0)</f>
        <v>555</v>
      </c>
      <c r="V559" s="31">
        <v>555</v>
      </c>
      <c r="W559" s="31">
        <v>0.8125</v>
      </c>
    </row>
    <row spans="1:23" ht="15.75" customHeight="1" x14ac:dyDescent="0.25" outlineLevel="0" r="560">
      <c r="A560" s="41" t="s">
        <v>2855</v>
      </c>
      <c r="B560" s="41" t="s">
        <v>2856</v>
      </c>
      <c r="C560" s="41" t="s">
        <v>74</v>
      </c>
      <c r="D560" s="41" t="s">
        <v>305</v>
      </c>
      <c r="E560" s="41" t="s">
        <v>2857</v>
      </c>
      <c r="F560" s="41" t="s">
        <v>874</v>
      </c>
      <c r="G560" s="41" t="s">
        <v>78</v>
      </c>
      <c r="H560" s="41" t="s">
        <v>131</v>
      </c>
      <c r="I560" s="41" t="s">
        <v>80</v>
      </c>
      <c r="J560" s="41" t="s">
        <v>93</v>
      </c>
      <c r="K560" s="42">
        <v>8</v>
      </c>
      <c r="L560" s="41" t="s">
        <v>2858</v>
      </c>
      <c r="M560" s="41" t="s">
        <v>2859</v>
      </c>
      <c r="N560" s="41" t="s">
        <v>96</v>
      </c>
      <c r="O560" s="41" t="s">
        <v>85</v>
      </c>
      <c r="P560" s="41" t="s">
        <v>390</v>
      </c>
      <c r="Q560" s="31">
        <f t="shared" ca="1" si="26"/>
        <v>0.97</v>
      </c>
      <c r="R560" s="31">
        <f t="shared" ca="1" si="27"/>
        <v>0.97</v>
      </c>
      <c r="S560" s="31">
        <f t="shared" ca="1" si="28"/>
        <v>1.2124999999999999</v>
      </c>
      <c r="T560" s="31">
        <f t="shared" ca="1" si="29"/>
        <v>1.2124999999999999</v>
      </c>
      <c r="U560" s="31">
        <f>RANK(W560,W1:W1001,0)</f>
        <v>555</v>
      </c>
      <c r="V560" s="31">
        <v>555</v>
      </c>
      <c r="W560" s="31">
        <v>0.8125</v>
      </c>
    </row>
    <row spans="1:23" ht="15.75" customHeight="1" x14ac:dyDescent="0.25" outlineLevel="0" r="561">
      <c r="A561" s="41" t="s">
        <v>2860</v>
      </c>
      <c r="B561" s="41" t="s">
        <v>2861</v>
      </c>
      <c r="C561" s="41" t="s">
        <v>74</v>
      </c>
      <c r="D561" s="41" t="s">
        <v>180</v>
      </c>
      <c r="E561" s="41" t="s">
        <v>2862</v>
      </c>
      <c r="F561" s="41" t="s">
        <v>1002</v>
      </c>
      <c r="G561" s="41" t="s">
        <v>78</v>
      </c>
      <c r="H561" s="41" t="s">
        <v>131</v>
      </c>
      <c r="I561" s="41" t="s">
        <v>80</v>
      </c>
      <c r="J561" s="41" t="s">
        <v>93</v>
      </c>
      <c r="K561" s="42">
        <v>13</v>
      </c>
      <c r="L561" s="41" t="s">
        <v>2863</v>
      </c>
      <c r="M561" s="41" t="s">
        <v>661</v>
      </c>
      <c r="N561" s="41" t="s">
        <v>96</v>
      </c>
      <c r="O561" s="41" t="s">
        <v>85</v>
      </c>
      <c r="P561" s="41" t="s">
        <v>86</v>
      </c>
      <c r="Q561" s="31">
        <f t="shared" ca="1" si="26"/>
        <v>0.91</v>
      </c>
      <c r="R561" s="31">
        <f t="shared" ca="1" si="27"/>
        <v>0.91</v>
      </c>
      <c r="S561" s="31">
        <f t="shared" ca="1" si="28"/>
        <v>0.91</v>
      </c>
      <c r="T561" s="31">
        <f t="shared" ca="1" si="29"/>
        <v>0.91</v>
      </c>
      <c r="U561" s="31">
        <f>RANK(W561,W1:W1001,0)</f>
        <v>555</v>
      </c>
      <c r="V561" s="31">
        <v>555</v>
      </c>
      <c r="W561" s="31">
        <v>0.8125</v>
      </c>
    </row>
    <row spans="1:23" ht="15.75" customHeight="1" x14ac:dyDescent="0.25" outlineLevel="0" r="562">
      <c r="A562" s="41" t="s">
        <v>2782</v>
      </c>
      <c r="B562" s="41" t="s">
        <v>2864</v>
      </c>
      <c r="C562" s="41" t="s">
        <v>74</v>
      </c>
      <c r="D562" s="41" t="s">
        <v>586</v>
      </c>
      <c r="E562" s="41" t="s">
        <v>2865</v>
      </c>
      <c r="F562" s="41" t="s">
        <v>1269</v>
      </c>
      <c r="G562" s="41" t="s">
        <v>250</v>
      </c>
      <c r="H562" s="41" t="s">
        <v>79</v>
      </c>
      <c r="I562" s="41" t="s">
        <v>80</v>
      </c>
      <c r="J562" s="41" t="s">
        <v>93</v>
      </c>
      <c r="K562" s="42">
        <v>13</v>
      </c>
      <c r="L562" s="41" t="s">
        <v>2866</v>
      </c>
      <c r="M562" s="41" t="s">
        <v>2867</v>
      </c>
      <c r="N562" s="41" t="s">
        <v>84</v>
      </c>
      <c r="O562" s="41" t="s">
        <v>85</v>
      </c>
      <c r="P562" s="41" t="s">
        <v>740</v>
      </c>
      <c r="Q562" s="31">
        <f t="shared" ca="1" si="26"/>
        <v>0.45</v>
      </c>
      <c r="R562" s="31">
        <f t="shared" ca="1" si="27"/>
        <v>0.45</v>
      </c>
      <c r="S562" s="31">
        <f t="shared" ca="1" si="28"/>
        <v>0.45</v>
      </c>
      <c r="T562" s="31">
        <f t="shared" ca="1" si="29"/>
        <v>0.38250000000000001</v>
      </c>
      <c r="U562" s="31">
        <f>RANK(W562,W1:W1001,0)</f>
        <v>561</v>
      </c>
      <c r="V562" s="31">
        <v>561</v>
      </c>
      <c r="W562" s="31">
        <v>0.81015625</v>
      </c>
    </row>
    <row spans="1:23" ht="15.75" customHeight="1" x14ac:dyDescent="0.25" outlineLevel="0" r="563">
      <c r="A563" s="41" t="s">
        <v>2868</v>
      </c>
      <c r="B563" s="41" t="s">
        <v>2869</v>
      </c>
      <c r="C563" s="41" t="s">
        <v>100</v>
      </c>
      <c r="D563" s="41" t="s">
        <v>1899</v>
      </c>
      <c r="E563" s="41" t="s">
        <v>2870</v>
      </c>
      <c r="F563" s="44"/>
      <c r="G563" s="41" t="s">
        <v>92</v>
      </c>
      <c r="H563" s="41" t="s">
        <v>79</v>
      </c>
      <c r="I563" s="41" t="s">
        <v>80</v>
      </c>
      <c r="J563" s="41" t="s">
        <v>93</v>
      </c>
      <c r="K563" s="42">
        <v>5</v>
      </c>
      <c r="L563" s="41" t="s">
        <v>2871</v>
      </c>
      <c r="M563" s="41" t="s">
        <v>2872</v>
      </c>
      <c r="N563" s="41" t="s">
        <v>84</v>
      </c>
      <c r="O563" s="41" t="s">
        <v>85</v>
      </c>
      <c r="P563" s="41" t="s">
        <v>178</v>
      </c>
      <c r="Q563" s="31">
        <f t="shared" ca="1" si="26"/>
        <v>0.71</v>
      </c>
      <c r="R563" s="31">
        <f t="shared" ca="1" si="27"/>
        <v>0.71</v>
      </c>
      <c r="S563" s="31">
        <f t="shared" ca="1" si="28"/>
        <v>0.71</v>
      </c>
      <c r="T563" s="31">
        <f t="shared" ca="1" si="29"/>
        <v>0.60349999999999993</v>
      </c>
      <c r="U563" s="31">
        <f>RANK(W563,W1:W1001,0)</f>
        <v>562</v>
      </c>
      <c r="V563" s="31">
        <v>562</v>
      </c>
      <c r="W563" s="31">
        <v>0.81</v>
      </c>
    </row>
    <row spans="1:23" ht="15.75" customHeight="1" x14ac:dyDescent="0.25" outlineLevel="0" r="564">
      <c r="A564" s="41" t="s">
        <v>2873</v>
      </c>
      <c r="B564" s="41" t="s">
        <v>2874</v>
      </c>
      <c r="C564" s="41" t="s">
        <v>74</v>
      </c>
      <c r="D564" s="41" t="s">
        <v>253</v>
      </c>
      <c r="E564" s="41" t="s">
        <v>2875</v>
      </c>
      <c r="F564" s="41" t="s">
        <v>515</v>
      </c>
      <c r="G564" s="41" t="s">
        <v>103</v>
      </c>
      <c r="H564" s="41" t="s">
        <v>79</v>
      </c>
      <c r="I564" s="41" t="s">
        <v>80</v>
      </c>
      <c r="J564" s="41" t="s">
        <v>81</v>
      </c>
      <c r="K564" s="42">
        <v>13</v>
      </c>
      <c r="L564" s="41" t="s">
        <v>2876</v>
      </c>
      <c r="M564" s="41" t="s">
        <v>2877</v>
      </c>
      <c r="N564" s="41" t="s">
        <v>84</v>
      </c>
      <c r="O564" s="41" t="s">
        <v>85</v>
      </c>
      <c r="P564" s="41" t="s">
        <v>101</v>
      </c>
      <c r="Q564" s="31">
        <f t="shared" ca="1" si="26"/>
        <v>1.04</v>
      </c>
      <c r="R564" s="31">
        <f t="shared" ca="1" si="27"/>
        <v>1.3</v>
      </c>
      <c r="S564" s="31">
        <f t="shared" ca="1" si="28"/>
        <v>1.625</v>
      </c>
      <c r="T564" s="31">
        <f t="shared" ca="1" si="29"/>
        <v>1.3812499999999999</v>
      </c>
      <c r="U564" s="31">
        <f>RANK(W564,W1:W1001,0)</f>
        <v>563</v>
      </c>
      <c r="V564" s="31">
        <v>563</v>
      </c>
      <c r="W564" s="31">
        <v>0.8075</v>
      </c>
    </row>
    <row spans="1:23" ht="15.75" customHeight="1" x14ac:dyDescent="0.25" outlineLevel="0" r="565">
      <c r="A565" s="41" t="s">
        <v>2878</v>
      </c>
      <c r="B565" s="41" t="s">
        <v>2879</v>
      </c>
      <c r="C565" s="41" t="s">
        <v>74</v>
      </c>
      <c r="D565" s="41" t="s">
        <v>1179</v>
      </c>
      <c r="E565" s="41" t="s">
        <v>2880</v>
      </c>
      <c r="F565" s="41" t="s">
        <v>820</v>
      </c>
      <c r="G565" s="41" t="s">
        <v>191</v>
      </c>
      <c r="H565" s="41" t="s">
        <v>104</v>
      </c>
      <c r="I565" s="41" t="s">
        <v>80</v>
      </c>
      <c r="J565" s="41" t="s">
        <v>93</v>
      </c>
      <c r="K565" s="42">
        <v>13</v>
      </c>
      <c r="L565" s="41" t="s">
        <v>2881</v>
      </c>
      <c r="M565" s="41" t="s">
        <v>2394</v>
      </c>
      <c r="N565" s="41" t="s">
        <v>96</v>
      </c>
      <c r="O565" s="41" t="s">
        <v>85</v>
      </c>
      <c r="P565" s="41" t="s">
        <v>101</v>
      </c>
      <c r="Q565" s="31">
        <f t="shared" ca="1" si="26"/>
        <v>0.62</v>
      </c>
      <c r="R565" s="31">
        <f t="shared" ca="1" si="27"/>
        <v>0.62</v>
      </c>
      <c r="S565" s="31">
        <f t="shared" ca="1" si="28"/>
        <v>0.77500000000000002</v>
      </c>
      <c r="T565" s="31">
        <f t="shared" ca="1" si="29"/>
        <v>0.77500000000000002</v>
      </c>
      <c r="U565" s="31">
        <f>RANK(W565,W1:W1001,0)</f>
        <v>563</v>
      </c>
      <c r="V565" s="31">
        <v>563</v>
      </c>
      <c r="W565" s="31">
        <v>0.8075</v>
      </c>
    </row>
    <row spans="1:23" ht="15.75" customHeight="1" x14ac:dyDescent="0.25" outlineLevel="0" r="566">
      <c r="A566" s="41" t="s">
        <v>2882</v>
      </c>
      <c r="B566" s="41" t="s">
        <v>2883</v>
      </c>
      <c r="C566" s="41" t="s">
        <v>100</v>
      </c>
      <c r="D566" s="41" t="s">
        <v>441</v>
      </c>
      <c r="E566" s="41" t="s">
        <v>2884</v>
      </c>
      <c r="F566" s="41" t="s">
        <v>1164</v>
      </c>
      <c r="G566" s="41" t="s">
        <v>147</v>
      </c>
      <c r="H566" s="41" t="s">
        <v>104</v>
      </c>
      <c r="I566" s="41" t="s">
        <v>80</v>
      </c>
      <c r="J566" s="41" t="s">
        <v>81</v>
      </c>
      <c r="K566" s="42">
        <v>20</v>
      </c>
      <c r="L566" s="41" t="s">
        <v>2885</v>
      </c>
      <c r="M566" s="41" t="s">
        <v>2886</v>
      </c>
      <c r="N566" s="41" t="s">
        <v>96</v>
      </c>
      <c r="O566" s="41" t="s">
        <v>85</v>
      </c>
      <c r="P566" s="41" t="s">
        <v>124</v>
      </c>
      <c r="Q566" s="31">
        <f t="shared" ca="1" si="26"/>
        <v>0.83</v>
      </c>
      <c r="R566" s="31">
        <f t="shared" ca="1" si="27"/>
        <v>1.0374999999999999</v>
      </c>
      <c r="S566" s="31">
        <f t="shared" ca="1" si="28"/>
        <v>1.2968749999999998</v>
      </c>
      <c r="T566" s="31">
        <f t="shared" ca="1" si="29"/>
        <v>1.2968749999999998</v>
      </c>
      <c r="U566" s="31">
        <f>RANK(W566,W1:W1001,0)</f>
        <v>563</v>
      </c>
      <c r="V566" s="31">
        <v>563</v>
      </c>
      <c r="W566" s="31">
        <v>0.8075</v>
      </c>
    </row>
    <row spans="1:23" ht="15.75" customHeight="1" x14ac:dyDescent="0.25" outlineLevel="0" r="567">
      <c r="A567" s="41" t="s">
        <v>2271</v>
      </c>
      <c r="B567" s="41" t="s">
        <v>2887</v>
      </c>
      <c r="C567" s="41" t="s">
        <v>74</v>
      </c>
      <c r="D567" s="41" t="s">
        <v>355</v>
      </c>
      <c r="E567" s="41" t="s">
        <v>2888</v>
      </c>
      <c r="F567" s="41" t="s">
        <v>217</v>
      </c>
      <c r="G567" s="41" t="s">
        <v>103</v>
      </c>
      <c r="H567" s="41" t="s">
        <v>131</v>
      </c>
      <c r="I567" s="41" t="s">
        <v>80</v>
      </c>
      <c r="J567" s="41" t="s">
        <v>81</v>
      </c>
      <c r="K567" s="42">
        <v>15</v>
      </c>
      <c r="L567" s="41" t="s">
        <v>2889</v>
      </c>
      <c r="M567" s="41" t="s">
        <v>2890</v>
      </c>
      <c r="N567" s="41" t="s">
        <v>96</v>
      </c>
      <c r="O567" s="41" t="s">
        <v>85</v>
      </c>
      <c r="P567" s="41" t="s">
        <v>86</v>
      </c>
      <c r="Q567" s="31">
        <f t="shared" ca="1" si="26"/>
        <v>0.59</v>
      </c>
      <c r="R567" s="31">
        <f t="shared" ca="1" si="27"/>
        <v>0.73749999999999993</v>
      </c>
      <c r="S567" s="31">
        <f t="shared" ca="1" si="28"/>
        <v>0.73749999999999993</v>
      </c>
      <c r="T567" s="31">
        <f t="shared" ca="1" si="29"/>
        <v>0.73749999999999993</v>
      </c>
      <c r="U567" s="31">
        <f>RANK(W567,W1:W1001,0)</f>
        <v>563</v>
      </c>
      <c r="V567" s="31">
        <v>563</v>
      </c>
      <c r="W567" s="31">
        <v>0.8075</v>
      </c>
    </row>
    <row spans="1:23" ht="15.75" customHeight="1" x14ac:dyDescent="0.25" outlineLevel="0" r="568">
      <c r="A568" s="41" t="s">
        <v>2891</v>
      </c>
      <c r="B568" s="41" t="s">
        <v>2892</v>
      </c>
      <c r="C568" s="41" t="s">
        <v>100</v>
      </c>
      <c r="D568" s="41" t="s">
        <v>1506</v>
      </c>
      <c r="E568" s="41" t="s">
        <v>2893</v>
      </c>
      <c r="F568" s="41" t="s">
        <v>515</v>
      </c>
      <c r="G568" s="41" t="s">
        <v>183</v>
      </c>
      <c r="H568" s="41" t="s">
        <v>131</v>
      </c>
      <c r="I568" s="41" t="s">
        <v>80</v>
      </c>
      <c r="J568" s="41" t="s">
        <v>81</v>
      </c>
      <c r="K568" s="42">
        <v>12</v>
      </c>
      <c r="L568" s="41" t="s">
        <v>2894</v>
      </c>
      <c r="M568" s="41" t="s">
        <v>2895</v>
      </c>
      <c r="N568" s="41" t="s">
        <v>96</v>
      </c>
      <c r="O568" s="41" t="s">
        <v>85</v>
      </c>
      <c r="P568" s="41" t="s">
        <v>101</v>
      </c>
      <c r="Q568" s="31">
        <f t="shared" ca="1" si="26"/>
        <v>0.68</v>
      </c>
      <c r="R568" s="31">
        <f t="shared" ca="1" si="27"/>
        <v>0.85000000000000009</v>
      </c>
      <c r="S568" s="31">
        <f t="shared" ca="1" si="28"/>
        <v>1.0625</v>
      </c>
      <c r="T568" s="31">
        <f t="shared" ca="1" si="29"/>
        <v>1.0625</v>
      </c>
      <c r="U568" s="31">
        <f>RANK(W568,W1:W1001,0)</f>
        <v>563</v>
      </c>
      <c r="V568" s="31">
        <v>563</v>
      </c>
      <c r="W568" s="31">
        <v>0.8075</v>
      </c>
    </row>
    <row spans="1:23" ht="15.75" customHeight="1" x14ac:dyDescent="0.25" outlineLevel="0" r="569">
      <c r="A569" s="41" t="s">
        <v>2896</v>
      </c>
      <c r="B569" s="41" t="s">
        <v>2897</v>
      </c>
      <c r="C569" s="41" t="s">
        <v>74</v>
      </c>
      <c r="D569" s="41" t="s">
        <v>956</v>
      </c>
      <c r="E569" s="41" t="s">
        <v>2898</v>
      </c>
      <c r="F569" s="41" t="s">
        <v>230</v>
      </c>
      <c r="G569" s="41" t="s">
        <v>250</v>
      </c>
      <c r="H569" s="41" t="s">
        <v>79</v>
      </c>
      <c r="I569" s="41" t="s">
        <v>80</v>
      </c>
      <c r="J569" s="41" t="s">
        <v>81</v>
      </c>
      <c r="K569" s="42">
        <v>14</v>
      </c>
      <c r="L569" s="41" t="s">
        <v>2899</v>
      </c>
      <c r="M569" s="41" t="s">
        <v>2900</v>
      </c>
      <c r="N569" s="41" t="s">
        <v>107</v>
      </c>
      <c r="O569" s="41" t="s">
        <v>85</v>
      </c>
      <c r="P569" s="41" t="s">
        <v>134</v>
      </c>
      <c r="Q569" s="31">
        <f t="shared" ca="1" si="26"/>
        <v>0.98</v>
      </c>
      <c r="R569" s="31">
        <f t="shared" ca="1" si="27"/>
        <v>1.2250000000000001</v>
      </c>
      <c r="S569" s="31">
        <f t="shared" ca="1" si="28"/>
        <v>1.2250000000000001</v>
      </c>
      <c r="T569" s="31">
        <f t="shared" ca="1" si="29"/>
        <v>1.04125</v>
      </c>
      <c r="U569" s="31">
        <f>RANK(W569,W1:W1001,0)</f>
        <v>568</v>
      </c>
      <c r="V569" s="31">
        <v>568</v>
      </c>
      <c r="W569" s="31">
        <v>0.8</v>
      </c>
    </row>
    <row spans="1:23" ht="15.75" customHeight="1" x14ac:dyDescent="0.25" outlineLevel="0" r="570">
      <c r="A570" s="41" t="s">
        <v>2901</v>
      </c>
      <c r="B570" s="41" t="s">
        <v>2902</v>
      </c>
      <c r="C570" s="41" t="s">
        <v>74</v>
      </c>
      <c r="D570" s="41" t="s">
        <v>1560</v>
      </c>
      <c r="E570" s="41" t="s">
        <v>2903</v>
      </c>
      <c r="F570" s="41" t="s">
        <v>129</v>
      </c>
      <c r="G570" s="41" t="s">
        <v>130</v>
      </c>
      <c r="H570" s="41" t="s">
        <v>79</v>
      </c>
      <c r="I570" s="41" t="s">
        <v>80</v>
      </c>
      <c r="J570" s="41" t="s">
        <v>93</v>
      </c>
      <c r="K570" s="42">
        <v>14</v>
      </c>
      <c r="L570" s="41" t="s">
        <v>2904</v>
      </c>
      <c r="M570" s="41" t="s">
        <v>2905</v>
      </c>
      <c r="N570" s="41" t="s">
        <v>84</v>
      </c>
      <c r="O570" s="41" t="s">
        <v>85</v>
      </c>
      <c r="P570" s="41" t="s">
        <v>116</v>
      </c>
      <c r="Q570" s="31">
        <f t="shared" ca="1" si="26"/>
        <v>0.95</v>
      </c>
      <c r="R570" s="31">
        <f t="shared" ca="1" si="27"/>
        <v>0.95</v>
      </c>
      <c r="S570" s="31">
        <f t="shared" ca="1" si="28"/>
        <v>1.1875</v>
      </c>
      <c r="T570" s="31">
        <f t="shared" ca="1" si="29"/>
        <v>1.0093749999999999</v>
      </c>
      <c r="U570" s="31">
        <f>RANK(W570,W1:W1001,0)</f>
        <v>568</v>
      </c>
      <c r="V570" s="31">
        <v>568</v>
      </c>
      <c r="W570" s="31">
        <v>0.8</v>
      </c>
    </row>
    <row spans="1:23" ht="15.75" customHeight="1" x14ac:dyDescent="0.25" outlineLevel="0" r="571">
      <c r="A571" s="41" t="s">
        <v>2906</v>
      </c>
      <c r="B571" s="41" t="s">
        <v>2907</v>
      </c>
      <c r="C571" s="41" t="s">
        <v>100</v>
      </c>
      <c r="D571" s="41" t="s">
        <v>849</v>
      </c>
      <c r="E571" s="41" t="s">
        <v>2908</v>
      </c>
      <c r="F571" s="41" t="s">
        <v>497</v>
      </c>
      <c r="G571" s="41" t="s">
        <v>78</v>
      </c>
      <c r="H571" s="41" t="s">
        <v>79</v>
      </c>
      <c r="I571" s="41" t="s">
        <v>80</v>
      </c>
      <c r="J571" s="41" t="s">
        <v>81</v>
      </c>
      <c r="K571" s="42">
        <v>2</v>
      </c>
      <c r="L571" s="41" t="s">
        <v>2909</v>
      </c>
      <c r="M571" s="41" t="s">
        <v>2910</v>
      </c>
      <c r="N571" s="41" t="s">
        <v>84</v>
      </c>
      <c r="O571" s="41" t="s">
        <v>85</v>
      </c>
      <c r="P571" s="41" t="s">
        <v>134</v>
      </c>
      <c r="Q571" s="31">
        <f t="shared" ca="1" si="26"/>
        <v>0.76</v>
      </c>
      <c r="R571" s="31">
        <f t="shared" ca="1" si="27"/>
        <v>0.95</v>
      </c>
      <c r="S571" s="31">
        <f t="shared" ca="1" si="28"/>
        <v>0.95</v>
      </c>
      <c r="T571" s="31">
        <f t="shared" ca="1" si="29"/>
        <v>0.8075</v>
      </c>
      <c r="U571" s="31">
        <f>RANK(W571,W1:W1001,0)</f>
        <v>568</v>
      </c>
      <c r="V571" s="31">
        <v>568</v>
      </c>
      <c r="W571" s="31">
        <v>0.8</v>
      </c>
    </row>
    <row spans="1:23" ht="15.75" customHeight="1" x14ac:dyDescent="0.25" outlineLevel="0" r="572">
      <c r="A572" s="41" t="s">
        <v>2911</v>
      </c>
      <c r="B572" s="41" t="s">
        <v>2912</v>
      </c>
      <c r="C572" s="41" t="s">
        <v>100</v>
      </c>
      <c r="D572" s="41" t="s">
        <v>599</v>
      </c>
      <c r="E572" s="41" t="s">
        <v>2913</v>
      </c>
      <c r="F572" s="41" t="s">
        <v>2914</v>
      </c>
      <c r="G572" s="41" t="s">
        <v>103</v>
      </c>
      <c r="H572" s="41" t="s">
        <v>79</v>
      </c>
      <c r="I572" s="41" t="s">
        <v>80</v>
      </c>
      <c r="J572" s="41" t="s">
        <v>81</v>
      </c>
      <c r="K572" s="42">
        <v>18</v>
      </c>
      <c r="L572" s="41" t="s">
        <v>2915</v>
      </c>
      <c r="M572" s="41" t="s">
        <v>1753</v>
      </c>
      <c r="N572" s="41" t="s">
        <v>96</v>
      </c>
      <c r="O572" s="41" t="s">
        <v>85</v>
      </c>
      <c r="P572" s="41" t="s">
        <v>178</v>
      </c>
      <c r="Q572" s="31">
        <f t="shared" ca="1" si="26"/>
        <v>0.54</v>
      </c>
      <c r="R572" s="31">
        <f t="shared" ca="1" si="27"/>
        <v>0.67500000000000004</v>
      </c>
      <c r="S572" s="31">
        <f t="shared" ca="1" si="28"/>
        <v>0.67500000000000004</v>
      </c>
      <c r="T572" s="31">
        <f t="shared" ca="1" si="29"/>
        <v>0.57374999999999998</v>
      </c>
      <c r="U572" s="31">
        <f>RANK(W572,W1:W1001,0)</f>
        <v>568</v>
      </c>
      <c r="V572" s="31">
        <v>568</v>
      </c>
      <c r="W572" s="31">
        <v>0.8</v>
      </c>
    </row>
    <row spans="1:23" ht="15.75" customHeight="1" x14ac:dyDescent="0.25" outlineLevel="0" r="573">
      <c r="A573" s="41" t="s">
        <v>2916</v>
      </c>
      <c r="B573" s="41" t="s">
        <v>2917</v>
      </c>
      <c r="C573" s="41" t="s">
        <v>74</v>
      </c>
      <c r="D573" s="41" t="s">
        <v>1560</v>
      </c>
      <c r="E573" s="41" t="s">
        <v>2918</v>
      </c>
      <c r="F573" s="41" t="s">
        <v>129</v>
      </c>
      <c r="G573" s="41" t="s">
        <v>130</v>
      </c>
      <c r="H573" s="41" t="s">
        <v>79</v>
      </c>
      <c r="I573" s="41" t="s">
        <v>80</v>
      </c>
      <c r="J573" s="41" t="s">
        <v>81</v>
      </c>
      <c r="K573" s="42">
        <v>21</v>
      </c>
      <c r="L573" s="41" t="s">
        <v>2919</v>
      </c>
      <c r="M573" s="41" t="s">
        <v>2920</v>
      </c>
      <c r="N573" s="41" t="s">
        <v>96</v>
      </c>
      <c r="O573" s="41" t="s">
        <v>85</v>
      </c>
      <c r="P573" s="41" t="s">
        <v>124</v>
      </c>
      <c r="Q573" s="31">
        <f t="shared" ca="1" si="26"/>
        <v>0.47</v>
      </c>
      <c r="R573" s="31">
        <f t="shared" ca="1" si="27"/>
        <v>0.58749999999999991</v>
      </c>
      <c r="S573" s="31">
        <f t="shared" ca="1" si="28"/>
        <v>0.73437499999999989</v>
      </c>
      <c r="T573" s="31">
        <f t="shared" ca="1" si="29"/>
        <v>0.62421874999999993</v>
      </c>
      <c r="U573" s="31">
        <f>RANK(W573,W1:W1001,0)</f>
        <v>568</v>
      </c>
      <c r="V573" s="31">
        <v>568</v>
      </c>
      <c r="W573" s="31">
        <v>0.8</v>
      </c>
    </row>
    <row spans="1:23" ht="15.75" customHeight="1" x14ac:dyDescent="0.25" outlineLevel="0" r="574">
      <c r="A574" s="41" t="s">
        <v>2921</v>
      </c>
      <c r="B574" s="41" t="s">
        <v>2922</v>
      </c>
      <c r="C574" s="41" t="s">
        <v>74</v>
      </c>
      <c r="D574" s="41" t="s">
        <v>116</v>
      </c>
      <c r="E574" s="41" t="s">
        <v>2923</v>
      </c>
      <c r="F574" s="41" t="s">
        <v>2791</v>
      </c>
      <c r="G574" s="41" t="s">
        <v>103</v>
      </c>
      <c r="H574" s="41" t="s">
        <v>79</v>
      </c>
      <c r="I574" s="41" t="s">
        <v>80</v>
      </c>
      <c r="J574" s="41" t="s">
        <v>93</v>
      </c>
      <c r="K574" s="42">
        <v>16</v>
      </c>
      <c r="L574" s="41" t="s">
        <v>2924</v>
      </c>
      <c r="M574" s="41" t="s">
        <v>1181</v>
      </c>
      <c r="N574" s="41" t="s">
        <v>96</v>
      </c>
      <c r="O574" s="41" t="s">
        <v>85</v>
      </c>
      <c r="P574" s="41" t="s">
        <v>178</v>
      </c>
      <c r="Q574" s="31">
        <f t="shared" ca="1" si="26"/>
        <v>0.62</v>
      </c>
      <c r="R574" s="31">
        <f t="shared" ca="1" si="27"/>
        <v>0.62</v>
      </c>
      <c r="S574" s="31">
        <f t="shared" ca="1" si="28"/>
        <v>0.62</v>
      </c>
      <c r="T574" s="31">
        <f t="shared" ca="1" si="29"/>
        <v>0.52700000000000002</v>
      </c>
      <c r="U574" s="31">
        <f>RANK(W574,W1:W1001,0)</f>
        <v>568</v>
      </c>
      <c r="V574" s="31">
        <v>568</v>
      </c>
      <c r="W574" s="31">
        <v>0.8</v>
      </c>
    </row>
    <row spans="1:23" ht="15.75" customHeight="1" x14ac:dyDescent="0.25" outlineLevel="0" r="575">
      <c r="A575" s="41" t="s">
        <v>2925</v>
      </c>
      <c r="B575" s="41" t="s">
        <v>2926</v>
      </c>
      <c r="C575" s="41" t="s">
        <v>100</v>
      </c>
      <c r="D575" s="41" t="s">
        <v>641</v>
      </c>
      <c r="E575" s="41" t="s">
        <v>2927</v>
      </c>
      <c r="F575" s="41" t="s">
        <v>168</v>
      </c>
      <c r="G575" s="41" t="s">
        <v>92</v>
      </c>
      <c r="H575" s="41" t="s">
        <v>131</v>
      </c>
      <c r="I575" s="41" t="s">
        <v>80</v>
      </c>
      <c r="J575" s="41" t="s">
        <v>81</v>
      </c>
      <c r="K575" s="42">
        <v>18</v>
      </c>
      <c r="L575" s="41" t="s">
        <v>2928</v>
      </c>
      <c r="M575" s="41" t="s">
        <v>1800</v>
      </c>
      <c r="N575" s="41" t="s">
        <v>107</v>
      </c>
      <c r="O575" s="41" t="s">
        <v>85</v>
      </c>
      <c r="P575" s="41" t="s">
        <v>134</v>
      </c>
      <c r="Q575" s="31">
        <f t="shared" ca="1" si="26"/>
        <v>0.82</v>
      </c>
      <c r="R575" s="31">
        <f t="shared" ca="1" si="27"/>
        <v>1.0249999999999999</v>
      </c>
      <c r="S575" s="31">
        <f t="shared" ca="1" si="28"/>
        <v>1.0249999999999999</v>
      </c>
      <c r="T575" s="31">
        <f t="shared" ca="1" si="29"/>
        <v>1.0249999999999999</v>
      </c>
      <c r="U575" s="31">
        <f>RANK(W575,W1:W1001,0)</f>
        <v>574</v>
      </c>
      <c r="V575" s="31">
        <v>574</v>
      </c>
      <c r="W575" s="31">
        <v>0.799</v>
      </c>
    </row>
    <row spans="1:23" ht="15.75" customHeight="1" x14ac:dyDescent="0.25" outlineLevel="0" r="576">
      <c r="A576" s="41" t="s">
        <v>2929</v>
      </c>
      <c r="B576" s="41" t="s">
        <v>2930</v>
      </c>
      <c r="C576" s="41" t="s">
        <v>473</v>
      </c>
      <c r="D576" s="41" t="s">
        <v>89</v>
      </c>
      <c r="E576" s="47"/>
      <c r="F576" s="41" t="s">
        <v>182</v>
      </c>
      <c r="G576" s="41" t="s">
        <v>161</v>
      </c>
      <c r="H576" s="41" t="s">
        <v>79</v>
      </c>
      <c r="I576" s="41" t="s">
        <v>80</v>
      </c>
      <c r="J576" s="41" t="s">
        <v>93</v>
      </c>
      <c r="K576" s="42">
        <v>12</v>
      </c>
      <c r="L576" s="41" t="s">
        <v>2931</v>
      </c>
      <c r="M576" s="41" t="s">
        <v>1013</v>
      </c>
      <c r="N576" s="41" t="s">
        <v>96</v>
      </c>
      <c r="O576" s="41" t="s">
        <v>85</v>
      </c>
      <c r="P576" s="41" t="s">
        <v>134</v>
      </c>
      <c r="Q576" s="31">
        <f t="shared" ca="1" si="26"/>
        <v>1.0900000000000001</v>
      </c>
      <c r="R576" s="31">
        <f t="shared" ca="1" si="27"/>
        <v>1.0900000000000001</v>
      </c>
      <c r="S576" s="31">
        <f t="shared" ca="1" si="28"/>
        <v>1.0900000000000001</v>
      </c>
      <c r="T576" s="31">
        <f t="shared" ca="1" si="29"/>
        <v>0.92649999999999999</v>
      </c>
      <c r="U576" s="31">
        <f>RANK(W576,W1:W1001,0)</f>
        <v>575</v>
      </c>
      <c r="V576" s="31">
        <v>575</v>
      </c>
      <c r="W576" s="31">
        <v>0.796875</v>
      </c>
    </row>
    <row spans="1:23" ht="15.75" customHeight="1" x14ac:dyDescent="0.25" outlineLevel="0" r="577">
      <c r="A577" s="41" t="s">
        <v>2932</v>
      </c>
      <c r="B577" s="41" t="s">
        <v>2933</v>
      </c>
      <c r="C577" s="41" t="s">
        <v>100</v>
      </c>
      <c r="D577" s="41" t="s">
        <v>849</v>
      </c>
      <c r="E577" s="41" t="s">
        <v>2934</v>
      </c>
      <c r="F577" s="44"/>
      <c r="G577" s="41" t="s">
        <v>250</v>
      </c>
      <c r="H577" s="41" t="s">
        <v>79</v>
      </c>
      <c r="I577" s="41" t="s">
        <v>80</v>
      </c>
      <c r="J577" s="41" t="s">
        <v>93</v>
      </c>
      <c r="K577" s="42">
        <v>4</v>
      </c>
      <c r="L577" s="41" t="s">
        <v>2935</v>
      </c>
      <c r="M577" s="41" t="s">
        <v>870</v>
      </c>
      <c r="N577" s="41" t="s">
        <v>96</v>
      </c>
      <c r="O577" s="41" t="s">
        <v>85</v>
      </c>
      <c r="P577" s="41" t="s">
        <v>134</v>
      </c>
      <c r="Q577" s="31">
        <f t="shared" ca="1" si="26"/>
        <v>0.43</v>
      </c>
      <c r="R577" s="31">
        <f t="shared" ca="1" si="27"/>
        <v>0.43</v>
      </c>
      <c r="S577" s="31">
        <f t="shared" ca="1" si="28"/>
        <v>0.43</v>
      </c>
      <c r="T577" s="31">
        <f t="shared" ca="1" si="29"/>
        <v>0.36549999999999999</v>
      </c>
      <c r="U577" s="31">
        <f>RANK(W577,W1:W1001,0)</f>
        <v>575</v>
      </c>
      <c r="V577" s="31">
        <v>575</v>
      </c>
      <c r="W577" s="31">
        <v>0.796875</v>
      </c>
    </row>
    <row spans="1:23" ht="15.75" customHeight="1" x14ac:dyDescent="0.25" outlineLevel="0" r="578">
      <c r="A578" s="41" t="s">
        <v>2936</v>
      </c>
      <c r="B578" s="41" t="s">
        <v>2937</v>
      </c>
      <c r="C578" s="41" t="s">
        <v>74</v>
      </c>
      <c r="D578" s="41" t="s">
        <v>906</v>
      </c>
      <c r="E578" s="41" t="s">
        <v>2938</v>
      </c>
      <c r="F578" s="41" t="s">
        <v>958</v>
      </c>
      <c r="G578" s="41" t="s">
        <v>103</v>
      </c>
      <c r="H578" s="41" t="s">
        <v>104</v>
      </c>
      <c r="I578" s="41" t="s">
        <v>80</v>
      </c>
      <c r="J578" s="41" t="s">
        <v>93</v>
      </c>
      <c r="K578" s="42">
        <v>7</v>
      </c>
      <c r="L578" s="41" t="s">
        <v>2939</v>
      </c>
      <c r="M578" s="41" t="s">
        <v>690</v>
      </c>
      <c r="N578" s="41" t="s">
        <v>107</v>
      </c>
      <c r="O578" s="41" t="s">
        <v>85</v>
      </c>
      <c r="P578" s="41" t="s">
        <v>228</v>
      </c>
      <c r="Q578" s="31">
        <f t="shared" ca="1" si="26"/>
        <v>0.99</v>
      </c>
      <c r="R578" s="31">
        <f t="shared" ref="R578:R641" ca="1" si="30">Q578*(IF(J578="Yes",1.25,1))</f>
        <v>0.99</v>
      </c>
      <c r="S578" s="31">
        <f t="shared" ref="S578:S641" ca="1" si="31">R578*(IF(OR(VALUE(P578)&gt;8,VALUE(D578)&gt;80),1.25,1))</f>
        <v>1.2375</v>
      </c>
      <c r="T578" s="31">
        <f t="shared" ref="T578:T641" ca="1" si="32">S578*(IF(H578="Mass Customer",0.85,1))</f>
        <v>1.2375</v>
      </c>
      <c r="U578" s="31">
        <f>RANK(W578,W1:W1001,0)</f>
        <v>575</v>
      </c>
      <c r="V578" s="31">
        <v>575</v>
      </c>
      <c r="W578" s="31">
        <v>0.796875</v>
      </c>
    </row>
    <row spans="1:23" ht="15.75" customHeight="1" x14ac:dyDescent="0.25" outlineLevel="0" r="579">
      <c r="A579" s="41" t="s">
        <v>2940</v>
      </c>
      <c r="B579" s="41" t="s">
        <v>2941</v>
      </c>
      <c r="C579" s="41" t="s">
        <v>74</v>
      </c>
      <c r="D579" s="41" t="s">
        <v>1084</v>
      </c>
      <c r="E579" s="41" t="s">
        <v>2942</v>
      </c>
      <c r="F579" s="41" t="s">
        <v>1264</v>
      </c>
      <c r="G579" s="41" t="s">
        <v>103</v>
      </c>
      <c r="H579" s="41" t="s">
        <v>131</v>
      </c>
      <c r="I579" s="41" t="s">
        <v>80</v>
      </c>
      <c r="J579" s="41" t="s">
        <v>81</v>
      </c>
      <c r="K579" s="42">
        <v>9</v>
      </c>
      <c r="L579" s="41" t="s">
        <v>2943</v>
      </c>
      <c r="M579" s="41" t="s">
        <v>352</v>
      </c>
      <c r="N579" s="41" t="s">
        <v>96</v>
      </c>
      <c r="O579" s="41" t="s">
        <v>85</v>
      </c>
      <c r="P579" s="41" t="s">
        <v>124</v>
      </c>
      <c r="Q579" s="31">
        <f t="shared" ca="1" si="26"/>
        <v>0.7</v>
      </c>
      <c r="R579" s="31">
        <f t="shared" ca="1" si="30"/>
        <v>0.875</v>
      </c>
      <c r="S579" s="31">
        <f t="shared" ca="1" si="31"/>
        <v>1.09375</v>
      </c>
      <c r="T579" s="31">
        <f t="shared" ca="1" si="32"/>
        <v>1.09375</v>
      </c>
      <c r="U579" s="31">
        <f>RANK(W579,W1:W1001,0)</f>
        <v>575</v>
      </c>
      <c r="V579" s="31">
        <v>575</v>
      </c>
      <c r="W579" s="31">
        <v>0.796875</v>
      </c>
    </row>
    <row spans="1:23" ht="15.75" customHeight="1" x14ac:dyDescent="0.25" outlineLevel="0" r="580">
      <c r="A580" s="41" t="s">
        <v>2944</v>
      </c>
      <c r="B580" s="41" t="s">
        <v>2945</v>
      </c>
      <c r="C580" s="41" t="s">
        <v>100</v>
      </c>
      <c r="D580" s="41" t="s">
        <v>111</v>
      </c>
      <c r="E580" s="41" t="s">
        <v>2946</v>
      </c>
      <c r="F580" s="41" t="s">
        <v>750</v>
      </c>
      <c r="G580" s="41" t="s">
        <v>147</v>
      </c>
      <c r="H580" s="41" t="s">
        <v>79</v>
      </c>
      <c r="I580" s="41" t="s">
        <v>80</v>
      </c>
      <c r="J580" s="41" t="s">
        <v>93</v>
      </c>
      <c r="K580" s="42">
        <v>11</v>
      </c>
      <c r="L580" s="41" t="s">
        <v>2947</v>
      </c>
      <c r="M580" s="41" t="s">
        <v>822</v>
      </c>
      <c r="N580" s="41" t="s">
        <v>96</v>
      </c>
      <c r="O580" s="41" t="s">
        <v>85</v>
      </c>
      <c r="P580" s="41" t="s">
        <v>124</v>
      </c>
      <c r="Q580" s="31">
        <f t="shared" ca="1" si="26"/>
        <v>0.57999999999999996</v>
      </c>
      <c r="R580" s="31">
        <f t="shared" ca="1" si="30"/>
        <v>0.57999999999999996</v>
      </c>
      <c r="S580" s="31">
        <f t="shared" ca="1" si="31"/>
        <v>0.72499999999999998</v>
      </c>
      <c r="T580" s="31">
        <f t="shared" ca="1" si="32"/>
        <v>0.61624999999999996</v>
      </c>
      <c r="U580" s="31">
        <f>RANK(W580,W1:W1001,0)</f>
        <v>575</v>
      </c>
      <c r="V580" s="31">
        <v>575</v>
      </c>
      <c r="W580" s="31">
        <v>0.796875</v>
      </c>
    </row>
    <row spans="1:23" ht="15.75" customHeight="1" x14ac:dyDescent="0.25" outlineLevel="0" r="581">
      <c r="A581" s="41" t="s">
        <v>2948</v>
      </c>
      <c r="B581" s="41" t="s">
        <v>2949</v>
      </c>
      <c r="C581" s="41" t="s">
        <v>74</v>
      </c>
      <c r="D581" s="41" t="s">
        <v>454</v>
      </c>
      <c r="E581" s="41" t="s">
        <v>1332</v>
      </c>
      <c r="F581" s="41" t="s">
        <v>1915</v>
      </c>
      <c r="G581" s="41" t="s">
        <v>250</v>
      </c>
      <c r="H581" s="41" t="s">
        <v>79</v>
      </c>
      <c r="I581" s="41" t="s">
        <v>80</v>
      </c>
      <c r="J581" s="41" t="s">
        <v>81</v>
      </c>
      <c r="K581" s="42">
        <v>13</v>
      </c>
      <c r="L581" s="41" t="s">
        <v>2950</v>
      </c>
      <c r="M581" s="41" t="s">
        <v>2951</v>
      </c>
      <c r="N581" s="41" t="s">
        <v>107</v>
      </c>
      <c r="O581" s="41" t="s">
        <v>85</v>
      </c>
      <c r="P581" s="41" t="s">
        <v>178</v>
      </c>
      <c r="Q581" s="31">
        <f t="shared" ca="1" si="26"/>
        <v>0.84</v>
      </c>
      <c r="R581" s="31">
        <f t="shared" ca="1" si="30"/>
        <v>1.05</v>
      </c>
      <c r="S581" s="31">
        <f t="shared" ca="1" si="31"/>
        <v>1.05</v>
      </c>
      <c r="T581" s="31">
        <f t="shared" ca="1" si="32"/>
        <v>0.89249999999999996</v>
      </c>
      <c r="U581" s="31">
        <f>RANK(W581,W1:W1001,0)</f>
        <v>575</v>
      </c>
      <c r="V581" s="31">
        <v>575</v>
      </c>
      <c r="W581" s="31">
        <v>0.796875</v>
      </c>
    </row>
    <row spans="1:23" ht="15.75" customHeight="1" x14ac:dyDescent="0.25" outlineLevel="0" r="582">
      <c r="A582" s="41" t="s">
        <v>2952</v>
      </c>
      <c r="B582" s="41" t="s">
        <v>2953</v>
      </c>
      <c r="C582" s="41" t="s">
        <v>100</v>
      </c>
      <c r="D582" s="41" t="s">
        <v>478</v>
      </c>
      <c r="E582" s="41" t="s">
        <v>2954</v>
      </c>
      <c r="F582" s="41" t="s">
        <v>91</v>
      </c>
      <c r="G582" s="41" t="s">
        <v>183</v>
      </c>
      <c r="H582" s="41" t="s">
        <v>79</v>
      </c>
      <c r="I582" s="41" t="s">
        <v>80</v>
      </c>
      <c r="J582" s="41" t="s">
        <v>93</v>
      </c>
      <c r="K582" s="42">
        <v>11</v>
      </c>
      <c r="L582" s="41" t="s">
        <v>2955</v>
      </c>
      <c r="M582" s="41" t="s">
        <v>2956</v>
      </c>
      <c r="N582" s="41" t="s">
        <v>96</v>
      </c>
      <c r="O582" s="41" t="s">
        <v>85</v>
      </c>
      <c r="P582" s="41" t="s">
        <v>101</v>
      </c>
      <c r="Q582" s="31">
        <f t="shared" ca="1" si="26"/>
        <v>0.97</v>
      </c>
      <c r="R582" s="31">
        <f t="shared" ca="1" si="30"/>
        <v>0.97</v>
      </c>
      <c r="S582" s="31">
        <f t="shared" ca="1" si="31"/>
        <v>1.2124999999999999</v>
      </c>
      <c r="T582" s="31">
        <f t="shared" ca="1" si="32"/>
        <v>1.0306249999999999</v>
      </c>
      <c r="U582" s="31">
        <f>RANK(W582,W1:W1001,0)</f>
        <v>575</v>
      </c>
      <c r="V582" s="31">
        <v>575</v>
      </c>
      <c r="W582" s="31">
        <v>0.796875</v>
      </c>
    </row>
    <row spans="1:23" ht="15.75" customHeight="1" x14ac:dyDescent="0.25" outlineLevel="0" r="583">
      <c r="A583" s="41" t="s">
        <v>2957</v>
      </c>
      <c r="B583" s="41" t="s">
        <v>2958</v>
      </c>
      <c r="C583" s="41" t="s">
        <v>100</v>
      </c>
      <c r="D583" s="41" t="s">
        <v>740</v>
      </c>
      <c r="E583" s="41" t="s">
        <v>2959</v>
      </c>
      <c r="F583" s="41" t="s">
        <v>1002</v>
      </c>
      <c r="G583" s="41" t="s">
        <v>78</v>
      </c>
      <c r="H583" s="41" t="s">
        <v>131</v>
      </c>
      <c r="I583" s="41" t="s">
        <v>80</v>
      </c>
      <c r="J583" s="41" t="s">
        <v>81</v>
      </c>
      <c r="K583" s="42">
        <v>13</v>
      </c>
      <c r="L583" s="41" t="s">
        <v>2960</v>
      </c>
      <c r="M583" s="41" t="s">
        <v>1989</v>
      </c>
      <c r="N583" s="41" t="s">
        <v>84</v>
      </c>
      <c r="O583" s="41" t="s">
        <v>85</v>
      </c>
      <c r="P583" s="41" t="s">
        <v>178</v>
      </c>
      <c r="Q583" s="31">
        <f t="shared" ca="1" si="26"/>
        <v>0.87</v>
      </c>
      <c r="R583" s="31">
        <f t="shared" ca="1" si="30"/>
        <v>1.0874999999999999</v>
      </c>
      <c r="S583" s="31">
        <f t="shared" ca="1" si="31"/>
        <v>1.0874999999999999</v>
      </c>
      <c r="T583" s="31">
        <f t="shared" ca="1" si="32"/>
        <v>1.0874999999999999</v>
      </c>
      <c r="U583" s="31">
        <f>RANK(W583,W1:W1001,0)</f>
        <v>582</v>
      </c>
      <c r="V583" s="31">
        <v>582</v>
      </c>
      <c r="W583" s="31">
        <v>0.79</v>
      </c>
    </row>
    <row spans="1:23" ht="15.75" customHeight="1" x14ac:dyDescent="0.25" outlineLevel="0" r="584">
      <c r="A584" s="41" t="s">
        <v>2961</v>
      </c>
      <c r="B584" s="41" t="s">
        <v>2962</v>
      </c>
      <c r="C584" s="41" t="s">
        <v>100</v>
      </c>
      <c r="D584" s="41" t="s">
        <v>228</v>
      </c>
      <c r="E584" s="41" t="s">
        <v>2963</v>
      </c>
      <c r="F584" s="41" t="s">
        <v>456</v>
      </c>
      <c r="G584" s="41" t="s">
        <v>250</v>
      </c>
      <c r="H584" s="41" t="s">
        <v>104</v>
      </c>
      <c r="I584" s="41" t="s">
        <v>80</v>
      </c>
      <c r="J584" s="41" t="s">
        <v>81</v>
      </c>
      <c r="K584" s="42">
        <v>4</v>
      </c>
      <c r="L584" s="41" t="s">
        <v>2964</v>
      </c>
      <c r="M584" s="41" t="s">
        <v>1630</v>
      </c>
      <c r="N584" s="41" t="s">
        <v>96</v>
      </c>
      <c r="O584" s="41" t="s">
        <v>85</v>
      </c>
      <c r="P584" s="41" t="s">
        <v>97</v>
      </c>
      <c r="Q584" s="31">
        <f t="shared" ca="1" si="26"/>
        <v>0.92</v>
      </c>
      <c r="R584" s="31">
        <f t="shared" ca="1" si="30"/>
        <v>1.1500000000000001</v>
      </c>
      <c r="S584" s="31">
        <f t="shared" ca="1" si="31"/>
        <v>1.4375000000000002</v>
      </c>
      <c r="T584" s="31">
        <f t="shared" ca="1" si="32"/>
        <v>1.4375000000000002</v>
      </c>
      <c r="U584" s="31">
        <f>RANK(W584,W1:W1001,0)</f>
        <v>583</v>
      </c>
      <c r="V584" s="31">
        <v>583</v>
      </c>
      <c r="W584" s="31">
        <v>0.7875</v>
      </c>
    </row>
    <row spans="1:23" ht="15.75" customHeight="1" x14ac:dyDescent="0.25" outlineLevel="0" r="585">
      <c r="A585" s="41" t="s">
        <v>2965</v>
      </c>
      <c r="B585" s="41" t="s">
        <v>2966</v>
      </c>
      <c r="C585" s="41" t="s">
        <v>74</v>
      </c>
      <c r="D585" s="41" t="s">
        <v>124</v>
      </c>
      <c r="E585" s="41" t="s">
        <v>2967</v>
      </c>
      <c r="F585" s="41" t="s">
        <v>1975</v>
      </c>
      <c r="G585" s="41" t="s">
        <v>191</v>
      </c>
      <c r="H585" s="41" t="s">
        <v>79</v>
      </c>
      <c r="I585" s="41" t="s">
        <v>80</v>
      </c>
      <c r="J585" s="41" t="s">
        <v>81</v>
      </c>
      <c r="K585" s="42">
        <v>11</v>
      </c>
      <c r="L585" s="41" t="s">
        <v>2968</v>
      </c>
      <c r="M585" s="41" t="s">
        <v>2969</v>
      </c>
      <c r="N585" s="41" t="s">
        <v>96</v>
      </c>
      <c r="O585" s="41" t="s">
        <v>85</v>
      </c>
      <c r="P585" s="41" t="s">
        <v>134</v>
      </c>
      <c r="Q585" s="31">
        <f t="shared" ca="1" si="26"/>
        <v>0.46</v>
      </c>
      <c r="R585" s="31">
        <f t="shared" ca="1" si="30"/>
        <v>0.57500000000000007</v>
      </c>
      <c r="S585" s="31">
        <f t="shared" ca="1" si="31"/>
        <v>0.57500000000000007</v>
      </c>
      <c r="T585" s="31">
        <f t="shared" ca="1" si="32"/>
        <v>0.48875000000000002</v>
      </c>
      <c r="U585" s="31">
        <f>RANK(W585,W1:W1001,0)</f>
        <v>583</v>
      </c>
      <c r="V585" s="31">
        <v>583</v>
      </c>
      <c r="W585" s="31">
        <v>0.7875</v>
      </c>
    </row>
    <row spans="1:23" ht="15.75" customHeight="1" x14ac:dyDescent="0.25" outlineLevel="0" r="586">
      <c r="A586" s="41" t="s">
        <v>2970</v>
      </c>
      <c r="B586" s="41" t="s">
        <v>1936</v>
      </c>
      <c r="C586" s="41" t="s">
        <v>100</v>
      </c>
      <c r="D586" s="41" t="s">
        <v>247</v>
      </c>
      <c r="E586" s="41" t="s">
        <v>2971</v>
      </c>
      <c r="F586" s="41" t="s">
        <v>175</v>
      </c>
      <c r="G586" s="41" t="s">
        <v>191</v>
      </c>
      <c r="H586" s="41" t="s">
        <v>79</v>
      </c>
      <c r="I586" s="41" t="s">
        <v>80</v>
      </c>
      <c r="J586" s="41" t="s">
        <v>93</v>
      </c>
      <c r="K586" s="42">
        <v>10</v>
      </c>
      <c r="L586" s="41" t="s">
        <v>2972</v>
      </c>
      <c r="M586" s="41" t="s">
        <v>2973</v>
      </c>
      <c r="N586" s="41" t="s">
        <v>107</v>
      </c>
      <c r="O586" s="41" t="s">
        <v>85</v>
      </c>
      <c r="P586" s="41" t="s">
        <v>116</v>
      </c>
      <c r="Q586" s="31">
        <f t="shared" ca="1" si="26"/>
        <v>0.7</v>
      </c>
      <c r="R586" s="31">
        <f t="shared" ca="1" si="30"/>
        <v>0.7</v>
      </c>
      <c r="S586" s="31">
        <f t="shared" ca="1" si="31"/>
        <v>0.7</v>
      </c>
      <c r="T586" s="31">
        <f t="shared" ca="1" si="32"/>
        <v>0.59499999999999997</v>
      </c>
      <c r="U586" s="31">
        <f>RANK(W586,W1:W1001,0)</f>
        <v>583</v>
      </c>
      <c r="V586" s="31">
        <v>583</v>
      </c>
      <c r="W586" s="31">
        <v>0.7875</v>
      </c>
    </row>
    <row spans="1:23" ht="15.75" customHeight="1" x14ac:dyDescent="0.25" outlineLevel="0" r="587">
      <c r="A587" s="41" t="s">
        <v>2974</v>
      </c>
      <c r="B587" s="41" t="s">
        <v>2975</v>
      </c>
      <c r="C587" s="41" t="s">
        <v>100</v>
      </c>
      <c r="D587" s="41" t="s">
        <v>321</v>
      </c>
      <c r="E587" s="41" t="s">
        <v>2976</v>
      </c>
      <c r="F587" s="41" t="s">
        <v>2977</v>
      </c>
      <c r="G587" s="41" t="s">
        <v>78</v>
      </c>
      <c r="H587" s="41" t="s">
        <v>104</v>
      </c>
      <c r="I587" s="41" t="s">
        <v>80</v>
      </c>
      <c r="J587" s="41" t="s">
        <v>93</v>
      </c>
      <c r="K587" s="42">
        <v>15</v>
      </c>
      <c r="L587" s="41" t="s">
        <v>2978</v>
      </c>
      <c r="M587" s="41" t="s">
        <v>2979</v>
      </c>
      <c r="N587" s="41" t="s">
        <v>107</v>
      </c>
      <c r="O587" s="41" t="s">
        <v>85</v>
      </c>
      <c r="P587" s="41" t="s">
        <v>740</v>
      </c>
      <c r="Q587" s="31">
        <f t="shared" ca="1" si="26"/>
        <v>0.67</v>
      </c>
      <c r="R587" s="31">
        <f t="shared" ca="1" si="30"/>
        <v>0.67</v>
      </c>
      <c r="S587" s="31">
        <f t="shared" ca="1" si="31"/>
        <v>0.67</v>
      </c>
      <c r="T587" s="31">
        <f t="shared" ca="1" si="32"/>
        <v>0.67</v>
      </c>
      <c r="U587" s="31">
        <f>RANK(W587,W1:W1001,0)</f>
        <v>583</v>
      </c>
      <c r="V587" s="31">
        <v>583</v>
      </c>
      <c r="W587" s="31">
        <v>0.7875</v>
      </c>
    </row>
    <row spans="1:23" ht="15.75" customHeight="1" x14ac:dyDescent="0.25" outlineLevel="0" r="588">
      <c r="A588" s="41" t="s">
        <v>2980</v>
      </c>
      <c r="B588" s="44"/>
      <c r="C588" s="41" t="s">
        <v>74</v>
      </c>
      <c r="D588" s="41" t="s">
        <v>196</v>
      </c>
      <c r="E588" s="41" t="s">
        <v>2981</v>
      </c>
      <c r="F588" s="41" t="s">
        <v>2982</v>
      </c>
      <c r="G588" s="41" t="s">
        <v>191</v>
      </c>
      <c r="H588" s="41" t="s">
        <v>104</v>
      </c>
      <c r="I588" s="41" t="s">
        <v>80</v>
      </c>
      <c r="J588" s="41" t="s">
        <v>93</v>
      </c>
      <c r="K588" s="42">
        <v>14</v>
      </c>
      <c r="L588" s="41" t="s">
        <v>2983</v>
      </c>
      <c r="M588" s="41" t="s">
        <v>2984</v>
      </c>
      <c r="N588" s="41" t="s">
        <v>84</v>
      </c>
      <c r="O588" s="41" t="s">
        <v>85</v>
      </c>
      <c r="P588" s="41" t="s">
        <v>86</v>
      </c>
      <c r="Q588" s="31">
        <f t="shared" ca="1" si="26"/>
        <v>0.82</v>
      </c>
      <c r="R588" s="31">
        <f t="shared" ca="1" si="30"/>
        <v>0.82</v>
      </c>
      <c r="S588" s="31">
        <f t="shared" ca="1" si="31"/>
        <v>0.82</v>
      </c>
      <c r="T588" s="31">
        <f t="shared" ca="1" si="32"/>
        <v>0.82</v>
      </c>
      <c r="U588" s="31">
        <f>RANK(W588,W1:W1001,0)</f>
        <v>587</v>
      </c>
      <c r="V588" s="31">
        <v>587</v>
      </c>
      <c r="W588" s="31">
        <v>0.78625</v>
      </c>
    </row>
    <row spans="1:23" ht="15.75" customHeight="1" x14ac:dyDescent="0.25" outlineLevel="0" r="589">
      <c r="A589" s="41" t="s">
        <v>2985</v>
      </c>
      <c r="B589" s="41" t="s">
        <v>2986</v>
      </c>
      <c r="C589" s="41" t="s">
        <v>74</v>
      </c>
      <c r="D589" s="41" t="s">
        <v>755</v>
      </c>
      <c r="E589" s="41" t="s">
        <v>2987</v>
      </c>
      <c r="F589" s="41" t="s">
        <v>408</v>
      </c>
      <c r="G589" s="41" t="s">
        <v>103</v>
      </c>
      <c r="H589" s="41" t="s">
        <v>104</v>
      </c>
      <c r="I589" s="41" t="s">
        <v>80</v>
      </c>
      <c r="J589" s="41" t="s">
        <v>81</v>
      </c>
      <c r="K589" s="42">
        <v>1</v>
      </c>
      <c r="L589" s="41" t="s">
        <v>2988</v>
      </c>
      <c r="M589" s="41" t="s">
        <v>1457</v>
      </c>
      <c r="N589" s="41" t="s">
        <v>84</v>
      </c>
      <c r="O589" s="41" t="s">
        <v>85</v>
      </c>
      <c r="P589" s="41" t="s">
        <v>178</v>
      </c>
      <c r="Q589" s="31">
        <f t="shared" ca="1" si="26"/>
        <v>0.81</v>
      </c>
      <c r="R589" s="31">
        <f t="shared" ca="1" si="30"/>
        <v>1.0125000000000002</v>
      </c>
      <c r="S589" s="31">
        <f t="shared" ca="1" si="31"/>
        <v>1.2656250000000002</v>
      </c>
      <c r="T589" s="31">
        <f t="shared" ca="1" si="32"/>
        <v>1.2656250000000002</v>
      </c>
      <c r="U589" s="31">
        <f>RANK(W589,W1:W1001,0)</f>
        <v>587</v>
      </c>
      <c r="V589" s="31">
        <v>587</v>
      </c>
      <c r="W589" s="31">
        <v>0.78625</v>
      </c>
    </row>
    <row spans="1:23" ht="15.75" customHeight="1" x14ac:dyDescent="0.25" outlineLevel="0" r="590">
      <c r="A590" s="41" t="s">
        <v>2989</v>
      </c>
      <c r="B590" s="41" t="s">
        <v>2990</v>
      </c>
      <c r="C590" s="41" t="s">
        <v>74</v>
      </c>
      <c r="D590" s="41" t="s">
        <v>216</v>
      </c>
      <c r="E590" s="41" t="s">
        <v>2991</v>
      </c>
      <c r="F590" s="41" t="s">
        <v>2992</v>
      </c>
      <c r="G590" s="41" t="s">
        <v>191</v>
      </c>
      <c r="H590" s="41" t="s">
        <v>131</v>
      </c>
      <c r="I590" s="41" t="s">
        <v>80</v>
      </c>
      <c r="J590" s="41" t="s">
        <v>93</v>
      </c>
      <c r="K590" s="42">
        <v>18</v>
      </c>
      <c r="L590" s="41" t="s">
        <v>2993</v>
      </c>
      <c r="M590" s="41" t="s">
        <v>2994</v>
      </c>
      <c r="N590" s="41" t="s">
        <v>96</v>
      </c>
      <c r="O590" s="41" t="s">
        <v>85</v>
      </c>
      <c r="P590" s="41" t="s">
        <v>178</v>
      </c>
      <c r="Q590" s="31">
        <f t="shared" ca="1" si="26"/>
        <v>0.46</v>
      </c>
      <c r="R590" s="31">
        <f t="shared" ca="1" si="30"/>
        <v>0.46</v>
      </c>
      <c r="S590" s="31">
        <f t="shared" ca="1" si="31"/>
        <v>0.57500000000000007</v>
      </c>
      <c r="T590" s="31">
        <f t="shared" ca="1" si="32"/>
        <v>0.57500000000000007</v>
      </c>
      <c r="U590" s="31">
        <f>RANK(W590,W1:W1001,0)</f>
        <v>587</v>
      </c>
      <c r="V590" s="31">
        <v>587</v>
      </c>
      <c r="W590" s="31">
        <v>0.78625</v>
      </c>
    </row>
    <row spans="1:23" ht="15.75" customHeight="1" x14ac:dyDescent="0.25" outlineLevel="0" r="591">
      <c r="A591" s="41" t="s">
        <v>2995</v>
      </c>
      <c r="B591" s="41" t="s">
        <v>2996</v>
      </c>
      <c r="C591" s="41" t="s">
        <v>100</v>
      </c>
      <c r="D591" s="41" t="s">
        <v>127</v>
      </c>
      <c r="E591" s="41" t="s">
        <v>2997</v>
      </c>
      <c r="F591" s="41" t="s">
        <v>263</v>
      </c>
      <c r="G591" s="41" t="s">
        <v>78</v>
      </c>
      <c r="H591" s="41" t="s">
        <v>131</v>
      </c>
      <c r="I591" s="41" t="s">
        <v>80</v>
      </c>
      <c r="J591" s="41" t="s">
        <v>81</v>
      </c>
      <c r="K591" s="42">
        <v>17</v>
      </c>
      <c r="L591" s="41" t="s">
        <v>2998</v>
      </c>
      <c r="M591" s="41" t="s">
        <v>2999</v>
      </c>
      <c r="N591" s="41" t="s">
        <v>107</v>
      </c>
      <c r="O591" s="41" t="s">
        <v>85</v>
      </c>
      <c r="P591" s="41" t="s">
        <v>134</v>
      </c>
      <c r="Q591" s="31">
        <f t="shared" ca="1" si="26"/>
        <v>0.87</v>
      </c>
      <c r="R591" s="31">
        <f t="shared" ca="1" si="30"/>
        <v>1.0874999999999999</v>
      </c>
      <c r="S591" s="31">
        <f t="shared" ca="1" si="31"/>
        <v>1.0874999999999999</v>
      </c>
      <c r="T591" s="31">
        <f t="shared" ca="1" si="32"/>
        <v>1.0874999999999999</v>
      </c>
      <c r="U591" s="31">
        <f>RANK(W591,W1:W1001,0)</f>
        <v>590</v>
      </c>
      <c r="V591" s="31">
        <v>590</v>
      </c>
      <c r="W591" s="31">
        <v>0.78359375</v>
      </c>
    </row>
    <row spans="1:23" ht="15.75" customHeight="1" x14ac:dyDescent="0.25" outlineLevel="0" r="592">
      <c r="A592" s="41" t="s">
        <v>3000</v>
      </c>
      <c r="B592" s="41" t="s">
        <v>3001</v>
      </c>
      <c r="C592" s="41" t="s">
        <v>74</v>
      </c>
      <c r="D592" s="41" t="s">
        <v>116</v>
      </c>
      <c r="E592" s="41" t="s">
        <v>3002</v>
      </c>
      <c r="F592" s="41" t="s">
        <v>1571</v>
      </c>
      <c r="G592" s="41" t="s">
        <v>78</v>
      </c>
      <c r="H592" s="41" t="s">
        <v>79</v>
      </c>
      <c r="I592" s="41" t="s">
        <v>80</v>
      </c>
      <c r="J592" s="41" t="s">
        <v>93</v>
      </c>
      <c r="K592" s="42">
        <v>10</v>
      </c>
      <c r="L592" s="41" t="s">
        <v>3003</v>
      </c>
      <c r="M592" s="41" t="s">
        <v>976</v>
      </c>
      <c r="N592" s="41" t="s">
        <v>107</v>
      </c>
      <c r="O592" s="41" t="s">
        <v>85</v>
      </c>
      <c r="P592" s="41" t="s">
        <v>86</v>
      </c>
      <c r="Q592" s="31">
        <f t="shared" ca="1" si="26"/>
        <v>0.99</v>
      </c>
      <c r="R592" s="31">
        <f t="shared" ca="1" si="30"/>
        <v>0.99</v>
      </c>
      <c r="S592" s="31">
        <f t="shared" ca="1" si="31"/>
        <v>0.99</v>
      </c>
      <c r="T592" s="31">
        <f t="shared" ca="1" si="32"/>
        <v>0.84150000000000003</v>
      </c>
      <c r="U592" s="31">
        <f>RANK(W592,W1:W1001,0)</f>
        <v>591</v>
      </c>
      <c r="V592" s="31">
        <v>591</v>
      </c>
      <c r="W592" s="31">
        <v>0.782</v>
      </c>
    </row>
    <row spans="1:23" ht="15.75" customHeight="1" x14ac:dyDescent="0.25" outlineLevel="0" r="593">
      <c r="A593" s="41" t="s">
        <v>3004</v>
      </c>
      <c r="B593" s="41" t="s">
        <v>3005</v>
      </c>
      <c r="C593" s="41" t="s">
        <v>100</v>
      </c>
      <c r="D593" s="41" t="s">
        <v>241</v>
      </c>
      <c r="E593" s="41" t="s">
        <v>3006</v>
      </c>
      <c r="F593" s="41" t="s">
        <v>2348</v>
      </c>
      <c r="G593" s="41" t="s">
        <v>147</v>
      </c>
      <c r="H593" s="41" t="s">
        <v>104</v>
      </c>
      <c r="I593" s="41" t="s">
        <v>80</v>
      </c>
      <c r="J593" s="41" t="s">
        <v>81</v>
      </c>
      <c r="K593" s="42">
        <v>13</v>
      </c>
      <c r="L593" s="41" t="s">
        <v>3007</v>
      </c>
      <c r="M593" s="41" t="s">
        <v>1832</v>
      </c>
      <c r="N593" s="41" t="s">
        <v>107</v>
      </c>
      <c r="O593" s="41" t="s">
        <v>85</v>
      </c>
      <c r="P593" s="41" t="s">
        <v>178</v>
      </c>
      <c r="Q593" s="31">
        <f t="shared" ca="1" si="26"/>
        <v>0.84</v>
      </c>
      <c r="R593" s="31">
        <f t="shared" ca="1" si="30"/>
        <v>1.05</v>
      </c>
      <c r="S593" s="31">
        <f t="shared" ca="1" si="31"/>
        <v>1.05</v>
      </c>
      <c r="T593" s="31">
        <f t="shared" ca="1" si="32"/>
        <v>1.05</v>
      </c>
      <c r="U593" s="31">
        <f>RANK(W593,W1:W1001,0)</f>
        <v>591</v>
      </c>
      <c r="V593" s="31">
        <v>591</v>
      </c>
      <c r="W593" s="31">
        <v>0.782</v>
      </c>
    </row>
    <row spans="1:23" ht="15.75" customHeight="1" x14ac:dyDescent="0.25" outlineLevel="0" r="594">
      <c r="A594" s="41" t="s">
        <v>3008</v>
      </c>
      <c r="B594" s="41" t="s">
        <v>3009</v>
      </c>
      <c r="C594" s="41" t="s">
        <v>74</v>
      </c>
      <c r="D594" s="41" t="s">
        <v>216</v>
      </c>
      <c r="E594" s="41" t="s">
        <v>3010</v>
      </c>
      <c r="F594" s="41" t="s">
        <v>557</v>
      </c>
      <c r="G594" s="41" t="s">
        <v>103</v>
      </c>
      <c r="H594" s="41" t="s">
        <v>79</v>
      </c>
      <c r="I594" s="41" t="s">
        <v>80</v>
      </c>
      <c r="J594" s="41" t="s">
        <v>93</v>
      </c>
      <c r="K594" s="42">
        <v>7</v>
      </c>
      <c r="L594" s="41" t="s">
        <v>3011</v>
      </c>
      <c r="M594" s="41" t="s">
        <v>1800</v>
      </c>
      <c r="N594" s="41" t="s">
        <v>107</v>
      </c>
      <c r="O594" s="41" t="s">
        <v>85</v>
      </c>
      <c r="P594" s="41" t="s">
        <v>108</v>
      </c>
      <c r="Q594" s="31">
        <f t="shared" ca="1" si="26"/>
        <v>0.61</v>
      </c>
      <c r="R594" s="31">
        <f t="shared" ca="1" si="30"/>
        <v>0.61</v>
      </c>
      <c r="S594" s="31">
        <f t="shared" ca="1" si="31"/>
        <v>0.76249999999999996</v>
      </c>
      <c r="T594" s="31">
        <f t="shared" ca="1" si="32"/>
        <v>0.64812499999999995</v>
      </c>
      <c r="U594" s="31">
        <f>RANK(W594,W1:W1001,0)</f>
        <v>591</v>
      </c>
      <c r="V594" s="31">
        <v>591</v>
      </c>
      <c r="W594" s="31">
        <v>0.782</v>
      </c>
    </row>
    <row spans="1:23" ht="15.75" customHeight="1" x14ac:dyDescent="0.25" outlineLevel="0" r="595">
      <c r="A595" s="41" t="s">
        <v>3012</v>
      </c>
      <c r="B595" s="41" t="s">
        <v>3013</v>
      </c>
      <c r="C595" s="41" t="s">
        <v>74</v>
      </c>
      <c r="D595" s="41" t="s">
        <v>855</v>
      </c>
      <c r="E595" s="41" t="s">
        <v>3014</v>
      </c>
      <c r="F595" s="41" t="s">
        <v>3015</v>
      </c>
      <c r="G595" s="41" t="s">
        <v>92</v>
      </c>
      <c r="H595" s="41" t="s">
        <v>79</v>
      </c>
      <c r="I595" s="41" t="s">
        <v>80</v>
      </c>
      <c r="J595" s="41" t="s">
        <v>93</v>
      </c>
      <c r="K595" s="42">
        <v>20</v>
      </c>
      <c r="L595" s="41" t="s">
        <v>3016</v>
      </c>
      <c r="M595" s="41" t="s">
        <v>3017</v>
      </c>
      <c r="N595" s="41" t="s">
        <v>96</v>
      </c>
      <c r="O595" s="41" t="s">
        <v>85</v>
      </c>
      <c r="P595" s="41" t="s">
        <v>178</v>
      </c>
      <c r="Q595" s="31">
        <f t="shared" ca="1" si="26"/>
        <v>0.43</v>
      </c>
      <c r="R595" s="31">
        <f t="shared" ca="1" si="30"/>
        <v>0.43</v>
      </c>
      <c r="S595" s="31">
        <f t="shared" ca="1" si="31"/>
        <v>0.43</v>
      </c>
      <c r="T595" s="31">
        <f t="shared" ca="1" si="32"/>
        <v>0.36549999999999999</v>
      </c>
      <c r="U595" s="31">
        <f>RANK(W595,W1:W1001,0)</f>
        <v>594</v>
      </c>
      <c r="V595" s="31">
        <v>594</v>
      </c>
      <c r="W595" s="31">
        <v>0.78125</v>
      </c>
    </row>
    <row spans="1:23" ht="15.75" customHeight="1" x14ac:dyDescent="0.25" outlineLevel="0" r="596">
      <c r="A596" s="41" t="s">
        <v>3018</v>
      </c>
      <c r="B596" s="41" t="s">
        <v>3019</v>
      </c>
      <c r="C596" s="41" t="s">
        <v>100</v>
      </c>
      <c r="D596" s="41" t="s">
        <v>743</v>
      </c>
      <c r="E596" s="43">
        <v>26738</v>
      </c>
      <c r="F596" s="41" t="s">
        <v>958</v>
      </c>
      <c r="G596" s="41" t="s">
        <v>103</v>
      </c>
      <c r="H596" s="41" t="s">
        <v>104</v>
      </c>
      <c r="I596" s="41" t="s">
        <v>80</v>
      </c>
      <c r="J596" s="41" t="s">
        <v>81</v>
      </c>
      <c r="K596" s="42">
        <v>8</v>
      </c>
      <c r="L596" s="41" t="s">
        <v>3020</v>
      </c>
      <c r="M596" s="41" t="s">
        <v>421</v>
      </c>
      <c r="N596" s="41" t="s">
        <v>107</v>
      </c>
      <c r="O596" s="41" t="s">
        <v>85</v>
      </c>
      <c r="P596" s="41" t="s">
        <v>740</v>
      </c>
      <c r="Q596" s="31">
        <f t="shared" ca="1" si="26"/>
        <v>0.91</v>
      </c>
      <c r="R596" s="31">
        <f t="shared" ca="1" si="30"/>
        <v>1.1375</v>
      </c>
      <c r="S596" s="31">
        <f t="shared" ca="1" si="31"/>
        <v>1.1375</v>
      </c>
      <c r="T596" s="31">
        <f t="shared" ca="1" si="32"/>
        <v>1.1375</v>
      </c>
      <c r="U596" s="31">
        <f>RANK(W596,W1:W1001,0)</f>
        <v>595</v>
      </c>
      <c r="V596" s="31">
        <v>595</v>
      </c>
      <c r="W596" s="31">
        <v>0.775625</v>
      </c>
    </row>
    <row spans="1:23" ht="15.75" customHeight="1" x14ac:dyDescent="0.25" outlineLevel="0" r="597">
      <c r="A597" s="41" t="s">
        <v>3021</v>
      </c>
      <c r="B597" s="41" t="s">
        <v>3022</v>
      </c>
      <c r="C597" s="41" t="s">
        <v>100</v>
      </c>
      <c r="D597" s="41" t="s">
        <v>86</v>
      </c>
      <c r="E597" s="41" t="s">
        <v>3023</v>
      </c>
      <c r="F597" s="41" t="s">
        <v>694</v>
      </c>
      <c r="G597" s="41" t="s">
        <v>250</v>
      </c>
      <c r="H597" s="41" t="s">
        <v>79</v>
      </c>
      <c r="I597" s="41" t="s">
        <v>80</v>
      </c>
      <c r="J597" s="41" t="s">
        <v>81</v>
      </c>
      <c r="K597" s="42">
        <v>10</v>
      </c>
      <c r="L597" s="41" t="s">
        <v>3024</v>
      </c>
      <c r="M597" s="41" t="s">
        <v>1171</v>
      </c>
      <c r="N597" s="41" t="s">
        <v>107</v>
      </c>
      <c r="O597" s="41" t="s">
        <v>85</v>
      </c>
      <c r="P597" s="41" t="s">
        <v>178</v>
      </c>
      <c r="Q597" s="31">
        <f t="shared" ca="1" si="26"/>
        <v>0.63</v>
      </c>
      <c r="R597" s="31">
        <f t="shared" ca="1" si="30"/>
        <v>0.78749999999999998</v>
      </c>
      <c r="S597" s="31">
        <f t="shared" ca="1" si="31"/>
        <v>0.78749999999999998</v>
      </c>
      <c r="T597" s="31">
        <f t="shared" ca="1" si="32"/>
        <v>0.66937499999999994</v>
      </c>
      <c r="U597" s="31">
        <f>RANK(W597,W1:W1001,0)</f>
        <v>595</v>
      </c>
      <c r="V597" s="31">
        <v>595</v>
      </c>
      <c r="W597" s="31">
        <v>0.775625</v>
      </c>
    </row>
    <row spans="1:23" ht="15.75" customHeight="1" x14ac:dyDescent="0.25" outlineLevel="0" r="598">
      <c r="A598" s="41" t="s">
        <v>3025</v>
      </c>
      <c r="B598" s="41" t="s">
        <v>3026</v>
      </c>
      <c r="C598" s="41" t="s">
        <v>74</v>
      </c>
      <c r="D598" s="41" t="s">
        <v>825</v>
      </c>
      <c r="E598" s="43">
        <v>28855</v>
      </c>
      <c r="F598" s="41" t="s">
        <v>1264</v>
      </c>
      <c r="G598" s="41" t="s">
        <v>250</v>
      </c>
      <c r="H598" s="41" t="s">
        <v>79</v>
      </c>
      <c r="I598" s="41" t="s">
        <v>80</v>
      </c>
      <c r="J598" s="41" t="s">
        <v>81</v>
      </c>
      <c r="K598" s="42">
        <v>9</v>
      </c>
      <c r="L598" s="41" t="s">
        <v>3027</v>
      </c>
      <c r="M598" s="41" t="s">
        <v>2018</v>
      </c>
      <c r="N598" s="41" t="s">
        <v>96</v>
      </c>
      <c r="O598" s="41" t="s">
        <v>85</v>
      </c>
      <c r="P598" s="41" t="s">
        <v>108</v>
      </c>
      <c r="Q598" s="31">
        <f t="shared" ca="1" si="26"/>
        <v>0.51</v>
      </c>
      <c r="R598" s="31">
        <f t="shared" ca="1" si="30"/>
        <v>0.63749999999999996</v>
      </c>
      <c r="S598" s="31">
        <f t="shared" ca="1" si="31"/>
        <v>0.63749999999999996</v>
      </c>
      <c r="T598" s="31">
        <f t="shared" ca="1" si="32"/>
        <v>0.541875</v>
      </c>
      <c r="U598" s="31">
        <f>RANK(W598,W1:W1001,0)</f>
        <v>595</v>
      </c>
      <c r="V598" s="31">
        <v>595</v>
      </c>
      <c r="W598" s="31">
        <v>0.775625</v>
      </c>
    </row>
    <row spans="1:23" ht="15.75" customHeight="1" x14ac:dyDescent="0.25" outlineLevel="0" r="599">
      <c r="A599" s="41" t="s">
        <v>3028</v>
      </c>
      <c r="B599" s="41" t="s">
        <v>3029</v>
      </c>
      <c r="C599" s="41" t="s">
        <v>74</v>
      </c>
      <c r="D599" s="41" t="s">
        <v>385</v>
      </c>
      <c r="E599" s="41" t="s">
        <v>3030</v>
      </c>
      <c r="F599" s="41" t="s">
        <v>129</v>
      </c>
      <c r="G599" s="41" t="s">
        <v>130</v>
      </c>
      <c r="H599" s="41" t="s">
        <v>131</v>
      </c>
      <c r="I599" s="41" t="s">
        <v>80</v>
      </c>
      <c r="J599" s="41" t="s">
        <v>93</v>
      </c>
      <c r="K599" s="42">
        <v>1</v>
      </c>
      <c r="L599" s="41" t="s">
        <v>3031</v>
      </c>
      <c r="M599" s="41" t="s">
        <v>1098</v>
      </c>
      <c r="N599" s="41" t="s">
        <v>96</v>
      </c>
      <c r="O599" s="41" t="s">
        <v>85</v>
      </c>
      <c r="P599" s="41" t="s">
        <v>97</v>
      </c>
      <c r="Q599" s="31">
        <f t="shared" ca="1" si="26"/>
        <v>0.95</v>
      </c>
      <c r="R599" s="31">
        <f t="shared" ca="1" si="30"/>
        <v>0.95</v>
      </c>
      <c r="S599" s="31">
        <f t="shared" ca="1" si="31"/>
        <v>1.1875</v>
      </c>
      <c r="T599" s="31">
        <f t="shared" ca="1" si="32"/>
        <v>1.1875</v>
      </c>
      <c r="U599" s="31">
        <f>RANK(W599,W1:W1001,0)</f>
        <v>595</v>
      </c>
      <c r="V599" s="31">
        <v>595</v>
      </c>
      <c r="W599" s="31">
        <v>0.775625</v>
      </c>
    </row>
    <row spans="1:23" ht="15.75" customHeight="1" x14ac:dyDescent="0.25" outlineLevel="0" r="600">
      <c r="A600" s="41" t="s">
        <v>3032</v>
      </c>
      <c r="B600" s="41" t="s">
        <v>3033</v>
      </c>
      <c r="C600" s="41" t="s">
        <v>473</v>
      </c>
      <c r="D600" s="41" t="s">
        <v>586</v>
      </c>
      <c r="E600" s="47"/>
      <c r="F600" s="41" t="s">
        <v>3034</v>
      </c>
      <c r="G600" s="41" t="s">
        <v>161</v>
      </c>
      <c r="H600" s="41" t="s">
        <v>104</v>
      </c>
      <c r="I600" s="41" t="s">
        <v>80</v>
      </c>
      <c r="J600" s="41" t="s">
        <v>93</v>
      </c>
      <c r="K600" s="42">
        <v>5</v>
      </c>
      <c r="L600" s="41" t="s">
        <v>3035</v>
      </c>
      <c r="M600" s="41" t="s">
        <v>547</v>
      </c>
      <c r="N600" s="41" t="s">
        <v>96</v>
      </c>
      <c r="O600" s="41" t="s">
        <v>85</v>
      </c>
      <c r="P600" s="41" t="s">
        <v>97</v>
      </c>
      <c r="Q600" s="31">
        <f t="shared" ca="1" si="26"/>
        <v>0.43</v>
      </c>
      <c r="R600" s="31">
        <f t="shared" ca="1" si="30"/>
        <v>0.43</v>
      </c>
      <c r="S600" s="31">
        <f t="shared" ca="1" si="31"/>
        <v>0.53749999999999998</v>
      </c>
      <c r="T600" s="31">
        <f t="shared" ca="1" si="32"/>
        <v>0.53749999999999998</v>
      </c>
      <c r="U600" s="31">
        <f>RANK(W600,W1:W1001,0)</f>
        <v>599</v>
      </c>
      <c r="V600" s="31">
        <v>599</v>
      </c>
      <c r="W600" s="31">
        <v>0.775</v>
      </c>
    </row>
    <row spans="1:23" ht="15.75" customHeight="1" x14ac:dyDescent="0.25" outlineLevel="0" r="601">
      <c r="A601" s="41" t="s">
        <v>609</v>
      </c>
      <c r="B601" s="41" t="s">
        <v>3036</v>
      </c>
      <c r="C601" s="41" t="s">
        <v>100</v>
      </c>
      <c r="D601" s="41" t="s">
        <v>406</v>
      </c>
      <c r="E601" s="41" t="s">
        <v>3037</v>
      </c>
      <c r="F601" s="41" t="s">
        <v>1313</v>
      </c>
      <c r="G601" s="41" t="s">
        <v>250</v>
      </c>
      <c r="H601" s="41" t="s">
        <v>79</v>
      </c>
      <c r="I601" s="41" t="s">
        <v>80</v>
      </c>
      <c r="J601" s="41" t="s">
        <v>93</v>
      </c>
      <c r="K601" s="42">
        <v>14</v>
      </c>
      <c r="L601" s="41" t="s">
        <v>3038</v>
      </c>
      <c r="M601" s="41" t="s">
        <v>3039</v>
      </c>
      <c r="N601" s="41" t="s">
        <v>96</v>
      </c>
      <c r="O601" s="41" t="s">
        <v>85</v>
      </c>
      <c r="P601" s="41" t="s">
        <v>390</v>
      </c>
      <c r="Q601" s="31">
        <f t="shared" ca="1" si="26"/>
        <v>0.61</v>
      </c>
      <c r="R601" s="31">
        <f t="shared" ca="1" si="30"/>
        <v>0.61</v>
      </c>
      <c r="S601" s="31">
        <f t="shared" ca="1" si="31"/>
        <v>0.76249999999999996</v>
      </c>
      <c r="T601" s="31">
        <f t="shared" ca="1" si="32"/>
        <v>0.64812499999999995</v>
      </c>
      <c r="U601" s="31">
        <f>RANK(W601,W1:W1001,0)</f>
        <v>599</v>
      </c>
      <c r="V601" s="31">
        <v>599</v>
      </c>
      <c r="W601" s="31">
        <v>0.775</v>
      </c>
    </row>
    <row spans="1:23" ht="15.75" customHeight="1" x14ac:dyDescent="0.25" outlineLevel="0" r="602">
      <c r="A602" s="41" t="s">
        <v>3040</v>
      </c>
      <c r="B602" s="41" t="s">
        <v>3041</v>
      </c>
      <c r="C602" s="41" t="s">
        <v>74</v>
      </c>
      <c r="D602" s="41" t="s">
        <v>1756</v>
      </c>
      <c r="E602" s="41" t="s">
        <v>3042</v>
      </c>
      <c r="F602" s="41" t="s">
        <v>139</v>
      </c>
      <c r="G602" s="41" t="s">
        <v>103</v>
      </c>
      <c r="H602" s="41" t="s">
        <v>104</v>
      </c>
      <c r="I602" s="41" t="s">
        <v>80</v>
      </c>
      <c r="J602" s="41" t="s">
        <v>81</v>
      </c>
      <c r="K602" s="42">
        <v>15</v>
      </c>
      <c r="L602" s="41" t="s">
        <v>3043</v>
      </c>
      <c r="M602" s="41" t="s">
        <v>603</v>
      </c>
      <c r="N602" s="41" t="s">
        <v>96</v>
      </c>
      <c r="O602" s="41" t="s">
        <v>85</v>
      </c>
      <c r="P602" s="41" t="s">
        <v>124</v>
      </c>
      <c r="Q602" s="31">
        <f t="shared" ca="1" si="26"/>
        <v>0.93</v>
      </c>
      <c r="R602" s="31">
        <f t="shared" ca="1" si="30"/>
        <v>1.1625000000000001</v>
      </c>
      <c r="S602" s="31">
        <f t="shared" ca="1" si="31"/>
        <v>1.453125</v>
      </c>
      <c r="T602" s="31">
        <f t="shared" ca="1" si="32"/>
        <v>1.453125</v>
      </c>
      <c r="U602" s="31">
        <f>RANK(W602,W1:W1001,0)</f>
        <v>599</v>
      </c>
      <c r="V602" s="31">
        <v>599</v>
      </c>
      <c r="W602" s="31">
        <v>0.775</v>
      </c>
    </row>
    <row spans="1:23" ht="15.75" customHeight="1" x14ac:dyDescent="0.25" outlineLevel="0" r="603">
      <c r="A603" s="41" t="s">
        <v>3044</v>
      </c>
      <c r="B603" s="41" t="s">
        <v>3045</v>
      </c>
      <c r="C603" s="41" t="s">
        <v>74</v>
      </c>
      <c r="D603" s="41" t="s">
        <v>1162</v>
      </c>
      <c r="E603" s="41" t="s">
        <v>3046</v>
      </c>
      <c r="F603" s="41" t="s">
        <v>1915</v>
      </c>
      <c r="G603" s="41" t="s">
        <v>191</v>
      </c>
      <c r="H603" s="41" t="s">
        <v>104</v>
      </c>
      <c r="I603" s="41" t="s">
        <v>80</v>
      </c>
      <c r="J603" s="41" t="s">
        <v>81</v>
      </c>
      <c r="K603" s="42">
        <v>11</v>
      </c>
      <c r="L603" s="41" t="s">
        <v>3047</v>
      </c>
      <c r="M603" s="41" t="s">
        <v>3048</v>
      </c>
      <c r="N603" s="41" t="s">
        <v>96</v>
      </c>
      <c r="O603" s="41" t="s">
        <v>85</v>
      </c>
      <c r="P603" s="41" t="s">
        <v>97</v>
      </c>
      <c r="Q603" s="31">
        <f t="shared" ca="1" si="26"/>
        <v>0.86</v>
      </c>
      <c r="R603" s="31">
        <f t="shared" ca="1" si="30"/>
        <v>1.075</v>
      </c>
      <c r="S603" s="31">
        <f t="shared" ca="1" si="31"/>
        <v>1.34375</v>
      </c>
      <c r="T603" s="31">
        <f t="shared" ca="1" si="32"/>
        <v>1.34375</v>
      </c>
      <c r="U603" s="31">
        <f>RANK(W603,W1:W1001,0)</f>
        <v>602</v>
      </c>
      <c r="V603" s="31">
        <v>602</v>
      </c>
      <c r="W603" s="31">
        <v>0.7735</v>
      </c>
    </row>
    <row spans="1:23" ht="15.75" customHeight="1" x14ac:dyDescent="0.25" outlineLevel="0" r="604">
      <c r="A604" s="41" t="s">
        <v>3049</v>
      </c>
      <c r="B604" s="41" t="s">
        <v>3050</v>
      </c>
      <c r="C604" s="41" t="s">
        <v>100</v>
      </c>
      <c r="D604" s="41" t="s">
        <v>293</v>
      </c>
      <c r="E604" s="41" t="s">
        <v>3051</v>
      </c>
      <c r="F604" s="41" t="s">
        <v>659</v>
      </c>
      <c r="G604" s="41" t="s">
        <v>78</v>
      </c>
      <c r="H604" s="41" t="s">
        <v>79</v>
      </c>
      <c r="I604" s="41" t="s">
        <v>80</v>
      </c>
      <c r="J604" s="41" t="s">
        <v>81</v>
      </c>
      <c r="K604" s="42">
        <v>10</v>
      </c>
      <c r="L604" s="41" t="s">
        <v>3052</v>
      </c>
      <c r="M604" s="41" t="s">
        <v>1524</v>
      </c>
      <c r="N604" s="41" t="s">
        <v>84</v>
      </c>
      <c r="O604" s="41" t="s">
        <v>85</v>
      </c>
      <c r="P604" s="41" t="s">
        <v>134</v>
      </c>
      <c r="Q604" s="31">
        <f t="shared" ca="1" si="26"/>
        <v>0.48</v>
      </c>
      <c r="R604" s="31">
        <f t="shared" ca="1" si="30"/>
        <v>0.6</v>
      </c>
      <c r="S604" s="31">
        <f t="shared" ca="1" si="31"/>
        <v>0.6</v>
      </c>
      <c r="T604" s="31">
        <f t="shared" ca="1" si="32"/>
        <v>0.51</v>
      </c>
      <c r="U604" s="31">
        <f>RANK(W604,W1:W1001,0)</f>
        <v>603</v>
      </c>
      <c r="V604" s="31">
        <v>603</v>
      </c>
      <c r="W604" s="31">
        <v>0.7703125</v>
      </c>
    </row>
    <row spans="1:23" ht="15.75" customHeight="1" x14ac:dyDescent="0.25" outlineLevel="0" r="605">
      <c r="A605" s="41" t="s">
        <v>3053</v>
      </c>
      <c r="B605" s="41" t="s">
        <v>3054</v>
      </c>
      <c r="C605" s="41" t="s">
        <v>74</v>
      </c>
      <c r="D605" s="41" t="s">
        <v>653</v>
      </c>
      <c r="E605" s="41" t="s">
        <v>3055</v>
      </c>
      <c r="F605" s="41" t="s">
        <v>643</v>
      </c>
      <c r="G605" s="41" t="s">
        <v>250</v>
      </c>
      <c r="H605" s="41" t="s">
        <v>104</v>
      </c>
      <c r="I605" s="41" t="s">
        <v>80</v>
      </c>
      <c r="J605" s="41" t="s">
        <v>81</v>
      </c>
      <c r="K605" s="42">
        <v>10</v>
      </c>
      <c r="L605" s="41" t="s">
        <v>3056</v>
      </c>
      <c r="M605" s="41" t="s">
        <v>1912</v>
      </c>
      <c r="N605" s="41" t="s">
        <v>107</v>
      </c>
      <c r="O605" s="41" t="s">
        <v>85</v>
      </c>
      <c r="P605" s="41" t="s">
        <v>134</v>
      </c>
      <c r="Q605" s="31">
        <f t="shared" ca="1" si="26"/>
        <v>0.94</v>
      </c>
      <c r="R605" s="31">
        <f t="shared" ca="1" si="30"/>
        <v>1.1749999999999998</v>
      </c>
      <c r="S605" s="31">
        <f t="shared" ca="1" si="31"/>
        <v>1.4687499999999998</v>
      </c>
      <c r="T605" s="31">
        <f t="shared" ca="1" si="32"/>
        <v>1.4687499999999998</v>
      </c>
      <c r="U605" s="31">
        <f>RANK(W605,W1:W1001,0)</f>
        <v>604</v>
      </c>
      <c r="V605" s="31">
        <v>604</v>
      </c>
      <c r="W605" s="31">
        <v>0.765</v>
      </c>
    </row>
    <row spans="1:23" ht="15.75" customHeight="1" x14ac:dyDescent="0.25" outlineLevel="0" r="606">
      <c r="A606" s="41" t="s">
        <v>518</v>
      </c>
      <c r="B606" s="41" t="s">
        <v>3057</v>
      </c>
      <c r="C606" s="41" t="s">
        <v>100</v>
      </c>
      <c r="D606" s="41" t="s">
        <v>321</v>
      </c>
      <c r="E606" s="41" t="s">
        <v>3058</v>
      </c>
      <c r="F606" s="41" t="s">
        <v>1787</v>
      </c>
      <c r="G606" s="41" t="s">
        <v>161</v>
      </c>
      <c r="H606" s="41" t="s">
        <v>104</v>
      </c>
      <c r="I606" s="41" t="s">
        <v>80</v>
      </c>
      <c r="J606" s="41" t="s">
        <v>81</v>
      </c>
      <c r="K606" s="42">
        <v>12</v>
      </c>
      <c r="L606" s="41" t="s">
        <v>3059</v>
      </c>
      <c r="M606" s="41" t="s">
        <v>3060</v>
      </c>
      <c r="N606" s="41" t="s">
        <v>107</v>
      </c>
      <c r="O606" s="41" t="s">
        <v>85</v>
      </c>
      <c r="P606" s="41" t="s">
        <v>101</v>
      </c>
      <c r="Q606" s="31">
        <f t="shared" ca="1" si="26"/>
        <v>1.02</v>
      </c>
      <c r="R606" s="31">
        <f t="shared" ca="1" si="30"/>
        <v>1.2749999999999999</v>
      </c>
      <c r="S606" s="31">
        <f t="shared" ca="1" si="31"/>
        <v>1.59375</v>
      </c>
      <c r="T606" s="31">
        <f t="shared" ca="1" si="32"/>
        <v>1.59375</v>
      </c>
      <c r="U606" s="31">
        <f>RANK(W606,W1:W1001,0)</f>
        <v>604</v>
      </c>
      <c r="V606" s="31">
        <v>604</v>
      </c>
      <c r="W606" s="31">
        <v>0.765</v>
      </c>
    </row>
    <row spans="1:23" ht="15.75" customHeight="1" x14ac:dyDescent="0.25" outlineLevel="0" r="607">
      <c r="A607" s="41" t="s">
        <v>3061</v>
      </c>
      <c r="B607" s="41" t="s">
        <v>3062</v>
      </c>
      <c r="C607" s="41" t="s">
        <v>100</v>
      </c>
      <c r="D607" s="41" t="s">
        <v>1084</v>
      </c>
      <c r="E607" s="41" t="s">
        <v>2888</v>
      </c>
      <c r="F607" s="41" t="s">
        <v>3063</v>
      </c>
      <c r="G607" s="41" t="s">
        <v>250</v>
      </c>
      <c r="H607" s="41" t="s">
        <v>104</v>
      </c>
      <c r="I607" s="41" t="s">
        <v>80</v>
      </c>
      <c r="J607" s="41" t="s">
        <v>93</v>
      </c>
      <c r="K607" s="42">
        <v>20</v>
      </c>
      <c r="L607" s="41" t="s">
        <v>3064</v>
      </c>
      <c r="M607" s="41" t="s">
        <v>487</v>
      </c>
      <c r="N607" s="41" t="s">
        <v>96</v>
      </c>
      <c r="O607" s="41" t="s">
        <v>85</v>
      </c>
      <c r="P607" s="41" t="s">
        <v>124</v>
      </c>
      <c r="Q607" s="31">
        <f t="shared" ca="1" si="26"/>
        <v>0.57999999999999996</v>
      </c>
      <c r="R607" s="31">
        <f t="shared" ca="1" si="30"/>
        <v>0.57999999999999996</v>
      </c>
      <c r="S607" s="31">
        <f t="shared" ca="1" si="31"/>
        <v>0.72499999999999998</v>
      </c>
      <c r="T607" s="31">
        <f t="shared" ca="1" si="32"/>
        <v>0.72499999999999998</v>
      </c>
      <c r="U607" s="31">
        <f>RANK(W607,W1:W1001,0)</f>
        <v>606</v>
      </c>
      <c r="V607" s="31">
        <v>606</v>
      </c>
      <c r="W607" s="31">
        <v>0.765</v>
      </c>
    </row>
    <row spans="1:23" ht="15.75" customHeight="1" x14ac:dyDescent="0.25" outlineLevel="0" r="608">
      <c r="A608" s="41" t="s">
        <v>3065</v>
      </c>
      <c r="B608" s="41" t="s">
        <v>3066</v>
      </c>
      <c r="C608" s="41" t="s">
        <v>74</v>
      </c>
      <c r="D608" s="41" t="s">
        <v>1053</v>
      </c>
      <c r="E608" s="41" t="s">
        <v>3067</v>
      </c>
      <c r="F608" s="41" t="s">
        <v>3068</v>
      </c>
      <c r="G608" s="41" t="s">
        <v>78</v>
      </c>
      <c r="H608" s="41" t="s">
        <v>79</v>
      </c>
      <c r="I608" s="41" t="s">
        <v>80</v>
      </c>
      <c r="J608" s="41" t="s">
        <v>81</v>
      </c>
      <c r="K608" s="42">
        <v>20</v>
      </c>
      <c r="L608" s="41" t="s">
        <v>3069</v>
      </c>
      <c r="M608" s="41" t="s">
        <v>458</v>
      </c>
      <c r="N608" s="41" t="s">
        <v>96</v>
      </c>
      <c r="O608" s="41" t="s">
        <v>85</v>
      </c>
      <c r="P608" s="41" t="s">
        <v>178</v>
      </c>
      <c r="Q608" s="31">
        <f t="shared" ca="1" si="26"/>
        <v>0.89</v>
      </c>
      <c r="R608" s="31">
        <f t="shared" ca="1" si="30"/>
        <v>1.1125</v>
      </c>
      <c r="S608" s="31">
        <f t="shared" ca="1" si="31"/>
        <v>1.390625</v>
      </c>
      <c r="T608" s="31">
        <f t="shared" ca="1" si="32"/>
        <v>1.1820312499999999</v>
      </c>
      <c r="U608" s="31">
        <f>RANK(W608,W1:W1001,0)</f>
        <v>606</v>
      </c>
      <c r="V608" s="31">
        <v>606</v>
      </c>
      <c r="W608" s="31">
        <v>0.765</v>
      </c>
    </row>
    <row spans="1:23" ht="15.75" customHeight="1" x14ac:dyDescent="0.25" outlineLevel="0" r="609">
      <c r="A609" s="41" t="s">
        <v>3070</v>
      </c>
      <c r="B609" s="41" t="s">
        <v>3071</v>
      </c>
      <c r="C609" s="41" t="s">
        <v>100</v>
      </c>
      <c r="D609" s="41" t="s">
        <v>1899</v>
      </c>
      <c r="E609" s="41" t="s">
        <v>3072</v>
      </c>
      <c r="F609" s="41" t="s">
        <v>1157</v>
      </c>
      <c r="G609" s="41" t="s">
        <v>78</v>
      </c>
      <c r="H609" s="41" t="s">
        <v>79</v>
      </c>
      <c r="I609" s="41" t="s">
        <v>80</v>
      </c>
      <c r="J609" s="41" t="s">
        <v>81</v>
      </c>
      <c r="K609" s="42">
        <v>12</v>
      </c>
      <c r="L609" s="41" t="s">
        <v>3073</v>
      </c>
      <c r="M609" s="41" t="s">
        <v>1857</v>
      </c>
      <c r="N609" s="41" t="s">
        <v>96</v>
      </c>
      <c r="O609" s="41" t="s">
        <v>85</v>
      </c>
      <c r="P609" s="41" t="s">
        <v>86</v>
      </c>
      <c r="Q609" s="31">
        <f t="shared" ca="1" si="26"/>
        <v>0.86</v>
      </c>
      <c r="R609" s="31">
        <f t="shared" ca="1" si="30"/>
        <v>1.075</v>
      </c>
      <c r="S609" s="31">
        <f t="shared" ca="1" si="31"/>
        <v>1.075</v>
      </c>
      <c r="T609" s="31">
        <f t="shared" ca="1" si="32"/>
        <v>0.91374999999999995</v>
      </c>
      <c r="U609" s="31">
        <f>RANK(W609,W1:W1001,0)</f>
        <v>606</v>
      </c>
      <c r="V609" s="31">
        <v>606</v>
      </c>
      <c r="W609" s="31">
        <v>0.765</v>
      </c>
    </row>
    <row spans="1:23" ht="15.75" customHeight="1" x14ac:dyDescent="0.25" outlineLevel="0" r="610">
      <c r="A610" s="41" t="s">
        <v>3074</v>
      </c>
      <c r="B610" s="41" t="s">
        <v>3075</v>
      </c>
      <c r="C610" s="41" t="s">
        <v>74</v>
      </c>
      <c r="D610" s="41" t="s">
        <v>305</v>
      </c>
      <c r="E610" s="41" t="s">
        <v>3076</v>
      </c>
      <c r="F610" s="41" t="s">
        <v>463</v>
      </c>
      <c r="G610" s="41" t="s">
        <v>191</v>
      </c>
      <c r="H610" s="41" t="s">
        <v>79</v>
      </c>
      <c r="I610" s="41" t="s">
        <v>80</v>
      </c>
      <c r="J610" s="41" t="s">
        <v>81</v>
      </c>
      <c r="K610" s="42">
        <v>5</v>
      </c>
      <c r="L610" s="41" t="s">
        <v>3077</v>
      </c>
      <c r="M610" s="41" t="s">
        <v>3078</v>
      </c>
      <c r="N610" s="41" t="s">
        <v>96</v>
      </c>
      <c r="O610" s="41" t="s">
        <v>85</v>
      </c>
      <c r="P610" s="41" t="s">
        <v>178</v>
      </c>
      <c r="Q610" s="31">
        <f t="shared" ca="1" si="26"/>
        <v>0.65</v>
      </c>
      <c r="R610" s="31">
        <f t="shared" ca="1" si="30"/>
        <v>0.8125</v>
      </c>
      <c r="S610" s="31">
        <f t="shared" ca="1" si="31"/>
        <v>0.8125</v>
      </c>
      <c r="T610" s="31">
        <f t="shared" ca="1" si="32"/>
        <v>0.69062499999999993</v>
      </c>
      <c r="U610" s="31">
        <f>RANK(W610,W1:W1001,0)</f>
        <v>609</v>
      </c>
      <c r="V610" s="31">
        <v>609</v>
      </c>
      <c r="W610" s="31">
        <v>0.7625</v>
      </c>
    </row>
    <row spans="1:23" ht="15.75" customHeight="1" x14ac:dyDescent="0.25" outlineLevel="0" r="611">
      <c r="A611" s="41" t="s">
        <v>1144</v>
      </c>
      <c r="B611" s="41" t="s">
        <v>3079</v>
      </c>
      <c r="C611" s="41" t="s">
        <v>100</v>
      </c>
      <c r="D611" s="41" t="s">
        <v>166</v>
      </c>
      <c r="E611" s="41" t="s">
        <v>3080</v>
      </c>
      <c r="F611" s="41" t="s">
        <v>1429</v>
      </c>
      <c r="G611" s="41" t="s">
        <v>78</v>
      </c>
      <c r="H611" s="41" t="s">
        <v>79</v>
      </c>
      <c r="I611" s="41" t="s">
        <v>80</v>
      </c>
      <c r="J611" s="41" t="s">
        <v>81</v>
      </c>
      <c r="K611" s="42">
        <v>9</v>
      </c>
      <c r="L611" s="41" t="s">
        <v>3081</v>
      </c>
      <c r="M611" s="41" t="s">
        <v>511</v>
      </c>
      <c r="N611" s="41" t="s">
        <v>96</v>
      </c>
      <c r="O611" s="41" t="s">
        <v>85</v>
      </c>
      <c r="P611" s="41" t="s">
        <v>178</v>
      </c>
      <c r="Q611" s="31">
        <f t="shared" ca="1" si="26"/>
        <v>1.0900000000000001</v>
      </c>
      <c r="R611" s="31">
        <f t="shared" ca="1" si="30"/>
        <v>1.3625</v>
      </c>
      <c r="S611" s="31">
        <f t="shared" ca="1" si="31"/>
        <v>1.703125</v>
      </c>
      <c r="T611" s="31">
        <f t="shared" ca="1" si="32"/>
        <v>1.4476562499999999</v>
      </c>
      <c r="U611" s="31">
        <f>RANK(W611,W1:W1001,0)</f>
        <v>609</v>
      </c>
      <c r="V611" s="31">
        <v>609</v>
      </c>
      <c r="W611" s="31">
        <v>0.7625</v>
      </c>
    </row>
    <row spans="1:23" ht="15.75" customHeight="1" x14ac:dyDescent="0.25" outlineLevel="0" r="612">
      <c r="A612" s="41" t="s">
        <v>3082</v>
      </c>
      <c r="B612" s="41" t="s">
        <v>3083</v>
      </c>
      <c r="C612" s="41" t="s">
        <v>74</v>
      </c>
      <c r="D612" s="41" t="s">
        <v>222</v>
      </c>
      <c r="E612" s="43">
        <v>28101</v>
      </c>
      <c r="F612" s="41" t="s">
        <v>190</v>
      </c>
      <c r="G612" s="41" t="s">
        <v>92</v>
      </c>
      <c r="H612" s="41" t="s">
        <v>131</v>
      </c>
      <c r="I612" s="41" t="s">
        <v>80</v>
      </c>
      <c r="J612" s="41" t="s">
        <v>93</v>
      </c>
      <c r="K612" s="42">
        <v>16</v>
      </c>
      <c r="L612" s="41" t="s">
        <v>3084</v>
      </c>
      <c r="M612" s="41" t="s">
        <v>3085</v>
      </c>
      <c r="N612" s="41" t="s">
        <v>84</v>
      </c>
      <c r="O612" s="41" t="s">
        <v>85</v>
      </c>
      <c r="P612" s="41" t="s">
        <v>134</v>
      </c>
      <c r="Q612" s="31">
        <f t="shared" ca="1" si="26"/>
        <v>0.4</v>
      </c>
      <c r="R612" s="31">
        <f t="shared" ca="1" si="30"/>
        <v>0.4</v>
      </c>
      <c r="S612" s="31">
        <f t="shared" ca="1" si="31"/>
        <v>0.4</v>
      </c>
      <c r="T612" s="31">
        <f t="shared" ca="1" si="32"/>
        <v>0.4</v>
      </c>
      <c r="U612" s="31">
        <f>RANK(W612,W1:W1001,0)</f>
        <v>609</v>
      </c>
      <c r="V612" s="31">
        <v>609</v>
      </c>
      <c r="W612" s="31">
        <v>0.7625</v>
      </c>
    </row>
    <row spans="1:23" ht="15.75" customHeight="1" x14ac:dyDescent="0.25" outlineLevel="0" r="613">
      <c r="A613" s="41" t="s">
        <v>3086</v>
      </c>
      <c r="B613" s="41" t="s">
        <v>3087</v>
      </c>
      <c r="C613" s="41" t="s">
        <v>100</v>
      </c>
      <c r="D613" s="41" t="s">
        <v>203</v>
      </c>
      <c r="E613" s="41" t="s">
        <v>3088</v>
      </c>
      <c r="F613" s="44"/>
      <c r="G613" s="41" t="s">
        <v>92</v>
      </c>
      <c r="H613" s="41" t="s">
        <v>79</v>
      </c>
      <c r="I613" s="41" t="s">
        <v>80</v>
      </c>
      <c r="J613" s="41" t="s">
        <v>81</v>
      </c>
      <c r="K613" s="42">
        <v>7</v>
      </c>
      <c r="L613" s="41" t="s">
        <v>3089</v>
      </c>
      <c r="M613" s="41" t="s">
        <v>3090</v>
      </c>
      <c r="N613" s="41" t="s">
        <v>84</v>
      </c>
      <c r="O613" s="41" t="s">
        <v>85</v>
      </c>
      <c r="P613" s="41" t="s">
        <v>740</v>
      </c>
      <c r="Q613" s="31">
        <f t="shared" ca="1" si="26"/>
        <v>0.97</v>
      </c>
      <c r="R613" s="31">
        <f t="shared" ca="1" si="30"/>
        <v>1.2124999999999999</v>
      </c>
      <c r="S613" s="31">
        <f t="shared" ca="1" si="31"/>
        <v>1.515625</v>
      </c>
      <c r="T613" s="31">
        <f t="shared" ca="1" si="32"/>
        <v>1.28828125</v>
      </c>
      <c r="U613" s="31">
        <f>RANK(W613,W1:W1001,0)</f>
        <v>612</v>
      </c>
      <c r="V613" s="31">
        <v>612</v>
      </c>
      <c r="W613" s="31">
        <v>0.75703125</v>
      </c>
    </row>
    <row spans="1:23" ht="15.75" customHeight="1" x14ac:dyDescent="0.25" outlineLevel="0" r="614">
      <c r="A614" s="41" t="s">
        <v>3091</v>
      </c>
      <c r="B614" s="41" t="s">
        <v>3092</v>
      </c>
      <c r="C614" s="41" t="s">
        <v>74</v>
      </c>
      <c r="D614" s="41" t="s">
        <v>385</v>
      </c>
      <c r="E614" s="41" t="s">
        <v>3093</v>
      </c>
      <c r="F614" s="41" t="s">
        <v>991</v>
      </c>
      <c r="G614" s="41" t="s">
        <v>191</v>
      </c>
      <c r="H614" s="41" t="s">
        <v>104</v>
      </c>
      <c r="I614" s="41" t="s">
        <v>80</v>
      </c>
      <c r="J614" s="41" t="s">
        <v>81</v>
      </c>
      <c r="K614" s="42">
        <v>17</v>
      </c>
      <c r="L614" s="41" t="s">
        <v>3094</v>
      </c>
      <c r="M614" s="41" t="s">
        <v>1143</v>
      </c>
      <c r="N614" s="41" t="s">
        <v>96</v>
      </c>
      <c r="O614" s="41" t="s">
        <v>85</v>
      </c>
      <c r="P614" s="41" t="s">
        <v>178</v>
      </c>
      <c r="Q614" s="31">
        <f t="shared" ca="1" si="26"/>
        <v>0.66</v>
      </c>
      <c r="R614" s="31">
        <f t="shared" ca="1" si="30"/>
        <v>0.82500000000000007</v>
      </c>
      <c r="S614" s="31">
        <f t="shared" ca="1" si="31"/>
        <v>0.82500000000000007</v>
      </c>
      <c r="T614" s="31">
        <f t="shared" ca="1" si="32"/>
        <v>0.82500000000000007</v>
      </c>
      <c r="U614" s="31">
        <f>RANK(W614,W1:W1001,0)</f>
        <v>612</v>
      </c>
      <c r="V614" s="31">
        <v>612</v>
      </c>
      <c r="W614" s="31">
        <v>0.75703125</v>
      </c>
    </row>
    <row spans="1:23" ht="15.75" customHeight="1" x14ac:dyDescent="0.25" outlineLevel="0" r="615">
      <c r="A615" s="41" t="s">
        <v>3095</v>
      </c>
      <c r="B615" s="41" t="s">
        <v>3096</v>
      </c>
      <c r="C615" s="41" t="s">
        <v>74</v>
      </c>
      <c r="D615" s="41" t="s">
        <v>771</v>
      </c>
      <c r="E615" s="41" t="s">
        <v>3097</v>
      </c>
      <c r="F615" s="41" t="s">
        <v>1403</v>
      </c>
      <c r="G615" s="41" t="s">
        <v>147</v>
      </c>
      <c r="H615" s="41" t="s">
        <v>79</v>
      </c>
      <c r="I615" s="41" t="s">
        <v>80</v>
      </c>
      <c r="J615" s="41" t="s">
        <v>81</v>
      </c>
      <c r="K615" s="42">
        <v>14</v>
      </c>
      <c r="L615" s="41" t="s">
        <v>3098</v>
      </c>
      <c r="M615" s="41" t="s">
        <v>3099</v>
      </c>
      <c r="N615" s="41" t="s">
        <v>107</v>
      </c>
      <c r="O615" s="41" t="s">
        <v>85</v>
      </c>
      <c r="P615" s="41" t="s">
        <v>178</v>
      </c>
      <c r="Q615" s="31">
        <f t="shared" ca="1" si="26"/>
        <v>0.59</v>
      </c>
      <c r="R615" s="31">
        <f t="shared" ca="1" si="30"/>
        <v>0.73749999999999993</v>
      </c>
      <c r="S615" s="31">
        <f t="shared" ca="1" si="31"/>
        <v>0.73749999999999993</v>
      </c>
      <c r="T615" s="31">
        <f t="shared" ca="1" si="32"/>
        <v>0.62687499999999996</v>
      </c>
      <c r="U615" s="31">
        <f>RANK(W615,W1:W1001,0)</f>
        <v>612</v>
      </c>
      <c r="V615" s="31">
        <v>612</v>
      </c>
      <c r="W615" s="31">
        <v>0.75703125</v>
      </c>
    </row>
    <row spans="1:23" ht="15.75" customHeight="1" x14ac:dyDescent="0.25" outlineLevel="0" r="616">
      <c r="A616" s="41" t="s">
        <v>3100</v>
      </c>
      <c r="B616" s="41" t="s">
        <v>3101</v>
      </c>
      <c r="C616" s="41" t="s">
        <v>100</v>
      </c>
      <c r="D616" s="41" t="s">
        <v>1756</v>
      </c>
      <c r="E616" s="41" t="s">
        <v>3102</v>
      </c>
      <c r="F616" s="41" t="s">
        <v>1543</v>
      </c>
      <c r="G616" s="41" t="s">
        <v>161</v>
      </c>
      <c r="H616" s="41" t="s">
        <v>79</v>
      </c>
      <c r="I616" s="41" t="s">
        <v>80</v>
      </c>
      <c r="J616" s="41" t="s">
        <v>93</v>
      </c>
      <c r="K616" s="42">
        <v>8</v>
      </c>
      <c r="L616" s="41" t="s">
        <v>3103</v>
      </c>
      <c r="M616" s="41" t="s">
        <v>1153</v>
      </c>
      <c r="N616" s="41" t="s">
        <v>96</v>
      </c>
      <c r="O616" s="41" t="s">
        <v>85</v>
      </c>
      <c r="P616" s="41" t="s">
        <v>124</v>
      </c>
      <c r="Q616" s="31">
        <f t="shared" ca="1" si="26"/>
        <v>1.1000000000000001</v>
      </c>
      <c r="R616" s="31">
        <f t="shared" ca="1" si="30"/>
        <v>1.1000000000000001</v>
      </c>
      <c r="S616" s="31">
        <f t="shared" ca="1" si="31"/>
        <v>1.375</v>
      </c>
      <c r="T616" s="31">
        <f t="shared" ca="1" si="32"/>
        <v>1.16875</v>
      </c>
      <c r="U616" s="31">
        <f>RANK(W616,W1:W1001,0)</f>
        <v>615</v>
      </c>
      <c r="V616" s="31">
        <v>615</v>
      </c>
      <c r="W616" s="31">
        <v>0.7565</v>
      </c>
    </row>
    <row spans="1:23" ht="15.75" customHeight="1" x14ac:dyDescent="0.25" outlineLevel="0" r="617">
      <c r="A617" s="41" t="s">
        <v>330</v>
      </c>
      <c r="B617" s="41" t="s">
        <v>3104</v>
      </c>
      <c r="C617" s="41" t="s">
        <v>74</v>
      </c>
      <c r="D617" s="41" t="s">
        <v>299</v>
      </c>
      <c r="E617" s="41" t="s">
        <v>3105</v>
      </c>
      <c r="F617" s="41" t="s">
        <v>3106</v>
      </c>
      <c r="G617" s="41" t="s">
        <v>191</v>
      </c>
      <c r="H617" s="41" t="s">
        <v>79</v>
      </c>
      <c r="I617" s="41" t="s">
        <v>80</v>
      </c>
      <c r="J617" s="41" t="s">
        <v>81</v>
      </c>
      <c r="K617" s="42">
        <v>6</v>
      </c>
      <c r="L617" s="41" t="s">
        <v>3107</v>
      </c>
      <c r="M617" s="41" t="s">
        <v>3108</v>
      </c>
      <c r="N617" s="41" t="s">
        <v>96</v>
      </c>
      <c r="O617" s="41" t="s">
        <v>85</v>
      </c>
      <c r="P617" s="41" t="s">
        <v>390</v>
      </c>
      <c r="Q617" s="31">
        <f t="shared" ca="1" si="26"/>
        <v>0.69</v>
      </c>
      <c r="R617" s="31">
        <f t="shared" ca="1" si="30"/>
        <v>0.86249999999999993</v>
      </c>
      <c r="S617" s="31">
        <f t="shared" ca="1" si="31"/>
        <v>1.078125</v>
      </c>
      <c r="T617" s="31">
        <f t="shared" ca="1" si="32"/>
        <v>0.91640624999999998</v>
      </c>
      <c r="U617" s="31">
        <f>RANK(W617,W1:W1001,0)</f>
        <v>615</v>
      </c>
      <c r="V617" s="31">
        <v>615</v>
      </c>
      <c r="W617" s="31">
        <v>0.7565</v>
      </c>
    </row>
    <row spans="1:23" ht="15.75" customHeight="1" x14ac:dyDescent="0.25" outlineLevel="0" r="618">
      <c r="A618" s="41" t="s">
        <v>3109</v>
      </c>
      <c r="B618" s="44"/>
      <c r="C618" s="41" t="s">
        <v>100</v>
      </c>
      <c r="D618" s="41" t="s">
        <v>478</v>
      </c>
      <c r="E618" s="41" t="s">
        <v>3110</v>
      </c>
      <c r="F618" s="41" t="s">
        <v>1997</v>
      </c>
      <c r="G618" s="41" t="s">
        <v>92</v>
      </c>
      <c r="H618" s="41" t="s">
        <v>104</v>
      </c>
      <c r="I618" s="41" t="s">
        <v>80</v>
      </c>
      <c r="J618" s="41" t="s">
        <v>81</v>
      </c>
      <c r="K618" s="42">
        <v>17</v>
      </c>
      <c r="L618" s="41" t="s">
        <v>3111</v>
      </c>
      <c r="M618" s="41" t="s">
        <v>3112</v>
      </c>
      <c r="N618" s="41" t="s">
        <v>96</v>
      </c>
      <c r="O618" s="41" t="s">
        <v>85</v>
      </c>
      <c r="P618" s="41" t="s">
        <v>97</v>
      </c>
      <c r="Q618" s="31">
        <f t="shared" ca="1" si="26"/>
        <v>0.53</v>
      </c>
      <c r="R618" s="31">
        <f t="shared" ca="1" si="30"/>
        <v>0.66250000000000009</v>
      </c>
      <c r="S618" s="31">
        <f t="shared" ca="1" si="31"/>
        <v>0.82812500000000011</v>
      </c>
      <c r="T618" s="31">
        <f t="shared" ca="1" si="32"/>
        <v>0.82812500000000011</v>
      </c>
      <c r="U618" s="31">
        <f>RANK(W618,W1:W1001,0)</f>
        <v>617</v>
      </c>
      <c r="V618" s="31">
        <v>617</v>
      </c>
      <c r="W618" s="31">
        <v>0.754375</v>
      </c>
    </row>
    <row spans="1:23" ht="15.75" customHeight="1" x14ac:dyDescent="0.25" outlineLevel="0" r="619">
      <c r="A619" s="41" t="s">
        <v>2820</v>
      </c>
      <c r="B619" s="41" t="s">
        <v>3113</v>
      </c>
      <c r="C619" s="41" t="s">
        <v>100</v>
      </c>
      <c r="D619" s="41" t="s">
        <v>641</v>
      </c>
      <c r="E619" s="43">
        <v>26940</v>
      </c>
      <c r="F619" s="41" t="s">
        <v>857</v>
      </c>
      <c r="G619" s="41" t="s">
        <v>78</v>
      </c>
      <c r="H619" s="41" t="s">
        <v>79</v>
      </c>
      <c r="I619" s="41" t="s">
        <v>80</v>
      </c>
      <c r="J619" s="41" t="s">
        <v>93</v>
      </c>
      <c r="K619" s="42">
        <v>8</v>
      </c>
      <c r="L619" s="41" t="s">
        <v>3114</v>
      </c>
      <c r="M619" s="41" t="s">
        <v>3115</v>
      </c>
      <c r="N619" s="41" t="s">
        <v>84</v>
      </c>
      <c r="O619" s="41" t="s">
        <v>85</v>
      </c>
      <c r="P619" s="41" t="s">
        <v>134</v>
      </c>
      <c r="Q619" s="31">
        <f t="shared" ca="1" si="26"/>
        <v>0.98</v>
      </c>
      <c r="R619" s="31">
        <f t="shared" ca="1" si="30"/>
        <v>0.98</v>
      </c>
      <c r="S619" s="31">
        <f t="shared" ca="1" si="31"/>
        <v>0.98</v>
      </c>
      <c r="T619" s="31">
        <f t="shared" ca="1" si="32"/>
        <v>0.83299999999999996</v>
      </c>
      <c r="U619" s="31">
        <f>RANK(W619,W1:W1001,0)</f>
        <v>617</v>
      </c>
      <c r="V619" s="31">
        <v>617</v>
      </c>
      <c r="W619" s="31">
        <v>0.754375</v>
      </c>
    </row>
    <row spans="1:23" ht="15.75" customHeight="1" x14ac:dyDescent="0.25" outlineLevel="0" r="620">
      <c r="A620" s="41" t="s">
        <v>3116</v>
      </c>
      <c r="B620" s="41" t="s">
        <v>3117</v>
      </c>
      <c r="C620" s="41" t="s">
        <v>100</v>
      </c>
      <c r="D620" s="41" t="s">
        <v>209</v>
      </c>
      <c r="E620" s="41" t="s">
        <v>3118</v>
      </c>
      <c r="F620" s="44"/>
      <c r="G620" s="41" t="s">
        <v>147</v>
      </c>
      <c r="H620" s="41" t="s">
        <v>131</v>
      </c>
      <c r="I620" s="41" t="s">
        <v>80</v>
      </c>
      <c r="J620" s="41" t="s">
        <v>93</v>
      </c>
      <c r="K620" s="42">
        <v>16</v>
      </c>
      <c r="L620" s="41" t="s">
        <v>3119</v>
      </c>
      <c r="M620" s="41" t="s">
        <v>238</v>
      </c>
      <c r="N620" s="41" t="s">
        <v>96</v>
      </c>
      <c r="O620" s="41" t="s">
        <v>85</v>
      </c>
      <c r="P620" s="41" t="s">
        <v>124</v>
      </c>
      <c r="Q620" s="31">
        <f t="shared" ca="1" si="26"/>
        <v>0.74</v>
      </c>
      <c r="R620" s="31">
        <f t="shared" ca="1" si="30"/>
        <v>0.74</v>
      </c>
      <c r="S620" s="31">
        <f t="shared" ca="1" si="31"/>
        <v>0.92500000000000004</v>
      </c>
      <c r="T620" s="31">
        <f t="shared" ca="1" si="32"/>
        <v>0.92500000000000004</v>
      </c>
      <c r="U620" s="31">
        <f>RANK(W620,W1:W1001,0)</f>
        <v>617</v>
      </c>
      <c r="V620" s="31">
        <v>617</v>
      </c>
      <c r="W620" s="31">
        <v>0.754375</v>
      </c>
    </row>
    <row spans="1:23" ht="15.75" customHeight="1" x14ac:dyDescent="0.25" outlineLevel="0" r="621">
      <c r="A621" s="41" t="s">
        <v>3120</v>
      </c>
      <c r="B621" s="41" t="s">
        <v>3121</v>
      </c>
      <c r="C621" s="41" t="s">
        <v>100</v>
      </c>
      <c r="D621" s="41" t="s">
        <v>502</v>
      </c>
      <c r="E621" s="41" t="s">
        <v>3122</v>
      </c>
      <c r="F621" s="44"/>
      <c r="G621" s="41" t="s">
        <v>103</v>
      </c>
      <c r="H621" s="41" t="s">
        <v>79</v>
      </c>
      <c r="I621" s="41" t="s">
        <v>80</v>
      </c>
      <c r="J621" s="41" t="s">
        <v>81</v>
      </c>
      <c r="K621" s="42">
        <v>7</v>
      </c>
      <c r="L621" s="41" t="s">
        <v>3123</v>
      </c>
      <c r="M621" s="41" t="s">
        <v>2984</v>
      </c>
      <c r="N621" s="41" t="s">
        <v>84</v>
      </c>
      <c r="O621" s="41" t="s">
        <v>85</v>
      </c>
      <c r="P621" s="41" t="s">
        <v>253</v>
      </c>
      <c r="Q621" s="31">
        <f t="shared" ca="1" si="26"/>
        <v>0.65</v>
      </c>
      <c r="R621" s="31">
        <f t="shared" ca="1" si="30"/>
        <v>0.8125</v>
      </c>
      <c r="S621" s="31">
        <f t="shared" ca="1" si="31"/>
        <v>0.8125</v>
      </c>
      <c r="T621" s="31">
        <f t="shared" ca="1" si="32"/>
        <v>0.69062499999999993</v>
      </c>
      <c r="U621" s="31">
        <f>RANK(W621,W1:W1001,0)</f>
        <v>620</v>
      </c>
      <c r="V621" s="31">
        <v>620</v>
      </c>
      <c r="W621" s="31">
        <v>0.75</v>
      </c>
    </row>
    <row spans="1:23" ht="15.75" customHeight="1" x14ac:dyDescent="0.25" outlineLevel="0" r="622">
      <c r="A622" s="41" t="s">
        <v>3124</v>
      </c>
      <c r="B622" s="41" t="s">
        <v>3125</v>
      </c>
      <c r="C622" s="41" t="s">
        <v>74</v>
      </c>
      <c r="D622" s="41" t="s">
        <v>203</v>
      </c>
      <c r="E622" s="41" t="s">
        <v>3126</v>
      </c>
      <c r="F622" s="41" t="s">
        <v>414</v>
      </c>
      <c r="G622" s="41" t="s">
        <v>103</v>
      </c>
      <c r="H622" s="41" t="s">
        <v>79</v>
      </c>
      <c r="I622" s="41" t="s">
        <v>80</v>
      </c>
      <c r="J622" s="41" t="s">
        <v>81</v>
      </c>
      <c r="K622" s="42">
        <v>6</v>
      </c>
      <c r="L622" s="41" t="s">
        <v>3127</v>
      </c>
      <c r="M622" s="41" t="s">
        <v>2252</v>
      </c>
      <c r="N622" s="41" t="s">
        <v>96</v>
      </c>
      <c r="O622" s="41" t="s">
        <v>85</v>
      </c>
      <c r="P622" s="41" t="s">
        <v>228</v>
      </c>
      <c r="Q622" s="31">
        <f t="shared" ca="1" si="26"/>
        <v>0.74</v>
      </c>
      <c r="R622" s="31">
        <f t="shared" ca="1" si="30"/>
        <v>0.92500000000000004</v>
      </c>
      <c r="S622" s="31">
        <f t="shared" ca="1" si="31"/>
        <v>1.15625</v>
      </c>
      <c r="T622" s="31">
        <f t="shared" ca="1" si="32"/>
        <v>0.98281249999999998</v>
      </c>
      <c r="U622" s="31">
        <f>RANK(W622,W1:W1001,0)</f>
        <v>620</v>
      </c>
      <c r="V622" s="31">
        <v>620</v>
      </c>
      <c r="W622" s="31">
        <v>0.75</v>
      </c>
    </row>
    <row spans="1:23" ht="15.75" customHeight="1" x14ac:dyDescent="0.25" outlineLevel="0" r="623">
      <c r="A623" s="41" t="s">
        <v>3128</v>
      </c>
      <c r="B623" s="41" t="s">
        <v>3129</v>
      </c>
      <c r="C623" s="41" t="s">
        <v>100</v>
      </c>
      <c r="D623" s="41" t="s">
        <v>299</v>
      </c>
      <c r="E623" s="41" t="s">
        <v>3130</v>
      </c>
      <c r="F623" s="44"/>
      <c r="G623" s="41" t="s">
        <v>250</v>
      </c>
      <c r="H623" s="41" t="s">
        <v>79</v>
      </c>
      <c r="I623" s="41" t="s">
        <v>80</v>
      </c>
      <c r="J623" s="41" t="s">
        <v>81</v>
      </c>
      <c r="K623" s="42">
        <v>22</v>
      </c>
      <c r="L623" s="41" t="s">
        <v>3131</v>
      </c>
      <c r="M623" s="41" t="s">
        <v>238</v>
      </c>
      <c r="N623" s="41" t="s">
        <v>96</v>
      </c>
      <c r="O623" s="41" t="s">
        <v>85</v>
      </c>
      <c r="P623" s="41" t="s">
        <v>124</v>
      </c>
      <c r="Q623" s="31">
        <f t="shared" ca="1" si="26"/>
        <v>0.45</v>
      </c>
      <c r="R623" s="31">
        <f t="shared" ca="1" si="30"/>
        <v>0.5625</v>
      </c>
      <c r="S623" s="31">
        <f t="shared" ca="1" si="31"/>
        <v>0.703125</v>
      </c>
      <c r="T623" s="31">
        <f t="shared" ca="1" si="32"/>
        <v>0.59765625</v>
      </c>
      <c r="U623" s="31">
        <f>RANK(W623,W1:W1001,0)</f>
        <v>620</v>
      </c>
      <c r="V623" s="31">
        <v>620</v>
      </c>
      <c r="W623" s="31">
        <v>0.75</v>
      </c>
    </row>
    <row spans="1:23" ht="15.75" customHeight="1" x14ac:dyDescent="0.25" outlineLevel="0" r="624">
      <c r="A624" s="41" t="s">
        <v>3132</v>
      </c>
      <c r="B624" s="41" t="s">
        <v>3133</v>
      </c>
      <c r="C624" s="41" t="s">
        <v>74</v>
      </c>
      <c r="D624" s="41" t="s">
        <v>483</v>
      </c>
      <c r="E624" s="41" t="s">
        <v>3134</v>
      </c>
      <c r="F624" s="41" t="s">
        <v>3135</v>
      </c>
      <c r="G624" s="41" t="s">
        <v>78</v>
      </c>
      <c r="H624" s="41" t="s">
        <v>79</v>
      </c>
      <c r="I624" s="41" t="s">
        <v>80</v>
      </c>
      <c r="J624" s="41" t="s">
        <v>81</v>
      </c>
      <c r="K624" s="42">
        <v>8</v>
      </c>
      <c r="L624" s="41" t="s">
        <v>3136</v>
      </c>
      <c r="M624" s="41" t="s">
        <v>3137</v>
      </c>
      <c r="N624" s="41" t="s">
        <v>84</v>
      </c>
      <c r="O624" s="41" t="s">
        <v>85</v>
      </c>
      <c r="P624" s="41" t="s">
        <v>134</v>
      </c>
      <c r="Q624" s="31">
        <f t="shared" ca="1" si="26"/>
        <v>0.96</v>
      </c>
      <c r="R624" s="31">
        <f t="shared" ca="1" si="30"/>
        <v>1.2</v>
      </c>
      <c r="S624" s="31">
        <f t="shared" ca="1" si="31"/>
        <v>1.2</v>
      </c>
      <c r="T624" s="31">
        <f t="shared" ca="1" si="32"/>
        <v>1.02</v>
      </c>
      <c r="U624" s="31">
        <f>RANK(W624,W1:W1001,0)</f>
        <v>620</v>
      </c>
      <c r="V624" s="31">
        <v>620</v>
      </c>
      <c r="W624" s="31">
        <v>0.75</v>
      </c>
    </row>
    <row spans="1:23" ht="15.75" customHeight="1" x14ac:dyDescent="0.25" outlineLevel="0" r="625">
      <c r="A625" s="41" t="s">
        <v>3138</v>
      </c>
      <c r="B625" s="41" t="s">
        <v>3139</v>
      </c>
      <c r="C625" s="41" t="s">
        <v>74</v>
      </c>
      <c r="D625" s="41" t="s">
        <v>97</v>
      </c>
      <c r="E625" s="41" t="s">
        <v>3140</v>
      </c>
      <c r="F625" s="41" t="s">
        <v>3141</v>
      </c>
      <c r="G625" s="41" t="s">
        <v>191</v>
      </c>
      <c r="H625" s="41" t="s">
        <v>79</v>
      </c>
      <c r="I625" s="41" t="s">
        <v>80</v>
      </c>
      <c r="J625" s="41" t="s">
        <v>93</v>
      </c>
      <c r="K625" s="42">
        <v>19</v>
      </c>
      <c r="L625" s="41" t="s">
        <v>3142</v>
      </c>
      <c r="M625" s="41" t="s">
        <v>83</v>
      </c>
      <c r="N625" s="41" t="s">
        <v>84</v>
      </c>
      <c r="O625" s="41" t="s">
        <v>85</v>
      </c>
      <c r="P625" s="41" t="s">
        <v>124</v>
      </c>
      <c r="Q625" s="31">
        <f t="shared" ca="1" si="26"/>
        <v>1.06</v>
      </c>
      <c r="R625" s="31">
        <f t="shared" ca="1" si="30"/>
        <v>1.06</v>
      </c>
      <c r="S625" s="31">
        <f t="shared" ca="1" si="31"/>
        <v>1.3250000000000002</v>
      </c>
      <c r="T625" s="31">
        <f t="shared" ca="1" si="32"/>
        <v>1.1262500000000002</v>
      </c>
      <c r="U625" s="31">
        <f>RANK(W625,W1:W1001,0)</f>
        <v>620</v>
      </c>
      <c r="V625" s="31">
        <v>620</v>
      </c>
      <c r="W625" s="31">
        <v>0.75</v>
      </c>
    </row>
    <row spans="1:23" ht="15.75" customHeight="1" x14ac:dyDescent="0.25" outlineLevel="0" r="626">
      <c r="A626" s="41" t="s">
        <v>3143</v>
      </c>
      <c r="B626" s="41" t="s">
        <v>3144</v>
      </c>
      <c r="C626" s="41" t="s">
        <v>100</v>
      </c>
      <c r="D626" s="41" t="s">
        <v>436</v>
      </c>
      <c r="E626" s="41" t="s">
        <v>3145</v>
      </c>
      <c r="F626" s="41" t="s">
        <v>1581</v>
      </c>
      <c r="G626" s="41" t="s">
        <v>78</v>
      </c>
      <c r="H626" s="41" t="s">
        <v>104</v>
      </c>
      <c r="I626" s="41" t="s">
        <v>80</v>
      </c>
      <c r="J626" s="41" t="s">
        <v>81</v>
      </c>
      <c r="K626" s="42">
        <v>5</v>
      </c>
      <c r="L626" s="41" t="s">
        <v>3146</v>
      </c>
      <c r="M626" s="41" t="s">
        <v>2068</v>
      </c>
      <c r="N626" s="41" t="s">
        <v>84</v>
      </c>
      <c r="O626" s="41" t="s">
        <v>85</v>
      </c>
      <c r="P626" s="41" t="s">
        <v>124</v>
      </c>
      <c r="Q626" s="31">
        <f t="shared" ca="1" si="26"/>
        <v>0.68</v>
      </c>
      <c r="R626" s="31">
        <f t="shared" ca="1" si="30"/>
        <v>0.85000000000000009</v>
      </c>
      <c r="S626" s="31">
        <f t="shared" ca="1" si="31"/>
        <v>1.0625</v>
      </c>
      <c r="T626" s="31">
        <f t="shared" ca="1" si="32"/>
        <v>1.0625</v>
      </c>
      <c r="U626" s="31">
        <f>RANK(W626,W1:W1001,0)</f>
        <v>625</v>
      </c>
      <c r="V626" s="31">
        <v>625</v>
      </c>
      <c r="W626" s="31">
        <v>0.748</v>
      </c>
    </row>
    <row spans="1:23" ht="15.75" customHeight="1" x14ac:dyDescent="0.25" outlineLevel="0" r="627">
      <c r="A627" s="41" t="s">
        <v>171</v>
      </c>
      <c r="B627" s="41" t="s">
        <v>3147</v>
      </c>
      <c r="C627" s="41" t="s">
        <v>74</v>
      </c>
      <c r="D627" s="41" t="s">
        <v>461</v>
      </c>
      <c r="E627" s="41" t="s">
        <v>3148</v>
      </c>
      <c r="F627" s="41" t="s">
        <v>787</v>
      </c>
      <c r="G627" s="41" t="s">
        <v>78</v>
      </c>
      <c r="H627" s="41" t="s">
        <v>104</v>
      </c>
      <c r="I627" s="41" t="s">
        <v>80</v>
      </c>
      <c r="J627" s="41" t="s">
        <v>81</v>
      </c>
      <c r="K627" s="42">
        <v>6</v>
      </c>
      <c r="L627" s="41" t="s">
        <v>3149</v>
      </c>
      <c r="M627" s="41" t="s">
        <v>559</v>
      </c>
      <c r="N627" s="41" t="s">
        <v>96</v>
      </c>
      <c r="O627" s="41" t="s">
        <v>85</v>
      </c>
      <c r="P627" s="41" t="s">
        <v>124</v>
      </c>
      <c r="Q627" s="31">
        <f t="shared" ca="1" si="26"/>
        <v>0.53</v>
      </c>
      <c r="R627" s="31">
        <f t="shared" ca="1" si="30"/>
        <v>0.66250000000000009</v>
      </c>
      <c r="S627" s="31">
        <f t="shared" ca="1" si="31"/>
        <v>0.82812500000000011</v>
      </c>
      <c r="T627" s="31">
        <f t="shared" ca="1" si="32"/>
        <v>0.82812500000000011</v>
      </c>
      <c r="U627" s="31">
        <f>RANK(W627,W1:W1001,0)</f>
        <v>626</v>
      </c>
      <c r="V627" s="31">
        <v>626</v>
      </c>
      <c r="W627" s="31">
        <v>0.74375</v>
      </c>
    </row>
    <row spans="1:23" ht="15.75" customHeight="1" x14ac:dyDescent="0.25" outlineLevel="0" r="628">
      <c r="A628" s="41" t="s">
        <v>3150</v>
      </c>
      <c r="B628" s="41" t="s">
        <v>3151</v>
      </c>
      <c r="C628" s="41" t="s">
        <v>100</v>
      </c>
      <c r="D628" s="41" t="s">
        <v>1506</v>
      </c>
      <c r="E628" s="41" t="s">
        <v>3152</v>
      </c>
      <c r="F628" s="44"/>
      <c r="G628" s="41" t="s">
        <v>250</v>
      </c>
      <c r="H628" s="41" t="s">
        <v>104</v>
      </c>
      <c r="I628" s="41" t="s">
        <v>80</v>
      </c>
      <c r="J628" s="41" t="s">
        <v>81</v>
      </c>
      <c r="K628" s="42">
        <v>7</v>
      </c>
      <c r="L628" s="41" t="s">
        <v>3153</v>
      </c>
      <c r="M628" s="41" t="s">
        <v>1583</v>
      </c>
      <c r="N628" s="41" t="s">
        <v>107</v>
      </c>
      <c r="O628" s="41" t="s">
        <v>85</v>
      </c>
      <c r="P628" s="41" t="s">
        <v>134</v>
      </c>
      <c r="Q628" s="31">
        <f t="shared" ca="1" si="26"/>
        <v>1.08</v>
      </c>
      <c r="R628" s="31">
        <f t="shared" ca="1" si="30"/>
        <v>1.35</v>
      </c>
      <c r="S628" s="31">
        <f t="shared" ca="1" si="31"/>
        <v>1.35</v>
      </c>
      <c r="T628" s="31">
        <f t="shared" ca="1" si="32"/>
        <v>1.35</v>
      </c>
      <c r="U628" s="31">
        <f>RANK(W628,W1:W1001,0)</f>
        <v>626</v>
      </c>
      <c r="V628" s="31">
        <v>626</v>
      </c>
      <c r="W628" s="31">
        <v>0.74375</v>
      </c>
    </row>
    <row spans="1:23" ht="15.75" customHeight="1" x14ac:dyDescent="0.25" outlineLevel="0" r="629">
      <c r="A629" s="41" t="s">
        <v>3154</v>
      </c>
      <c r="B629" s="41" t="s">
        <v>3155</v>
      </c>
      <c r="C629" s="41" t="s">
        <v>74</v>
      </c>
      <c r="D629" s="41" t="s">
        <v>702</v>
      </c>
      <c r="E629" s="41" t="s">
        <v>3156</v>
      </c>
      <c r="F629" s="41" t="s">
        <v>804</v>
      </c>
      <c r="G629" s="41" t="s">
        <v>78</v>
      </c>
      <c r="H629" s="41" t="s">
        <v>79</v>
      </c>
      <c r="I629" s="41" t="s">
        <v>80</v>
      </c>
      <c r="J629" s="41" t="s">
        <v>93</v>
      </c>
      <c r="K629" s="42">
        <v>9</v>
      </c>
      <c r="L629" s="41" t="s">
        <v>3157</v>
      </c>
      <c r="M629" s="41" t="s">
        <v>3158</v>
      </c>
      <c r="N629" s="41" t="s">
        <v>84</v>
      </c>
      <c r="O629" s="41" t="s">
        <v>85</v>
      </c>
      <c r="P629" s="41" t="s">
        <v>134</v>
      </c>
      <c r="Q629" s="31">
        <f t="shared" ca="1" si="26"/>
        <v>0.85</v>
      </c>
      <c r="R629" s="31">
        <f t="shared" ca="1" si="30"/>
        <v>0.85</v>
      </c>
      <c r="S629" s="31">
        <f t="shared" ca="1" si="31"/>
        <v>0.85</v>
      </c>
      <c r="T629" s="31">
        <f t="shared" ca="1" si="32"/>
        <v>0.72249999999999992</v>
      </c>
      <c r="U629" s="31">
        <f>RANK(W629,W1:W1001,0)</f>
        <v>626</v>
      </c>
      <c r="V629" s="31">
        <v>626</v>
      </c>
      <c r="W629" s="31">
        <v>0.74375</v>
      </c>
    </row>
    <row spans="1:23" ht="15.75" customHeight="1" x14ac:dyDescent="0.25" outlineLevel="0" r="630">
      <c r="A630" s="41" t="s">
        <v>3159</v>
      </c>
      <c r="B630" s="41" t="s">
        <v>3160</v>
      </c>
      <c r="C630" s="41" t="s">
        <v>74</v>
      </c>
      <c r="D630" s="41" t="s">
        <v>862</v>
      </c>
      <c r="E630" s="41" t="s">
        <v>3161</v>
      </c>
      <c r="F630" s="44"/>
      <c r="G630" s="41" t="s">
        <v>92</v>
      </c>
      <c r="H630" s="41" t="s">
        <v>104</v>
      </c>
      <c r="I630" s="41" t="s">
        <v>80</v>
      </c>
      <c r="J630" s="41" t="s">
        <v>81</v>
      </c>
      <c r="K630" s="42">
        <v>13</v>
      </c>
      <c r="L630" s="41" t="s">
        <v>3162</v>
      </c>
      <c r="M630" s="41" t="s">
        <v>3163</v>
      </c>
      <c r="N630" s="41" t="s">
        <v>96</v>
      </c>
      <c r="O630" s="41" t="s">
        <v>85</v>
      </c>
      <c r="P630" s="41" t="s">
        <v>228</v>
      </c>
      <c r="Q630" s="31">
        <f t="shared" ca="1" si="26"/>
        <v>0.96</v>
      </c>
      <c r="R630" s="31">
        <f t="shared" ca="1" si="30"/>
        <v>1.2</v>
      </c>
      <c r="S630" s="31">
        <f t="shared" ca="1" si="31"/>
        <v>1.2</v>
      </c>
      <c r="T630" s="31">
        <f t="shared" ca="1" si="32"/>
        <v>1.2</v>
      </c>
      <c r="U630" s="31">
        <f>RANK(W630,W1:W1001,0)</f>
        <v>626</v>
      </c>
      <c r="V630" s="31">
        <v>626</v>
      </c>
      <c r="W630" s="31">
        <v>0.74375</v>
      </c>
    </row>
    <row spans="1:23" ht="15.75" customHeight="1" x14ac:dyDescent="0.25" outlineLevel="0" r="631">
      <c r="A631" s="41" t="s">
        <v>3164</v>
      </c>
      <c r="B631" s="41" t="s">
        <v>3165</v>
      </c>
      <c r="C631" s="41" t="s">
        <v>74</v>
      </c>
      <c r="D631" s="41" t="s">
        <v>134</v>
      </c>
      <c r="E631" s="41" t="s">
        <v>3166</v>
      </c>
      <c r="F631" s="41" t="s">
        <v>2348</v>
      </c>
      <c r="G631" s="41" t="s">
        <v>250</v>
      </c>
      <c r="H631" s="41" t="s">
        <v>79</v>
      </c>
      <c r="I631" s="41" t="s">
        <v>80</v>
      </c>
      <c r="J631" s="41" t="s">
        <v>93</v>
      </c>
      <c r="K631" s="42">
        <v>11</v>
      </c>
      <c r="L631" s="41" t="s">
        <v>3167</v>
      </c>
      <c r="M631" s="41" t="s">
        <v>3168</v>
      </c>
      <c r="N631" s="41" t="s">
        <v>96</v>
      </c>
      <c r="O631" s="41" t="s">
        <v>85</v>
      </c>
      <c r="P631" s="41" t="s">
        <v>124</v>
      </c>
      <c r="Q631" s="31">
        <f t="shared" ca="1" si="26"/>
        <v>0.59</v>
      </c>
      <c r="R631" s="31">
        <f t="shared" ca="1" si="30"/>
        <v>0.59</v>
      </c>
      <c r="S631" s="31">
        <f t="shared" ca="1" si="31"/>
        <v>0.73749999999999993</v>
      </c>
      <c r="T631" s="31">
        <f t="shared" ca="1" si="32"/>
        <v>0.62687499999999996</v>
      </c>
      <c r="U631" s="31">
        <f>RANK(W631,W1:W1001,0)</f>
        <v>626</v>
      </c>
      <c r="V631" s="31">
        <v>626</v>
      </c>
      <c r="W631" s="31">
        <v>0.74375</v>
      </c>
    </row>
    <row spans="1:23" ht="15.75" customHeight="1" x14ac:dyDescent="0.25" outlineLevel="0" r="632">
      <c r="A632" s="41" t="s">
        <v>3169</v>
      </c>
      <c r="B632" s="41" t="s">
        <v>3170</v>
      </c>
      <c r="C632" s="41" t="s">
        <v>74</v>
      </c>
      <c r="D632" s="41" t="s">
        <v>1931</v>
      </c>
      <c r="E632" s="41" t="s">
        <v>3171</v>
      </c>
      <c r="F632" s="44"/>
      <c r="G632" s="41" t="s">
        <v>250</v>
      </c>
      <c r="H632" s="41" t="s">
        <v>131</v>
      </c>
      <c r="I632" s="41" t="s">
        <v>80</v>
      </c>
      <c r="J632" s="41" t="s">
        <v>81</v>
      </c>
      <c r="K632" s="42">
        <v>16</v>
      </c>
      <c r="L632" s="41" t="s">
        <v>3172</v>
      </c>
      <c r="M632" s="41" t="s">
        <v>3173</v>
      </c>
      <c r="N632" s="41" t="s">
        <v>96</v>
      </c>
      <c r="O632" s="41" t="s">
        <v>85</v>
      </c>
      <c r="P632" s="41" t="s">
        <v>134</v>
      </c>
      <c r="Q632" s="31">
        <f t="shared" ca="1" si="26"/>
        <v>0.99</v>
      </c>
      <c r="R632" s="31">
        <f t="shared" ca="1" si="30"/>
        <v>1.2375</v>
      </c>
      <c r="S632" s="31">
        <f t="shared" ca="1" si="31"/>
        <v>1.2375</v>
      </c>
      <c r="T632" s="31">
        <f t="shared" ca="1" si="32"/>
        <v>1.2375</v>
      </c>
      <c r="U632" s="31">
        <f>RANK(W632,W1:W1001,0)</f>
        <v>626</v>
      </c>
      <c r="V632" s="31">
        <v>626</v>
      </c>
      <c r="W632" s="31">
        <v>0.74375</v>
      </c>
    </row>
    <row spans="1:23" ht="15.75" customHeight="1" x14ac:dyDescent="0.25" outlineLevel="0" r="633">
      <c r="A633" s="41" t="s">
        <v>3174</v>
      </c>
      <c r="B633" s="41" t="s">
        <v>3175</v>
      </c>
      <c r="C633" s="41" t="s">
        <v>100</v>
      </c>
      <c r="D633" s="41" t="s">
        <v>75</v>
      </c>
      <c r="E633" s="41" t="s">
        <v>3176</v>
      </c>
      <c r="F633" s="41" t="s">
        <v>1313</v>
      </c>
      <c r="G633" s="41" t="s">
        <v>191</v>
      </c>
      <c r="H633" s="41" t="s">
        <v>79</v>
      </c>
      <c r="I633" s="41" t="s">
        <v>80</v>
      </c>
      <c r="J633" s="41" t="s">
        <v>81</v>
      </c>
      <c r="K633" s="42">
        <v>17</v>
      </c>
      <c r="L633" s="41" t="s">
        <v>3177</v>
      </c>
      <c r="M633" s="41" t="s">
        <v>1844</v>
      </c>
      <c r="N633" s="41" t="s">
        <v>84</v>
      </c>
      <c r="O633" s="41" t="s">
        <v>85</v>
      </c>
      <c r="P633" s="41" t="s">
        <v>108</v>
      </c>
      <c r="Q633" s="31">
        <f t="shared" ca="1" si="26"/>
        <v>1.07</v>
      </c>
      <c r="R633" s="31">
        <f t="shared" ca="1" si="30"/>
        <v>1.3375000000000001</v>
      </c>
      <c r="S633" s="31">
        <f t="shared" ca="1" si="31"/>
        <v>1.6718750000000002</v>
      </c>
      <c r="T633" s="31">
        <f t="shared" ca="1" si="32"/>
        <v>1.42109375</v>
      </c>
      <c r="U633" s="31">
        <f>RANK(W633,W1:W1001,0)</f>
        <v>632</v>
      </c>
      <c r="V633" s="31">
        <v>632</v>
      </c>
      <c r="W633" s="31">
        <v>0.74</v>
      </c>
    </row>
    <row spans="1:23" ht="15.75" customHeight="1" x14ac:dyDescent="0.25" outlineLevel="0" r="634">
      <c r="A634" s="41" t="s">
        <v>3178</v>
      </c>
      <c r="B634" s="41" t="s">
        <v>3179</v>
      </c>
      <c r="C634" s="41" t="s">
        <v>100</v>
      </c>
      <c r="D634" s="41" t="s">
        <v>740</v>
      </c>
      <c r="E634" s="41" t="s">
        <v>3180</v>
      </c>
      <c r="F634" s="41" t="s">
        <v>443</v>
      </c>
      <c r="G634" s="41" t="s">
        <v>103</v>
      </c>
      <c r="H634" s="41" t="s">
        <v>79</v>
      </c>
      <c r="I634" s="41" t="s">
        <v>80</v>
      </c>
      <c r="J634" s="41" t="s">
        <v>81</v>
      </c>
      <c r="K634" s="42">
        <v>13</v>
      </c>
      <c r="L634" s="41" t="s">
        <v>3181</v>
      </c>
      <c r="M634" s="41" t="s">
        <v>2033</v>
      </c>
      <c r="N634" s="41" t="s">
        <v>107</v>
      </c>
      <c r="O634" s="41" t="s">
        <v>85</v>
      </c>
      <c r="P634" s="41" t="s">
        <v>178</v>
      </c>
      <c r="Q634" s="31">
        <f t="shared" ca="1" si="26"/>
        <v>0.59</v>
      </c>
      <c r="R634" s="31">
        <f t="shared" ca="1" si="30"/>
        <v>0.73749999999999993</v>
      </c>
      <c r="S634" s="31">
        <f t="shared" ca="1" si="31"/>
        <v>0.73749999999999993</v>
      </c>
      <c r="T634" s="31">
        <f t="shared" ca="1" si="32"/>
        <v>0.62687499999999996</v>
      </c>
      <c r="U634" s="31">
        <f>RANK(W634,W1:W1001,0)</f>
        <v>632</v>
      </c>
      <c r="V634" s="31">
        <v>632</v>
      </c>
      <c r="W634" s="31">
        <v>0.74</v>
      </c>
    </row>
    <row spans="1:23" ht="15.75" customHeight="1" x14ac:dyDescent="0.25" outlineLevel="0" r="635">
      <c r="A635" s="41" t="s">
        <v>3182</v>
      </c>
      <c r="B635" s="41" t="s">
        <v>3183</v>
      </c>
      <c r="C635" s="41" t="s">
        <v>74</v>
      </c>
      <c r="D635" s="41" t="s">
        <v>203</v>
      </c>
      <c r="E635" s="41" t="s">
        <v>3184</v>
      </c>
      <c r="F635" s="41" t="s">
        <v>449</v>
      </c>
      <c r="G635" s="41" t="s">
        <v>147</v>
      </c>
      <c r="H635" s="41" t="s">
        <v>79</v>
      </c>
      <c r="I635" s="41" t="s">
        <v>80</v>
      </c>
      <c r="J635" s="41" t="s">
        <v>93</v>
      </c>
      <c r="K635" s="42">
        <v>12</v>
      </c>
      <c r="L635" s="41" t="s">
        <v>3185</v>
      </c>
      <c r="M635" s="41" t="s">
        <v>775</v>
      </c>
      <c r="N635" s="41" t="s">
        <v>84</v>
      </c>
      <c r="O635" s="41" t="s">
        <v>85</v>
      </c>
      <c r="P635" s="41" t="s">
        <v>86</v>
      </c>
      <c r="Q635" s="31">
        <f t="shared" ca="1" si="26"/>
        <v>0.82</v>
      </c>
      <c r="R635" s="31">
        <f t="shared" ca="1" si="30"/>
        <v>0.82</v>
      </c>
      <c r="S635" s="31">
        <f t="shared" ca="1" si="31"/>
        <v>1.0249999999999999</v>
      </c>
      <c r="T635" s="31">
        <f t="shared" ca="1" si="32"/>
        <v>0.87124999999999986</v>
      </c>
      <c r="U635" s="31">
        <f>RANK(W635,W1:W1001,0)</f>
        <v>634</v>
      </c>
      <c r="V635" s="31">
        <v>634</v>
      </c>
      <c r="W635" s="31">
        <v>0.7395</v>
      </c>
    </row>
    <row spans="1:23" ht="15.75" customHeight="1" x14ac:dyDescent="0.25" outlineLevel="0" r="636">
      <c r="A636" s="41" t="s">
        <v>3186</v>
      </c>
      <c r="B636" s="41" t="s">
        <v>3187</v>
      </c>
      <c r="C636" s="41" t="s">
        <v>74</v>
      </c>
      <c r="D636" s="41" t="s">
        <v>1053</v>
      </c>
      <c r="E636" s="41" t="s">
        <v>3188</v>
      </c>
      <c r="F636" s="41" t="s">
        <v>601</v>
      </c>
      <c r="G636" s="41" t="s">
        <v>103</v>
      </c>
      <c r="H636" s="41" t="s">
        <v>79</v>
      </c>
      <c r="I636" s="41" t="s">
        <v>80</v>
      </c>
      <c r="J636" s="41" t="s">
        <v>81</v>
      </c>
      <c r="K636" s="42">
        <v>16</v>
      </c>
      <c r="L636" s="41" t="s">
        <v>3189</v>
      </c>
      <c r="M636" s="41" t="s">
        <v>1844</v>
      </c>
      <c r="N636" s="41" t="s">
        <v>84</v>
      </c>
      <c r="O636" s="41" t="s">
        <v>85</v>
      </c>
      <c r="P636" s="41" t="s">
        <v>108</v>
      </c>
      <c r="Q636" s="31">
        <f t="shared" ca="1" si="26"/>
        <v>0.74</v>
      </c>
      <c r="R636" s="31">
        <f t="shared" ca="1" si="30"/>
        <v>0.92500000000000004</v>
      </c>
      <c r="S636" s="31">
        <f t="shared" ca="1" si="31"/>
        <v>1.15625</v>
      </c>
      <c r="T636" s="31">
        <f t="shared" ca="1" si="32"/>
        <v>0.98281249999999998</v>
      </c>
      <c r="U636" s="31">
        <f>RANK(W636,W1:W1001,0)</f>
        <v>634</v>
      </c>
      <c r="V636" s="31">
        <v>634</v>
      </c>
      <c r="W636" s="31">
        <v>0.7395</v>
      </c>
    </row>
    <row spans="1:23" ht="15.75" customHeight="1" x14ac:dyDescent="0.25" outlineLevel="0" r="637">
      <c r="A637" s="41" t="s">
        <v>3190</v>
      </c>
      <c r="B637" s="41" t="s">
        <v>3191</v>
      </c>
      <c r="C637" s="41" t="s">
        <v>74</v>
      </c>
      <c r="D637" s="41" t="s">
        <v>137</v>
      </c>
      <c r="E637" s="41" t="s">
        <v>3192</v>
      </c>
      <c r="F637" s="41" t="s">
        <v>937</v>
      </c>
      <c r="G637" s="41" t="s">
        <v>191</v>
      </c>
      <c r="H637" s="41" t="s">
        <v>131</v>
      </c>
      <c r="I637" s="41" t="s">
        <v>80</v>
      </c>
      <c r="J637" s="41" t="s">
        <v>93</v>
      </c>
      <c r="K637" s="42">
        <v>18</v>
      </c>
      <c r="L637" s="41" t="s">
        <v>3193</v>
      </c>
      <c r="M637" s="41" t="s">
        <v>3194</v>
      </c>
      <c r="N637" s="41" t="s">
        <v>107</v>
      </c>
      <c r="O637" s="41" t="s">
        <v>85</v>
      </c>
      <c r="P637" s="41" t="s">
        <v>116</v>
      </c>
      <c r="Q637" s="31">
        <f t="shared" ca="1" si="26"/>
        <v>1.1000000000000001</v>
      </c>
      <c r="R637" s="31">
        <f t="shared" ca="1" si="30"/>
        <v>1.1000000000000001</v>
      </c>
      <c r="S637" s="31">
        <f t="shared" ca="1" si="31"/>
        <v>1.1000000000000001</v>
      </c>
      <c r="T637" s="31">
        <f t="shared" ca="1" si="32"/>
        <v>1.1000000000000001</v>
      </c>
      <c r="U637" s="31">
        <f>RANK(W637,W1:W1001,0)</f>
        <v>634</v>
      </c>
      <c r="V637" s="31">
        <v>634</v>
      </c>
      <c r="W637" s="31">
        <v>0.7395</v>
      </c>
    </row>
    <row spans="1:23" ht="15.75" customHeight="1" x14ac:dyDescent="0.25" outlineLevel="0" r="638">
      <c r="A638" s="41" t="s">
        <v>3195</v>
      </c>
      <c r="B638" s="41" t="s">
        <v>3196</v>
      </c>
      <c r="C638" s="41" t="s">
        <v>74</v>
      </c>
      <c r="D638" s="41" t="s">
        <v>436</v>
      </c>
      <c r="E638" s="41" t="s">
        <v>3197</v>
      </c>
      <c r="F638" s="41" t="s">
        <v>551</v>
      </c>
      <c r="G638" s="41" t="s">
        <v>147</v>
      </c>
      <c r="H638" s="41" t="s">
        <v>131</v>
      </c>
      <c r="I638" s="41" t="s">
        <v>80</v>
      </c>
      <c r="J638" s="41" t="s">
        <v>93</v>
      </c>
      <c r="K638" s="42">
        <v>8</v>
      </c>
      <c r="L638" s="41" t="s">
        <v>3198</v>
      </c>
      <c r="M638" s="41" t="s">
        <v>3199</v>
      </c>
      <c r="N638" s="41" t="s">
        <v>96</v>
      </c>
      <c r="O638" s="41" t="s">
        <v>85</v>
      </c>
      <c r="P638" s="41" t="s">
        <v>101</v>
      </c>
      <c r="Q638" s="31">
        <f t="shared" ca="1" si="26"/>
        <v>1</v>
      </c>
      <c r="R638" s="31">
        <f t="shared" ca="1" si="30"/>
        <v>1</v>
      </c>
      <c r="S638" s="31">
        <f t="shared" ca="1" si="31"/>
        <v>1.25</v>
      </c>
      <c r="T638" s="31">
        <f t="shared" ca="1" si="32"/>
        <v>1.25</v>
      </c>
      <c r="U638" s="31">
        <f>RANK(W638,W1:W1001,0)</f>
        <v>637</v>
      </c>
      <c r="V638" s="31">
        <v>637</v>
      </c>
      <c r="W638" s="31">
        <v>0.7375</v>
      </c>
    </row>
    <row spans="1:23" ht="15.75" customHeight="1" x14ac:dyDescent="0.25" outlineLevel="0" r="639">
      <c r="A639" s="41" t="s">
        <v>3200</v>
      </c>
      <c r="B639" s="41" t="s">
        <v>3201</v>
      </c>
      <c r="C639" s="41" t="s">
        <v>100</v>
      </c>
      <c r="D639" s="41" t="s">
        <v>483</v>
      </c>
      <c r="E639" s="41" t="s">
        <v>3202</v>
      </c>
      <c r="F639" s="41" t="s">
        <v>952</v>
      </c>
      <c r="G639" s="41" t="s">
        <v>103</v>
      </c>
      <c r="H639" s="41" t="s">
        <v>104</v>
      </c>
      <c r="I639" s="41" t="s">
        <v>80</v>
      </c>
      <c r="J639" s="41" t="s">
        <v>81</v>
      </c>
      <c r="K639" s="42">
        <v>11</v>
      </c>
      <c r="L639" s="41" t="s">
        <v>3203</v>
      </c>
      <c r="M639" s="41" t="s">
        <v>2654</v>
      </c>
      <c r="N639" s="41" t="s">
        <v>107</v>
      </c>
      <c r="O639" s="41" t="s">
        <v>85</v>
      </c>
      <c r="P639" s="41" t="s">
        <v>86</v>
      </c>
      <c r="Q639" s="31">
        <f t="shared" ca="1" si="26"/>
        <v>0.92</v>
      </c>
      <c r="R639" s="31">
        <f t="shared" ca="1" si="30"/>
        <v>1.1500000000000001</v>
      </c>
      <c r="S639" s="31">
        <f t="shared" ca="1" si="31"/>
        <v>1.1500000000000001</v>
      </c>
      <c r="T639" s="31">
        <f t="shared" ca="1" si="32"/>
        <v>1.1500000000000001</v>
      </c>
      <c r="U639" s="31">
        <f>RANK(W639,W1:W1001,0)</f>
        <v>637</v>
      </c>
      <c r="V639" s="31">
        <v>637</v>
      </c>
      <c r="W639" s="31">
        <v>0.7375</v>
      </c>
    </row>
    <row spans="1:23" ht="15.75" customHeight="1" x14ac:dyDescent="0.25" outlineLevel="0" r="640">
      <c r="A640" s="41" t="s">
        <v>3204</v>
      </c>
      <c r="B640" s="41" t="s">
        <v>3205</v>
      </c>
      <c r="C640" s="41" t="s">
        <v>100</v>
      </c>
      <c r="D640" s="41" t="s">
        <v>305</v>
      </c>
      <c r="E640" s="41" t="s">
        <v>3206</v>
      </c>
      <c r="F640" s="44"/>
      <c r="G640" s="41" t="s">
        <v>147</v>
      </c>
      <c r="H640" s="41" t="s">
        <v>104</v>
      </c>
      <c r="I640" s="41" t="s">
        <v>80</v>
      </c>
      <c r="J640" s="41" t="s">
        <v>81</v>
      </c>
      <c r="K640" s="42">
        <v>13</v>
      </c>
      <c r="L640" s="41" t="s">
        <v>3207</v>
      </c>
      <c r="M640" s="41" t="s">
        <v>3208</v>
      </c>
      <c r="N640" s="41" t="s">
        <v>96</v>
      </c>
      <c r="O640" s="41" t="s">
        <v>85</v>
      </c>
      <c r="P640" s="41" t="s">
        <v>101</v>
      </c>
      <c r="Q640" s="31">
        <f t="shared" ca="1" si="26"/>
        <v>0.61</v>
      </c>
      <c r="R640" s="31">
        <f t="shared" ca="1" si="30"/>
        <v>0.76249999999999996</v>
      </c>
      <c r="S640" s="31">
        <f t="shared" ca="1" si="31"/>
        <v>0.953125</v>
      </c>
      <c r="T640" s="31">
        <f t="shared" ca="1" si="32"/>
        <v>0.953125</v>
      </c>
      <c r="U640" s="31">
        <f>RANK(W640,W1:W1001,0)</f>
        <v>637</v>
      </c>
      <c r="V640" s="31">
        <v>637</v>
      </c>
      <c r="W640" s="31">
        <v>0.7375</v>
      </c>
    </row>
    <row spans="1:23" ht="15.75" customHeight="1" x14ac:dyDescent="0.25" outlineLevel="0" r="641">
      <c r="A641" s="41" t="s">
        <v>3209</v>
      </c>
      <c r="B641" s="41" t="s">
        <v>3210</v>
      </c>
      <c r="C641" s="41" t="s">
        <v>100</v>
      </c>
      <c r="D641" s="41" t="s">
        <v>686</v>
      </c>
      <c r="E641" s="41" t="s">
        <v>3211</v>
      </c>
      <c r="F641" s="41" t="s">
        <v>3212</v>
      </c>
      <c r="G641" s="41" t="s">
        <v>147</v>
      </c>
      <c r="H641" s="41" t="s">
        <v>104</v>
      </c>
      <c r="I641" s="41" t="s">
        <v>80</v>
      </c>
      <c r="J641" s="41" t="s">
        <v>93</v>
      </c>
      <c r="K641" s="42">
        <v>14</v>
      </c>
      <c r="L641" s="41" t="s">
        <v>3213</v>
      </c>
      <c r="M641" s="41" t="s">
        <v>3214</v>
      </c>
      <c r="N641" s="41" t="s">
        <v>107</v>
      </c>
      <c r="O641" s="41" t="s">
        <v>85</v>
      </c>
      <c r="P641" s="41" t="s">
        <v>178</v>
      </c>
      <c r="Q641" s="31">
        <f t="shared" ca="1" si="26"/>
        <v>0.91</v>
      </c>
      <c r="R641" s="31">
        <f t="shared" ca="1" si="30"/>
        <v>0.91</v>
      </c>
      <c r="S641" s="31">
        <f t="shared" ca="1" si="31"/>
        <v>0.91</v>
      </c>
      <c r="T641" s="31">
        <f t="shared" ca="1" si="32"/>
        <v>0.91</v>
      </c>
      <c r="U641" s="31">
        <f>RANK(W641,W1:W1001,0)</f>
        <v>637</v>
      </c>
      <c r="V641" s="31">
        <v>637</v>
      </c>
      <c r="W641" s="31">
        <v>0.7375</v>
      </c>
    </row>
    <row spans="1:23" ht="15.75" customHeight="1" x14ac:dyDescent="0.25" outlineLevel="0" r="642">
      <c r="A642" s="41" t="s">
        <v>3215</v>
      </c>
      <c r="B642" s="41" t="s">
        <v>3216</v>
      </c>
      <c r="C642" s="41" t="s">
        <v>100</v>
      </c>
      <c r="D642" s="41" t="s">
        <v>1053</v>
      </c>
      <c r="E642" s="41" t="s">
        <v>3217</v>
      </c>
      <c r="F642" s="41" t="s">
        <v>622</v>
      </c>
      <c r="G642" s="41" t="s">
        <v>250</v>
      </c>
      <c r="H642" s="41" t="s">
        <v>131</v>
      </c>
      <c r="I642" s="41" t="s">
        <v>80</v>
      </c>
      <c r="J642" s="41" t="s">
        <v>93</v>
      </c>
      <c r="K642" s="42">
        <v>8</v>
      </c>
      <c r="L642" s="41" t="s">
        <v>3218</v>
      </c>
      <c r="M642" s="45">
        <v>4000</v>
      </c>
      <c r="N642" s="41" t="s">
        <v>84</v>
      </c>
      <c r="O642" s="41" t="s">
        <v>85</v>
      </c>
      <c r="P642" s="46">
        <v>7</v>
      </c>
      <c r="Q642" s="31">
        <f t="shared" ca="1" si="26"/>
        <v>0.81</v>
      </c>
      <c r="R642" s="31">
        <f t="shared" ref="R642:R705" ca="1" si="33">Q642*(IF(J642="Yes",1.25,1))</f>
        <v>0.81</v>
      </c>
      <c r="S642" s="31">
        <f t="shared" ref="S642:S705" ca="1" si="34">R642*(IF(OR(VALUE(P642)&gt;8,VALUE(D642)&gt;80),1.25,1))</f>
        <v>1.0125000000000002</v>
      </c>
      <c r="T642" s="31">
        <f t="shared" ref="T642:T705" ca="1" si="35">S642*(IF(H642="Mass Customer",0.85,1))</f>
        <v>1.0125000000000002</v>
      </c>
      <c r="U642" s="31">
        <f>RANK(W642,W1:W1001,0)</f>
        <v>641</v>
      </c>
      <c r="V642" s="31">
        <v>641</v>
      </c>
      <c r="W642" s="31">
        <v>0.734375</v>
      </c>
    </row>
    <row spans="1:23" ht="15.75" customHeight="1" x14ac:dyDescent="0.25" outlineLevel="0" r="643">
      <c r="A643" s="41" t="s">
        <v>3219</v>
      </c>
      <c r="B643" s="41" t="s">
        <v>3220</v>
      </c>
      <c r="C643" s="41" t="s">
        <v>74</v>
      </c>
      <c r="D643" s="41" t="s">
        <v>862</v>
      </c>
      <c r="E643" s="41" t="s">
        <v>3221</v>
      </c>
      <c r="F643" s="41" t="s">
        <v>2112</v>
      </c>
      <c r="G643" s="41" t="s">
        <v>92</v>
      </c>
      <c r="H643" s="41" t="s">
        <v>79</v>
      </c>
      <c r="I643" s="41" t="s">
        <v>80</v>
      </c>
      <c r="J643" s="41" t="s">
        <v>93</v>
      </c>
      <c r="K643" s="42">
        <v>13</v>
      </c>
      <c r="L643" s="41" t="s">
        <v>3222</v>
      </c>
      <c r="M643" s="41" t="s">
        <v>3223</v>
      </c>
      <c r="N643" s="41" t="s">
        <v>96</v>
      </c>
      <c r="O643" s="41" t="s">
        <v>85</v>
      </c>
      <c r="P643" s="41" t="s">
        <v>178</v>
      </c>
      <c r="Q643" s="31">
        <f t="shared" ca="1" si="26"/>
        <v>0.45</v>
      </c>
      <c r="R643" s="31">
        <f t="shared" ca="1" si="33"/>
        <v>0.45</v>
      </c>
      <c r="S643" s="31">
        <f t="shared" ca="1" si="34"/>
        <v>0.45</v>
      </c>
      <c r="T643" s="31">
        <f t="shared" ca="1" si="35"/>
        <v>0.38250000000000001</v>
      </c>
      <c r="U643" s="31">
        <f>RANK(W643,W1:W1001,0)</f>
        <v>642</v>
      </c>
      <c r="V643" s="31">
        <v>642</v>
      </c>
      <c r="W643" s="31">
        <v>0.733125</v>
      </c>
    </row>
    <row spans="1:23" ht="15.75" customHeight="1" x14ac:dyDescent="0.25" outlineLevel="0" r="644">
      <c r="A644" s="41" t="s">
        <v>3224</v>
      </c>
      <c r="B644" s="41" t="s">
        <v>3225</v>
      </c>
      <c r="C644" s="41" t="s">
        <v>100</v>
      </c>
      <c r="D644" s="41" t="s">
        <v>173</v>
      </c>
      <c r="E644" s="41" t="s">
        <v>3226</v>
      </c>
      <c r="F644" s="41" t="s">
        <v>515</v>
      </c>
      <c r="G644" s="41" t="s">
        <v>78</v>
      </c>
      <c r="H644" s="41" t="s">
        <v>104</v>
      </c>
      <c r="I644" s="41" t="s">
        <v>80</v>
      </c>
      <c r="J644" s="41" t="s">
        <v>93</v>
      </c>
      <c r="K644" s="42">
        <v>14</v>
      </c>
      <c r="L644" s="41" t="s">
        <v>3227</v>
      </c>
      <c r="M644" s="41" t="s">
        <v>2984</v>
      </c>
      <c r="N644" s="41" t="s">
        <v>84</v>
      </c>
      <c r="O644" s="41" t="s">
        <v>85</v>
      </c>
      <c r="P644" s="41" t="s">
        <v>740</v>
      </c>
      <c r="Q644" s="31">
        <f t="shared" ca="1" si="26"/>
        <v>0.96</v>
      </c>
      <c r="R644" s="31">
        <f t="shared" ca="1" si="33"/>
        <v>0.96</v>
      </c>
      <c r="S644" s="31">
        <f t="shared" ca="1" si="34"/>
        <v>0.96</v>
      </c>
      <c r="T644" s="31">
        <f t="shared" ca="1" si="35"/>
        <v>0.96</v>
      </c>
      <c r="U644" s="31">
        <f>RANK(W644,W1:W1001,0)</f>
        <v>643</v>
      </c>
      <c r="V644" s="31">
        <v>643</v>
      </c>
      <c r="W644" s="31">
        <v>0.731</v>
      </c>
    </row>
    <row spans="1:23" ht="15.75" customHeight="1" x14ac:dyDescent="0.25" outlineLevel="0" r="645">
      <c r="A645" s="41" t="s">
        <v>3228</v>
      </c>
      <c r="B645" s="41" t="s">
        <v>3229</v>
      </c>
      <c r="C645" s="41" t="s">
        <v>74</v>
      </c>
      <c r="D645" s="41" t="s">
        <v>532</v>
      </c>
      <c r="E645" s="41" t="s">
        <v>3230</v>
      </c>
      <c r="F645" s="41" t="s">
        <v>443</v>
      </c>
      <c r="G645" s="41" t="s">
        <v>78</v>
      </c>
      <c r="H645" s="41" t="s">
        <v>79</v>
      </c>
      <c r="I645" s="41" t="s">
        <v>80</v>
      </c>
      <c r="J645" s="41" t="s">
        <v>93</v>
      </c>
      <c r="K645" s="42">
        <v>12</v>
      </c>
      <c r="L645" s="41" t="s">
        <v>3231</v>
      </c>
      <c r="M645" s="41" t="s">
        <v>613</v>
      </c>
      <c r="N645" s="41" t="s">
        <v>96</v>
      </c>
      <c r="O645" s="41" t="s">
        <v>85</v>
      </c>
      <c r="P645" s="41" t="s">
        <v>97</v>
      </c>
      <c r="Q645" s="31">
        <f t="shared" ca="1" si="26"/>
        <v>0.81</v>
      </c>
      <c r="R645" s="31">
        <f t="shared" ca="1" si="33"/>
        <v>0.81</v>
      </c>
      <c r="S645" s="31">
        <f t="shared" ca="1" si="34"/>
        <v>1.0125000000000002</v>
      </c>
      <c r="T645" s="31">
        <f t="shared" ca="1" si="35"/>
        <v>0.86062500000000008</v>
      </c>
      <c r="U645" s="31">
        <f>RANK(W645,W1:W1001,0)</f>
        <v>644</v>
      </c>
      <c r="V645" s="31">
        <v>644</v>
      </c>
      <c r="W645" s="31">
        <v>0.73046875</v>
      </c>
    </row>
    <row spans="1:23" ht="15.75" customHeight="1" x14ac:dyDescent="0.25" outlineLevel="0" r="646">
      <c r="A646" s="41" t="s">
        <v>3232</v>
      </c>
      <c r="B646" s="41" t="s">
        <v>3233</v>
      </c>
      <c r="C646" s="41" t="s">
        <v>100</v>
      </c>
      <c r="D646" s="41" t="s">
        <v>461</v>
      </c>
      <c r="E646" s="43">
        <v>28041</v>
      </c>
      <c r="F646" s="41" t="s">
        <v>190</v>
      </c>
      <c r="G646" s="41" t="s">
        <v>250</v>
      </c>
      <c r="H646" s="41" t="s">
        <v>104</v>
      </c>
      <c r="I646" s="41" t="s">
        <v>80</v>
      </c>
      <c r="J646" s="41" t="s">
        <v>93</v>
      </c>
      <c r="K646" s="42">
        <v>18</v>
      </c>
      <c r="L646" s="41" t="s">
        <v>3234</v>
      </c>
      <c r="M646" s="41" t="s">
        <v>2033</v>
      </c>
      <c r="N646" s="41" t="s">
        <v>107</v>
      </c>
      <c r="O646" s="41" t="s">
        <v>85</v>
      </c>
      <c r="P646" s="41" t="s">
        <v>178</v>
      </c>
      <c r="Q646" s="31">
        <f t="shared" ca="1" si="26"/>
        <v>0.81</v>
      </c>
      <c r="R646" s="31">
        <f t="shared" ca="1" si="33"/>
        <v>0.81</v>
      </c>
      <c r="S646" s="31">
        <f t="shared" ca="1" si="34"/>
        <v>0.81</v>
      </c>
      <c r="T646" s="31">
        <f t="shared" ca="1" si="35"/>
        <v>0.81</v>
      </c>
      <c r="U646" s="31">
        <f>RANK(W646,W1:W1001,0)</f>
        <v>644</v>
      </c>
      <c r="V646" s="31">
        <v>644</v>
      </c>
      <c r="W646" s="31">
        <v>0.73046875</v>
      </c>
    </row>
    <row spans="1:23" ht="15.75" customHeight="1" x14ac:dyDescent="0.25" outlineLevel="0" r="647">
      <c r="A647" s="41" t="s">
        <v>3235</v>
      </c>
      <c r="B647" s="41" t="s">
        <v>3236</v>
      </c>
      <c r="C647" s="41" t="s">
        <v>100</v>
      </c>
      <c r="D647" s="41" t="s">
        <v>188</v>
      </c>
      <c r="E647" s="41" t="s">
        <v>3237</v>
      </c>
      <c r="F647" s="41" t="s">
        <v>1543</v>
      </c>
      <c r="G647" s="41" t="s">
        <v>415</v>
      </c>
      <c r="H647" s="41" t="s">
        <v>131</v>
      </c>
      <c r="I647" s="41" t="s">
        <v>80</v>
      </c>
      <c r="J647" s="41" t="s">
        <v>81</v>
      </c>
      <c r="K647" s="42">
        <v>14</v>
      </c>
      <c r="L647" s="41" t="s">
        <v>3238</v>
      </c>
      <c r="M647" s="41" t="s">
        <v>3239</v>
      </c>
      <c r="N647" s="41" t="s">
        <v>96</v>
      </c>
      <c r="O647" s="41" t="s">
        <v>85</v>
      </c>
      <c r="P647" s="41" t="s">
        <v>178</v>
      </c>
      <c r="Q647" s="31">
        <f t="shared" ca="1" si="26"/>
        <v>1.02</v>
      </c>
      <c r="R647" s="31">
        <f t="shared" ca="1" si="33"/>
        <v>1.2749999999999999</v>
      </c>
      <c r="S647" s="31">
        <f t="shared" ca="1" si="34"/>
        <v>1.2749999999999999</v>
      </c>
      <c r="T647" s="31">
        <f t="shared" ca="1" si="35"/>
        <v>1.2749999999999999</v>
      </c>
      <c r="U647" s="31">
        <f>RANK(W647,W1:W1001,0)</f>
        <v>646</v>
      </c>
      <c r="V647" s="31">
        <v>646</v>
      </c>
      <c r="W647" s="31">
        <v>0.73</v>
      </c>
    </row>
    <row spans="1:23" ht="15.75" customHeight="1" x14ac:dyDescent="0.25" outlineLevel="0" r="648">
      <c r="A648" s="41" t="s">
        <v>3240</v>
      </c>
      <c r="B648" s="41" t="s">
        <v>3241</v>
      </c>
      <c r="C648" s="41" t="s">
        <v>74</v>
      </c>
      <c r="D648" s="41" t="s">
        <v>653</v>
      </c>
      <c r="E648" s="41" t="s">
        <v>3242</v>
      </c>
      <c r="F648" s="41" t="s">
        <v>622</v>
      </c>
      <c r="G648" s="41" t="s">
        <v>147</v>
      </c>
      <c r="H648" s="41" t="s">
        <v>104</v>
      </c>
      <c r="I648" s="41" t="s">
        <v>80</v>
      </c>
      <c r="J648" s="41" t="s">
        <v>81</v>
      </c>
      <c r="K648" s="42">
        <v>5</v>
      </c>
      <c r="L648" s="41" t="s">
        <v>3243</v>
      </c>
      <c r="M648" s="41" t="s">
        <v>1143</v>
      </c>
      <c r="N648" s="41" t="s">
        <v>96</v>
      </c>
      <c r="O648" s="41" t="s">
        <v>85</v>
      </c>
      <c r="P648" s="41" t="s">
        <v>124</v>
      </c>
      <c r="Q648" s="31">
        <f t="shared" ca="1" si="26"/>
        <v>0.63</v>
      </c>
      <c r="R648" s="31">
        <f t="shared" ca="1" si="33"/>
        <v>0.78749999999999998</v>
      </c>
      <c r="S648" s="31">
        <f t="shared" ca="1" si="34"/>
        <v>0.984375</v>
      </c>
      <c r="T648" s="31">
        <f t="shared" ca="1" si="35"/>
        <v>0.984375</v>
      </c>
      <c r="U648" s="31">
        <f>RANK(W648,W1:W1001,0)</f>
        <v>646</v>
      </c>
      <c r="V648" s="31">
        <v>646</v>
      </c>
      <c r="W648" s="31">
        <v>0.73</v>
      </c>
    </row>
    <row spans="1:23" ht="15.75" customHeight="1" x14ac:dyDescent="0.25" outlineLevel="0" r="649">
      <c r="A649" s="41" t="s">
        <v>3244</v>
      </c>
      <c r="B649" s="41" t="s">
        <v>3245</v>
      </c>
      <c r="C649" s="41" t="s">
        <v>74</v>
      </c>
      <c r="D649" s="41" t="s">
        <v>361</v>
      </c>
      <c r="E649" s="41" t="s">
        <v>3246</v>
      </c>
      <c r="F649" s="41" t="s">
        <v>121</v>
      </c>
      <c r="G649" s="41" t="s">
        <v>103</v>
      </c>
      <c r="H649" s="41" t="s">
        <v>79</v>
      </c>
      <c r="I649" s="41" t="s">
        <v>80</v>
      </c>
      <c r="J649" s="41" t="s">
        <v>93</v>
      </c>
      <c r="K649" s="42">
        <v>17</v>
      </c>
      <c r="L649" s="41" t="s">
        <v>3247</v>
      </c>
      <c r="M649" s="41" t="s">
        <v>1810</v>
      </c>
      <c r="N649" s="41" t="s">
        <v>96</v>
      </c>
      <c r="O649" s="41" t="s">
        <v>85</v>
      </c>
      <c r="P649" s="41" t="s">
        <v>124</v>
      </c>
      <c r="Q649" s="31">
        <f t="shared" ca="1" si="26"/>
        <v>0.53</v>
      </c>
      <c r="R649" s="31">
        <f t="shared" ca="1" si="33"/>
        <v>0.53</v>
      </c>
      <c r="S649" s="31">
        <f t="shared" ca="1" si="34"/>
        <v>0.66250000000000009</v>
      </c>
      <c r="T649" s="31">
        <f t="shared" ca="1" si="35"/>
        <v>0.5631250000000001</v>
      </c>
      <c r="U649" s="31">
        <f>RANK(W649,W1:W1001,0)</f>
        <v>648</v>
      </c>
      <c r="V649" s="31">
        <v>648</v>
      </c>
      <c r="W649" s="31">
        <v>0.725</v>
      </c>
    </row>
    <row spans="1:23" ht="15.75" customHeight="1" x14ac:dyDescent="0.25" outlineLevel="0" r="650">
      <c r="A650" s="41" t="s">
        <v>3248</v>
      </c>
      <c r="B650" s="41" t="s">
        <v>3249</v>
      </c>
      <c r="C650" s="41" t="s">
        <v>100</v>
      </c>
      <c r="D650" s="41" t="s">
        <v>686</v>
      </c>
      <c r="E650" s="41" t="s">
        <v>3250</v>
      </c>
      <c r="F650" s="41" t="s">
        <v>431</v>
      </c>
      <c r="G650" s="41" t="s">
        <v>191</v>
      </c>
      <c r="H650" s="41" t="s">
        <v>79</v>
      </c>
      <c r="I650" s="41" t="s">
        <v>80</v>
      </c>
      <c r="J650" s="41" t="s">
        <v>81</v>
      </c>
      <c r="K650" s="42">
        <v>15</v>
      </c>
      <c r="L650" s="41" t="s">
        <v>3251</v>
      </c>
      <c r="M650" s="41" t="s">
        <v>3252</v>
      </c>
      <c r="N650" s="41" t="s">
        <v>84</v>
      </c>
      <c r="O650" s="41" t="s">
        <v>85</v>
      </c>
      <c r="P650" s="41" t="s">
        <v>124</v>
      </c>
      <c r="Q650" s="31">
        <f t="shared" ca="1" si="26"/>
        <v>0.53</v>
      </c>
      <c r="R650" s="31">
        <f t="shared" ca="1" si="33"/>
        <v>0.66250000000000009</v>
      </c>
      <c r="S650" s="31">
        <f t="shared" ca="1" si="34"/>
        <v>0.82812500000000011</v>
      </c>
      <c r="T650" s="31">
        <f t="shared" ca="1" si="35"/>
        <v>0.70390625000000007</v>
      </c>
      <c r="U650" s="31">
        <f>RANK(W650,W1:W1001,0)</f>
        <v>648</v>
      </c>
      <c r="V650" s="31">
        <v>648</v>
      </c>
      <c r="W650" s="31">
        <v>0.725</v>
      </c>
    </row>
    <row spans="1:23" ht="15.75" customHeight="1" x14ac:dyDescent="0.25" outlineLevel="0" r="651">
      <c r="A651" s="41" t="s">
        <v>3253</v>
      </c>
      <c r="B651" s="41" t="s">
        <v>3254</v>
      </c>
      <c r="C651" s="41" t="s">
        <v>74</v>
      </c>
      <c r="D651" s="41" t="s">
        <v>339</v>
      </c>
      <c r="E651" s="41" t="s">
        <v>3255</v>
      </c>
      <c r="F651" s="41" t="s">
        <v>1340</v>
      </c>
      <c r="G651" s="41" t="s">
        <v>78</v>
      </c>
      <c r="H651" s="41" t="s">
        <v>131</v>
      </c>
      <c r="I651" s="41" t="s">
        <v>80</v>
      </c>
      <c r="J651" s="41" t="s">
        <v>81</v>
      </c>
      <c r="K651" s="42">
        <v>16</v>
      </c>
      <c r="L651" s="41" t="s">
        <v>3256</v>
      </c>
      <c r="M651" s="41" t="s">
        <v>3078</v>
      </c>
      <c r="N651" s="41" t="s">
        <v>96</v>
      </c>
      <c r="O651" s="41" t="s">
        <v>85</v>
      </c>
      <c r="P651" s="41" t="s">
        <v>108</v>
      </c>
      <c r="Q651" s="31">
        <f t="shared" ca="1" si="26"/>
        <v>0.4</v>
      </c>
      <c r="R651" s="31">
        <f t="shared" ca="1" si="33"/>
        <v>0.5</v>
      </c>
      <c r="S651" s="31">
        <f t="shared" ca="1" si="34"/>
        <v>0.5</v>
      </c>
      <c r="T651" s="31">
        <f t="shared" ca="1" si="35"/>
        <v>0.5</v>
      </c>
      <c r="U651" s="31">
        <f>RANK(W651,W1:W1001,0)</f>
        <v>648</v>
      </c>
      <c r="V651" s="31">
        <v>648</v>
      </c>
      <c r="W651" s="31">
        <v>0.725</v>
      </c>
    </row>
    <row spans="1:23" ht="15.75" customHeight="1" x14ac:dyDescent="0.25" outlineLevel="0" r="652">
      <c r="A652" s="41" t="s">
        <v>3257</v>
      </c>
      <c r="B652" s="41" t="s">
        <v>3258</v>
      </c>
      <c r="C652" s="41" t="s">
        <v>74</v>
      </c>
      <c r="D652" s="41" t="s">
        <v>862</v>
      </c>
      <c r="E652" s="41" t="s">
        <v>3259</v>
      </c>
      <c r="F652" s="41" t="s">
        <v>1297</v>
      </c>
      <c r="G652" s="41" t="s">
        <v>250</v>
      </c>
      <c r="H652" s="41" t="s">
        <v>79</v>
      </c>
      <c r="I652" s="41" t="s">
        <v>80</v>
      </c>
      <c r="J652" s="41" t="s">
        <v>93</v>
      </c>
      <c r="K652" s="42">
        <v>5</v>
      </c>
      <c r="L652" s="41" t="s">
        <v>3260</v>
      </c>
      <c r="M652" s="41" t="s">
        <v>458</v>
      </c>
      <c r="N652" s="41" t="s">
        <v>96</v>
      </c>
      <c r="O652" s="41" t="s">
        <v>85</v>
      </c>
      <c r="P652" s="41" t="s">
        <v>178</v>
      </c>
      <c r="Q652" s="31">
        <f t="shared" ca="1" si="26"/>
        <v>0.73</v>
      </c>
      <c r="R652" s="31">
        <f t="shared" ca="1" si="33"/>
        <v>0.73</v>
      </c>
      <c r="S652" s="31">
        <f t="shared" ca="1" si="34"/>
        <v>0.73</v>
      </c>
      <c r="T652" s="31">
        <f t="shared" ca="1" si="35"/>
        <v>0.62049999999999994</v>
      </c>
      <c r="U652" s="31">
        <f>RANK(W652,W1:W1001,0)</f>
        <v>651</v>
      </c>
      <c r="V652" s="31">
        <v>651</v>
      </c>
      <c r="W652" s="31">
        <v>0.7225</v>
      </c>
    </row>
    <row spans="1:23" ht="15.75" customHeight="1" x14ac:dyDescent="0.25" outlineLevel="0" r="653">
      <c r="A653" s="41" t="s">
        <v>3261</v>
      </c>
      <c r="B653" s="41" t="s">
        <v>3262</v>
      </c>
      <c r="C653" s="41" t="s">
        <v>74</v>
      </c>
      <c r="D653" s="41" t="s">
        <v>385</v>
      </c>
      <c r="E653" s="41" t="s">
        <v>3263</v>
      </c>
      <c r="F653" s="44"/>
      <c r="G653" s="41" t="s">
        <v>250</v>
      </c>
      <c r="H653" s="41" t="s">
        <v>79</v>
      </c>
      <c r="I653" s="41" t="s">
        <v>80</v>
      </c>
      <c r="J653" s="41" t="s">
        <v>81</v>
      </c>
      <c r="K653" s="42">
        <v>8</v>
      </c>
      <c r="L653" s="41" t="s">
        <v>3264</v>
      </c>
      <c r="M653" s="41" t="s">
        <v>1415</v>
      </c>
      <c r="N653" s="41" t="s">
        <v>96</v>
      </c>
      <c r="O653" s="41" t="s">
        <v>85</v>
      </c>
      <c r="P653" s="41" t="s">
        <v>134</v>
      </c>
      <c r="Q653" s="31">
        <f t="shared" ca="1" si="26"/>
        <v>0.96</v>
      </c>
      <c r="R653" s="31">
        <f t="shared" ca="1" si="33"/>
        <v>1.2</v>
      </c>
      <c r="S653" s="31">
        <f t="shared" ca="1" si="34"/>
        <v>1.2</v>
      </c>
      <c r="T653" s="31">
        <f t="shared" ca="1" si="35"/>
        <v>1.02</v>
      </c>
      <c r="U653" s="31">
        <f>RANK(W653,W1:W1001,0)</f>
        <v>651</v>
      </c>
      <c r="V653" s="31">
        <v>651</v>
      </c>
      <c r="W653" s="31">
        <v>0.7225</v>
      </c>
    </row>
    <row spans="1:23" ht="15.75" customHeight="1" x14ac:dyDescent="0.25" outlineLevel="0" r="654">
      <c r="A654" s="41" t="s">
        <v>1421</v>
      </c>
      <c r="B654" s="41" t="s">
        <v>3265</v>
      </c>
      <c r="C654" s="41" t="s">
        <v>100</v>
      </c>
      <c r="D654" s="41" t="s">
        <v>567</v>
      </c>
      <c r="E654" s="41" t="s">
        <v>3266</v>
      </c>
      <c r="F654" s="41" t="s">
        <v>557</v>
      </c>
      <c r="G654" s="41" t="s">
        <v>147</v>
      </c>
      <c r="H654" s="41" t="s">
        <v>79</v>
      </c>
      <c r="I654" s="41" t="s">
        <v>80</v>
      </c>
      <c r="J654" s="41" t="s">
        <v>81</v>
      </c>
      <c r="K654" s="42">
        <v>1</v>
      </c>
      <c r="L654" s="41" t="s">
        <v>3267</v>
      </c>
      <c r="M654" s="41" t="s">
        <v>3268</v>
      </c>
      <c r="N654" s="41" t="s">
        <v>107</v>
      </c>
      <c r="O654" s="41" t="s">
        <v>85</v>
      </c>
      <c r="P654" s="41" t="s">
        <v>124</v>
      </c>
      <c r="Q654" s="31">
        <f t="shared" ca="1" si="26"/>
        <v>0.9</v>
      </c>
      <c r="R654" s="31">
        <f t="shared" ca="1" si="33"/>
        <v>1.125</v>
      </c>
      <c r="S654" s="31">
        <f t="shared" ca="1" si="34"/>
        <v>1.40625</v>
      </c>
      <c r="T654" s="31">
        <f t="shared" ca="1" si="35"/>
        <v>1.1953125</v>
      </c>
      <c r="U654" s="31">
        <f>RANK(W654,W1:W1001,0)</f>
        <v>653</v>
      </c>
      <c r="V654" s="31">
        <v>653</v>
      </c>
      <c r="W654" s="31">
        <v>0.71875</v>
      </c>
    </row>
    <row spans="1:23" ht="15.75" customHeight="1" x14ac:dyDescent="0.25" outlineLevel="0" r="655">
      <c r="A655" s="41" t="s">
        <v>3269</v>
      </c>
      <c r="B655" s="41" t="s">
        <v>3270</v>
      </c>
      <c r="C655" s="41" t="s">
        <v>100</v>
      </c>
      <c r="D655" s="41" t="s">
        <v>75</v>
      </c>
      <c r="E655" s="41" t="s">
        <v>3271</v>
      </c>
      <c r="F655" s="41" t="s">
        <v>874</v>
      </c>
      <c r="G655" s="41" t="s">
        <v>78</v>
      </c>
      <c r="H655" s="41" t="s">
        <v>79</v>
      </c>
      <c r="I655" s="41" t="s">
        <v>80</v>
      </c>
      <c r="J655" s="41" t="s">
        <v>81</v>
      </c>
      <c r="K655" s="42">
        <v>17</v>
      </c>
      <c r="L655" s="41" t="s">
        <v>3272</v>
      </c>
      <c r="M655" s="41" t="s">
        <v>1605</v>
      </c>
      <c r="N655" s="41" t="s">
        <v>107</v>
      </c>
      <c r="O655" s="41" t="s">
        <v>85</v>
      </c>
      <c r="P655" s="41" t="s">
        <v>108</v>
      </c>
      <c r="Q655" s="31">
        <f t="shared" ca="1" si="26"/>
        <v>0.73</v>
      </c>
      <c r="R655" s="31">
        <f t="shared" ca="1" si="33"/>
        <v>0.91249999999999998</v>
      </c>
      <c r="S655" s="31">
        <f t="shared" ca="1" si="34"/>
        <v>1.140625</v>
      </c>
      <c r="T655" s="31">
        <f t="shared" ca="1" si="35"/>
        <v>0.96953124999999996</v>
      </c>
      <c r="U655" s="31">
        <f>RANK(W655,W1:W1001,0)</f>
        <v>653</v>
      </c>
      <c r="V655" s="31">
        <v>653</v>
      </c>
      <c r="W655" s="31">
        <v>0.71875</v>
      </c>
    </row>
    <row spans="1:23" ht="15.75" customHeight="1" x14ac:dyDescent="0.25" outlineLevel="0" r="656">
      <c r="A656" s="41" t="s">
        <v>3273</v>
      </c>
      <c r="B656" s="41" t="s">
        <v>3274</v>
      </c>
      <c r="C656" s="41" t="s">
        <v>100</v>
      </c>
      <c r="D656" s="41" t="s">
        <v>97</v>
      </c>
      <c r="E656" s="41" t="s">
        <v>306</v>
      </c>
      <c r="F656" s="41" t="s">
        <v>1429</v>
      </c>
      <c r="G656" s="41" t="s">
        <v>78</v>
      </c>
      <c r="H656" s="41" t="s">
        <v>131</v>
      </c>
      <c r="I656" s="41" t="s">
        <v>80</v>
      </c>
      <c r="J656" s="41" t="s">
        <v>81</v>
      </c>
      <c r="K656" s="42">
        <v>15</v>
      </c>
      <c r="L656" s="41" t="s">
        <v>3275</v>
      </c>
      <c r="M656" s="41" t="s">
        <v>3276</v>
      </c>
      <c r="N656" s="41" t="s">
        <v>107</v>
      </c>
      <c r="O656" s="41" t="s">
        <v>85</v>
      </c>
      <c r="P656" s="41" t="s">
        <v>390</v>
      </c>
      <c r="Q656" s="31">
        <f t="shared" ca="1" si="26"/>
        <v>1.05</v>
      </c>
      <c r="R656" s="31">
        <f t="shared" ca="1" si="33"/>
        <v>1.3125</v>
      </c>
      <c r="S656" s="31">
        <f t="shared" ca="1" si="34"/>
        <v>1.640625</v>
      </c>
      <c r="T656" s="31">
        <f t="shared" ca="1" si="35"/>
        <v>1.640625</v>
      </c>
      <c r="U656" s="31">
        <f>RANK(W656,W1:W1001,0)</f>
        <v>655</v>
      </c>
      <c r="V656" s="31">
        <v>655</v>
      </c>
      <c r="W656" s="31">
        <v>0.7171875</v>
      </c>
    </row>
    <row spans="1:23" ht="15.75" customHeight="1" x14ac:dyDescent="0.25" outlineLevel="0" r="657">
      <c r="A657" s="41" t="s">
        <v>3277</v>
      </c>
      <c r="B657" s="41" t="s">
        <v>3278</v>
      </c>
      <c r="C657" s="41" t="s">
        <v>100</v>
      </c>
      <c r="D657" s="41" t="s">
        <v>228</v>
      </c>
      <c r="E657" s="41" t="s">
        <v>3279</v>
      </c>
      <c r="F657" s="41" t="s">
        <v>1429</v>
      </c>
      <c r="G657" s="41" t="s">
        <v>103</v>
      </c>
      <c r="H657" s="41" t="s">
        <v>79</v>
      </c>
      <c r="I657" s="41" t="s">
        <v>80</v>
      </c>
      <c r="J657" s="41" t="s">
        <v>81</v>
      </c>
      <c r="K657" s="42">
        <v>19</v>
      </c>
      <c r="L657" s="41" t="s">
        <v>3280</v>
      </c>
      <c r="M657" s="41" t="s">
        <v>3281</v>
      </c>
      <c r="N657" s="41" t="s">
        <v>96</v>
      </c>
      <c r="O657" s="41" t="s">
        <v>85</v>
      </c>
      <c r="P657" s="41" t="s">
        <v>390</v>
      </c>
      <c r="Q657" s="31">
        <f t="shared" ca="1" si="26"/>
        <v>0.97</v>
      </c>
      <c r="R657" s="31">
        <f t="shared" ca="1" si="33"/>
        <v>1.2124999999999999</v>
      </c>
      <c r="S657" s="31">
        <f t="shared" ca="1" si="34"/>
        <v>1.515625</v>
      </c>
      <c r="T657" s="31">
        <f t="shared" ca="1" si="35"/>
        <v>1.28828125</v>
      </c>
      <c r="U657" s="31">
        <f>RANK(W657,W1:W1001,0)</f>
        <v>655</v>
      </c>
      <c r="V657" s="31">
        <v>655</v>
      </c>
      <c r="W657" s="31">
        <v>0.7171875</v>
      </c>
    </row>
    <row spans="1:23" ht="15.75" customHeight="1" x14ac:dyDescent="0.25" outlineLevel="0" r="658">
      <c r="A658" s="41" t="s">
        <v>3282</v>
      </c>
      <c r="B658" s="41" t="s">
        <v>3283</v>
      </c>
      <c r="C658" s="41" t="s">
        <v>100</v>
      </c>
      <c r="D658" s="41" t="s">
        <v>86</v>
      </c>
      <c r="E658" s="41" t="s">
        <v>3284</v>
      </c>
      <c r="F658" s="41" t="s">
        <v>594</v>
      </c>
      <c r="G658" s="41" t="s">
        <v>78</v>
      </c>
      <c r="H658" s="41" t="s">
        <v>131</v>
      </c>
      <c r="I658" s="41" t="s">
        <v>80</v>
      </c>
      <c r="J658" s="41" t="s">
        <v>81</v>
      </c>
      <c r="K658" s="42">
        <v>14</v>
      </c>
      <c r="L658" s="41" t="s">
        <v>3285</v>
      </c>
      <c r="M658" s="41" t="s">
        <v>1912</v>
      </c>
      <c r="N658" s="41" t="s">
        <v>107</v>
      </c>
      <c r="O658" s="41" t="s">
        <v>85</v>
      </c>
      <c r="P658" s="41" t="s">
        <v>86</v>
      </c>
      <c r="Q658" s="31">
        <f t="shared" ca="1" si="26"/>
        <v>0.4</v>
      </c>
      <c r="R658" s="31">
        <f t="shared" ca="1" si="33"/>
        <v>0.5</v>
      </c>
      <c r="S658" s="31">
        <f t="shared" ca="1" si="34"/>
        <v>0.5</v>
      </c>
      <c r="T658" s="31">
        <f t="shared" ca="1" si="35"/>
        <v>0.5</v>
      </c>
      <c r="U658" s="31">
        <f>RANK(W658,W1:W1001,0)</f>
        <v>657</v>
      </c>
      <c r="V658" s="31">
        <v>657</v>
      </c>
      <c r="W658" s="31">
        <v>0.714</v>
      </c>
    </row>
    <row spans="1:23" ht="15.75" customHeight="1" x14ac:dyDescent="0.25" outlineLevel="0" r="659">
      <c r="A659" s="41" t="s">
        <v>3286</v>
      </c>
      <c r="B659" s="41" t="s">
        <v>3287</v>
      </c>
      <c r="C659" s="41" t="s">
        <v>100</v>
      </c>
      <c r="D659" s="41" t="s">
        <v>119</v>
      </c>
      <c r="E659" s="41" t="s">
        <v>3288</v>
      </c>
      <c r="F659" s="44"/>
      <c r="G659" s="41" t="s">
        <v>78</v>
      </c>
      <c r="H659" s="41" t="s">
        <v>104</v>
      </c>
      <c r="I659" s="41" t="s">
        <v>80</v>
      </c>
      <c r="J659" s="41" t="s">
        <v>81</v>
      </c>
      <c r="K659" s="42">
        <v>9</v>
      </c>
      <c r="L659" s="41" t="s">
        <v>3289</v>
      </c>
      <c r="M659" s="41" t="s">
        <v>1399</v>
      </c>
      <c r="N659" s="41" t="s">
        <v>96</v>
      </c>
      <c r="O659" s="41" t="s">
        <v>85</v>
      </c>
      <c r="P659" s="41" t="s">
        <v>134</v>
      </c>
      <c r="Q659" s="31">
        <f t="shared" ca="1" si="26"/>
        <v>0.85</v>
      </c>
      <c r="R659" s="31">
        <f t="shared" ca="1" si="33"/>
        <v>1.0625</v>
      </c>
      <c r="S659" s="31">
        <f t="shared" ca="1" si="34"/>
        <v>1.0625</v>
      </c>
      <c r="T659" s="31">
        <f t="shared" ca="1" si="35"/>
        <v>1.0625</v>
      </c>
      <c r="U659" s="31">
        <f>RANK(W659,W1:W1001,0)</f>
        <v>658</v>
      </c>
      <c r="V659" s="31">
        <v>658</v>
      </c>
      <c r="W659" s="31">
        <v>0.7125</v>
      </c>
    </row>
    <row spans="1:23" ht="15.75" customHeight="1" x14ac:dyDescent="0.25" outlineLevel="0" r="660">
      <c r="A660" s="41" t="s">
        <v>3082</v>
      </c>
      <c r="B660" s="41" t="s">
        <v>3290</v>
      </c>
      <c r="C660" s="41" t="s">
        <v>100</v>
      </c>
      <c r="D660" s="41" t="s">
        <v>675</v>
      </c>
      <c r="E660" s="43">
        <v>28379</v>
      </c>
      <c r="F660" s="41" t="s">
        <v>1696</v>
      </c>
      <c r="G660" s="41" t="s">
        <v>103</v>
      </c>
      <c r="H660" s="41" t="s">
        <v>104</v>
      </c>
      <c r="I660" s="41" t="s">
        <v>80</v>
      </c>
      <c r="J660" s="41" t="s">
        <v>81</v>
      </c>
      <c r="K660" s="42">
        <v>18</v>
      </c>
      <c r="L660" s="41" t="s">
        <v>3291</v>
      </c>
      <c r="M660" s="41" t="s">
        <v>3292</v>
      </c>
      <c r="N660" s="41" t="s">
        <v>107</v>
      </c>
      <c r="O660" s="41" t="s">
        <v>85</v>
      </c>
      <c r="P660" s="41" t="s">
        <v>108</v>
      </c>
      <c r="Q660" s="31">
        <f t="shared" ca="1" si="26"/>
        <v>0.73</v>
      </c>
      <c r="R660" s="31">
        <f t="shared" ca="1" si="33"/>
        <v>0.91249999999999998</v>
      </c>
      <c r="S660" s="31">
        <f t="shared" ca="1" si="34"/>
        <v>0.91249999999999998</v>
      </c>
      <c r="T660" s="31">
        <f t="shared" ca="1" si="35"/>
        <v>0.91249999999999998</v>
      </c>
      <c r="U660" s="31">
        <f>RANK(W660,W1:W1001,0)</f>
        <v>658</v>
      </c>
      <c r="V660" s="31">
        <v>658</v>
      </c>
      <c r="W660" s="31">
        <v>0.7125</v>
      </c>
    </row>
    <row spans="1:23" ht="15.75" customHeight="1" x14ac:dyDescent="0.25" outlineLevel="0" r="661">
      <c r="A661" s="41" t="s">
        <v>673</v>
      </c>
      <c r="B661" s="41" t="s">
        <v>3293</v>
      </c>
      <c r="C661" s="41" t="s">
        <v>74</v>
      </c>
      <c r="D661" s="41" t="s">
        <v>390</v>
      </c>
      <c r="E661" s="41" t="s">
        <v>3294</v>
      </c>
      <c r="F661" s="41" t="s">
        <v>919</v>
      </c>
      <c r="G661" s="41" t="s">
        <v>103</v>
      </c>
      <c r="H661" s="41" t="s">
        <v>79</v>
      </c>
      <c r="I661" s="41" t="s">
        <v>80</v>
      </c>
      <c r="J661" s="41" t="s">
        <v>93</v>
      </c>
      <c r="K661" s="42">
        <v>16</v>
      </c>
      <c r="L661" s="41" t="s">
        <v>3295</v>
      </c>
      <c r="M661" s="41" t="s">
        <v>3296</v>
      </c>
      <c r="N661" s="41" t="s">
        <v>107</v>
      </c>
      <c r="O661" s="41" t="s">
        <v>85</v>
      </c>
      <c r="P661" s="41" t="s">
        <v>740</v>
      </c>
      <c r="Q661" s="31">
        <f t="shared" ca="1" si="26"/>
        <v>1</v>
      </c>
      <c r="R661" s="31">
        <f t="shared" ca="1" si="33"/>
        <v>1</v>
      </c>
      <c r="S661" s="31">
        <f t="shared" ca="1" si="34"/>
        <v>1</v>
      </c>
      <c r="T661" s="31">
        <f t="shared" ca="1" si="35"/>
        <v>0.85</v>
      </c>
      <c r="U661" s="31">
        <f>RANK(W661,W1:W1001,0)</f>
        <v>658</v>
      </c>
      <c r="V661" s="31">
        <v>658</v>
      </c>
      <c r="W661" s="31">
        <v>0.7125</v>
      </c>
    </row>
    <row spans="1:23" ht="15.75" customHeight="1" x14ac:dyDescent="0.25" outlineLevel="0" r="662">
      <c r="A662" s="41" t="s">
        <v>3297</v>
      </c>
      <c r="B662" s="41" t="s">
        <v>3298</v>
      </c>
      <c r="C662" s="41" t="s">
        <v>74</v>
      </c>
      <c r="D662" s="41" t="s">
        <v>355</v>
      </c>
      <c r="E662" s="41" t="s">
        <v>3299</v>
      </c>
      <c r="F662" s="41" t="s">
        <v>694</v>
      </c>
      <c r="G662" s="41" t="s">
        <v>103</v>
      </c>
      <c r="H662" s="41" t="s">
        <v>131</v>
      </c>
      <c r="I662" s="41" t="s">
        <v>80</v>
      </c>
      <c r="J662" s="41" t="s">
        <v>93</v>
      </c>
      <c r="K662" s="42">
        <v>6</v>
      </c>
      <c r="L662" s="41" t="s">
        <v>3300</v>
      </c>
      <c r="M662" s="41" t="s">
        <v>3301</v>
      </c>
      <c r="N662" s="41" t="s">
        <v>107</v>
      </c>
      <c r="O662" s="41" t="s">
        <v>85</v>
      </c>
      <c r="P662" s="41" t="s">
        <v>97</v>
      </c>
      <c r="Q662" s="31">
        <f t="shared" ca="1" si="26"/>
        <v>1.05</v>
      </c>
      <c r="R662" s="31">
        <f t="shared" ca="1" si="33"/>
        <v>1.05</v>
      </c>
      <c r="S662" s="31">
        <f t="shared" ca="1" si="34"/>
        <v>1.3125</v>
      </c>
      <c r="T662" s="31">
        <f t="shared" ca="1" si="35"/>
        <v>1.3125</v>
      </c>
      <c r="U662" s="31">
        <f>RANK(W662,W1:W1001,0)</f>
        <v>658</v>
      </c>
      <c r="V662" s="31">
        <v>658</v>
      </c>
      <c r="W662" s="31">
        <v>0.7125</v>
      </c>
    </row>
    <row spans="1:23" ht="15.75" customHeight="1" x14ac:dyDescent="0.25" outlineLevel="0" r="663">
      <c r="A663" s="41" t="s">
        <v>3302</v>
      </c>
      <c r="B663" s="41" t="s">
        <v>3303</v>
      </c>
      <c r="C663" s="41" t="s">
        <v>74</v>
      </c>
      <c r="D663" s="41" t="s">
        <v>166</v>
      </c>
      <c r="E663" s="41" t="s">
        <v>3304</v>
      </c>
      <c r="F663" s="41" t="s">
        <v>2348</v>
      </c>
      <c r="G663" s="41" t="s">
        <v>78</v>
      </c>
      <c r="H663" s="41" t="s">
        <v>104</v>
      </c>
      <c r="I663" s="41" t="s">
        <v>80</v>
      </c>
      <c r="J663" s="41" t="s">
        <v>81</v>
      </c>
      <c r="K663" s="42">
        <v>20</v>
      </c>
      <c r="L663" s="41" t="s">
        <v>3305</v>
      </c>
      <c r="M663" s="41" t="s">
        <v>1181</v>
      </c>
      <c r="N663" s="41" t="s">
        <v>96</v>
      </c>
      <c r="O663" s="41" t="s">
        <v>85</v>
      </c>
      <c r="P663" s="41" t="s">
        <v>178</v>
      </c>
      <c r="Q663" s="31">
        <f t="shared" ca="1" si="26"/>
        <v>0.6</v>
      </c>
      <c r="R663" s="31">
        <f t="shared" ca="1" si="33"/>
        <v>0.75</v>
      </c>
      <c r="S663" s="31">
        <f t="shared" ca="1" si="34"/>
        <v>0.9375</v>
      </c>
      <c r="T663" s="31">
        <f t="shared" ca="1" si="35"/>
        <v>0.9375</v>
      </c>
      <c r="U663" s="31">
        <f>RANK(W663,W1:W1001,0)</f>
        <v>662</v>
      </c>
      <c r="V663" s="31">
        <v>662</v>
      </c>
      <c r="W663" s="31">
        <v>0.711875</v>
      </c>
    </row>
    <row spans="1:23" ht="15.75" customHeight="1" x14ac:dyDescent="0.25" outlineLevel="0" r="664">
      <c r="A664" s="41" t="s">
        <v>1300</v>
      </c>
      <c r="B664" s="41" t="s">
        <v>3306</v>
      </c>
      <c r="C664" s="41" t="s">
        <v>100</v>
      </c>
      <c r="D664" s="41" t="s">
        <v>151</v>
      </c>
      <c r="E664" s="41" t="s">
        <v>3307</v>
      </c>
      <c r="F664" s="44"/>
      <c r="G664" s="41" t="s">
        <v>103</v>
      </c>
      <c r="H664" s="41" t="s">
        <v>131</v>
      </c>
      <c r="I664" s="41" t="s">
        <v>80</v>
      </c>
      <c r="J664" s="41" t="s">
        <v>81</v>
      </c>
      <c r="K664" s="42">
        <v>16</v>
      </c>
      <c r="L664" s="41" t="s">
        <v>3308</v>
      </c>
      <c r="M664" s="41" t="s">
        <v>3309</v>
      </c>
      <c r="N664" s="41" t="s">
        <v>107</v>
      </c>
      <c r="O664" s="41" t="s">
        <v>85</v>
      </c>
      <c r="P664" s="41" t="s">
        <v>178</v>
      </c>
      <c r="Q664" s="31">
        <f t="shared" ca="1" si="26"/>
        <v>0.74</v>
      </c>
      <c r="R664" s="31">
        <f t="shared" ca="1" si="33"/>
        <v>0.92500000000000004</v>
      </c>
      <c r="S664" s="31">
        <f t="shared" ca="1" si="34"/>
        <v>0.92500000000000004</v>
      </c>
      <c r="T664" s="31">
        <f t="shared" ca="1" si="35"/>
        <v>0.92500000000000004</v>
      </c>
      <c r="U664" s="31">
        <f>RANK(W664,W1:W1001,0)</f>
        <v>662</v>
      </c>
      <c r="V664" s="31">
        <v>662</v>
      </c>
      <c r="W664" s="31">
        <v>0.711875</v>
      </c>
    </row>
    <row spans="1:23" ht="15.75" customHeight="1" x14ac:dyDescent="0.25" outlineLevel="0" r="665">
      <c r="A665" s="41" t="s">
        <v>3310</v>
      </c>
      <c r="B665" s="41" t="s">
        <v>3311</v>
      </c>
      <c r="C665" s="41" t="s">
        <v>100</v>
      </c>
      <c r="D665" s="41" t="s">
        <v>406</v>
      </c>
      <c r="E665" s="41" t="s">
        <v>3312</v>
      </c>
      <c r="F665" s="41" t="s">
        <v>3313</v>
      </c>
      <c r="G665" s="41" t="s">
        <v>191</v>
      </c>
      <c r="H665" s="41" t="s">
        <v>131</v>
      </c>
      <c r="I665" s="41" t="s">
        <v>80</v>
      </c>
      <c r="J665" s="41" t="s">
        <v>93</v>
      </c>
      <c r="K665" s="42">
        <v>17</v>
      </c>
      <c r="L665" s="41" t="s">
        <v>3314</v>
      </c>
      <c r="M665" s="41" t="s">
        <v>3315</v>
      </c>
      <c r="N665" s="41" t="s">
        <v>96</v>
      </c>
      <c r="O665" s="41" t="s">
        <v>85</v>
      </c>
      <c r="P665" s="41" t="s">
        <v>97</v>
      </c>
      <c r="Q665" s="31">
        <f t="shared" ca="1" si="26"/>
        <v>0.57999999999999996</v>
      </c>
      <c r="R665" s="31">
        <f t="shared" ca="1" si="33"/>
        <v>0.57999999999999996</v>
      </c>
      <c r="S665" s="31">
        <f t="shared" ca="1" si="34"/>
        <v>0.72499999999999998</v>
      </c>
      <c r="T665" s="31">
        <f t="shared" ca="1" si="35"/>
        <v>0.72499999999999998</v>
      </c>
      <c r="U665" s="31">
        <f>RANK(W665,W1:W1001,0)</f>
        <v>662</v>
      </c>
      <c r="V665" s="31">
        <v>662</v>
      </c>
      <c r="W665" s="31">
        <v>0.711875</v>
      </c>
    </row>
    <row spans="1:23" ht="15.75" customHeight="1" x14ac:dyDescent="0.25" outlineLevel="0" r="666">
      <c r="A666" s="41" t="s">
        <v>3316</v>
      </c>
      <c r="B666" s="41" t="s">
        <v>3317</v>
      </c>
      <c r="C666" s="41" t="s">
        <v>473</v>
      </c>
      <c r="D666" s="41" t="s">
        <v>1931</v>
      </c>
      <c r="E666" s="47"/>
      <c r="F666" s="41" t="s">
        <v>1787</v>
      </c>
      <c r="G666" s="41" t="s">
        <v>161</v>
      </c>
      <c r="H666" s="41" t="s">
        <v>131</v>
      </c>
      <c r="I666" s="41" t="s">
        <v>80</v>
      </c>
      <c r="J666" s="41" t="s">
        <v>81</v>
      </c>
      <c r="K666" s="42">
        <v>0</v>
      </c>
      <c r="L666" s="41" t="s">
        <v>3318</v>
      </c>
      <c r="M666" s="41" t="s">
        <v>3319</v>
      </c>
      <c r="N666" s="41" t="s">
        <v>107</v>
      </c>
      <c r="O666" s="41" t="s">
        <v>85</v>
      </c>
      <c r="P666" s="41" t="s">
        <v>253</v>
      </c>
      <c r="Q666" s="31">
        <f t="shared" ca="1" si="26"/>
        <v>0.68</v>
      </c>
      <c r="R666" s="31">
        <f t="shared" ca="1" si="33"/>
        <v>0.85000000000000009</v>
      </c>
      <c r="S666" s="31">
        <f t="shared" ca="1" si="34"/>
        <v>0.85000000000000009</v>
      </c>
      <c r="T666" s="31">
        <f t="shared" ca="1" si="35"/>
        <v>0.85000000000000009</v>
      </c>
      <c r="U666" s="31">
        <f>RANK(W666,W1:W1001,0)</f>
        <v>662</v>
      </c>
      <c r="V666" s="31">
        <v>662</v>
      </c>
      <c r="W666" s="31">
        <v>0.711875</v>
      </c>
    </row>
    <row spans="1:23" ht="15.75" customHeight="1" x14ac:dyDescent="0.25" outlineLevel="0" r="667">
      <c r="A667" s="41" t="s">
        <v>2202</v>
      </c>
      <c r="B667" s="41" t="s">
        <v>3320</v>
      </c>
      <c r="C667" s="41" t="s">
        <v>74</v>
      </c>
      <c r="D667" s="41" t="s">
        <v>855</v>
      </c>
      <c r="E667" s="41" t="s">
        <v>3321</v>
      </c>
      <c r="F667" s="44"/>
      <c r="G667" s="41" t="s">
        <v>92</v>
      </c>
      <c r="H667" s="41" t="s">
        <v>79</v>
      </c>
      <c r="I667" s="41" t="s">
        <v>80</v>
      </c>
      <c r="J667" s="41" t="s">
        <v>93</v>
      </c>
      <c r="K667" s="42">
        <v>10</v>
      </c>
      <c r="L667" s="41" t="s">
        <v>3322</v>
      </c>
      <c r="M667" s="41" t="s">
        <v>2222</v>
      </c>
      <c r="N667" s="41" t="s">
        <v>96</v>
      </c>
      <c r="O667" s="41" t="s">
        <v>85</v>
      </c>
      <c r="P667" s="41" t="s">
        <v>134</v>
      </c>
      <c r="Q667" s="31">
        <f t="shared" ca="1" si="26"/>
        <v>0.98</v>
      </c>
      <c r="R667" s="31">
        <f t="shared" ca="1" si="33"/>
        <v>0.98</v>
      </c>
      <c r="S667" s="31">
        <f t="shared" ca="1" si="34"/>
        <v>0.98</v>
      </c>
      <c r="T667" s="31">
        <f t="shared" ca="1" si="35"/>
        <v>0.83299999999999996</v>
      </c>
      <c r="U667" s="31">
        <f>RANK(W667,W1:W1001,0)</f>
        <v>666</v>
      </c>
      <c r="V667" s="31">
        <v>666</v>
      </c>
      <c r="W667" s="31">
        <v>0.71</v>
      </c>
    </row>
    <row spans="1:23" ht="15.75" customHeight="1" x14ac:dyDescent="0.25" outlineLevel="0" r="668">
      <c r="A668" s="41" t="s">
        <v>3323</v>
      </c>
      <c r="B668" s="41" t="s">
        <v>3324</v>
      </c>
      <c r="C668" s="41" t="s">
        <v>100</v>
      </c>
      <c r="D668" s="41" t="s">
        <v>1408</v>
      </c>
      <c r="E668" s="41" t="s">
        <v>3325</v>
      </c>
      <c r="F668" s="41" t="s">
        <v>463</v>
      </c>
      <c r="G668" s="41" t="s">
        <v>183</v>
      </c>
      <c r="H668" s="41" t="s">
        <v>79</v>
      </c>
      <c r="I668" s="41" t="s">
        <v>80</v>
      </c>
      <c r="J668" s="41" t="s">
        <v>93</v>
      </c>
      <c r="K668" s="42">
        <v>12</v>
      </c>
      <c r="L668" s="41" t="s">
        <v>3326</v>
      </c>
      <c r="M668" s="41" t="s">
        <v>1800</v>
      </c>
      <c r="N668" s="41" t="s">
        <v>107</v>
      </c>
      <c r="O668" s="41" t="s">
        <v>85</v>
      </c>
      <c r="P668" s="41" t="s">
        <v>134</v>
      </c>
      <c r="Q668" s="31">
        <f t="shared" ca="1" si="26"/>
        <v>0.47</v>
      </c>
      <c r="R668" s="31">
        <f t="shared" ca="1" si="33"/>
        <v>0.47</v>
      </c>
      <c r="S668" s="31">
        <f t="shared" ca="1" si="34"/>
        <v>0.47</v>
      </c>
      <c r="T668" s="31">
        <f t="shared" ca="1" si="35"/>
        <v>0.39949999999999997</v>
      </c>
      <c r="U668" s="31">
        <f>RANK(W668,W1:W1001,0)</f>
        <v>666</v>
      </c>
      <c r="V668" s="31">
        <v>666</v>
      </c>
      <c r="W668" s="31">
        <v>0.71</v>
      </c>
    </row>
    <row spans="1:23" ht="15.75" customHeight="1" x14ac:dyDescent="0.25" outlineLevel="0" r="669">
      <c r="A669" s="41" t="s">
        <v>3327</v>
      </c>
      <c r="B669" s="41" t="s">
        <v>3328</v>
      </c>
      <c r="C669" s="41" t="s">
        <v>100</v>
      </c>
      <c r="D669" s="41" t="s">
        <v>862</v>
      </c>
      <c r="E669" s="41" t="s">
        <v>3329</v>
      </c>
      <c r="F669" s="41" t="s">
        <v>659</v>
      </c>
      <c r="G669" s="41" t="s">
        <v>103</v>
      </c>
      <c r="H669" s="41" t="s">
        <v>131</v>
      </c>
      <c r="I669" s="41" t="s">
        <v>80</v>
      </c>
      <c r="J669" s="41" t="s">
        <v>93</v>
      </c>
      <c r="K669" s="42">
        <v>19</v>
      </c>
      <c r="L669" s="41" t="s">
        <v>3330</v>
      </c>
      <c r="M669" s="41" t="s">
        <v>3331</v>
      </c>
      <c r="N669" s="41" t="s">
        <v>107</v>
      </c>
      <c r="O669" s="41" t="s">
        <v>85</v>
      </c>
      <c r="P669" s="41" t="s">
        <v>134</v>
      </c>
      <c r="Q669" s="31">
        <f t="shared" ca="1" si="26"/>
        <v>0.46</v>
      </c>
      <c r="R669" s="31">
        <f t="shared" ca="1" si="33"/>
        <v>0.46</v>
      </c>
      <c r="S669" s="31">
        <f t="shared" ca="1" si="34"/>
        <v>0.46</v>
      </c>
      <c r="T669" s="31">
        <f t="shared" ca="1" si="35"/>
        <v>0.46</v>
      </c>
      <c r="U669" s="31">
        <f>RANK(W669,W1:W1001,0)</f>
        <v>668</v>
      </c>
      <c r="V669" s="31">
        <v>668</v>
      </c>
      <c r="W669" s="31">
        <v>0.7055</v>
      </c>
    </row>
    <row spans="1:23" ht="15.75" customHeight="1" x14ac:dyDescent="0.25" outlineLevel="0" r="670">
      <c r="A670" s="41" t="s">
        <v>3332</v>
      </c>
      <c r="B670" s="41" t="s">
        <v>3333</v>
      </c>
      <c r="C670" s="41" t="s">
        <v>74</v>
      </c>
      <c r="D670" s="41" t="s">
        <v>374</v>
      </c>
      <c r="E670" s="41" t="s">
        <v>3334</v>
      </c>
      <c r="F670" s="44"/>
      <c r="G670" s="41" t="s">
        <v>250</v>
      </c>
      <c r="H670" s="41" t="s">
        <v>131</v>
      </c>
      <c r="I670" s="41" t="s">
        <v>80</v>
      </c>
      <c r="J670" s="41" t="s">
        <v>81</v>
      </c>
      <c r="K670" s="42">
        <v>9</v>
      </c>
      <c r="L670" s="41" t="s">
        <v>3335</v>
      </c>
      <c r="M670" s="41" t="s">
        <v>822</v>
      </c>
      <c r="N670" s="41" t="s">
        <v>96</v>
      </c>
      <c r="O670" s="41" t="s">
        <v>85</v>
      </c>
      <c r="P670" s="41" t="s">
        <v>178</v>
      </c>
      <c r="Q670" s="31">
        <f t="shared" ca="1" si="26"/>
        <v>1.1000000000000001</v>
      </c>
      <c r="R670" s="31">
        <f t="shared" ca="1" si="33"/>
        <v>1.375</v>
      </c>
      <c r="S670" s="31">
        <f t="shared" ca="1" si="34"/>
        <v>1.375</v>
      </c>
      <c r="T670" s="31">
        <f t="shared" ca="1" si="35"/>
        <v>1.375</v>
      </c>
      <c r="U670" s="31">
        <f>RANK(W670,W1:W1001,0)</f>
        <v>668</v>
      </c>
      <c r="V670" s="31">
        <v>668</v>
      </c>
      <c r="W670" s="31">
        <v>0.7055</v>
      </c>
    </row>
    <row spans="1:23" ht="15.75" customHeight="1" x14ac:dyDescent="0.25" outlineLevel="0" r="671">
      <c r="A671" s="41" t="s">
        <v>3336</v>
      </c>
      <c r="B671" s="41" t="s">
        <v>3337</v>
      </c>
      <c r="C671" s="41" t="s">
        <v>100</v>
      </c>
      <c r="D671" s="41" t="s">
        <v>151</v>
      </c>
      <c r="E671" s="43">
        <v>27314</v>
      </c>
      <c r="F671" s="41" t="s">
        <v>704</v>
      </c>
      <c r="G671" s="41" t="s">
        <v>103</v>
      </c>
      <c r="H671" s="41" t="s">
        <v>79</v>
      </c>
      <c r="I671" s="41" t="s">
        <v>80</v>
      </c>
      <c r="J671" s="41" t="s">
        <v>81</v>
      </c>
      <c r="K671" s="42">
        <v>22</v>
      </c>
      <c r="L671" s="41" t="s">
        <v>3338</v>
      </c>
      <c r="M671" s="41" t="s">
        <v>3339</v>
      </c>
      <c r="N671" s="41" t="s">
        <v>84</v>
      </c>
      <c r="O671" s="41" t="s">
        <v>85</v>
      </c>
      <c r="P671" s="41" t="s">
        <v>228</v>
      </c>
      <c r="Q671" s="31">
        <f t="shared" ca="1" si="26"/>
        <v>0.6</v>
      </c>
      <c r="R671" s="31">
        <f t="shared" ca="1" si="33"/>
        <v>0.75</v>
      </c>
      <c r="S671" s="31">
        <f t="shared" ca="1" si="34"/>
        <v>0.75</v>
      </c>
      <c r="T671" s="31">
        <f t="shared" ca="1" si="35"/>
        <v>0.63749999999999996</v>
      </c>
      <c r="U671" s="31">
        <f>RANK(W671,W1:W1001,0)</f>
        <v>668</v>
      </c>
      <c r="V671" s="31">
        <v>668</v>
      </c>
      <c r="W671" s="31">
        <v>0.7055</v>
      </c>
    </row>
    <row spans="1:23" ht="15.75" customHeight="1" x14ac:dyDescent="0.25" outlineLevel="0" r="672">
      <c r="A672" s="41" t="s">
        <v>3340</v>
      </c>
      <c r="B672" s="41" t="s">
        <v>3341</v>
      </c>
      <c r="C672" s="41" t="s">
        <v>74</v>
      </c>
      <c r="D672" s="41" t="s">
        <v>740</v>
      </c>
      <c r="E672" s="41" t="s">
        <v>3342</v>
      </c>
      <c r="F672" s="41" t="s">
        <v>288</v>
      </c>
      <c r="G672" s="41" t="s">
        <v>130</v>
      </c>
      <c r="H672" s="41" t="s">
        <v>131</v>
      </c>
      <c r="I672" s="41" t="s">
        <v>80</v>
      </c>
      <c r="J672" s="41" t="s">
        <v>93</v>
      </c>
      <c r="K672" s="42">
        <v>9</v>
      </c>
      <c r="L672" s="41" t="s">
        <v>3343</v>
      </c>
      <c r="M672" s="41" t="s">
        <v>2185</v>
      </c>
      <c r="N672" s="41" t="s">
        <v>107</v>
      </c>
      <c r="O672" s="41" t="s">
        <v>85</v>
      </c>
      <c r="P672" s="41" t="s">
        <v>101</v>
      </c>
      <c r="Q672" s="31">
        <f t="shared" ca="1" si="26"/>
        <v>0.77</v>
      </c>
      <c r="R672" s="31">
        <f t="shared" ca="1" si="33"/>
        <v>0.77</v>
      </c>
      <c r="S672" s="31">
        <f t="shared" ca="1" si="34"/>
        <v>0.96250000000000002</v>
      </c>
      <c r="T672" s="31">
        <f t="shared" ca="1" si="35"/>
        <v>0.96250000000000002</v>
      </c>
      <c r="U672" s="31">
        <f>RANK(W672,W1:W1001,0)</f>
        <v>668</v>
      </c>
      <c r="V672" s="31">
        <v>668</v>
      </c>
      <c r="W672" s="31">
        <v>0.7055</v>
      </c>
    </row>
    <row spans="1:23" ht="15.75" customHeight="1" x14ac:dyDescent="0.25" outlineLevel="0" r="673">
      <c r="A673" s="41" t="s">
        <v>3344</v>
      </c>
      <c r="B673" s="41" t="s">
        <v>3345</v>
      </c>
      <c r="C673" s="41" t="s">
        <v>100</v>
      </c>
      <c r="D673" s="41" t="s">
        <v>293</v>
      </c>
      <c r="E673" s="41" t="s">
        <v>3346</v>
      </c>
      <c r="F673" s="41" t="s">
        <v>804</v>
      </c>
      <c r="G673" s="41" t="s">
        <v>147</v>
      </c>
      <c r="H673" s="41" t="s">
        <v>104</v>
      </c>
      <c r="I673" s="41" t="s">
        <v>80</v>
      </c>
      <c r="J673" s="41" t="s">
        <v>93</v>
      </c>
      <c r="K673" s="42">
        <v>12</v>
      </c>
      <c r="L673" s="41" t="s">
        <v>3347</v>
      </c>
      <c r="M673" s="41" t="s">
        <v>3348</v>
      </c>
      <c r="N673" s="41" t="s">
        <v>84</v>
      </c>
      <c r="O673" s="41" t="s">
        <v>85</v>
      </c>
      <c r="P673" s="41" t="s">
        <v>86</v>
      </c>
      <c r="Q673" s="31">
        <f t="shared" ca="1" si="26"/>
        <v>1.04</v>
      </c>
      <c r="R673" s="31">
        <f t="shared" ca="1" si="33"/>
        <v>1.04</v>
      </c>
      <c r="S673" s="31">
        <f t="shared" ca="1" si="34"/>
        <v>1.04</v>
      </c>
      <c r="T673" s="31">
        <f t="shared" ca="1" si="35"/>
        <v>1.04</v>
      </c>
      <c r="U673" s="31">
        <f>RANK(W673,W1:W1001,0)</f>
        <v>672</v>
      </c>
      <c r="V673" s="31">
        <v>672</v>
      </c>
      <c r="W673" s="31">
        <v>0.70390625</v>
      </c>
    </row>
    <row spans="1:23" ht="15.75" customHeight="1" x14ac:dyDescent="0.25" outlineLevel="0" r="674">
      <c r="A674" s="41" t="s">
        <v>3349</v>
      </c>
      <c r="B674" s="41" t="s">
        <v>3350</v>
      </c>
      <c r="C674" s="41" t="s">
        <v>100</v>
      </c>
      <c r="D674" s="41" t="s">
        <v>108</v>
      </c>
      <c r="E674" s="41" t="s">
        <v>3351</v>
      </c>
      <c r="F674" s="41" t="s">
        <v>3141</v>
      </c>
      <c r="G674" s="41" t="s">
        <v>191</v>
      </c>
      <c r="H674" s="41" t="s">
        <v>131</v>
      </c>
      <c r="I674" s="41" t="s">
        <v>80</v>
      </c>
      <c r="J674" s="41" t="s">
        <v>93</v>
      </c>
      <c r="K674" s="42">
        <v>11</v>
      </c>
      <c r="L674" s="41" t="s">
        <v>3352</v>
      </c>
      <c r="M674" s="41" t="s">
        <v>2414</v>
      </c>
      <c r="N674" s="41" t="s">
        <v>96</v>
      </c>
      <c r="O674" s="41" t="s">
        <v>85</v>
      </c>
      <c r="P674" s="41" t="s">
        <v>97</v>
      </c>
      <c r="Q674" s="31">
        <f t="shared" ca="1" si="26"/>
        <v>0.88</v>
      </c>
      <c r="R674" s="31">
        <f t="shared" ca="1" si="33"/>
        <v>0.88</v>
      </c>
      <c r="S674" s="31">
        <f t="shared" ca="1" si="34"/>
        <v>1.1000000000000001</v>
      </c>
      <c r="T674" s="31">
        <f t="shared" ca="1" si="35"/>
        <v>1.1000000000000001</v>
      </c>
      <c r="U674" s="31">
        <f>RANK(W674,W1:W1001,0)</f>
        <v>672</v>
      </c>
      <c r="V674" s="31">
        <v>672</v>
      </c>
      <c r="W674" s="31">
        <v>0.70390625</v>
      </c>
    </row>
    <row spans="1:23" ht="15.75" customHeight="1" x14ac:dyDescent="0.25" outlineLevel="0" r="675">
      <c r="A675" s="41" t="s">
        <v>3353</v>
      </c>
      <c r="B675" s="41" t="s">
        <v>3354</v>
      </c>
      <c r="C675" s="41" t="s">
        <v>74</v>
      </c>
      <c r="D675" s="41" t="s">
        <v>1803</v>
      </c>
      <c r="E675" s="41" t="s">
        <v>3355</v>
      </c>
      <c r="F675" s="41" t="s">
        <v>211</v>
      </c>
      <c r="G675" s="41" t="s">
        <v>250</v>
      </c>
      <c r="H675" s="41" t="s">
        <v>79</v>
      </c>
      <c r="I675" s="41" t="s">
        <v>80</v>
      </c>
      <c r="J675" s="41" t="s">
        <v>81</v>
      </c>
      <c r="K675" s="42">
        <v>20</v>
      </c>
      <c r="L675" s="41" t="s">
        <v>3356</v>
      </c>
      <c r="M675" s="41" t="s">
        <v>206</v>
      </c>
      <c r="N675" s="41" t="s">
        <v>96</v>
      </c>
      <c r="O675" s="41" t="s">
        <v>85</v>
      </c>
      <c r="P675" s="41" t="s">
        <v>178</v>
      </c>
      <c r="Q675" s="31">
        <f t="shared" ca="1" si="26"/>
        <v>0.42</v>
      </c>
      <c r="R675" s="31">
        <f t="shared" ca="1" si="33"/>
        <v>0.52500000000000002</v>
      </c>
      <c r="S675" s="31">
        <f t="shared" ca="1" si="34"/>
        <v>0.52500000000000002</v>
      </c>
      <c r="T675" s="31">
        <f t="shared" ca="1" si="35"/>
        <v>0.44624999999999998</v>
      </c>
      <c r="U675" s="31">
        <f>RANK(W675,W1:W1001,0)</f>
        <v>674</v>
      </c>
      <c r="V675" s="31">
        <v>674</v>
      </c>
      <c r="W675" s="31">
        <v>0.703125</v>
      </c>
    </row>
    <row spans="1:23" ht="15.75" customHeight="1" x14ac:dyDescent="0.25" outlineLevel="0" r="676">
      <c r="A676" s="41" t="s">
        <v>3357</v>
      </c>
      <c r="B676" s="41" t="s">
        <v>3358</v>
      </c>
      <c r="C676" s="41" t="s">
        <v>100</v>
      </c>
      <c r="D676" s="41" t="s">
        <v>137</v>
      </c>
      <c r="E676" s="41" t="s">
        <v>3359</v>
      </c>
      <c r="F676" s="41" t="s">
        <v>1787</v>
      </c>
      <c r="G676" s="41" t="s">
        <v>78</v>
      </c>
      <c r="H676" s="41" t="s">
        <v>79</v>
      </c>
      <c r="I676" s="41" t="s">
        <v>80</v>
      </c>
      <c r="J676" s="41" t="s">
        <v>93</v>
      </c>
      <c r="K676" s="42">
        <v>18</v>
      </c>
      <c r="L676" s="41" t="s">
        <v>3360</v>
      </c>
      <c r="M676" s="41" t="s">
        <v>1832</v>
      </c>
      <c r="N676" s="41" t="s">
        <v>107</v>
      </c>
      <c r="O676" s="41" t="s">
        <v>85</v>
      </c>
      <c r="P676" s="41" t="s">
        <v>124</v>
      </c>
      <c r="Q676" s="31">
        <f t="shared" ca="1" si="26"/>
        <v>0.73</v>
      </c>
      <c r="R676" s="31">
        <f t="shared" ca="1" si="33"/>
        <v>0.73</v>
      </c>
      <c r="S676" s="31">
        <f t="shared" ca="1" si="34"/>
        <v>0.91249999999999998</v>
      </c>
      <c r="T676" s="31">
        <f t="shared" ca="1" si="35"/>
        <v>0.77562500000000001</v>
      </c>
      <c r="U676" s="31">
        <f>RANK(W676,W1:W1001,0)</f>
        <v>674</v>
      </c>
      <c r="V676" s="31">
        <v>674</v>
      </c>
      <c r="W676" s="31">
        <v>0.703125</v>
      </c>
    </row>
    <row spans="1:23" ht="15.75" customHeight="1" x14ac:dyDescent="0.25" outlineLevel="0" r="677">
      <c r="A677" s="41" t="s">
        <v>3361</v>
      </c>
      <c r="B677" s="41" t="s">
        <v>3362</v>
      </c>
      <c r="C677" s="41" t="s">
        <v>100</v>
      </c>
      <c r="D677" s="41" t="s">
        <v>355</v>
      </c>
      <c r="E677" s="41" t="s">
        <v>3363</v>
      </c>
      <c r="F677" s="41" t="s">
        <v>937</v>
      </c>
      <c r="G677" s="41" t="s">
        <v>191</v>
      </c>
      <c r="H677" s="41" t="s">
        <v>131</v>
      </c>
      <c r="I677" s="41" t="s">
        <v>80</v>
      </c>
      <c r="J677" s="41" t="s">
        <v>93</v>
      </c>
      <c r="K677" s="42">
        <v>12</v>
      </c>
      <c r="L677" s="41" t="s">
        <v>3364</v>
      </c>
      <c r="M677" s="41" t="s">
        <v>3365</v>
      </c>
      <c r="N677" s="41" t="s">
        <v>96</v>
      </c>
      <c r="O677" s="41" t="s">
        <v>85</v>
      </c>
      <c r="P677" s="41" t="s">
        <v>124</v>
      </c>
      <c r="Q677" s="31">
        <f t="shared" ca="1" si="26"/>
        <v>0.5</v>
      </c>
      <c r="R677" s="31">
        <f t="shared" ca="1" si="33"/>
        <v>0.5</v>
      </c>
      <c r="S677" s="31">
        <f t="shared" ca="1" si="34"/>
        <v>0.625</v>
      </c>
      <c r="T677" s="31">
        <f t="shared" ca="1" si="35"/>
        <v>0.625</v>
      </c>
      <c r="U677" s="31">
        <f>RANK(W677,W1:W1001,0)</f>
        <v>676</v>
      </c>
      <c r="V677" s="31">
        <v>676</v>
      </c>
      <c r="W677" s="31">
        <v>0.70125</v>
      </c>
    </row>
    <row spans="1:23" ht="15.75" customHeight="1" x14ac:dyDescent="0.25" outlineLevel="0" r="678">
      <c r="A678" s="41" t="s">
        <v>3366</v>
      </c>
      <c r="B678" s="41" t="s">
        <v>3367</v>
      </c>
      <c r="C678" s="41" t="s">
        <v>100</v>
      </c>
      <c r="D678" s="41" t="s">
        <v>178</v>
      </c>
      <c r="E678" s="41" t="s">
        <v>3368</v>
      </c>
      <c r="F678" s="41" t="s">
        <v>731</v>
      </c>
      <c r="G678" s="41" t="s">
        <v>191</v>
      </c>
      <c r="H678" s="41" t="s">
        <v>79</v>
      </c>
      <c r="I678" s="41" t="s">
        <v>80</v>
      </c>
      <c r="J678" s="41" t="s">
        <v>93</v>
      </c>
      <c r="K678" s="42">
        <v>21</v>
      </c>
      <c r="L678" s="41" t="s">
        <v>3369</v>
      </c>
      <c r="M678" s="41" t="s">
        <v>358</v>
      </c>
      <c r="N678" s="41" t="s">
        <v>96</v>
      </c>
      <c r="O678" s="41" t="s">
        <v>85</v>
      </c>
      <c r="P678" s="41" t="s">
        <v>101</v>
      </c>
      <c r="Q678" s="31">
        <f t="shared" ca="1" si="26"/>
        <v>0.99</v>
      </c>
      <c r="R678" s="31">
        <f t="shared" ca="1" si="33"/>
        <v>0.99</v>
      </c>
      <c r="S678" s="31">
        <f t="shared" ca="1" si="34"/>
        <v>1.2375</v>
      </c>
      <c r="T678" s="31">
        <f t="shared" ca="1" si="35"/>
        <v>1.0518750000000001</v>
      </c>
      <c r="U678" s="31">
        <f>RANK(W678,W1:W1001,0)</f>
        <v>676</v>
      </c>
      <c r="V678" s="31">
        <v>676</v>
      </c>
      <c r="W678" s="31">
        <v>0.70125</v>
      </c>
    </row>
    <row spans="1:23" ht="15.75" customHeight="1" x14ac:dyDescent="0.25" outlineLevel="0" r="679">
      <c r="A679" s="41" t="s">
        <v>3370</v>
      </c>
      <c r="B679" s="41" t="s">
        <v>3371</v>
      </c>
      <c r="C679" s="41" t="s">
        <v>74</v>
      </c>
      <c r="D679" s="41" t="s">
        <v>1077</v>
      </c>
      <c r="E679" s="41" t="s">
        <v>3372</v>
      </c>
      <c r="F679" s="41" t="s">
        <v>401</v>
      </c>
      <c r="G679" s="41" t="s">
        <v>103</v>
      </c>
      <c r="H679" s="41" t="s">
        <v>79</v>
      </c>
      <c r="I679" s="41" t="s">
        <v>80</v>
      </c>
      <c r="J679" s="41" t="s">
        <v>93</v>
      </c>
      <c r="K679" s="42">
        <v>15</v>
      </c>
      <c r="L679" s="41" t="s">
        <v>3373</v>
      </c>
      <c r="M679" s="41" t="s">
        <v>487</v>
      </c>
      <c r="N679" s="41" t="s">
        <v>96</v>
      </c>
      <c r="O679" s="41" t="s">
        <v>85</v>
      </c>
      <c r="P679" s="41" t="s">
        <v>178</v>
      </c>
      <c r="Q679" s="31">
        <f t="shared" ca="1" si="26"/>
        <v>0.46</v>
      </c>
      <c r="R679" s="31">
        <f t="shared" ca="1" si="33"/>
        <v>0.46</v>
      </c>
      <c r="S679" s="31">
        <f t="shared" ca="1" si="34"/>
        <v>0.57500000000000007</v>
      </c>
      <c r="T679" s="31">
        <f t="shared" ca="1" si="35"/>
        <v>0.48875000000000002</v>
      </c>
      <c r="U679" s="31">
        <f>RANK(W679,W1:W1001,0)</f>
        <v>676</v>
      </c>
      <c r="V679" s="31">
        <v>676</v>
      </c>
      <c r="W679" s="31">
        <v>0.70125</v>
      </c>
    </row>
    <row spans="1:23" ht="15.75" customHeight="1" x14ac:dyDescent="0.25" outlineLevel="0" r="680">
      <c r="A680" s="41" t="s">
        <v>3374</v>
      </c>
      <c r="B680" s="41" t="s">
        <v>3375</v>
      </c>
      <c r="C680" s="41" t="s">
        <v>100</v>
      </c>
      <c r="D680" s="41" t="s">
        <v>580</v>
      </c>
      <c r="E680" s="41" t="s">
        <v>3376</v>
      </c>
      <c r="F680" s="41" t="s">
        <v>704</v>
      </c>
      <c r="G680" s="41" t="s">
        <v>191</v>
      </c>
      <c r="H680" s="41" t="s">
        <v>79</v>
      </c>
      <c r="I680" s="41" t="s">
        <v>80</v>
      </c>
      <c r="J680" s="41" t="s">
        <v>93</v>
      </c>
      <c r="K680" s="42">
        <v>4</v>
      </c>
      <c r="L680" s="41" t="s">
        <v>3377</v>
      </c>
      <c r="M680" s="41" t="s">
        <v>3378</v>
      </c>
      <c r="N680" s="41" t="s">
        <v>96</v>
      </c>
      <c r="O680" s="41" t="s">
        <v>85</v>
      </c>
      <c r="P680" s="41" t="s">
        <v>124</v>
      </c>
      <c r="Q680" s="31">
        <f t="shared" ca="1" si="26"/>
        <v>0.71</v>
      </c>
      <c r="R680" s="31">
        <f t="shared" ca="1" si="33"/>
        <v>0.71</v>
      </c>
      <c r="S680" s="31">
        <f t="shared" ca="1" si="34"/>
        <v>0.88749999999999996</v>
      </c>
      <c r="T680" s="31">
        <f t="shared" ca="1" si="35"/>
        <v>0.75437499999999991</v>
      </c>
      <c r="U680" s="31">
        <f>RANK(W680,W1:W1001,0)</f>
        <v>676</v>
      </c>
      <c r="V680" s="31">
        <v>676</v>
      </c>
      <c r="W680" s="31">
        <v>0.70125</v>
      </c>
    </row>
    <row spans="1:23" ht="15.75" customHeight="1" x14ac:dyDescent="0.25" outlineLevel="0" r="681">
      <c r="A681" s="41" t="s">
        <v>3379</v>
      </c>
      <c r="B681" s="41" t="s">
        <v>3380</v>
      </c>
      <c r="C681" s="41" t="s">
        <v>74</v>
      </c>
      <c r="D681" s="41" t="s">
        <v>653</v>
      </c>
      <c r="E681" s="41" t="s">
        <v>3381</v>
      </c>
      <c r="F681" s="41" t="s">
        <v>750</v>
      </c>
      <c r="G681" s="41" t="s">
        <v>147</v>
      </c>
      <c r="H681" s="41" t="s">
        <v>79</v>
      </c>
      <c r="I681" s="41" t="s">
        <v>80</v>
      </c>
      <c r="J681" s="41" t="s">
        <v>81</v>
      </c>
      <c r="K681" s="42">
        <v>7</v>
      </c>
      <c r="L681" s="41" t="s">
        <v>3382</v>
      </c>
      <c r="M681" s="41" t="s">
        <v>123</v>
      </c>
      <c r="N681" s="41" t="s">
        <v>96</v>
      </c>
      <c r="O681" s="41" t="s">
        <v>85</v>
      </c>
      <c r="P681" s="41" t="s">
        <v>390</v>
      </c>
      <c r="Q681" s="31">
        <f t="shared" ca="1" si="26"/>
        <v>0.86</v>
      </c>
      <c r="R681" s="31">
        <f t="shared" ca="1" si="33"/>
        <v>1.075</v>
      </c>
      <c r="S681" s="31">
        <f t="shared" ca="1" si="34"/>
        <v>1.34375</v>
      </c>
      <c r="T681" s="31">
        <f t="shared" ca="1" si="35"/>
        <v>1.1421874999999999</v>
      </c>
      <c r="U681" s="31">
        <f>RANK(W681,W1:W1001,0)</f>
        <v>676</v>
      </c>
      <c r="V681" s="31">
        <v>676</v>
      </c>
      <c r="W681" s="31">
        <v>0.70125</v>
      </c>
    </row>
    <row spans="1:23" ht="15.75" customHeight="1" x14ac:dyDescent="0.25" outlineLevel="0" r="682">
      <c r="A682" s="41" t="s">
        <v>3383</v>
      </c>
      <c r="B682" s="41" t="s">
        <v>3384</v>
      </c>
      <c r="C682" s="41" t="s">
        <v>100</v>
      </c>
      <c r="D682" s="41" t="s">
        <v>305</v>
      </c>
      <c r="E682" s="41" t="s">
        <v>3385</v>
      </c>
      <c r="F682" s="41" t="s">
        <v>401</v>
      </c>
      <c r="G682" s="41" t="s">
        <v>92</v>
      </c>
      <c r="H682" s="41" t="s">
        <v>104</v>
      </c>
      <c r="I682" s="41" t="s">
        <v>80</v>
      </c>
      <c r="J682" s="41" t="s">
        <v>81</v>
      </c>
      <c r="K682" s="42">
        <v>9</v>
      </c>
      <c r="L682" s="41" t="s">
        <v>3386</v>
      </c>
      <c r="M682" s="41" t="s">
        <v>3387</v>
      </c>
      <c r="N682" s="41" t="s">
        <v>96</v>
      </c>
      <c r="O682" s="41" t="s">
        <v>85</v>
      </c>
      <c r="P682" s="41" t="s">
        <v>134</v>
      </c>
      <c r="Q682" s="31">
        <f t="shared" ca="1" si="26"/>
        <v>1.0900000000000001</v>
      </c>
      <c r="R682" s="31">
        <f t="shared" ca="1" si="33"/>
        <v>1.3625</v>
      </c>
      <c r="S682" s="31">
        <f t="shared" ca="1" si="34"/>
        <v>1.3625</v>
      </c>
      <c r="T682" s="31">
        <f t="shared" ca="1" si="35"/>
        <v>1.3625</v>
      </c>
      <c r="U682" s="31">
        <f>RANK(W682,W1:W1001,0)</f>
        <v>676</v>
      </c>
      <c r="V682" s="31">
        <v>676</v>
      </c>
      <c r="W682" s="31">
        <v>0.70125</v>
      </c>
    </row>
    <row spans="1:23" ht="15.75" customHeight="1" x14ac:dyDescent="0.25" outlineLevel="0" r="683">
      <c r="A683" s="41" t="s">
        <v>3388</v>
      </c>
      <c r="B683" s="41" t="s">
        <v>3389</v>
      </c>
      <c r="C683" s="41" t="s">
        <v>74</v>
      </c>
      <c r="D683" s="41" t="s">
        <v>1506</v>
      </c>
      <c r="E683" s="41" t="s">
        <v>3390</v>
      </c>
      <c r="F683" s="41" t="s">
        <v>731</v>
      </c>
      <c r="G683" s="41" t="s">
        <v>147</v>
      </c>
      <c r="H683" s="41" t="s">
        <v>104</v>
      </c>
      <c r="I683" s="41" t="s">
        <v>80</v>
      </c>
      <c r="J683" s="41" t="s">
        <v>93</v>
      </c>
      <c r="K683" s="42">
        <v>12</v>
      </c>
      <c r="L683" s="41" t="s">
        <v>3391</v>
      </c>
      <c r="M683" s="41" t="s">
        <v>3137</v>
      </c>
      <c r="N683" s="41" t="s">
        <v>84</v>
      </c>
      <c r="O683" s="41" t="s">
        <v>85</v>
      </c>
      <c r="P683" s="41" t="s">
        <v>124</v>
      </c>
      <c r="Q683" s="31">
        <f t="shared" ca="1" si="26"/>
        <v>0.73</v>
      </c>
      <c r="R683" s="31">
        <f t="shared" ca="1" si="33"/>
        <v>0.73</v>
      </c>
      <c r="S683" s="31">
        <f t="shared" ca="1" si="34"/>
        <v>0.91249999999999998</v>
      </c>
      <c r="T683" s="31">
        <f t="shared" ca="1" si="35"/>
        <v>0.91249999999999998</v>
      </c>
      <c r="U683" s="31">
        <f>RANK(W683,W1:W1001,0)</f>
        <v>682</v>
      </c>
      <c r="V683" s="31">
        <v>682</v>
      </c>
      <c r="W683" s="31">
        <v>0.7</v>
      </c>
    </row>
    <row spans="1:23" ht="15.75" customHeight="1" x14ac:dyDescent="0.25" outlineLevel="0" r="684">
      <c r="A684" s="41" t="s">
        <v>3392</v>
      </c>
      <c r="B684" s="41" t="s">
        <v>3393</v>
      </c>
      <c r="C684" s="41" t="s">
        <v>100</v>
      </c>
      <c r="D684" s="41" t="s">
        <v>675</v>
      </c>
      <c r="E684" s="41" t="s">
        <v>3394</v>
      </c>
      <c r="F684" s="41" t="s">
        <v>504</v>
      </c>
      <c r="G684" s="41" t="s">
        <v>78</v>
      </c>
      <c r="H684" s="41" t="s">
        <v>79</v>
      </c>
      <c r="I684" s="41" t="s">
        <v>80</v>
      </c>
      <c r="J684" s="41" t="s">
        <v>81</v>
      </c>
      <c r="K684" s="42">
        <v>12</v>
      </c>
      <c r="L684" s="41" t="s">
        <v>3395</v>
      </c>
      <c r="M684" s="41" t="s">
        <v>3396</v>
      </c>
      <c r="N684" s="41" t="s">
        <v>84</v>
      </c>
      <c r="O684" s="41" t="s">
        <v>85</v>
      </c>
      <c r="P684" s="41" t="s">
        <v>134</v>
      </c>
      <c r="Q684" s="31">
        <f t="shared" ca="1" si="26"/>
        <v>0.83</v>
      </c>
      <c r="R684" s="31">
        <f t="shared" ca="1" si="33"/>
        <v>1.0374999999999999</v>
      </c>
      <c r="S684" s="31">
        <f t="shared" ca="1" si="34"/>
        <v>1.0374999999999999</v>
      </c>
      <c r="T684" s="31">
        <f t="shared" ca="1" si="35"/>
        <v>0.88187499999999985</v>
      </c>
      <c r="U684" s="31">
        <f>RANK(W684,W1:W1001,0)</f>
        <v>682</v>
      </c>
      <c r="V684" s="31">
        <v>682</v>
      </c>
      <c r="W684" s="31">
        <v>0.7</v>
      </c>
    </row>
    <row spans="1:23" ht="15.75" customHeight="1" x14ac:dyDescent="0.25" outlineLevel="0" r="685">
      <c r="A685" s="41" t="s">
        <v>3397</v>
      </c>
      <c r="B685" s="41" t="s">
        <v>3398</v>
      </c>
      <c r="C685" s="41" t="s">
        <v>100</v>
      </c>
      <c r="D685" s="41" t="s">
        <v>567</v>
      </c>
      <c r="E685" s="41" t="s">
        <v>3399</v>
      </c>
      <c r="F685" s="41" t="s">
        <v>431</v>
      </c>
      <c r="G685" s="41" t="s">
        <v>191</v>
      </c>
      <c r="H685" s="41" t="s">
        <v>79</v>
      </c>
      <c r="I685" s="41" t="s">
        <v>80</v>
      </c>
      <c r="J685" s="41" t="s">
        <v>81</v>
      </c>
      <c r="K685" s="42">
        <v>10</v>
      </c>
      <c r="L685" s="41" t="s">
        <v>3400</v>
      </c>
      <c r="M685" s="41" t="s">
        <v>2261</v>
      </c>
      <c r="N685" s="41" t="s">
        <v>96</v>
      </c>
      <c r="O685" s="41" t="s">
        <v>85</v>
      </c>
      <c r="P685" s="41" t="s">
        <v>116</v>
      </c>
      <c r="Q685" s="31">
        <f t="shared" ca="1" si="26"/>
        <v>1</v>
      </c>
      <c r="R685" s="31">
        <f t="shared" ca="1" si="33"/>
        <v>1.25</v>
      </c>
      <c r="S685" s="31">
        <f t="shared" ca="1" si="34"/>
        <v>1.5625</v>
      </c>
      <c r="T685" s="31">
        <f t="shared" ca="1" si="35"/>
        <v>1.328125</v>
      </c>
      <c r="U685" s="31">
        <f>RANK(W685,W1:W1001,0)</f>
        <v>684</v>
      </c>
      <c r="V685" s="31">
        <v>684</v>
      </c>
      <c r="W685" s="31">
        <v>0.7</v>
      </c>
    </row>
    <row spans="1:23" ht="15.75" customHeight="1" x14ac:dyDescent="0.25" outlineLevel="0" r="686">
      <c r="A686" s="41" t="s">
        <v>3401</v>
      </c>
      <c r="B686" s="41" t="s">
        <v>3402</v>
      </c>
      <c r="C686" s="41" t="s">
        <v>74</v>
      </c>
      <c r="D686" s="41" t="s">
        <v>339</v>
      </c>
      <c r="E686" s="41" t="s">
        <v>3403</v>
      </c>
      <c r="F686" s="41" t="s">
        <v>2734</v>
      </c>
      <c r="G686" s="41" t="s">
        <v>147</v>
      </c>
      <c r="H686" s="41" t="s">
        <v>131</v>
      </c>
      <c r="I686" s="41" t="s">
        <v>80</v>
      </c>
      <c r="J686" s="41" t="s">
        <v>93</v>
      </c>
      <c r="K686" s="42">
        <v>7</v>
      </c>
      <c r="L686" s="41" t="s">
        <v>3404</v>
      </c>
      <c r="M686" s="41" t="s">
        <v>3405</v>
      </c>
      <c r="N686" s="41" t="s">
        <v>107</v>
      </c>
      <c r="O686" s="41" t="s">
        <v>85</v>
      </c>
      <c r="P686" s="41" t="s">
        <v>228</v>
      </c>
      <c r="Q686" s="31">
        <f t="shared" ca="1" si="26"/>
        <v>0.69</v>
      </c>
      <c r="R686" s="31">
        <f t="shared" ca="1" si="33"/>
        <v>0.69</v>
      </c>
      <c r="S686" s="31">
        <f t="shared" ca="1" si="34"/>
        <v>0.69</v>
      </c>
      <c r="T686" s="31">
        <f t="shared" ca="1" si="35"/>
        <v>0.69</v>
      </c>
      <c r="U686" s="31">
        <f>RANK(W686,W1:W1001,0)</f>
        <v>684</v>
      </c>
      <c r="V686" s="31">
        <v>684</v>
      </c>
      <c r="W686" s="31">
        <v>0.7</v>
      </c>
    </row>
    <row spans="1:23" ht="15.75" customHeight="1" x14ac:dyDescent="0.25" outlineLevel="0" r="687">
      <c r="A687" s="41" t="s">
        <v>3406</v>
      </c>
      <c r="B687" s="41" t="s">
        <v>3407</v>
      </c>
      <c r="C687" s="41" t="s">
        <v>100</v>
      </c>
      <c r="D687" s="41" t="s">
        <v>755</v>
      </c>
      <c r="E687" s="41" t="s">
        <v>3408</v>
      </c>
      <c r="F687" s="41" t="s">
        <v>670</v>
      </c>
      <c r="G687" s="41" t="s">
        <v>130</v>
      </c>
      <c r="H687" s="41" t="s">
        <v>79</v>
      </c>
      <c r="I687" s="41" t="s">
        <v>80</v>
      </c>
      <c r="J687" s="41" t="s">
        <v>81</v>
      </c>
      <c r="K687" s="42">
        <v>3</v>
      </c>
      <c r="L687" s="41" t="s">
        <v>3409</v>
      </c>
      <c r="M687" s="41" t="s">
        <v>2890</v>
      </c>
      <c r="N687" s="41" t="s">
        <v>96</v>
      </c>
      <c r="O687" s="41" t="s">
        <v>85</v>
      </c>
      <c r="P687" s="41" t="s">
        <v>86</v>
      </c>
      <c r="Q687" s="31">
        <f t="shared" ca="1" si="26"/>
        <v>0.71</v>
      </c>
      <c r="R687" s="31">
        <f t="shared" ca="1" si="33"/>
        <v>0.88749999999999996</v>
      </c>
      <c r="S687" s="31">
        <f t="shared" ca="1" si="34"/>
        <v>1.109375</v>
      </c>
      <c r="T687" s="31">
        <f t="shared" ca="1" si="35"/>
        <v>0.94296875000000002</v>
      </c>
      <c r="U687" s="31">
        <f>RANK(W687,W1:W1001,0)</f>
        <v>684</v>
      </c>
      <c r="V687" s="31">
        <v>684</v>
      </c>
      <c r="W687" s="31">
        <v>0.7</v>
      </c>
    </row>
    <row spans="1:23" ht="15.75" customHeight="1" x14ac:dyDescent="0.25" outlineLevel="0" r="688">
      <c r="A688" s="41" t="s">
        <v>3410</v>
      </c>
      <c r="B688" s="41" t="s">
        <v>3411</v>
      </c>
      <c r="C688" s="41" t="s">
        <v>74</v>
      </c>
      <c r="D688" s="41" t="s">
        <v>1179</v>
      </c>
      <c r="E688" s="41" t="s">
        <v>3412</v>
      </c>
      <c r="F688" s="41" t="s">
        <v>217</v>
      </c>
      <c r="G688" s="41" t="s">
        <v>103</v>
      </c>
      <c r="H688" s="41" t="s">
        <v>79</v>
      </c>
      <c r="I688" s="41" t="s">
        <v>80</v>
      </c>
      <c r="J688" s="41" t="s">
        <v>81</v>
      </c>
      <c r="K688" s="42">
        <v>2</v>
      </c>
      <c r="L688" s="41" t="s">
        <v>3413</v>
      </c>
      <c r="M688" s="41" t="s">
        <v>133</v>
      </c>
      <c r="N688" s="41" t="s">
        <v>84</v>
      </c>
      <c r="O688" s="41" t="s">
        <v>85</v>
      </c>
      <c r="P688" s="41" t="s">
        <v>178</v>
      </c>
      <c r="Q688" s="31">
        <f t="shared" ca="1" si="26"/>
        <v>0.59</v>
      </c>
      <c r="R688" s="31">
        <f t="shared" ca="1" si="33"/>
        <v>0.73749999999999993</v>
      </c>
      <c r="S688" s="31">
        <f t="shared" ca="1" si="34"/>
        <v>0.73749999999999993</v>
      </c>
      <c r="T688" s="31">
        <f t="shared" ca="1" si="35"/>
        <v>0.62687499999999996</v>
      </c>
      <c r="U688" s="31">
        <f>RANK(W688,W1:W1001,0)</f>
        <v>684</v>
      </c>
      <c r="V688" s="31">
        <v>684</v>
      </c>
      <c r="W688" s="31">
        <v>0.7</v>
      </c>
    </row>
    <row spans="1:23" ht="15.75" customHeight="1" x14ac:dyDescent="0.25" outlineLevel="0" r="689">
      <c r="A689" s="41" t="s">
        <v>3414</v>
      </c>
      <c r="B689" s="41" t="s">
        <v>3415</v>
      </c>
      <c r="C689" s="41" t="s">
        <v>74</v>
      </c>
      <c r="D689" s="41" t="s">
        <v>502</v>
      </c>
      <c r="E689" s="41" t="s">
        <v>3416</v>
      </c>
      <c r="F689" s="41" t="s">
        <v>3417</v>
      </c>
      <c r="G689" s="41" t="s">
        <v>78</v>
      </c>
      <c r="H689" s="41" t="s">
        <v>79</v>
      </c>
      <c r="I689" s="41" t="s">
        <v>80</v>
      </c>
      <c r="J689" s="41" t="s">
        <v>93</v>
      </c>
      <c r="K689" s="42">
        <v>11</v>
      </c>
      <c r="L689" s="41" t="s">
        <v>3418</v>
      </c>
      <c r="M689" s="41" t="s">
        <v>2448</v>
      </c>
      <c r="N689" s="41" t="s">
        <v>96</v>
      </c>
      <c r="O689" s="41" t="s">
        <v>85</v>
      </c>
      <c r="P689" s="41" t="s">
        <v>124</v>
      </c>
      <c r="Q689" s="31">
        <f t="shared" ca="1" si="26"/>
        <v>0.66</v>
      </c>
      <c r="R689" s="31">
        <f t="shared" ca="1" si="33"/>
        <v>0.66</v>
      </c>
      <c r="S689" s="31">
        <f t="shared" ca="1" si="34"/>
        <v>0.82500000000000007</v>
      </c>
      <c r="T689" s="31">
        <f t="shared" ca="1" si="35"/>
        <v>0.70125000000000004</v>
      </c>
      <c r="U689" s="31">
        <f>RANK(W689,W1:W1001,0)</f>
        <v>688</v>
      </c>
      <c r="V689" s="31">
        <v>688</v>
      </c>
      <c r="W689" s="31">
        <v>0.697</v>
      </c>
    </row>
    <row spans="1:23" ht="15.75" customHeight="1" x14ac:dyDescent="0.25" outlineLevel="0" r="690">
      <c r="A690" s="41" t="s">
        <v>3419</v>
      </c>
      <c r="B690" s="41" t="s">
        <v>3420</v>
      </c>
      <c r="C690" s="41" t="s">
        <v>100</v>
      </c>
      <c r="D690" s="41" t="s">
        <v>930</v>
      </c>
      <c r="E690" s="41" t="s">
        <v>3421</v>
      </c>
      <c r="F690" s="41" t="s">
        <v>1323</v>
      </c>
      <c r="G690" s="41" t="s">
        <v>191</v>
      </c>
      <c r="H690" s="41" t="s">
        <v>131</v>
      </c>
      <c r="I690" s="41" t="s">
        <v>80</v>
      </c>
      <c r="J690" s="41" t="s">
        <v>93</v>
      </c>
      <c r="K690" s="42">
        <v>16</v>
      </c>
      <c r="L690" s="41" t="s">
        <v>3422</v>
      </c>
      <c r="M690" s="41" t="s">
        <v>3423</v>
      </c>
      <c r="N690" s="41" t="s">
        <v>84</v>
      </c>
      <c r="O690" s="41" t="s">
        <v>85</v>
      </c>
      <c r="P690" s="41" t="s">
        <v>253</v>
      </c>
      <c r="Q690" s="31">
        <f t="shared" ca="1" si="26"/>
        <v>0.54</v>
      </c>
      <c r="R690" s="31">
        <f t="shared" ca="1" si="33"/>
        <v>0.54</v>
      </c>
      <c r="S690" s="31">
        <f t="shared" ca="1" si="34"/>
        <v>0.67500000000000004</v>
      </c>
      <c r="T690" s="31">
        <f t="shared" ca="1" si="35"/>
        <v>0.67500000000000004</v>
      </c>
      <c r="U690" s="31">
        <f>RANK(W690,W1:W1001,0)</f>
        <v>688</v>
      </c>
      <c r="V690" s="31">
        <v>688</v>
      </c>
      <c r="W690" s="31">
        <v>0.697</v>
      </c>
    </row>
    <row spans="1:23" ht="15.75" customHeight="1" x14ac:dyDescent="0.25" outlineLevel="0" r="691">
      <c r="A691" s="41" t="s">
        <v>3424</v>
      </c>
      <c r="B691" s="41" t="s">
        <v>3425</v>
      </c>
      <c r="C691" s="41" t="s">
        <v>74</v>
      </c>
      <c r="D691" s="41" t="s">
        <v>89</v>
      </c>
      <c r="E691" s="41" t="s">
        <v>3426</v>
      </c>
      <c r="F691" s="44"/>
      <c r="G691" s="41" t="s">
        <v>191</v>
      </c>
      <c r="H691" s="41" t="s">
        <v>131</v>
      </c>
      <c r="I691" s="41" t="s">
        <v>80</v>
      </c>
      <c r="J691" s="41" t="s">
        <v>81</v>
      </c>
      <c r="K691" s="42">
        <v>7</v>
      </c>
      <c r="L691" s="41" t="s">
        <v>3427</v>
      </c>
      <c r="M691" s="41" t="s">
        <v>547</v>
      </c>
      <c r="N691" s="41" t="s">
        <v>96</v>
      </c>
      <c r="O691" s="41" t="s">
        <v>85</v>
      </c>
      <c r="P691" s="41" t="s">
        <v>124</v>
      </c>
      <c r="Q691" s="31">
        <f t="shared" ca="1" si="26"/>
        <v>1</v>
      </c>
      <c r="R691" s="31">
        <f t="shared" ca="1" si="33"/>
        <v>1.25</v>
      </c>
      <c r="S691" s="31">
        <f t="shared" ca="1" si="34"/>
        <v>1.5625</v>
      </c>
      <c r="T691" s="31">
        <f t="shared" ca="1" si="35"/>
        <v>1.5625</v>
      </c>
      <c r="U691" s="31">
        <f>RANK(W691,W1:W1001,0)</f>
        <v>688</v>
      </c>
      <c r="V691" s="31">
        <v>688</v>
      </c>
      <c r="W691" s="31">
        <v>0.697</v>
      </c>
    </row>
    <row spans="1:23" ht="15.75" customHeight="1" x14ac:dyDescent="0.25" outlineLevel="0" r="692">
      <c r="A692" s="41" t="s">
        <v>3428</v>
      </c>
      <c r="B692" s="41" t="s">
        <v>3429</v>
      </c>
      <c r="C692" s="41" t="s">
        <v>100</v>
      </c>
      <c r="D692" s="41" t="s">
        <v>599</v>
      </c>
      <c r="E692" s="41" t="s">
        <v>3430</v>
      </c>
      <c r="F692" s="41" t="s">
        <v>2512</v>
      </c>
      <c r="G692" s="41" t="s">
        <v>103</v>
      </c>
      <c r="H692" s="41" t="s">
        <v>104</v>
      </c>
      <c r="I692" s="41" t="s">
        <v>80</v>
      </c>
      <c r="J692" s="41" t="s">
        <v>81</v>
      </c>
      <c r="K692" s="42">
        <v>5</v>
      </c>
      <c r="L692" s="41" t="s">
        <v>3431</v>
      </c>
      <c r="M692" s="41" t="s">
        <v>177</v>
      </c>
      <c r="N692" s="41" t="s">
        <v>107</v>
      </c>
      <c r="O692" s="41" t="s">
        <v>85</v>
      </c>
      <c r="P692" s="41" t="s">
        <v>178</v>
      </c>
      <c r="Q692" s="31">
        <f t="shared" ca="1" si="26"/>
        <v>0.68</v>
      </c>
      <c r="R692" s="31">
        <f t="shared" ca="1" si="33"/>
        <v>0.85000000000000009</v>
      </c>
      <c r="S692" s="31">
        <f t="shared" ca="1" si="34"/>
        <v>0.85000000000000009</v>
      </c>
      <c r="T692" s="31">
        <f t="shared" ca="1" si="35"/>
        <v>0.85000000000000009</v>
      </c>
      <c r="U692" s="31">
        <f>RANK(W692,W1:W1001,0)</f>
        <v>691</v>
      </c>
      <c r="V692" s="31">
        <v>691</v>
      </c>
      <c r="W692" s="31">
        <v>0.690625</v>
      </c>
    </row>
    <row spans="1:23" ht="15.75" customHeight="1" x14ac:dyDescent="0.25" outlineLevel="0" r="693">
      <c r="A693" s="41" t="s">
        <v>3432</v>
      </c>
      <c r="B693" s="41" t="s">
        <v>3433</v>
      </c>
      <c r="C693" s="41" t="s">
        <v>74</v>
      </c>
      <c r="D693" s="41" t="s">
        <v>862</v>
      </c>
      <c r="E693" s="41" t="s">
        <v>3434</v>
      </c>
      <c r="F693" s="44"/>
      <c r="G693" s="41" t="s">
        <v>250</v>
      </c>
      <c r="H693" s="41" t="s">
        <v>79</v>
      </c>
      <c r="I693" s="41" t="s">
        <v>80</v>
      </c>
      <c r="J693" s="41" t="s">
        <v>81</v>
      </c>
      <c r="K693" s="42">
        <v>13</v>
      </c>
      <c r="L693" s="41" t="s">
        <v>3435</v>
      </c>
      <c r="M693" s="41" t="s">
        <v>3436</v>
      </c>
      <c r="N693" s="41" t="s">
        <v>96</v>
      </c>
      <c r="O693" s="41" t="s">
        <v>85</v>
      </c>
      <c r="P693" s="41" t="s">
        <v>178</v>
      </c>
      <c r="Q693" s="31">
        <f t="shared" ca="1" si="26"/>
        <v>0.56000000000000005</v>
      </c>
      <c r="R693" s="31">
        <f t="shared" ca="1" si="33"/>
        <v>0.70000000000000007</v>
      </c>
      <c r="S693" s="31">
        <f t="shared" ca="1" si="34"/>
        <v>0.70000000000000007</v>
      </c>
      <c r="T693" s="31">
        <f t="shared" ca="1" si="35"/>
        <v>0.59500000000000008</v>
      </c>
      <c r="U693" s="31">
        <f>RANK(W693,W1:W1001,0)</f>
        <v>691</v>
      </c>
      <c r="V693" s="31">
        <v>691</v>
      </c>
      <c r="W693" s="31">
        <v>0.690625</v>
      </c>
    </row>
    <row spans="1:23" ht="15.75" customHeight="1" x14ac:dyDescent="0.25" outlineLevel="0" r="694">
      <c r="A694" s="41" t="s">
        <v>3437</v>
      </c>
      <c r="B694" s="41" t="s">
        <v>3438</v>
      </c>
      <c r="C694" s="41" t="s">
        <v>74</v>
      </c>
      <c r="D694" s="41" t="s">
        <v>305</v>
      </c>
      <c r="E694" s="41" t="s">
        <v>3439</v>
      </c>
      <c r="F694" s="41" t="s">
        <v>1096</v>
      </c>
      <c r="G694" s="41" t="s">
        <v>103</v>
      </c>
      <c r="H694" s="41" t="s">
        <v>104</v>
      </c>
      <c r="I694" s="41" t="s">
        <v>80</v>
      </c>
      <c r="J694" s="41" t="s">
        <v>93</v>
      </c>
      <c r="K694" s="42">
        <v>18</v>
      </c>
      <c r="L694" s="41" t="s">
        <v>3440</v>
      </c>
      <c r="M694" s="41" t="s">
        <v>3441</v>
      </c>
      <c r="N694" s="41" t="s">
        <v>96</v>
      </c>
      <c r="O694" s="41" t="s">
        <v>85</v>
      </c>
      <c r="P694" s="41" t="s">
        <v>124</v>
      </c>
      <c r="Q694" s="31">
        <f t="shared" ca="1" si="26"/>
        <v>0.85</v>
      </c>
      <c r="R694" s="31">
        <f t="shared" ca="1" si="33"/>
        <v>0.85</v>
      </c>
      <c r="S694" s="31">
        <f t="shared" ca="1" si="34"/>
        <v>1.0625</v>
      </c>
      <c r="T694" s="31">
        <f t="shared" ca="1" si="35"/>
        <v>1.0625</v>
      </c>
      <c r="U694" s="31">
        <f>RANK(W694,W1:W1001,0)</f>
        <v>691</v>
      </c>
      <c r="V694" s="31">
        <v>691</v>
      </c>
      <c r="W694" s="31">
        <v>0.690625</v>
      </c>
    </row>
    <row spans="1:23" ht="15.75" customHeight="1" x14ac:dyDescent="0.25" outlineLevel="0" r="695">
      <c r="A695" s="41" t="s">
        <v>3442</v>
      </c>
      <c r="B695" s="41" t="s">
        <v>3443</v>
      </c>
      <c r="C695" s="41" t="s">
        <v>74</v>
      </c>
      <c r="D695" s="41" t="s">
        <v>1053</v>
      </c>
      <c r="E695" s="41" t="s">
        <v>3444</v>
      </c>
      <c r="F695" s="41" t="s">
        <v>2418</v>
      </c>
      <c r="G695" s="41" t="s">
        <v>103</v>
      </c>
      <c r="H695" s="41" t="s">
        <v>79</v>
      </c>
      <c r="I695" s="41" t="s">
        <v>80</v>
      </c>
      <c r="J695" s="41" t="s">
        <v>93</v>
      </c>
      <c r="K695" s="42">
        <v>9</v>
      </c>
      <c r="L695" s="41" t="s">
        <v>3445</v>
      </c>
      <c r="M695" s="41" t="s">
        <v>524</v>
      </c>
      <c r="N695" s="41" t="s">
        <v>84</v>
      </c>
      <c r="O695" s="41" t="s">
        <v>85</v>
      </c>
      <c r="P695" s="41" t="s">
        <v>108</v>
      </c>
      <c r="Q695" s="31">
        <f t="shared" ca="1" si="26"/>
        <v>0.7</v>
      </c>
      <c r="R695" s="31">
        <f t="shared" ca="1" si="33"/>
        <v>0.7</v>
      </c>
      <c r="S695" s="31">
        <f t="shared" ca="1" si="34"/>
        <v>0.875</v>
      </c>
      <c r="T695" s="31">
        <f t="shared" ca="1" si="35"/>
        <v>0.74375000000000002</v>
      </c>
      <c r="U695" s="31">
        <f>RANK(W695,W1:W1001,0)</f>
        <v>691</v>
      </c>
      <c r="V695" s="31">
        <v>691</v>
      </c>
      <c r="W695" s="31">
        <v>0.690625</v>
      </c>
    </row>
    <row spans="1:23" ht="15.75" customHeight="1" x14ac:dyDescent="0.25" outlineLevel="0" r="696">
      <c r="A696" s="41" t="s">
        <v>3446</v>
      </c>
      <c r="B696" s="41" t="s">
        <v>3447</v>
      </c>
      <c r="C696" s="41" t="s">
        <v>74</v>
      </c>
      <c r="D696" s="41" t="s">
        <v>1162</v>
      </c>
      <c r="E696" s="43">
        <v>28405</v>
      </c>
      <c r="F696" s="41" t="s">
        <v>401</v>
      </c>
      <c r="G696" s="41" t="s">
        <v>92</v>
      </c>
      <c r="H696" s="41" t="s">
        <v>131</v>
      </c>
      <c r="I696" s="41" t="s">
        <v>80</v>
      </c>
      <c r="J696" s="41" t="s">
        <v>81</v>
      </c>
      <c r="K696" s="42">
        <v>17</v>
      </c>
      <c r="L696" s="41" t="s">
        <v>3448</v>
      </c>
      <c r="M696" s="41" t="s">
        <v>2018</v>
      </c>
      <c r="N696" s="41" t="s">
        <v>96</v>
      </c>
      <c r="O696" s="41" t="s">
        <v>85</v>
      </c>
      <c r="P696" s="41" t="s">
        <v>253</v>
      </c>
      <c r="Q696" s="31">
        <f t="shared" ca="1" si="26"/>
        <v>0.67</v>
      </c>
      <c r="R696" s="31">
        <f t="shared" ca="1" si="33"/>
        <v>0.83750000000000002</v>
      </c>
      <c r="S696" s="31">
        <f t="shared" ca="1" si="34"/>
        <v>0.83750000000000002</v>
      </c>
      <c r="T696" s="31">
        <f t="shared" ca="1" si="35"/>
        <v>0.83750000000000002</v>
      </c>
      <c r="U696" s="31">
        <f>RANK(W696,W1:W1001,0)</f>
        <v>691</v>
      </c>
      <c r="V696" s="31">
        <v>691</v>
      </c>
      <c r="W696" s="31">
        <v>0.690625</v>
      </c>
    </row>
    <row spans="1:23" ht="15.75" customHeight="1" x14ac:dyDescent="0.25" outlineLevel="0" r="697">
      <c r="A697" s="41" t="s">
        <v>3449</v>
      </c>
      <c r="B697" s="41" t="s">
        <v>3450</v>
      </c>
      <c r="C697" s="41" t="s">
        <v>74</v>
      </c>
      <c r="D697" s="41" t="s">
        <v>680</v>
      </c>
      <c r="E697" s="41" t="s">
        <v>3451</v>
      </c>
      <c r="F697" s="41" t="s">
        <v>463</v>
      </c>
      <c r="G697" s="41" t="s">
        <v>147</v>
      </c>
      <c r="H697" s="41" t="s">
        <v>79</v>
      </c>
      <c r="I697" s="41" t="s">
        <v>80</v>
      </c>
      <c r="J697" s="41" t="s">
        <v>81</v>
      </c>
      <c r="K697" s="42">
        <v>13</v>
      </c>
      <c r="L697" s="41" t="s">
        <v>3452</v>
      </c>
      <c r="M697" s="41" t="s">
        <v>1499</v>
      </c>
      <c r="N697" s="41" t="s">
        <v>96</v>
      </c>
      <c r="O697" s="41" t="s">
        <v>85</v>
      </c>
      <c r="P697" s="41" t="s">
        <v>124</v>
      </c>
      <c r="Q697" s="31">
        <f t="shared" ca="1" si="26"/>
        <v>1.05</v>
      </c>
      <c r="R697" s="31">
        <f t="shared" ca="1" si="33"/>
        <v>1.3125</v>
      </c>
      <c r="S697" s="31">
        <f t="shared" ca="1" si="34"/>
        <v>1.640625</v>
      </c>
      <c r="T697" s="31">
        <f t="shared" ca="1" si="35"/>
        <v>1.39453125</v>
      </c>
      <c r="U697" s="31">
        <f>RANK(W697,W1:W1001,0)</f>
        <v>691</v>
      </c>
      <c r="V697" s="31">
        <v>691</v>
      </c>
      <c r="W697" s="31">
        <v>0.690625</v>
      </c>
    </row>
    <row spans="1:23" ht="15.75" customHeight="1" x14ac:dyDescent="0.25" outlineLevel="0" r="698">
      <c r="A698" s="41" t="s">
        <v>3453</v>
      </c>
      <c r="B698" s="41" t="s">
        <v>3454</v>
      </c>
      <c r="C698" s="41" t="s">
        <v>100</v>
      </c>
      <c r="D698" s="41" t="s">
        <v>454</v>
      </c>
      <c r="E698" s="41" t="s">
        <v>3455</v>
      </c>
      <c r="F698" s="41" t="s">
        <v>334</v>
      </c>
      <c r="G698" s="41" t="s">
        <v>250</v>
      </c>
      <c r="H698" s="41" t="s">
        <v>131</v>
      </c>
      <c r="I698" s="41" t="s">
        <v>80</v>
      </c>
      <c r="J698" s="41" t="s">
        <v>93</v>
      </c>
      <c r="K698" s="42">
        <v>18</v>
      </c>
      <c r="L698" s="41" t="s">
        <v>3456</v>
      </c>
      <c r="M698" s="41" t="s">
        <v>1309</v>
      </c>
      <c r="N698" s="41" t="s">
        <v>84</v>
      </c>
      <c r="O698" s="41" t="s">
        <v>85</v>
      </c>
      <c r="P698" s="41" t="s">
        <v>740</v>
      </c>
      <c r="Q698" s="31">
        <f t="shared" ca="1" si="26"/>
        <v>0.64</v>
      </c>
      <c r="R698" s="31">
        <f t="shared" ca="1" si="33"/>
        <v>0.64</v>
      </c>
      <c r="S698" s="31">
        <f t="shared" ca="1" si="34"/>
        <v>0.64</v>
      </c>
      <c r="T698" s="31">
        <f t="shared" ca="1" si="35"/>
        <v>0.64</v>
      </c>
      <c r="U698" s="31">
        <f>RANK(W698,W1:W1001,0)</f>
        <v>691</v>
      </c>
      <c r="V698" s="31">
        <v>691</v>
      </c>
      <c r="W698" s="31">
        <v>0.690625</v>
      </c>
    </row>
    <row spans="1:23" ht="15.75" customHeight="1" x14ac:dyDescent="0.25" outlineLevel="0" r="699">
      <c r="A699" s="41" t="s">
        <v>3457</v>
      </c>
      <c r="B699" s="41" t="s">
        <v>3458</v>
      </c>
      <c r="C699" s="41" t="s">
        <v>74</v>
      </c>
      <c r="D699" s="41" t="s">
        <v>483</v>
      </c>
      <c r="E699" s="41" t="s">
        <v>3459</v>
      </c>
      <c r="F699" s="44"/>
      <c r="G699" s="41" t="s">
        <v>78</v>
      </c>
      <c r="H699" s="41" t="s">
        <v>79</v>
      </c>
      <c r="I699" s="41" t="s">
        <v>80</v>
      </c>
      <c r="J699" s="41" t="s">
        <v>93</v>
      </c>
      <c r="K699" s="42">
        <v>7</v>
      </c>
      <c r="L699" s="41" t="s">
        <v>3460</v>
      </c>
      <c r="M699" s="41" t="s">
        <v>1977</v>
      </c>
      <c r="N699" s="41" t="s">
        <v>96</v>
      </c>
      <c r="O699" s="41" t="s">
        <v>85</v>
      </c>
      <c r="P699" s="41" t="s">
        <v>178</v>
      </c>
      <c r="Q699" s="31">
        <f t="shared" ca="1" si="26"/>
        <v>0.92</v>
      </c>
      <c r="R699" s="31">
        <f t="shared" ca="1" si="33"/>
        <v>0.92</v>
      </c>
      <c r="S699" s="31">
        <f t="shared" ca="1" si="34"/>
        <v>0.92</v>
      </c>
      <c r="T699" s="31">
        <f t="shared" ca="1" si="35"/>
        <v>0.78200000000000003</v>
      </c>
      <c r="U699" s="31">
        <f>RANK(W699,W1:W1001,0)</f>
        <v>698</v>
      </c>
      <c r="V699" s="31">
        <v>698</v>
      </c>
      <c r="W699" s="31">
        <v>0.69</v>
      </c>
    </row>
    <row spans="1:23" ht="15.75" customHeight="1" x14ac:dyDescent="0.25" outlineLevel="0" r="700">
      <c r="A700" s="41" t="s">
        <v>3461</v>
      </c>
      <c r="B700" s="41" t="s">
        <v>3462</v>
      </c>
      <c r="C700" s="41" t="s">
        <v>100</v>
      </c>
      <c r="D700" s="41" t="s">
        <v>390</v>
      </c>
      <c r="E700" s="41" t="s">
        <v>3463</v>
      </c>
      <c r="F700" s="41" t="s">
        <v>720</v>
      </c>
      <c r="G700" s="41" t="s">
        <v>250</v>
      </c>
      <c r="H700" s="41" t="s">
        <v>131</v>
      </c>
      <c r="I700" s="41" t="s">
        <v>80</v>
      </c>
      <c r="J700" s="41" t="s">
        <v>93</v>
      </c>
      <c r="K700" s="42">
        <v>12</v>
      </c>
      <c r="L700" s="41" t="s">
        <v>3464</v>
      </c>
      <c r="M700" s="41" t="s">
        <v>3465</v>
      </c>
      <c r="N700" s="41" t="s">
        <v>96</v>
      </c>
      <c r="O700" s="41" t="s">
        <v>85</v>
      </c>
      <c r="P700" s="41" t="s">
        <v>390</v>
      </c>
      <c r="Q700" s="31">
        <f t="shared" ca="1" si="26"/>
        <v>0.92</v>
      </c>
      <c r="R700" s="31">
        <f t="shared" ca="1" si="33"/>
        <v>0.92</v>
      </c>
      <c r="S700" s="31">
        <f t="shared" ca="1" si="34"/>
        <v>1.1500000000000001</v>
      </c>
      <c r="T700" s="31">
        <f t="shared" ca="1" si="35"/>
        <v>1.1500000000000001</v>
      </c>
      <c r="U700" s="31">
        <f>RANK(W700,W1:W1001,0)</f>
        <v>698</v>
      </c>
      <c r="V700" s="31">
        <v>698</v>
      </c>
      <c r="W700" s="31">
        <v>0.69</v>
      </c>
    </row>
    <row spans="1:23" ht="15.75" customHeight="1" x14ac:dyDescent="0.25" outlineLevel="0" r="701">
      <c r="A701" s="41" t="s">
        <v>3466</v>
      </c>
      <c r="B701" s="41" t="s">
        <v>3467</v>
      </c>
      <c r="C701" s="41" t="s">
        <v>100</v>
      </c>
      <c r="D701" s="41" t="s">
        <v>178</v>
      </c>
      <c r="E701" s="41" t="s">
        <v>3468</v>
      </c>
      <c r="F701" s="41" t="s">
        <v>190</v>
      </c>
      <c r="G701" s="41" t="s">
        <v>78</v>
      </c>
      <c r="H701" s="41" t="s">
        <v>131</v>
      </c>
      <c r="I701" s="41" t="s">
        <v>80</v>
      </c>
      <c r="J701" s="41" t="s">
        <v>93</v>
      </c>
      <c r="K701" s="42">
        <v>7</v>
      </c>
      <c r="L701" s="41" t="s">
        <v>3469</v>
      </c>
      <c r="M701" s="41" t="s">
        <v>3470</v>
      </c>
      <c r="N701" s="41" t="s">
        <v>84</v>
      </c>
      <c r="O701" s="41" t="s">
        <v>85</v>
      </c>
      <c r="P701" s="41" t="s">
        <v>740</v>
      </c>
      <c r="Q701" s="31">
        <f t="shared" ca="1" si="26"/>
        <v>0.7</v>
      </c>
      <c r="R701" s="31">
        <f t="shared" ca="1" si="33"/>
        <v>0.7</v>
      </c>
      <c r="S701" s="31">
        <f t="shared" ca="1" si="34"/>
        <v>0.7</v>
      </c>
      <c r="T701" s="31">
        <f t="shared" ca="1" si="35"/>
        <v>0.7</v>
      </c>
      <c r="U701" s="31">
        <f>RANK(W701,W1:W1001,0)</f>
        <v>700</v>
      </c>
      <c r="V701" s="31">
        <v>700</v>
      </c>
      <c r="W701" s="31">
        <v>0.6875</v>
      </c>
    </row>
    <row spans="1:23" ht="15.75" customHeight="1" x14ac:dyDescent="0.25" outlineLevel="0" r="702">
      <c r="A702" s="41" t="s">
        <v>3471</v>
      </c>
      <c r="B702" s="41" t="s">
        <v>3345</v>
      </c>
      <c r="C702" s="41" t="s">
        <v>100</v>
      </c>
      <c r="D702" s="41" t="s">
        <v>241</v>
      </c>
      <c r="E702" s="41" t="s">
        <v>3472</v>
      </c>
      <c r="F702" s="41" t="s">
        <v>1323</v>
      </c>
      <c r="G702" s="41" t="s">
        <v>191</v>
      </c>
      <c r="H702" s="41" t="s">
        <v>131</v>
      </c>
      <c r="I702" s="41" t="s">
        <v>80</v>
      </c>
      <c r="J702" s="41" t="s">
        <v>81</v>
      </c>
      <c r="K702" s="42">
        <v>7</v>
      </c>
      <c r="L702" s="41" t="s">
        <v>3473</v>
      </c>
      <c r="M702" s="41" t="s">
        <v>870</v>
      </c>
      <c r="N702" s="41" t="s">
        <v>96</v>
      </c>
      <c r="O702" s="41" t="s">
        <v>85</v>
      </c>
      <c r="P702" s="41" t="s">
        <v>178</v>
      </c>
      <c r="Q702" s="31">
        <f t="shared" ca="1" si="26"/>
        <v>0.67</v>
      </c>
      <c r="R702" s="31">
        <f t="shared" ca="1" si="33"/>
        <v>0.83750000000000002</v>
      </c>
      <c r="S702" s="31">
        <f t="shared" ca="1" si="34"/>
        <v>0.83750000000000002</v>
      </c>
      <c r="T702" s="31">
        <f t="shared" ca="1" si="35"/>
        <v>0.83750000000000002</v>
      </c>
      <c r="U702" s="31">
        <f>RANK(W702,W1:W1001,0)</f>
        <v>700</v>
      </c>
      <c r="V702" s="31">
        <v>700</v>
      </c>
      <c r="W702" s="31">
        <v>0.6875</v>
      </c>
    </row>
    <row spans="1:23" ht="15.75" customHeight="1" x14ac:dyDescent="0.25" outlineLevel="0" r="703">
      <c r="A703" s="41" t="s">
        <v>194</v>
      </c>
      <c r="B703" s="41" t="s">
        <v>3474</v>
      </c>
      <c r="C703" s="41" t="s">
        <v>100</v>
      </c>
      <c r="D703" s="41" t="s">
        <v>127</v>
      </c>
      <c r="E703" s="43">
        <v>27388</v>
      </c>
      <c r="F703" s="41" t="s">
        <v>1297</v>
      </c>
      <c r="G703" s="41" t="s">
        <v>183</v>
      </c>
      <c r="H703" s="41" t="s">
        <v>131</v>
      </c>
      <c r="I703" s="41" t="s">
        <v>80</v>
      </c>
      <c r="J703" s="41" t="s">
        <v>93</v>
      </c>
      <c r="K703" s="42">
        <v>13</v>
      </c>
      <c r="L703" s="41" t="s">
        <v>3475</v>
      </c>
      <c r="M703" s="41" t="s">
        <v>3476</v>
      </c>
      <c r="N703" s="41" t="s">
        <v>96</v>
      </c>
      <c r="O703" s="41" t="s">
        <v>85</v>
      </c>
      <c r="P703" s="41" t="s">
        <v>97</v>
      </c>
      <c r="Q703" s="31">
        <f t="shared" ca="1" si="26"/>
        <v>1.02</v>
      </c>
      <c r="R703" s="31">
        <f t="shared" ca="1" si="33"/>
        <v>1.02</v>
      </c>
      <c r="S703" s="31">
        <f t="shared" ca="1" si="34"/>
        <v>1.2749999999999999</v>
      </c>
      <c r="T703" s="31">
        <f t="shared" ca="1" si="35"/>
        <v>1.2749999999999999</v>
      </c>
      <c r="U703" s="31">
        <f>RANK(W703,W1:W1001,0)</f>
        <v>700</v>
      </c>
      <c r="V703" s="31">
        <v>700</v>
      </c>
      <c r="W703" s="31">
        <v>0.6875</v>
      </c>
    </row>
    <row spans="1:23" ht="15.75" customHeight="1" x14ac:dyDescent="0.25" outlineLevel="0" r="704">
      <c r="A704" s="41" t="s">
        <v>3477</v>
      </c>
      <c r="B704" s="41" t="s">
        <v>3478</v>
      </c>
      <c r="C704" s="41" t="s">
        <v>74</v>
      </c>
      <c r="D704" s="41" t="s">
        <v>436</v>
      </c>
      <c r="E704" s="41" t="s">
        <v>3479</v>
      </c>
      <c r="F704" s="41" t="s">
        <v>1581</v>
      </c>
      <c r="G704" s="41" t="s">
        <v>78</v>
      </c>
      <c r="H704" s="41" t="s">
        <v>79</v>
      </c>
      <c r="I704" s="41" t="s">
        <v>80</v>
      </c>
      <c r="J704" s="41" t="s">
        <v>93</v>
      </c>
      <c r="K704" s="42">
        <v>6</v>
      </c>
      <c r="L704" s="41" t="s">
        <v>3480</v>
      </c>
      <c r="M704" s="41" t="s">
        <v>577</v>
      </c>
      <c r="N704" s="41" t="s">
        <v>96</v>
      </c>
      <c r="O704" s="41" t="s">
        <v>85</v>
      </c>
      <c r="P704" s="41" t="s">
        <v>178</v>
      </c>
      <c r="Q704" s="31">
        <f t="shared" ca="1" si="26"/>
        <v>0.68</v>
      </c>
      <c r="R704" s="31">
        <f t="shared" ca="1" si="33"/>
        <v>0.68</v>
      </c>
      <c r="S704" s="31">
        <f t="shared" ca="1" si="34"/>
        <v>0.85000000000000009</v>
      </c>
      <c r="T704" s="31">
        <f t="shared" ca="1" si="35"/>
        <v>0.72250000000000003</v>
      </c>
      <c r="U704" s="31">
        <f>RANK(W704,W1:W1001,0)</f>
        <v>700</v>
      </c>
      <c r="V704" s="31">
        <v>700</v>
      </c>
      <c r="W704" s="31">
        <v>0.6875</v>
      </c>
    </row>
    <row spans="1:23" ht="15.75" customHeight="1" x14ac:dyDescent="0.25" outlineLevel="0" r="705">
      <c r="A705" s="41" t="s">
        <v>2285</v>
      </c>
      <c r="B705" s="41" t="s">
        <v>3481</v>
      </c>
      <c r="C705" s="41" t="s">
        <v>100</v>
      </c>
      <c r="D705" s="41" t="s">
        <v>241</v>
      </c>
      <c r="E705" s="41" t="s">
        <v>3482</v>
      </c>
      <c r="F705" s="44"/>
      <c r="G705" s="41" t="s">
        <v>103</v>
      </c>
      <c r="H705" s="41" t="s">
        <v>79</v>
      </c>
      <c r="I705" s="41" t="s">
        <v>80</v>
      </c>
      <c r="J705" s="41" t="s">
        <v>93</v>
      </c>
      <c r="K705" s="42">
        <v>13</v>
      </c>
      <c r="L705" s="41" t="s">
        <v>3483</v>
      </c>
      <c r="M705" s="41" t="s">
        <v>3484</v>
      </c>
      <c r="N705" s="41" t="s">
        <v>84</v>
      </c>
      <c r="O705" s="41" t="s">
        <v>85</v>
      </c>
      <c r="P705" s="41" t="s">
        <v>124</v>
      </c>
      <c r="Q705" s="31">
        <f t="shared" ca="1" si="26"/>
        <v>0.9</v>
      </c>
      <c r="R705" s="31">
        <f t="shared" ca="1" si="33"/>
        <v>0.9</v>
      </c>
      <c r="S705" s="31">
        <f t="shared" ca="1" si="34"/>
        <v>1.125</v>
      </c>
      <c r="T705" s="31">
        <f t="shared" ca="1" si="35"/>
        <v>0.95624999999999993</v>
      </c>
      <c r="U705" s="31">
        <f>RANK(W705,W1:W1001,0)</f>
        <v>700</v>
      </c>
      <c r="V705" s="31">
        <v>700</v>
      </c>
      <c r="W705" s="31">
        <v>0.6875</v>
      </c>
    </row>
    <row spans="1:23" ht="15.75" customHeight="1" x14ac:dyDescent="0.25" outlineLevel="0" r="706">
      <c r="A706" s="41" t="s">
        <v>3485</v>
      </c>
      <c r="B706" s="41" t="s">
        <v>3486</v>
      </c>
      <c r="C706" s="41" t="s">
        <v>100</v>
      </c>
      <c r="D706" s="41" t="s">
        <v>771</v>
      </c>
      <c r="E706" s="41" t="s">
        <v>3487</v>
      </c>
      <c r="F706" s="41" t="s">
        <v>539</v>
      </c>
      <c r="G706" s="41" t="s">
        <v>191</v>
      </c>
      <c r="H706" s="41" t="s">
        <v>104</v>
      </c>
      <c r="I706" s="41" t="s">
        <v>80</v>
      </c>
      <c r="J706" s="41" t="s">
        <v>81</v>
      </c>
      <c r="K706" s="42">
        <v>19</v>
      </c>
      <c r="L706" s="41" t="s">
        <v>3488</v>
      </c>
      <c r="M706" s="41" t="s">
        <v>3489</v>
      </c>
      <c r="N706" s="41" t="s">
        <v>107</v>
      </c>
      <c r="O706" s="41" t="s">
        <v>85</v>
      </c>
      <c r="P706" s="41" t="s">
        <v>134</v>
      </c>
      <c r="Q706" s="31">
        <f t="shared" ca="1" si="26"/>
        <v>0.97</v>
      </c>
      <c r="R706" s="31">
        <f t="shared" ref="R706:R769" ca="1" si="36">Q706*(IF(J706="Yes",1.25,1))</f>
        <v>1.2124999999999999</v>
      </c>
      <c r="S706" s="31">
        <f t="shared" ref="S706:S769" ca="1" si="37">R706*(IF(OR(VALUE(P706)&gt;8,VALUE(D706)&gt;80),1.25,1))</f>
        <v>1.2124999999999999</v>
      </c>
      <c r="T706" s="31">
        <f t="shared" ref="T706:T769" ca="1" si="38">S706*(IF(H706="Mass Customer",0.85,1))</f>
        <v>1.2124999999999999</v>
      </c>
      <c r="U706" s="31">
        <f>RANK(W706,W1:W1001,0)</f>
        <v>700</v>
      </c>
      <c r="V706" s="31">
        <v>700</v>
      </c>
      <c r="W706" s="31">
        <v>0.6875</v>
      </c>
    </row>
    <row spans="1:23" ht="15.75" customHeight="1" x14ac:dyDescent="0.25" outlineLevel="0" r="707">
      <c r="A707" s="41" t="s">
        <v>1929</v>
      </c>
      <c r="B707" s="41" t="s">
        <v>3490</v>
      </c>
      <c r="C707" s="41" t="s">
        <v>100</v>
      </c>
      <c r="D707" s="41" t="s">
        <v>1077</v>
      </c>
      <c r="E707" s="41" t="s">
        <v>3491</v>
      </c>
      <c r="F707" s="41" t="s">
        <v>408</v>
      </c>
      <c r="G707" s="41" t="s">
        <v>103</v>
      </c>
      <c r="H707" s="41" t="s">
        <v>131</v>
      </c>
      <c r="I707" s="41" t="s">
        <v>80</v>
      </c>
      <c r="J707" s="41" t="s">
        <v>93</v>
      </c>
      <c r="K707" s="42">
        <v>16</v>
      </c>
      <c r="L707" s="41" t="s">
        <v>3492</v>
      </c>
      <c r="M707" s="41" t="s">
        <v>746</v>
      </c>
      <c r="N707" s="41" t="s">
        <v>96</v>
      </c>
      <c r="O707" s="41" t="s">
        <v>85</v>
      </c>
      <c r="P707" s="41" t="s">
        <v>97</v>
      </c>
      <c r="Q707" s="31">
        <f t="shared" ca="1" si="26"/>
        <v>0.7</v>
      </c>
      <c r="R707" s="31">
        <f t="shared" ca="1" si="36"/>
        <v>0.7</v>
      </c>
      <c r="S707" s="31">
        <f t="shared" ca="1" si="37"/>
        <v>0.875</v>
      </c>
      <c r="T707" s="31">
        <f t="shared" ca="1" si="38"/>
        <v>0.875</v>
      </c>
      <c r="U707" s="31">
        <f>RANK(W707,W1:W1001,0)</f>
        <v>700</v>
      </c>
      <c r="V707" s="31">
        <v>700</v>
      </c>
      <c r="W707" s="31">
        <v>0.6875</v>
      </c>
    </row>
    <row spans="1:23" ht="15.75" customHeight="1" x14ac:dyDescent="0.25" outlineLevel="0" r="708">
      <c r="A708" s="41" t="s">
        <v>3493</v>
      </c>
      <c r="B708" s="41" t="s">
        <v>3494</v>
      </c>
      <c r="C708" s="41" t="s">
        <v>74</v>
      </c>
      <c r="D708" s="41" t="s">
        <v>321</v>
      </c>
      <c r="E708" s="41" t="s">
        <v>3495</v>
      </c>
      <c r="F708" s="41" t="s">
        <v>217</v>
      </c>
      <c r="G708" s="41" t="s">
        <v>103</v>
      </c>
      <c r="H708" s="41" t="s">
        <v>79</v>
      </c>
      <c r="I708" s="41" t="s">
        <v>80</v>
      </c>
      <c r="J708" s="41" t="s">
        <v>93</v>
      </c>
      <c r="K708" s="42">
        <v>11</v>
      </c>
      <c r="L708" s="41" t="s">
        <v>3496</v>
      </c>
      <c r="M708" s="41" t="s">
        <v>3497</v>
      </c>
      <c r="N708" s="41" t="s">
        <v>107</v>
      </c>
      <c r="O708" s="41" t="s">
        <v>85</v>
      </c>
      <c r="P708" s="41" t="s">
        <v>178</v>
      </c>
      <c r="Q708" s="31">
        <f t="shared" ca="1" si="26"/>
        <v>0.55000000000000004</v>
      </c>
      <c r="R708" s="31">
        <f t="shared" ca="1" si="36"/>
        <v>0.55000000000000004</v>
      </c>
      <c r="S708" s="31">
        <f t="shared" ca="1" si="37"/>
        <v>0.55000000000000004</v>
      </c>
      <c r="T708" s="31">
        <f t="shared" ca="1" si="38"/>
        <v>0.46750000000000003</v>
      </c>
      <c r="U708" s="31">
        <f>RANK(W708,W1:W1001,0)</f>
        <v>700</v>
      </c>
      <c r="V708" s="31">
        <v>700</v>
      </c>
      <c r="W708" s="31">
        <v>0.6875</v>
      </c>
    </row>
    <row spans="1:23" ht="15.75" customHeight="1" x14ac:dyDescent="0.25" outlineLevel="0" r="709">
      <c r="A709" s="41" t="s">
        <v>2873</v>
      </c>
      <c r="B709" s="41" t="s">
        <v>3498</v>
      </c>
      <c r="C709" s="41" t="s">
        <v>74</v>
      </c>
      <c r="D709" s="41" t="s">
        <v>686</v>
      </c>
      <c r="E709" s="41" t="s">
        <v>3499</v>
      </c>
      <c r="F709" s="41" t="s">
        <v>198</v>
      </c>
      <c r="G709" s="41" t="s">
        <v>191</v>
      </c>
      <c r="H709" s="41" t="s">
        <v>79</v>
      </c>
      <c r="I709" s="41" t="s">
        <v>80</v>
      </c>
      <c r="J709" s="41" t="s">
        <v>81</v>
      </c>
      <c r="K709" s="42">
        <v>8</v>
      </c>
      <c r="L709" s="41" t="s">
        <v>3500</v>
      </c>
      <c r="M709" s="41" t="s">
        <v>3501</v>
      </c>
      <c r="N709" s="41" t="s">
        <v>96</v>
      </c>
      <c r="O709" s="41" t="s">
        <v>85</v>
      </c>
      <c r="P709" s="41" t="s">
        <v>108</v>
      </c>
      <c r="Q709" s="31">
        <f t="shared" ca="1" si="26"/>
        <v>0.44</v>
      </c>
      <c r="R709" s="31">
        <f t="shared" ca="1" si="36"/>
        <v>0.55000000000000004</v>
      </c>
      <c r="S709" s="31">
        <f t="shared" ca="1" si="37"/>
        <v>0.55000000000000004</v>
      </c>
      <c r="T709" s="31">
        <f t="shared" ca="1" si="38"/>
        <v>0.46750000000000003</v>
      </c>
      <c r="U709" s="31">
        <f>RANK(W709,W1:W1001,0)</f>
        <v>708</v>
      </c>
      <c r="V709" s="31">
        <v>708</v>
      </c>
      <c r="W709" s="31">
        <v>0.68</v>
      </c>
    </row>
    <row spans="1:23" ht="15.75" customHeight="1" x14ac:dyDescent="0.25" outlineLevel="0" r="710">
      <c r="A710" s="41" t="s">
        <v>3502</v>
      </c>
      <c r="B710" s="41" t="s">
        <v>3503</v>
      </c>
      <c r="C710" s="41" t="s">
        <v>100</v>
      </c>
      <c r="D710" s="41" t="s">
        <v>111</v>
      </c>
      <c r="E710" s="41" t="s">
        <v>3504</v>
      </c>
      <c r="F710" s="41" t="s">
        <v>545</v>
      </c>
      <c r="G710" s="41" t="s">
        <v>103</v>
      </c>
      <c r="H710" s="41" t="s">
        <v>79</v>
      </c>
      <c r="I710" s="41" t="s">
        <v>80</v>
      </c>
      <c r="J710" s="41" t="s">
        <v>93</v>
      </c>
      <c r="K710" s="42">
        <v>2</v>
      </c>
      <c r="L710" s="41" t="s">
        <v>3505</v>
      </c>
      <c r="M710" s="41" t="s">
        <v>3378</v>
      </c>
      <c r="N710" s="41" t="s">
        <v>96</v>
      </c>
      <c r="O710" s="41" t="s">
        <v>85</v>
      </c>
      <c r="P710" s="41" t="s">
        <v>134</v>
      </c>
      <c r="Q710" s="31">
        <f t="shared" ca="1" si="26"/>
        <v>0.99</v>
      </c>
      <c r="R710" s="31">
        <f t="shared" ca="1" si="36"/>
        <v>0.99</v>
      </c>
      <c r="S710" s="31">
        <f t="shared" ca="1" si="37"/>
        <v>0.99</v>
      </c>
      <c r="T710" s="31">
        <f t="shared" ca="1" si="38"/>
        <v>0.84150000000000003</v>
      </c>
      <c r="U710" s="31">
        <f>RANK(W710,W1:W1001,0)</f>
        <v>708</v>
      </c>
      <c r="V710" s="31">
        <v>708</v>
      </c>
      <c r="W710" s="31">
        <v>0.68</v>
      </c>
    </row>
    <row spans="1:23" ht="15.75" customHeight="1" x14ac:dyDescent="0.25" outlineLevel="0" r="711">
      <c r="A711" s="41" t="s">
        <v>3506</v>
      </c>
      <c r="B711" s="41" t="s">
        <v>3507</v>
      </c>
      <c r="C711" s="41" t="s">
        <v>74</v>
      </c>
      <c r="D711" s="41" t="s">
        <v>825</v>
      </c>
      <c r="E711" s="41" t="s">
        <v>3508</v>
      </c>
      <c r="F711" s="41" t="s">
        <v>539</v>
      </c>
      <c r="G711" s="41" t="s">
        <v>191</v>
      </c>
      <c r="H711" s="41" t="s">
        <v>104</v>
      </c>
      <c r="I711" s="41" t="s">
        <v>80</v>
      </c>
      <c r="J711" s="41" t="s">
        <v>81</v>
      </c>
      <c r="K711" s="42">
        <v>14</v>
      </c>
      <c r="L711" s="41" t="s">
        <v>3509</v>
      </c>
      <c r="M711" s="41" t="s">
        <v>1967</v>
      </c>
      <c r="N711" s="41" t="s">
        <v>96</v>
      </c>
      <c r="O711" s="41" t="s">
        <v>85</v>
      </c>
      <c r="P711" s="41" t="s">
        <v>178</v>
      </c>
      <c r="Q711" s="31">
        <f t="shared" ca="1" si="26"/>
        <v>0.88</v>
      </c>
      <c r="R711" s="31">
        <f t="shared" ca="1" si="36"/>
        <v>1.1000000000000001</v>
      </c>
      <c r="S711" s="31">
        <f t="shared" ca="1" si="37"/>
        <v>1.1000000000000001</v>
      </c>
      <c r="T711" s="31">
        <f t="shared" ca="1" si="38"/>
        <v>1.1000000000000001</v>
      </c>
      <c r="U711" s="31">
        <f>RANK(W711,W1:W1001,0)</f>
        <v>708</v>
      </c>
      <c r="V711" s="31">
        <v>708</v>
      </c>
      <c r="W711" s="31">
        <v>0.68</v>
      </c>
    </row>
    <row spans="1:23" ht="15.75" customHeight="1" x14ac:dyDescent="0.25" outlineLevel="0" r="712">
      <c r="A712" s="41" t="s">
        <v>3510</v>
      </c>
      <c r="B712" s="41" t="s">
        <v>3511</v>
      </c>
      <c r="C712" s="41" t="s">
        <v>100</v>
      </c>
      <c r="D712" s="41" t="s">
        <v>399</v>
      </c>
      <c r="E712" s="41" t="s">
        <v>3512</v>
      </c>
      <c r="F712" s="41" t="s">
        <v>401</v>
      </c>
      <c r="G712" s="41" t="s">
        <v>103</v>
      </c>
      <c r="H712" s="41" t="s">
        <v>79</v>
      </c>
      <c r="I712" s="41" t="s">
        <v>80</v>
      </c>
      <c r="J712" s="41" t="s">
        <v>81</v>
      </c>
      <c r="K712" s="42">
        <v>9</v>
      </c>
      <c r="L712" s="41" t="s">
        <v>3513</v>
      </c>
      <c r="M712" s="41" t="s">
        <v>2770</v>
      </c>
      <c r="N712" s="41" t="s">
        <v>107</v>
      </c>
      <c r="O712" s="41" t="s">
        <v>85</v>
      </c>
      <c r="P712" s="41" t="s">
        <v>178</v>
      </c>
      <c r="Q712" s="31">
        <f t="shared" ca="1" si="26"/>
        <v>0.55000000000000004</v>
      </c>
      <c r="R712" s="31">
        <f t="shared" ca="1" si="36"/>
        <v>0.6875</v>
      </c>
      <c r="S712" s="31">
        <f t="shared" ca="1" si="37"/>
        <v>0.859375</v>
      </c>
      <c r="T712" s="31">
        <f t="shared" ca="1" si="38"/>
        <v>0.73046875</v>
      </c>
      <c r="U712" s="31">
        <f>RANK(W712,W1:W1001,0)</f>
        <v>708</v>
      </c>
      <c r="V712" s="31">
        <v>708</v>
      </c>
      <c r="W712" s="31">
        <v>0.68</v>
      </c>
    </row>
    <row spans="1:23" ht="15.75" customHeight="1" x14ac:dyDescent="0.25" outlineLevel="0" r="713">
      <c r="A713" s="41" t="s">
        <v>3514</v>
      </c>
      <c r="B713" s="41" t="s">
        <v>3515</v>
      </c>
      <c r="C713" s="41" t="s">
        <v>74</v>
      </c>
      <c r="D713" s="41" t="s">
        <v>393</v>
      </c>
      <c r="E713" s="41" t="s">
        <v>3516</v>
      </c>
      <c r="F713" s="41" t="s">
        <v>312</v>
      </c>
      <c r="G713" s="41" t="s">
        <v>103</v>
      </c>
      <c r="H713" s="41" t="s">
        <v>79</v>
      </c>
      <c r="I713" s="41" t="s">
        <v>80</v>
      </c>
      <c r="J713" s="41" t="s">
        <v>81</v>
      </c>
      <c r="K713" s="42">
        <v>6</v>
      </c>
      <c r="L713" s="41" t="s">
        <v>3517</v>
      </c>
      <c r="M713" s="41" t="s">
        <v>1925</v>
      </c>
      <c r="N713" s="41" t="s">
        <v>84</v>
      </c>
      <c r="O713" s="41" t="s">
        <v>85</v>
      </c>
      <c r="P713" s="41" t="s">
        <v>124</v>
      </c>
      <c r="Q713" s="31">
        <f t="shared" ca="1" si="26"/>
        <v>1.05</v>
      </c>
      <c r="R713" s="31">
        <f t="shared" ca="1" si="36"/>
        <v>1.3125</v>
      </c>
      <c r="S713" s="31">
        <f t="shared" ca="1" si="37"/>
        <v>1.640625</v>
      </c>
      <c r="T713" s="31">
        <f t="shared" ca="1" si="38"/>
        <v>1.39453125</v>
      </c>
      <c r="U713" s="31">
        <f>RANK(W713,W1:W1001,0)</f>
        <v>708</v>
      </c>
      <c r="V713" s="31">
        <v>708</v>
      </c>
      <c r="W713" s="31">
        <v>0.68</v>
      </c>
    </row>
    <row spans="1:23" ht="15.75" customHeight="1" x14ac:dyDescent="0.25" outlineLevel="0" r="714">
      <c r="A714" s="41" t="s">
        <v>3518</v>
      </c>
      <c r="B714" s="41" t="s">
        <v>3519</v>
      </c>
      <c r="C714" s="41" t="s">
        <v>74</v>
      </c>
      <c r="D714" s="41" t="s">
        <v>912</v>
      </c>
      <c r="E714" s="41" t="s">
        <v>3520</v>
      </c>
      <c r="F714" s="41" t="s">
        <v>704</v>
      </c>
      <c r="G714" s="41" t="s">
        <v>250</v>
      </c>
      <c r="H714" s="41" t="s">
        <v>104</v>
      </c>
      <c r="I714" s="41" t="s">
        <v>80</v>
      </c>
      <c r="J714" s="41" t="s">
        <v>81</v>
      </c>
      <c r="K714" s="42">
        <v>18</v>
      </c>
      <c r="L714" s="41" t="s">
        <v>3521</v>
      </c>
      <c r="M714" s="41" t="s">
        <v>1355</v>
      </c>
      <c r="N714" s="41" t="s">
        <v>84</v>
      </c>
      <c r="O714" s="41" t="s">
        <v>85</v>
      </c>
      <c r="P714" s="41" t="s">
        <v>228</v>
      </c>
      <c r="Q714" s="31">
        <f t="shared" ca="1" si="26"/>
        <v>0.7</v>
      </c>
      <c r="R714" s="31">
        <f t="shared" ca="1" si="36"/>
        <v>0.875</v>
      </c>
      <c r="S714" s="31">
        <f t="shared" ca="1" si="37"/>
        <v>0.875</v>
      </c>
      <c r="T714" s="31">
        <f t="shared" ca="1" si="38"/>
        <v>0.875</v>
      </c>
      <c r="U714" s="31">
        <f>RANK(W714,W1:W1001,0)</f>
        <v>708</v>
      </c>
      <c r="V714" s="31">
        <v>708</v>
      </c>
      <c r="W714" s="31">
        <v>0.68</v>
      </c>
    </row>
    <row spans="1:23" ht="15.75" customHeight="1" x14ac:dyDescent="0.25" outlineLevel="0" r="715">
      <c r="A715" s="41" t="s">
        <v>3522</v>
      </c>
      <c r="B715" s="41" t="s">
        <v>3523</v>
      </c>
      <c r="C715" s="41" t="s">
        <v>100</v>
      </c>
      <c r="D715" s="41" t="s">
        <v>478</v>
      </c>
      <c r="E715" s="41" t="s">
        <v>3524</v>
      </c>
      <c r="F715" s="41" t="s">
        <v>282</v>
      </c>
      <c r="G715" s="41" t="s">
        <v>147</v>
      </c>
      <c r="H715" s="41" t="s">
        <v>79</v>
      </c>
      <c r="I715" s="41" t="s">
        <v>80</v>
      </c>
      <c r="J715" s="41" t="s">
        <v>93</v>
      </c>
      <c r="K715" s="42">
        <v>17</v>
      </c>
      <c r="L715" s="41" t="s">
        <v>3525</v>
      </c>
      <c r="M715" s="41" t="s">
        <v>3339</v>
      </c>
      <c r="N715" s="41" t="s">
        <v>84</v>
      </c>
      <c r="O715" s="41" t="s">
        <v>85</v>
      </c>
      <c r="P715" s="41" t="s">
        <v>740</v>
      </c>
      <c r="Q715" s="31">
        <f t="shared" ca="1" si="26"/>
        <v>0.91</v>
      </c>
      <c r="R715" s="31">
        <f t="shared" ca="1" si="36"/>
        <v>0.91</v>
      </c>
      <c r="S715" s="31">
        <f t="shared" ca="1" si="37"/>
        <v>0.91</v>
      </c>
      <c r="T715" s="31">
        <f t="shared" ca="1" si="38"/>
        <v>0.77349999999999997</v>
      </c>
      <c r="U715" s="31">
        <f>RANK(W715,W1:W1001,0)</f>
        <v>708</v>
      </c>
      <c r="V715" s="31">
        <v>708</v>
      </c>
      <c r="W715" s="31">
        <v>0.68</v>
      </c>
    </row>
    <row spans="1:23" ht="15.75" customHeight="1" x14ac:dyDescent="0.25" outlineLevel="0" r="716">
      <c r="A716" s="41" t="s">
        <v>3526</v>
      </c>
      <c r="B716" s="41" t="s">
        <v>3527</v>
      </c>
      <c r="C716" s="41" t="s">
        <v>100</v>
      </c>
      <c r="D716" s="41" t="s">
        <v>144</v>
      </c>
      <c r="E716" s="41" t="s">
        <v>3528</v>
      </c>
      <c r="F716" s="41" t="s">
        <v>282</v>
      </c>
      <c r="G716" s="41" t="s">
        <v>103</v>
      </c>
      <c r="H716" s="41" t="s">
        <v>131</v>
      </c>
      <c r="I716" s="41" t="s">
        <v>80</v>
      </c>
      <c r="J716" s="41" t="s">
        <v>93</v>
      </c>
      <c r="K716" s="42">
        <v>12</v>
      </c>
      <c r="L716" s="41" t="s">
        <v>3529</v>
      </c>
      <c r="M716" s="41" t="s">
        <v>998</v>
      </c>
      <c r="N716" s="41" t="s">
        <v>96</v>
      </c>
      <c r="O716" s="41" t="s">
        <v>85</v>
      </c>
      <c r="P716" s="41" t="s">
        <v>97</v>
      </c>
      <c r="Q716" s="31">
        <f t="shared" ca="1" si="26"/>
        <v>1</v>
      </c>
      <c r="R716" s="31">
        <f t="shared" ca="1" si="36"/>
        <v>1</v>
      </c>
      <c r="S716" s="31">
        <f t="shared" ca="1" si="37"/>
        <v>1.25</v>
      </c>
      <c r="T716" s="31">
        <f t="shared" ca="1" si="38"/>
        <v>1.25</v>
      </c>
      <c r="U716" s="31">
        <f>RANK(W716,W1:W1001,0)</f>
        <v>715</v>
      </c>
      <c r="V716" s="31">
        <v>715</v>
      </c>
      <c r="W716" s="31">
        <v>0.67734375</v>
      </c>
    </row>
    <row spans="1:23" ht="15.75" customHeight="1" x14ac:dyDescent="0.25" outlineLevel="0" r="717">
      <c r="A717" s="41" t="s">
        <v>3530</v>
      </c>
      <c r="B717" s="41" t="s">
        <v>3531</v>
      </c>
      <c r="C717" s="41" t="s">
        <v>100</v>
      </c>
      <c r="D717" s="41" t="s">
        <v>532</v>
      </c>
      <c r="E717" s="41" t="s">
        <v>3532</v>
      </c>
      <c r="F717" s="41" t="s">
        <v>3034</v>
      </c>
      <c r="G717" s="41" t="s">
        <v>183</v>
      </c>
      <c r="H717" s="41" t="s">
        <v>79</v>
      </c>
      <c r="I717" s="41" t="s">
        <v>80</v>
      </c>
      <c r="J717" s="41" t="s">
        <v>81</v>
      </c>
      <c r="K717" s="42">
        <v>10</v>
      </c>
      <c r="L717" s="41" t="s">
        <v>3533</v>
      </c>
      <c r="M717" s="41" t="s">
        <v>308</v>
      </c>
      <c r="N717" s="41" t="s">
        <v>96</v>
      </c>
      <c r="O717" s="41" t="s">
        <v>85</v>
      </c>
      <c r="P717" s="41" t="s">
        <v>228</v>
      </c>
      <c r="Q717" s="31">
        <f t="shared" ca="1" si="26"/>
        <v>0.62</v>
      </c>
      <c r="R717" s="31">
        <f t="shared" ca="1" si="36"/>
        <v>0.77500000000000002</v>
      </c>
      <c r="S717" s="31">
        <f t="shared" ca="1" si="37"/>
        <v>0.96875</v>
      </c>
      <c r="T717" s="31">
        <f t="shared" ca="1" si="38"/>
        <v>0.82343749999999993</v>
      </c>
      <c r="U717" s="31">
        <f>RANK(W717,W1:W1001,0)</f>
        <v>715</v>
      </c>
      <c r="V717" s="31">
        <v>715</v>
      </c>
      <c r="W717" s="31">
        <v>0.67734375</v>
      </c>
    </row>
    <row spans="1:23" ht="15.75" customHeight="1" x14ac:dyDescent="0.25" outlineLevel="0" r="718">
      <c r="A718" s="41" t="s">
        <v>3534</v>
      </c>
      <c r="B718" s="41" t="s">
        <v>3535</v>
      </c>
      <c r="C718" s="41" t="s">
        <v>74</v>
      </c>
      <c r="D718" s="41" t="s">
        <v>178</v>
      </c>
      <c r="E718" s="41" t="s">
        <v>3536</v>
      </c>
      <c r="F718" s="41" t="s">
        <v>1264</v>
      </c>
      <c r="G718" s="41" t="s">
        <v>250</v>
      </c>
      <c r="H718" s="41" t="s">
        <v>104</v>
      </c>
      <c r="I718" s="41" t="s">
        <v>80</v>
      </c>
      <c r="J718" s="41" t="s">
        <v>81</v>
      </c>
      <c r="K718" s="42">
        <v>4</v>
      </c>
      <c r="L718" s="41" t="s">
        <v>3537</v>
      </c>
      <c r="M718" s="41" t="s">
        <v>3099</v>
      </c>
      <c r="N718" s="41" t="s">
        <v>107</v>
      </c>
      <c r="O718" s="41" t="s">
        <v>85</v>
      </c>
      <c r="P718" s="41" t="s">
        <v>134</v>
      </c>
      <c r="Q718" s="31">
        <f t="shared" ca="1" si="26"/>
        <v>0.85</v>
      </c>
      <c r="R718" s="31">
        <f t="shared" ca="1" si="36"/>
        <v>1.0625</v>
      </c>
      <c r="S718" s="31">
        <f t="shared" ca="1" si="37"/>
        <v>1.0625</v>
      </c>
      <c r="T718" s="31">
        <f t="shared" ca="1" si="38"/>
        <v>1.0625</v>
      </c>
      <c r="U718" s="31">
        <f>RANK(W718,W1:W1001,0)</f>
        <v>715</v>
      </c>
      <c r="V718" s="31">
        <v>715</v>
      </c>
      <c r="W718" s="31">
        <v>0.67734375</v>
      </c>
    </row>
    <row spans="1:23" ht="15.75" customHeight="1" x14ac:dyDescent="0.25" outlineLevel="0" r="719">
      <c r="A719" s="41" t="s">
        <v>3538</v>
      </c>
      <c r="B719" s="41" t="s">
        <v>3539</v>
      </c>
      <c r="C719" s="41" t="s">
        <v>100</v>
      </c>
      <c r="D719" s="41" t="s">
        <v>247</v>
      </c>
      <c r="E719" s="41" t="s">
        <v>3540</v>
      </c>
      <c r="F719" s="41" t="s">
        <v>322</v>
      </c>
      <c r="G719" s="41" t="s">
        <v>191</v>
      </c>
      <c r="H719" s="41" t="s">
        <v>79</v>
      </c>
      <c r="I719" s="41" t="s">
        <v>80</v>
      </c>
      <c r="J719" s="41" t="s">
        <v>81</v>
      </c>
      <c r="K719" s="42">
        <v>9</v>
      </c>
      <c r="L719" s="41" t="s">
        <v>3541</v>
      </c>
      <c r="M719" s="41" t="s">
        <v>3542</v>
      </c>
      <c r="N719" s="41" t="s">
        <v>84</v>
      </c>
      <c r="O719" s="41" t="s">
        <v>85</v>
      </c>
      <c r="P719" s="41" t="s">
        <v>101</v>
      </c>
      <c r="Q719" s="31">
        <f t="shared" ca="1" si="26"/>
        <v>0.7</v>
      </c>
      <c r="R719" s="31">
        <f t="shared" ca="1" si="36"/>
        <v>0.875</v>
      </c>
      <c r="S719" s="31">
        <f t="shared" ca="1" si="37"/>
        <v>1.09375</v>
      </c>
      <c r="T719" s="31">
        <f t="shared" ca="1" si="38"/>
        <v>0.9296875</v>
      </c>
      <c r="U719" s="31">
        <f>RANK(W719,W1:W1001,0)</f>
        <v>715</v>
      </c>
      <c r="V719" s="31">
        <v>715</v>
      </c>
      <c r="W719" s="31">
        <v>0.67734375</v>
      </c>
    </row>
    <row spans="1:23" ht="15.75" customHeight="1" x14ac:dyDescent="0.25" outlineLevel="0" r="720">
      <c r="A720" s="41" t="s">
        <v>3543</v>
      </c>
      <c r="B720" s="41" t="s">
        <v>3544</v>
      </c>
      <c r="C720" s="41" t="s">
        <v>100</v>
      </c>
      <c r="D720" s="41" t="s">
        <v>586</v>
      </c>
      <c r="E720" s="41" t="s">
        <v>3545</v>
      </c>
      <c r="F720" s="41" t="s">
        <v>175</v>
      </c>
      <c r="G720" s="41" t="s">
        <v>191</v>
      </c>
      <c r="H720" s="41" t="s">
        <v>104</v>
      </c>
      <c r="I720" s="41" t="s">
        <v>80</v>
      </c>
      <c r="J720" s="41" t="s">
        <v>81</v>
      </c>
      <c r="K720" s="42">
        <v>9</v>
      </c>
      <c r="L720" s="41" t="s">
        <v>3546</v>
      </c>
      <c r="M720" s="41" t="s">
        <v>3547</v>
      </c>
      <c r="N720" s="41" t="s">
        <v>107</v>
      </c>
      <c r="O720" s="41" t="s">
        <v>85</v>
      </c>
      <c r="P720" s="41" t="s">
        <v>124</v>
      </c>
      <c r="Q720" s="31">
        <f t="shared" ca="1" si="26"/>
        <v>0.7</v>
      </c>
      <c r="R720" s="31">
        <f t="shared" ca="1" si="36"/>
        <v>0.875</v>
      </c>
      <c r="S720" s="31">
        <f t="shared" ca="1" si="37"/>
        <v>1.09375</v>
      </c>
      <c r="T720" s="31">
        <f t="shared" ca="1" si="38"/>
        <v>1.09375</v>
      </c>
      <c r="U720" s="31">
        <f>RANK(W720,W1:W1001,0)</f>
        <v>719</v>
      </c>
      <c r="V720" s="31">
        <v>719</v>
      </c>
      <c r="W720" s="31">
        <v>0.675</v>
      </c>
    </row>
    <row spans="1:23" ht="15.75" customHeight="1" x14ac:dyDescent="0.25" outlineLevel="0" r="721">
      <c r="A721" s="41" t="s">
        <v>2646</v>
      </c>
      <c r="B721" s="41" t="s">
        <v>3548</v>
      </c>
      <c r="C721" s="41" t="s">
        <v>74</v>
      </c>
      <c r="D721" s="41" t="s">
        <v>280</v>
      </c>
      <c r="E721" s="41" t="s">
        <v>3549</v>
      </c>
      <c r="F721" s="41" t="s">
        <v>217</v>
      </c>
      <c r="G721" s="41" t="s">
        <v>103</v>
      </c>
      <c r="H721" s="41" t="s">
        <v>79</v>
      </c>
      <c r="I721" s="41" t="s">
        <v>80</v>
      </c>
      <c r="J721" s="41" t="s">
        <v>81</v>
      </c>
      <c r="K721" s="42">
        <v>7</v>
      </c>
      <c r="L721" s="41" t="s">
        <v>3550</v>
      </c>
      <c r="M721" s="41" t="s">
        <v>903</v>
      </c>
      <c r="N721" s="41" t="s">
        <v>96</v>
      </c>
      <c r="O721" s="41" t="s">
        <v>85</v>
      </c>
      <c r="P721" s="41" t="s">
        <v>124</v>
      </c>
      <c r="Q721" s="31">
        <f t="shared" ca="1" si="26"/>
        <v>1.1000000000000001</v>
      </c>
      <c r="R721" s="31">
        <f t="shared" ca="1" si="36"/>
        <v>1.375</v>
      </c>
      <c r="S721" s="31">
        <f t="shared" ca="1" si="37"/>
        <v>1.71875</v>
      </c>
      <c r="T721" s="31">
        <f t="shared" ca="1" si="38"/>
        <v>1.4609375</v>
      </c>
      <c r="U721" s="31">
        <f>RANK(W721,W1:W1001,0)</f>
        <v>719</v>
      </c>
      <c r="V721" s="31">
        <v>719</v>
      </c>
      <c r="W721" s="31">
        <v>0.675</v>
      </c>
    </row>
    <row spans="1:23" ht="15.75" customHeight="1" x14ac:dyDescent="0.25" outlineLevel="0" r="722">
      <c r="A722" s="41" t="s">
        <v>3551</v>
      </c>
      <c r="B722" s="41" t="s">
        <v>3552</v>
      </c>
      <c r="C722" s="41" t="s">
        <v>74</v>
      </c>
      <c r="D722" s="41" t="s">
        <v>390</v>
      </c>
      <c r="E722" s="41" t="s">
        <v>1027</v>
      </c>
      <c r="F722" s="41" t="s">
        <v>557</v>
      </c>
      <c r="G722" s="41" t="s">
        <v>78</v>
      </c>
      <c r="H722" s="41" t="s">
        <v>79</v>
      </c>
      <c r="I722" s="41" t="s">
        <v>80</v>
      </c>
      <c r="J722" s="41" t="s">
        <v>93</v>
      </c>
      <c r="K722" s="42">
        <v>5</v>
      </c>
      <c r="L722" s="41" t="s">
        <v>3553</v>
      </c>
      <c r="M722" s="41" t="s">
        <v>870</v>
      </c>
      <c r="N722" s="41" t="s">
        <v>96</v>
      </c>
      <c r="O722" s="41" t="s">
        <v>85</v>
      </c>
      <c r="P722" s="41" t="s">
        <v>253</v>
      </c>
      <c r="Q722" s="31">
        <f t="shared" ca="1" si="26"/>
        <v>0.61</v>
      </c>
      <c r="R722" s="31">
        <f t="shared" ca="1" si="36"/>
        <v>0.61</v>
      </c>
      <c r="S722" s="31">
        <f t="shared" ca="1" si="37"/>
        <v>0.61</v>
      </c>
      <c r="T722" s="31">
        <f t="shared" ca="1" si="38"/>
        <v>0.51849999999999996</v>
      </c>
      <c r="U722" s="31">
        <f>RANK(W722,W1:W1001,0)</f>
        <v>719</v>
      </c>
      <c r="V722" s="31">
        <v>719</v>
      </c>
      <c r="W722" s="31">
        <v>0.675</v>
      </c>
    </row>
    <row spans="1:23" ht="15.75" customHeight="1" x14ac:dyDescent="0.25" outlineLevel="0" r="723">
      <c r="A723" s="41" t="s">
        <v>3554</v>
      </c>
      <c r="B723" s="41" t="s">
        <v>3555</v>
      </c>
      <c r="C723" s="41" t="s">
        <v>74</v>
      </c>
      <c r="D723" s="41" t="s">
        <v>280</v>
      </c>
      <c r="E723" s="41" t="s">
        <v>3556</v>
      </c>
      <c r="F723" s="41" t="s">
        <v>190</v>
      </c>
      <c r="G723" s="41" t="s">
        <v>250</v>
      </c>
      <c r="H723" s="41" t="s">
        <v>79</v>
      </c>
      <c r="I723" s="41" t="s">
        <v>80</v>
      </c>
      <c r="J723" s="41" t="s">
        <v>81</v>
      </c>
      <c r="K723" s="42">
        <v>5</v>
      </c>
      <c r="L723" s="41" t="s">
        <v>3557</v>
      </c>
      <c r="M723" s="41" t="s">
        <v>458</v>
      </c>
      <c r="N723" s="41" t="s">
        <v>96</v>
      </c>
      <c r="O723" s="41" t="s">
        <v>85</v>
      </c>
      <c r="P723" s="41" t="s">
        <v>178</v>
      </c>
      <c r="Q723" s="31">
        <f t="shared" ca="1" si="26"/>
        <v>0.9</v>
      </c>
      <c r="R723" s="31">
        <f t="shared" ca="1" si="36"/>
        <v>1.125</v>
      </c>
      <c r="S723" s="31">
        <f t="shared" ca="1" si="37"/>
        <v>1.125</v>
      </c>
      <c r="T723" s="31">
        <f t="shared" ca="1" si="38"/>
        <v>0.95624999999999993</v>
      </c>
      <c r="U723" s="31">
        <f>RANK(W723,W1:W1001,0)</f>
        <v>722</v>
      </c>
      <c r="V723" s="31">
        <v>722</v>
      </c>
      <c r="W723" s="31">
        <v>0.6715</v>
      </c>
    </row>
    <row spans="1:23" ht="15.75" customHeight="1" x14ac:dyDescent="0.25" outlineLevel="0" r="724">
      <c r="A724" s="41" t="s">
        <v>3558</v>
      </c>
      <c r="B724" s="41" t="s">
        <v>3559</v>
      </c>
      <c r="C724" s="41" t="s">
        <v>74</v>
      </c>
      <c r="D724" s="41" t="s">
        <v>580</v>
      </c>
      <c r="E724" s="41" t="s">
        <v>3560</v>
      </c>
      <c r="F724" s="41" t="s">
        <v>2058</v>
      </c>
      <c r="G724" s="41" t="s">
        <v>78</v>
      </c>
      <c r="H724" s="41" t="s">
        <v>79</v>
      </c>
      <c r="I724" s="41" t="s">
        <v>80</v>
      </c>
      <c r="J724" s="41" t="s">
        <v>93</v>
      </c>
      <c r="K724" s="42">
        <v>17</v>
      </c>
      <c r="L724" s="41" t="s">
        <v>3561</v>
      </c>
      <c r="M724" s="41" t="s">
        <v>583</v>
      </c>
      <c r="N724" s="41" t="s">
        <v>107</v>
      </c>
      <c r="O724" s="41" t="s">
        <v>85</v>
      </c>
      <c r="P724" s="41" t="s">
        <v>86</v>
      </c>
      <c r="Q724" s="31">
        <f t="shared" ca="1" si="26"/>
        <v>0.52</v>
      </c>
      <c r="R724" s="31">
        <f t="shared" ca="1" si="36"/>
        <v>0.52</v>
      </c>
      <c r="S724" s="31">
        <f t="shared" ca="1" si="37"/>
        <v>0.52</v>
      </c>
      <c r="T724" s="31">
        <f t="shared" ca="1" si="38"/>
        <v>0.442</v>
      </c>
      <c r="U724" s="31">
        <f>RANK(W724,W1:W1001,0)</f>
        <v>722</v>
      </c>
      <c r="V724" s="31">
        <v>722</v>
      </c>
      <c r="W724" s="31">
        <v>0.6715</v>
      </c>
    </row>
    <row spans="1:23" ht="15.75" customHeight="1" x14ac:dyDescent="0.25" outlineLevel="0" r="725">
      <c r="A725" s="41" t="s">
        <v>2811</v>
      </c>
      <c r="B725" s="41" t="s">
        <v>3562</v>
      </c>
      <c r="C725" s="41" t="s">
        <v>100</v>
      </c>
      <c r="D725" s="41" t="s">
        <v>956</v>
      </c>
      <c r="E725" s="43">
        <v>28128</v>
      </c>
      <c r="F725" s="41" t="s">
        <v>449</v>
      </c>
      <c r="G725" s="41" t="s">
        <v>161</v>
      </c>
      <c r="H725" s="41" t="s">
        <v>104</v>
      </c>
      <c r="I725" s="41" t="s">
        <v>80</v>
      </c>
      <c r="J725" s="41" t="s">
        <v>81</v>
      </c>
      <c r="K725" s="42">
        <v>21</v>
      </c>
      <c r="L725" s="41" t="s">
        <v>3563</v>
      </c>
      <c r="M725" s="41" t="s">
        <v>3564</v>
      </c>
      <c r="N725" s="41" t="s">
        <v>107</v>
      </c>
      <c r="O725" s="41" t="s">
        <v>85</v>
      </c>
      <c r="P725" s="41" t="s">
        <v>97</v>
      </c>
      <c r="Q725" s="31">
        <f t="shared" ca="1" si="26"/>
        <v>0.75</v>
      </c>
      <c r="R725" s="31">
        <f t="shared" ca="1" si="36"/>
        <v>0.9375</v>
      </c>
      <c r="S725" s="31">
        <f t="shared" ca="1" si="37"/>
        <v>1.171875</v>
      </c>
      <c r="T725" s="31">
        <f t="shared" ca="1" si="38"/>
        <v>1.171875</v>
      </c>
      <c r="U725" s="31">
        <f>RANK(W725,W1:W1001,0)</f>
        <v>724</v>
      </c>
      <c r="V725" s="31">
        <v>724</v>
      </c>
      <c r="W725" s="31">
        <v>0.67</v>
      </c>
    </row>
    <row spans="1:23" ht="15.75" customHeight="1" x14ac:dyDescent="0.25" outlineLevel="0" r="726">
      <c r="A726" s="41" t="s">
        <v>3565</v>
      </c>
      <c r="B726" s="41" t="s">
        <v>3566</v>
      </c>
      <c r="C726" s="41" t="s">
        <v>100</v>
      </c>
      <c r="D726" s="41" t="s">
        <v>520</v>
      </c>
      <c r="E726" s="41" t="s">
        <v>3567</v>
      </c>
      <c r="F726" s="41" t="s">
        <v>334</v>
      </c>
      <c r="G726" s="41" t="s">
        <v>250</v>
      </c>
      <c r="H726" s="41" t="s">
        <v>79</v>
      </c>
      <c r="I726" s="41" t="s">
        <v>80</v>
      </c>
      <c r="J726" s="41" t="s">
        <v>81</v>
      </c>
      <c r="K726" s="42">
        <v>10</v>
      </c>
      <c r="L726" s="41" t="s">
        <v>3568</v>
      </c>
      <c r="M726" s="41" t="s">
        <v>3569</v>
      </c>
      <c r="N726" s="41" t="s">
        <v>96</v>
      </c>
      <c r="O726" s="41" t="s">
        <v>85</v>
      </c>
      <c r="P726" s="41" t="s">
        <v>124</v>
      </c>
      <c r="Q726" s="31">
        <f t="shared" ca="1" si="26"/>
        <v>0.59</v>
      </c>
      <c r="R726" s="31">
        <f t="shared" ca="1" si="36"/>
        <v>0.73749999999999993</v>
      </c>
      <c r="S726" s="31">
        <f t="shared" ca="1" si="37"/>
        <v>0.92187499999999989</v>
      </c>
      <c r="T726" s="31">
        <f t="shared" ca="1" si="38"/>
        <v>0.78359374999999987</v>
      </c>
      <c r="U726" s="31">
        <f>RANK(W726,W1:W1001,0)</f>
        <v>725</v>
      </c>
      <c r="V726" s="31">
        <v>725</v>
      </c>
      <c r="W726" s="31">
        <v>0.669375</v>
      </c>
    </row>
    <row spans="1:23" ht="15.75" customHeight="1" x14ac:dyDescent="0.25" outlineLevel="0" r="727">
      <c r="A727" s="41" t="s">
        <v>3570</v>
      </c>
      <c r="B727" s="41" t="s">
        <v>3571</v>
      </c>
      <c r="C727" s="41" t="s">
        <v>74</v>
      </c>
      <c r="D727" s="41" t="s">
        <v>216</v>
      </c>
      <c r="E727" s="41" t="s">
        <v>3572</v>
      </c>
      <c r="F727" s="41" t="s">
        <v>387</v>
      </c>
      <c r="G727" s="41" t="s">
        <v>250</v>
      </c>
      <c r="H727" s="41" t="s">
        <v>79</v>
      </c>
      <c r="I727" s="41" t="s">
        <v>80</v>
      </c>
      <c r="J727" s="41" t="s">
        <v>93</v>
      </c>
      <c r="K727" s="42">
        <v>16</v>
      </c>
      <c r="L727" s="41" t="s">
        <v>3573</v>
      </c>
      <c r="M727" s="41" t="s">
        <v>3574</v>
      </c>
      <c r="N727" s="41" t="s">
        <v>107</v>
      </c>
      <c r="O727" s="41" t="s">
        <v>85</v>
      </c>
      <c r="P727" s="41" t="s">
        <v>124</v>
      </c>
      <c r="Q727" s="31">
        <f t="shared" ca="1" si="26"/>
        <v>0.63</v>
      </c>
      <c r="R727" s="31">
        <f t="shared" ca="1" si="36"/>
        <v>0.63</v>
      </c>
      <c r="S727" s="31">
        <f t="shared" ca="1" si="37"/>
        <v>0.78749999999999998</v>
      </c>
      <c r="T727" s="31">
        <f t="shared" ca="1" si="38"/>
        <v>0.66937499999999994</v>
      </c>
      <c r="U727" s="31">
        <f>RANK(W727,W1:W1001,0)</f>
        <v>725</v>
      </c>
      <c r="V727" s="31">
        <v>725</v>
      </c>
      <c r="W727" s="31">
        <v>0.669375</v>
      </c>
    </row>
    <row spans="1:23" ht="15.75" customHeight="1" x14ac:dyDescent="0.25" outlineLevel="0" r="728">
      <c r="A728" s="41" t="s">
        <v>3575</v>
      </c>
      <c r="B728" s="41" t="s">
        <v>3576</v>
      </c>
      <c r="C728" s="41" t="s">
        <v>74</v>
      </c>
      <c r="D728" s="41" t="s">
        <v>771</v>
      </c>
      <c r="E728" s="41" t="s">
        <v>3577</v>
      </c>
      <c r="F728" s="41" t="s">
        <v>2292</v>
      </c>
      <c r="G728" s="41" t="s">
        <v>250</v>
      </c>
      <c r="H728" s="41" t="s">
        <v>131</v>
      </c>
      <c r="I728" s="41" t="s">
        <v>80</v>
      </c>
      <c r="J728" s="41" t="s">
        <v>81</v>
      </c>
      <c r="K728" s="42">
        <v>9</v>
      </c>
      <c r="L728" s="41" t="s">
        <v>3578</v>
      </c>
      <c r="M728" s="41" t="s">
        <v>828</v>
      </c>
      <c r="N728" s="41" t="s">
        <v>96</v>
      </c>
      <c r="O728" s="41" t="s">
        <v>85</v>
      </c>
      <c r="P728" s="41" t="s">
        <v>101</v>
      </c>
      <c r="Q728" s="31">
        <f t="shared" ca="1" si="26"/>
        <v>0.55000000000000004</v>
      </c>
      <c r="R728" s="31">
        <f t="shared" ca="1" si="36"/>
        <v>0.6875</v>
      </c>
      <c r="S728" s="31">
        <f t="shared" ca="1" si="37"/>
        <v>0.859375</v>
      </c>
      <c r="T728" s="31">
        <f t="shared" ca="1" si="38"/>
        <v>0.859375</v>
      </c>
      <c r="U728" s="31">
        <f>RANK(W728,W1:W1001,0)</f>
        <v>725</v>
      </c>
      <c r="V728" s="31">
        <v>725</v>
      </c>
      <c r="W728" s="31">
        <v>0.669375</v>
      </c>
    </row>
    <row spans="1:23" ht="15.75" customHeight="1" x14ac:dyDescent="0.25" outlineLevel="0" r="729">
      <c r="A729" s="41" t="s">
        <v>3579</v>
      </c>
      <c r="B729" s="41" t="s">
        <v>3580</v>
      </c>
      <c r="C729" s="41" t="s">
        <v>74</v>
      </c>
      <c r="D729" s="41" t="s">
        <v>454</v>
      </c>
      <c r="E729" s="41" t="s">
        <v>2845</v>
      </c>
      <c r="F729" s="41" t="s">
        <v>1218</v>
      </c>
      <c r="G729" s="41" t="s">
        <v>92</v>
      </c>
      <c r="H729" s="41" t="s">
        <v>79</v>
      </c>
      <c r="I729" s="41" t="s">
        <v>80</v>
      </c>
      <c r="J729" s="41" t="s">
        <v>81</v>
      </c>
      <c r="K729" s="42">
        <v>10</v>
      </c>
      <c r="L729" s="41" t="s">
        <v>3581</v>
      </c>
      <c r="M729" s="41" t="s">
        <v>1588</v>
      </c>
      <c r="N729" s="41" t="s">
        <v>96</v>
      </c>
      <c r="O729" s="41" t="s">
        <v>85</v>
      </c>
      <c r="P729" s="41" t="s">
        <v>134</v>
      </c>
      <c r="Q729" s="31">
        <f t="shared" ca="1" si="26"/>
        <v>0.88</v>
      </c>
      <c r="R729" s="31">
        <f t="shared" ca="1" si="36"/>
        <v>1.1000000000000001</v>
      </c>
      <c r="S729" s="31">
        <f t="shared" ca="1" si="37"/>
        <v>1.1000000000000001</v>
      </c>
      <c r="T729" s="31">
        <f t="shared" ca="1" si="38"/>
        <v>0.93500000000000005</v>
      </c>
      <c r="U729" s="31">
        <f>RANK(W729,W1:W1001,0)</f>
        <v>725</v>
      </c>
      <c r="V729" s="31">
        <v>725</v>
      </c>
      <c r="W729" s="31">
        <v>0.669375</v>
      </c>
    </row>
    <row spans="1:23" ht="15.75" customHeight="1" x14ac:dyDescent="0.25" outlineLevel="0" r="730">
      <c r="A730" s="41" t="s">
        <v>1584</v>
      </c>
      <c r="B730" s="41" t="s">
        <v>3582</v>
      </c>
      <c r="C730" s="41" t="s">
        <v>74</v>
      </c>
      <c r="D730" s="41" t="s">
        <v>912</v>
      </c>
      <c r="E730" s="41" t="s">
        <v>3583</v>
      </c>
      <c r="F730" s="41" t="s">
        <v>230</v>
      </c>
      <c r="G730" s="41" t="s">
        <v>191</v>
      </c>
      <c r="H730" s="41" t="s">
        <v>104</v>
      </c>
      <c r="I730" s="41" t="s">
        <v>80</v>
      </c>
      <c r="J730" s="41" t="s">
        <v>81</v>
      </c>
      <c r="K730" s="42">
        <v>12</v>
      </c>
      <c r="L730" s="41" t="s">
        <v>3584</v>
      </c>
      <c r="M730" s="41" t="s">
        <v>547</v>
      </c>
      <c r="N730" s="41" t="s">
        <v>96</v>
      </c>
      <c r="O730" s="41" t="s">
        <v>85</v>
      </c>
      <c r="P730" s="41" t="s">
        <v>97</v>
      </c>
      <c r="Q730" s="31">
        <f t="shared" ca="1" si="26"/>
        <v>0.86</v>
      </c>
      <c r="R730" s="31">
        <f t="shared" ca="1" si="36"/>
        <v>1.075</v>
      </c>
      <c r="S730" s="31">
        <f t="shared" ca="1" si="37"/>
        <v>1.34375</v>
      </c>
      <c r="T730" s="31">
        <f t="shared" ca="1" si="38"/>
        <v>1.34375</v>
      </c>
      <c r="U730" s="31">
        <f>RANK(W730,W1:W1001,0)</f>
        <v>725</v>
      </c>
      <c r="V730" s="31">
        <v>725</v>
      </c>
      <c r="W730" s="31">
        <v>0.669375</v>
      </c>
    </row>
    <row spans="1:23" ht="15.75" customHeight="1" x14ac:dyDescent="0.25" outlineLevel="0" r="731">
      <c r="A731" s="41" t="s">
        <v>3585</v>
      </c>
      <c r="B731" s="41" t="s">
        <v>2807</v>
      </c>
      <c r="C731" s="41" t="s">
        <v>100</v>
      </c>
      <c r="D731" s="41" t="s">
        <v>180</v>
      </c>
      <c r="E731" s="41" t="s">
        <v>3586</v>
      </c>
      <c r="F731" s="41" t="s">
        <v>575</v>
      </c>
      <c r="G731" s="41" t="s">
        <v>191</v>
      </c>
      <c r="H731" s="41" t="s">
        <v>104</v>
      </c>
      <c r="I731" s="41" t="s">
        <v>80</v>
      </c>
      <c r="J731" s="41" t="s">
        <v>81</v>
      </c>
      <c r="K731" s="42">
        <v>16</v>
      </c>
      <c r="L731" s="41" t="s">
        <v>3587</v>
      </c>
      <c r="M731" s="41" t="s">
        <v>3588</v>
      </c>
      <c r="N731" s="41" t="s">
        <v>96</v>
      </c>
      <c r="O731" s="41" t="s">
        <v>85</v>
      </c>
      <c r="P731" s="41" t="s">
        <v>124</v>
      </c>
      <c r="Q731" s="31">
        <f t="shared" ca="1" si="26"/>
        <v>0.72</v>
      </c>
      <c r="R731" s="31">
        <f t="shared" ca="1" si="36"/>
        <v>0.89999999999999991</v>
      </c>
      <c r="S731" s="31">
        <f t="shared" ca="1" si="37"/>
        <v>1.125</v>
      </c>
      <c r="T731" s="31">
        <f t="shared" ca="1" si="38"/>
        <v>1.125</v>
      </c>
      <c r="U731" s="31">
        <f>RANK(W731,W1:W1001,0)</f>
        <v>725</v>
      </c>
      <c r="V731" s="31">
        <v>725</v>
      </c>
      <c r="W731" s="31">
        <v>0.669375</v>
      </c>
    </row>
    <row spans="1:23" ht="15.75" customHeight="1" x14ac:dyDescent="0.25" outlineLevel="0" r="732">
      <c r="A732" s="41" t="s">
        <v>3589</v>
      </c>
      <c r="B732" s="41" t="s">
        <v>3590</v>
      </c>
      <c r="C732" s="41" t="s">
        <v>74</v>
      </c>
      <c r="D732" s="41" t="s">
        <v>441</v>
      </c>
      <c r="E732" s="41" t="s">
        <v>3591</v>
      </c>
      <c r="F732" s="41" t="s">
        <v>991</v>
      </c>
      <c r="G732" s="41" t="s">
        <v>161</v>
      </c>
      <c r="H732" s="41" t="s">
        <v>79</v>
      </c>
      <c r="I732" s="41" t="s">
        <v>80</v>
      </c>
      <c r="J732" s="41" t="s">
        <v>81</v>
      </c>
      <c r="K732" s="42">
        <v>11</v>
      </c>
      <c r="L732" s="41" t="s">
        <v>3592</v>
      </c>
      <c r="M732" s="41" t="s">
        <v>3593</v>
      </c>
      <c r="N732" s="41" t="s">
        <v>96</v>
      </c>
      <c r="O732" s="41" t="s">
        <v>85</v>
      </c>
      <c r="P732" s="41" t="s">
        <v>101</v>
      </c>
      <c r="Q732" s="31">
        <f t="shared" ca="1" si="26"/>
        <v>0.88</v>
      </c>
      <c r="R732" s="31">
        <f t="shared" ca="1" si="36"/>
        <v>1.1000000000000001</v>
      </c>
      <c r="S732" s="31">
        <f t="shared" ca="1" si="37"/>
        <v>1.375</v>
      </c>
      <c r="T732" s="31">
        <f t="shared" ca="1" si="38"/>
        <v>1.16875</v>
      </c>
      <c r="U732" s="31">
        <f>RANK(W732,W1:W1001,0)</f>
        <v>731</v>
      </c>
      <c r="V732" s="31">
        <v>731</v>
      </c>
      <c r="W732" s="31">
        <v>0.6640625</v>
      </c>
    </row>
    <row spans="1:23" ht="15.75" customHeight="1" x14ac:dyDescent="0.25" outlineLevel="0" r="733">
      <c r="A733" s="41" t="s">
        <v>3594</v>
      </c>
      <c r="B733" s="41" t="s">
        <v>3595</v>
      </c>
      <c r="C733" s="41" t="s">
        <v>100</v>
      </c>
      <c r="D733" s="41" t="s">
        <v>956</v>
      </c>
      <c r="E733" s="41" t="s">
        <v>3596</v>
      </c>
      <c r="F733" s="41" t="s">
        <v>168</v>
      </c>
      <c r="G733" s="41" t="s">
        <v>78</v>
      </c>
      <c r="H733" s="41" t="s">
        <v>79</v>
      </c>
      <c r="I733" s="41" t="s">
        <v>80</v>
      </c>
      <c r="J733" s="41" t="s">
        <v>81</v>
      </c>
      <c r="K733" s="42">
        <v>5</v>
      </c>
      <c r="L733" s="41" t="s">
        <v>3597</v>
      </c>
      <c r="M733" s="41" t="s">
        <v>1545</v>
      </c>
      <c r="N733" s="41" t="s">
        <v>84</v>
      </c>
      <c r="O733" s="41" t="s">
        <v>85</v>
      </c>
      <c r="P733" s="41" t="s">
        <v>108</v>
      </c>
      <c r="Q733" s="31">
        <f t="shared" ca="1" si="26"/>
        <v>0.61</v>
      </c>
      <c r="R733" s="31">
        <f t="shared" ca="1" si="36"/>
        <v>0.76249999999999996</v>
      </c>
      <c r="S733" s="31">
        <f t="shared" ca="1" si="37"/>
        <v>0.76249999999999996</v>
      </c>
      <c r="T733" s="31">
        <f t="shared" ca="1" si="38"/>
        <v>0.64812499999999995</v>
      </c>
      <c r="U733" s="31">
        <f>RANK(W733,W1:W1001,0)</f>
        <v>731</v>
      </c>
      <c r="V733" s="31">
        <v>731</v>
      </c>
      <c r="W733" s="31">
        <v>0.6640625</v>
      </c>
    </row>
    <row spans="1:23" ht="15.75" customHeight="1" x14ac:dyDescent="0.25" outlineLevel="0" r="734">
      <c r="A734" s="41" t="s">
        <v>3598</v>
      </c>
      <c r="B734" s="41" t="s">
        <v>3599</v>
      </c>
      <c r="C734" s="41" t="s">
        <v>100</v>
      </c>
      <c r="D734" s="41" t="s">
        <v>166</v>
      </c>
      <c r="E734" s="41" t="s">
        <v>3600</v>
      </c>
      <c r="F734" s="41" t="s">
        <v>322</v>
      </c>
      <c r="G734" s="41" t="s">
        <v>250</v>
      </c>
      <c r="H734" s="41" t="s">
        <v>79</v>
      </c>
      <c r="I734" s="41" t="s">
        <v>80</v>
      </c>
      <c r="J734" s="41" t="s">
        <v>81</v>
      </c>
      <c r="K734" s="42">
        <v>9</v>
      </c>
      <c r="L734" s="41" t="s">
        <v>3601</v>
      </c>
      <c r="M734" s="41" t="s">
        <v>944</v>
      </c>
      <c r="N734" s="41" t="s">
        <v>84</v>
      </c>
      <c r="O734" s="41" t="s">
        <v>85</v>
      </c>
      <c r="P734" s="41" t="s">
        <v>124</v>
      </c>
      <c r="Q734" s="31">
        <f t="shared" ca="1" si="26"/>
        <v>0.89</v>
      </c>
      <c r="R734" s="31">
        <f t="shared" ca="1" si="36"/>
        <v>1.1125</v>
      </c>
      <c r="S734" s="31">
        <f t="shared" ca="1" si="37"/>
        <v>1.390625</v>
      </c>
      <c r="T734" s="31">
        <f t="shared" ca="1" si="38"/>
        <v>1.1820312499999999</v>
      </c>
      <c r="U734" s="31">
        <f>RANK(W734,W1:W1001,0)</f>
        <v>733</v>
      </c>
      <c r="V734" s="31">
        <v>733</v>
      </c>
      <c r="W734" s="31">
        <v>0.6625</v>
      </c>
    </row>
    <row spans="1:23" ht="15.75" customHeight="1" x14ac:dyDescent="0.25" outlineLevel="0" r="735">
      <c r="A735" s="41" t="s">
        <v>3602</v>
      </c>
      <c r="B735" s="41" t="s">
        <v>3603</v>
      </c>
      <c r="C735" s="41" t="s">
        <v>74</v>
      </c>
      <c r="D735" s="41" t="s">
        <v>1363</v>
      </c>
      <c r="E735" s="41" t="s">
        <v>3604</v>
      </c>
      <c r="F735" s="41" t="s">
        <v>804</v>
      </c>
      <c r="G735" s="41" t="s">
        <v>103</v>
      </c>
      <c r="H735" s="41" t="s">
        <v>79</v>
      </c>
      <c r="I735" s="41" t="s">
        <v>80</v>
      </c>
      <c r="J735" s="41" t="s">
        <v>93</v>
      </c>
      <c r="K735" s="42">
        <v>15</v>
      </c>
      <c r="L735" s="41" t="s">
        <v>3605</v>
      </c>
      <c r="M735" s="41" t="s">
        <v>3606</v>
      </c>
      <c r="N735" s="41" t="s">
        <v>84</v>
      </c>
      <c r="O735" s="41" t="s">
        <v>85</v>
      </c>
      <c r="P735" s="41" t="s">
        <v>228</v>
      </c>
      <c r="Q735" s="31">
        <f t="shared" ca="1" si="26"/>
        <v>0.81</v>
      </c>
      <c r="R735" s="31">
        <f t="shared" ca="1" si="36"/>
        <v>0.81</v>
      </c>
      <c r="S735" s="31">
        <f t="shared" ca="1" si="37"/>
        <v>0.81</v>
      </c>
      <c r="T735" s="31">
        <f t="shared" ca="1" si="38"/>
        <v>0.6885</v>
      </c>
      <c r="U735" s="31">
        <f>RANK(W735,W1:W1001,0)</f>
        <v>733</v>
      </c>
      <c r="V735" s="31">
        <v>733</v>
      </c>
      <c r="W735" s="31">
        <v>0.6625</v>
      </c>
    </row>
    <row spans="1:23" ht="15.75" customHeight="1" x14ac:dyDescent="0.25" outlineLevel="0" r="736">
      <c r="A736" s="41" t="s">
        <v>910</v>
      </c>
      <c r="B736" s="41" t="s">
        <v>3607</v>
      </c>
      <c r="C736" s="41" t="s">
        <v>74</v>
      </c>
      <c r="D736" s="41" t="s">
        <v>1506</v>
      </c>
      <c r="E736" s="41" t="s">
        <v>3608</v>
      </c>
      <c r="F736" s="41" t="s">
        <v>1581</v>
      </c>
      <c r="G736" s="41" t="s">
        <v>78</v>
      </c>
      <c r="H736" s="41" t="s">
        <v>79</v>
      </c>
      <c r="I736" s="41" t="s">
        <v>80</v>
      </c>
      <c r="J736" s="41" t="s">
        <v>81</v>
      </c>
      <c r="K736" s="42">
        <v>5</v>
      </c>
      <c r="L736" s="41" t="s">
        <v>3609</v>
      </c>
      <c r="M736" s="41" t="s">
        <v>559</v>
      </c>
      <c r="N736" s="41" t="s">
        <v>96</v>
      </c>
      <c r="O736" s="41" t="s">
        <v>85</v>
      </c>
      <c r="P736" s="41" t="s">
        <v>124</v>
      </c>
      <c r="Q736" s="31">
        <f t="shared" ca="1" si="26"/>
        <v>0.88</v>
      </c>
      <c r="R736" s="31">
        <f t="shared" ca="1" si="36"/>
        <v>1.1000000000000001</v>
      </c>
      <c r="S736" s="31">
        <f t="shared" ca="1" si="37"/>
        <v>1.375</v>
      </c>
      <c r="T736" s="31">
        <f t="shared" ca="1" si="38"/>
        <v>1.16875</v>
      </c>
      <c r="U736" s="31">
        <f>RANK(W736,W1:W1001,0)</f>
        <v>733</v>
      </c>
      <c r="V736" s="31">
        <v>733</v>
      </c>
      <c r="W736" s="31">
        <v>0.6625</v>
      </c>
    </row>
    <row spans="1:23" ht="15.75" customHeight="1" x14ac:dyDescent="0.25" outlineLevel="0" r="737">
      <c r="A737" s="41" t="s">
        <v>3610</v>
      </c>
      <c r="B737" s="41" t="s">
        <v>3611</v>
      </c>
      <c r="C737" s="41" t="s">
        <v>74</v>
      </c>
      <c r="D737" s="41" t="s">
        <v>97</v>
      </c>
      <c r="E737" s="41" t="s">
        <v>3612</v>
      </c>
      <c r="F737" s="41" t="s">
        <v>91</v>
      </c>
      <c r="G737" s="41" t="s">
        <v>250</v>
      </c>
      <c r="H737" s="41" t="s">
        <v>79</v>
      </c>
      <c r="I737" s="41" t="s">
        <v>80</v>
      </c>
      <c r="J737" s="41" t="s">
        <v>81</v>
      </c>
      <c r="K737" s="42">
        <v>9</v>
      </c>
      <c r="L737" s="41" t="s">
        <v>3613</v>
      </c>
      <c r="M737" s="45">
        <v>4000</v>
      </c>
      <c r="N737" s="41" t="s">
        <v>84</v>
      </c>
      <c r="O737" s="41" t="s">
        <v>85</v>
      </c>
      <c r="P737" s="46">
        <v>7</v>
      </c>
      <c r="Q737" s="31">
        <f t="shared" ca="1" si="26"/>
        <v>0.44</v>
      </c>
      <c r="R737" s="31">
        <f t="shared" ca="1" si="36"/>
        <v>0.55000000000000004</v>
      </c>
      <c r="S737" s="31">
        <f t="shared" ca="1" si="37"/>
        <v>0.55000000000000004</v>
      </c>
      <c r="T737" s="31">
        <f t="shared" ca="1" si="38"/>
        <v>0.46750000000000003</v>
      </c>
      <c r="U737" s="31">
        <f>RANK(W737,W1:W1001,0)</f>
        <v>733</v>
      </c>
      <c r="V737" s="31">
        <v>733</v>
      </c>
      <c r="W737" s="31">
        <v>0.6625</v>
      </c>
    </row>
    <row spans="1:23" ht="15.75" customHeight="1" x14ac:dyDescent="0.25" outlineLevel="0" r="738">
      <c r="A738" s="41" t="s">
        <v>3614</v>
      </c>
      <c r="B738" s="41" t="s">
        <v>3615</v>
      </c>
      <c r="C738" s="41" t="s">
        <v>100</v>
      </c>
      <c r="D738" s="41" t="s">
        <v>1162</v>
      </c>
      <c r="E738" s="41" t="s">
        <v>3616</v>
      </c>
      <c r="F738" s="41" t="s">
        <v>575</v>
      </c>
      <c r="G738" s="41" t="s">
        <v>191</v>
      </c>
      <c r="H738" s="41" t="s">
        <v>79</v>
      </c>
      <c r="I738" s="41" t="s">
        <v>80</v>
      </c>
      <c r="J738" s="41" t="s">
        <v>81</v>
      </c>
      <c r="K738" s="42">
        <v>6</v>
      </c>
      <c r="L738" s="41" t="s">
        <v>3617</v>
      </c>
      <c r="M738" s="41" t="s">
        <v>1018</v>
      </c>
      <c r="N738" s="41" t="s">
        <v>84</v>
      </c>
      <c r="O738" s="41" t="s">
        <v>85</v>
      </c>
      <c r="P738" s="41" t="s">
        <v>134</v>
      </c>
      <c r="Q738" s="31">
        <f t="shared" ca="1" si="26"/>
        <v>0.65</v>
      </c>
      <c r="R738" s="31">
        <f t="shared" ca="1" si="36"/>
        <v>0.8125</v>
      </c>
      <c r="S738" s="31">
        <f t="shared" ca="1" si="37"/>
        <v>0.8125</v>
      </c>
      <c r="T738" s="31">
        <f t="shared" ca="1" si="38"/>
        <v>0.69062499999999993</v>
      </c>
      <c r="U738" s="31">
        <f>RANK(W738,W1:W1001,0)</f>
        <v>733</v>
      </c>
      <c r="V738" s="31">
        <v>733</v>
      </c>
      <c r="W738" s="31">
        <v>0.6625</v>
      </c>
    </row>
    <row spans="1:23" ht="15.75" customHeight="1" x14ac:dyDescent="0.25" outlineLevel="0" r="739">
      <c r="A739" s="41" t="s">
        <v>3618</v>
      </c>
      <c r="B739" s="41" t="s">
        <v>3619</v>
      </c>
      <c r="C739" s="41" t="s">
        <v>74</v>
      </c>
      <c r="D739" s="41" t="s">
        <v>374</v>
      </c>
      <c r="E739" s="41" t="s">
        <v>3620</v>
      </c>
      <c r="F739" s="41" t="s">
        <v>1079</v>
      </c>
      <c r="G739" s="41" t="s">
        <v>250</v>
      </c>
      <c r="H739" s="41" t="s">
        <v>131</v>
      </c>
      <c r="I739" s="41" t="s">
        <v>80</v>
      </c>
      <c r="J739" s="41" t="s">
        <v>81</v>
      </c>
      <c r="K739" s="42">
        <v>17</v>
      </c>
      <c r="L739" s="41" t="s">
        <v>3621</v>
      </c>
      <c r="M739" s="41" t="s">
        <v>1148</v>
      </c>
      <c r="N739" s="41" t="s">
        <v>84</v>
      </c>
      <c r="O739" s="41" t="s">
        <v>85</v>
      </c>
      <c r="P739" s="41" t="s">
        <v>134</v>
      </c>
      <c r="Q739" s="31">
        <f t="shared" ca="1" si="26"/>
        <v>0.92</v>
      </c>
      <c r="R739" s="31">
        <f t="shared" ca="1" si="36"/>
        <v>1.1500000000000001</v>
      </c>
      <c r="S739" s="31">
        <f t="shared" ca="1" si="37"/>
        <v>1.1500000000000001</v>
      </c>
      <c r="T739" s="31">
        <f t="shared" ca="1" si="38"/>
        <v>1.1500000000000001</v>
      </c>
      <c r="U739" s="31">
        <f>RANK(W739,W1:W1001,0)</f>
        <v>733</v>
      </c>
      <c r="V739" s="31">
        <v>733</v>
      </c>
      <c r="W739" s="31">
        <v>0.6625</v>
      </c>
    </row>
    <row spans="1:23" ht="15.75" customHeight="1" x14ac:dyDescent="0.25" outlineLevel="0" r="740">
      <c r="A740" s="41" t="s">
        <v>3622</v>
      </c>
      <c r="B740" s="41" t="s">
        <v>3623</v>
      </c>
      <c r="C740" s="41" t="s">
        <v>74</v>
      </c>
      <c r="D740" s="41" t="s">
        <v>173</v>
      </c>
      <c r="E740" s="41" t="s">
        <v>3624</v>
      </c>
      <c r="F740" s="41" t="s">
        <v>857</v>
      </c>
      <c r="G740" s="41" t="s">
        <v>78</v>
      </c>
      <c r="H740" s="41" t="s">
        <v>131</v>
      </c>
      <c r="I740" s="41" t="s">
        <v>80</v>
      </c>
      <c r="J740" s="41" t="s">
        <v>93</v>
      </c>
      <c r="K740" s="42">
        <v>16</v>
      </c>
      <c r="L740" s="41" t="s">
        <v>3625</v>
      </c>
      <c r="M740" s="41" t="s">
        <v>123</v>
      </c>
      <c r="N740" s="41" t="s">
        <v>96</v>
      </c>
      <c r="O740" s="41" t="s">
        <v>85</v>
      </c>
      <c r="P740" s="41" t="s">
        <v>124</v>
      </c>
      <c r="Q740" s="31">
        <f t="shared" ca="1" si="26"/>
        <v>0.79</v>
      </c>
      <c r="R740" s="31">
        <f t="shared" ca="1" si="36"/>
        <v>0.79</v>
      </c>
      <c r="S740" s="31">
        <f t="shared" ca="1" si="37"/>
        <v>0.98750000000000004</v>
      </c>
      <c r="T740" s="31">
        <f t="shared" ca="1" si="38"/>
        <v>0.98750000000000004</v>
      </c>
      <c r="U740" s="31">
        <f>RANK(W740,W1:W1001,0)</f>
        <v>739</v>
      </c>
      <c r="V740" s="31">
        <v>739</v>
      </c>
      <c r="W740" s="31">
        <v>0.66</v>
      </c>
    </row>
    <row spans="1:23" ht="15.75" customHeight="1" x14ac:dyDescent="0.25" outlineLevel="0" r="741">
      <c r="A741" s="41" t="s">
        <v>3626</v>
      </c>
      <c r="B741" s="41" t="s">
        <v>3627</v>
      </c>
      <c r="C741" s="41" t="s">
        <v>100</v>
      </c>
      <c r="D741" s="41" t="s">
        <v>862</v>
      </c>
      <c r="E741" s="41" t="s">
        <v>3628</v>
      </c>
      <c r="F741" s="41" t="s">
        <v>504</v>
      </c>
      <c r="G741" s="41" t="s">
        <v>161</v>
      </c>
      <c r="H741" s="41" t="s">
        <v>104</v>
      </c>
      <c r="I741" s="41" t="s">
        <v>80</v>
      </c>
      <c r="J741" s="41" t="s">
        <v>81</v>
      </c>
      <c r="K741" s="42">
        <v>19</v>
      </c>
      <c r="L741" s="41" t="s">
        <v>3629</v>
      </c>
      <c r="M741" s="41" t="s">
        <v>2386</v>
      </c>
      <c r="N741" s="41" t="s">
        <v>84</v>
      </c>
      <c r="O741" s="41" t="s">
        <v>85</v>
      </c>
      <c r="P741" s="41" t="s">
        <v>116</v>
      </c>
      <c r="Q741" s="31">
        <f t="shared" ca="1" si="26"/>
        <v>1.03</v>
      </c>
      <c r="R741" s="31">
        <f t="shared" ca="1" si="36"/>
        <v>1.2875000000000001</v>
      </c>
      <c r="S741" s="31">
        <f t="shared" ca="1" si="37"/>
        <v>1.2875000000000001</v>
      </c>
      <c r="T741" s="31">
        <f t="shared" ca="1" si="38"/>
        <v>1.2875000000000001</v>
      </c>
      <c r="U741" s="31">
        <f>RANK(W741,W1:W1001,0)</f>
        <v>739</v>
      </c>
      <c r="V741" s="31">
        <v>739</v>
      </c>
      <c r="W741" s="31">
        <v>0.66</v>
      </c>
    </row>
    <row spans="1:23" ht="15.75" customHeight="1" x14ac:dyDescent="0.25" outlineLevel="0" r="742">
      <c r="A742" s="41" t="s">
        <v>3630</v>
      </c>
      <c r="B742" s="41" t="s">
        <v>3631</v>
      </c>
      <c r="C742" s="41" t="s">
        <v>100</v>
      </c>
      <c r="D742" s="41" t="s">
        <v>641</v>
      </c>
      <c r="E742" s="41" t="s">
        <v>3632</v>
      </c>
      <c r="F742" s="44"/>
      <c r="G742" s="41" t="s">
        <v>183</v>
      </c>
      <c r="H742" s="41" t="s">
        <v>131</v>
      </c>
      <c r="I742" s="41" t="s">
        <v>80</v>
      </c>
      <c r="J742" s="41" t="s">
        <v>93</v>
      </c>
      <c r="K742" s="42">
        <v>9</v>
      </c>
      <c r="L742" s="41" t="s">
        <v>3633</v>
      </c>
      <c r="M742" s="41" t="s">
        <v>1545</v>
      </c>
      <c r="N742" s="41" t="s">
        <v>84</v>
      </c>
      <c r="O742" s="41" t="s">
        <v>85</v>
      </c>
      <c r="P742" s="41" t="s">
        <v>108</v>
      </c>
      <c r="Q742" s="31">
        <f t="shared" ca="1" si="26"/>
        <v>0.9</v>
      </c>
      <c r="R742" s="31">
        <f t="shared" ca="1" si="36"/>
        <v>0.9</v>
      </c>
      <c r="S742" s="31">
        <f t="shared" ca="1" si="37"/>
        <v>0.9</v>
      </c>
      <c r="T742" s="31">
        <f t="shared" ca="1" si="38"/>
        <v>0.9</v>
      </c>
      <c r="U742" s="31">
        <f>RANK(W742,W1:W1001,0)</f>
        <v>741</v>
      </c>
      <c r="V742" s="31">
        <v>741</v>
      </c>
      <c r="W742" s="31">
        <v>0.65875</v>
      </c>
    </row>
    <row spans="1:23" ht="15.75" customHeight="1" x14ac:dyDescent="0.25" outlineLevel="0" r="743">
      <c r="A743" s="41" t="s">
        <v>3634</v>
      </c>
      <c r="B743" s="41" t="s">
        <v>3635</v>
      </c>
      <c r="C743" s="41" t="s">
        <v>74</v>
      </c>
      <c r="D743" s="41" t="s">
        <v>1162</v>
      </c>
      <c r="E743" s="41" t="s">
        <v>3636</v>
      </c>
      <c r="F743" s="41" t="s">
        <v>121</v>
      </c>
      <c r="G743" s="41" t="s">
        <v>103</v>
      </c>
      <c r="H743" s="41" t="s">
        <v>79</v>
      </c>
      <c r="I743" s="41" t="s">
        <v>80</v>
      </c>
      <c r="J743" s="41" t="s">
        <v>81</v>
      </c>
      <c r="K743" s="42">
        <v>11</v>
      </c>
      <c r="L743" s="41" t="s">
        <v>3637</v>
      </c>
      <c r="M743" s="41" t="s">
        <v>3638</v>
      </c>
      <c r="N743" s="41" t="s">
        <v>96</v>
      </c>
      <c r="O743" s="41" t="s">
        <v>85</v>
      </c>
      <c r="P743" s="41" t="s">
        <v>124</v>
      </c>
      <c r="Q743" s="31">
        <f t="shared" ca="1" si="26"/>
        <v>0.91</v>
      </c>
      <c r="R743" s="31">
        <f t="shared" ca="1" si="36"/>
        <v>1.1375</v>
      </c>
      <c r="S743" s="31">
        <f t="shared" ca="1" si="37"/>
        <v>1.421875</v>
      </c>
      <c r="T743" s="31">
        <f t="shared" ca="1" si="38"/>
        <v>1.2085937499999999</v>
      </c>
      <c r="U743" s="31">
        <f>RANK(W743,W1:W1001,0)</f>
        <v>741</v>
      </c>
      <c r="V743" s="31">
        <v>741</v>
      </c>
      <c r="W743" s="31">
        <v>0.65875</v>
      </c>
    </row>
    <row spans="1:23" ht="15.75" customHeight="1" x14ac:dyDescent="0.25" outlineLevel="0" r="744">
      <c r="A744" s="41" t="s">
        <v>3639</v>
      </c>
      <c r="B744" s="41" t="s">
        <v>3640</v>
      </c>
      <c r="C744" s="41" t="s">
        <v>74</v>
      </c>
      <c r="D744" s="41" t="s">
        <v>436</v>
      </c>
      <c r="E744" s="41" t="s">
        <v>3641</v>
      </c>
      <c r="F744" s="41" t="s">
        <v>804</v>
      </c>
      <c r="G744" s="41" t="s">
        <v>103</v>
      </c>
      <c r="H744" s="41" t="s">
        <v>79</v>
      </c>
      <c r="I744" s="41" t="s">
        <v>80</v>
      </c>
      <c r="J744" s="41" t="s">
        <v>81</v>
      </c>
      <c r="K744" s="42">
        <v>10</v>
      </c>
      <c r="L744" s="41" t="s">
        <v>3642</v>
      </c>
      <c r="M744" s="41" t="s">
        <v>976</v>
      </c>
      <c r="N744" s="41" t="s">
        <v>107</v>
      </c>
      <c r="O744" s="41" t="s">
        <v>85</v>
      </c>
      <c r="P744" s="41" t="s">
        <v>86</v>
      </c>
      <c r="Q744" s="31">
        <f t="shared" ca="1" si="26"/>
        <v>0.96</v>
      </c>
      <c r="R744" s="31">
        <f t="shared" ca="1" si="36"/>
        <v>1.2</v>
      </c>
      <c r="S744" s="31">
        <f t="shared" ca="1" si="37"/>
        <v>1.5</v>
      </c>
      <c r="T744" s="31">
        <f t="shared" ca="1" si="38"/>
        <v>1.2749999999999999</v>
      </c>
      <c r="U744" s="31">
        <f>RANK(W744,W1:W1001,0)</f>
        <v>741</v>
      </c>
      <c r="V744" s="31">
        <v>741</v>
      </c>
      <c r="W744" s="31">
        <v>0.65875</v>
      </c>
    </row>
    <row spans="1:23" ht="15.75" customHeight="1" x14ac:dyDescent="0.25" outlineLevel="0" r="745">
      <c r="A745" s="41" t="s">
        <v>3643</v>
      </c>
      <c r="B745" s="41" t="s">
        <v>3644</v>
      </c>
      <c r="C745" s="41" t="s">
        <v>100</v>
      </c>
      <c r="D745" s="41" t="s">
        <v>305</v>
      </c>
      <c r="E745" s="41" t="s">
        <v>3645</v>
      </c>
      <c r="F745" s="41" t="s">
        <v>3646</v>
      </c>
      <c r="G745" s="41" t="s">
        <v>92</v>
      </c>
      <c r="H745" s="41" t="s">
        <v>104</v>
      </c>
      <c r="I745" s="41" t="s">
        <v>80</v>
      </c>
      <c r="J745" s="41" t="s">
        <v>81</v>
      </c>
      <c r="K745" s="42">
        <v>17</v>
      </c>
      <c r="L745" s="41" t="s">
        <v>3647</v>
      </c>
      <c r="M745" s="41" t="s">
        <v>3648</v>
      </c>
      <c r="N745" s="41" t="s">
        <v>84</v>
      </c>
      <c r="O745" s="41" t="s">
        <v>85</v>
      </c>
      <c r="P745" s="41" t="s">
        <v>124</v>
      </c>
      <c r="Q745" s="31">
        <f t="shared" ca="1" si="26"/>
        <v>1.02</v>
      </c>
      <c r="R745" s="31">
        <f t="shared" ca="1" si="36"/>
        <v>1.2749999999999999</v>
      </c>
      <c r="S745" s="31">
        <f t="shared" ca="1" si="37"/>
        <v>1.59375</v>
      </c>
      <c r="T745" s="31">
        <f t="shared" ca="1" si="38"/>
        <v>1.59375</v>
      </c>
      <c r="U745" s="31">
        <f>RANK(W745,W1:W1001,0)</f>
        <v>744</v>
      </c>
      <c r="V745" s="31">
        <v>744</v>
      </c>
      <c r="W745" s="31">
        <v>0.65625</v>
      </c>
    </row>
    <row spans="1:23" ht="15.75" customHeight="1" x14ac:dyDescent="0.25" outlineLevel="0" r="746">
      <c r="A746" s="41" t="s">
        <v>3649</v>
      </c>
      <c r="B746" s="41" t="s">
        <v>3650</v>
      </c>
      <c r="C746" s="41" t="s">
        <v>74</v>
      </c>
      <c r="D746" s="41" t="s">
        <v>441</v>
      </c>
      <c r="E746" s="41" t="s">
        <v>3651</v>
      </c>
      <c r="F746" s="41" t="s">
        <v>1429</v>
      </c>
      <c r="G746" s="41" t="s">
        <v>130</v>
      </c>
      <c r="H746" s="41" t="s">
        <v>79</v>
      </c>
      <c r="I746" s="41" t="s">
        <v>80</v>
      </c>
      <c r="J746" s="41" t="s">
        <v>93</v>
      </c>
      <c r="K746" s="42">
        <v>11</v>
      </c>
      <c r="L746" s="41" t="s">
        <v>3652</v>
      </c>
      <c r="M746" s="41" t="s">
        <v>876</v>
      </c>
      <c r="N746" s="41" t="s">
        <v>96</v>
      </c>
      <c r="O746" s="41" t="s">
        <v>85</v>
      </c>
      <c r="P746" s="41" t="s">
        <v>228</v>
      </c>
      <c r="Q746" s="31">
        <f t="shared" ca="1" si="26"/>
        <v>0.47</v>
      </c>
      <c r="R746" s="31">
        <f t="shared" ca="1" si="36"/>
        <v>0.47</v>
      </c>
      <c r="S746" s="31">
        <f t="shared" ca="1" si="37"/>
        <v>0.58749999999999991</v>
      </c>
      <c r="T746" s="31">
        <f t="shared" ca="1" si="38"/>
        <v>0.4993749999999999</v>
      </c>
      <c r="U746" s="31">
        <f>RANK(W746,W1:W1001,0)</f>
        <v>744</v>
      </c>
      <c r="V746" s="31">
        <v>744</v>
      </c>
      <c r="W746" s="31">
        <v>0.65625</v>
      </c>
    </row>
    <row spans="1:23" ht="15.75" customHeight="1" x14ac:dyDescent="0.25" outlineLevel="0" r="747">
      <c r="A747" s="41" t="s">
        <v>3653</v>
      </c>
      <c r="B747" s="41" t="s">
        <v>3654</v>
      </c>
      <c r="C747" s="41" t="s">
        <v>74</v>
      </c>
      <c r="D747" s="41" t="s">
        <v>1931</v>
      </c>
      <c r="E747" s="41" t="s">
        <v>3655</v>
      </c>
      <c r="F747" s="41" t="s">
        <v>820</v>
      </c>
      <c r="G747" s="41" t="s">
        <v>147</v>
      </c>
      <c r="H747" s="41" t="s">
        <v>104</v>
      </c>
      <c r="I747" s="41" t="s">
        <v>80</v>
      </c>
      <c r="J747" s="41" t="s">
        <v>93</v>
      </c>
      <c r="K747" s="42">
        <v>8</v>
      </c>
      <c r="L747" s="41" t="s">
        <v>3656</v>
      </c>
      <c r="M747" s="41" t="s">
        <v>1529</v>
      </c>
      <c r="N747" s="41" t="s">
        <v>96</v>
      </c>
      <c r="O747" s="41" t="s">
        <v>85</v>
      </c>
      <c r="P747" s="41" t="s">
        <v>101</v>
      </c>
      <c r="Q747" s="31">
        <f t="shared" ca="1" si="26"/>
        <v>0.41</v>
      </c>
      <c r="R747" s="31">
        <f t="shared" ca="1" si="36"/>
        <v>0.41</v>
      </c>
      <c r="S747" s="31">
        <f t="shared" ca="1" si="37"/>
        <v>0.51249999999999996</v>
      </c>
      <c r="T747" s="31">
        <f t="shared" ca="1" si="38"/>
        <v>0.51249999999999996</v>
      </c>
      <c r="U747" s="31">
        <f>RANK(W747,W1:W1001,0)</f>
        <v>744</v>
      </c>
      <c r="V747" s="31">
        <v>744</v>
      </c>
      <c r="W747" s="31">
        <v>0.65625</v>
      </c>
    </row>
    <row spans="1:23" ht="15.75" customHeight="1" x14ac:dyDescent="0.25" outlineLevel="0" r="748">
      <c r="A748" s="41" t="s">
        <v>3657</v>
      </c>
      <c r="B748" s="41" t="s">
        <v>3658</v>
      </c>
      <c r="C748" s="41" t="s">
        <v>100</v>
      </c>
      <c r="D748" s="41" t="s">
        <v>75</v>
      </c>
      <c r="E748" s="41" t="s">
        <v>3659</v>
      </c>
      <c r="F748" s="41" t="s">
        <v>643</v>
      </c>
      <c r="G748" s="41" t="s">
        <v>103</v>
      </c>
      <c r="H748" s="41" t="s">
        <v>79</v>
      </c>
      <c r="I748" s="41" t="s">
        <v>80</v>
      </c>
      <c r="J748" s="41" t="s">
        <v>93</v>
      </c>
      <c r="K748" s="42">
        <v>7</v>
      </c>
      <c r="L748" s="41" t="s">
        <v>3660</v>
      </c>
      <c r="M748" s="41" t="s">
        <v>403</v>
      </c>
      <c r="N748" s="41" t="s">
        <v>84</v>
      </c>
      <c r="O748" s="41" t="s">
        <v>85</v>
      </c>
      <c r="P748" s="41" t="s">
        <v>740</v>
      </c>
      <c r="Q748" s="31">
        <f t="shared" ca="1" si="26"/>
        <v>0.5</v>
      </c>
      <c r="R748" s="31">
        <f t="shared" ca="1" si="36"/>
        <v>0.5</v>
      </c>
      <c r="S748" s="31">
        <f t="shared" ca="1" si="37"/>
        <v>0.625</v>
      </c>
      <c r="T748" s="31">
        <f t="shared" ca="1" si="38"/>
        <v>0.53125</v>
      </c>
      <c r="U748" s="31">
        <f>RANK(W748,W1:W1001,0)</f>
        <v>747</v>
      </c>
      <c r="V748" s="31">
        <v>747</v>
      </c>
      <c r="W748" s="31">
        <v>0.6545</v>
      </c>
    </row>
    <row spans="1:23" ht="15.75" customHeight="1" x14ac:dyDescent="0.25" outlineLevel="0" r="749">
      <c r="A749" s="41" t="s">
        <v>3661</v>
      </c>
      <c r="B749" s="41" t="s">
        <v>3662</v>
      </c>
      <c r="C749" s="41" t="s">
        <v>100</v>
      </c>
      <c r="D749" s="41" t="s">
        <v>675</v>
      </c>
      <c r="E749" s="41" t="s">
        <v>3663</v>
      </c>
      <c r="F749" s="41" t="s">
        <v>288</v>
      </c>
      <c r="G749" s="41" t="s">
        <v>130</v>
      </c>
      <c r="H749" s="41" t="s">
        <v>79</v>
      </c>
      <c r="I749" s="41" t="s">
        <v>80</v>
      </c>
      <c r="J749" s="41" t="s">
        <v>81</v>
      </c>
      <c r="K749" s="42">
        <v>5</v>
      </c>
      <c r="L749" s="41" t="s">
        <v>3664</v>
      </c>
      <c r="M749" s="41" t="s">
        <v>1360</v>
      </c>
      <c r="N749" s="41" t="s">
        <v>84</v>
      </c>
      <c r="O749" s="41" t="s">
        <v>85</v>
      </c>
      <c r="P749" s="41" t="s">
        <v>134</v>
      </c>
      <c r="Q749" s="31">
        <f t="shared" ca="1" si="26"/>
        <v>0.65</v>
      </c>
      <c r="R749" s="31">
        <f t="shared" ca="1" si="36"/>
        <v>0.8125</v>
      </c>
      <c r="S749" s="31">
        <f t="shared" ca="1" si="37"/>
        <v>0.8125</v>
      </c>
      <c r="T749" s="31">
        <f t="shared" ca="1" si="38"/>
        <v>0.69062499999999993</v>
      </c>
      <c r="U749" s="31">
        <f>RANK(W749,W1:W1001,0)</f>
        <v>748</v>
      </c>
      <c r="V749" s="31">
        <v>748</v>
      </c>
      <c r="W749" s="31">
        <v>0.65078125</v>
      </c>
    </row>
    <row spans="1:23" ht="15.75" customHeight="1" x14ac:dyDescent="0.25" outlineLevel="0" r="750">
      <c r="A750" s="41" t="s">
        <v>3665</v>
      </c>
      <c r="B750" s="41" t="s">
        <v>3666</v>
      </c>
      <c r="C750" s="41" t="s">
        <v>74</v>
      </c>
      <c r="D750" s="41" t="s">
        <v>1077</v>
      </c>
      <c r="E750" s="43">
        <v>27600</v>
      </c>
      <c r="F750" s="41" t="s">
        <v>190</v>
      </c>
      <c r="G750" s="41" t="s">
        <v>103</v>
      </c>
      <c r="H750" s="41" t="s">
        <v>79</v>
      </c>
      <c r="I750" s="41" t="s">
        <v>80</v>
      </c>
      <c r="J750" s="41" t="s">
        <v>81</v>
      </c>
      <c r="K750" s="42">
        <v>21</v>
      </c>
      <c r="L750" s="41" t="s">
        <v>3667</v>
      </c>
      <c r="M750" s="41" t="s">
        <v>2372</v>
      </c>
      <c r="N750" s="41" t="s">
        <v>84</v>
      </c>
      <c r="O750" s="41" t="s">
        <v>85</v>
      </c>
      <c r="P750" s="41" t="s">
        <v>124</v>
      </c>
      <c r="Q750" s="31">
        <f t="shared" ca="1" si="26"/>
        <v>0.94</v>
      </c>
      <c r="R750" s="31">
        <f t="shared" ca="1" si="36"/>
        <v>1.1749999999999998</v>
      </c>
      <c r="S750" s="31">
        <f t="shared" ca="1" si="37"/>
        <v>1.4687499999999998</v>
      </c>
      <c r="T750" s="31">
        <f t="shared" ca="1" si="38"/>
        <v>1.2484374999999999</v>
      </c>
      <c r="U750" s="31">
        <f>RANK(W750,W1:W1001,0)</f>
        <v>748</v>
      </c>
      <c r="V750" s="31">
        <v>748</v>
      </c>
      <c r="W750" s="31">
        <v>0.65078125</v>
      </c>
    </row>
    <row spans="1:23" ht="15.75" customHeight="1" x14ac:dyDescent="0.25" outlineLevel="0" r="751">
      <c r="A751" s="41" t="s">
        <v>3668</v>
      </c>
      <c r="B751" s="41" t="s">
        <v>3669</v>
      </c>
      <c r="C751" s="41" t="s">
        <v>100</v>
      </c>
      <c r="D751" s="41" t="s">
        <v>134</v>
      </c>
      <c r="E751" s="41" t="s">
        <v>3670</v>
      </c>
      <c r="F751" s="41" t="s">
        <v>2569</v>
      </c>
      <c r="G751" s="41" t="s">
        <v>147</v>
      </c>
      <c r="H751" s="41" t="s">
        <v>104</v>
      </c>
      <c r="I751" s="41" t="s">
        <v>80</v>
      </c>
      <c r="J751" s="41" t="s">
        <v>93</v>
      </c>
      <c r="K751" s="42">
        <v>11</v>
      </c>
      <c r="L751" s="41" t="s">
        <v>3671</v>
      </c>
      <c r="M751" s="41" t="s">
        <v>1128</v>
      </c>
      <c r="N751" s="41" t="s">
        <v>96</v>
      </c>
      <c r="O751" s="41" t="s">
        <v>85</v>
      </c>
      <c r="P751" s="41" t="s">
        <v>390</v>
      </c>
      <c r="Q751" s="31">
        <f t="shared" ca="1" si="26"/>
        <v>0.68</v>
      </c>
      <c r="R751" s="31">
        <f t="shared" ca="1" si="36"/>
        <v>0.68</v>
      </c>
      <c r="S751" s="31">
        <f t="shared" ca="1" si="37"/>
        <v>0.85000000000000009</v>
      </c>
      <c r="T751" s="31">
        <f t="shared" ca="1" si="38"/>
        <v>0.85000000000000009</v>
      </c>
      <c r="U751" s="31">
        <f>RANK(W751,W1:W1001,0)</f>
        <v>750</v>
      </c>
      <c r="V751" s="31">
        <v>750</v>
      </c>
      <c r="W751" s="31">
        <v>0.65</v>
      </c>
    </row>
    <row spans="1:23" ht="15.75" customHeight="1" x14ac:dyDescent="0.25" outlineLevel="0" r="752">
      <c r="A752" s="41" t="s">
        <v>3672</v>
      </c>
      <c r="B752" s="41" t="s">
        <v>3673</v>
      </c>
      <c r="C752" s="41" t="s">
        <v>74</v>
      </c>
      <c r="D752" s="41" t="s">
        <v>1084</v>
      </c>
      <c r="E752" s="41" t="s">
        <v>3674</v>
      </c>
      <c r="F752" s="41" t="s">
        <v>1264</v>
      </c>
      <c r="G752" s="41" t="s">
        <v>147</v>
      </c>
      <c r="H752" s="41" t="s">
        <v>79</v>
      </c>
      <c r="I752" s="41" t="s">
        <v>80</v>
      </c>
      <c r="J752" s="41" t="s">
        <v>81</v>
      </c>
      <c r="K752" s="42">
        <v>20</v>
      </c>
      <c r="L752" s="41" t="s">
        <v>3675</v>
      </c>
      <c r="M752" s="41" t="s">
        <v>3676</v>
      </c>
      <c r="N752" s="41" t="s">
        <v>107</v>
      </c>
      <c r="O752" s="41" t="s">
        <v>85</v>
      </c>
      <c r="P752" s="41" t="s">
        <v>228</v>
      </c>
      <c r="Q752" s="31">
        <f t="shared" ca="1" si="26"/>
        <v>0.85</v>
      </c>
      <c r="R752" s="31">
        <f t="shared" ca="1" si="36"/>
        <v>1.0625</v>
      </c>
      <c r="S752" s="31">
        <f t="shared" ca="1" si="37"/>
        <v>1.0625</v>
      </c>
      <c r="T752" s="31">
        <f t="shared" ca="1" si="38"/>
        <v>0.90312499999999996</v>
      </c>
      <c r="U752" s="31">
        <f>RANK(W752,W1:W1001,0)</f>
        <v>751</v>
      </c>
      <c r="V752" s="31">
        <v>751</v>
      </c>
      <c r="W752" s="31">
        <v>0.648125</v>
      </c>
    </row>
    <row spans="1:23" ht="15.75" customHeight="1" x14ac:dyDescent="0.25" outlineLevel="0" r="753">
      <c r="A753" s="41" t="s">
        <v>3677</v>
      </c>
      <c r="B753" s="41" t="s">
        <v>3678</v>
      </c>
      <c r="C753" s="41" t="s">
        <v>473</v>
      </c>
      <c r="D753" s="41" t="s">
        <v>1803</v>
      </c>
      <c r="E753" s="47"/>
      <c r="F753" s="41" t="s">
        <v>282</v>
      </c>
      <c r="G753" s="41" t="s">
        <v>161</v>
      </c>
      <c r="H753" s="41" t="s">
        <v>131</v>
      </c>
      <c r="I753" s="41" t="s">
        <v>80</v>
      </c>
      <c r="J753" s="41" t="s">
        <v>81</v>
      </c>
      <c r="K753" s="42">
        <v>14</v>
      </c>
      <c r="L753" s="41" t="s">
        <v>3679</v>
      </c>
      <c r="M753" s="41" t="s">
        <v>1166</v>
      </c>
      <c r="N753" s="41" t="s">
        <v>107</v>
      </c>
      <c r="O753" s="41" t="s">
        <v>85</v>
      </c>
      <c r="P753" s="41" t="s">
        <v>134</v>
      </c>
      <c r="Q753" s="31">
        <f t="shared" ca="1" si="26"/>
        <v>0.5</v>
      </c>
      <c r="R753" s="31">
        <f t="shared" ca="1" si="36"/>
        <v>0.625</v>
      </c>
      <c r="S753" s="31">
        <f t="shared" ca="1" si="37"/>
        <v>0.625</v>
      </c>
      <c r="T753" s="31">
        <f t="shared" ca="1" si="38"/>
        <v>0.625</v>
      </c>
      <c r="U753" s="31">
        <f>RANK(W753,W1:W1001,0)</f>
        <v>751</v>
      </c>
      <c r="V753" s="31">
        <v>751</v>
      </c>
      <c r="W753" s="31">
        <v>0.648125</v>
      </c>
    </row>
    <row spans="1:23" ht="15.75" customHeight="1" x14ac:dyDescent="0.25" outlineLevel="0" r="754">
      <c r="A754" s="41" t="s">
        <v>3680</v>
      </c>
      <c r="B754" s="41" t="s">
        <v>3681</v>
      </c>
      <c r="C754" s="41" t="s">
        <v>100</v>
      </c>
      <c r="D754" s="41" t="s">
        <v>293</v>
      </c>
      <c r="E754" s="41" t="s">
        <v>3682</v>
      </c>
      <c r="F754" s="44"/>
      <c r="G754" s="41" t="s">
        <v>103</v>
      </c>
      <c r="H754" s="41" t="s">
        <v>79</v>
      </c>
      <c r="I754" s="41" t="s">
        <v>80</v>
      </c>
      <c r="J754" s="41" t="s">
        <v>81</v>
      </c>
      <c r="K754" s="42">
        <v>15</v>
      </c>
      <c r="L754" s="41" t="s">
        <v>3683</v>
      </c>
      <c r="M754" s="41" t="s">
        <v>583</v>
      </c>
      <c r="N754" s="41" t="s">
        <v>107</v>
      </c>
      <c r="O754" s="41" t="s">
        <v>85</v>
      </c>
      <c r="P754" s="41" t="s">
        <v>124</v>
      </c>
      <c r="Q754" s="31">
        <f t="shared" ca="1" si="26"/>
        <v>0.78</v>
      </c>
      <c r="R754" s="31">
        <f t="shared" ca="1" si="36"/>
        <v>0.97500000000000009</v>
      </c>
      <c r="S754" s="31">
        <f t="shared" ca="1" si="37"/>
        <v>1.21875</v>
      </c>
      <c r="T754" s="31">
        <f t="shared" ca="1" si="38"/>
        <v>1.0359375</v>
      </c>
      <c r="U754" s="31">
        <f>RANK(W754,W1:W1001,0)</f>
        <v>751</v>
      </c>
      <c r="V754" s="31">
        <v>751</v>
      </c>
      <c r="W754" s="31">
        <v>0.648125</v>
      </c>
    </row>
    <row spans="1:23" ht="15.75" customHeight="1" x14ac:dyDescent="0.25" outlineLevel="0" r="755">
      <c r="A755" s="41" t="s">
        <v>3684</v>
      </c>
      <c r="B755" s="41" t="s">
        <v>3685</v>
      </c>
      <c r="C755" s="41" t="s">
        <v>74</v>
      </c>
      <c r="D755" s="41" t="s">
        <v>1363</v>
      </c>
      <c r="E755" s="41" t="s">
        <v>3686</v>
      </c>
      <c r="F755" s="41" t="s">
        <v>431</v>
      </c>
      <c r="G755" s="41" t="s">
        <v>191</v>
      </c>
      <c r="H755" s="41" t="s">
        <v>79</v>
      </c>
      <c r="I755" s="41" t="s">
        <v>80</v>
      </c>
      <c r="J755" s="41" t="s">
        <v>93</v>
      </c>
      <c r="K755" s="42">
        <v>16</v>
      </c>
      <c r="L755" s="41" t="s">
        <v>3687</v>
      </c>
      <c r="M755" s="41" t="s">
        <v>2312</v>
      </c>
      <c r="N755" s="41" t="s">
        <v>96</v>
      </c>
      <c r="O755" s="41" t="s">
        <v>85</v>
      </c>
      <c r="P755" s="41" t="s">
        <v>178</v>
      </c>
      <c r="Q755" s="31">
        <f t="shared" ca="1" si="26"/>
        <v>1</v>
      </c>
      <c r="R755" s="31">
        <f t="shared" ca="1" si="36"/>
        <v>1</v>
      </c>
      <c r="S755" s="31">
        <f t="shared" ca="1" si="37"/>
        <v>1</v>
      </c>
      <c r="T755" s="31">
        <f t="shared" ca="1" si="38"/>
        <v>0.85</v>
      </c>
      <c r="U755" s="31">
        <f>RANK(W755,W1:W1001,0)</f>
        <v>754</v>
      </c>
      <c r="V755" s="31">
        <v>754</v>
      </c>
      <c r="W755" s="31">
        <v>0.646</v>
      </c>
    </row>
    <row spans="1:23" ht="15.75" customHeight="1" x14ac:dyDescent="0.25" outlineLevel="0" r="756">
      <c r="A756" s="41" t="s">
        <v>3688</v>
      </c>
      <c r="B756" s="41" t="s">
        <v>3689</v>
      </c>
      <c r="C756" s="41" t="s">
        <v>100</v>
      </c>
      <c r="D756" s="41" t="s">
        <v>441</v>
      </c>
      <c r="E756" s="41" t="s">
        <v>3690</v>
      </c>
      <c r="F756" s="41" t="s">
        <v>256</v>
      </c>
      <c r="G756" s="41" t="s">
        <v>250</v>
      </c>
      <c r="H756" s="41" t="s">
        <v>79</v>
      </c>
      <c r="I756" s="41" t="s">
        <v>80</v>
      </c>
      <c r="J756" s="41" t="s">
        <v>93</v>
      </c>
      <c r="K756" s="42">
        <v>12</v>
      </c>
      <c r="L756" s="41" t="s">
        <v>3691</v>
      </c>
      <c r="M756" s="41" t="s">
        <v>3692</v>
      </c>
      <c r="N756" s="41" t="s">
        <v>107</v>
      </c>
      <c r="O756" s="41" t="s">
        <v>85</v>
      </c>
      <c r="P756" s="41" t="s">
        <v>134</v>
      </c>
      <c r="Q756" s="31">
        <f t="shared" ca="1" si="26"/>
        <v>0.69</v>
      </c>
      <c r="R756" s="31">
        <f t="shared" ca="1" si="36"/>
        <v>0.69</v>
      </c>
      <c r="S756" s="31">
        <f t="shared" ca="1" si="37"/>
        <v>0.86249999999999993</v>
      </c>
      <c r="T756" s="31">
        <f t="shared" ca="1" si="38"/>
        <v>0.73312499999999992</v>
      </c>
      <c r="U756" s="31">
        <f>RANK(W756,W1:W1001,0)</f>
        <v>755</v>
      </c>
      <c r="V756" s="31">
        <v>755</v>
      </c>
      <c r="W756" s="31">
        <v>0.64</v>
      </c>
    </row>
    <row spans="1:23" ht="15.75" customHeight="1" x14ac:dyDescent="0.25" outlineLevel="0" r="757">
      <c r="A757" s="41" t="s">
        <v>3693</v>
      </c>
      <c r="B757" s="44"/>
      <c r="C757" s="41" t="s">
        <v>74</v>
      </c>
      <c r="D757" s="41" t="s">
        <v>1899</v>
      </c>
      <c r="E757" s="41" t="s">
        <v>3694</v>
      </c>
      <c r="F757" s="41" t="s">
        <v>766</v>
      </c>
      <c r="G757" s="41" t="s">
        <v>191</v>
      </c>
      <c r="H757" s="41" t="s">
        <v>104</v>
      </c>
      <c r="I757" s="41" t="s">
        <v>80</v>
      </c>
      <c r="J757" s="41" t="s">
        <v>93</v>
      </c>
      <c r="K757" s="42">
        <v>10</v>
      </c>
      <c r="L757" s="41" t="s">
        <v>3695</v>
      </c>
      <c r="M757" s="41" t="s">
        <v>3696</v>
      </c>
      <c r="N757" s="41" t="s">
        <v>84</v>
      </c>
      <c r="O757" s="41" t="s">
        <v>85</v>
      </c>
      <c r="P757" s="41" t="s">
        <v>108</v>
      </c>
      <c r="Q757" s="31">
        <f t="shared" ca="1" si="26"/>
        <v>0.59</v>
      </c>
      <c r="R757" s="31">
        <f t="shared" ca="1" si="36"/>
        <v>0.59</v>
      </c>
      <c r="S757" s="31">
        <f t="shared" ca="1" si="37"/>
        <v>0.59</v>
      </c>
      <c r="T757" s="31">
        <f t="shared" ca="1" si="38"/>
        <v>0.59</v>
      </c>
      <c r="U757" s="31">
        <f>RANK(W757,W1:W1001,0)</f>
        <v>755</v>
      </c>
      <c r="V757" s="31">
        <v>755</v>
      </c>
      <c r="W757" s="31">
        <v>0.64</v>
      </c>
    </row>
    <row spans="1:23" ht="15.75" customHeight="1" x14ac:dyDescent="0.25" outlineLevel="0" r="758">
      <c r="A758" s="41" t="s">
        <v>3697</v>
      </c>
      <c r="B758" s="41" t="s">
        <v>3698</v>
      </c>
      <c r="C758" s="41" t="s">
        <v>74</v>
      </c>
      <c r="D758" s="41" t="s">
        <v>502</v>
      </c>
      <c r="E758" s="41" t="s">
        <v>3699</v>
      </c>
      <c r="F758" s="41" t="s">
        <v>1264</v>
      </c>
      <c r="G758" s="41" t="s">
        <v>103</v>
      </c>
      <c r="H758" s="41" t="s">
        <v>104</v>
      </c>
      <c r="I758" s="41" t="s">
        <v>80</v>
      </c>
      <c r="J758" s="41" t="s">
        <v>81</v>
      </c>
      <c r="K758" s="42">
        <v>6</v>
      </c>
      <c r="L758" s="41" t="s">
        <v>3700</v>
      </c>
      <c r="M758" s="41" t="s">
        <v>421</v>
      </c>
      <c r="N758" s="41" t="s">
        <v>107</v>
      </c>
      <c r="O758" s="41" t="s">
        <v>85</v>
      </c>
      <c r="P758" s="41" t="s">
        <v>86</v>
      </c>
      <c r="Q758" s="31">
        <f t="shared" ca="1" si="26"/>
        <v>0.98</v>
      </c>
      <c r="R758" s="31">
        <f t="shared" ca="1" si="36"/>
        <v>1.2250000000000001</v>
      </c>
      <c r="S758" s="31">
        <f t="shared" ca="1" si="37"/>
        <v>1.2250000000000001</v>
      </c>
      <c r="T758" s="31">
        <f t="shared" ca="1" si="38"/>
        <v>1.2250000000000001</v>
      </c>
      <c r="U758" s="31">
        <f>RANK(W758,W1:W1001,0)</f>
        <v>755</v>
      </c>
      <c r="V758" s="31">
        <v>755</v>
      </c>
      <c r="W758" s="31">
        <v>0.64</v>
      </c>
    </row>
    <row spans="1:23" ht="15.75" customHeight="1" x14ac:dyDescent="0.25" outlineLevel="0" r="759">
      <c r="A759" s="41" t="s">
        <v>3701</v>
      </c>
      <c r="B759" s="41" t="s">
        <v>3702</v>
      </c>
      <c r="C759" s="41" t="s">
        <v>100</v>
      </c>
      <c r="D759" s="41" t="s">
        <v>196</v>
      </c>
      <c r="E759" s="41" t="s">
        <v>3703</v>
      </c>
      <c r="F759" s="41" t="s">
        <v>328</v>
      </c>
      <c r="G759" s="41" t="s">
        <v>103</v>
      </c>
      <c r="H759" s="41" t="s">
        <v>79</v>
      </c>
      <c r="I759" s="41" t="s">
        <v>80</v>
      </c>
      <c r="J759" s="41" t="s">
        <v>81</v>
      </c>
      <c r="K759" s="42">
        <v>6</v>
      </c>
      <c r="L759" s="41" t="s">
        <v>3704</v>
      </c>
      <c r="M759" s="41" t="s">
        <v>3705</v>
      </c>
      <c r="N759" s="41" t="s">
        <v>96</v>
      </c>
      <c r="O759" s="41" t="s">
        <v>85</v>
      </c>
      <c r="P759" s="41" t="s">
        <v>97</v>
      </c>
      <c r="Q759" s="31">
        <f t="shared" ca="1" si="26"/>
        <v>0.72</v>
      </c>
      <c r="R759" s="31">
        <f t="shared" ca="1" si="36"/>
        <v>0.89999999999999991</v>
      </c>
      <c r="S759" s="31">
        <f t="shared" ca="1" si="37"/>
        <v>1.125</v>
      </c>
      <c r="T759" s="31">
        <f t="shared" ca="1" si="38"/>
        <v>0.95624999999999993</v>
      </c>
      <c r="U759" s="31">
        <f>RANK(W759,W1:W1001,0)</f>
        <v>755</v>
      </c>
      <c r="V759" s="31">
        <v>755</v>
      </c>
      <c r="W759" s="31">
        <v>0.64</v>
      </c>
    </row>
    <row spans="1:23" ht="15.75" customHeight="1" x14ac:dyDescent="0.25" outlineLevel="0" r="760">
      <c r="A760" s="41" t="s">
        <v>3706</v>
      </c>
      <c r="B760" s="41" t="s">
        <v>3707</v>
      </c>
      <c r="C760" s="41" t="s">
        <v>74</v>
      </c>
      <c r="D760" s="41" t="s">
        <v>89</v>
      </c>
      <c r="E760" s="41" t="s">
        <v>3708</v>
      </c>
      <c r="F760" s="41" t="s">
        <v>3141</v>
      </c>
      <c r="G760" s="41" t="s">
        <v>191</v>
      </c>
      <c r="H760" s="41" t="s">
        <v>131</v>
      </c>
      <c r="I760" s="41" t="s">
        <v>80</v>
      </c>
      <c r="J760" s="41" t="s">
        <v>93</v>
      </c>
      <c r="K760" s="42">
        <v>17</v>
      </c>
      <c r="L760" s="41" t="s">
        <v>3709</v>
      </c>
      <c r="M760" s="41" t="s">
        <v>2394</v>
      </c>
      <c r="N760" s="41" t="s">
        <v>96</v>
      </c>
      <c r="O760" s="41" t="s">
        <v>85</v>
      </c>
      <c r="P760" s="41" t="s">
        <v>134</v>
      </c>
      <c r="Q760" s="31">
        <f t="shared" ca="1" si="26"/>
        <v>0.96</v>
      </c>
      <c r="R760" s="31">
        <f t="shared" ca="1" si="36"/>
        <v>0.96</v>
      </c>
      <c r="S760" s="31">
        <f t="shared" ca="1" si="37"/>
        <v>0.96</v>
      </c>
      <c r="T760" s="31">
        <f t="shared" ca="1" si="38"/>
        <v>0.96</v>
      </c>
      <c r="U760" s="31">
        <f>RANK(W760,W1:W1001,0)</f>
        <v>755</v>
      </c>
      <c r="V760" s="31">
        <v>755</v>
      </c>
      <c r="W760" s="31">
        <v>0.64</v>
      </c>
    </row>
    <row spans="1:23" ht="15.75" customHeight="1" x14ac:dyDescent="0.25" outlineLevel="0" r="761">
      <c r="A761" s="41" t="s">
        <v>3710</v>
      </c>
      <c r="B761" s="41" t="s">
        <v>3711</v>
      </c>
      <c r="C761" s="41" t="s">
        <v>100</v>
      </c>
      <c r="D761" s="41" t="s">
        <v>368</v>
      </c>
      <c r="E761" s="41" t="s">
        <v>3712</v>
      </c>
      <c r="F761" s="44"/>
      <c r="G761" s="41" t="s">
        <v>191</v>
      </c>
      <c r="H761" s="41" t="s">
        <v>131</v>
      </c>
      <c r="I761" s="41" t="s">
        <v>80</v>
      </c>
      <c r="J761" s="41" t="s">
        <v>93</v>
      </c>
      <c r="K761" s="42">
        <v>17</v>
      </c>
      <c r="L761" s="41" t="s">
        <v>3713</v>
      </c>
      <c r="M761" s="41" t="s">
        <v>277</v>
      </c>
      <c r="N761" s="41" t="s">
        <v>96</v>
      </c>
      <c r="O761" s="41" t="s">
        <v>85</v>
      </c>
      <c r="P761" s="41" t="s">
        <v>253</v>
      </c>
      <c r="Q761" s="31">
        <f t="shared" ca="1" si="26"/>
        <v>0.49</v>
      </c>
      <c r="R761" s="31">
        <f t="shared" ca="1" si="36"/>
        <v>0.49</v>
      </c>
      <c r="S761" s="31">
        <f t="shared" ca="1" si="37"/>
        <v>0.49</v>
      </c>
      <c r="T761" s="31">
        <f t="shared" ca="1" si="38"/>
        <v>0.49</v>
      </c>
      <c r="U761" s="31">
        <f>RANK(W761,W1:W1001,0)</f>
        <v>760</v>
      </c>
      <c r="V761" s="31">
        <v>760</v>
      </c>
      <c r="W761" s="31">
        <v>0.6375</v>
      </c>
    </row>
    <row spans="1:23" ht="15.75" customHeight="1" x14ac:dyDescent="0.25" outlineLevel="0" r="762">
      <c r="A762" s="41" t="s">
        <v>3714</v>
      </c>
      <c r="B762" s="41" t="s">
        <v>3715</v>
      </c>
      <c r="C762" s="41" t="s">
        <v>74</v>
      </c>
      <c r="D762" s="41" t="s">
        <v>461</v>
      </c>
      <c r="E762" s="43">
        <v>27020</v>
      </c>
      <c r="F762" s="41" t="s">
        <v>670</v>
      </c>
      <c r="G762" s="41" t="s">
        <v>147</v>
      </c>
      <c r="H762" s="41" t="s">
        <v>104</v>
      </c>
      <c r="I762" s="41" t="s">
        <v>80</v>
      </c>
      <c r="J762" s="41" t="s">
        <v>93</v>
      </c>
      <c r="K762" s="42">
        <v>21</v>
      </c>
      <c r="L762" s="41" t="s">
        <v>3716</v>
      </c>
      <c r="M762" s="41" t="s">
        <v>3396</v>
      </c>
      <c r="N762" s="41" t="s">
        <v>84</v>
      </c>
      <c r="O762" s="41" t="s">
        <v>85</v>
      </c>
      <c r="P762" s="41" t="s">
        <v>740</v>
      </c>
      <c r="Q762" s="31">
        <f t="shared" ca="1" si="26"/>
        <v>0.82</v>
      </c>
      <c r="R762" s="31">
        <f t="shared" ca="1" si="36"/>
        <v>0.82</v>
      </c>
      <c r="S762" s="31">
        <f t="shared" ca="1" si="37"/>
        <v>0.82</v>
      </c>
      <c r="T762" s="31">
        <f t="shared" ca="1" si="38"/>
        <v>0.82</v>
      </c>
      <c r="U762" s="31">
        <f>RANK(W762,W1:W1001,0)</f>
        <v>760</v>
      </c>
      <c r="V762" s="31">
        <v>760</v>
      </c>
      <c r="W762" s="31">
        <v>0.6375</v>
      </c>
    </row>
    <row spans="1:23" ht="15.75" customHeight="1" x14ac:dyDescent="0.25" outlineLevel="0" r="763">
      <c r="A763" s="41" t="s">
        <v>3717</v>
      </c>
      <c r="B763" s="41" t="s">
        <v>3718</v>
      </c>
      <c r="C763" s="41" t="s">
        <v>74</v>
      </c>
      <c r="D763" s="41" t="s">
        <v>108</v>
      </c>
      <c r="E763" s="41" t="s">
        <v>3719</v>
      </c>
      <c r="F763" s="41" t="s">
        <v>694</v>
      </c>
      <c r="G763" s="41" t="s">
        <v>92</v>
      </c>
      <c r="H763" s="41" t="s">
        <v>79</v>
      </c>
      <c r="I763" s="41" t="s">
        <v>80</v>
      </c>
      <c r="J763" s="41" t="s">
        <v>93</v>
      </c>
      <c r="K763" s="42">
        <v>7</v>
      </c>
      <c r="L763" s="41" t="s">
        <v>3720</v>
      </c>
      <c r="M763" s="41" t="s">
        <v>1451</v>
      </c>
      <c r="N763" s="41" t="s">
        <v>84</v>
      </c>
      <c r="O763" s="41" t="s">
        <v>85</v>
      </c>
      <c r="P763" s="41" t="s">
        <v>134</v>
      </c>
      <c r="Q763" s="31">
        <f t="shared" ca="1" si="26"/>
        <v>0.44</v>
      </c>
      <c r="R763" s="31">
        <f t="shared" ca="1" si="36"/>
        <v>0.44</v>
      </c>
      <c r="S763" s="31">
        <f t="shared" ca="1" si="37"/>
        <v>0.44</v>
      </c>
      <c r="T763" s="31">
        <f t="shared" ca="1" si="38"/>
        <v>0.374</v>
      </c>
      <c r="U763" s="31">
        <f>RANK(W763,W1:W1001,0)</f>
        <v>760</v>
      </c>
      <c r="V763" s="31">
        <v>760</v>
      </c>
      <c r="W763" s="31">
        <v>0.6375</v>
      </c>
    </row>
    <row spans="1:23" ht="15.75" customHeight="1" x14ac:dyDescent="0.25" outlineLevel="0" r="764">
      <c r="A764" s="41" t="s">
        <v>3721</v>
      </c>
      <c r="B764" s="41" t="s">
        <v>3722</v>
      </c>
      <c r="C764" s="41" t="s">
        <v>74</v>
      </c>
      <c r="D764" s="41" t="s">
        <v>86</v>
      </c>
      <c r="E764" s="41" t="s">
        <v>3723</v>
      </c>
      <c r="F764" s="41" t="s">
        <v>820</v>
      </c>
      <c r="G764" s="41" t="s">
        <v>415</v>
      </c>
      <c r="H764" s="41" t="s">
        <v>104</v>
      </c>
      <c r="I764" s="41" t="s">
        <v>80</v>
      </c>
      <c r="J764" s="41" t="s">
        <v>93</v>
      </c>
      <c r="K764" s="42">
        <v>16</v>
      </c>
      <c r="L764" s="41" t="s">
        <v>3724</v>
      </c>
      <c r="M764" s="41" t="s">
        <v>2867</v>
      </c>
      <c r="N764" s="41" t="s">
        <v>84</v>
      </c>
      <c r="O764" s="41" t="s">
        <v>85</v>
      </c>
      <c r="P764" s="41" t="s">
        <v>116</v>
      </c>
      <c r="Q764" s="31">
        <f t="shared" ca="1" si="26"/>
        <v>0.96</v>
      </c>
      <c r="R764" s="31">
        <f t="shared" ca="1" si="36"/>
        <v>0.96</v>
      </c>
      <c r="S764" s="31">
        <f t="shared" ca="1" si="37"/>
        <v>0.96</v>
      </c>
      <c r="T764" s="31">
        <f t="shared" ca="1" si="38"/>
        <v>0.96</v>
      </c>
      <c r="U764" s="31">
        <f>RANK(W764,W1:W1001,0)</f>
        <v>760</v>
      </c>
      <c r="V764" s="31">
        <v>760</v>
      </c>
      <c r="W764" s="31">
        <v>0.6375</v>
      </c>
    </row>
    <row spans="1:23" ht="15.75" customHeight="1" x14ac:dyDescent="0.25" outlineLevel="0" r="765">
      <c r="A765" s="41" t="s">
        <v>3725</v>
      </c>
      <c r="B765" s="41" t="s">
        <v>3726</v>
      </c>
      <c r="C765" s="41" t="s">
        <v>74</v>
      </c>
      <c r="D765" s="41" t="s">
        <v>374</v>
      </c>
      <c r="E765" s="41" t="s">
        <v>3727</v>
      </c>
      <c r="F765" s="41" t="s">
        <v>804</v>
      </c>
      <c r="G765" s="41" t="s">
        <v>103</v>
      </c>
      <c r="H765" s="41" t="s">
        <v>104</v>
      </c>
      <c r="I765" s="41" t="s">
        <v>80</v>
      </c>
      <c r="J765" s="41" t="s">
        <v>93</v>
      </c>
      <c r="K765" s="42">
        <v>8</v>
      </c>
      <c r="L765" s="41" t="s">
        <v>3728</v>
      </c>
      <c r="M765" s="41" t="s">
        <v>3729</v>
      </c>
      <c r="N765" s="41" t="s">
        <v>96</v>
      </c>
      <c r="O765" s="41" t="s">
        <v>85</v>
      </c>
      <c r="P765" s="41" t="s">
        <v>390</v>
      </c>
      <c r="Q765" s="31">
        <f t="shared" ca="1" si="26"/>
        <v>0.48</v>
      </c>
      <c r="R765" s="31">
        <f t="shared" ca="1" si="36"/>
        <v>0.48</v>
      </c>
      <c r="S765" s="31">
        <f t="shared" ca="1" si="37"/>
        <v>0.6</v>
      </c>
      <c r="T765" s="31">
        <f t="shared" ca="1" si="38"/>
        <v>0.6</v>
      </c>
      <c r="U765" s="31">
        <f>RANK(W765,W1:W1001,0)</f>
        <v>760</v>
      </c>
      <c r="V765" s="31">
        <v>760</v>
      </c>
      <c r="W765" s="31">
        <v>0.6375</v>
      </c>
    </row>
    <row spans="1:23" ht="15.75" customHeight="1" x14ac:dyDescent="0.25" outlineLevel="0" r="766">
      <c r="A766" s="41" t="s">
        <v>3730</v>
      </c>
      <c r="B766" s="41" t="s">
        <v>3731</v>
      </c>
      <c r="C766" s="41" t="s">
        <v>74</v>
      </c>
      <c r="D766" s="41" t="s">
        <v>653</v>
      </c>
      <c r="E766" s="41" t="s">
        <v>3732</v>
      </c>
      <c r="F766" s="44"/>
      <c r="G766" s="41" t="s">
        <v>130</v>
      </c>
      <c r="H766" s="41" t="s">
        <v>104</v>
      </c>
      <c r="I766" s="41" t="s">
        <v>80</v>
      </c>
      <c r="J766" s="41" t="s">
        <v>81</v>
      </c>
      <c r="K766" s="42">
        <v>15</v>
      </c>
      <c r="L766" s="41" t="s">
        <v>3733</v>
      </c>
      <c r="M766" s="41" t="s">
        <v>3734</v>
      </c>
      <c r="N766" s="41" t="s">
        <v>107</v>
      </c>
      <c r="O766" s="41" t="s">
        <v>85</v>
      </c>
      <c r="P766" s="41" t="s">
        <v>124</v>
      </c>
      <c r="Q766" s="31">
        <f t="shared" ca="1" si="26"/>
        <v>0.62</v>
      </c>
      <c r="R766" s="31">
        <f t="shared" ca="1" si="36"/>
        <v>0.77500000000000002</v>
      </c>
      <c r="S766" s="31">
        <f t="shared" ca="1" si="37"/>
        <v>0.96875</v>
      </c>
      <c r="T766" s="31">
        <f t="shared" ca="1" si="38"/>
        <v>0.96875</v>
      </c>
      <c r="U766" s="31">
        <f>RANK(W766,W1:W1001,0)</f>
        <v>760</v>
      </c>
      <c r="V766" s="31">
        <v>760</v>
      </c>
      <c r="W766" s="31">
        <v>0.6375</v>
      </c>
    </row>
    <row spans="1:23" ht="15.75" customHeight="1" x14ac:dyDescent="0.25" outlineLevel="0" r="767">
      <c r="A767" s="41" t="s">
        <v>3735</v>
      </c>
      <c r="B767" s="41" t="s">
        <v>3736</v>
      </c>
      <c r="C767" s="41" t="s">
        <v>74</v>
      </c>
      <c r="D767" s="41" t="s">
        <v>771</v>
      </c>
      <c r="E767" s="41" t="s">
        <v>3737</v>
      </c>
      <c r="F767" s="41" t="s">
        <v>1110</v>
      </c>
      <c r="G767" s="41" t="s">
        <v>78</v>
      </c>
      <c r="H767" s="41" t="s">
        <v>131</v>
      </c>
      <c r="I767" s="41" t="s">
        <v>80</v>
      </c>
      <c r="J767" s="41" t="s">
        <v>81</v>
      </c>
      <c r="K767" s="42">
        <v>11</v>
      </c>
      <c r="L767" s="41" t="s">
        <v>3738</v>
      </c>
      <c r="M767" s="41" t="s">
        <v>3739</v>
      </c>
      <c r="N767" s="41" t="s">
        <v>84</v>
      </c>
      <c r="O767" s="41" t="s">
        <v>85</v>
      </c>
      <c r="P767" s="41" t="s">
        <v>134</v>
      </c>
      <c r="Q767" s="31">
        <f t="shared" ref="Q767:Q1001" ca="1" si="39">RANDBETWEEN(40,110)/100</f>
        <v>0.73</v>
      </c>
      <c r="R767" s="31">
        <f t="shared" ca="1" si="36"/>
        <v>0.91249999999999998</v>
      </c>
      <c r="S767" s="31">
        <f t="shared" ca="1" si="37"/>
        <v>0.91249999999999998</v>
      </c>
      <c r="T767" s="31">
        <f t="shared" ca="1" si="38"/>
        <v>0.91249999999999998</v>
      </c>
      <c r="U767" s="31">
        <f>RANK(W767,W1:W1001,0)</f>
        <v>760</v>
      </c>
      <c r="V767" s="31">
        <v>760</v>
      </c>
      <c r="W767" s="31">
        <v>0.6375</v>
      </c>
    </row>
    <row spans="1:23" ht="15.75" customHeight="1" x14ac:dyDescent="0.25" outlineLevel="0" r="768">
      <c r="A768" s="41" t="s">
        <v>1708</v>
      </c>
      <c r="B768" s="41" t="s">
        <v>3740</v>
      </c>
      <c r="C768" s="41" t="s">
        <v>74</v>
      </c>
      <c r="D768" s="41" t="s">
        <v>899</v>
      </c>
      <c r="E768" s="41" t="s">
        <v>3741</v>
      </c>
      <c r="F768" s="41" t="s">
        <v>198</v>
      </c>
      <c r="G768" s="41" t="s">
        <v>191</v>
      </c>
      <c r="H768" s="41" t="s">
        <v>104</v>
      </c>
      <c r="I768" s="41" t="s">
        <v>80</v>
      </c>
      <c r="J768" s="41" t="s">
        <v>93</v>
      </c>
      <c r="K768" s="42">
        <v>8</v>
      </c>
      <c r="L768" s="41" t="s">
        <v>3742</v>
      </c>
      <c r="M768" s="41" t="s">
        <v>2018</v>
      </c>
      <c r="N768" s="41" t="s">
        <v>96</v>
      </c>
      <c r="O768" s="41" t="s">
        <v>85</v>
      </c>
      <c r="P768" s="41" t="s">
        <v>253</v>
      </c>
      <c r="Q768" s="31">
        <f t="shared" ca="1" si="39"/>
        <v>1.02</v>
      </c>
      <c r="R768" s="31">
        <f t="shared" ca="1" si="36"/>
        <v>1.02</v>
      </c>
      <c r="S768" s="31">
        <f t="shared" ca="1" si="37"/>
        <v>1.2749999999999999</v>
      </c>
      <c r="T768" s="31">
        <f t="shared" ca="1" si="38"/>
        <v>1.2749999999999999</v>
      </c>
      <c r="U768" s="31">
        <f>RANK(W768,W1:W1001,0)</f>
        <v>760</v>
      </c>
      <c r="V768" s="31">
        <v>760</v>
      </c>
      <c r="W768" s="31">
        <v>0.6375</v>
      </c>
    </row>
    <row spans="1:23" ht="15.75" customHeight="1" x14ac:dyDescent="0.25" outlineLevel="0" r="769">
      <c r="A769" s="41" t="s">
        <v>3743</v>
      </c>
      <c r="B769" s="44"/>
      <c r="C769" s="41" t="s">
        <v>100</v>
      </c>
      <c r="D769" s="41" t="s">
        <v>253</v>
      </c>
      <c r="E769" s="41" t="s">
        <v>3744</v>
      </c>
      <c r="F769" s="41" t="s">
        <v>463</v>
      </c>
      <c r="G769" s="41" t="s">
        <v>78</v>
      </c>
      <c r="H769" s="41" t="s">
        <v>104</v>
      </c>
      <c r="I769" s="41" t="s">
        <v>80</v>
      </c>
      <c r="J769" s="41" t="s">
        <v>81</v>
      </c>
      <c r="K769" s="42">
        <v>6</v>
      </c>
      <c r="L769" s="41" t="s">
        <v>3745</v>
      </c>
      <c r="M769" s="41" t="s">
        <v>193</v>
      </c>
      <c r="N769" s="41" t="s">
        <v>96</v>
      </c>
      <c r="O769" s="41" t="s">
        <v>85</v>
      </c>
      <c r="P769" s="41" t="s">
        <v>178</v>
      </c>
      <c r="Q769" s="31">
        <f t="shared" ca="1" si="39"/>
        <v>1.08</v>
      </c>
      <c r="R769" s="31">
        <f t="shared" ca="1" si="36"/>
        <v>1.35</v>
      </c>
      <c r="S769" s="31">
        <f t="shared" ca="1" si="37"/>
        <v>1.35</v>
      </c>
      <c r="T769" s="31">
        <f t="shared" ca="1" si="38"/>
        <v>1.35</v>
      </c>
      <c r="U769" s="31">
        <f>RANK(W769,W1:W1001,0)</f>
        <v>760</v>
      </c>
      <c r="V769" s="31">
        <v>760</v>
      </c>
      <c r="W769" s="31">
        <v>0.6375</v>
      </c>
    </row>
    <row spans="1:23" ht="15.75" customHeight="1" x14ac:dyDescent="0.25" outlineLevel="0" r="770">
      <c r="A770" s="41" t="s">
        <v>1835</v>
      </c>
      <c r="B770" s="41" t="s">
        <v>3746</v>
      </c>
      <c r="C770" s="41" t="s">
        <v>100</v>
      </c>
      <c r="D770" s="41" t="s">
        <v>97</v>
      </c>
      <c r="E770" s="41" t="s">
        <v>3747</v>
      </c>
      <c r="F770" s="41" t="s">
        <v>731</v>
      </c>
      <c r="G770" s="41" t="s">
        <v>147</v>
      </c>
      <c r="H770" s="41" t="s">
        <v>79</v>
      </c>
      <c r="I770" s="41" t="s">
        <v>80</v>
      </c>
      <c r="J770" s="41" t="s">
        <v>81</v>
      </c>
      <c r="K770" s="42">
        <v>9</v>
      </c>
      <c r="L770" s="41" t="s">
        <v>3748</v>
      </c>
      <c r="M770" s="41" t="s">
        <v>193</v>
      </c>
      <c r="N770" s="41" t="s">
        <v>96</v>
      </c>
      <c r="O770" s="41" t="s">
        <v>85</v>
      </c>
      <c r="P770" s="41" t="s">
        <v>101</v>
      </c>
      <c r="Q770" s="31">
        <f t="shared" ca="1" si="39"/>
        <v>0.81</v>
      </c>
      <c r="R770" s="31">
        <f t="shared" ref="R770:R833" ca="1" si="40">Q770*(IF(J770="Yes",1.25,1))</f>
        <v>1.0125000000000002</v>
      </c>
      <c r="S770" s="31">
        <f t="shared" ref="S770:S833" ca="1" si="41">R770*(IF(OR(VALUE(P770)&gt;8,VALUE(D770)&gt;80),1.25,1))</f>
        <v>1.2656250000000002</v>
      </c>
      <c r="T770" s="31">
        <f t="shared" ref="T770:T833" ca="1" si="42">S770*(IF(H770="Mass Customer",0.85,1))</f>
        <v>1.0757812500000001</v>
      </c>
      <c r="U770" s="31">
        <f>RANK(W770,W1:W1001,0)</f>
        <v>760</v>
      </c>
      <c r="V770" s="31">
        <v>760</v>
      </c>
      <c r="W770" s="31">
        <v>0.6375</v>
      </c>
    </row>
    <row spans="1:23" ht="15.75" customHeight="1" x14ac:dyDescent="0.25" outlineLevel="0" r="771">
      <c r="A771" s="41" t="s">
        <v>3749</v>
      </c>
      <c r="B771" s="41" t="s">
        <v>3750</v>
      </c>
      <c r="C771" s="41" t="s">
        <v>100</v>
      </c>
      <c r="D771" s="41" t="s">
        <v>75</v>
      </c>
      <c r="E771" s="41" t="s">
        <v>3751</v>
      </c>
      <c r="F771" s="44"/>
      <c r="G771" s="41" t="s">
        <v>250</v>
      </c>
      <c r="H771" s="41" t="s">
        <v>131</v>
      </c>
      <c r="I771" s="41" t="s">
        <v>80</v>
      </c>
      <c r="J771" s="41" t="s">
        <v>81</v>
      </c>
      <c r="K771" s="42">
        <v>13</v>
      </c>
      <c r="L771" s="41" t="s">
        <v>3752</v>
      </c>
      <c r="M771" s="41" t="s">
        <v>83</v>
      </c>
      <c r="N771" s="41" t="s">
        <v>84</v>
      </c>
      <c r="O771" s="41" t="s">
        <v>85</v>
      </c>
      <c r="P771" s="41" t="s">
        <v>86</v>
      </c>
      <c r="Q771" s="31">
        <f t="shared" ca="1" si="39"/>
        <v>0.87</v>
      </c>
      <c r="R771" s="31">
        <f t="shared" ca="1" si="40"/>
        <v>1.0874999999999999</v>
      </c>
      <c r="S771" s="31">
        <f t="shared" ca="1" si="41"/>
        <v>1.359375</v>
      </c>
      <c r="T771" s="31">
        <f t="shared" ca="1" si="42"/>
        <v>1.359375</v>
      </c>
      <c r="U771" s="31">
        <f>RANK(W771,W1:W1001,0)</f>
        <v>760</v>
      </c>
      <c r="V771" s="31">
        <v>760</v>
      </c>
      <c r="W771" s="31">
        <v>0.6375</v>
      </c>
    </row>
    <row spans="1:23" ht="15.75" customHeight="1" x14ac:dyDescent="0.25" outlineLevel="0" r="772">
      <c r="A772" s="41" t="s">
        <v>3753</v>
      </c>
      <c r="B772" s="41" t="s">
        <v>3754</v>
      </c>
      <c r="C772" s="41" t="s">
        <v>100</v>
      </c>
      <c r="D772" s="41" t="s">
        <v>75</v>
      </c>
      <c r="E772" s="41" t="s">
        <v>3755</v>
      </c>
      <c r="F772" s="41" t="s">
        <v>288</v>
      </c>
      <c r="G772" s="41" t="s">
        <v>130</v>
      </c>
      <c r="H772" s="41" t="s">
        <v>79</v>
      </c>
      <c r="I772" s="41" t="s">
        <v>80</v>
      </c>
      <c r="J772" s="41" t="s">
        <v>93</v>
      </c>
      <c r="K772" s="42">
        <v>22</v>
      </c>
      <c r="L772" s="41" t="s">
        <v>3756</v>
      </c>
      <c r="M772" s="41" t="s">
        <v>1621</v>
      </c>
      <c r="N772" s="41" t="s">
        <v>107</v>
      </c>
      <c r="O772" s="41" t="s">
        <v>85</v>
      </c>
      <c r="P772" s="41" t="s">
        <v>178</v>
      </c>
      <c r="Q772" s="31">
        <f t="shared" ca="1" si="39"/>
        <v>0.82</v>
      </c>
      <c r="R772" s="31">
        <f t="shared" ca="1" si="40"/>
        <v>0.82</v>
      </c>
      <c r="S772" s="31">
        <f t="shared" ca="1" si="41"/>
        <v>1.0249999999999999</v>
      </c>
      <c r="T772" s="31">
        <f t="shared" ca="1" si="42"/>
        <v>0.87124999999999986</v>
      </c>
      <c r="U772" s="31">
        <f>RANK(W772,W1:W1001,0)</f>
        <v>760</v>
      </c>
      <c r="V772" s="31">
        <v>760</v>
      </c>
      <c r="W772" s="31">
        <v>0.6375</v>
      </c>
    </row>
    <row spans="1:23" ht="15.75" customHeight="1" x14ac:dyDescent="0.25" outlineLevel="0" r="773">
      <c r="A773" s="41" t="s">
        <v>3757</v>
      </c>
      <c r="B773" s="41" t="s">
        <v>3758</v>
      </c>
      <c r="C773" s="41" t="s">
        <v>100</v>
      </c>
      <c r="D773" s="41" t="s">
        <v>137</v>
      </c>
      <c r="E773" s="41" t="s">
        <v>3759</v>
      </c>
      <c r="F773" s="41" t="s">
        <v>1297</v>
      </c>
      <c r="G773" s="41" t="s">
        <v>191</v>
      </c>
      <c r="H773" s="41" t="s">
        <v>104</v>
      </c>
      <c r="I773" s="41" t="s">
        <v>80</v>
      </c>
      <c r="J773" s="41" t="s">
        <v>93</v>
      </c>
      <c r="K773" s="42">
        <v>4</v>
      </c>
      <c r="L773" s="41" t="s">
        <v>3760</v>
      </c>
      <c r="M773" s="41" t="s">
        <v>3761</v>
      </c>
      <c r="N773" s="41" t="s">
        <v>96</v>
      </c>
      <c r="O773" s="41" t="s">
        <v>85</v>
      </c>
      <c r="P773" s="41" t="s">
        <v>740</v>
      </c>
      <c r="Q773" s="31">
        <f t="shared" ca="1" si="39"/>
        <v>0.69</v>
      </c>
      <c r="R773" s="31">
        <f t="shared" ca="1" si="40"/>
        <v>0.69</v>
      </c>
      <c r="S773" s="31">
        <f t="shared" ca="1" si="41"/>
        <v>0.69</v>
      </c>
      <c r="T773" s="31">
        <f t="shared" ca="1" si="42"/>
        <v>0.69</v>
      </c>
      <c r="U773" s="31">
        <f>RANK(W773,W1:W1001,0)</f>
        <v>760</v>
      </c>
      <c r="V773" s="31">
        <v>760</v>
      </c>
      <c r="W773" s="31">
        <v>0.6375</v>
      </c>
    </row>
    <row spans="1:23" ht="15.75" customHeight="1" x14ac:dyDescent="0.25" outlineLevel="0" r="774">
      <c r="A774" s="41" t="s">
        <v>3762</v>
      </c>
      <c r="B774" s="41" t="s">
        <v>3763</v>
      </c>
      <c r="C774" s="41" t="s">
        <v>74</v>
      </c>
      <c r="D774" s="41" t="s">
        <v>478</v>
      </c>
      <c r="E774" s="41" t="s">
        <v>3764</v>
      </c>
      <c r="F774" s="41" t="s">
        <v>3034</v>
      </c>
      <c r="G774" s="41" t="s">
        <v>78</v>
      </c>
      <c r="H774" s="41" t="s">
        <v>131</v>
      </c>
      <c r="I774" s="41" t="s">
        <v>80</v>
      </c>
      <c r="J774" s="41" t="s">
        <v>81</v>
      </c>
      <c r="K774" s="42">
        <v>9</v>
      </c>
      <c r="L774" s="41" t="s">
        <v>3765</v>
      </c>
      <c r="M774" s="41" t="s">
        <v>1013</v>
      </c>
      <c r="N774" s="41" t="s">
        <v>96</v>
      </c>
      <c r="O774" s="41" t="s">
        <v>85</v>
      </c>
      <c r="P774" s="41" t="s">
        <v>178</v>
      </c>
      <c r="Q774" s="31">
        <f t="shared" ca="1" si="39"/>
        <v>0.42</v>
      </c>
      <c r="R774" s="31">
        <f t="shared" ca="1" si="40"/>
        <v>0.52500000000000002</v>
      </c>
      <c r="S774" s="31">
        <f t="shared" ca="1" si="41"/>
        <v>0.52500000000000002</v>
      </c>
      <c r="T774" s="31">
        <f t="shared" ca="1" si="42"/>
        <v>0.52500000000000002</v>
      </c>
      <c r="U774" s="31">
        <f>RANK(W774,W1:W1001,0)</f>
        <v>773</v>
      </c>
      <c r="V774" s="31">
        <v>773</v>
      </c>
      <c r="W774" s="31">
        <v>0.63</v>
      </c>
    </row>
    <row spans="1:23" ht="15.75" customHeight="1" x14ac:dyDescent="0.25" outlineLevel="0" r="775">
      <c r="A775" s="41" t="s">
        <v>3766</v>
      </c>
      <c r="B775" s="41" t="s">
        <v>3767</v>
      </c>
      <c r="C775" s="41" t="s">
        <v>100</v>
      </c>
      <c r="D775" s="41" t="s">
        <v>97</v>
      </c>
      <c r="E775" s="41" t="s">
        <v>3768</v>
      </c>
      <c r="F775" s="41" t="s">
        <v>551</v>
      </c>
      <c r="G775" s="41" t="s">
        <v>147</v>
      </c>
      <c r="H775" s="41" t="s">
        <v>79</v>
      </c>
      <c r="I775" s="41" t="s">
        <v>80</v>
      </c>
      <c r="J775" s="41" t="s">
        <v>81</v>
      </c>
      <c r="K775" s="42">
        <v>4</v>
      </c>
      <c r="L775" s="41" t="s">
        <v>3769</v>
      </c>
      <c r="M775" s="41" t="s">
        <v>1869</v>
      </c>
      <c r="N775" s="41" t="s">
        <v>107</v>
      </c>
      <c r="O775" s="41" t="s">
        <v>85</v>
      </c>
      <c r="P775" s="41" t="s">
        <v>124</v>
      </c>
      <c r="Q775" s="31">
        <f t="shared" ca="1" si="39"/>
        <v>0.85</v>
      </c>
      <c r="R775" s="31">
        <f t="shared" ca="1" si="40"/>
        <v>1.0625</v>
      </c>
      <c r="S775" s="31">
        <f t="shared" ca="1" si="41"/>
        <v>1.328125</v>
      </c>
      <c r="T775" s="31">
        <f t="shared" ca="1" si="42"/>
        <v>1.12890625</v>
      </c>
      <c r="U775" s="31">
        <f>RANK(W775,W1:W1001,0)</f>
        <v>774</v>
      </c>
      <c r="V775" s="31">
        <v>774</v>
      </c>
      <c r="W775" s="31">
        <v>0.626875</v>
      </c>
    </row>
    <row spans="1:23" ht="15.75" customHeight="1" x14ac:dyDescent="0.25" outlineLevel="0" r="776">
      <c r="A776" s="41" t="s">
        <v>3770</v>
      </c>
      <c r="B776" s="41" t="s">
        <v>3771</v>
      </c>
      <c r="C776" s="41" t="s">
        <v>74</v>
      </c>
      <c r="D776" s="41" t="s">
        <v>1373</v>
      </c>
      <c r="E776" s="41" t="s">
        <v>3772</v>
      </c>
      <c r="F776" s="41" t="s">
        <v>2418</v>
      </c>
      <c r="G776" s="41" t="s">
        <v>103</v>
      </c>
      <c r="H776" s="41" t="s">
        <v>131</v>
      </c>
      <c r="I776" s="41" t="s">
        <v>80</v>
      </c>
      <c r="J776" s="41" t="s">
        <v>93</v>
      </c>
      <c r="K776" s="42">
        <v>10</v>
      </c>
      <c r="L776" s="41" t="s">
        <v>3773</v>
      </c>
      <c r="M776" s="41" t="s">
        <v>3774</v>
      </c>
      <c r="N776" s="41" t="s">
        <v>96</v>
      </c>
      <c r="O776" s="41" t="s">
        <v>85</v>
      </c>
      <c r="P776" s="41" t="s">
        <v>101</v>
      </c>
      <c r="Q776" s="31">
        <f t="shared" ca="1" si="39"/>
        <v>0.95</v>
      </c>
      <c r="R776" s="31">
        <f t="shared" ca="1" si="40"/>
        <v>0.95</v>
      </c>
      <c r="S776" s="31">
        <f t="shared" ca="1" si="41"/>
        <v>1.1875</v>
      </c>
      <c r="T776" s="31">
        <f t="shared" ca="1" si="42"/>
        <v>1.1875</v>
      </c>
      <c r="U776" s="31">
        <f>RANK(W776,W1:W1001,0)</f>
        <v>774</v>
      </c>
      <c r="V776" s="31">
        <v>774</v>
      </c>
      <c r="W776" s="31">
        <v>0.626875</v>
      </c>
    </row>
    <row spans="1:23" ht="15.75" customHeight="1" x14ac:dyDescent="0.25" outlineLevel="0" r="777">
      <c r="A777" s="41" t="s">
        <v>3775</v>
      </c>
      <c r="B777" s="41" t="s">
        <v>3776</v>
      </c>
      <c r="C777" s="41" t="s">
        <v>473</v>
      </c>
      <c r="D777" s="41" t="s">
        <v>299</v>
      </c>
      <c r="E777" s="47"/>
      <c r="F777" s="41" t="s">
        <v>312</v>
      </c>
      <c r="G777" s="41" t="s">
        <v>103</v>
      </c>
      <c r="H777" s="41" t="s">
        <v>104</v>
      </c>
      <c r="I777" s="41" t="s">
        <v>80</v>
      </c>
      <c r="J777" s="41" t="s">
        <v>93</v>
      </c>
      <c r="K777" s="42">
        <v>5</v>
      </c>
      <c r="L777" s="41" t="s">
        <v>3777</v>
      </c>
      <c r="M777" s="41" t="s">
        <v>3778</v>
      </c>
      <c r="N777" s="41" t="s">
        <v>107</v>
      </c>
      <c r="O777" s="41" t="s">
        <v>85</v>
      </c>
      <c r="P777" s="41" t="s">
        <v>116</v>
      </c>
      <c r="Q777" s="31">
        <f t="shared" ca="1" si="39"/>
        <v>0.89</v>
      </c>
      <c r="R777" s="31">
        <f t="shared" ca="1" si="40"/>
        <v>0.89</v>
      </c>
      <c r="S777" s="31">
        <f t="shared" ca="1" si="41"/>
        <v>0.89</v>
      </c>
      <c r="T777" s="31">
        <f t="shared" ca="1" si="42"/>
        <v>0.89</v>
      </c>
      <c r="U777" s="31">
        <f>RANK(W777,W1:W1001,0)</f>
        <v>774</v>
      </c>
      <c r="V777" s="31">
        <v>774</v>
      </c>
      <c r="W777" s="31">
        <v>0.626875</v>
      </c>
    </row>
    <row spans="1:23" ht="15.75" customHeight="1" x14ac:dyDescent="0.25" outlineLevel="0" r="778">
      <c r="A778" s="41" t="s">
        <v>3779</v>
      </c>
      <c r="B778" s="41" t="s">
        <v>3780</v>
      </c>
      <c r="C778" s="41" t="s">
        <v>100</v>
      </c>
      <c r="D778" s="41" t="s">
        <v>355</v>
      </c>
      <c r="E778" s="41" t="s">
        <v>3781</v>
      </c>
      <c r="F778" s="41" t="s">
        <v>3782</v>
      </c>
      <c r="G778" s="41" t="s">
        <v>147</v>
      </c>
      <c r="H778" s="41" t="s">
        <v>79</v>
      </c>
      <c r="I778" s="41" t="s">
        <v>80</v>
      </c>
      <c r="J778" s="41" t="s">
        <v>81</v>
      </c>
      <c r="K778" s="42">
        <v>14</v>
      </c>
      <c r="L778" s="41" t="s">
        <v>3783</v>
      </c>
      <c r="M778" s="41" t="s">
        <v>1436</v>
      </c>
      <c r="N778" s="41" t="s">
        <v>107</v>
      </c>
      <c r="O778" s="41" t="s">
        <v>85</v>
      </c>
      <c r="P778" s="41" t="s">
        <v>124</v>
      </c>
      <c r="Q778" s="31">
        <f t="shared" ca="1" si="39"/>
        <v>1.1000000000000001</v>
      </c>
      <c r="R778" s="31">
        <f t="shared" ca="1" si="40"/>
        <v>1.375</v>
      </c>
      <c r="S778" s="31">
        <f t="shared" ca="1" si="41"/>
        <v>1.71875</v>
      </c>
      <c r="T778" s="31">
        <f t="shared" ca="1" si="42"/>
        <v>1.4609375</v>
      </c>
      <c r="U778" s="31">
        <f>RANK(W778,W1:W1001,0)</f>
        <v>774</v>
      </c>
      <c r="V778" s="31">
        <v>774</v>
      </c>
      <c r="W778" s="31">
        <v>0.626875</v>
      </c>
    </row>
    <row spans="1:23" ht="15.75" customHeight="1" x14ac:dyDescent="0.25" outlineLevel="0" r="779">
      <c r="A779" s="41" t="s">
        <v>3784</v>
      </c>
      <c r="B779" s="41" t="s">
        <v>3785</v>
      </c>
      <c r="C779" s="41" t="s">
        <v>100</v>
      </c>
      <c r="D779" s="41" t="s">
        <v>188</v>
      </c>
      <c r="E779" s="41" t="s">
        <v>3786</v>
      </c>
      <c r="F779" s="41" t="s">
        <v>288</v>
      </c>
      <c r="G779" s="41" t="s">
        <v>130</v>
      </c>
      <c r="H779" s="41" t="s">
        <v>104</v>
      </c>
      <c r="I779" s="41" t="s">
        <v>80</v>
      </c>
      <c r="J779" s="41" t="s">
        <v>93</v>
      </c>
      <c r="K779" s="42">
        <v>18</v>
      </c>
      <c r="L779" s="41" t="s">
        <v>3787</v>
      </c>
      <c r="M779" s="41" t="s">
        <v>613</v>
      </c>
      <c r="N779" s="41" t="s">
        <v>96</v>
      </c>
      <c r="O779" s="41" t="s">
        <v>85</v>
      </c>
      <c r="P779" s="41" t="s">
        <v>101</v>
      </c>
      <c r="Q779" s="31">
        <f t="shared" ca="1" si="39"/>
        <v>0.63</v>
      </c>
      <c r="R779" s="31">
        <f t="shared" ca="1" si="40"/>
        <v>0.63</v>
      </c>
      <c r="S779" s="31">
        <f t="shared" ca="1" si="41"/>
        <v>0.78749999999999998</v>
      </c>
      <c r="T779" s="31">
        <f t="shared" ca="1" si="42"/>
        <v>0.78749999999999998</v>
      </c>
      <c r="U779" s="31">
        <f>RANK(W779,W1:W1001,0)</f>
        <v>778</v>
      </c>
      <c r="V779" s="31">
        <v>778</v>
      </c>
      <c r="W779" s="31">
        <v>0.625</v>
      </c>
    </row>
    <row spans="1:23" ht="15.75" customHeight="1" x14ac:dyDescent="0.25" outlineLevel="0" r="780">
      <c r="A780" s="41" t="s">
        <v>3788</v>
      </c>
      <c r="B780" s="41" t="s">
        <v>3789</v>
      </c>
      <c r="C780" s="41" t="s">
        <v>74</v>
      </c>
      <c r="D780" s="41" t="s">
        <v>956</v>
      </c>
      <c r="E780" s="41" t="s">
        <v>3790</v>
      </c>
      <c r="F780" s="44"/>
      <c r="G780" s="41" t="s">
        <v>78</v>
      </c>
      <c r="H780" s="41" t="s">
        <v>79</v>
      </c>
      <c r="I780" s="41" t="s">
        <v>80</v>
      </c>
      <c r="J780" s="41" t="s">
        <v>81</v>
      </c>
      <c r="K780" s="42">
        <v>6</v>
      </c>
      <c r="L780" s="41" t="s">
        <v>3791</v>
      </c>
      <c r="M780" s="41" t="s">
        <v>2294</v>
      </c>
      <c r="N780" s="41" t="s">
        <v>96</v>
      </c>
      <c r="O780" s="41" t="s">
        <v>85</v>
      </c>
      <c r="P780" s="41" t="s">
        <v>178</v>
      </c>
      <c r="Q780" s="31">
        <f t="shared" ca="1" si="39"/>
        <v>0.42</v>
      </c>
      <c r="R780" s="31">
        <f t="shared" ca="1" si="40"/>
        <v>0.52500000000000002</v>
      </c>
      <c r="S780" s="31">
        <f t="shared" ca="1" si="41"/>
        <v>0.52500000000000002</v>
      </c>
      <c r="T780" s="31">
        <f t="shared" ca="1" si="42"/>
        <v>0.44624999999999998</v>
      </c>
      <c r="U780" s="31">
        <f>RANK(W780,W1:W1001,0)</f>
        <v>778</v>
      </c>
      <c r="V780" s="31">
        <v>778</v>
      </c>
      <c r="W780" s="31">
        <v>0.625</v>
      </c>
    </row>
    <row spans="1:23" ht="15.75" customHeight="1" x14ac:dyDescent="0.25" outlineLevel="0" r="781">
      <c r="A781" s="41" t="s">
        <v>3792</v>
      </c>
      <c r="B781" s="44"/>
      <c r="C781" s="41" t="s">
        <v>100</v>
      </c>
      <c r="D781" s="41" t="s">
        <v>1373</v>
      </c>
      <c r="E781" s="41" t="s">
        <v>3793</v>
      </c>
      <c r="F781" s="41" t="s">
        <v>3782</v>
      </c>
      <c r="G781" s="41" t="s">
        <v>250</v>
      </c>
      <c r="H781" s="41" t="s">
        <v>79</v>
      </c>
      <c r="I781" s="41" t="s">
        <v>80</v>
      </c>
      <c r="J781" s="41" t="s">
        <v>81</v>
      </c>
      <c r="K781" s="42">
        <v>6</v>
      </c>
      <c r="L781" s="41" t="s">
        <v>3794</v>
      </c>
      <c r="M781" s="41" t="s">
        <v>2060</v>
      </c>
      <c r="N781" s="41" t="s">
        <v>107</v>
      </c>
      <c r="O781" s="41" t="s">
        <v>85</v>
      </c>
      <c r="P781" s="41" t="s">
        <v>390</v>
      </c>
      <c r="Q781" s="31">
        <f t="shared" ca="1" si="39"/>
        <v>0.66</v>
      </c>
      <c r="R781" s="31">
        <f t="shared" ca="1" si="40"/>
        <v>0.82500000000000007</v>
      </c>
      <c r="S781" s="31">
        <f t="shared" ca="1" si="41"/>
        <v>1.03125</v>
      </c>
      <c r="T781" s="31">
        <f t="shared" ca="1" si="42"/>
        <v>0.87656250000000002</v>
      </c>
      <c r="U781" s="31">
        <f>RANK(W781,W1:W1001,0)</f>
        <v>780</v>
      </c>
      <c r="V781" s="31">
        <v>780</v>
      </c>
      <c r="W781" s="31">
        <v>0.62421875</v>
      </c>
    </row>
    <row spans="1:23" ht="15.75" customHeight="1" x14ac:dyDescent="0.25" outlineLevel="0" r="782">
      <c r="A782" s="41" t="s">
        <v>3795</v>
      </c>
      <c r="B782" s="41" t="s">
        <v>3796</v>
      </c>
      <c r="C782" s="41" t="s">
        <v>100</v>
      </c>
      <c r="D782" s="41" t="s">
        <v>702</v>
      </c>
      <c r="E782" s="41" t="s">
        <v>3797</v>
      </c>
      <c r="F782" s="41" t="s">
        <v>766</v>
      </c>
      <c r="G782" s="41" t="s">
        <v>191</v>
      </c>
      <c r="H782" s="41" t="s">
        <v>79</v>
      </c>
      <c r="I782" s="41" t="s">
        <v>80</v>
      </c>
      <c r="J782" s="41" t="s">
        <v>93</v>
      </c>
      <c r="K782" s="42">
        <v>10</v>
      </c>
      <c r="L782" s="41" t="s">
        <v>3798</v>
      </c>
      <c r="M782" s="41" t="s">
        <v>3593</v>
      </c>
      <c r="N782" s="41" t="s">
        <v>96</v>
      </c>
      <c r="O782" s="41" t="s">
        <v>85</v>
      </c>
      <c r="P782" s="41" t="s">
        <v>101</v>
      </c>
      <c r="Q782" s="31">
        <f t="shared" ca="1" si="39"/>
        <v>0.42</v>
      </c>
      <c r="R782" s="31">
        <f t="shared" ca="1" si="40"/>
        <v>0.42</v>
      </c>
      <c r="S782" s="31">
        <f t="shared" ca="1" si="41"/>
        <v>0.52500000000000002</v>
      </c>
      <c r="T782" s="31">
        <f t="shared" ca="1" si="42"/>
        <v>0.44624999999999998</v>
      </c>
      <c r="U782" s="31">
        <f>RANK(W782,W1:W1001,0)</f>
        <v>780</v>
      </c>
      <c r="V782" s="31">
        <v>780</v>
      </c>
      <c r="W782" s="31">
        <v>0.62421875</v>
      </c>
    </row>
    <row spans="1:23" ht="15.75" customHeight="1" x14ac:dyDescent="0.25" outlineLevel="0" r="783">
      <c r="A783" s="41" t="s">
        <v>3799</v>
      </c>
      <c r="B783" s="41" t="s">
        <v>3800</v>
      </c>
      <c r="C783" s="41" t="s">
        <v>100</v>
      </c>
      <c r="D783" s="41" t="s">
        <v>1363</v>
      </c>
      <c r="E783" s="41" t="s">
        <v>3801</v>
      </c>
      <c r="F783" s="41" t="s">
        <v>3802</v>
      </c>
      <c r="G783" s="41" t="s">
        <v>103</v>
      </c>
      <c r="H783" s="41" t="s">
        <v>104</v>
      </c>
      <c r="I783" s="41" t="s">
        <v>80</v>
      </c>
      <c r="J783" s="41" t="s">
        <v>81</v>
      </c>
      <c r="K783" s="42">
        <v>10</v>
      </c>
      <c r="L783" s="41" t="s">
        <v>3803</v>
      </c>
      <c r="M783" s="41" t="s">
        <v>1520</v>
      </c>
      <c r="N783" s="41" t="s">
        <v>84</v>
      </c>
      <c r="O783" s="41" t="s">
        <v>85</v>
      </c>
      <c r="P783" s="41" t="s">
        <v>108</v>
      </c>
      <c r="Q783" s="31">
        <f t="shared" ca="1" si="39"/>
        <v>0.83</v>
      </c>
      <c r="R783" s="31">
        <f t="shared" ca="1" si="40"/>
        <v>1.0374999999999999</v>
      </c>
      <c r="S783" s="31">
        <f t="shared" ca="1" si="41"/>
        <v>1.0374999999999999</v>
      </c>
      <c r="T783" s="31">
        <f t="shared" ca="1" si="42"/>
        <v>1.0374999999999999</v>
      </c>
      <c r="U783" s="31">
        <f>RANK(W783,W1:W1001,0)</f>
        <v>782</v>
      </c>
      <c r="V783" s="31">
        <v>782</v>
      </c>
      <c r="W783" s="31">
        <v>0.6205</v>
      </c>
    </row>
    <row spans="1:23" ht="15.75" customHeight="1" x14ac:dyDescent="0.25" outlineLevel="0" r="784">
      <c r="A784" s="41" t="s">
        <v>3804</v>
      </c>
      <c r="B784" s="41" t="s">
        <v>3805</v>
      </c>
      <c r="C784" s="41" t="s">
        <v>74</v>
      </c>
      <c r="D784" s="41" t="s">
        <v>429</v>
      </c>
      <c r="E784" s="41" t="s">
        <v>3806</v>
      </c>
      <c r="F784" s="41" t="s">
        <v>694</v>
      </c>
      <c r="G784" s="41" t="s">
        <v>78</v>
      </c>
      <c r="H784" s="41" t="s">
        <v>131</v>
      </c>
      <c r="I784" s="41" t="s">
        <v>80</v>
      </c>
      <c r="J784" s="41" t="s">
        <v>93</v>
      </c>
      <c r="K784" s="42">
        <v>8</v>
      </c>
      <c r="L784" s="41" t="s">
        <v>3807</v>
      </c>
      <c r="M784" s="41" t="s">
        <v>3808</v>
      </c>
      <c r="N784" s="41" t="s">
        <v>107</v>
      </c>
      <c r="O784" s="41" t="s">
        <v>85</v>
      </c>
      <c r="P784" s="41" t="s">
        <v>101</v>
      </c>
      <c r="Q784" s="31">
        <f t="shared" ca="1" si="39"/>
        <v>0.56000000000000005</v>
      </c>
      <c r="R784" s="31">
        <f t="shared" ca="1" si="40"/>
        <v>0.56000000000000005</v>
      </c>
      <c r="S784" s="31">
        <f t="shared" ca="1" si="41"/>
        <v>0.70000000000000007</v>
      </c>
      <c r="T784" s="31">
        <f t="shared" ca="1" si="42"/>
        <v>0.70000000000000007</v>
      </c>
      <c r="U784" s="31">
        <f>RANK(W784,W1:W1001,0)</f>
        <v>782</v>
      </c>
      <c r="V784" s="31">
        <v>782</v>
      </c>
      <c r="W784" s="31">
        <v>0.6205</v>
      </c>
    </row>
    <row spans="1:23" ht="15.75" customHeight="1" x14ac:dyDescent="0.25" outlineLevel="0" r="785">
      <c r="A785" s="41" t="s">
        <v>3809</v>
      </c>
      <c r="B785" s="41" t="s">
        <v>3810</v>
      </c>
      <c r="C785" s="41" t="s">
        <v>74</v>
      </c>
      <c r="D785" s="41" t="s">
        <v>567</v>
      </c>
      <c r="E785" s="41" t="s">
        <v>3811</v>
      </c>
      <c r="F785" s="41" t="s">
        <v>539</v>
      </c>
      <c r="G785" s="41" t="s">
        <v>191</v>
      </c>
      <c r="H785" s="41" t="s">
        <v>79</v>
      </c>
      <c r="I785" s="41" t="s">
        <v>80</v>
      </c>
      <c r="J785" s="41" t="s">
        <v>93</v>
      </c>
      <c r="K785" s="42">
        <v>12</v>
      </c>
      <c r="L785" s="41" t="s">
        <v>3812</v>
      </c>
      <c r="M785" s="41" t="s">
        <v>1678</v>
      </c>
      <c r="N785" s="41" t="s">
        <v>96</v>
      </c>
      <c r="O785" s="41" t="s">
        <v>85</v>
      </c>
      <c r="P785" s="41" t="s">
        <v>124</v>
      </c>
      <c r="Q785" s="31">
        <f t="shared" ca="1" si="39"/>
        <v>1.02</v>
      </c>
      <c r="R785" s="31">
        <f t="shared" ca="1" si="40"/>
        <v>1.02</v>
      </c>
      <c r="S785" s="31">
        <f t="shared" ca="1" si="41"/>
        <v>1.2749999999999999</v>
      </c>
      <c r="T785" s="31">
        <f t="shared" ca="1" si="42"/>
        <v>1.08375</v>
      </c>
      <c r="U785" s="31">
        <f>RANK(W785,W1:W1001,0)</f>
        <v>782</v>
      </c>
      <c r="V785" s="31">
        <v>782</v>
      </c>
      <c r="W785" s="31">
        <v>0.6205</v>
      </c>
    </row>
    <row spans="1:23" ht="15.75" customHeight="1" x14ac:dyDescent="0.25" outlineLevel="0" r="786">
      <c r="A786" s="41" t="s">
        <v>3813</v>
      </c>
      <c r="B786" s="41" t="s">
        <v>3814</v>
      </c>
      <c r="C786" s="41" t="s">
        <v>74</v>
      </c>
      <c r="D786" s="41" t="s">
        <v>849</v>
      </c>
      <c r="E786" s="41" t="s">
        <v>3815</v>
      </c>
      <c r="F786" s="41" t="s">
        <v>594</v>
      </c>
      <c r="G786" s="41" t="s">
        <v>78</v>
      </c>
      <c r="H786" s="41" t="s">
        <v>104</v>
      </c>
      <c r="I786" s="41" t="s">
        <v>80</v>
      </c>
      <c r="J786" s="41" t="s">
        <v>93</v>
      </c>
      <c r="K786" s="42">
        <v>9</v>
      </c>
      <c r="L786" s="41" t="s">
        <v>3816</v>
      </c>
      <c r="M786" s="41" t="s">
        <v>746</v>
      </c>
      <c r="N786" s="41" t="s">
        <v>96</v>
      </c>
      <c r="O786" s="41" t="s">
        <v>85</v>
      </c>
      <c r="P786" s="41" t="s">
        <v>101</v>
      </c>
      <c r="Q786" s="31">
        <f t="shared" ca="1" si="39"/>
        <v>1.01</v>
      </c>
      <c r="R786" s="31">
        <f t="shared" ca="1" si="40"/>
        <v>1.01</v>
      </c>
      <c r="S786" s="31">
        <f t="shared" ca="1" si="41"/>
        <v>1.2625</v>
      </c>
      <c r="T786" s="31">
        <f t="shared" ca="1" si="42"/>
        <v>1.2625</v>
      </c>
      <c r="U786" s="31">
        <f>RANK(W786,W1:W1001,0)</f>
        <v>785</v>
      </c>
      <c r="V786" s="31">
        <v>785</v>
      </c>
      <c r="W786" s="31">
        <v>0.62</v>
      </c>
    </row>
    <row spans="1:23" ht="15.75" customHeight="1" x14ac:dyDescent="0.25" outlineLevel="0" r="787">
      <c r="A787" s="41" t="s">
        <v>3817</v>
      </c>
      <c r="B787" s="41" t="s">
        <v>3818</v>
      </c>
      <c r="C787" s="41" t="s">
        <v>74</v>
      </c>
      <c r="D787" s="41" t="s">
        <v>899</v>
      </c>
      <c r="E787" s="41" t="s">
        <v>3819</v>
      </c>
      <c r="F787" s="41" t="s">
        <v>1787</v>
      </c>
      <c r="G787" s="41" t="s">
        <v>191</v>
      </c>
      <c r="H787" s="41" t="s">
        <v>131</v>
      </c>
      <c r="I787" s="41" t="s">
        <v>80</v>
      </c>
      <c r="J787" s="41" t="s">
        <v>93</v>
      </c>
      <c r="K787" s="42">
        <v>6</v>
      </c>
      <c r="L787" s="41" t="s">
        <v>3820</v>
      </c>
      <c r="M787" s="41" t="s">
        <v>1499</v>
      </c>
      <c r="N787" s="41" t="s">
        <v>96</v>
      </c>
      <c r="O787" s="41" t="s">
        <v>85</v>
      </c>
      <c r="P787" s="41" t="s">
        <v>101</v>
      </c>
      <c r="Q787" s="31">
        <f t="shared" ca="1" si="39"/>
        <v>0.74</v>
      </c>
      <c r="R787" s="31">
        <f t="shared" ca="1" si="40"/>
        <v>0.74</v>
      </c>
      <c r="S787" s="31">
        <f t="shared" ca="1" si="41"/>
        <v>0.92500000000000004</v>
      </c>
      <c r="T787" s="31">
        <f t="shared" ca="1" si="42"/>
        <v>0.92500000000000004</v>
      </c>
      <c r="U787" s="31">
        <f>RANK(W787,W1:W1001,0)</f>
        <v>786</v>
      </c>
      <c r="V787" s="31">
        <v>786</v>
      </c>
      <c r="W787" s="31">
        <v>0.61625</v>
      </c>
    </row>
    <row spans="1:23" ht="15.75" customHeight="1" x14ac:dyDescent="0.25" outlineLevel="0" r="788">
      <c r="A788" s="41" t="s">
        <v>3821</v>
      </c>
      <c r="B788" s="44"/>
      <c r="C788" s="41" t="s">
        <v>100</v>
      </c>
      <c r="D788" s="41" t="s">
        <v>173</v>
      </c>
      <c r="E788" s="41" t="s">
        <v>3822</v>
      </c>
      <c r="F788" s="41" t="s">
        <v>575</v>
      </c>
      <c r="G788" s="41" t="s">
        <v>191</v>
      </c>
      <c r="H788" s="41" t="s">
        <v>131</v>
      </c>
      <c r="I788" s="41" t="s">
        <v>80</v>
      </c>
      <c r="J788" s="41" t="s">
        <v>81</v>
      </c>
      <c r="K788" s="42">
        <v>11</v>
      </c>
      <c r="L788" s="41" t="s">
        <v>3823</v>
      </c>
      <c r="M788" s="41" t="s">
        <v>3808</v>
      </c>
      <c r="N788" s="41" t="s">
        <v>107</v>
      </c>
      <c r="O788" s="41" t="s">
        <v>85</v>
      </c>
      <c r="P788" s="41" t="s">
        <v>390</v>
      </c>
      <c r="Q788" s="31">
        <f t="shared" ca="1" si="39"/>
        <v>0.88</v>
      </c>
      <c r="R788" s="31">
        <f t="shared" ca="1" si="40"/>
        <v>1.1000000000000001</v>
      </c>
      <c r="S788" s="31">
        <f t="shared" ca="1" si="41"/>
        <v>1.375</v>
      </c>
      <c r="T788" s="31">
        <f t="shared" ca="1" si="42"/>
        <v>1.375</v>
      </c>
      <c r="U788" s="31">
        <f>RANK(W788,W1:W1001,0)</f>
        <v>786</v>
      </c>
      <c r="V788" s="31">
        <v>786</v>
      </c>
      <c r="W788" s="31">
        <v>0.61625</v>
      </c>
    </row>
    <row spans="1:23" ht="15.75" customHeight="1" x14ac:dyDescent="0.25" outlineLevel="0" r="789">
      <c r="A789" s="41" t="s">
        <v>3824</v>
      </c>
      <c r="B789" s="41" t="s">
        <v>3825</v>
      </c>
      <c r="C789" s="41" t="s">
        <v>74</v>
      </c>
      <c r="D789" s="41" t="s">
        <v>116</v>
      </c>
      <c r="E789" s="41" t="s">
        <v>3826</v>
      </c>
      <c r="F789" s="41" t="s">
        <v>449</v>
      </c>
      <c r="G789" s="41" t="s">
        <v>161</v>
      </c>
      <c r="H789" s="41" t="s">
        <v>131</v>
      </c>
      <c r="I789" s="41" t="s">
        <v>80</v>
      </c>
      <c r="J789" s="41" t="s">
        <v>93</v>
      </c>
      <c r="K789" s="42">
        <v>7</v>
      </c>
      <c r="L789" s="41" t="s">
        <v>3827</v>
      </c>
      <c r="M789" s="41" t="s">
        <v>3828</v>
      </c>
      <c r="N789" s="41" t="s">
        <v>96</v>
      </c>
      <c r="O789" s="41" t="s">
        <v>85</v>
      </c>
      <c r="P789" s="41" t="s">
        <v>101</v>
      </c>
      <c r="Q789" s="31">
        <f t="shared" ca="1" si="39"/>
        <v>0.48</v>
      </c>
      <c r="R789" s="31">
        <f t="shared" ca="1" si="40"/>
        <v>0.48</v>
      </c>
      <c r="S789" s="31">
        <f t="shared" ca="1" si="41"/>
        <v>0.6</v>
      </c>
      <c r="T789" s="31">
        <f t="shared" ca="1" si="42"/>
        <v>0.6</v>
      </c>
      <c r="U789" s="31">
        <f>RANK(W789,W1:W1001,0)</f>
        <v>788</v>
      </c>
      <c r="V789" s="31">
        <v>788</v>
      </c>
      <c r="W789" s="31">
        <v>0.6125</v>
      </c>
    </row>
    <row spans="1:23" ht="15.75" customHeight="1" x14ac:dyDescent="0.25" outlineLevel="0" r="790">
      <c r="A790" s="41" t="s">
        <v>3829</v>
      </c>
      <c r="B790" s="41" t="s">
        <v>3830</v>
      </c>
      <c r="C790" s="41" t="s">
        <v>100</v>
      </c>
      <c r="D790" s="41" t="s">
        <v>641</v>
      </c>
      <c r="E790" s="41" t="s">
        <v>3831</v>
      </c>
      <c r="F790" s="41" t="s">
        <v>1696</v>
      </c>
      <c r="G790" s="41" t="s">
        <v>103</v>
      </c>
      <c r="H790" s="41" t="s">
        <v>104</v>
      </c>
      <c r="I790" s="41" t="s">
        <v>80</v>
      </c>
      <c r="J790" s="41" t="s">
        <v>93</v>
      </c>
      <c r="K790" s="42">
        <v>9</v>
      </c>
      <c r="L790" s="41" t="s">
        <v>3832</v>
      </c>
      <c r="M790" s="41" t="s">
        <v>2128</v>
      </c>
      <c r="N790" s="41" t="s">
        <v>84</v>
      </c>
      <c r="O790" s="41" t="s">
        <v>85</v>
      </c>
      <c r="P790" s="41" t="s">
        <v>228</v>
      </c>
      <c r="Q790" s="31">
        <f t="shared" ca="1" si="39"/>
        <v>0.69</v>
      </c>
      <c r="R790" s="31">
        <f t="shared" ca="1" si="40"/>
        <v>0.69</v>
      </c>
      <c r="S790" s="31">
        <f t="shared" ca="1" si="41"/>
        <v>0.69</v>
      </c>
      <c r="T790" s="31">
        <f t="shared" ca="1" si="42"/>
        <v>0.69</v>
      </c>
      <c r="U790" s="31">
        <f>RANK(W790,W1:W1001,0)</f>
        <v>788</v>
      </c>
      <c r="V790" s="31">
        <v>788</v>
      </c>
      <c r="W790" s="31">
        <v>0.6125</v>
      </c>
    </row>
    <row spans="1:23" ht="15.75" customHeight="1" x14ac:dyDescent="0.25" outlineLevel="0" r="791">
      <c r="A791" s="41" t="s">
        <v>3833</v>
      </c>
      <c r="B791" s="41" t="s">
        <v>3834</v>
      </c>
      <c r="C791" s="41" t="s">
        <v>100</v>
      </c>
      <c r="D791" s="41" t="s">
        <v>196</v>
      </c>
      <c r="E791" s="41" t="s">
        <v>3811</v>
      </c>
      <c r="F791" s="41" t="s">
        <v>874</v>
      </c>
      <c r="G791" s="41" t="s">
        <v>78</v>
      </c>
      <c r="H791" s="41" t="s">
        <v>79</v>
      </c>
      <c r="I791" s="41" t="s">
        <v>80</v>
      </c>
      <c r="J791" s="41" t="s">
        <v>81</v>
      </c>
      <c r="K791" s="42">
        <v>9</v>
      </c>
      <c r="L791" s="41" t="s">
        <v>3835</v>
      </c>
      <c r="M791" s="41" t="s">
        <v>3836</v>
      </c>
      <c r="N791" s="41" t="s">
        <v>96</v>
      </c>
      <c r="O791" s="41" t="s">
        <v>85</v>
      </c>
      <c r="P791" s="41" t="s">
        <v>101</v>
      </c>
      <c r="Q791" s="31">
        <f t="shared" ca="1" si="39"/>
        <v>0.81</v>
      </c>
      <c r="R791" s="31">
        <f t="shared" ca="1" si="40"/>
        <v>1.0125000000000002</v>
      </c>
      <c r="S791" s="31">
        <f t="shared" ca="1" si="41"/>
        <v>1.2656250000000002</v>
      </c>
      <c r="T791" s="31">
        <f t="shared" ca="1" si="42"/>
        <v>1.0757812500000001</v>
      </c>
      <c r="U791" s="31">
        <f>RANK(W791,W1:W1001,0)</f>
        <v>788</v>
      </c>
      <c r="V791" s="31">
        <v>788</v>
      </c>
      <c r="W791" s="31">
        <v>0.6125</v>
      </c>
    </row>
    <row spans="1:23" ht="15.75" customHeight="1" x14ac:dyDescent="0.25" outlineLevel="0" r="792">
      <c r="A792" s="41" t="s">
        <v>3837</v>
      </c>
      <c r="B792" s="41" t="s">
        <v>3838</v>
      </c>
      <c r="C792" s="41" t="s">
        <v>100</v>
      </c>
      <c r="D792" s="41" t="s">
        <v>653</v>
      </c>
      <c r="E792" s="41" t="s">
        <v>3839</v>
      </c>
      <c r="F792" s="41" t="s">
        <v>1975</v>
      </c>
      <c r="G792" s="41" t="s">
        <v>191</v>
      </c>
      <c r="H792" s="41" t="s">
        <v>104</v>
      </c>
      <c r="I792" s="41" t="s">
        <v>80</v>
      </c>
      <c r="J792" s="41" t="s">
        <v>81</v>
      </c>
      <c r="K792" s="42">
        <v>11</v>
      </c>
      <c r="L792" s="41" t="s">
        <v>3840</v>
      </c>
      <c r="M792" s="41" t="s">
        <v>3841</v>
      </c>
      <c r="N792" s="41" t="s">
        <v>96</v>
      </c>
      <c r="O792" s="41" t="s">
        <v>85</v>
      </c>
      <c r="P792" s="41" t="s">
        <v>86</v>
      </c>
      <c r="Q792" s="31">
        <f t="shared" ca="1" si="39"/>
        <v>0.4</v>
      </c>
      <c r="R792" s="31">
        <f t="shared" ca="1" si="40"/>
        <v>0.5</v>
      </c>
      <c r="S792" s="31">
        <f t="shared" ca="1" si="41"/>
        <v>0.625</v>
      </c>
      <c r="T792" s="31">
        <f t="shared" ca="1" si="42"/>
        <v>0.625</v>
      </c>
      <c r="U792" s="31">
        <f>RANK(W792,W1:W1001,0)</f>
        <v>791</v>
      </c>
      <c r="V792" s="31">
        <v>791</v>
      </c>
      <c r="W792" s="31">
        <v>0.612</v>
      </c>
    </row>
    <row spans="1:23" ht="15.75" customHeight="1" x14ac:dyDescent="0.25" outlineLevel="0" r="793">
      <c r="A793" s="41" t="s">
        <v>3842</v>
      </c>
      <c r="B793" s="41" t="s">
        <v>3843</v>
      </c>
      <c r="C793" s="41" t="s">
        <v>74</v>
      </c>
      <c r="D793" s="41" t="s">
        <v>253</v>
      </c>
      <c r="E793" s="41" t="s">
        <v>3844</v>
      </c>
      <c r="F793" s="41" t="s">
        <v>211</v>
      </c>
      <c r="G793" s="41" t="s">
        <v>92</v>
      </c>
      <c r="H793" s="41" t="s">
        <v>79</v>
      </c>
      <c r="I793" s="41" t="s">
        <v>80</v>
      </c>
      <c r="J793" s="41" t="s">
        <v>93</v>
      </c>
      <c r="K793" s="42">
        <v>7</v>
      </c>
      <c r="L793" s="41" t="s">
        <v>3845</v>
      </c>
      <c r="M793" s="41" t="s">
        <v>1045</v>
      </c>
      <c r="N793" s="41" t="s">
        <v>107</v>
      </c>
      <c r="O793" s="41" t="s">
        <v>85</v>
      </c>
      <c r="P793" s="41" t="s">
        <v>101</v>
      </c>
      <c r="Q793" s="31">
        <f t="shared" ca="1" si="39"/>
        <v>0.43</v>
      </c>
      <c r="R793" s="31">
        <f t="shared" ca="1" si="40"/>
        <v>0.43</v>
      </c>
      <c r="S793" s="31">
        <f t="shared" ca="1" si="41"/>
        <v>0.53749999999999998</v>
      </c>
      <c r="T793" s="31">
        <f t="shared" ca="1" si="42"/>
        <v>0.45687499999999998</v>
      </c>
      <c r="U793" s="31">
        <f>RANK(W793,W1:W1001,0)</f>
        <v>791</v>
      </c>
      <c r="V793" s="31">
        <v>791</v>
      </c>
      <c r="W793" s="31">
        <v>0.612</v>
      </c>
    </row>
    <row spans="1:23" ht="15.75" customHeight="1" x14ac:dyDescent="0.25" outlineLevel="0" r="794">
      <c r="A794" s="41" t="s">
        <v>3846</v>
      </c>
      <c r="B794" s="41" t="s">
        <v>3847</v>
      </c>
      <c r="C794" s="41" t="s">
        <v>100</v>
      </c>
      <c r="D794" s="41" t="s">
        <v>368</v>
      </c>
      <c r="E794" s="41" t="s">
        <v>3848</v>
      </c>
      <c r="F794" s="41" t="s">
        <v>288</v>
      </c>
      <c r="G794" s="41" t="s">
        <v>130</v>
      </c>
      <c r="H794" s="41" t="s">
        <v>131</v>
      </c>
      <c r="I794" s="41" t="s">
        <v>80</v>
      </c>
      <c r="J794" s="41" t="s">
        <v>93</v>
      </c>
      <c r="K794" s="42">
        <v>18</v>
      </c>
      <c r="L794" s="41" t="s">
        <v>3849</v>
      </c>
      <c r="M794" s="41" t="s">
        <v>3850</v>
      </c>
      <c r="N794" s="41" t="s">
        <v>96</v>
      </c>
      <c r="O794" s="41" t="s">
        <v>85</v>
      </c>
      <c r="P794" s="41" t="s">
        <v>86</v>
      </c>
      <c r="Q794" s="31">
        <f t="shared" ca="1" si="39"/>
        <v>0.69</v>
      </c>
      <c r="R794" s="31">
        <f t="shared" ca="1" si="40"/>
        <v>0.69</v>
      </c>
      <c r="S794" s="31">
        <f t="shared" ca="1" si="41"/>
        <v>0.69</v>
      </c>
      <c r="T794" s="31">
        <f t="shared" ca="1" si="42"/>
        <v>0.69</v>
      </c>
      <c r="U794" s="31">
        <f>RANK(W794,W1:W1001,0)</f>
        <v>793</v>
      </c>
      <c r="V794" s="31">
        <v>793</v>
      </c>
      <c r="W794" s="31">
        <v>0.6109375</v>
      </c>
    </row>
    <row spans="1:23" ht="15.75" customHeight="1" x14ac:dyDescent="0.25" outlineLevel="0" r="795">
      <c r="A795" s="41" t="s">
        <v>3851</v>
      </c>
      <c r="B795" s="41" t="s">
        <v>3852</v>
      </c>
      <c r="C795" s="41" t="s">
        <v>74</v>
      </c>
      <c r="D795" s="41" t="s">
        <v>743</v>
      </c>
      <c r="E795" s="41" t="s">
        <v>3853</v>
      </c>
      <c r="F795" s="41" t="s">
        <v>485</v>
      </c>
      <c r="G795" s="41" t="s">
        <v>191</v>
      </c>
      <c r="H795" s="41" t="s">
        <v>79</v>
      </c>
      <c r="I795" s="41" t="s">
        <v>80</v>
      </c>
      <c r="J795" s="41" t="s">
        <v>93</v>
      </c>
      <c r="K795" s="42">
        <v>9</v>
      </c>
      <c r="L795" s="41" t="s">
        <v>3854</v>
      </c>
      <c r="M795" s="41" t="s">
        <v>3855</v>
      </c>
      <c r="N795" s="41" t="s">
        <v>96</v>
      </c>
      <c r="O795" s="41" t="s">
        <v>85</v>
      </c>
      <c r="P795" s="41" t="s">
        <v>390</v>
      </c>
      <c r="Q795" s="31">
        <f t="shared" ca="1" si="39"/>
        <v>1.1000000000000001</v>
      </c>
      <c r="R795" s="31">
        <f t="shared" ca="1" si="40"/>
        <v>1.1000000000000001</v>
      </c>
      <c r="S795" s="31">
        <f t="shared" ca="1" si="41"/>
        <v>1.375</v>
      </c>
      <c r="T795" s="31">
        <f t="shared" ca="1" si="42"/>
        <v>1.16875</v>
      </c>
      <c r="U795" s="31">
        <f>RANK(W795,W1:W1001,0)</f>
        <v>794</v>
      </c>
      <c r="V795" s="31">
        <v>794</v>
      </c>
      <c r="W795" s="31">
        <v>0.605625</v>
      </c>
    </row>
    <row spans="1:23" ht="15.75" customHeight="1" x14ac:dyDescent="0.25" outlineLevel="0" r="796">
      <c r="A796" s="41" t="s">
        <v>3856</v>
      </c>
      <c r="B796" s="41" t="s">
        <v>3857</v>
      </c>
      <c r="C796" s="41" t="s">
        <v>100</v>
      </c>
      <c r="D796" s="41" t="s">
        <v>209</v>
      </c>
      <c r="E796" s="41" t="s">
        <v>3858</v>
      </c>
      <c r="F796" s="41" t="s">
        <v>198</v>
      </c>
      <c r="G796" s="41" t="s">
        <v>191</v>
      </c>
      <c r="H796" s="41" t="s">
        <v>104</v>
      </c>
      <c r="I796" s="41" t="s">
        <v>80</v>
      </c>
      <c r="J796" s="41" t="s">
        <v>93</v>
      </c>
      <c r="K796" s="42">
        <v>13</v>
      </c>
      <c r="L796" s="41" t="s">
        <v>3859</v>
      </c>
      <c r="M796" s="41" t="s">
        <v>1370</v>
      </c>
      <c r="N796" s="41" t="s">
        <v>96</v>
      </c>
      <c r="O796" s="41" t="s">
        <v>85</v>
      </c>
      <c r="P796" s="41" t="s">
        <v>124</v>
      </c>
      <c r="Q796" s="31">
        <f t="shared" ca="1" si="39"/>
        <v>0.96</v>
      </c>
      <c r="R796" s="31">
        <f t="shared" ca="1" si="40"/>
        <v>0.96</v>
      </c>
      <c r="S796" s="31">
        <f t="shared" ca="1" si="41"/>
        <v>1.2</v>
      </c>
      <c r="T796" s="31">
        <f t="shared" ca="1" si="42"/>
        <v>1.2</v>
      </c>
      <c r="U796" s="31">
        <f>RANK(W796,W1:W1001,0)</f>
        <v>795</v>
      </c>
      <c r="V796" s="31">
        <v>795</v>
      </c>
      <c r="W796" s="31">
        <v>0.6035</v>
      </c>
    </row>
    <row spans="1:23" ht="15.75" customHeight="1" x14ac:dyDescent="0.25" outlineLevel="0" r="797">
      <c r="A797" s="41" t="s">
        <v>3860</v>
      </c>
      <c r="B797" s="41" t="s">
        <v>3861</v>
      </c>
      <c r="C797" s="41" t="s">
        <v>74</v>
      </c>
      <c r="D797" s="41" t="s">
        <v>116</v>
      </c>
      <c r="E797" s="41" t="s">
        <v>3862</v>
      </c>
      <c r="F797" s="41" t="s">
        <v>282</v>
      </c>
      <c r="G797" s="41" t="s">
        <v>78</v>
      </c>
      <c r="H797" s="41" t="s">
        <v>79</v>
      </c>
      <c r="I797" s="41" t="s">
        <v>80</v>
      </c>
      <c r="J797" s="41" t="s">
        <v>93</v>
      </c>
      <c r="K797" s="42">
        <v>10</v>
      </c>
      <c r="L797" s="41" t="s">
        <v>3863</v>
      </c>
      <c r="M797" s="41" t="s">
        <v>1009</v>
      </c>
      <c r="N797" s="41" t="s">
        <v>84</v>
      </c>
      <c r="O797" s="41" t="s">
        <v>85</v>
      </c>
      <c r="P797" s="41" t="s">
        <v>228</v>
      </c>
      <c r="Q797" s="31">
        <f t="shared" ca="1" si="39"/>
        <v>0.43</v>
      </c>
      <c r="R797" s="31">
        <f t="shared" ca="1" si="40"/>
        <v>0.43</v>
      </c>
      <c r="S797" s="31">
        <f t="shared" ca="1" si="41"/>
        <v>0.43</v>
      </c>
      <c r="T797" s="31">
        <f t="shared" ca="1" si="42"/>
        <v>0.36549999999999999</v>
      </c>
      <c r="U797" s="31">
        <f>RANK(W797,W1:W1001,0)</f>
        <v>795</v>
      </c>
      <c r="V797" s="31">
        <v>795</v>
      </c>
      <c r="W797" s="31">
        <v>0.6035</v>
      </c>
    </row>
    <row spans="1:23" ht="15.75" customHeight="1" x14ac:dyDescent="0.25" outlineLevel="0" r="798">
      <c r="A798" s="41" t="s">
        <v>3864</v>
      </c>
      <c r="B798" s="41" t="s">
        <v>3865</v>
      </c>
      <c r="C798" s="41" t="s">
        <v>100</v>
      </c>
      <c r="D798" s="41" t="s">
        <v>478</v>
      </c>
      <c r="E798" s="41" t="s">
        <v>3866</v>
      </c>
      <c r="F798" s="41" t="s">
        <v>616</v>
      </c>
      <c r="G798" s="41" t="s">
        <v>103</v>
      </c>
      <c r="H798" s="41" t="s">
        <v>79</v>
      </c>
      <c r="I798" s="41" t="s">
        <v>80</v>
      </c>
      <c r="J798" s="41" t="s">
        <v>81</v>
      </c>
      <c r="K798" s="42">
        <v>13</v>
      </c>
      <c r="L798" s="41" t="s">
        <v>3867</v>
      </c>
      <c r="M798" s="41" t="s">
        <v>1962</v>
      </c>
      <c r="N798" s="41" t="s">
        <v>107</v>
      </c>
      <c r="O798" s="41" t="s">
        <v>85</v>
      </c>
      <c r="P798" s="41" t="s">
        <v>390</v>
      </c>
      <c r="Q798" s="31">
        <f t="shared" ca="1" si="39"/>
        <v>0.41</v>
      </c>
      <c r="R798" s="31">
        <f t="shared" ca="1" si="40"/>
        <v>0.51249999999999996</v>
      </c>
      <c r="S798" s="31">
        <f t="shared" ca="1" si="41"/>
        <v>0.640625</v>
      </c>
      <c r="T798" s="31">
        <f t="shared" ca="1" si="42"/>
        <v>0.54453125000000002</v>
      </c>
      <c r="U798" s="31">
        <f>RANK(W798,W1:W1001,0)</f>
        <v>797</v>
      </c>
      <c r="V798" s="31">
        <v>797</v>
      </c>
      <c r="W798" s="31">
        <v>0.6</v>
      </c>
    </row>
    <row spans="1:23" ht="15.75" customHeight="1" x14ac:dyDescent="0.25" outlineLevel="0" r="799">
      <c r="A799" s="41" t="s">
        <v>2589</v>
      </c>
      <c r="B799" s="41" t="s">
        <v>3868</v>
      </c>
      <c r="C799" s="41" t="s">
        <v>74</v>
      </c>
      <c r="D799" s="41" t="s">
        <v>134</v>
      </c>
      <c r="E799" s="41" t="s">
        <v>3869</v>
      </c>
      <c r="F799" s="41" t="s">
        <v>77</v>
      </c>
      <c r="G799" s="41" t="s">
        <v>191</v>
      </c>
      <c r="H799" s="41" t="s">
        <v>79</v>
      </c>
      <c r="I799" s="41" t="s">
        <v>80</v>
      </c>
      <c r="J799" s="41" t="s">
        <v>93</v>
      </c>
      <c r="K799" s="42">
        <v>12</v>
      </c>
      <c r="L799" s="41" t="s">
        <v>3870</v>
      </c>
      <c r="M799" s="41" t="s">
        <v>577</v>
      </c>
      <c r="N799" s="41" t="s">
        <v>96</v>
      </c>
      <c r="O799" s="41" t="s">
        <v>85</v>
      </c>
      <c r="P799" s="41" t="s">
        <v>124</v>
      </c>
      <c r="Q799" s="31">
        <f t="shared" ca="1" si="39"/>
        <v>1.04</v>
      </c>
      <c r="R799" s="31">
        <f t="shared" ca="1" si="40"/>
        <v>1.04</v>
      </c>
      <c r="S799" s="31">
        <f t="shared" ca="1" si="41"/>
        <v>1.3</v>
      </c>
      <c r="T799" s="31">
        <f t="shared" ca="1" si="42"/>
        <v>1.105</v>
      </c>
      <c r="U799" s="31">
        <f>RANK(W799,W1:W1001,0)</f>
        <v>797</v>
      </c>
      <c r="V799" s="31">
        <v>797</v>
      </c>
      <c r="W799" s="31">
        <v>0.6</v>
      </c>
    </row>
    <row spans="1:23" ht="15.75" customHeight="1" x14ac:dyDescent="0.25" outlineLevel="0" r="800">
      <c r="A800" s="41" t="s">
        <v>3871</v>
      </c>
      <c r="B800" s="41" t="s">
        <v>3872</v>
      </c>
      <c r="C800" s="41" t="s">
        <v>100</v>
      </c>
      <c r="D800" s="41" t="s">
        <v>573</v>
      </c>
      <c r="E800" s="41" t="s">
        <v>3873</v>
      </c>
      <c r="F800" s="41" t="s">
        <v>991</v>
      </c>
      <c r="G800" s="41" t="s">
        <v>78</v>
      </c>
      <c r="H800" s="41" t="s">
        <v>104</v>
      </c>
      <c r="I800" s="41" t="s">
        <v>80</v>
      </c>
      <c r="J800" s="41" t="s">
        <v>93</v>
      </c>
      <c r="K800" s="42">
        <v>13</v>
      </c>
      <c r="L800" s="41" t="s">
        <v>3874</v>
      </c>
      <c r="M800" s="41" t="s">
        <v>1934</v>
      </c>
      <c r="N800" s="41" t="s">
        <v>96</v>
      </c>
      <c r="O800" s="41" t="s">
        <v>85</v>
      </c>
      <c r="P800" s="41" t="s">
        <v>124</v>
      </c>
      <c r="Q800" s="31">
        <f t="shared" ca="1" si="39"/>
        <v>0.73</v>
      </c>
      <c r="R800" s="31">
        <f t="shared" ca="1" si="40"/>
        <v>0.73</v>
      </c>
      <c r="S800" s="31">
        <f t="shared" ca="1" si="41"/>
        <v>0.91249999999999998</v>
      </c>
      <c r="T800" s="31">
        <f t="shared" ca="1" si="42"/>
        <v>0.91249999999999998</v>
      </c>
      <c r="U800" s="31">
        <f>RANK(W800,W1:W1001,0)</f>
        <v>797</v>
      </c>
      <c r="V800" s="31">
        <v>797</v>
      </c>
      <c r="W800" s="31">
        <v>0.6</v>
      </c>
    </row>
    <row spans="1:23" ht="15.75" customHeight="1" x14ac:dyDescent="0.25" outlineLevel="0" r="801">
      <c r="A801" s="41" t="s">
        <v>3875</v>
      </c>
      <c r="B801" s="41" t="s">
        <v>3876</v>
      </c>
      <c r="C801" s="41" t="s">
        <v>74</v>
      </c>
      <c r="D801" s="41" t="s">
        <v>3877</v>
      </c>
      <c r="E801" s="41" t="s">
        <v>3878</v>
      </c>
      <c r="F801" s="41" t="s">
        <v>1581</v>
      </c>
      <c r="G801" s="41" t="s">
        <v>78</v>
      </c>
      <c r="H801" s="41" t="s">
        <v>104</v>
      </c>
      <c r="I801" s="41" t="s">
        <v>80</v>
      </c>
      <c r="J801" s="41" t="s">
        <v>93</v>
      </c>
      <c r="K801" s="42">
        <v>22</v>
      </c>
      <c r="L801" s="41" t="s">
        <v>3879</v>
      </c>
      <c r="M801" s="41" t="s">
        <v>193</v>
      </c>
      <c r="N801" s="41" t="s">
        <v>96</v>
      </c>
      <c r="O801" s="41" t="s">
        <v>85</v>
      </c>
      <c r="P801" s="41" t="s">
        <v>101</v>
      </c>
      <c r="Q801" s="31">
        <f t="shared" ca="1" si="39"/>
        <v>0.96</v>
      </c>
      <c r="R801" s="31">
        <f t="shared" ca="1" si="40"/>
        <v>0.96</v>
      </c>
      <c r="S801" s="31">
        <f t="shared" ca="1" si="41"/>
        <v>1.2</v>
      </c>
      <c r="T801" s="31">
        <f t="shared" ca="1" si="42"/>
        <v>1.2</v>
      </c>
      <c r="U801" s="31">
        <f>RANK(W801,W1:W1001,0)</f>
        <v>797</v>
      </c>
      <c r="V801" s="31">
        <v>797</v>
      </c>
      <c r="W801" s="31">
        <v>0.6</v>
      </c>
    </row>
    <row spans="1:23" ht="15.75" customHeight="1" x14ac:dyDescent="0.25" outlineLevel="0" r="802">
      <c r="A802" s="41" t="s">
        <v>3880</v>
      </c>
      <c r="B802" s="41" t="s">
        <v>3881</v>
      </c>
      <c r="C802" s="41" t="s">
        <v>100</v>
      </c>
      <c r="D802" s="41" t="s">
        <v>111</v>
      </c>
      <c r="E802" s="41" t="s">
        <v>3882</v>
      </c>
      <c r="F802" s="44"/>
      <c r="G802" s="41" t="s">
        <v>78</v>
      </c>
      <c r="H802" s="41" t="s">
        <v>131</v>
      </c>
      <c r="I802" s="41" t="s">
        <v>80</v>
      </c>
      <c r="J802" s="41" t="s">
        <v>93</v>
      </c>
      <c r="K802" s="42">
        <v>17</v>
      </c>
      <c r="L802" s="41" t="s">
        <v>3883</v>
      </c>
      <c r="M802" s="41" t="s">
        <v>1013</v>
      </c>
      <c r="N802" s="41" t="s">
        <v>96</v>
      </c>
      <c r="O802" s="41" t="s">
        <v>85</v>
      </c>
      <c r="P802" s="41" t="s">
        <v>178</v>
      </c>
      <c r="Q802" s="31">
        <f t="shared" ca="1" si="39"/>
        <v>0.83</v>
      </c>
      <c r="R802" s="31">
        <f t="shared" ca="1" si="40"/>
        <v>0.83</v>
      </c>
      <c r="S802" s="31">
        <f t="shared" ca="1" si="41"/>
        <v>0.83</v>
      </c>
      <c r="T802" s="31">
        <f t="shared" ca="1" si="42"/>
        <v>0.83</v>
      </c>
      <c r="U802" s="31">
        <f>RANK(W802,W1:W1001,0)</f>
        <v>801</v>
      </c>
      <c r="V802" s="31">
        <v>801</v>
      </c>
      <c r="W802" s="31">
        <v>0.59765625</v>
      </c>
    </row>
    <row spans="1:23" ht="15.75" customHeight="1" x14ac:dyDescent="0.25" outlineLevel="0" r="803">
      <c r="A803" s="41" t="s">
        <v>3884</v>
      </c>
      <c r="B803" s="41" t="s">
        <v>3885</v>
      </c>
      <c r="C803" s="41" t="s">
        <v>100</v>
      </c>
      <c r="D803" s="41" t="s">
        <v>675</v>
      </c>
      <c r="E803" s="41" t="s">
        <v>3886</v>
      </c>
      <c r="F803" s="41" t="s">
        <v>263</v>
      </c>
      <c r="G803" s="41" t="s">
        <v>191</v>
      </c>
      <c r="H803" s="41" t="s">
        <v>79</v>
      </c>
      <c r="I803" s="41" t="s">
        <v>80</v>
      </c>
      <c r="J803" s="41" t="s">
        <v>81</v>
      </c>
      <c r="K803" s="42">
        <v>14</v>
      </c>
      <c r="L803" s="41" t="s">
        <v>3887</v>
      </c>
      <c r="M803" s="41" t="s">
        <v>3888</v>
      </c>
      <c r="N803" s="41" t="s">
        <v>96</v>
      </c>
      <c r="O803" s="41" t="s">
        <v>85</v>
      </c>
      <c r="P803" s="41" t="s">
        <v>97</v>
      </c>
      <c r="Q803" s="31">
        <f t="shared" ca="1" si="39"/>
        <v>0.66</v>
      </c>
      <c r="R803" s="31">
        <f t="shared" ca="1" si="40"/>
        <v>0.82500000000000007</v>
      </c>
      <c r="S803" s="31">
        <f t="shared" ca="1" si="41"/>
        <v>1.03125</v>
      </c>
      <c r="T803" s="31">
        <f t="shared" ca="1" si="42"/>
        <v>0.87656250000000002</v>
      </c>
      <c r="U803" s="31">
        <f>RANK(W803,W1:W1001,0)</f>
        <v>801</v>
      </c>
      <c r="V803" s="31">
        <v>801</v>
      </c>
      <c r="W803" s="31">
        <v>0.59765625</v>
      </c>
    </row>
    <row spans="1:23" ht="15.75" customHeight="1" x14ac:dyDescent="0.25" outlineLevel="0" r="804">
      <c r="A804" s="41" t="s">
        <v>3889</v>
      </c>
      <c r="B804" s="41" t="s">
        <v>3890</v>
      </c>
      <c r="C804" s="41" t="s">
        <v>100</v>
      </c>
      <c r="D804" s="41" t="s">
        <v>3877</v>
      </c>
      <c r="E804" s="41" t="s">
        <v>3891</v>
      </c>
      <c r="F804" s="41" t="s">
        <v>3892</v>
      </c>
      <c r="G804" s="41" t="s">
        <v>191</v>
      </c>
      <c r="H804" s="41" t="s">
        <v>79</v>
      </c>
      <c r="I804" s="41" t="s">
        <v>80</v>
      </c>
      <c r="J804" s="41" t="s">
        <v>93</v>
      </c>
      <c r="K804" s="42">
        <v>11</v>
      </c>
      <c r="L804" s="41" t="s">
        <v>3893</v>
      </c>
      <c r="M804" s="41" t="s">
        <v>2678</v>
      </c>
      <c r="N804" s="41" t="s">
        <v>96</v>
      </c>
      <c r="O804" s="41" t="s">
        <v>85</v>
      </c>
      <c r="P804" s="41" t="s">
        <v>101</v>
      </c>
      <c r="Q804" s="31">
        <f t="shared" ca="1" si="39"/>
        <v>0.64</v>
      </c>
      <c r="R804" s="31">
        <f t="shared" ca="1" si="40"/>
        <v>0.64</v>
      </c>
      <c r="S804" s="31">
        <f t="shared" ca="1" si="41"/>
        <v>0.8</v>
      </c>
      <c r="T804" s="31">
        <f t="shared" ca="1" si="42"/>
        <v>0.68</v>
      </c>
      <c r="U804" s="31">
        <f>RANK(W804,W1:W1001,0)</f>
        <v>801</v>
      </c>
      <c r="V804" s="31">
        <v>801</v>
      </c>
      <c r="W804" s="31">
        <v>0.59765625</v>
      </c>
    </row>
    <row spans="1:23" ht="15.75" customHeight="1" x14ac:dyDescent="0.25" outlineLevel="0" r="805">
      <c r="A805" s="41" t="s">
        <v>3894</v>
      </c>
      <c r="B805" s="41" t="s">
        <v>3895</v>
      </c>
      <c r="C805" s="41" t="s">
        <v>74</v>
      </c>
      <c r="D805" s="41" t="s">
        <v>368</v>
      </c>
      <c r="E805" s="41" t="s">
        <v>3896</v>
      </c>
      <c r="F805" s="41" t="s">
        <v>720</v>
      </c>
      <c r="G805" s="41" t="s">
        <v>78</v>
      </c>
      <c r="H805" s="41" t="s">
        <v>79</v>
      </c>
      <c r="I805" s="41" t="s">
        <v>80</v>
      </c>
      <c r="J805" s="41" t="s">
        <v>93</v>
      </c>
      <c r="K805" s="42">
        <v>21</v>
      </c>
      <c r="L805" s="41" t="s">
        <v>3897</v>
      </c>
      <c r="M805" s="41" t="s">
        <v>1545</v>
      </c>
      <c r="N805" s="41" t="s">
        <v>84</v>
      </c>
      <c r="O805" s="41" t="s">
        <v>85</v>
      </c>
      <c r="P805" s="41" t="s">
        <v>108</v>
      </c>
      <c r="Q805" s="31">
        <f t="shared" ca="1" si="39"/>
        <v>0.62</v>
      </c>
      <c r="R805" s="31">
        <f t="shared" ca="1" si="40"/>
        <v>0.62</v>
      </c>
      <c r="S805" s="31">
        <f t="shared" ca="1" si="41"/>
        <v>0.62</v>
      </c>
      <c r="T805" s="31">
        <f t="shared" ca="1" si="42"/>
        <v>0.52700000000000002</v>
      </c>
      <c r="U805" s="31">
        <f>RANK(W805,W1:W1001,0)</f>
        <v>804</v>
      </c>
      <c r="V805" s="31">
        <v>804</v>
      </c>
      <c r="W805" s="31">
        <v>0.595</v>
      </c>
    </row>
    <row spans="1:23" ht="15.75" customHeight="1" x14ac:dyDescent="0.25" outlineLevel="0" r="806">
      <c r="A806" s="41" t="s">
        <v>3898</v>
      </c>
      <c r="B806" s="41" t="s">
        <v>3899</v>
      </c>
      <c r="C806" s="41" t="s">
        <v>74</v>
      </c>
      <c r="D806" s="41" t="s">
        <v>280</v>
      </c>
      <c r="E806" s="41" t="s">
        <v>3900</v>
      </c>
      <c r="F806" s="41" t="s">
        <v>3034</v>
      </c>
      <c r="G806" s="41" t="s">
        <v>250</v>
      </c>
      <c r="H806" s="41" t="s">
        <v>79</v>
      </c>
      <c r="I806" s="41" t="s">
        <v>80</v>
      </c>
      <c r="J806" s="41" t="s">
        <v>81</v>
      </c>
      <c r="K806" s="42">
        <v>11</v>
      </c>
      <c r="L806" s="41" t="s">
        <v>3901</v>
      </c>
      <c r="M806" s="41" t="s">
        <v>3902</v>
      </c>
      <c r="N806" s="41" t="s">
        <v>96</v>
      </c>
      <c r="O806" s="41" t="s">
        <v>85</v>
      </c>
      <c r="P806" s="41" t="s">
        <v>178</v>
      </c>
      <c r="Q806" s="31">
        <f t="shared" ca="1" si="39"/>
        <v>0.45</v>
      </c>
      <c r="R806" s="31">
        <f t="shared" ca="1" si="40"/>
        <v>0.5625</v>
      </c>
      <c r="S806" s="31">
        <f t="shared" ca="1" si="41"/>
        <v>0.5625</v>
      </c>
      <c r="T806" s="31">
        <f t="shared" ca="1" si="42"/>
        <v>0.47812499999999997</v>
      </c>
      <c r="U806" s="31">
        <f>RANK(W806,W1:W1001,0)</f>
        <v>804</v>
      </c>
      <c r="V806" s="31">
        <v>804</v>
      </c>
      <c r="W806" s="31">
        <v>0.595</v>
      </c>
    </row>
    <row spans="1:23" ht="15.75" customHeight="1" x14ac:dyDescent="0.25" outlineLevel="0" r="807">
      <c r="A807" s="41" t="s">
        <v>3903</v>
      </c>
      <c r="B807" s="41" t="s">
        <v>3904</v>
      </c>
      <c r="C807" s="41" t="s">
        <v>100</v>
      </c>
      <c r="D807" s="41" t="s">
        <v>390</v>
      </c>
      <c r="E807" s="41" t="s">
        <v>3905</v>
      </c>
      <c r="F807" s="41" t="s">
        <v>3802</v>
      </c>
      <c r="G807" s="41" t="s">
        <v>78</v>
      </c>
      <c r="H807" s="41" t="s">
        <v>131</v>
      </c>
      <c r="I807" s="41" t="s">
        <v>80</v>
      </c>
      <c r="J807" s="41" t="s">
        <v>93</v>
      </c>
      <c r="K807" s="42">
        <v>20</v>
      </c>
      <c r="L807" s="41" t="s">
        <v>3906</v>
      </c>
      <c r="M807" s="41" t="s">
        <v>3907</v>
      </c>
      <c r="N807" s="41" t="s">
        <v>107</v>
      </c>
      <c r="O807" s="41" t="s">
        <v>85</v>
      </c>
      <c r="P807" s="41" t="s">
        <v>134</v>
      </c>
      <c r="Q807" s="31">
        <f t="shared" ca="1" si="39"/>
        <v>1.07</v>
      </c>
      <c r="R807" s="31">
        <f t="shared" ca="1" si="40"/>
        <v>1.07</v>
      </c>
      <c r="S807" s="31">
        <f t="shared" ca="1" si="41"/>
        <v>1.07</v>
      </c>
      <c r="T807" s="31">
        <f t="shared" ca="1" si="42"/>
        <v>1.07</v>
      </c>
      <c r="U807" s="31">
        <f>RANK(W807,W1:W1001,0)</f>
        <v>804</v>
      </c>
      <c r="V807" s="31">
        <v>804</v>
      </c>
      <c r="W807" s="31">
        <v>0.595</v>
      </c>
    </row>
    <row spans="1:23" ht="15.75" customHeight="1" x14ac:dyDescent="0.25" outlineLevel="0" r="808">
      <c r="A808" s="41" t="s">
        <v>3908</v>
      </c>
      <c r="B808" s="41" t="s">
        <v>3909</v>
      </c>
      <c r="C808" s="41" t="s">
        <v>74</v>
      </c>
      <c r="D808" s="41" t="s">
        <v>216</v>
      </c>
      <c r="E808" s="41" t="s">
        <v>3910</v>
      </c>
      <c r="F808" s="41" t="s">
        <v>804</v>
      </c>
      <c r="G808" s="41" t="s">
        <v>103</v>
      </c>
      <c r="H808" s="41" t="s">
        <v>104</v>
      </c>
      <c r="I808" s="41" t="s">
        <v>80</v>
      </c>
      <c r="J808" s="41" t="s">
        <v>93</v>
      </c>
      <c r="K808" s="42">
        <v>16</v>
      </c>
      <c r="L808" s="41" t="s">
        <v>3911</v>
      </c>
      <c r="M808" s="41" t="s">
        <v>3912</v>
      </c>
      <c r="N808" s="41" t="s">
        <v>84</v>
      </c>
      <c r="O808" s="41" t="s">
        <v>85</v>
      </c>
      <c r="P808" s="41" t="s">
        <v>124</v>
      </c>
      <c r="Q808" s="31">
        <f t="shared" ca="1" si="39"/>
        <v>1.04</v>
      </c>
      <c r="R808" s="31">
        <f t="shared" ca="1" si="40"/>
        <v>1.04</v>
      </c>
      <c r="S808" s="31">
        <f t="shared" ca="1" si="41"/>
        <v>1.3</v>
      </c>
      <c r="T808" s="31">
        <f t="shared" ca="1" si="42"/>
        <v>1.3</v>
      </c>
      <c r="U808" s="31">
        <f>RANK(W808,W1:W1001,0)</f>
        <v>804</v>
      </c>
      <c r="V808" s="31">
        <v>804</v>
      </c>
      <c r="W808" s="31">
        <v>0.595</v>
      </c>
    </row>
    <row spans="1:23" ht="15.75" customHeight="1" x14ac:dyDescent="0.25" outlineLevel="0" r="809">
      <c r="A809" s="41" t="s">
        <v>3913</v>
      </c>
      <c r="B809" s="41" t="s">
        <v>3914</v>
      </c>
      <c r="C809" s="41" t="s">
        <v>74</v>
      </c>
      <c r="D809" s="41" t="s">
        <v>1179</v>
      </c>
      <c r="E809" s="41" t="s">
        <v>3915</v>
      </c>
      <c r="F809" s="41" t="s">
        <v>1838</v>
      </c>
      <c r="G809" s="41" t="s">
        <v>103</v>
      </c>
      <c r="H809" s="41" t="s">
        <v>131</v>
      </c>
      <c r="I809" s="41" t="s">
        <v>80</v>
      </c>
      <c r="J809" s="41" t="s">
        <v>93</v>
      </c>
      <c r="K809" s="42">
        <v>21</v>
      </c>
      <c r="L809" s="41" t="s">
        <v>3916</v>
      </c>
      <c r="M809" s="41" t="s">
        <v>451</v>
      </c>
      <c r="N809" s="41" t="s">
        <v>96</v>
      </c>
      <c r="O809" s="41" t="s">
        <v>85</v>
      </c>
      <c r="P809" s="41" t="s">
        <v>97</v>
      </c>
      <c r="Q809" s="31">
        <f t="shared" ca="1" si="39"/>
        <v>0.85</v>
      </c>
      <c r="R809" s="31">
        <f t="shared" ca="1" si="40"/>
        <v>0.85</v>
      </c>
      <c r="S809" s="31">
        <f t="shared" ca="1" si="41"/>
        <v>1.0625</v>
      </c>
      <c r="T809" s="31">
        <f t="shared" ca="1" si="42"/>
        <v>1.0625</v>
      </c>
      <c r="U809" s="31">
        <f>RANK(W809,W1:W1001,0)</f>
        <v>808</v>
      </c>
      <c r="V809" s="31">
        <v>808</v>
      </c>
      <c r="W809" s="31">
        <v>0.595</v>
      </c>
    </row>
    <row spans="1:23" ht="15.75" customHeight="1" x14ac:dyDescent="0.25" outlineLevel="0" r="810">
      <c r="A810" s="41" t="s">
        <v>3917</v>
      </c>
      <c r="B810" s="41" t="s">
        <v>3918</v>
      </c>
      <c r="C810" s="41" t="s">
        <v>74</v>
      </c>
      <c r="D810" s="41" t="s">
        <v>166</v>
      </c>
      <c r="E810" s="41" t="s">
        <v>3919</v>
      </c>
      <c r="F810" s="41" t="s">
        <v>121</v>
      </c>
      <c r="G810" s="41" t="s">
        <v>103</v>
      </c>
      <c r="H810" s="41" t="s">
        <v>79</v>
      </c>
      <c r="I810" s="41" t="s">
        <v>80</v>
      </c>
      <c r="J810" s="41" t="s">
        <v>93</v>
      </c>
      <c r="K810" s="42">
        <v>8</v>
      </c>
      <c r="L810" s="41" t="s">
        <v>3920</v>
      </c>
      <c r="M810" s="41" t="s">
        <v>1667</v>
      </c>
      <c r="N810" s="41" t="s">
        <v>96</v>
      </c>
      <c r="O810" s="41" t="s">
        <v>85</v>
      </c>
      <c r="P810" s="41" t="s">
        <v>134</v>
      </c>
      <c r="Q810" s="31">
        <f t="shared" ca="1" si="39"/>
        <v>0.51</v>
      </c>
      <c r="R810" s="31">
        <f t="shared" ca="1" si="40"/>
        <v>0.51</v>
      </c>
      <c r="S810" s="31">
        <f t="shared" ca="1" si="41"/>
        <v>0.63749999999999996</v>
      </c>
      <c r="T810" s="31">
        <f t="shared" ca="1" si="42"/>
        <v>0.541875</v>
      </c>
      <c r="U810" s="31">
        <f>RANK(W810,W1:W1001,0)</f>
        <v>808</v>
      </c>
      <c r="V810" s="31">
        <v>808</v>
      </c>
      <c r="W810" s="31">
        <v>0.595</v>
      </c>
    </row>
    <row spans="1:23" ht="15.75" customHeight="1" x14ac:dyDescent="0.25" outlineLevel="0" r="811">
      <c r="A811" s="41" t="s">
        <v>3921</v>
      </c>
      <c r="B811" s="41" t="s">
        <v>3922</v>
      </c>
      <c r="C811" s="41" t="s">
        <v>100</v>
      </c>
      <c r="D811" s="41" t="s">
        <v>1373</v>
      </c>
      <c r="E811" s="41" t="s">
        <v>3923</v>
      </c>
      <c r="F811" s="44"/>
      <c r="G811" s="41" t="s">
        <v>103</v>
      </c>
      <c r="H811" s="41" t="s">
        <v>104</v>
      </c>
      <c r="I811" s="41" t="s">
        <v>80</v>
      </c>
      <c r="J811" s="41" t="s">
        <v>93</v>
      </c>
      <c r="K811" s="42">
        <v>15</v>
      </c>
      <c r="L811" s="41" t="s">
        <v>3924</v>
      </c>
      <c r="M811" s="41" t="s">
        <v>1621</v>
      </c>
      <c r="N811" s="41" t="s">
        <v>107</v>
      </c>
      <c r="O811" s="41" t="s">
        <v>85</v>
      </c>
      <c r="P811" s="41" t="s">
        <v>86</v>
      </c>
      <c r="Q811" s="31">
        <f t="shared" ca="1" si="39"/>
        <v>0.56999999999999995</v>
      </c>
      <c r="R811" s="31">
        <f t="shared" ca="1" si="40"/>
        <v>0.56999999999999995</v>
      </c>
      <c r="S811" s="31">
        <f t="shared" ca="1" si="41"/>
        <v>0.56999999999999995</v>
      </c>
      <c r="T811" s="31">
        <f t="shared" ca="1" si="42"/>
        <v>0.56999999999999995</v>
      </c>
      <c r="U811" s="31">
        <f>RANK(W811,W1:W1001,0)</f>
        <v>810</v>
      </c>
      <c r="V811" s="31">
        <v>810</v>
      </c>
      <c r="W811" s="31">
        <v>0.5875</v>
      </c>
    </row>
    <row spans="1:23" ht="15.75" customHeight="1" x14ac:dyDescent="0.25" outlineLevel="0" r="812">
      <c r="A812" s="41" t="s">
        <v>3706</v>
      </c>
      <c r="B812" s="41" t="s">
        <v>3925</v>
      </c>
      <c r="C812" s="41" t="s">
        <v>100</v>
      </c>
      <c r="D812" s="41" t="s">
        <v>166</v>
      </c>
      <c r="E812" s="41" t="s">
        <v>3926</v>
      </c>
      <c r="F812" s="41" t="s">
        <v>3927</v>
      </c>
      <c r="G812" s="41" t="s">
        <v>103</v>
      </c>
      <c r="H812" s="41" t="s">
        <v>104</v>
      </c>
      <c r="I812" s="41" t="s">
        <v>80</v>
      </c>
      <c r="J812" s="41" t="s">
        <v>81</v>
      </c>
      <c r="K812" s="42">
        <v>9</v>
      </c>
      <c r="L812" s="41" t="s">
        <v>3928</v>
      </c>
      <c r="M812" s="41" t="s">
        <v>3929</v>
      </c>
      <c r="N812" s="41" t="s">
        <v>96</v>
      </c>
      <c r="O812" s="41" t="s">
        <v>85</v>
      </c>
      <c r="P812" s="41" t="s">
        <v>101</v>
      </c>
      <c r="Q812" s="31">
        <f t="shared" ca="1" si="39"/>
        <v>0.62</v>
      </c>
      <c r="R812" s="31">
        <f t="shared" ca="1" si="40"/>
        <v>0.77500000000000002</v>
      </c>
      <c r="S812" s="31">
        <f t="shared" ca="1" si="41"/>
        <v>0.96875</v>
      </c>
      <c r="T812" s="31">
        <f t="shared" ca="1" si="42"/>
        <v>0.96875</v>
      </c>
      <c r="U812" s="31">
        <f>RANK(W812,W1:W1001,0)</f>
        <v>810</v>
      </c>
      <c r="V812" s="31">
        <v>810</v>
      </c>
      <c r="W812" s="31">
        <v>0.5875</v>
      </c>
    </row>
    <row spans="1:23" ht="15.75" customHeight="1" x14ac:dyDescent="0.25" outlineLevel="0" r="813">
      <c r="A813" s="41" t="s">
        <v>3930</v>
      </c>
      <c r="B813" s="41" t="s">
        <v>3931</v>
      </c>
      <c r="C813" s="41" t="s">
        <v>74</v>
      </c>
      <c r="D813" s="41" t="s">
        <v>89</v>
      </c>
      <c r="E813" s="41" t="s">
        <v>3600</v>
      </c>
      <c r="F813" s="41" t="s">
        <v>1581</v>
      </c>
      <c r="G813" s="41" t="s">
        <v>78</v>
      </c>
      <c r="H813" s="41" t="s">
        <v>79</v>
      </c>
      <c r="I813" s="41" t="s">
        <v>80</v>
      </c>
      <c r="J813" s="41" t="s">
        <v>93</v>
      </c>
      <c r="K813" s="42">
        <v>20</v>
      </c>
      <c r="L813" s="41" t="s">
        <v>3932</v>
      </c>
      <c r="M813" s="41" t="s">
        <v>3933</v>
      </c>
      <c r="N813" s="41" t="s">
        <v>84</v>
      </c>
      <c r="O813" s="41" t="s">
        <v>85</v>
      </c>
      <c r="P813" s="41" t="s">
        <v>116</v>
      </c>
      <c r="Q813" s="31">
        <f t="shared" ca="1" si="39"/>
        <v>0.48</v>
      </c>
      <c r="R813" s="31">
        <f t="shared" ca="1" si="40"/>
        <v>0.48</v>
      </c>
      <c r="S813" s="31">
        <f t="shared" ca="1" si="41"/>
        <v>0.48</v>
      </c>
      <c r="T813" s="31">
        <f t="shared" ca="1" si="42"/>
        <v>0.40799999999999997</v>
      </c>
      <c r="U813" s="31">
        <f>RANK(W813,W1:W1001,0)</f>
        <v>810</v>
      </c>
      <c r="V813" s="31">
        <v>810</v>
      </c>
      <c r="W813" s="31">
        <v>0.5875</v>
      </c>
    </row>
    <row spans="1:23" ht="15.75" customHeight="1" x14ac:dyDescent="0.25" outlineLevel="0" r="814">
      <c r="A814" s="41" t="s">
        <v>3934</v>
      </c>
      <c r="B814" s="41" t="s">
        <v>3698</v>
      </c>
      <c r="C814" s="41" t="s">
        <v>100</v>
      </c>
      <c r="D814" s="41" t="s">
        <v>127</v>
      </c>
      <c r="E814" s="41" t="s">
        <v>3935</v>
      </c>
      <c r="F814" s="41" t="s">
        <v>1508</v>
      </c>
      <c r="G814" s="41" t="s">
        <v>78</v>
      </c>
      <c r="H814" s="41" t="s">
        <v>104</v>
      </c>
      <c r="I814" s="41" t="s">
        <v>80</v>
      </c>
      <c r="J814" s="41" t="s">
        <v>81</v>
      </c>
      <c r="K814" s="42">
        <v>9</v>
      </c>
      <c r="L814" s="41" t="s">
        <v>3936</v>
      </c>
      <c r="M814" s="41" t="s">
        <v>2103</v>
      </c>
      <c r="N814" s="41" t="s">
        <v>96</v>
      </c>
      <c r="O814" s="41" t="s">
        <v>85</v>
      </c>
      <c r="P814" s="41" t="s">
        <v>134</v>
      </c>
      <c r="Q814" s="31">
        <f t="shared" ca="1" si="39"/>
        <v>1.1000000000000001</v>
      </c>
      <c r="R814" s="31">
        <f t="shared" ca="1" si="40"/>
        <v>1.375</v>
      </c>
      <c r="S814" s="31">
        <f t="shared" ca="1" si="41"/>
        <v>1.375</v>
      </c>
      <c r="T814" s="31">
        <f t="shared" ca="1" si="42"/>
        <v>1.375</v>
      </c>
      <c r="U814" s="31">
        <f>RANK(W814,W1:W1001,0)</f>
        <v>810</v>
      </c>
      <c r="V814" s="31">
        <v>810</v>
      </c>
      <c r="W814" s="31">
        <v>0.5875</v>
      </c>
    </row>
    <row spans="1:23" ht="15.75" customHeight="1" x14ac:dyDescent="0.25" outlineLevel="0" r="815">
      <c r="A815" s="41" t="s">
        <v>3775</v>
      </c>
      <c r="B815" s="44"/>
      <c r="C815" s="41" t="s">
        <v>74</v>
      </c>
      <c r="D815" s="41" t="s">
        <v>158</v>
      </c>
      <c r="E815" s="41" t="s">
        <v>3937</v>
      </c>
      <c r="F815" s="44"/>
      <c r="G815" s="41" t="s">
        <v>103</v>
      </c>
      <c r="H815" s="41" t="s">
        <v>131</v>
      </c>
      <c r="I815" s="41" t="s">
        <v>80</v>
      </c>
      <c r="J815" s="41" t="s">
        <v>81</v>
      </c>
      <c r="K815" s="42">
        <v>15</v>
      </c>
      <c r="L815" s="41" t="s">
        <v>3938</v>
      </c>
      <c r="M815" s="41" t="s">
        <v>3194</v>
      </c>
      <c r="N815" s="41" t="s">
        <v>107</v>
      </c>
      <c r="O815" s="41" t="s">
        <v>85</v>
      </c>
      <c r="P815" s="41" t="s">
        <v>253</v>
      </c>
      <c r="Q815" s="31">
        <f t="shared" ca="1" si="39"/>
        <v>0.84</v>
      </c>
      <c r="R815" s="31">
        <f t="shared" ca="1" si="40"/>
        <v>1.05</v>
      </c>
      <c r="S815" s="31">
        <f t="shared" ca="1" si="41"/>
        <v>1.05</v>
      </c>
      <c r="T815" s="31">
        <f t="shared" ca="1" si="42"/>
        <v>1.05</v>
      </c>
      <c r="U815" s="31">
        <f>RANK(W815,W1:W1001,0)</f>
        <v>810</v>
      </c>
      <c r="V815" s="31">
        <v>810</v>
      </c>
      <c r="W815" s="31">
        <v>0.5875</v>
      </c>
    </row>
    <row spans="1:23" ht="15.75" customHeight="1" x14ac:dyDescent="0.25" outlineLevel="0" r="816">
      <c r="A816" s="41" t="s">
        <v>2683</v>
      </c>
      <c r="B816" s="41" t="s">
        <v>3939</v>
      </c>
      <c r="C816" s="41" t="s">
        <v>100</v>
      </c>
      <c r="D816" s="41" t="s">
        <v>209</v>
      </c>
      <c r="E816" s="41" t="s">
        <v>3940</v>
      </c>
      <c r="F816" s="41" t="s">
        <v>2112</v>
      </c>
      <c r="G816" s="41" t="s">
        <v>250</v>
      </c>
      <c r="H816" s="41" t="s">
        <v>131</v>
      </c>
      <c r="I816" s="41" t="s">
        <v>80</v>
      </c>
      <c r="J816" s="41" t="s">
        <v>93</v>
      </c>
      <c r="K816" s="42">
        <v>22</v>
      </c>
      <c r="L816" s="41" t="s">
        <v>3941</v>
      </c>
      <c r="M816" s="41" t="s">
        <v>1789</v>
      </c>
      <c r="N816" s="41" t="s">
        <v>84</v>
      </c>
      <c r="O816" s="41" t="s">
        <v>85</v>
      </c>
      <c r="P816" s="41" t="s">
        <v>108</v>
      </c>
      <c r="Q816" s="31">
        <f t="shared" ca="1" si="39"/>
        <v>0.75</v>
      </c>
      <c r="R816" s="31">
        <f t="shared" ca="1" si="40"/>
        <v>0.75</v>
      </c>
      <c r="S816" s="31">
        <f t="shared" ca="1" si="41"/>
        <v>0.75</v>
      </c>
      <c r="T816" s="31">
        <f t="shared" ca="1" si="42"/>
        <v>0.75</v>
      </c>
      <c r="U816" s="31">
        <f>RANK(W816,W1:W1001,0)</f>
        <v>810</v>
      </c>
      <c r="V816" s="31">
        <v>810</v>
      </c>
      <c r="W816" s="31">
        <v>0.5875</v>
      </c>
    </row>
    <row spans="1:23" ht="15.75" customHeight="1" x14ac:dyDescent="0.25" outlineLevel="0" r="817">
      <c r="A817" s="41" t="s">
        <v>3942</v>
      </c>
      <c r="B817" s="41" t="s">
        <v>3943</v>
      </c>
      <c r="C817" s="41" t="s">
        <v>74</v>
      </c>
      <c r="D817" s="41" t="s">
        <v>119</v>
      </c>
      <c r="E817" s="41" t="s">
        <v>3944</v>
      </c>
      <c r="F817" s="41" t="s">
        <v>820</v>
      </c>
      <c r="G817" s="41" t="s">
        <v>250</v>
      </c>
      <c r="H817" s="41" t="s">
        <v>104</v>
      </c>
      <c r="I817" s="41" t="s">
        <v>80</v>
      </c>
      <c r="J817" s="41" t="s">
        <v>93</v>
      </c>
      <c r="K817" s="42">
        <v>3</v>
      </c>
      <c r="L817" s="41" t="s">
        <v>3945</v>
      </c>
      <c r="M817" s="41" t="s">
        <v>1117</v>
      </c>
      <c r="N817" s="41" t="s">
        <v>96</v>
      </c>
      <c r="O817" s="41" t="s">
        <v>85</v>
      </c>
      <c r="P817" s="41" t="s">
        <v>134</v>
      </c>
      <c r="Q817" s="31">
        <f t="shared" ca="1" si="39"/>
        <v>0.77</v>
      </c>
      <c r="R817" s="31">
        <f t="shared" ca="1" si="40"/>
        <v>0.77</v>
      </c>
      <c r="S817" s="31">
        <f t="shared" ca="1" si="41"/>
        <v>0.77</v>
      </c>
      <c r="T817" s="31">
        <f t="shared" ca="1" si="42"/>
        <v>0.77</v>
      </c>
      <c r="U817" s="31">
        <f>RANK(W817,W1:W1001,0)</f>
        <v>810</v>
      </c>
      <c r="V817" s="31">
        <v>810</v>
      </c>
      <c r="W817" s="31">
        <v>0.5875</v>
      </c>
    </row>
    <row spans="1:23" ht="15.75" customHeight="1" x14ac:dyDescent="0.25" outlineLevel="0" r="818">
      <c r="A818" s="41" t="s">
        <v>3946</v>
      </c>
      <c r="B818" s="41" t="s">
        <v>3947</v>
      </c>
      <c r="C818" s="41" t="s">
        <v>74</v>
      </c>
      <c r="D818" s="41" t="s">
        <v>188</v>
      </c>
      <c r="E818" s="41" t="s">
        <v>3948</v>
      </c>
      <c r="F818" s="41" t="s">
        <v>539</v>
      </c>
      <c r="G818" s="41" t="s">
        <v>191</v>
      </c>
      <c r="H818" s="41" t="s">
        <v>79</v>
      </c>
      <c r="I818" s="41" t="s">
        <v>80</v>
      </c>
      <c r="J818" s="41" t="s">
        <v>93</v>
      </c>
      <c r="K818" s="42">
        <v>5</v>
      </c>
      <c r="L818" s="41" t="s">
        <v>3949</v>
      </c>
      <c r="M818" s="41" t="s">
        <v>1451</v>
      </c>
      <c r="N818" s="41" t="s">
        <v>84</v>
      </c>
      <c r="O818" s="41" t="s">
        <v>85</v>
      </c>
      <c r="P818" s="41" t="s">
        <v>178</v>
      </c>
      <c r="Q818" s="31">
        <f t="shared" ca="1" si="39"/>
        <v>0.9</v>
      </c>
      <c r="R818" s="31">
        <f t="shared" ca="1" si="40"/>
        <v>0.9</v>
      </c>
      <c r="S818" s="31">
        <f t="shared" ca="1" si="41"/>
        <v>0.9</v>
      </c>
      <c r="T818" s="31">
        <f t="shared" ca="1" si="42"/>
        <v>0.76500000000000001</v>
      </c>
      <c r="U818" s="31">
        <f>RANK(W818,W1:W1001,0)</f>
        <v>817</v>
      </c>
      <c r="V818" s="31">
        <v>817</v>
      </c>
      <c r="W818" s="31">
        <v>0.5865</v>
      </c>
    </row>
    <row spans="1:23" ht="15.75" customHeight="1" x14ac:dyDescent="0.25" outlineLevel="0" r="819">
      <c r="A819" s="41" t="s">
        <v>3950</v>
      </c>
      <c r="B819" s="41" t="s">
        <v>3951</v>
      </c>
      <c r="C819" s="41" t="s">
        <v>74</v>
      </c>
      <c r="D819" s="41" t="s">
        <v>862</v>
      </c>
      <c r="E819" s="41" t="s">
        <v>3952</v>
      </c>
      <c r="F819" s="41" t="s">
        <v>3953</v>
      </c>
      <c r="G819" s="41" t="s">
        <v>191</v>
      </c>
      <c r="H819" s="41" t="s">
        <v>79</v>
      </c>
      <c r="I819" s="41" t="s">
        <v>80</v>
      </c>
      <c r="J819" s="41" t="s">
        <v>81</v>
      </c>
      <c r="K819" s="42">
        <v>17</v>
      </c>
      <c r="L819" s="41" t="s">
        <v>3954</v>
      </c>
      <c r="M819" s="41" t="s">
        <v>3955</v>
      </c>
      <c r="N819" s="41" t="s">
        <v>96</v>
      </c>
      <c r="O819" s="41" t="s">
        <v>85</v>
      </c>
      <c r="P819" s="41" t="s">
        <v>101</v>
      </c>
      <c r="Q819" s="31">
        <f t="shared" ca="1" si="39"/>
        <v>0.6</v>
      </c>
      <c r="R819" s="31">
        <f t="shared" ca="1" si="40"/>
        <v>0.75</v>
      </c>
      <c r="S819" s="31">
        <f t="shared" ca="1" si="41"/>
        <v>0.9375</v>
      </c>
      <c r="T819" s="31">
        <f t="shared" ca="1" si="42"/>
        <v>0.796875</v>
      </c>
      <c r="U819" s="31">
        <f>RANK(W819,W1:W1001,0)</f>
        <v>817</v>
      </c>
      <c r="V819" s="31">
        <v>817</v>
      </c>
      <c r="W819" s="31">
        <v>0.5865</v>
      </c>
    </row>
    <row spans="1:23" ht="15.75" customHeight="1" x14ac:dyDescent="0.25" outlineLevel="0" r="820">
      <c r="A820" s="41" t="s">
        <v>3956</v>
      </c>
      <c r="B820" s="41" t="s">
        <v>3957</v>
      </c>
      <c r="C820" s="41" t="s">
        <v>74</v>
      </c>
      <c r="D820" s="41" t="s">
        <v>116</v>
      </c>
      <c r="E820" s="41" t="s">
        <v>3958</v>
      </c>
      <c r="F820" s="41" t="s">
        <v>3959</v>
      </c>
      <c r="G820" s="41" t="s">
        <v>103</v>
      </c>
      <c r="H820" s="41" t="s">
        <v>104</v>
      </c>
      <c r="I820" s="41" t="s">
        <v>80</v>
      </c>
      <c r="J820" s="41" t="s">
        <v>93</v>
      </c>
      <c r="K820" s="42">
        <v>17</v>
      </c>
      <c r="L820" s="41" t="s">
        <v>3960</v>
      </c>
      <c r="M820" s="41" t="s">
        <v>3961</v>
      </c>
      <c r="N820" s="41" t="s">
        <v>107</v>
      </c>
      <c r="O820" s="41" t="s">
        <v>85</v>
      </c>
      <c r="P820" s="41" t="s">
        <v>101</v>
      </c>
      <c r="Q820" s="31">
        <f t="shared" ca="1" si="39"/>
        <v>1</v>
      </c>
      <c r="R820" s="31">
        <f t="shared" ca="1" si="40"/>
        <v>1</v>
      </c>
      <c r="S820" s="31">
        <f t="shared" ca="1" si="41"/>
        <v>1.25</v>
      </c>
      <c r="T820" s="31">
        <f t="shared" ca="1" si="42"/>
        <v>1.25</v>
      </c>
      <c r="U820" s="31">
        <f>RANK(W820,W1:W1001,0)</f>
        <v>817</v>
      </c>
      <c r="V820" s="31">
        <v>817</v>
      </c>
      <c r="W820" s="31">
        <v>0.5865</v>
      </c>
    </row>
    <row spans="1:23" ht="15.75" customHeight="1" x14ac:dyDescent="0.25" outlineLevel="0" r="821">
      <c r="A821" s="41" t="s">
        <v>3962</v>
      </c>
      <c r="B821" s="41" t="s">
        <v>3963</v>
      </c>
      <c r="C821" s="41" t="s">
        <v>74</v>
      </c>
      <c r="D821" s="41" t="s">
        <v>222</v>
      </c>
      <c r="E821" s="41" t="s">
        <v>3964</v>
      </c>
      <c r="F821" s="41" t="s">
        <v>545</v>
      </c>
      <c r="G821" s="41" t="s">
        <v>103</v>
      </c>
      <c r="H821" s="41" t="s">
        <v>104</v>
      </c>
      <c r="I821" s="41" t="s">
        <v>80</v>
      </c>
      <c r="J821" s="41" t="s">
        <v>93</v>
      </c>
      <c r="K821" s="42">
        <v>14</v>
      </c>
      <c r="L821" s="41" t="s">
        <v>3965</v>
      </c>
      <c r="M821" s="41" t="s">
        <v>1795</v>
      </c>
      <c r="N821" s="41" t="s">
        <v>107</v>
      </c>
      <c r="O821" s="41" t="s">
        <v>85</v>
      </c>
      <c r="P821" s="41" t="s">
        <v>178</v>
      </c>
      <c r="Q821" s="31">
        <f t="shared" ca="1" si="39"/>
        <v>0.64</v>
      </c>
      <c r="R821" s="31">
        <f t="shared" ca="1" si="40"/>
        <v>0.64</v>
      </c>
      <c r="S821" s="31">
        <f t="shared" ca="1" si="41"/>
        <v>0.64</v>
      </c>
      <c r="T821" s="31">
        <f t="shared" ca="1" si="42"/>
        <v>0.64</v>
      </c>
      <c r="U821" s="31">
        <f>RANK(W821,W1:W1001,0)</f>
        <v>820</v>
      </c>
      <c r="V821" s="31">
        <v>820</v>
      </c>
      <c r="W821" s="31">
        <v>0.584375</v>
      </c>
    </row>
    <row spans="1:23" ht="15.75" customHeight="1" x14ac:dyDescent="0.25" outlineLevel="0" r="822">
      <c r="A822" s="41" t="s">
        <v>3966</v>
      </c>
      <c r="B822" s="41" t="s">
        <v>3967</v>
      </c>
      <c r="C822" s="41" t="s">
        <v>74</v>
      </c>
      <c r="D822" s="41" t="s">
        <v>1053</v>
      </c>
      <c r="E822" s="41" t="s">
        <v>3968</v>
      </c>
      <c r="F822" s="41" t="s">
        <v>449</v>
      </c>
      <c r="G822" s="41" t="s">
        <v>78</v>
      </c>
      <c r="H822" s="41" t="s">
        <v>131</v>
      </c>
      <c r="I822" s="41" t="s">
        <v>80</v>
      </c>
      <c r="J822" s="41" t="s">
        <v>93</v>
      </c>
      <c r="K822" s="42">
        <v>12</v>
      </c>
      <c r="L822" s="41" t="s">
        <v>3969</v>
      </c>
      <c r="M822" s="41" t="s">
        <v>1912</v>
      </c>
      <c r="N822" s="41" t="s">
        <v>107</v>
      </c>
      <c r="O822" s="41" t="s">
        <v>85</v>
      </c>
      <c r="P822" s="41" t="s">
        <v>178</v>
      </c>
      <c r="Q822" s="31">
        <f t="shared" ca="1" si="39"/>
        <v>0.54</v>
      </c>
      <c r="R822" s="31">
        <f t="shared" ca="1" si="40"/>
        <v>0.54</v>
      </c>
      <c r="S822" s="31">
        <f t="shared" ca="1" si="41"/>
        <v>0.67500000000000004</v>
      </c>
      <c r="T822" s="31">
        <f t="shared" ca="1" si="42"/>
        <v>0.67500000000000004</v>
      </c>
      <c r="U822" s="31">
        <f>RANK(W822,W1:W1001,0)</f>
        <v>820</v>
      </c>
      <c r="V822" s="31">
        <v>820</v>
      </c>
      <c r="W822" s="31">
        <v>0.584375</v>
      </c>
    </row>
    <row spans="1:23" ht="15.75" customHeight="1" x14ac:dyDescent="0.25" outlineLevel="0" r="823">
      <c r="A823" s="41" t="s">
        <v>3970</v>
      </c>
      <c r="B823" s="41" t="s">
        <v>3971</v>
      </c>
      <c r="C823" s="41" t="s">
        <v>74</v>
      </c>
      <c r="D823" s="41" t="s">
        <v>305</v>
      </c>
      <c r="E823" s="41" t="s">
        <v>3972</v>
      </c>
      <c r="F823" s="41" t="s">
        <v>3782</v>
      </c>
      <c r="G823" s="41" t="s">
        <v>78</v>
      </c>
      <c r="H823" s="41" t="s">
        <v>104</v>
      </c>
      <c r="I823" s="41" t="s">
        <v>80</v>
      </c>
      <c r="J823" s="41" t="s">
        <v>93</v>
      </c>
      <c r="K823" s="42">
        <v>17</v>
      </c>
      <c r="L823" s="41" t="s">
        <v>3973</v>
      </c>
      <c r="M823" s="41" t="s">
        <v>421</v>
      </c>
      <c r="N823" s="41" t="s">
        <v>107</v>
      </c>
      <c r="O823" s="41" t="s">
        <v>85</v>
      </c>
      <c r="P823" s="41" t="s">
        <v>178</v>
      </c>
      <c r="Q823" s="31">
        <f t="shared" ca="1" si="39"/>
        <v>1.05</v>
      </c>
      <c r="R823" s="31">
        <f t="shared" ca="1" si="40"/>
        <v>1.05</v>
      </c>
      <c r="S823" s="31">
        <f t="shared" ca="1" si="41"/>
        <v>1.05</v>
      </c>
      <c r="T823" s="31">
        <f t="shared" ca="1" si="42"/>
        <v>1.05</v>
      </c>
      <c r="U823" s="31">
        <f>RANK(W823,W1:W1001,0)</f>
        <v>820</v>
      </c>
      <c r="V823" s="31">
        <v>820</v>
      </c>
      <c r="W823" s="31">
        <v>0.584375</v>
      </c>
    </row>
    <row spans="1:23" ht="15.75" customHeight="1" x14ac:dyDescent="0.25" outlineLevel="0" r="824">
      <c r="A824" s="41" t="s">
        <v>3974</v>
      </c>
      <c r="B824" s="41" t="s">
        <v>3975</v>
      </c>
      <c r="C824" s="41" t="s">
        <v>74</v>
      </c>
      <c r="D824" s="41" t="s">
        <v>1373</v>
      </c>
      <c r="E824" s="41" t="s">
        <v>3976</v>
      </c>
      <c r="F824" s="41" t="s">
        <v>3782</v>
      </c>
      <c r="G824" s="41" t="s">
        <v>250</v>
      </c>
      <c r="H824" s="41" t="s">
        <v>79</v>
      </c>
      <c r="I824" s="41" t="s">
        <v>80</v>
      </c>
      <c r="J824" s="41" t="s">
        <v>81</v>
      </c>
      <c r="K824" s="42">
        <v>14</v>
      </c>
      <c r="L824" s="41" t="s">
        <v>3977</v>
      </c>
      <c r="M824" s="41" t="s">
        <v>3978</v>
      </c>
      <c r="N824" s="41" t="s">
        <v>96</v>
      </c>
      <c r="O824" s="41" t="s">
        <v>85</v>
      </c>
      <c r="P824" s="41" t="s">
        <v>178</v>
      </c>
      <c r="Q824" s="31">
        <f t="shared" ca="1" si="39"/>
        <v>0.56999999999999995</v>
      </c>
      <c r="R824" s="31">
        <f t="shared" ca="1" si="40"/>
        <v>0.71249999999999991</v>
      </c>
      <c r="S824" s="31">
        <f t="shared" ca="1" si="41"/>
        <v>0.71249999999999991</v>
      </c>
      <c r="T824" s="31">
        <f t="shared" ca="1" si="42"/>
        <v>0.60562499999999986</v>
      </c>
      <c r="U824" s="31">
        <f>RANK(W824,W1:W1001,0)</f>
        <v>820</v>
      </c>
      <c r="V824" s="31">
        <v>820</v>
      </c>
      <c r="W824" s="31">
        <v>0.584375</v>
      </c>
    </row>
    <row spans="1:23" ht="15.75" customHeight="1" x14ac:dyDescent="0.25" outlineLevel="0" r="825">
      <c r="A825" s="41" t="s">
        <v>3979</v>
      </c>
      <c r="B825" s="41" t="s">
        <v>3980</v>
      </c>
      <c r="C825" s="41" t="s">
        <v>74</v>
      </c>
      <c r="D825" s="41" t="s">
        <v>580</v>
      </c>
      <c r="E825" s="41" t="s">
        <v>3981</v>
      </c>
      <c r="F825" s="41" t="s">
        <v>113</v>
      </c>
      <c r="G825" s="41" t="s">
        <v>415</v>
      </c>
      <c r="H825" s="41" t="s">
        <v>79</v>
      </c>
      <c r="I825" s="41" t="s">
        <v>80</v>
      </c>
      <c r="J825" s="41" t="s">
        <v>93</v>
      </c>
      <c r="K825" s="42">
        <v>16</v>
      </c>
      <c r="L825" s="41" t="s">
        <v>3982</v>
      </c>
      <c r="M825" s="41" t="s">
        <v>2830</v>
      </c>
      <c r="N825" s="41" t="s">
        <v>84</v>
      </c>
      <c r="O825" s="41" t="s">
        <v>85</v>
      </c>
      <c r="P825" s="41" t="s">
        <v>134</v>
      </c>
      <c r="Q825" s="31">
        <f t="shared" ca="1" si="39"/>
        <v>0.61</v>
      </c>
      <c r="R825" s="31">
        <f t="shared" ca="1" si="40"/>
        <v>0.61</v>
      </c>
      <c r="S825" s="31">
        <f t="shared" ca="1" si="41"/>
        <v>0.61</v>
      </c>
      <c r="T825" s="31">
        <f t="shared" ca="1" si="42"/>
        <v>0.51849999999999996</v>
      </c>
      <c r="U825" s="31">
        <f>RANK(W825,W1:W1001,0)</f>
        <v>820</v>
      </c>
      <c r="V825" s="31">
        <v>820</v>
      </c>
      <c r="W825" s="31">
        <v>0.584375</v>
      </c>
    </row>
    <row spans="1:23" ht="15.75" customHeight="1" x14ac:dyDescent="0.25" outlineLevel="0" r="826">
      <c r="A826" s="41" t="s">
        <v>3983</v>
      </c>
      <c r="B826" s="41" t="s">
        <v>3984</v>
      </c>
      <c r="C826" s="41" t="s">
        <v>100</v>
      </c>
      <c r="D826" s="41" t="s">
        <v>97</v>
      </c>
      <c r="E826" s="41" t="s">
        <v>3985</v>
      </c>
      <c r="F826" s="41" t="s">
        <v>958</v>
      </c>
      <c r="G826" s="41" t="s">
        <v>103</v>
      </c>
      <c r="H826" s="41" t="s">
        <v>79</v>
      </c>
      <c r="I826" s="41" t="s">
        <v>80</v>
      </c>
      <c r="J826" s="41" t="s">
        <v>81</v>
      </c>
      <c r="K826" s="42">
        <v>7</v>
      </c>
      <c r="L826" s="41" t="s">
        <v>3986</v>
      </c>
      <c r="M826" s="41" t="s">
        <v>3387</v>
      </c>
      <c r="N826" s="41" t="s">
        <v>96</v>
      </c>
      <c r="O826" s="41" t="s">
        <v>85</v>
      </c>
      <c r="P826" s="41" t="s">
        <v>178</v>
      </c>
      <c r="Q826" s="31">
        <f t="shared" ca="1" si="39"/>
        <v>0.85</v>
      </c>
      <c r="R826" s="31">
        <f t="shared" ca="1" si="40"/>
        <v>1.0625</v>
      </c>
      <c r="S826" s="31">
        <f t="shared" ca="1" si="41"/>
        <v>1.0625</v>
      </c>
      <c r="T826" s="31">
        <f t="shared" ca="1" si="42"/>
        <v>0.90312499999999996</v>
      </c>
      <c r="U826" s="31">
        <f>RANK(W826,W1:W1001,0)</f>
        <v>820</v>
      </c>
      <c r="V826" s="31">
        <v>820</v>
      </c>
      <c r="W826" s="31">
        <v>0.584375</v>
      </c>
    </row>
    <row spans="1:23" ht="15.75" customHeight="1" x14ac:dyDescent="0.25" outlineLevel="0" r="827">
      <c r="A827" s="41" t="s">
        <v>1014</v>
      </c>
      <c r="B827" s="41" t="s">
        <v>3987</v>
      </c>
      <c r="C827" s="41" t="s">
        <v>100</v>
      </c>
      <c r="D827" s="41" t="s">
        <v>1931</v>
      </c>
      <c r="E827" s="41" t="s">
        <v>3988</v>
      </c>
      <c r="F827" s="41" t="s">
        <v>491</v>
      </c>
      <c r="G827" s="41" t="s">
        <v>103</v>
      </c>
      <c r="H827" s="41" t="s">
        <v>79</v>
      </c>
      <c r="I827" s="41" t="s">
        <v>80</v>
      </c>
      <c r="J827" s="41" t="s">
        <v>93</v>
      </c>
      <c r="K827" s="42">
        <v>9</v>
      </c>
      <c r="L827" s="41" t="s">
        <v>3989</v>
      </c>
      <c r="M827" s="41" t="s">
        <v>3990</v>
      </c>
      <c r="N827" s="41" t="s">
        <v>107</v>
      </c>
      <c r="O827" s="41" t="s">
        <v>85</v>
      </c>
      <c r="P827" s="41" t="s">
        <v>86</v>
      </c>
      <c r="Q827" s="31">
        <f t="shared" ca="1" si="39"/>
        <v>0.82</v>
      </c>
      <c r="R827" s="31">
        <f t="shared" ca="1" si="40"/>
        <v>0.82</v>
      </c>
      <c r="S827" s="31">
        <f t="shared" ca="1" si="41"/>
        <v>0.82</v>
      </c>
      <c r="T827" s="31">
        <f t="shared" ca="1" si="42"/>
        <v>0.69699999999999995</v>
      </c>
      <c r="U827" s="31">
        <f>RANK(W827,W1:W1001,0)</f>
        <v>820</v>
      </c>
      <c r="V827" s="31">
        <v>820</v>
      </c>
      <c r="W827" s="31">
        <v>0.584375</v>
      </c>
    </row>
    <row spans="1:23" ht="15.75" customHeight="1" x14ac:dyDescent="0.25" outlineLevel="0" r="828">
      <c r="A828" s="41" t="s">
        <v>3991</v>
      </c>
      <c r="B828" s="41" t="s">
        <v>3992</v>
      </c>
      <c r="C828" s="41" t="s">
        <v>74</v>
      </c>
      <c r="D828" s="41" t="s">
        <v>743</v>
      </c>
      <c r="E828" s="41" t="s">
        <v>3993</v>
      </c>
      <c r="F828" s="41" t="s">
        <v>720</v>
      </c>
      <c r="G828" s="41" t="s">
        <v>250</v>
      </c>
      <c r="H828" s="41" t="s">
        <v>79</v>
      </c>
      <c r="I828" s="41" t="s">
        <v>80</v>
      </c>
      <c r="J828" s="41" t="s">
        <v>93</v>
      </c>
      <c r="K828" s="42">
        <v>4</v>
      </c>
      <c r="L828" s="41" t="s">
        <v>3994</v>
      </c>
      <c r="M828" s="41" t="s">
        <v>2294</v>
      </c>
      <c r="N828" s="41" t="s">
        <v>96</v>
      </c>
      <c r="O828" s="41" t="s">
        <v>85</v>
      </c>
      <c r="P828" s="41" t="s">
        <v>124</v>
      </c>
      <c r="Q828" s="31">
        <f t="shared" ca="1" si="39"/>
        <v>0.43</v>
      </c>
      <c r="R828" s="31">
        <f t="shared" ca="1" si="40"/>
        <v>0.43</v>
      </c>
      <c r="S828" s="31">
        <f t="shared" ca="1" si="41"/>
        <v>0.53749999999999998</v>
      </c>
      <c r="T828" s="31">
        <f t="shared" ca="1" si="42"/>
        <v>0.45687499999999998</v>
      </c>
      <c r="U828" s="31">
        <f>RANK(W828,W1:W1001,0)</f>
        <v>820</v>
      </c>
      <c r="V828" s="31">
        <v>820</v>
      </c>
      <c r="W828" s="31">
        <v>0.584375</v>
      </c>
    </row>
    <row spans="1:23" ht="15.75" customHeight="1" x14ac:dyDescent="0.25" outlineLevel="0" r="829">
      <c r="A829" s="41" t="s">
        <v>3995</v>
      </c>
      <c r="B829" s="41" t="s">
        <v>3996</v>
      </c>
      <c r="C829" s="41" t="s">
        <v>100</v>
      </c>
      <c r="D829" s="41" t="s">
        <v>641</v>
      </c>
      <c r="E829" s="41" t="s">
        <v>3997</v>
      </c>
      <c r="F829" s="41" t="s">
        <v>814</v>
      </c>
      <c r="G829" s="41" t="s">
        <v>250</v>
      </c>
      <c r="H829" s="41" t="s">
        <v>131</v>
      </c>
      <c r="I829" s="41" t="s">
        <v>80</v>
      </c>
      <c r="J829" s="41" t="s">
        <v>93</v>
      </c>
      <c r="K829" s="42">
        <v>9</v>
      </c>
      <c r="L829" s="41" t="s">
        <v>3998</v>
      </c>
      <c r="M829" s="41" t="s">
        <v>318</v>
      </c>
      <c r="N829" s="41" t="s">
        <v>84</v>
      </c>
      <c r="O829" s="41" t="s">
        <v>85</v>
      </c>
      <c r="P829" s="41" t="s">
        <v>178</v>
      </c>
      <c r="Q829" s="31">
        <f t="shared" ca="1" si="39"/>
        <v>0.65</v>
      </c>
      <c r="R829" s="31">
        <f t="shared" ca="1" si="40"/>
        <v>0.65</v>
      </c>
      <c r="S829" s="31">
        <f t="shared" ca="1" si="41"/>
        <v>0.65</v>
      </c>
      <c r="T829" s="31">
        <f t="shared" ca="1" si="42"/>
        <v>0.65</v>
      </c>
      <c r="U829" s="31">
        <f>RANK(W829,W1:W1001,0)</f>
        <v>828</v>
      </c>
      <c r="V829" s="31">
        <v>828</v>
      </c>
      <c r="W829" s="31">
        <v>0.58</v>
      </c>
    </row>
    <row spans="1:23" ht="15.75" customHeight="1" x14ac:dyDescent="0.25" outlineLevel="0" r="830">
      <c r="A830" s="41" t="s">
        <v>3999</v>
      </c>
      <c r="B830" s="41" t="s">
        <v>4000</v>
      </c>
      <c r="C830" s="41" t="s">
        <v>100</v>
      </c>
      <c r="D830" s="41" t="s">
        <v>180</v>
      </c>
      <c r="E830" s="41" t="s">
        <v>4001</v>
      </c>
      <c r="F830" s="41" t="s">
        <v>1975</v>
      </c>
      <c r="G830" s="41" t="s">
        <v>191</v>
      </c>
      <c r="H830" s="41" t="s">
        <v>131</v>
      </c>
      <c r="I830" s="41" t="s">
        <v>80</v>
      </c>
      <c r="J830" s="41" t="s">
        <v>81</v>
      </c>
      <c r="K830" s="42">
        <v>15</v>
      </c>
      <c r="L830" s="41" t="s">
        <v>4002</v>
      </c>
      <c r="M830" s="41" t="s">
        <v>141</v>
      </c>
      <c r="N830" s="41" t="s">
        <v>96</v>
      </c>
      <c r="O830" s="41" t="s">
        <v>85</v>
      </c>
      <c r="P830" s="41" t="s">
        <v>134</v>
      </c>
      <c r="Q830" s="31">
        <f t="shared" ca="1" si="39"/>
        <v>0.89</v>
      </c>
      <c r="R830" s="31">
        <f t="shared" ca="1" si="40"/>
        <v>1.1125</v>
      </c>
      <c r="S830" s="31">
        <f t="shared" ca="1" si="41"/>
        <v>1.1125</v>
      </c>
      <c r="T830" s="31">
        <f t="shared" ca="1" si="42"/>
        <v>1.1125</v>
      </c>
      <c r="U830" s="31">
        <f>RANK(W830,W1:W1001,0)</f>
        <v>828</v>
      </c>
      <c r="V830" s="31">
        <v>828</v>
      </c>
      <c r="W830" s="31">
        <v>0.58</v>
      </c>
    </row>
    <row spans="1:23" ht="15.75" customHeight="1" x14ac:dyDescent="0.25" outlineLevel="0" r="831">
      <c r="A831" s="41" t="s">
        <v>4003</v>
      </c>
      <c r="B831" s="41" t="s">
        <v>4004</v>
      </c>
      <c r="C831" s="41" t="s">
        <v>100</v>
      </c>
      <c r="D831" s="41" t="s">
        <v>1179</v>
      </c>
      <c r="E831" s="41" t="s">
        <v>4005</v>
      </c>
      <c r="F831" s="41" t="s">
        <v>408</v>
      </c>
      <c r="G831" s="41" t="s">
        <v>103</v>
      </c>
      <c r="H831" s="41" t="s">
        <v>79</v>
      </c>
      <c r="I831" s="41" t="s">
        <v>80</v>
      </c>
      <c r="J831" s="41" t="s">
        <v>81</v>
      </c>
      <c r="K831" s="42">
        <v>5</v>
      </c>
      <c r="L831" s="41" t="s">
        <v>4006</v>
      </c>
      <c r="M831" s="41" t="s">
        <v>1611</v>
      </c>
      <c r="N831" s="41" t="s">
        <v>96</v>
      </c>
      <c r="O831" s="41" t="s">
        <v>85</v>
      </c>
      <c r="P831" s="41" t="s">
        <v>390</v>
      </c>
      <c r="Q831" s="31">
        <f t="shared" ca="1" si="39"/>
        <v>0.88</v>
      </c>
      <c r="R831" s="31">
        <f t="shared" ca="1" si="40"/>
        <v>1.1000000000000001</v>
      </c>
      <c r="S831" s="31">
        <f t="shared" ca="1" si="41"/>
        <v>1.375</v>
      </c>
      <c r="T831" s="31">
        <f t="shared" ca="1" si="42"/>
        <v>1.16875</v>
      </c>
      <c r="U831" s="31">
        <f>RANK(W831,W1:W1001,0)</f>
        <v>830</v>
      </c>
      <c r="V831" s="31">
        <v>830</v>
      </c>
      <c r="W831" s="31">
        <v>0.578</v>
      </c>
    </row>
    <row spans="1:23" ht="15.75" customHeight="1" x14ac:dyDescent="0.25" outlineLevel="0" r="832">
      <c r="A832" s="41" t="s">
        <v>4007</v>
      </c>
      <c r="B832" s="41" t="s">
        <v>4008</v>
      </c>
      <c r="C832" s="41" t="s">
        <v>100</v>
      </c>
      <c r="D832" s="41" t="s">
        <v>361</v>
      </c>
      <c r="E832" s="41" t="s">
        <v>4009</v>
      </c>
      <c r="F832" s="41" t="s">
        <v>1975</v>
      </c>
      <c r="G832" s="41" t="s">
        <v>191</v>
      </c>
      <c r="H832" s="41" t="s">
        <v>104</v>
      </c>
      <c r="I832" s="41" t="s">
        <v>80</v>
      </c>
      <c r="J832" s="41" t="s">
        <v>93</v>
      </c>
      <c r="K832" s="42">
        <v>12</v>
      </c>
      <c r="L832" s="41" t="s">
        <v>4010</v>
      </c>
      <c r="M832" s="41" t="s">
        <v>2341</v>
      </c>
      <c r="N832" s="41" t="s">
        <v>107</v>
      </c>
      <c r="O832" s="41" t="s">
        <v>85</v>
      </c>
      <c r="P832" s="41" t="s">
        <v>253</v>
      </c>
      <c r="Q832" s="31">
        <f t="shared" ca="1" si="39"/>
        <v>0.56999999999999995</v>
      </c>
      <c r="R832" s="31">
        <f t="shared" ca="1" si="40"/>
        <v>0.56999999999999995</v>
      </c>
      <c r="S832" s="31">
        <f t="shared" ca="1" si="41"/>
        <v>0.56999999999999995</v>
      </c>
      <c r="T832" s="31">
        <f t="shared" ca="1" si="42"/>
        <v>0.56999999999999995</v>
      </c>
      <c r="U832" s="31">
        <f>RANK(W832,W1:W1001,0)</f>
        <v>830</v>
      </c>
      <c r="V832" s="31">
        <v>830</v>
      </c>
      <c r="W832" s="31">
        <v>0.578</v>
      </c>
    </row>
    <row spans="1:23" ht="15.75" customHeight="1" x14ac:dyDescent="0.25" outlineLevel="0" r="833">
      <c r="A833" s="41" t="s">
        <v>4011</v>
      </c>
      <c r="B833" s="41" t="s">
        <v>4012</v>
      </c>
      <c r="C833" s="41" t="s">
        <v>100</v>
      </c>
      <c r="D833" s="41" t="s">
        <v>385</v>
      </c>
      <c r="E833" s="41" t="s">
        <v>4013</v>
      </c>
      <c r="F833" s="41" t="s">
        <v>4014</v>
      </c>
      <c r="G833" s="41" t="s">
        <v>92</v>
      </c>
      <c r="H833" s="41" t="s">
        <v>131</v>
      </c>
      <c r="I833" s="41" t="s">
        <v>80</v>
      </c>
      <c r="J833" s="41" t="s">
        <v>81</v>
      </c>
      <c r="K833" s="42">
        <v>4</v>
      </c>
      <c r="L833" s="41" t="s">
        <v>4015</v>
      </c>
      <c r="M833" s="41" t="s">
        <v>4016</v>
      </c>
      <c r="N833" s="41" t="s">
        <v>96</v>
      </c>
      <c r="O833" s="41" t="s">
        <v>85</v>
      </c>
      <c r="P833" s="41" t="s">
        <v>97</v>
      </c>
      <c r="Q833" s="31">
        <f t="shared" ca="1" si="39"/>
        <v>0.52</v>
      </c>
      <c r="R833" s="31">
        <f t="shared" ca="1" si="40"/>
        <v>0.65</v>
      </c>
      <c r="S833" s="31">
        <f t="shared" ca="1" si="41"/>
        <v>0.8125</v>
      </c>
      <c r="T833" s="31">
        <f t="shared" ca="1" si="42"/>
        <v>0.8125</v>
      </c>
      <c r="U833" s="31">
        <f>RANK(W833,W1:W1001,0)</f>
        <v>832</v>
      </c>
      <c r="V833" s="31">
        <v>832</v>
      </c>
      <c r="W833" s="31">
        <v>0.575</v>
      </c>
    </row>
    <row spans="1:23" ht="15.75" customHeight="1" x14ac:dyDescent="0.25" outlineLevel="0" r="834">
      <c r="A834" s="41" t="s">
        <v>4017</v>
      </c>
      <c r="B834" s="41" t="s">
        <v>4018</v>
      </c>
      <c r="C834" s="41" t="s">
        <v>100</v>
      </c>
      <c r="D834" s="41" t="s">
        <v>849</v>
      </c>
      <c r="E834" s="41" t="s">
        <v>4019</v>
      </c>
      <c r="F834" s="44"/>
      <c r="G834" s="41" t="s">
        <v>161</v>
      </c>
      <c r="H834" s="41" t="s">
        <v>79</v>
      </c>
      <c r="I834" s="41" t="s">
        <v>80</v>
      </c>
      <c r="J834" s="41" t="s">
        <v>81</v>
      </c>
      <c r="K834" s="42">
        <v>10</v>
      </c>
      <c r="L834" s="41" t="s">
        <v>4020</v>
      </c>
      <c r="M834" s="41" t="s">
        <v>634</v>
      </c>
      <c r="N834" s="41" t="s">
        <v>96</v>
      </c>
      <c r="O834" s="41" t="s">
        <v>85</v>
      </c>
      <c r="P834" s="41" t="s">
        <v>101</v>
      </c>
      <c r="Q834" s="31">
        <f t="shared" ca="1" si="39"/>
        <v>1.07</v>
      </c>
      <c r="R834" s="31">
        <f t="shared" ref="R834:R897" ca="1" si="43">Q834*(IF(J834="Yes",1.25,1))</f>
        <v>1.3375000000000001</v>
      </c>
      <c r="S834" s="31">
        <f t="shared" ref="S834:S897" ca="1" si="44">R834*(IF(OR(VALUE(P834)&gt;8,VALUE(D834)&gt;80),1.25,1))</f>
        <v>1.6718750000000002</v>
      </c>
      <c r="T834" s="31">
        <f t="shared" ref="T834:T897" ca="1" si="45">S834*(IF(H834="Mass Customer",0.85,1))</f>
        <v>1.42109375</v>
      </c>
      <c r="U834" s="31">
        <f>RANK(W834,W1:W1001,0)</f>
        <v>832</v>
      </c>
      <c r="V834" s="31">
        <v>832</v>
      </c>
      <c r="W834" s="31">
        <v>0.575</v>
      </c>
    </row>
    <row spans="1:23" ht="15.75" customHeight="1" x14ac:dyDescent="0.25" outlineLevel="0" r="835">
      <c r="A835" s="41" t="s">
        <v>4021</v>
      </c>
      <c r="B835" s="41" t="s">
        <v>4022</v>
      </c>
      <c r="C835" s="41" t="s">
        <v>74</v>
      </c>
      <c r="D835" s="41" t="s">
        <v>714</v>
      </c>
      <c r="E835" s="41" t="s">
        <v>4023</v>
      </c>
      <c r="F835" s="41" t="s">
        <v>1508</v>
      </c>
      <c r="G835" s="41" t="s">
        <v>78</v>
      </c>
      <c r="H835" s="41" t="s">
        <v>131</v>
      </c>
      <c r="I835" s="41" t="s">
        <v>80</v>
      </c>
      <c r="J835" s="41" t="s">
        <v>93</v>
      </c>
      <c r="K835" s="42">
        <v>11</v>
      </c>
      <c r="L835" s="41" t="s">
        <v>4024</v>
      </c>
      <c r="M835" s="41" t="s">
        <v>177</v>
      </c>
      <c r="N835" s="41" t="s">
        <v>107</v>
      </c>
      <c r="O835" s="41" t="s">
        <v>85</v>
      </c>
      <c r="P835" s="41" t="s">
        <v>108</v>
      </c>
      <c r="Q835" s="31">
        <f t="shared" ca="1" si="39"/>
        <v>0.65</v>
      </c>
      <c r="R835" s="31">
        <f t="shared" ca="1" si="43"/>
        <v>0.65</v>
      </c>
      <c r="S835" s="31">
        <f t="shared" ca="1" si="44"/>
        <v>0.65</v>
      </c>
      <c r="T835" s="31">
        <f t="shared" ca="1" si="45"/>
        <v>0.65</v>
      </c>
      <c r="U835" s="31">
        <f>RANK(W835,W1:W1001,0)</f>
        <v>832</v>
      </c>
      <c r="V835" s="31">
        <v>832</v>
      </c>
      <c r="W835" s="31">
        <v>0.575</v>
      </c>
    </row>
    <row spans="1:23" ht="15.75" customHeight="1" x14ac:dyDescent="0.25" outlineLevel="0" r="836">
      <c r="A836" s="41" t="s">
        <v>4025</v>
      </c>
      <c r="B836" s="41" t="s">
        <v>4026</v>
      </c>
      <c r="C836" s="41" t="s">
        <v>74</v>
      </c>
      <c r="D836" s="41" t="s">
        <v>368</v>
      </c>
      <c r="E836" s="41" t="s">
        <v>4027</v>
      </c>
      <c r="F836" s="41" t="s">
        <v>1403</v>
      </c>
      <c r="G836" s="41" t="s">
        <v>103</v>
      </c>
      <c r="H836" s="41" t="s">
        <v>79</v>
      </c>
      <c r="I836" s="41" t="s">
        <v>80</v>
      </c>
      <c r="J836" s="41" t="s">
        <v>93</v>
      </c>
      <c r="K836" s="42">
        <v>15</v>
      </c>
      <c r="L836" s="41" t="s">
        <v>4028</v>
      </c>
      <c r="M836" s="41" t="s">
        <v>1309</v>
      </c>
      <c r="N836" s="41" t="s">
        <v>84</v>
      </c>
      <c r="O836" s="41" t="s">
        <v>85</v>
      </c>
      <c r="P836" s="41" t="s">
        <v>134</v>
      </c>
      <c r="Q836" s="31">
        <f t="shared" ca="1" si="39"/>
        <v>0.77</v>
      </c>
      <c r="R836" s="31">
        <f t="shared" ca="1" si="43"/>
        <v>0.77</v>
      </c>
      <c r="S836" s="31">
        <f t="shared" ca="1" si="44"/>
        <v>0.77</v>
      </c>
      <c r="T836" s="31">
        <f t="shared" ca="1" si="45"/>
        <v>0.65449999999999997</v>
      </c>
      <c r="U836" s="31">
        <f>RANK(W836,W1:W1001,0)</f>
        <v>832</v>
      </c>
      <c r="V836" s="31">
        <v>832</v>
      </c>
      <c r="W836" s="31">
        <v>0.575</v>
      </c>
    </row>
    <row spans="1:23" ht="15.75" customHeight="1" x14ac:dyDescent="0.25" outlineLevel="0" r="837">
      <c r="A837" s="41" t="s">
        <v>4029</v>
      </c>
      <c r="B837" s="41" t="s">
        <v>4030</v>
      </c>
      <c r="C837" s="41" t="s">
        <v>473</v>
      </c>
      <c r="D837" s="41" t="s">
        <v>203</v>
      </c>
      <c r="E837" s="47"/>
      <c r="F837" s="41" t="s">
        <v>77</v>
      </c>
      <c r="G837" s="41" t="s">
        <v>161</v>
      </c>
      <c r="H837" s="41" t="s">
        <v>79</v>
      </c>
      <c r="I837" s="41" t="s">
        <v>80</v>
      </c>
      <c r="J837" s="41" t="s">
        <v>93</v>
      </c>
      <c r="K837" s="42">
        <v>13</v>
      </c>
      <c r="L837" s="41" t="s">
        <v>4031</v>
      </c>
      <c r="M837" s="41" t="s">
        <v>4032</v>
      </c>
      <c r="N837" s="41" t="s">
        <v>96</v>
      </c>
      <c r="O837" s="41" t="s">
        <v>85</v>
      </c>
      <c r="P837" s="41" t="s">
        <v>97</v>
      </c>
      <c r="Q837" s="31">
        <f t="shared" ca="1" si="39"/>
        <v>0.7</v>
      </c>
      <c r="R837" s="31">
        <f t="shared" ca="1" si="43"/>
        <v>0.7</v>
      </c>
      <c r="S837" s="31">
        <f t="shared" ca="1" si="44"/>
        <v>0.875</v>
      </c>
      <c r="T837" s="31">
        <f t="shared" ca="1" si="45"/>
        <v>0.74375000000000002</v>
      </c>
      <c r="U837" s="31">
        <f>RANK(W837,W1:W1001,0)</f>
        <v>832</v>
      </c>
      <c r="V837" s="31">
        <v>832</v>
      </c>
      <c r="W837" s="31">
        <v>0.575</v>
      </c>
    </row>
    <row spans="1:23" ht="15.75" customHeight="1" x14ac:dyDescent="0.25" outlineLevel="0" r="838">
      <c r="A838" s="41" t="s">
        <v>4033</v>
      </c>
      <c r="B838" s="41" t="s">
        <v>4034</v>
      </c>
      <c r="C838" s="41" t="s">
        <v>74</v>
      </c>
      <c r="D838" s="41" t="s">
        <v>368</v>
      </c>
      <c r="E838" s="43">
        <v>28864</v>
      </c>
      <c r="F838" s="41" t="s">
        <v>443</v>
      </c>
      <c r="G838" s="41" t="s">
        <v>78</v>
      </c>
      <c r="H838" s="41" t="s">
        <v>104</v>
      </c>
      <c r="I838" s="41" t="s">
        <v>80</v>
      </c>
      <c r="J838" s="41" t="s">
        <v>81</v>
      </c>
      <c r="K838" s="42">
        <v>7</v>
      </c>
      <c r="L838" s="41" t="s">
        <v>4035</v>
      </c>
      <c r="M838" s="41" t="s">
        <v>1451</v>
      </c>
      <c r="N838" s="41" t="s">
        <v>84</v>
      </c>
      <c r="O838" s="41" t="s">
        <v>85</v>
      </c>
      <c r="P838" s="41" t="s">
        <v>178</v>
      </c>
      <c r="Q838" s="31">
        <f t="shared" ca="1" si="39"/>
        <v>1.03</v>
      </c>
      <c r="R838" s="31">
        <f t="shared" ca="1" si="43"/>
        <v>1.2875000000000001</v>
      </c>
      <c r="S838" s="31">
        <f t="shared" ca="1" si="44"/>
        <v>1.2875000000000001</v>
      </c>
      <c r="T838" s="31">
        <f t="shared" ca="1" si="45"/>
        <v>1.2875000000000001</v>
      </c>
      <c r="U838" s="31">
        <f>RANK(W838,W1:W1001,0)</f>
        <v>832</v>
      </c>
      <c r="V838" s="31">
        <v>832</v>
      </c>
      <c r="W838" s="31">
        <v>0.575</v>
      </c>
    </row>
    <row spans="1:23" ht="15.75" customHeight="1" x14ac:dyDescent="0.25" outlineLevel="0" r="839">
      <c r="A839" s="41" t="s">
        <v>4036</v>
      </c>
      <c r="B839" s="41" t="s">
        <v>4037</v>
      </c>
      <c r="C839" s="41" t="s">
        <v>74</v>
      </c>
      <c r="D839" s="41" t="s">
        <v>134</v>
      </c>
      <c r="E839" s="41" t="s">
        <v>4038</v>
      </c>
      <c r="F839" s="41" t="s">
        <v>249</v>
      </c>
      <c r="G839" s="41" t="s">
        <v>250</v>
      </c>
      <c r="H839" s="41" t="s">
        <v>79</v>
      </c>
      <c r="I839" s="41" t="s">
        <v>80</v>
      </c>
      <c r="J839" s="41" t="s">
        <v>81</v>
      </c>
      <c r="K839" s="42">
        <v>13</v>
      </c>
      <c r="L839" s="41" t="s">
        <v>4039</v>
      </c>
      <c r="M839" s="41" t="s">
        <v>4040</v>
      </c>
      <c r="N839" s="41" t="s">
        <v>107</v>
      </c>
      <c r="O839" s="41" t="s">
        <v>85</v>
      </c>
      <c r="P839" s="41" t="s">
        <v>101</v>
      </c>
      <c r="Q839" s="31">
        <f t="shared" ca="1" si="39"/>
        <v>1.0900000000000001</v>
      </c>
      <c r="R839" s="31">
        <f t="shared" ca="1" si="43"/>
        <v>1.3625</v>
      </c>
      <c r="S839" s="31">
        <f t="shared" ca="1" si="44"/>
        <v>1.703125</v>
      </c>
      <c r="T839" s="31">
        <f t="shared" ca="1" si="45"/>
        <v>1.4476562499999999</v>
      </c>
      <c r="U839" s="31">
        <f>RANK(W839,W1:W1001,0)</f>
        <v>838</v>
      </c>
      <c r="V839" s="31">
        <v>838</v>
      </c>
      <c r="W839" s="31">
        <v>0.57375</v>
      </c>
    </row>
    <row spans="1:23" ht="15.75" customHeight="1" x14ac:dyDescent="0.25" outlineLevel="0" r="840">
      <c r="A840" s="41" t="s">
        <v>4041</v>
      </c>
      <c r="B840" s="41" t="s">
        <v>4042</v>
      </c>
      <c r="C840" s="41" t="s">
        <v>74</v>
      </c>
      <c r="D840" s="41" t="s">
        <v>849</v>
      </c>
      <c r="E840" s="41" t="s">
        <v>4043</v>
      </c>
      <c r="F840" s="41" t="s">
        <v>594</v>
      </c>
      <c r="G840" s="41" t="s">
        <v>250</v>
      </c>
      <c r="H840" s="41" t="s">
        <v>79</v>
      </c>
      <c r="I840" s="41" t="s">
        <v>80</v>
      </c>
      <c r="J840" s="41" t="s">
        <v>93</v>
      </c>
      <c r="K840" s="42">
        <v>7</v>
      </c>
      <c r="L840" s="41" t="s">
        <v>4044</v>
      </c>
      <c r="M840" s="41" t="s">
        <v>1128</v>
      </c>
      <c r="N840" s="41" t="s">
        <v>96</v>
      </c>
      <c r="O840" s="41" t="s">
        <v>85</v>
      </c>
      <c r="P840" s="41" t="s">
        <v>178</v>
      </c>
      <c r="Q840" s="31">
        <f t="shared" ca="1" si="39"/>
        <v>1.05</v>
      </c>
      <c r="R840" s="31">
        <f t="shared" ca="1" si="43"/>
        <v>1.05</v>
      </c>
      <c r="S840" s="31">
        <f t="shared" ca="1" si="44"/>
        <v>1.05</v>
      </c>
      <c r="T840" s="31">
        <f t="shared" ca="1" si="45"/>
        <v>0.89249999999999996</v>
      </c>
      <c r="U840" s="31">
        <f>RANK(W840,W1:W1001,0)</f>
        <v>838</v>
      </c>
      <c r="V840" s="31">
        <v>838</v>
      </c>
      <c r="W840" s="31">
        <v>0.57375</v>
      </c>
    </row>
    <row spans="1:23" ht="15.75" customHeight="1" x14ac:dyDescent="0.25" outlineLevel="0" r="841">
      <c r="A841" s="41" t="s">
        <v>4045</v>
      </c>
      <c r="B841" s="44"/>
      <c r="C841" s="41" t="s">
        <v>74</v>
      </c>
      <c r="D841" s="41" t="s">
        <v>166</v>
      </c>
      <c r="E841" s="41" t="s">
        <v>4046</v>
      </c>
      <c r="F841" s="41" t="s">
        <v>182</v>
      </c>
      <c r="G841" s="41" t="s">
        <v>250</v>
      </c>
      <c r="H841" s="41" t="s">
        <v>79</v>
      </c>
      <c r="I841" s="41" t="s">
        <v>80</v>
      </c>
      <c r="J841" s="41" t="s">
        <v>93</v>
      </c>
      <c r="K841" s="42">
        <v>11</v>
      </c>
      <c r="L841" s="41" t="s">
        <v>4047</v>
      </c>
      <c r="M841" s="41" t="s">
        <v>2222</v>
      </c>
      <c r="N841" s="41" t="s">
        <v>96</v>
      </c>
      <c r="O841" s="41" t="s">
        <v>85</v>
      </c>
      <c r="P841" s="41" t="s">
        <v>178</v>
      </c>
      <c r="Q841" s="31">
        <f t="shared" ca="1" si="39"/>
        <v>0.59</v>
      </c>
      <c r="R841" s="31">
        <f t="shared" ca="1" si="43"/>
        <v>0.59</v>
      </c>
      <c r="S841" s="31">
        <f t="shared" ca="1" si="44"/>
        <v>0.73749999999999993</v>
      </c>
      <c r="T841" s="31">
        <f t="shared" ca="1" si="45"/>
        <v>0.62687499999999996</v>
      </c>
      <c r="U841" s="31">
        <f>RANK(W841,W1:W1001,0)</f>
        <v>840</v>
      </c>
      <c r="V841" s="31">
        <v>840</v>
      </c>
      <c r="W841" s="31">
        <v>0.57109375</v>
      </c>
    </row>
    <row spans="1:23" ht="15.75" customHeight="1" x14ac:dyDescent="0.25" outlineLevel="0" r="842">
      <c r="A842" s="41" t="s">
        <v>4048</v>
      </c>
      <c r="B842" s="41" t="s">
        <v>4049</v>
      </c>
      <c r="C842" s="41" t="s">
        <v>74</v>
      </c>
      <c r="D842" s="41" t="s">
        <v>144</v>
      </c>
      <c r="E842" s="41" t="s">
        <v>4050</v>
      </c>
      <c r="F842" s="41" t="s">
        <v>456</v>
      </c>
      <c r="G842" s="41" t="s">
        <v>250</v>
      </c>
      <c r="H842" s="41" t="s">
        <v>79</v>
      </c>
      <c r="I842" s="41" t="s">
        <v>80</v>
      </c>
      <c r="J842" s="41" t="s">
        <v>81</v>
      </c>
      <c r="K842" s="42">
        <v>19</v>
      </c>
      <c r="L842" s="41" t="s">
        <v>4051</v>
      </c>
      <c r="M842" s="41" t="s">
        <v>377</v>
      </c>
      <c r="N842" s="41" t="s">
        <v>96</v>
      </c>
      <c r="O842" s="41" t="s">
        <v>85</v>
      </c>
      <c r="P842" s="41" t="s">
        <v>178</v>
      </c>
      <c r="Q842" s="31">
        <f t="shared" ca="1" si="39"/>
        <v>0.81</v>
      </c>
      <c r="R842" s="31">
        <f t="shared" ca="1" si="43"/>
        <v>1.0125000000000002</v>
      </c>
      <c r="S842" s="31">
        <f t="shared" ca="1" si="44"/>
        <v>1.0125000000000002</v>
      </c>
      <c r="T842" s="31">
        <f t="shared" ca="1" si="45"/>
        <v>0.86062500000000008</v>
      </c>
      <c r="U842" s="31">
        <f>RANK(W842,W1:W1001,0)</f>
        <v>840</v>
      </c>
      <c r="V842" s="31">
        <v>840</v>
      </c>
      <c r="W842" s="31">
        <v>0.57109375</v>
      </c>
    </row>
    <row spans="1:23" ht="15.75" customHeight="1" x14ac:dyDescent="0.25" outlineLevel="0" r="843">
      <c r="A843" s="41" t="s">
        <v>4052</v>
      </c>
      <c r="B843" s="41" t="s">
        <v>4053</v>
      </c>
      <c r="C843" s="41" t="s">
        <v>74</v>
      </c>
      <c r="D843" s="41" t="s">
        <v>478</v>
      </c>
      <c r="E843" s="41" t="s">
        <v>4054</v>
      </c>
      <c r="F843" s="41" t="s">
        <v>456</v>
      </c>
      <c r="G843" s="41" t="s">
        <v>250</v>
      </c>
      <c r="H843" s="41" t="s">
        <v>104</v>
      </c>
      <c r="I843" s="41" t="s">
        <v>80</v>
      </c>
      <c r="J843" s="41" t="s">
        <v>93</v>
      </c>
      <c r="K843" s="42">
        <v>11</v>
      </c>
      <c r="L843" s="41" t="s">
        <v>4055</v>
      </c>
      <c r="M843" s="41" t="s">
        <v>4056</v>
      </c>
      <c r="N843" s="41" t="s">
        <v>96</v>
      </c>
      <c r="O843" s="41" t="s">
        <v>85</v>
      </c>
      <c r="P843" s="41" t="s">
        <v>390</v>
      </c>
      <c r="Q843" s="31">
        <f t="shared" ca="1" si="39"/>
        <v>0.8</v>
      </c>
      <c r="R843" s="31">
        <f t="shared" ca="1" si="43"/>
        <v>0.8</v>
      </c>
      <c r="S843" s="31">
        <f t="shared" ca="1" si="44"/>
        <v>1</v>
      </c>
      <c r="T843" s="31">
        <f t="shared" ca="1" si="45"/>
        <v>1</v>
      </c>
      <c r="U843" s="31">
        <f>RANK(W843,W1:W1001,0)</f>
        <v>842</v>
      </c>
      <c r="V843" s="31">
        <v>842</v>
      </c>
      <c r="W843" s="31">
        <v>0.57</v>
      </c>
    </row>
    <row spans="1:23" ht="15.75" customHeight="1" x14ac:dyDescent="0.25" outlineLevel="0" r="844">
      <c r="A844" s="41" t="s">
        <v>4057</v>
      </c>
      <c r="B844" s="41" t="s">
        <v>4058</v>
      </c>
      <c r="C844" s="41" t="s">
        <v>100</v>
      </c>
      <c r="D844" s="41" t="s">
        <v>368</v>
      </c>
      <c r="E844" s="41" t="s">
        <v>4059</v>
      </c>
      <c r="F844" s="41" t="s">
        <v>175</v>
      </c>
      <c r="G844" s="41" t="s">
        <v>92</v>
      </c>
      <c r="H844" s="41" t="s">
        <v>131</v>
      </c>
      <c r="I844" s="41" t="s">
        <v>80</v>
      </c>
      <c r="J844" s="41" t="s">
        <v>81</v>
      </c>
      <c r="K844" s="42">
        <v>6</v>
      </c>
      <c r="L844" s="41" t="s">
        <v>4060</v>
      </c>
      <c r="M844" s="41" t="s">
        <v>2886</v>
      </c>
      <c r="N844" s="41" t="s">
        <v>96</v>
      </c>
      <c r="O844" s="41" t="s">
        <v>85</v>
      </c>
      <c r="P844" s="41" t="s">
        <v>134</v>
      </c>
      <c r="Q844" s="31">
        <f t="shared" ca="1" si="39"/>
        <v>0.9</v>
      </c>
      <c r="R844" s="31">
        <f t="shared" ca="1" si="43"/>
        <v>1.125</v>
      </c>
      <c r="S844" s="31">
        <f t="shared" ca="1" si="44"/>
        <v>1.125</v>
      </c>
      <c r="T844" s="31">
        <f t="shared" ca="1" si="45"/>
        <v>1.125</v>
      </c>
      <c r="U844" s="31">
        <f>RANK(W844,W1:W1001,0)</f>
        <v>843</v>
      </c>
      <c r="V844" s="31">
        <v>843</v>
      </c>
      <c r="W844" s="31">
        <v>0.5695</v>
      </c>
    </row>
    <row spans="1:23" ht="15.75" customHeight="1" x14ac:dyDescent="0.25" outlineLevel="0" r="845">
      <c r="A845" s="41" t="s">
        <v>4061</v>
      </c>
      <c r="B845" s="41" t="s">
        <v>4062</v>
      </c>
      <c r="C845" s="41" t="s">
        <v>100</v>
      </c>
      <c r="D845" s="41" t="s">
        <v>675</v>
      </c>
      <c r="E845" s="41" t="s">
        <v>4063</v>
      </c>
      <c r="F845" s="41" t="s">
        <v>139</v>
      </c>
      <c r="G845" s="41" t="s">
        <v>103</v>
      </c>
      <c r="H845" s="41" t="s">
        <v>79</v>
      </c>
      <c r="I845" s="41" t="s">
        <v>80</v>
      </c>
      <c r="J845" s="41" t="s">
        <v>93</v>
      </c>
      <c r="K845" s="42">
        <v>12</v>
      </c>
      <c r="L845" s="41" t="s">
        <v>4064</v>
      </c>
      <c r="M845" s="41" t="s">
        <v>2098</v>
      </c>
      <c r="N845" s="41" t="s">
        <v>96</v>
      </c>
      <c r="O845" s="41" t="s">
        <v>85</v>
      </c>
      <c r="P845" s="41" t="s">
        <v>124</v>
      </c>
      <c r="Q845" s="31">
        <f t="shared" ca="1" si="39"/>
        <v>0.93</v>
      </c>
      <c r="R845" s="31">
        <f t="shared" ca="1" si="43"/>
        <v>0.93</v>
      </c>
      <c r="S845" s="31">
        <f t="shared" ca="1" si="44"/>
        <v>1.1625000000000001</v>
      </c>
      <c r="T845" s="31">
        <f t="shared" ca="1" si="45"/>
        <v>0.98812500000000003</v>
      </c>
      <c r="U845" s="31">
        <f>RANK(W845,W1:W1001,0)</f>
        <v>843</v>
      </c>
      <c r="V845" s="31">
        <v>843</v>
      </c>
      <c r="W845" s="31">
        <v>0.5695</v>
      </c>
    </row>
    <row spans="1:23" ht="15.75" customHeight="1" x14ac:dyDescent="0.25" outlineLevel="0" r="846">
      <c r="A846" s="41" t="s">
        <v>4065</v>
      </c>
      <c r="B846" s="41" t="s">
        <v>4066</v>
      </c>
      <c r="C846" s="41" t="s">
        <v>100</v>
      </c>
      <c r="D846" s="41" t="s">
        <v>743</v>
      </c>
      <c r="E846" s="41" t="s">
        <v>4067</v>
      </c>
      <c r="F846" s="41" t="s">
        <v>1571</v>
      </c>
      <c r="G846" s="41" t="s">
        <v>147</v>
      </c>
      <c r="H846" s="41" t="s">
        <v>79</v>
      </c>
      <c r="I846" s="41" t="s">
        <v>80</v>
      </c>
      <c r="J846" s="41" t="s">
        <v>93</v>
      </c>
      <c r="K846" s="42">
        <v>7</v>
      </c>
      <c r="L846" s="41" t="s">
        <v>4068</v>
      </c>
      <c r="M846" s="41" t="s">
        <v>4069</v>
      </c>
      <c r="N846" s="41" t="s">
        <v>84</v>
      </c>
      <c r="O846" s="41" t="s">
        <v>85</v>
      </c>
      <c r="P846" s="41" t="s">
        <v>253</v>
      </c>
      <c r="Q846" s="31">
        <f t="shared" ca="1" si="39"/>
        <v>0.53</v>
      </c>
      <c r="R846" s="31">
        <f t="shared" ca="1" si="43"/>
        <v>0.53</v>
      </c>
      <c r="S846" s="31">
        <f t="shared" ca="1" si="44"/>
        <v>0.53</v>
      </c>
      <c r="T846" s="31">
        <f t="shared" ca="1" si="45"/>
        <v>0.45050000000000001</v>
      </c>
      <c r="U846" s="31">
        <f>RANK(W846,W1:W1001,0)</f>
        <v>845</v>
      </c>
      <c r="V846" s="31">
        <v>845</v>
      </c>
      <c r="W846" s="31">
        <v>0.563125</v>
      </c>
    </row>
    <row spans="1:23" ht="15.75" customHeight="1" x14ac:dyDescent="0.25" outlineLevel="0" r="847">
      <c r="A847" s="41" t="s">
        <v>4070</v>
      </c>
      <c r="B847" s="41" t="s">
        <v>4071</v>
      </c>
      <c r="C847" s="41" t="s">
        <v>74</v>
      </c>
      <c r="D847" s="41" t="s">
        <v>502</v>
      </c>
      <c r="E847" s="41" t="s">
        <v>4072</v>
      </c>
      <c r="F847" s="41" t="s">
        <v>3135</v>
      </c>
      <c r="G847" s="41" t="s">
        <v>78</v>
      </c>
      <c r="H847" s="41" t="s">
        <v>79</v>
      </c>
      <c r="I847" s="41" t="s">
        <v>80</v>
      </c>
      <c r="J847" s="41" t="s">
        <v>93</v>
      </c>
      <c r="K847" s="42">
        <v>3</v>
      </c>
      <c r="L847" s="41" t="s">
        <v>4073</v>
      </c>
      <c r="M847" s="41" t="s">
        <v>1143</v>
      </c>
      <c r="N847" s="41" t="s">
        <v>96</v>
      </c>
      <c r="O847" s="41" t="s">
        <v>85</v>
      </c>
      <c r="P847" s="41" t="s">
        <v>108</v>
      </c>
      <c r="Q847" s="31">
        <f t="shared" ca="1" si="39"/>
        <v>1.04</v>
      </c>
      <c r="R847" s="31">
        <f t="shared" ca="1" si="43"/>
        <v>1.04</v>
      </c>
      <c r="S847" s="31">
        <f t="shared" ca="1" si="44"/>
        <v>1.04</v>
      </c>
      <c r="T847" s="31">
        <f t="shared" ca="1" si="45"/>
        <v>0.88400000000000001</v>
      </c>
      <c r="U847" s="31">
        <f>RANK(W847,W1:W1001,0)</f>
        <v>845</v>
      </c>
      <c r="V847" s="31">
        <v>845</v>
      </c>
      <c r="W847" s="31">
        <v>0.563125</v>
      </c>
    </row>
    <row spans="1:23" ht="15.75" customHeight="1" x14ac:dyDescent="0.25" outlineLevel="0" r="848">
      <c r="A848" s="41" t="s">
        <v>4074</v>
      </c>
      <c r="B848" s="41" t="s">
        <v>4075</v>
      </c>
      <c r="C848" s="41" t="s">
        <v>100</v>
      </c>
      <c r="D848" s="41" t="s">
        <v>180</v>
      </c>
      <c r="E848" s="41" t="s">
        <v>4076</v>
      </c>
      <c r="F848" s="41" t="s">
        <v>515</v>
      </c>
      <c r="G848" s="41" t="s">
        <v>250</v>
      </c>
      <c r="H848" s="41" t="s">
        <v>79</v>
      </c>
      <c r="I848" s="41" t="s">
        <v>80</v>
      </c>
      <c r="J848" s="41" t="s">
        <v>81</v>
      </c>
      <c r="K848" s="42">
        <v>3</v>
      </c>
      <c r="L848" s="41" t="s">
        <v>4077</v>
      </c>
      <c r="M848" s="41" t="s">
        <v>3484</v>
      </c>
      <c r="N848" s="41" t="s">
        <v>84</v>
      </c>
      <c r="O848" s="41" t="s">
        <v>85</v>
      </c>
      <c r="P848" s="41" t="s">
        <v>178</v>
      </c>
      <c r="Q848" s="31">
        <f t="shared" ca="1" si="39"/>
        <v>0.42</v>
      </c>
      <c r="R848" s="31">
        <f t="shared" ca="1" si="43"/>
        <v>0.52500000000000002</v>
      </c>
      <c r="S848" s="31">
        <f t="shared" ca="1" si="44"/>
        <v>0.52500000000000002</v>
      </c>
      <c r="T848" s="31">
        <f t="shared" ca="1" si="45"/>
        <v>0.44624999999999998</v>
      </c>
      <c r="U848" s="31">
        <f>RANK(W848,W1:W1001,0)</f>
        <v>845</v>
      </c>
      <c r="V848" s="31">
        <v>845</v>
      </c>
      <c r="W848" s="31">
        <v>0.563125</v>
      </c>
    </row>
    <row spans="1:23" ht="15.75" customHeight="1" x14ac:dyDescent="0.25" outlineLevel="0" r="849">
      <c r="A849" s="41" t="s">
        <v>4078</v>
      </c>
      <c r="B849" s="41" t="s">
        <v>4079</v>
      </c>
      <c r="C849" s="41" t="s">
        <v>74</v>
      </c>
      <c r="D849" s="41" t="s">
        <v>862</v>
      </c>
      <c r="E849" s="41" t="s">
        <v>4080</v>
      </c>
      <c r="F849" s="41" t="s">
        <v>121</v>
      </c>
      <c r="G849" s="41" t="s">
        <v>103</v>
      </c>
      <c r="H849" s="41" t="s">
        <v>79</v>
      </c>
      <c r="I849" s="41" t="s">
        <v>80</v>
      </c>
      <c r="J849" s="41" t="s">
        <v>81</v>
      </c>
      <c r="K849" s="42">
        <v>5</v>
      </c>
      <c r="L849" s="41" t="s">
        <v>4081</v>
      </c>
      <c r="M849" s="41" t="s">
        <v>324</v>
      </c>
      <c r="N849" s="41" t="s">
        <v>107</v>
      </c>
      <c r="O849" s="41" t="s">
        <v>85</v>
      </c>
      <c r="P849" s="41" t="s">
        <v>178</v>
      </c>
      <c r="Q849" s="31">
        <f t="shared" ca="1" si="39"/>
        <v>0.7</v>
      </c>
      <c r="R849" s="31">
        <f t="shared" ca="1" si="43"/>
        <v>0.875</v>
      </c>
      <c r="S849" s="31">
        <f t="shared" ca="1" si="44"/>
        <v>0.875</v>
      </c>
      <c r="T849" s="31">
        <f t="shared" ca="1" si="45"/>
        <v>0.74375000000000002</v>
      </c>
      <c r="U849" s="31">
        <f>RANK(W849,W1:W1001,0)</f>
        <v>845</v>
      </c>
      <c r="V849" s="31">
        <v>845</v>
      </c>
      <c r="W849" s="31">
        <v>0.563125</v>
      </c>
    </row>
    <row spans="1:23" ht="15.75" customHeight="1" x14ac:dyDescent="0.25" outlineLevel="0" r="850">
      <c r="A850" s="41" t="s">
        <v>4082</v>
      </c>
      <c r="B850" s="41" t="s">
        <v>4083</v>
      </c>
      <c r="C850" s="41" t="s">
        <v>100</v>
      </c>
      <c r="D850" s="41" t="s">
        <v>299</v>
      </c>
      <c r="E850" s="41" t="s">
        <v>4084</v>
      </c>
      <c r="F850" s="41" t="s">
        <v>1975</v>
      </c>
      <c r="G850" s="41" t="s">
        <v>191</v>
      </c>
      <c r="H850" s="41" t="s">
        <v>131</v>
      </c>
      <c r="I850" s="41" t="s">
        <v>80</v>
      </c>
      <c r="J850" s="41" t="s">
        <v>81</v>
      </c>
      <c r="K850" s="42">
        <v>10</v>
      </c>
      <c r="L850" s="41" t="s">
        <v>4085</v>
      </c>
      <c r="M850" s="41" t="s">
        <v>1319</v>
      </c>
      <c r="N850" s="41" t="s">
        <v>96</v>
      </c>
      <c r="O850" s="41" t="s">
        <v>85</v>
      </c>
      <c r="P850" s="41" t="s">
        <v>134</v>
      </c>
      <c r="Q850" s="31">
        <f t="shared" ca="1" si="39"/>
        <v>0.87</v>
      </c>
      <c r="R850" s="31">
        <f t="shared" ca="1" si="43"/>
        <v>1.0874999999999999</v>
      </c>
      <c r="S850" s="31">
        <f t="shared" ca="1" si="44"/>
        <v>1.0874999999999999</v>
      </c>
      <c r="T850" s="31">
        <f t="shared" ca="1" si="45"/>
        <v>1.0874999999999999</v>
      </c>
      <c r="U850" s="31">
        <f>RANK(W850,W1:W1001,0)</f>
        <v>845</v>
      </c>
      <c r="V850" s="31">
        <v>845</v>
      </c>
      <c r="W850" s="31">
        <v>0.563125</v>
      </c>
    </row>
    <row spans="1:23" ht="15.75" customHeight="1" x14ac:dyDescent="0.25" outlineLevel="0" r="851">
      <c r="A851" s="41" t="s">
        <v>4086</v>
      </c>
      <c r="B851" s="44"/>
      <c r="C851" s="41" t="s">
        <v>74</v>
      </c>
      <c r="D851" s="41" t="s">
        <v>849</v>
      </c>
      <c r="E851" s="41" t="s">
        <v>4087</v>
      </c>
      <c r="F851" s="41" t="s">
        <v>401</v>
      </c>
      <c r="G851" s="41" t="s">
        <v>183</v>
      </c>
      <c r="H851" s="41" t="s">
        <v>131</v>
      </c>
      <c r="I851" s="41" t="s">
        <v>80</v>
      </c>
      <c r="J851" s="41" t="s">
        <v>93</v>
      </c>
      <c r="K851" s="42">
        <v>12</v>
      </c>
      <c r="L851" s="41" t="s">
        <v>4088</v>
      </c>
      <c r="M851" s="41" t="s">
        <v>318</v>
      </c>
      <c r="N851" s="41" t="s">
        <v>84</v>
      </c>
      <c r="O851" s="41" t="s">
        <v>85</v>
      </c>
      <c r="P851" s="41" t="s">
        <v>253</v>
      </c>
      <c r="Q851" s="31">
        <f t="shared" ca="1" si="39"/>
        <v>0.75</v>
      </c>
      <c r="R851" s="31">
        <f t="shared" ca="1" si="43"/>
        <v>0.75</v>
      </c>
      <c r="S851" s="31">
        <f t="shared" ca="1" si="44"/>
        <v>0.75</v>
      </c>
      <c r="T851" s="31">
        <f t="shared" ca="1" si="45"/>
        <v>0.75</v>
      </c>
      <c r="U851" s="31">
        <f>RANK(W851,W1:W1001,0)</f>
        <v>845</v>
      </c>
      <c r="V851" s="31">
        <v>845</v>
      </c>
      <c r="W851" s="31">
        <v>0.563125</v>
      </c>
    </row>
    <row spans="1:23" ht="15.75" customHeight="1" x14ac:dyDescent="0.25" outlineLevel="0" r="852">
      <c r="A852" s="41" t="s">
        <v>4089</v>
      </c>
      <c r="B852" s="41" t="s">
        <v>4090</v>
      </c>
      <c r="C852" s="41" t="s">
        <v>100</v>
      </c>
      <c r="D852" s="41" t="s">
        <v>1373</v>
      </c>
      <c r="E852" s="41" t="s">
        <v>4091</v>
      </c>
      <c r="F852" s="41" t="s">
        <v>1975</v>
      </c>
      <c r="G852" s="41" t="s">
        <v>191</v>
      </c>
      <c r="H852" s="41" t="s">
        <v>131</v>
      </c>
      <c r="I852" s="41" t="s">
        <v>80</v>
      </c>
      <c r="J852" s="41" t="s">
        <v>93</v>
      </c>
      <c r="K852" s="42">
        <v>12</v>
      </c>
      <c r="L852" s="41" t="s">
        <v>4092</v>
      </c>
      <c r="M852" s="41" t="s">
        <v>4093</v>
      </c>
      <c r="N852" s="41" t="s">
        <v>107</v>
      </c>
      <c r="O852" s="41" t="s">
        <v>85</v>
      </c>
      <c r="P852" s="41" t="s">
        <v>228</v>
      </c>
      <c r="Q852" s="31">
        <f t="shared" ca="1" si="39"/>
        <v>0.83</v>
      </c>
      <c r="R852" s="31">
        <f t="shared" ca="1" si="43"/>
        <v>0.83</v>
      </c>
      <c r="S852" s="31">
        <f t="shared" ca="1" si="44"/>
        <v>0.83</v>
      </c>
      <c r="T852" s="31">
        <f t="shared" ca="1" si="45"/>
        <v>0.83</v>
      </c>
      <c r="U852" s="31">
        <f>RANK(W852,W1:W1001,0)</f>
        <v>851</v>
      </c>
      <c r="V852" s="31">
        <v>851</v>
      </c>
      <c r="W852" s="31">
        <v>0.5625</v>
      </c>
    </row>
    <row spans="1:23" ht="15.75" customHeight="1" x14ac:dyDescent="0.25" outlineLevel="0" r="853">
      <c r="A853" s="41" t="s">
        <v>4094</v>
      </c>
      <c r="B853" s="41" t="s">
        <v>4095</v>
      </c>
      <c r="C853" s="41" t="s">
        <v>100</v>
      </c>
      <c r="D853" s="41" t="s">
        <v>1756</v>
      </c>
      <c r="E853" s="41" t="s">
        <v>4096</v>
      </c>
      <c r="F853" s="41" t="s">
        <v>857</v>
      </c>
      <c r="G853" s="41" t="s">
        <v>78</v>
      </c>
      <c r="H853" s="41" t="s">
        <v>79</v>
      </c>
      <c r="I853" s="41" t="s">
        <v>80</v>
      </c>
      <c r="J853" s="41" t="s">
        <v>93</v>
      </c>
      <c r="K853" s="42">
        <v>17</v>
      </c>
      <c r="L853" s="41" t="s">
        <v>4097</v>
      </c>
      <c r="M853" s="41" t="s">
        <v>1563</v>
      </c>
      <c r="N853" s="41" t="s">
        <v>96</v>
      </c>
      <c r="O853" s="41" t="s">
        <v>85</v>
      </c>
      <c r="P853" s="41" t="s">
        <v>124</v>
      </c>
      <c r="Q853" s="31">
        <f t="shared" ca="1" si="39"/>
        <v>0.69</v>
      </c>
      <c r="R853" s="31">
        <f t="shared" ca="1" si="43"/>
        <v>0.69</v>
      </c>
      <c r="S853" s="31">
        <f t="shared" ca="1" si="44"/>
        <v>0.86249999999999993</v>
      </c>
      <c r="T853" s="31">
        <f t="shared" ca="1" si="45"/>
        <v>0.73312499999999992</v>
      </c>
      <c r="U853" s="31">
        <f>RANK(W853,W1:W1001,0)</f>
        <v>851</v>
      </c>
      <c r="V853" s="31">
        <v>851</v>
      </c>
      <c r="W853" s="31">
        <v>0.5625</v>
      </c>
    </row>
    <row spans="1:23" ht="15.75" customHeight="1" x14ac:dyDescent="0.25" outlineLevel="0" r="854">
      <c r="A854" s="41" t="s">
        <v>4098</v>
      </c>
      <c r="B854" s="41" t="s">
        <v>4099</v>
      </c>
      <c r="C854" s="41" t="s">
        <v>74</v>
      </c>
      <c r="D854" s="41" t="s">
        <v>299</v>
      </c>
      <c r="E854" s="41" t="s">
        <v>4100</v>
      </c>
      <c r="F854" s="41" t="s">
        <v>937</v>
      </c>
      <c r="G854" s="41" t="s">
        <v>191</v>
      </c>
      <c r="H854" s="41" t="s">
        <v>79</v>
      </c>
      <c r="I854" s="41" t="s">
        <v>80</v>
      </c>
      <c r="J854" s="41" t="s">
        <v>81</v>
      </c>
      <c r="K854" s="42">
        <v>1</v>
      </c>
      <c r="L854" s="41" t="s">
        <v>4101</v>
      </c>
      <c r="M854" s="41" t="s">
        <v>1967</v>
      </c>
      <c r="N854" s="41" t="s">
        <v>96</v>
      </c>
      <c r="O854" s="41" t="s">
        <v>85</v>
      </c>
      <c r="P854" s="41" t="s">
        <v>178</v>
      </c>
      <c r="Q854" s="31">
        <f t="shared" ca="1" si="39"/>
        <v>0.59</v>
      </c>
      <c r="R854" s="31">
        <f t="shared" ca="1" si="43"/>
        <v>0.73749999999999993</v>
      </c>
      <c r="S854" s="31">
        <f t="shared" ca="1" si="44"/>
        <v>0.73749999999999993</v>
      </c>
      <c r="T854" s="31">
        <f t="shared" ca="1" si="45"/>
        <v>0.62687499999999996</v>
      </c>
      <c r="U854" s="31">
        <f>RANK(W854,W1:W1001,0)</f>
        <v>851</v>
      </c>
      <c r="V854" s="31">
        <v>851</v>
      </c>
      <c r="W854" s="31">
        <v>0.5625</v>
      </c>
    </row>
    <row spans="1:23" ht="15.75" customHeight="1" x14ac:dyDescent="0.25" outlineLevel="0" r="855">
      <c r="A855" s="41" t="s">
        <v>4102</v>
      </c>
      <c r="B855" s="41" t="s">
        <v>4103</v>
      </c>
      <c r="C855" s="41" t="s">
        <v>100</v>
      </c>
      <c r="D855" s="41" t="s">
        <v>385</v>
      </c>
      <c r="E855" s="41" t="s">
        <v>4104</v>
      </c>
      <c r="F855" s="41" t="s">
        <v>408</v>
      </c>
      <c r="G855" s="41" t="s">
        <v>103</v>
      </c>
      <c r="H855" s="41" t="s">
        <v>104</v>
      </c>
      <c r="I855" s="41" t="s">
        <v>80</v>
      </c>
      <c r="J855" s="41" t="s">
        <v>81</v>
      </c>
      <c r="K855" s="42">
        <v>9</v>
      </c>
      <c r="L855" s="41" t="s">
        <v>4105</v>
      </c>
      <c r="M855" s="41" t="s">
        <v>445</v>
      </c>
      <c r="N855" s="41" t="s">
        <v>107</v>
      </c>
      <c r="O855" s="41" t="s">
        <v>85</v>
      </c>
      <c r="P855" s="41" t="s">
        <v>101</v>
      </c>
      <c r="Q855" s="31">
        <f t="shared" ca="1" si="39"/>
        <v>0.69</v>
      </c>
      <c r="R855" s="31">
        <f t="shared" ca="1" si="43"/>
        <v>0.86249999999999993</v>
      </c>
      <c r="S855" s="31">
        <f t="shared" ca="1" si="44"/>
        <v>1.078125</v>
      </c>
      <c r="T855" s="31">
        <f t="shared" ca="1" si="45"/>
        <v>1.078125</v>
      </c>
      <c r="U855" s="31">
        <f>RANK(W855,W1:W1001,0)</f>
        <v>854</v>
      </c>
      <c r="V855" s="31">
        <v>854</v>
      </c>
      <c r="W855" s="31">
        <v>0.561</v>
      </c>
    </row>
    <row spans="1:23" ht="15.75" customHeight="1" x14ac:dyDescent="0.25" outlineLevel="0" r="856">
      <c r="A856" s="41" t="s">
        <v>4106</v>
      </c>
      <c r="B856" s="41" t="s">
        <v>4107</v>
      </c>
      <c r="C856" s="41" t="s">
        <v>100</v>
      </c>
      <c r="D856" s="41" t="s">
        <v>293</v>
      </c>
      <c r="E856" s="41" t="s">
        <v>4108</v>
      </c>
      <c r="F856" s="41" t="s">
        <v>814</v>
      </c>
      <c r="G856" s="41" t="s">
        <v>92</v>
      </c>
      <c r="H856" s="41" t="s">
        <v>131</v>
      </c>
      <c r="I856" s="41" t="s">
        <v>80</v>
      </c>
      <c r="J856" s="41" t="s">
        <v>81</v>
      </c>
      <c r="K856" s="42">
        <v>5</v>
      </c>
      <c r="L856" s="41" t="s">
        <v>4109</v>
      </c>
      <c r="M856" s="41" t="s">
        <v>3593</v>
      </c>
      <c r="N856" s="41" t="s">
        <v>96</v>
      </c>
      <c r="O856" s="41" t="s">
        <v>85</v>
      </c>
      <c r="P856" s="41" t="s">
        <v>101</v>
      </c>
      <c r="Q856" s="31">
        <f t="shared" ca="1" si="39"/>
        <v>0.66</v>
      </c>
      <c r="R856" s="31">
        <f t="shared" ca="1" si="43"/>
        <v>0.82500000000000007</v>
      </c>
      <c r="S856" s="31">
        <f t="shared" ca="1" si="44"/>
        <v>1.03125</v>
      </c>
      <c r="T856" s="31">
        <f t="shared" ca="1" si="45"/>
        <v>1.03125</v>
      </c>
      <c r="U856" s="31">
        <f>RANK(W856,W1:W1001,0)</f>
        <v>854</v>
      </c>
      <c r="V856" s="31">
        <v>854</v>
      </c>
      <c r="W856" s="31">
        <v>0.561</v>
      </c>
    </row>
    <row spans="1:23" ht="15.75" customHeight="1" x14ac:dyDescent="0.25" outlineLevel="0" r="857">
      <c r="A857" s="41" t="s">
        <v>4110</v>
      </c>
      <c r="B857" s="41" t="s">
        <v>4111</v>
      </c>
      <c r="C857" s="41" t="s">
        <v>74</v>
      </c>
      <c r="D857" s="41" t="s">
        <v>361</v>
      </c>
      <c r="E857" s="43">
        <v>28851</v>
      </c>
      <c r="F857" s="41" t="s">
        <v>804</v>
      </c>
      <c r="G857" s="41" t="s">
        <v>191</v>
      </c>
      <c r="H857" s="41" t="s">
        <v>104</v>
      </c>
      <c r="I857" s="41" t="s">
        <v>80</v>
      </c>
      <c r="J857" s="41" t="s">
        <v>81</v>
      </c>
      <c r="K857" s="42">
        <v>18</v>
      </c>
      <c r="L857" s="41" t="s">
        <v>4112</v>
      </c>
      <c r="M857" s="41" t="s">
        <v>1692</v>
      </c>
      <c r="N857" s="41" t="s">
        <v>107</v>
      </c>
      <c r="O857" s="41" t="s">
        <v>85</v>
      </c>
      <c r="P857" s="41" t="s">
        <v>134</v>
      </c>
      <c r="Q857" s="31">
        <f t="shared" ca="1" si="39"/>
        <v>0.79</v>
      </c>
      <c r="R857" s="31">
        <f t="shared" ca="1" si="43"/>
        <v>0.98750000000000004</v>
      </c>
      <c r="S857" s="31">
        <f t="shared" ca="1" si="44"/>
        <v>0.98750000000000004</v>
      </c>
      <c r="T857" s="31">
        <f t="shared" ca="1" si="45"/>
        <v>0.98750000000000004</v>
      </c>
      <c r="U857" s="31">
        <f>RANK(W857,W1:W1001,0)</f>
        <v>856</v>
      </c>
      <c r="V857" s="31">
        <v>856</v>
      </c>
      <c r="W857" s="31">
        <v>0.56</v>
      </c>
    </row>
    <row spans="1:23" ht="15.75" customHeight="1" x14ac:dyDescent="0.25" outlineLevel="0" r="858">
      <c r="A858" s="41" t="s">
        <v>4113</v>
      </c>
      <c r="B858" s="41" t="s">
        <v>4114</v>
      </c>
      <c r="C858" s="41" t="s">
        <v>74</v>
      </c>
      <c r="D858" s="41" t="s">
        <v>196</v>
      </c>
      <c r="E858" s="41" t="s">
        <v>4115</v>
      </c>
      <c r="F858" s="41" t="s">
        <v>401</v>
      </c>
      <c r="G858" s="41" t="s">
        <v>78</v>
      </c>
      <c r="H858" s="41" t="s">
        <v>104</v>
      </c>
      <c r="I858" s="41" t="s">
        <v>80</v>
      </c>
      <c r="J858" s="41" t="s">
        <v>81</v>
      </c>
      <c r="K858" s="42">
        <v>11</v>
      </c>
      <c r="L858" s="41" t="s">
        <v>4116</v>
      </c>
      <c r="M858" s="41" t="s">
        <v>1009</v>
      </c>
      <c r="N858" s="41" t="s">
        <v>84</v>
      </c>
      <c r="O858" s="41" t="s">
        <v>85</v>
      </c>
      <c r="P858" s="41" t="s">
        <v>228</v>
      </c>
      <c r="Q858" s="31">
        <f t="shared" ca="1" si="39"/>
        <v>0.79</v>
      </c>
      <c r="R858" s="31">
        <f t="shared" ca="1" si="43"/>
        <v>0.98750000000000004</v>
      </c>
      <c r="S858" s="31">
        <f t="shared" ca="1" si="44"/>
        <v>0.98750000000000004</v>
      </c>
      <c r="T858" s="31">
        <f t="shared" ca="1" si="45"/>
        <v>0.98750000000000004</v>
      </c>
      <c r="U858" s="31">
        <f>RANK(W858,W1:W1001,0)</f>
        <v>856</v>
      </c>
      <c r="V858" s="31">
        <v>856</v>
      </c>
      <c r="W858" s="31">
        <v>0.56</v>
      </c>
    </row>
    <row spans="1:23" ht="15.75" customHeight="1" x14ac:dyDescent="0.25" outlineLevel="0" r="859">
      <c r="A859" s="41" t="s">
        <v>4117</v>
      </c>
      <c r="B859" s="41" t="s">
        <v>4118</v>
      </c>
      <c r="C859" s="41" t="s">
        <v>100</v>
      </c>
      <c r="D859" s="41" t="s">
        <v>1179</v>
      </c>
      <c r="E859" s="41" t="s">
        <v>4119</v>
      </c>
      <c r="F859" s="41" t="s">
        <v>4120</v>
      </c>
      <c r="G859" s="41" t="s">
        <v>191</v>
      </c>
      <c r="H859" s="41" t="s">
        <v>104</v>
      </c>
      <c r="I859" s="41" t="s">
        <v>80</v>
      </c>
      <c r="J859" s="41" t="s">
        <v>81</v>
      </c>
      <c r="K859" s="42">
        <v>22</v>
      </c>
      <c r="L859" s="41" t="s">
        <v>4121</v>
      </c>
      <c r="M859" s="41" t="s">
        <v>4122</v>
      </c>
      <c r="N859" s="41" t="s">
        <v>96</v>
      </c>
      <c r="O859" s="41" t="s">
        <v>85</v>
      </c>
      <c r="P859" s="41" t="s">
        <v>124</v>
      </c>
      <c r="Q859" s="31">
        <f t="shared" ca="1" si="39"/>
        <v>0.94</v>
      </c>
      <c r="R859" s="31">
        <f t="shared" ca="1" si="43"/>
        <v>1.1749999999999998</v>
      </c>
      <c r="S859" s="31">
        <f t="shared" ca="1" si="44"/>
        <v>1.4687499999999998</v>
      </c>
      <c r="T859" s="31">
        <f t="shared" ca="1" si="45"/>
        <v>1.4687499999999998</v>
      </c>
      <c r="U859" s="31">
        <f>RANK(W859,W1:W1001,0)</f>
        <v>856</v>
      </c>
      <c r="V859" s="31">
        <v>856</v>
      </c>
      <c r="W859" s="31">
        <v>0.56</v>
      </c>
    </row>
    <row spans="1:23" ht="15.75" customHeight="1" x14ac:dyDescent="0.25" outlineLevel="0" r="860">
      <c r="A860" s="41" t="s">
        <v>4123</v>
      </c>
      <c r="B860" s="41" t="s">
        <v>4124</v>
      </c>
      <c r="C860" s="41" t="s">
        <v>74</v>
      </c>
      <c r="D860" s="41" t="s">
        <v>203</v>
      </c>
      <c r="E860" s="41" t="s">
        <v>3342</v>
      </c>
      <c r="F860" s="41" t="s">
        <v>198</v>
      </c>
      <c r="G860" s="41" t="s">
        <v>191</v>
      </c>
      <c r="H860" s="41" t="s">
        <v>104</v>
      </c>
      <c r="I860" s="41" t="s">
        <v>80</v>
      </c>
      <c r="J860" s="41" t="s">
        <v>81</v>
      </c>
      <c r="K860" s="42">
        <v>12</v>
      </c>
      <c r="L860" s="41" t="s">
        <v>4125</v>
      </c>
      <c r="M860" s="41" t="s">
        <v>971</v>
      </c>
      <c r="N860" s="41" t="s">
        <v>96</v>
      </c>
      <c r="O860" s="41" t="s">
        <v>85</v>
      </c>
      <c r="P860" s="41" t="s">
        <v>101</v>
      </c>
      <c r="Q860" s="31">
        <f t="shared" ca="1" si="39"/>
        <v>0.82</v>
      </c>
      <c r="R860" s="31">
        <f t="shared" ca="1" si="43"/>
        <v>1.0249999999999999</v>
      </c>
      <c r="S860" s="31">
        <f t="shared" ca="1" si="44"/>
        <v>1.28125</v>
      </c>
      <c r="T860" s="31">
        <f t="shared" ca="1" si="45"/>
        <v>1.28125</v>
      </c>
      <c r="U860" s="31">
        <f>RANK(W860,W1:W1001,0)</f>
        <v>859</v>
      </c>
      <c r="V860" s="31">
        <v>859</v>
      </c>
      <c r="W860" s="31">
        <v>0.5578125</v>
      </c>
    </row>
    <row spans="1:23" ht="15.75" customHeight="1" x14ac:dyDescent="0.25" outlineLevel="0" r="861">
      <c r="A861" s="41" t="s">
        <v>4126</v>
      </c>
      <c r="B861" s="41" t="s">
        <v>4127</v>
      </c>
      <c r="C861" s="41" t="s">
        <v>100</v>
      </c>
      <c r="D861" s="41" t="s">
        <v>478</v>
      </c>
      <c r="E861" s="41" t="s">
        <v>4128</v>
      </c>
      <c r="F861" s="41" t="s">
        <v>387</v>
      </c>
      <c r="G861" s="41" t="s">
        <v>161</v>
      </c>
      <c r="H861" s="41" t="s">
        <v>131</v>
      </c>
      <c r="I861" s="41" t="s">
        <v>80</v>
      </c>
      <c r="J861" s="41" t="s">
        <v>93</v>
      </c>
      <c r="K861" s="42">
        <v>15</v>
      </c>
      <c r="L861" s="41" t="s">
        <v>4129</v>
      </c>
      <c r="M861" s="41" t="s">
        <v>1271</v>
      </c>
      <c r="N861" s="41" t="s">
        <v>84</v>
      </c>
      <c r="O861" s="41" t="s">
        <v>85</v>
      </c>
      <c r="P861" s="41" t="s">
        <v>86</v>
      </c>
      <c r="Q861" s="31">
        <f t="shared" ca="1" si="39"/>
        <v>0.99</v>
      </c>
      <c r="R861" s="31">
        <f t="shared" ca="1" si="43"/>
        <v>0.99</v>
      </c>
      <c r="S861" s="31">
        <f t="shared" ca="1" si="44"/>
        <v>0.99</v>
      </c>
      <c r="T861" s="31">
        <f t="shared" ca="1" si="45"/>
        <v>0.99</v>
      </c>
      <c r="U861" s="31">
        <f>RANK(W861,W1:W1001,0)</f>
        <v>859</v>
      </c>
      <c r="V861" s="31">
        <v>859</v>
      </c>
      <c r="W861" s="31">
        <v>0.5578125</v>
      </c>
    </row>
    <row spans="1:23" ht="15.75" customHeight="1" x14ac:dyDescent="0.25" outlineLevel="0" r="862">
      <c r="A862" s="41" t="s">
        <v>4130</v>
      </c>
      <c r="B862" s="41" t="s">
        <v>4131</v>
      </c>
      <c r="C862" s="41" t="s">
        <v>74</v>
      </c>
      <c r="D862" s="41" t="s">
        <v>771</v>
      </c>
      <c r="E862" s="41" t="s">
        <v>4132</v>
      </c>
      <c r="F862" s="41" t="s">
        <v>720</v>
      </c>
      <c r="G862" s="41" t="s">
        <v>78</v>
      </c>
      <c r="H862" s="41" t="s">
        <v>131</v>
      </c>
      <c r="I862" s="41" t="s">
        <v>80</v>
      </c>
      <c r="J862" s="41" t="s">
        <v>81</v>
      </c>
      <c r="K862" s="42">
        <v>8</v>
      </c>
      <c r="L862" s="41" t="s">
        <v>4133</v>
      </c>
      <c r="M862" s="41" t="s">
        <v>2404</v>
      </c>
      <c r="N862" s="41" t="s">
        <v>107</v>
      </c>
      <c r="O862" s="41" t="s">
        <v>85</v>
      </c>
      <c r="P862" s="41" t="s">
        <v>86</v>
      </c>
      <c r="Q862" s="31">
        <f t="shared" ca="1" si="39"/>
        <v>0.96</v>
      </c>
      <c r="R862" s="31">
        <f t="shared" ca="1" si="43"/>
        <v>1.2</v>
      </c>
      <c r="S862" s="31">
        <f t="shared" ca="1" si="44"/>
        <v>1.2</v>
      </c>
      <c r="T862" s="31">
        <f t="shared" ca="1" si="45"/>
        <v>1.2</v>
      </c>
      <c r="U862" s="31">
        <f>RANK(W862,W1:W1001,0)</f>
        <v>859</v>
      </c>
      <c r="V862" s="31">
        <v>859</v>
      </c>
      <c r="W862" s="31">
        <v>0.5578125</v>
      </c>
    </row>
    <row spans="1:23" ht="15.75" customHeight="1" x14ac:dyDescent="0.25" outlineLevel="0" r="863">
      <c r="A863" s="41" t="s">
        <v>4134</v>
      </c>
      <c r="B863" s="41" t="s">
        <v>3109</v>
      </c>
      <c r="C863" s="41" t="s">
        <v>74</v>
      </c>
      <c r="D863" s="41" t="s">
        <v>862</v>
      </c>
      <c r="E863" s="41" t="s">
        <v>4135</v>
      </c>
      <c r="F863" s="41" t="s">
        <v>1696</v>
      </c>
      <c r="G863" s="41" t="s">
        <v>103</v>
      </c>
      <c r="H863" s="41" t="s">
        <v>104</v>
      </c>
      <c r="I863" s="41" t="s">
        <v>80</v>
      </c>
      <c r="J863" s="41" t="s">
        <v>93</v>
      </c>
      <c r="K863" s="42">
        <v>3</v>
      </c>
      <c r="L863" s="41" t="s">
        <v>4136</v>
      </c>
      <c r="M863" s="41" t="s">
        <v>1912</v>
      </c>
      <c r="N863" s="41" t="s">
        <v>107</v>
      </c>
      <c r="O863" s="41" t="s">
        <v>85</v>
      </c>
      <c r="P863" s="41" t="s">
        <v>134</v>
      </c>
      <c r="Q863" s="31">
        <f t="shared" ca="1" si="39"/>
        <v>0.87</v>
      </c>
      <c r="R863" s="31">
        <f t="shared" ca="1" si="43"/>
        <v>0.87</v>
      </c>
      <c r="S863" s="31">
        <f t="shared" ca="1" si="44"/>
        <v>0.87</v>
      </c>
      <c r="T863" s="31">
        <f t="shared" ca="1" si="45"/>
        <v>0.87</v>
      </c>
      <c r="U863" s="31">
        <f>RANK(W863,W1:W1001,0)</f>
        <v>862</v>
      </c>
      <c r="V863" s="31">
        <v>862</v>
      </c>
      <c r="W863" s="31">
        <v>0.5525</v>
      </c>
    </row>
    <row spans="1:23" ht="15.75" customHeight="1" x14ac:dyDescent="0.25" outlineLevel="0" r="864">
      <c r="A864" s="41" t="s">
        <v>4137</v>
      </c>
      <c r="B864" s="41" t="s">
        <v>4138</v>
      </c>
      <c r="C864" s="41" t="s">
        <v>74</v>
      </c>
      <c r="D864" s="41" t="s">
        <v>520</v>
      </c>
      <c r="E864" s="41" t="s">
        <v>4139</v>
      </c>
      <c r="F864" s="41" t="s">
        <v>491</v>
      </c>
      <c r="G864" s="41" t="s">
        <v>103</v>
      </c>
      <c r="H864" s="41" t="s">
        <v>104</v>
      </c>
      <c r="I864" s="41" t="s">
        <v>80</v>
      </c>
      <c r="J864" s="41" t="s">
        <v>93</v>
      </c>
      <c r="K864" s="42">
        <v>10</v>
      </c>
      <c r="L864" s="41" t="s">
        <v>4140</v>
      </c>
      <c r="M864" s="41" t="s">
        <v>1667</v>
      </c>
      <c r="N864" s="41" t="s">
        <v>96</v>
      </c>
      <c r="O864" s="41" t="s">
        <v>85</v>
      </c>
      <c r="P864" s="41" t="s">
        <v>134</v>
      </c>
      <c r="Q864" s="31">
        <f t="shared" ca="1" si="39"/>
        <v>0.96</v>
      </c>
      <c r="R864" s="31">
        <f t="shared" ca="1" si="43"/>
        <v>0.96</v>
      </c>
      <c r="S864" s="31">
        <f t="shared" ca="1" si="44"/>
        <v>0.96</v>
      </c>
      <c r="T864" s="31">
        <f t="shared" ca="1" si="45"/>
        <v>0.96</v>
      </c>
      <c r="U864" s="31">
        <f>RANK(W864,W1:W1001,0)</f>
        <v>862</v>
      </c>
      <c r="V864" s="31">
        <v>862</v>
      </c>
      <c r="W864" s="31">
        <v>0.5525</v>
      </c>
    </row>
    <row spans="1:23" ht="15.75" customHeight="1" x14ac:dyDescent="0.25" outlineLevel="0" r="865">
      <c r="A865" s="41" t="s">
        <v>4141</v>
      </c>
      <c r="B865" s="41" t="s">
        <v>4142</v>
      </c>
      <c r="C865" s="41" t="s">
        <v>100</v>
      </c>
      <c r="D865" s="41" t="s">
        <v>228</v>
      </c>
      <c r="E865" s="41" t="s">
        <v>4143</v>
      </c>
      <c r="F865" s="41" t="s">
        <v>991</v>
      </c>
      <c r="G865" s="41" t="s">
        <v>78</v>
      </c>
      <c r="H865" s="41" t="s">
        <v>104</v>
      </c>
      <c r="I865" s="41" t="s">
        <v>80</v>
      </c>
      <c r="J865" s="41" t="s">
        <v>81</v>
      </c>
      <c r="K865" s="42">
        <v>7</v>
      </c>
      <c r="L865" s="41" t="s">
        <v>4144</v>
      </c>
      <c r="M865" s="41" t="s">
        <v>155</v>
      </c>
      <c r="N865" s="41" t="s">
        <v>96</v>
      </c>
      <c r="O865" s="41" t="s">
        <v>85</v>
      </c>
      <c r="P865" s="41" t="s">
        <v>124</v>
      </c>
      <c r="Q865" s="31">
        <f t="shared" ca="1" si="39"/>
        <v>0.98</v>
      </c>
      <c r="R865" s="31">
        <f t="shared" ca="1" si="43"/>
        <v>1.2250000000000001</v>
      </c>
      <c r="S865" s="31">
        <f t="shared" ca="1" si="44"/>
        <v>1.53125</v>
      </c>
      <c r="T865" s="31">
        <f t="shared" ca="1" si="45"/>
        <v>1.53125</v>
      </c>
      <c r="U865" s="31">
        <f>RANK(W865,W1:W1001,0)</f>
        <v>862</v>
      </c>
      <c r="V865" s="31">
        <v>862</v>
      </c>
      <c r="W865" s="31">
        <v>0.5525</v>
      </c>
    </row>
    <row spans="1:23" ht="15.75" customHeight="1" x14ac:dyDescent="0.25" outlineLevel="0" r="866">
      <c r="A866" s="41" t="s">
        <v>4145</v>
      </c>
      <c r="B866" s="41" t="s">
        <v>4146</v>
      </c>
      <c r="C866" s="41" t="s">
        <v>100</v>
      </c>
      <c r="D866" s="41" t="s">
        <v>196</v>
      </c>
      <c r="E866" s="41" t="s">
        <v>4147</v>
      </c>
      <c r="F866" s="41" t="s">
        <v>211</v>
      </c>
      <c r="G866" s="41" t="s">
        <v>78</v>
      </c>
      <c r="H866" s="41" t="s">
        <v>79</v>
      </c>
      <c r="I866" s="41" t="s">
        <v>80</v>
      </c>
      <c r="J866" s="41" t="s">
        <v>93</v>
      </c>
      <c r="K866" s="42">
        <v>4</v>
      </c>
      <c r="L866" s="41" t="s">
        <v>4148</v>
      </c>
      <c r="M866" s="41" t="s">
        <v>1166</v>
      </c>
      <c r="N866" s="41" t="s">
        <v>107</v>
      </c>
      <c r="O866" s="41" t="s">
        <v>85</v>
      </c>
      <c r="P866" s="41" t="s">
        <v>178</v>
      </c>
      <c r="Q866" s="31">
        <f t="shared" ca="1" si="39"/>
        <v>0.57999999999999996</v>
      </c>
      <c r="R866" s="31">
        <f t="shared" ca="1" si="43"/>
        <v>0.57999999999999996</v>
      </c>
      <c r="S866" s="31">
        <f t="shared" ca="1" si="44"/>
        <v>0.57999999999999996</v>
      </c>
      <c r="T866" s="31">
        <f t="shared" ca="1" si="45"/>
        <v>0.49299999999999994</v>
      </c>
      <c r="U866" s="31">
        <f>RANK(W866,W1:W1001,0)</f>
        <v>865</v>
      </c>
      <c r="V866" s="31">
        <v>865</v>
      </c>
      <c r="W866" s="31">
        <v>0.55</v>
      </c>
    </row>
    <row spans="1:23" ht="15.75" customHeight="1" x14ac:dyDescent="0.25" outlineLevel="0" r="867">
      <c r="A867" s="41" t="s">
        <v>4149</v>
      </c>
      <c r="B867" s="41" t="s">
        <v>1836</v>
      </c>
      <c r="C867" s="41" t="s">
        <v>74</v>
      </c>
      <c r="D867" s="41" t="s">
        <v>825</v>
      </c>
      <c r="E867" s="41" t="s">
        <v>4150</v>
      </c>
      <c r="F867" s="41" t="s">
        <v>1164</v>
      </c>
      <c r="G867" s="41" t="s">
        <v>191</v>
      </c>
      <c r="H867" s="41" t="s">
        <v>131</v>
      </c>
      <c r="I867" s="41" t="s">
        <v>80</v>
      </c>
      <c r="J867" s="41" t="s">
        <v>81</v>
      </c>
      <c r="K867" s="42">
        <v>21</v>
      </c>
      <c r="L867" s="41" t="s">
        <v>4151</v>
      </c>
      <c r="M867" s="41" t="s">
        <v>1672</v>
      </c>
      <c r="N867" s="41" t="s">
        <v>107</v>
      </c>
      <c r="O867" s="41" t="s">
        <v>85</v>
      </c>
      <c r="P867" s="41" t="s">
        <v>228</v>
      </c>
      <c r="Q867" s="31">
        <f t="shared" ca="1" si="39"/>
        <v>0.73</v>
      </c>
      <c r="R867" s="31">
        <f t="shared" ca="1" si="43"/>
        <v>0.91249999999999998</v>
      </c>
      <c r="S867" s="31">
        <f t="shared" ca="1" si="44"/>
        <v>0.91249999999999998</v>
      </c>
      <c r="T867" s="31">
        <f t="shared" ca="1" si="45"/>
        <v>0.91249999999999998</v>
      </c>
      <c r="U867" s="31">
        <f>RANK(W867,W1:W1001,0)</f>
        <v>865</v>
      </c>
      <c r="V867" s="31">
        <v>865</v>
      </c>
      <c r="W867" s="31">
        <v>0.55</v>
      </c>
    </row>
    <row spans="1:23" ht="15.75" customHeight="1" x14ac:dyDescent="0.25" outlineLevel="0" r="868">
      <c r="A868" s="41" t="s">
        <v>4152</v>
      </c>
      <c r="B868" s="41" t="s">
        <v>4153</v>
      </c>
      <c r="C868" s="41" t="s">
        <v>100</v>
      </c>
      <c r="D868" s="41" t="s">
        <v>1077</v>
      </c>
      <c r="E868" s="41" t="s">
        <v>4154</v>
      </c>
      <c r="F868" s="41" t="s">
        <v>539</v>
      </c>
      <c r="G868" s="41" t="s">
        <v>191</v>
      </c>
      <c r="H868" s="41" t="s">
        <v>131</v>
      </c>
      <c r="I868" s="41" t="s">
        <v>80</v>
      </c>
      <c r="J868" s="41" t="s">
        <v>93</v>
      </c>
      <c r="K868" s="42">
        <v>14</v>
      </c>
      <c r="L868" s="41" t="s">
        <v>4155</v>
      </c>
      <c r="M868" s="41" t="s">
        <v>163</v>
      </c>
      <c r="N868" s="41" t="s">
        <v>84</v>
      </c>
      <c r="O868" s="41" t="s">
        <v>85</v>
      </c>
      <c r="P868" s="41" t="s">
        <v>101</v>
      </c>
      <c r="Q868" s="31">
        <f t="shared" ca="1" si="39"/>
        <v>0.41</v>
      </c>
      <c r="R868" s="31">
        <f t="shared" ca="1" si="43"/>
        <v>0.41</v>
      </c>
      <c r="S868" s="31">
        <f t="shared" ca="1" si="44"/>
        <v>0.51249999999999996</v>
      </c>
      <c r="T868" s="31">
        <f t="shared" ca="1" si="45"/>
        <v>0.51249999999999996</v>
      </c>
      <c r="U868" s="31">
        <f>RANK(W868,W1:W1001,0)</f>
        <v>865</v>
      </c>
      <c r="V868" s="31">
        <v>865</v>
      </c>
      <c r="W868" s="31">
        <v>0.55</v>
      </c>
    </row>
    <row spans="1:23" ht="15.75" customHeight="1" x14ac:dyDescent="0.25" outlineLevel="0" r="869">
      <c r="A869" s="41" t="s">
        <v>4156</v>
      </c>
      <c r="B869" s="41" t="s">
        <v>4157</v>
      </c>
      <c r="C869" s="41" t="s">
        <v>74</v>
      </c>
      <c r="D869" s="41" t="s">
        <v>97</v>
      </c>
      <c r="E869" s="41" t="s">
        <v>2421</v>
      </c>
      <c r="F869" s="41" t="s">
        <v>175</v>
      </c>
      <c r="G869" s="41" t="s">
        <v>250</v>
      </c>
      <c r="H869" s="41" t="s">
        <v>131</v>
      </c>
      <c r="I869" s="41" t="s">
        <v>80</v>
      </c>
      <c r="J869" s="41" t="s">
        <v>81</v>
      </c>
      <c r="K869" s="42">
        <v>12</v>
      </c>
      <c r="L869" s="41" t="s">
        <v>4158</v>
      </c>
      <c r="M869" s="41" t="s">
        <v>4159</v>
      </c>
      <c r="N869" s="41" t="s">
        <v>96</v>
      </c>
      <c r="O869" s="41" t="s">
        <v>85</v>
      </c>
      <c r="P869" s="41" t="s">
        <v>97</v>
      </c>
      <c r="Q869" s="31">
        <f t="shared" ca="1" si="39"/>
        <v>0.54</v>
      </c>
      <c r="R869" s="31">
        <f t="shared" ca="1" si="43"/>
        <v>0.67500000000000004</v>
      </c>
      <c r="S869" s="31">
        <f t="shared" ca="1" si="44"/>
        <v>0.84375</v>
      </c>
      <c r="T869" s="31">
        <f t="shared" ca="1" si="45"/>
        <v>0.84375</v>
      </c>
      <c r="U869" s="31">
        <f>RANK(W869,W1:W1001,0)</f>
        <v>865</v>
      </c>
      <c r="V869" s="31">
        <v>865</v>
      </c>
      <c r="W869" s="31">
        <v>0.55</v>
      </c>
    </row>
    <row spans="1:23" ht="15.75" customHeight="1" x14ac:dyDescent="0.25" outlineLevel="0" r="870">
      <c r="A870" s="41" t="s">
        <v>4160</v>
      </c>
      <c r="B870" s="41" t="s">
        <v>4161</v>
      </c>
      <c r="C870" s="41" t="s">
        <v>100</v>
      </c>
      <c r="D870" s="41" t="s">
        <v>441</v>
      </c>
      <c r="E870" s="41" t="s">
        <v>4162</v>
      </c>
      <c r="F870" s="41" t="s">
        <v>4163</v>
      </c>
      <c r="G870" s="41" t="s">
        <v>103</v>
      </c>
      <c r="H870" s="41" t="s">
        <v>79</v>
      </c>
      <c r="I870" s="41" t="s">
        <v>80</v>
      </c>
      <c r="J870" s="41" t="s">
        <v>93</v>
      </c>
      <c r="K870" s="42">
        <v>8</v>
      </c>
      <c r="L870" s="41" t="s">
        <v>4164</v>
      </c>
      <c r="M870" s="41" t="s">
        <v>2042</v>
      </c>
      <c r="N870" s="41" t="s">
        <v>107</v>
      </c>
      <c r="O870" s="41" t="s">
        <v>85</v>
      </c>
      <c r="P870" s="41" t="s">
        <v>124</v>
      </c>
      <c r="Q870" s="31">
        <f t="shared" ca="1" si="39"/>
        <v>1.01</v>
      </c>
      <c r="R870" s="31">
        <f t="shared" ca="1" si="43"/>
        <v>1.01</v>
      </c>
      <c r="S870" s="31">
        <f t="shared" ca="1" si="44"/>
        <v>1.2625</v>
      </c>
      <c r="T870" s="31">
        <f t="shared" ca="1" si="45"/>
        <v>1.0731249999999999</v>
      </c>
      <c r="U870" s="31">
        <f>RANK(W870,W1:W1001,0)</f>
        <v>865</v>
      </c>
      <c r="V870" s="31">
        <v>865</v>
      </c>
      <c r="W870" s="31">
        <v>0.55</v>
      </c>
    </row>
    <row spans="1:23" ht="15.75" customHeight="1" x14ac:dyDescent="0.25" outlineLevel="0" r="871">
      <c r="A871" s="41" t="s">
        <v>4165</v>
      </c>
      <c r="B871" s="41" t="s">
        <v>4166</v>
      </c>
      <c r="C871" s="41" t="s">
        <v>74</v>
      </c>
      <c r="D871" s="41" t="s">
        <v>755</v>
      </c>
      <c r="E871" s="41" t="s">
        <v>4167</v>
      </c>
      <c r="F871" s="41" t="s">
        <v>414</v>
      </c>
      <c r="G871" s="41" t="s">
        <v>191</v>
      </c>
      <c r="H871" s="41" t="s">
        <v>79</v>
      </c>
      <c r="I871" s="41" t="s">
        <v>80</v>
      </c>
      <c r="J871" s="41" t="s">
        <v>81</v>
      </c>
      <c r="K871" s="42">
        <v>12</v>
      </c>
      <c r="L871" s="41" t="s">
        <v>4168</v>
      </c>
      <c r="M871" s="41" t="s">
        <v>1753</v>
      </c>
      <c r="N871" s="41" t="s">
        <v>96</v>
      </c>
      <c r="O871" s="41" t="s">
        <v>85</v>
      </c>
      <c r="P871" s="41" t="s">
        <v>97</v>
      </c>
      <c r="Q871" s="31">
        <f t="shared" ca="1" si="39"/>
        <v>0.77</v>
      </c>
      <c r="R871" s="31">
        <f t="shared" ca="1" si="43"/>
        <v>0.96250000000000002</v>
      </c>
      <c r="S871" s="31">
        <f t="shared" ca="1" si="44"/>
        <v>1.203125</v>
      </c>
      <c r="T871" s="31">
        <f t="shared" ca="1" si="45"/>
        <v>1.02265625</v>
      </c>
      <c r="U871" s="31">
        <f>RANK(W871,W1:W1001,0)</f>
        <v>870</v>
      </c>
      <c r="V871" s="31">
        <v>870</v>
      </c>
      <c r="W871" s="31">
        <v>0.544</v>
      </c>
    </row>
    <row spans="1:23" ht="15.75" customHeight="1" x14ac:dyDescent="0.25" outlineLevel="0" r="872">
      <c r="A872" s="41" t="s">
        <v>4169</v>
      </c>
      <c r="B872" s="41" t="s">
        <v>4170</v>
      </c>
      <c r="C872" s="41" t="s">
        <v>100</v>
      </c>
      <c r="D872" s="41" t="s">
        <v>478</v>
      </c>
      <c r="E872" s="41" t="s">
        <v>4171</v>
      </c>
      <c r="F872" s="41" t="s">
        <v>102</v>
      </c>
      <c r="G872" s="41" t="s">
        <v>103</v>
      </c>
      <c r="H872" s="41" t="s">
        <v>79</v>
      </c>
      <c r="I872" s="41" t="s">
        <v>80</v>
      </c>
      <c r="J872" s="41" t="s">
        <v>93</v>
      </c>
      <c r="K872" s="42">
        <v>4</v>
      </c>
      <c r="L872" s="41" t="s">
        <v>4172</v>
      </c>
      <c r="M872" s="41" t="s">
        <v>4173</v>
      </c>
      <c r="N872" s="41" t="s">
        <v>96</v>
      </c>
      <c r="O872" s="41" t="s">
        <v>85</v>
      </c>
      <c r="P872" s="41" t="s">
        <v>390</v>
      </c>
      <c r="Q872" s="31">
        <f t="shared" ca="1" si="39"/>
        <v>0.75</v>
      </c>
      <c r="R872" s="31">
        <f t="shared" ca="1" si="43"/>
        <v>0.75</v>
      </c>
      <c r="S872" s="31">
        <f t="shared" ca="1" si="44"/>
        <v>0.9375</v>
      </c>
      <c r="T872" s="31">
        <f t="shared" ca="1" si="45"/>
        <v>0.796875</v>
      </c>
      <c r="U872" s="31">
        <f>RANK(W872,W1:W1001,0)</f>
        <v>871</v>
      </c>
      <c r="V872" s="31">
        <v>871</v>
      </c>
      <c r="W872" s="31">
        <v>0.541875</v>
      </c>
    </row>
    <row spans="1:23" ht="15.75" customHeight="1" x14ac:dyDescent="0.25" outlineLevel="0" r="873">
      <c r="A873" s="41" t="s">
        <v>4174</v>
      </c>
      <c r="B873" s="41" t="s">
        <v>4175</v>
      </c>
      <c r="C873" s="41" t="s">
        <v>100</v>
      </c>
      <c r="D873" s="41" t="s">
        <v>332</v>
      </c>
      <c r="E873" s="41" t="s">
        <v>4176</v>
      </c>
      <c r="F873" s="41" t="s">
        <v>282</v>
      </c>
      <c r="G873" s="41" t="s">
        <v>191</v>
      </c>
      <c r="H873" s="41" t="s">
        <v>131</v>
      </c>
      <c r="I873" s="41" t="s">
        <v>80</v>
      </c>
      <c r="J873" s="41" t="s">
        <v>81</v>
      </c>
      <c r="K873" s="42">
        <v>7</v>
      </c>
      <c r="L873" s="41" t="s">
        <v>4177</v>
      </c>
      <c r="M873" s="41" t="s">
        <v>921</v>
      </c>
      <c r="N873" s="41" t="s">
        <v>96</v>
      </c>
      <c r="O873" s="41" t="s">
        <v>85</v>
      </c>
      <c r="P873" s="41" t="s">
        <v>740</v>
      </c>
      <c r="Q873" s="31">
        <f t="shared" ca="1" si="39"/>
        <v>0.57999999999999996</v>
      </c>
      <c r="R873" s="31">
        <f t="shared" ca="1" si="43"/>
        <v>0.72499999999999998</v>
      </c>
      <c r="S873" s="31">
        <f t="shared" ca="1" si="44"/>
        <v>0.72499999999999998</v>
      </c>
      <c r="T873" s="31">
        <f t="shared" ca="1" si="45"/>
        <v>0.72499999999999998</v>
      </c>
      <c r="U873" s="31">
        <f>RANK(W873,W1:W1001,0)</f>
        <v>871</v>
      </c>
      <c r="V873" s="31">
        <v>871</v>
      </c>
      <c r="W873" s="31">
        <v>0.541875</v>
      </c>
    </row>
    <row spans="1:23" ht="15.75" customHeight="1" x14ac:dyDescent="0.25" outlineLevel="0" r="874">
      <c r="A874" s="41" t="s">
        <v>4178</v>
      </c>
      <c r="B874" s="41" t="s">
        <v>4179</v>
      </c>
      <c r="C874" s="41" t="s">
        <v>100</v>
      </c>
      <c r="D874" s="41" t="s">
        <v>771</v>
      </c>
      <c r="E874" s="41" t="s">
        <v>4180</v>
      </c>
      <c r="F874" s="41" t="s">
        <v>198</v>
      </c>
      <c r="G874" s="41" t="s">
        <v>191</v>
      </c>
      <c r="H874" s="41" t="s">
        <v>131</v>
      </c>
      <c r="I874" s="41" t="s">
        <v>80</v>
      </c>
      <c r="J874" s="41" t="s">
        <v>93</v>
      </c>
      <c r="K874" s="42">
        <v>8</v>
      </c>
      <c r="L874" s="41" t="s">
        <v>4181</v>
      </c>
      <c r="M874" s="41" t="s">
        <v>1667</v>
      </c>
      <c r="N874" s="41" t="s">
        <v>96</v>
      </c>
      <c r="O874" s="41" t="s">
        <v>85</v>
      </c>
      <c r="P874" s="41" t="s">
        <v>86</v>
      </c>
      <c r="Q874" s="31">
        <f t="shared" ca="1" si="39"/>
        <v>0.65</v>
      </c>
      <c r="R874" s="31">
        <f t="shared" ca="1" si="43"/>
        <v>0.65</v>
      </c>
      <c r="S874" s="31">
        <f t="shared" ca="1" si="44"/>
        <v>0.65</v>
      </c>
      <c r="T874" s="31">
        <f t="shared" ca="1" si="45"/>
        <v>0.65</v>
      </c>
      <c r="U874" s="31">
        <f>RANK(W874,W1:W1001,0)</f>
        <v>871</v>
      </c>
      <c r="V874" s="31">
        <v>871</v>
      </c>
      <c r="W874" s="31">
        <v>0.541875</v>
      </c>
    </row>
    <row spans="1:23" ht="15.75" customHeight="1" x14ac:dyDescent="0.25" outlineLevel="0" r="875">
      <c r="A875" s="41" t="s">
        <v>4182</v>
      </c>
      <c r="B875" s="41" t="s">
        <v>2990</v>
      </c>
      <c r="C875" s="41" t="s">
        <v>100</v>
      </c>
      <c r="D875" s="41" t="s">
        <v>151</v>
      </c>
      <c r="E875" s="43">
        <v>27188</v>
      </c>
      <c r="F875" s="44"/>
      <c r="G875" s="41" t="s">
        <v>161</v>
      </c>
      <c r="H875" s="41" t="s">
        <v>79</v>
      </c>
      <c r="I875" s="41" t="s">
        <v>80</v>
      </c>
      <c r="J875" s="41" t="s">
        <v>81</v>
      </c>
      <c r="K875" s="42">
        <v>21</v>
      </c>
      <c r="L875" s="41" t="s">
        <v>4183</v>
      </c>
      <c r="M875" s="41" t="s">
        <v>4184</v>
      </c>
      <c r="N875" s="41" t="s">
        <v>107</v>
      </c>
      <c r="O875" s="41" t="s">
        <v>85</v>
      </c>
      <c r="P875" s="41" t="s">
        <v>101</v>
      </c>
      <c r="Q875" s="31">
        <f t="shared" ca="1" si="39"/>
        <v>0.53</v>
      </c>
      <c r="R875" s="31">
        <f t="shared" ca="1" si="43"/>
        <v>0.66250000000000009</v>
      </c>
      <c r="S875" s="31">
        <f t="shared" ca="1" si="44"/>
        <v>0.82812500000000011</v>
      </c>
      <c r="T875" s="31">
        <f t="shared" ca="1" si="45"/>
        <v>0.70390625000000007</v>
      </c>
      <c r="U875" s="31">
        <f>RANK(W875,W1:W1001,0)</f>
        <v>871</v>
      </c>
      <c r="V875" s="31">
        <v>871</v>
      </c>
      <c r="W875" s="31">
        <v>0.541875</v>
      </c>
    </row>
    <row spans="1:23" ht="15.75" customHeight="1" x14ac:dyDescent="0.25" outlineLevel="0" r="876">
      <c r="A876" s="41" t="s">
        <v>4185</v>
      </c>
      <c r="B876" s="41" t="s">
        <v>4186</v>
      </c>
      <c r="C876" s="41" t="s">
        <v>74</v>
      </c>
      <c r="D876" s="41" t="s">
        <v>203</v>
      </c>
      <c r="E876" s="43">
        <v>27300</v>
      </c>
      <c r="F876" s="41" t="s">
        <v>925</v>
      </c>
      <c r="G876" s="41" t="s">
        <v>103</v>
      </c>
      <c r="H876" s="41" t="s">
        <v>104</v>
      </c>
      <c r="I876" s="41" t="s">
        <v>80</v>
      </c>
      <c r="J876" s="41" t="s">
        <v>93</v>
      </c>
      <c r="K876" s="42">
        <v>11</v>
      </c>
      <c r="L876" s="41" t="s">
        <v>4187</v>
      </c>
      <c r="M876" s="41" t="s">
        <v>1912</v>
      </c>
      <c r="N876" s="41" t="s">
        <v>107</v>
      </c>
      <c r="O876" s="41" t="s">
        <v>85</v>
      </c>
      <c r="P876" s="41" t="s">
        <v>134</v>
      </c>
      <c r="Q876" s="31">
        <f t="shared" ca="1" si="39"/>
        <v>0.6</v>
      </c>
      <c r="R876" s="31">
        <f t="shared" ca="1" si="43"/>
        <v>0.6</v>
      </c>
      <c r="S876" s="31">
        <f t="shared" ca="1" si="44"/>
        <v>0.75</v>
      </c>
      <c r="T876" s="31">
        <f t="shared" ca="1" si="45"/>
        <v>0.75</v>
      </c>
      <c r="U876" s="31">
        <f>RANK(W876,W1:W1001,0)</f>
        <v>871</v>
      </c>
      <c r="V876" s="31">
        <v>871</v>
      </c>
      <c r="W876" s="31">
        <v>0.541875</v>
      </c>
    </row>
    <row spans="1:23" ht="15.75" customHeight="1" x14ac:dyDescent="0.25" outlineLevel="0" r="877">
      <c r="A877" s="41" t="s">
        <v>4188</v>
      </c>
      <c r="B877" s="41" t="s">
        <v>4189</v>
      </c>
      <c r="C877" s="41" t="s">
        <v>74</v>
      </c>
      <c r="D877" s="41" t="s">
        <v>339</v>
      </c>
      <c r="E877" s="41" t="s">
        <v>4190</v>
      </c>
      <c r="F877" s="41" t="s">
        <v>497</v>
      </c>
      <c r="G877" s="41" t="s">
        <v>78</v>
      </c>
      <c r="H877" s="41" t="s">
        <v>104</v>
      </c>
      <c r="I877" s="41" t="s">
        <v>80</v>
      </c>
      <c r="J877" s="41" t="s">
        <v>81</v>
      </c>
      <c r="K877" s="42">
        <v>1</v>
      </c>
      <c r="L877" s="41" t="s">
        <v>4191</v>
      </c>
      <c r="M877" s="41" t="s">
        <v>1299</v>
      </c>
      <c r="N877" s="41" t="s">
        <v>107</v>
      </c>
      <c r="O877" s="41" t="s">
        <v>85</v>
      </c>
      <c r="P877" s="41" t="s">
        <v>178</v>
      </c>
      <c r="Q877" s="31">
        <f t="shared" ca="1" si="39"/>
        <v>0.48</v>
      </c>
      <c r="R877" s="31">
        <f t="shared" ca="1" si="43"/>
        <v>0.6</v>
      </c>
      <c r="S877" s="31">
        <f t="shared" ca="1" si="44"/>
        <v>0.6</v>
      </c>
      <c r="T877" s="31">
        <f t="shared" ca="1" si="45"/>
        <v>0.6</v>
      </c>
      <c r="U877" s="31">
        <f>RANK(W877,W1:W1001,0)</f>
        <v>871</v>
      </c>
      <c r="V877" s="31">
        <v>871</v>
      </c>
      <c r="W877" s="31">
        <v>0.541875</v>
      </c>
    </row>
    <row spans="1:23" ht="15.75" customHeight="1" x14ac:dyDescent="0.25" outlineLevel="0" r="878">
      <c r="A878" s="41" t="s">
        <v>4192</v>
      </c>
      <c r="B878" s="41" t="s">
        <v>4193</v>
      </c>
      <c r="C878" s="41" t="s">
        <v>100</v>
      </c>
      <c r="D878" s="41" t="s">
        <v>825</v>
      </c>
      <c r="E878" s="41" t="s">
        <v>4194</v>
      </c>
      <c r="F878" s="41" t="s">
        <v>4195</v>
      </c>
      <c r="G878" s="41" t="s">
        <v>78</v>
      </c>
      <c r="H878" s="41" t="s">
        <v>79</v>
      </c>
      <c r="I878" s="41" t="s">
        <v>80</v>
      </c>
      <c r="J878" s="41" t="s">
        <v>93</v>
      </c>
      <c r="K878" s="42">
        <v>19</v>
      </c>
      <c r="L878" s="41" t="s">
        <v>4196</v>
      </c>
      <c r="M878" s="41" t="s">
        <v>4197</v>
      </c>
      <c r="N878" s="41" t="s">
        <v>96</v>
      </c>
      <c r="O878" s="41" t="s">
        <v>85</v>
      </c>
      <c r="P878" s="41" t="s">
        <v>97</v>
      </c>
      <c r="Q878" s="31">
        <f t="shared" ca="1" si="39"/>
        <v>0.81</v>
      </c>
      <c r="R878" s="31">
        <f t="shared" ca="1" si="43"/>
        <v>0.81</v>
      </c>
      <c r="S878" s="31">
        <f t="shared" ca="1" si="44"/>
        <v>1.0125000000000002</v>
      </c>
      <c r="T878" s="31">
        <f t="shared" ca="1" si="45"/>
        <v>0.86062500000000008</v>
      </c>
      <c r="U878" s="31">
        <f>RANK(W878,W1:W1001,0)</f>
        <v>877</v>
      </c>
      <c r="V878" s="31">
        <v>877</v>
      </c>
      <c r="W878" s="31">
        <v>0.54</v>
      </c>
    </row>
    <row spans="1:23" ht="15.75" customHeight="1" x14ac:dyDescent="0.25" outlineLevel="0" r="879">
      <c r="A879" s="41" t="s">
        <v>853</v>
      </c>
      <c r="B879" s="41" t="s">
        <v>4198</v>
      </c>
      <c r="C879" s="41" t="s">
        <v>74</v>
      </c>
      <c r="D879" s="41" t="s">
        <v>1931</v>
      </c>
      <c r="E879" s="41" t="s">
        <v>4199</v>
      </c>
      <c r="F879" s="41" t="s">
        <v>3068</v>
      </c>
      <c r="G879" s="41" t="s">
        <v>78</v>
      </c>
      <c r="H879" s="41" t="s">
        <v>104</v>
      </c>
      <c r="I879" s="41" t="s">
        <v>80</v>
      </c>
      <c r="J879" s="41" t="s">
        <v>81</v>
      </c>
      <c r="K879" s="42">
        <v>13</v>
      </c>
      <c r="L879" s="41" t="s">
        <v>4200</v>
      </c>
      <c r="M879" s="41" t="s">
        <v>4201</v>
      </c>
      <c r="N879" s="41" t="s">
        <v>84</v>
      </c>
      <c r="O879" s="41" t="s">
        <v>85</v>
      </c>
      <c r="P879" s="41" t="s">
        <v>124</v>
      </c>
      <c r="Q879" s="31">
        <f t="shared" ca="1" si="39"/>
        <v>0.98</v>
      </c>
      <c r="R879" s="31">
        <f t="shared" ca="1" si="43"/>
        <v>1.2250000000000001</v>
      </c>
      <c r="S879" s="31">
        <f t="shared" ca="1" si="44"/>
        <v>1.53125</v>
      </c>
      <c r="T879" s="31">
        <f t="shared" ca="1" si="45"/>
        <v>1.53125</v>
      </c>
      <c r="U879" s="31">
        <f>RANK(W879,W1:W1001,0)</f>
        <v>877</v>
      </c>
      <c r="V879" s="31">
        <v>877</v>
      </c>
      <c r="W879" s="31">
        <v>0.54</v>
      </c>
    </row>
    <row spans="1:23" ht="15.75" customHeight="1" x14ac:dyDescent="0.25" outlineLevel="0" r="880">
      <c r="A880" s="41" t="s">
        <v>4202</v>
      </c>
      <c r="B880" s="41" t="s">
        <v>4203</v>
      </c>
      <c r="C880" s="41" t="s">
        <v>100</v>
      </c>
      <c r="D880" s="41" t="s">
        <v>702</v>
      </c>
      <c r="E880" s="41" t="s">
        <v>4204</v>
      </c>
      <c r="F880" s="41" t="s">
        <v>322</v>
      </c>
      <c r="G880" s="41" t="s">
        <v>191</v>
      </c>
      <c r="H880" s="41" t="s">
        <v>131</v>
      </c>
      <c r="I880" s="41" t="s">
        <v>80</v>
      </c>
      <c r="J880" s="41" t="s">
        <v>81</v>
      </c>
      <c r="K880" s="42">
        <v>13</v>
      </c>
      <c r="L880" s="41" t="s">
        <v>4205</v>
      </c>
      <c r="M880" s="41" t="s">
        <v>4206</v>
      </c>
      <c r="N880" s="41" t="s">
        <v>96</v>
      </c>
      <c r="O880" s="41" t="s">
        <v>85</v>
      </c>
      <c r="P880" s="41" t="s">
        <v>101</v>
      </c>
      <c r="Q880" s="31">
        <f t="shared" ca="1" si="39"/>
        <v>0.68</v>
      </c>
      <c r="R880" s="31">
        <f t="shared" ca="1" si="43"/>
        <v>0.85000000000000009</v>
      </c>
      <c r="S880" s="31">
        <f t="shared" ca="1" si="44"/>
        <v>1.0625</v>
      </c>
      <c r="T880" s="31">
        <f t="shared" ca="1" si="45"/>
        <v>1.0625</v>
      </c>
      <c r="U880" s="31">
        <f>RANK(W880,W1:W1001,0)</f>
        <v>879</v>
      </c>
      <c r="V880" s="31">
        <v>879</v>
      </c>
      <c r="W880" s="31">
        <v>0.5375</v>
      </c>
    </row>
    <row spans="1:23" ht="15.75" customHeight="1" x14ac:dyDescent="0.25" outlineLevel="0" r="881">
      <c r="A881" s="41" t="s">
        <v>1999</v>
      </c>
      <c r="B881" s="41" t="s">
        <v>4207</v>
      </c>
      <c r="C881" s="41" t="s">
        <v>74</v>
      </c>
      <c r="D881" s="41" t="s">
        <v>241</v>
      </c>
      <c r="E881" s="41" t="s">
        <v>4208</v>
      </c>
      <c r="F881" s="44"/>
      <c r="G881" s="41" t="s">
        <v>250</v>
      </c>
      <c r="H881" s="41" t="s">
        <v>104</v>
      </c>
      <c r="I881" s="41" t="s">
        <v>80</v>
      </c>
      <c r="J881" s="41" t="s">
        <v>93</v>
      </c>
      <c r="K881" s="42">
        <v>19</v>
      </c>
      <c r="L881" s="41" t="s">
        <v>4209</v>
      </c>
      <c r="M881" s="41" t="s">
        <v>1234</v>
      </c>
      <c r="N881" s="41" t="s">
        <v>96</v>
      </c>
      <c r="O881" s="41" t="s">
        <v>85</v>
      </c>
      <c r="P881" s="41" t="s">
        <v>253</v>
      </c>
      <c r="Q881" s="31">
        <f t="shared" ca="1" si="39"/>
        <v>0.81</v>
      </c>
      <c r="R881" s="31">
        <f t="shared" ca="1" si="43"/>
        <v>0.81</v>
      </c>
      <c r="S881" s="31">
        <f t="shared" ca="1" si="44"/>
        <v>0.81</v>
      </c>
      <c r="T881" s="31">
        <f t="shared" ca="1" si="45"/>
        <v>0.81</v>
      </c>
      <c r="U881" s="31">
        <f>RANK(W881,W1:W1001,0)</f>
        <v>879</v>
      </c>
      <c r="V881" s="31">
        <v>879</v>
      </c>
      <c r="W881" s="31">
        <v>0.5375</v>
      </c>
    </row>
    <row spans="1:23" ht="15.75" customHeight="1" x14ac:dyDescent="0.25" outlineLevel="0" r="882">
      <c r="A882" s="41" t="s">
        <v>4210</v>
      </c>
      <c r="B882" s="41" t="s">
        <v>4211</v>
      </c>
      <c r="C882" s="41" t="s">
        <v>74</v>
      </c>
      <c r="D882" s="41" t="s">
        <v>1179</v>
      </c>
      <c r="E882" s="41" t="s">
        <v>1932</v>
      </c>
      <c r="F882" s="41" t="s">
        <v>2348</v>
      </c>
      <c r="G882" s="41" t="s">
        <v>103</v>
      </c>
      <c r="H882" s="41" t="s">
        <v>131</v>
      </c>
      <c r="I882" s="41" t="s">
        <v>80</v>
      </c>
      <c r="J882" s="41" t="s">
        <v>93</v>
      </c>
      <c r="K882" s="42">
        <v>7</v>
      </c>
      <c r="L882" s="41" t="s">
        <v>4212</v>
      </c>
      <c r="M882" s="41" t="s">
        <v>1789</v>
      </c>
      <c r="N882" s="41" t="s">
        <v>84</v>
      </c>
      <c r="O882" s="41" t="s">
        <v>85</v>
      </c>
      <c r="P882" s="41" t="s">
        <v>124</v>
      </c>
      <c r="Q882" s="31">
        <f t="shared" ca="1" si="39"/>
        <v>0.78</v>
      </c>
      <c r="R882" s="31">
        <f t="shared" ca="1" si="43"/>
        <v>0.78</v>
      </c>
      <c r="S882" s="31">
        <f t="shared" ca="1" si="44"/>
        <v>0.97500000000000009</v>
      </c>
      <c r="T882" s="31">
        <f t="shared" ca="1" si="45"/>
        <v>0.97500000000000009</v>
      </c>
      <c r="U882" s="31">
        <f>RANK(W882,W1:W1001,0)</f>
        <v>879</v>
      </c>
      <c r="V882" s="31">
        <v>879</v>
      </c>
      <c r="W882" s="31">
        <v>0.5375</v>
      </c>
    </row>
    <row spans="1:23" ht="15.75" customHeight="1" x14ac:dyDescent="0.25" outlineLevel="0" r="883">
      <c r="A883" s="41" t="s">
        <v>4213</v>
      </c>
      <c r="B883" s="41" t="s">
        <v>4214</v>
      </c>
      <c r="C883" s="41" t="s">
        <v>74</v>
      </c>
      <c r="D883" s="41" t="s">
        <v>1756</v>
      </c>
      <c r="E883" s="41" t="s">
        <v>4215</v>
      </c>
      <c r="F883" s="44"/>
      <c r="G883" s="41" t="s">
        <v>183</v>
      </c>
      <c r="H883" s="41" t="s">
        <v>79</v>
      </c>
      <c r="I883" s="41" t="s">
        <v>80</v>
      </c>
      <c r="J883" s="41" t="s">
        <v>81</v>
      </c>
      <c r="K883" s="42">
        <v>9</v>
      </c>
      <c r="L883" s="41" t="s">
        <v>4216</v>
      </c>
      <c r="M883" s="41" t="s">
        <v>987</v>
      </c>
      <c r="N883" s="41" t="s">
        <v>84</v>
      </c>
      <c r="O883" s="41" t="s">
        <v>85</v>
      </c>
      <c r="P883" s="41" t="s">
        <v>86</v>
      </c>
      <c r="Q883" s="31">
        <f t="shared" ca="1" si="39"/>
        <v>0.76</v>
      </c>
      <c r="R883" s="31">
        <f t="shared" ca="1" si="43"/>
        <v>0.95</v>
      </c>
      <c r="S883" s="31">
        <f t="shared" ca="1" si="44"/>
        <v>0.95</v>
      </c>
      <c r="T883" s="31">
        <f t="shared" ca="1" si="45"/>
        <v>0.8075</v>
      </c>
      <c r="U883" s="31">
        <f>RANK(W883,W1:W1001,0)</f>
        <v>882</v>
      </c>
      <c r="V883" s="31">
        <v>882</v>
      </c>
      <c r="W883" s="31">
        <v>0.5355</v>
      </c>
    </row>
    <row spans="1:23" ht="15.75" customHeight="1" x14ac:dyDescent="0.25" outlineLevel="0" r="884">
      <c r="A884" s="41" t="s">
        <v>4217</v>
      </c>
      <c r="B884" s="41" t="s">
        <v>4218</v>
      </c>
      <c r="C884" s="41" t="s">
        <v>100</v>
      </c>
      <c r="D884" s="41" t="s">
        <v>502</v>
      </c>
      <c r="E884" s="41" t="s">
        <v>4219</v>
      </c>
      <c r="F884" s="41" t="s">
        <v>545</v>
      </c>
      <c r="G884" s="41" t="s">
        <v>250</v>
      </c>
      <c r="H884" s="41" t="s">
        <v>104</v>
      </c>
      <c r="I884" s="41" t="s">
        <v>80</v>
      </c>
      <c r="J884" s="41" t="s">
        <v>81</v>
      </c>
      <c r="K884" s="42">
        <v>13</v>
      </c>
      <c r="L884" s="41" t="s">
        <v>4220</v>
      </c>
      <c r="M884" s="41" t="s">
        <v>4221</v>
      </c>
      <c r="N884" s="41" t="s">
        <v>107</v>
      </c>
      <c r="O884" s="41" t="s">
        <v>85</v>
      </c>
      <c r="P884" s="41" t="s">
        <v>740</v>
      </c>
      <c r="Q884" s="31">
        <f t="shared" ca="1" si="39"/>
        <v>1.07</v>
      </c>
      <c r="R884" s="31">
        <f t="shared" ca="1" si="43"/>
        <v>1.3375000000000001</v>
      </c>
      <c r="S884" s="31">
        <f t="shared" ca="1" si="44"/>
        <v>1.3375000000000001</v>
      </c>
      <c r="T884" s="31">
        <f t="shared" ca="1" si="45"/>
        <v>1.3375000000000001</v>
      </c>
      <c r="U884" s="31">
        <f>RANK(W884,W1:W1001,0)</f>
        <v>883</v>
      </c>
      <c r="V884" s="31">
        <v>883</v>
      </c>
      <c r="W884" s="31">
        <v>0.53125</v>
      </c>
    </row>
    <row spans="1:23" ht="15.75" customHeight="1" x14ac:dyDescent="0.25" outlineLevel="0" r="885">
      <c r="A885" s="41" t="s">
        <v>4222</v>
      </c>
      <c r="B885" s="41" t="s">
        <v>4223</v>
      </c>
      <c r="C885" s="41" t="s">
        <v>473</v>
      </c>
      <c r="D885" s="41" t="s">
        <v>361</v>
      </c>
      <c r="E885" s="47"/>
      <c r="F885" s="44"/>
      <c r="G885" s="41" t="s">
        <v>161</v>
      </c>
      <c r="H885" s="41" t="s">
        <v>104</v>
      </c>
      <c r="I885" s="41" t="s">
        <v>80</v>
      </c>
      <c r="J885" s="41" t="s">
        <v>93</v>
      </c>
      <c r="K885" s="42">
        <v>2</v>
      </c>
      <c r="L885" s="41" t="s">
        <v>4224</v>
      </c>
      <c r="M885" s="41" t="s">
        <v>746</v>
      </c>
      <c r="N885" s="41" t="s">
        <v>96</v>
      </c>
      <c r="O885" s="41" t="s">
        <v>85</v>
      </c>
      <c r="P885" s="41" t="s">
        <v>101</v>
      </c>
      <c r="Q885" s="31">
        <f t="shared" ca="1" si="39"/>
        <v>1</v>
      </c>
      <c r="R885" s="31">
        <f t="shared" ca="1" si="43"/>
        <v>1</v>
      </c>
      <c r="S885" s="31">
        <f t="shared" ca="1" si="44"/>
        <v>1.25</v>
      </c>
      <c r="T885" s="31">
        <f t="shared" ca="1" si="45"/>
        <v>1.25</v>
      </c>
      <c r="U885" s="31">
        <f>RANK(W885,W1:W1001,0)</f>
        <v>883</v>
      </c>
      <c r="V885" s="31">
        <v>883</v>
      </c>
      <c r="W885" s="31">
        <v>0.53125</v>
      </c>
    </row>
    <row spans="1:23" ht="15.75" customHeight="1" x14ac:dyDescent="0.25" outlineLevel="0" r="886">
      <c r="A886" s="41" t="s">
        <v>4225</v>
      </c>
      <c r="B886" s="41" t="s">
        <v>4226</v>
      </c>
      <c r="C886" s="41" t="s">
        <v>74</v>
      </c>
      <c r="D886" s="41" t="s">
        <v>173</v>
      </c>
      <c r="E886" s="41" t="s">
        <v>4227</v>
      </c>
      <c r="F886" s="41" t="s">
        <v>211</v>
      </c>
      <c r="G886" s="41" t="s">
        <v>130</v>
      </c>
      <c r="H886" s="41" t="s">
        <v>79</v>
      </c>
      <c r="I886" s="41" t="s">
        <v>80</v>
      </c>
      <c r="J886" s="41" t="s">
        <v>93</v>
      </c>
      <c r="K886" s="42">
        <v>14</v>
      </c>
      <c r="L886" s="41" t="s">
        <v>4228</v>
      </c>
      <c r="M886" s="41" t="s">
        <v>4229</v>
      </c>
      <c r="N886" s="41" t="s">
        <v>107</v>
      </c>
      <c r="O886" s="41" t="s">
        <v>85</v>
      </c>
      <c r="P886" s="41" t="s">
        <v>134</v>
      </c>
      <c r="Q886" s="31">
        <f t="shared" ca="1" si="39"/>
        <v>1</v>
      </c>
      <c r="R886" s="31">
        <f t="shared" ca="1" si="43"/>
        <v>1</v>
      </c>
      <c r="S886" s="31">
        <f t="shared" ca="1" si="44"/>
        <v>1</v>
      </c>
      <c r="T886" s="31">
        <f t="shared" ca="1" si="45"/>
        <v>0.85</v>
      </c>
      <c r="U886" s="31">
        <f>RANK(W886,W1:W1001,0)</f>
        <v>883</v>
      </c>
      <c r="V886" s="31">
        <v>883</v>
      </c>
      <c r="W886" s="31">
        <v>0.53125</v>
      </c>
    </row>
    <row spans="1:23" ht="15.75" customHeight="1" x14ac:dyDescent="0.25" outlineLevel="0" r="887">
      <c r="A887" s="41" t="s">
        <v>4230</v>
      </c>
      <c r="B887" s="41" t="s">
        <v>4231</v>
      </c>
      <c r="C887" s="41" t="s">
        <v>74</v>
      </c>
      <c r="D887" s="41" t="s">
        <v>956</v>
      </c>
      <c r="E887" s="41" t="s">
        <v>4232</v>
      </c>
      <c r="F887" s="41" t="s">
        <v>408</v>
      </c>
      <c r="G887" s="41" t="s">
        <v>103</v>
      </c>
      <c r="H887" s="41" t="s">
        <v>104</v>
      </c>
      <c r="I887" s="41" t="s">
        <v>80</v>
      </c>
      <c r="J887" s="41" t="s">
        <v>81</v>
      </c>
      <c r="K887" s="42">
        <v>20</v>
      </c>
      <c r="L887" s="41" t="s">
        <v>4233</v>
      </c>
      <c r="M887" s="41" t="s">
        <v>4234</v>
      </c>
      <c r="N887" s="41" t="s">
        <v>96</v>
      </c>
      <c r="O887" s="41" t="s">
        <v>85</v>
      </c>
      <c r="P887" s="41" t="s">
        <v>134</v>
      </c>
      <c r="Q887" s="31">
        <f t="shared" ca="1" si="39"/>
        <v>0.63</v>
      </c>
      <c r="R887" s="31">
        <f t="shared" ca="1" si="43"/>
        <v>0.78749999999999998</v>
      </c>
      <c r="S887" s="31">
        <f t="shared" ca="1" si="44"/>
        <v>0.78749999999999998</v>
      </c>
      <c r="T887" s="31">
        <f t="shared" ca="1" si="45"/>
        <v>0.78749999999999998</v>
      </c>
      <c r="U887" s="31">
        <f>RANK(W887,W1:W1001,0)</f>
        <v>883</v>
      </c>
      <c r="V887" s="31">
        <v>883</v>
      </c>
      <c r="W887" s="31">
        <v>0.53125</v>
      </c>
    </row>
    <row spans="1:23" ht="15.75" customHeight="1" x14ac:dyDescent="0.25" outlineLevel="0" r="888">
      <c r="A888" s="41" t="s">
        <v>4235</v>
      </c>
      <c r="B888" s="41" t="s">
        <v>4236</v>
      </c>
      <c r="C888" s="41" t="s">
        <v>74</v>
      </c>
      <c r="D888" s="41" t="s">
        <v>374</v>
      </c>
      <c r="E888" s="41" t="s">
        <v>4237</v>
      </c>
      <c r="F888" s="41" t="s">
        <v>820</v>
      </c>
      <c r="G888" s="41" t="s">
        <v>183</v>
      </c>
      <c r="H888" s="41" t="s">
        <v>79</v>
      </c>
      <c r="I888" s="41" t="s">
        <v>80</v>
      </c>
      <c r="J888" s="41" t="s">
        <v>93</v>
      </c>
      <c r="K888" s="42">
        <v>11</v>
      </c>
      <c r="L888" s="41" t="s">
        <v>4238</v>
      </c>
      <c r="M888" s="41" t="s">
        <v>451</v>
      </c>
      <c r="N888" s="41" t="s">
        <v>96</v>
      </c>
      <c r="O888" s="41" t="s">
        <v>85</v>
      </c>
      <c r="P888" s="41" t="s">
        <v>124</v>
      </c>
      <c r="Q888" s="31">
        <f t="shared" ca="1" si="39"/>
        <v>0.82</v>
      </c>
      <c r="R888" s="31">
        <f t="shared" ca="1" si="43"/>
        <v>0.82</v>
      </c>
      <c r="S888" s="31">
        <f t="shared" ca="1" si="44"/>
        <v>1.0249999999999999</v>
      </c>
      <c r="T888" s="31">
        <f t="shared" ca="1" si="45"/>
        <v>0.87124999999999986</v>
      </c>
      <c r="U888" s="31">
        <f>RANK(W888,W1:W1001,0)</f>
        <v>883</v>
      </c>
      <c r="V888" s="31">
        <v>883</v>
      </c>
      <c r="W888" s="31">
        <v>0.53125</v>
      </c>
    </row>
    <row spans="1:23" ht="15.75" customHeight="1" x14ac:dyDescent="0.25" outlineLevel="0" r="889">
      <c r="A889" s="41" t="s">
        <v>4239</v>
      </c>
      <c r="B889" s="41" t="s">
        <v>4240</v>
      </c>
      <c r="C889" s="41" t="s">
        <v>100</v>
      </c>
      <c r="D889" s="41" t="s">
        <v>321</v>
      </c>
      <c r="E889" s="41" t="s">
        <v>4241</v>
      </c>
      <c r="F889" s="41" t="s">
        <v>1218</v>
      </c>
      <c r="G889" s="41" t="s">
        <v>415</v>
      </c>
      <c r="H889" s="41" t="s">
        <v>104</v>
      </c>
      <c r="I889" s="41" t="s">
        <v>80</v>
      </c>
      <c r="J889" s="41" t="s">
        <v>81</v>
      </c>
      <c r="K889" s="42">
        <v>5</v>
      </c>
      <c r="L889" s="41" t="s">
        <v>4242</v>
      </c>
      <c r="M889" s="41" t="s">
        <v>2222</v>
      </c>
      <c r="N889" s="41" t="s">
        <v>96</v>
      </c>
      <c r="O889" s="41" t="s">
        <v>85</v>
      </c>
      <c r="P889" s="41" t="s">
        <v>124</v>
      </c>
      <c r="Q889" s="31">
        <f t="shared" ca="1" si="39"/>
        <v>0.84</v>
      </c>
      <c r="R889" s="31">
        <f t="shared" ca="1" si="43"/>
        <v>1.05</v>
      </c>
      <c r="S889" s="31">
        <f t="shared" ca="1" si="44"/>
        <v>1.3125</v>
      </c>
      <c r="T889" s="31">
        <f t="shared" ca="1" si="45"/>
        <v>1.3125</v>
      </c>
      <c r="U889" s="31">
        <f>RANK(W889,W1:W1001,0)</f>
        <v>888</v>
      </c>
      <c r="V889" s="31">
        <v>888</v>
      </c>
      <c r="W889" s="31">
        <v>0.525</v>
      </c>
    </row>
    <row spans="1:23" ht="15.75" customHeight="1" x14ac:dyDescent="0.25" outlineLevel="0" r="890">
      <c r="A890" s="41" t="s">
        <v>4243</v>
      </c>
      <c r="B890" s="44"/>
      <c r="C890" s="41" t="s">
        <v>100</v>
      </c>
      <c r="D890" s="41" t="s">
        <v>158</v>
      </c>
      <c r="E890" s="41" t="s">
        <v>4244</v>
      </c>
      <c r="F890" s="41" t="s">
        <v>704</v>
      </c>
      <c r="G890" s="41" t="s">
        <v>103</v>
      </c>
      <c r="H890" s="41" t="s">
        <v>104</v>
      </c>
      <c r="I890" s="41" t="s">
        <v>80</v>
      </c>
      <c r="J890" s="41" t="s">
        <v>93</v>
      </c>
      <c r="K890" s="42">
        <v>5</v>
      </c>
      <c r="L890" s="41" t="s">
        <v>4245</v>
      </c>
      <c r="M890" s="41" t="s">
        <v>4246</v>
      </c>
      <c r="N890" s="41" t="s">
        <v>107</v>
      </c>
      <c r="O890" s="41" t="s">
        <v>85</v>
      </c>
      <c r="P890" s="41" t="s">
        <v>124</v>
      </c>
      <c r="Q890" s="31">
        <f t="shared" ca="1" si="39"/>
        <v>0.43</v>
      </c>
      <c r="R890" s="31">
        <f t="shared" ca="1" si="43"/>
        <v>0.43</v>
      </c>
      <c r="S890" s="31">
        <f t="shared" ca="1" si="44"/>
        <v>0.53749999999999998</v>
      </c>
      <c r="T890" s="31">
        <f t="shared" ca="1" si="45"/>
        <v>0.53749999999999998</v>
      </c>
      <c r="U890" s="31">
        <f>RANK(W890,W1:W1001,0)</f>
        <v>888</v>
      </c>
      <c r="V890" s="31">
        <v>888</v>
      </c>
      <c r="W890" s="31">
        <v>0.525</v>
      </c>
    </row>
    <row spans="1:23" ht="15.75" customHeight="1" x14ac:dyDescent="0.25" outlineLevel="0" r="891">
      <c r="A891" s="41" t="s">
        <v>4247</v>
      </c>
      <c r="B891" s="41" t="s">
        <v>4248</v>
      </c>
      <c r="C891" s="41" t="s">
        <v>74</v>
      </c>
      <c r="D891" s="41" t="s">
        <v>111</v>
      </c>
      <c r="E891" s="41" t="s">
        <v>4249</v>
      </c>
      <c r="F891" s="44"/>
      <c r="G891" s="41" t="s">
        <v>78</v>
      </c>
      <c r="H891" s="41" t="s">
        <v>104</v>
      </c>
      <c r="I891" s="41" t="s">
        <v>80</v>
      </c>
      <c r="J891" s="41" t="s">
        <v>93</v>
      </c>
      <c r="K891" s="42">
        <v>16</v>
      </c>
      <c r="L891" s="41" t="s">
        <v>4250</v>
      </c>
      <c r="M891" s="41" t="s">
        <v>2565</v>
      </c>
      <c r="N891" s="41" t="s">
        <v>96</v>
      </c>
      <c r="O891" s="41" t="s">
        <v>85</v>
      </c>
      <c r="P891" s="41" t="s">
        <v>86</v>
      </c>
      <c r="Q891" s="31">
        <f t="shared" ca="1" si="39"/>
        <v>1.0900000000000001</v>
      </c>
      <c r="R891" s="31">
        <f t="shared" ca="1" si="43"/>
        <v>1.0900000000000001</v>
      </c>
      <c r="S891" s="31">
        <f t="shared" ca="1" si="44"/>
        <v>1.0900000000000001</v>
      </c>
      <c r="T891" s="31">
        <f t="shared" ca="1" si="45"/>
        <v>1.0900000000000001</v>
      </c>
      <c r="U891" s="31">
        <f>RANK(W891,W1:W1001,0)</f>
        <v>888</v>
      </c>
      <c r="V891" s="31">
        <v>888</v>
      </c>
      <c r="W891" s="31">
        <v>0.525</v>
      </c>
    </row>
    <row spans="1:23" ht="15.75" customHeight="1" x14ac:dyDescent="0.25" outlineLevel="0" r="892">
      <c r="A892" s="41" t="s">
        <v>4251</v>
      </c>
      <c r="B892" s="41" t="s">
        <v>4252</v>
      </c>
      <c r="C892" s="41" t="s">
        <v>74</v>
      </c>
      <c r="D892" s="41" t="s">
        <v>825</v>
      </c>
      <c r="E892" s="41" t="s">
        <v>4253</v>
      </c>
      <c r="F892" s="41" t="s">
        <v>3034</v>
      </c>
      <c r="G892" s="41" t="s">
        <v>161</v>
      </c>
      <c r="H892" s="41" t="s">
        <v>79</v>
      </c>
      <c r="I892" s="41" t="s">
        <v>80</v>
      </c>
      <c r="J892" s="41" t="s">
        <v>81</v>
      </c>
      <c r="K892" s="42">
        <v>9</v>
      </c>
      <c r="L892" s="41" t="s">
        <v>4254</v>
      </c>
      <c r="M892" s="41" t="s">
        <v>3692</v>
      </c>
      <c r="N892" s="41" t="s">
        <v>107</v>
      </c>
      <c r="O892" s="41" t="s">
        <v>85</v>
      </c>
      <c r="P892" s="41" t="s">
        <v>116</v>
      </c>
      <c r="Q892" s="31">
        <f t="shared" ca="1" si="39"/>
        <v>0.88</v>
      </c>
      <c r="R892" s="31">
        <f t="shared" ca="1" si="43"/>
        <v>1.1000000000000001</v>
      </c>
      <c r="S892" s="31">
        <f t="shared" ca="1" si="44"/>
        <v>1.1000000000000001</v>
      </c>
      <c r="T892" s="31">
        <f t="shared" ca="1" si="45"/>
        <v>0.93500000000000005</v>
      </c>
      <c r="U892" s="31">
        <f>RANK(W892,W1:W1001,0)</f>
        <v>888</v>
      </c>
      <c r="V892" s="31">
        <v>888</v>
      </c>
      <c r="W892" s="31">
        <v>0.525</v>
      </c>
    </row>
    <row spans="1:23" ht="15.75" customHeight="1" x14ac:dyDescent="0.25" outlineLevel="0" r="893">
      <c r="A893" s="41" t="s">
        <v>4255</v>
      </c>
      <c r="B893" s="41" t="s">
        <v>4256</v>
      </c>
      <c r="C893" s="41" t="s">
        <v>74</v>
      </c>
      <c r="D893" s="41" t="s">
        <v>461</v>
      </c>
      <c r="E893" s="41" t="s">
        <v>4257</v>
      </c>
      <c r="F893" s="41" t="s">
        <v>363</v>
      </c>
      <c r="G893" s="41" t="s">
        <v>92</v>
      </c>
      <c r="H893" s="41" t="s">
        <v>79</v>
      </c>
      <c r="I893" s="41" t="s">
        <v>80</v>
      </c>
      <c r="J893" s="41" t="s">
        <v>81</v>
      </c>
      <c r="K893" s="42">
        <v>6</v>
      </c>
      <c r="L893" s="41" t="s">
        <v>4258</v>
      </c>
      <c r="M893" s="41" t="s">
        <v>4259</v>
      </c>
      <c r="N893" s="41" t="s">
        <v>96</v>
      </c>
      <c r="O893" s="41" t="s">
        <v>85</v>
      </c>
      <c r="P893" s="41" t="s">
        <v>390</v>
      </c>
      <c r="Q893" s="31">
        <f t="shared" ca="1" si="39"/>
        <v>1</v>
      </c>
      <c r="R893" s="31">
        <f t="shared" ca="1" si="43"/>
        <v>1.25</v>
      </c>
      <c r="S893" s="31">
        <f t="shared" ca="1" si="44"/>
        <v>1.5625</v>
      </c>
      <c r="T893" s="31">
        <f t="shared" ca="1" si="45"/>
        <v>1.328125</v>
      </c>
      <c r="U893" s="31">
        <f>RANK(W893,W1:W1001,0)</f>
        <v>888</v>
      </c>
      <c r="V893" s="31">
        <v>888</v>
      </c>
      <c r="W893" s="31">
        <v>0.525</v>
      </c>
    </row>
    <row spans="1:23" ht="15.75" customHeight="1" x14ac:dyDescent="0.25" outlineLevel="0" r="894">
      <c r="A894" s="41" t="s">
        <v>1411</v>
      </c>
      <c r="B894" s="41" t="s">
        <v>4260</v>
      </c>
      <c r="C894" s="41" t="s">
        <v>100</v>
      </c>
      <c r="D894" s="41" t="s">
        <v>97</v>
      </c>
      <c r="E894" s="41" t="s">
        <v>4261</v>
      </c>
      <c r="F894" s="41" t="s">
        <v>857</v>
      </c>
      <c r="G894" s="41" t="s">
        <v>78</v>
      </c>
      <c r="H894" s="41" t="s">
        <v>131</v>
      </c>
      <c r="I894" s="41" t="s">
        <v>80</v>
      </c>
      <c r="J894" s="41" t="s">
        <v>81</v>
      </c>
      <c r="K894" s="42">
        <v>15</v>
      </c>
      <c r="L894" s="41" t="s">
        <v>4262</v>
      </c>
      <c r="M894" s="41" t="s">
        <v>4263</v>
      </c>
      <c r="N894" s="41" t="s">
        <v>96</v>
      </c>
      <c r="O894" s="41" t="s">
        <v>85</v>
      </c>
      <c r="P894" s="41" t="s">
        <v>740</v>
      </c>
      <c r="Q894" s="31">
        <f t="shared" ca="1" si="39"/>
        <v>0.85</v>
      </c>
      <c r="R894" s="31">
        <f t="shared" ca="1" si="43"/>
        <v>1.0625</v>
      </c>
      <c r="S894" s="31">
        <f t="shared" ca="1" si="44"/>
        <v>1.0625</v>
      </c>
      <c r="T894" s="31">
        <f t="shared" ca="1" si="45"/>
        <v>1.0625</v>
      </c>
      <c r="U894" s="31">
        <f>RANK(W894,W1:W1001,0)</f>
        <v>893</v>
      </c>
      <c r="V894" s="31">
        <v>893</v>
      </c>
      <c r="W894" s="31">
        <v>0.520625</v>
      </c>
    </row>
    <row spans="1:23" ht="15.75" customHeight="1" x14ac:dyDescent="0.25" outlineLevel="0" r="895">
      <c r="A895" s="41" t="s">
        <v>2948</v>
      </c>
      <c r="B895" s="41" t="s">
        <v>4264</v>
      </c>
      <c r="C895" s="41" t="s">
        <v>74</v>
      </c>
      <c r="D895" s="41" t="s">
        <v>483</v>
      </c>
      <c r="E895" s="41" t="s">
        <v>4265</v>
      </c>
      <c r="F895" s="41" t="s">
        <v>515</v>
      </c>
      <c r="G895" s="41" t="s">
        <v>250</v>
      </c>
      <c r="H895" s="41" t="s">
        <v>131</v>
      </c>
      <c r="I895" s="41" t="s">
        <v>80</v>
      </c>
      <c r="J895" s="41" t="s">
        <v>93</v>
      </c>
      <c r="K895" s="42">
        <v>5</v>
      </c>
      <c r="L895" s="41" t="s">
        <v>4266</v>
      </c>
      <c r="M895" s="41" t="s">
        <v>822</v>
      </c>
      <c r="N895" s="41" t="s">
        <v>96</v>
      </c>
      <c r="O895" s="41" t="s">
        <v>85</v>
      </c>
      <c r="P895" s="41" t="s">
        <v>124</v>
      </c>
      <c r="Q895" s="31">
        <f t="shared" ca="1" si="39"/>
        <v>0.52</v>
      </c>
      <c r="R895" s="31">
        <f t="shared" ca="1" si="43"/>
        <v>0.52</v>
      </c>
      <c r="S895" s="31">
        <f t="shared" ca="1" si="44"/>
        <v>0.65</v>
      </c>
      <c r="T895" s="31">
        <f t="shared" ca="1" si="45"/>
        <v>0.65</v>
      </c>
      <c r="U895" s="31">
        <f>RANK(W895,W1:W1001,0)</f>
        <v>893</v>
      </c>
      <c r="V895" s="31">
        <v>893</v>
      </c>
      <c r="W895" s="31">
        <v>0.520625</v>
      </c>
    </row>
    <row spans="1:23" ht="15.75" customHeight="1" x14ac:dyDescent="0.25" outlineLevel="0" r="896">
      <c r="A896" s="41" t="s">
        <v>4267</v>
      </c>
      <c r="B896" s="41" t="s">
        <v>4268</v>
      </c>
      <c r="C896" s="41" t="s">
        <v>100</v>
      </c>
      <c r="D896" s="41" t="s">
        <v>520</v>
      </c>
      <c r="E896" s="41" t="s">
        <v>4269</v>
      </c>
      <c r="F896" s="41" t="s">
        <v>4270</v>
      </c>
      <c r="G896" s="41" t="s">
        <v>161</v>
      </c>
      <c r="H896" s="41" t="s">
        <v>79</v>
      </c>
      <c r="I896" s="41" t="s">
        <v>80</v>
      </c>
      <c r="J896" s="41" t="s">
        <v>81</v>
      </c>
      <c r="K896" s="42">
        <v>6</v>
      </c>
      <c r="L896" s="41" t="s">
        <v>4271</v>
      </c>
      <c r="M896" s="41" t="s">
        <v>1725</v>
      </c>
      <c r="N896" s="41" t="s">
        <v>84</v>
      </c>
      <c r="O896" s="41" t="s">
        <v>85</v>
      </c>
      <c r="P896" s="41" t="s">
        <v>253</v>
      </c>
      <c r="Q896" s="31">
        <f t="shared" ca="1" si="39"/>
        <v>0.64</v>
      </c>
      <c r="R896" s="31">
        <f t="shared" ca="1" si="43"/>
        <v>0.8</v>
      </c>
      <c r="S896" s="31">
        <f t="shared" ca="1" si="44"/>
        <v>0.8</v>
      </c>
      <c r="T896" s="31">
        <f t="shared" ca="1" si="45"/>
        <v>0.68</v>
      </c>
      <c r="U896" s="31">
        <f>RANK(W896,W1:W1001,0)</f>
        <v>893</v>
      </c>
      <c r="V896" s="31">
        <v>893</v>
      </c>
      <c r="W896" s="31">
        <v>0.520625</v>
      </c>
    </row>
    <row spans="1:23" ht="15.75" customHeight="1" x14ac:dyDescent="0.25" outlineLevel="0" r="897">
      <c r="A897" s="41" t="s">
        <v>4272</v>
      </c>
      <c r="B897" s="41" t="s">
        <v>4273</v>
      </c>
      <c r="C897" s="41" t="s">
        <v>74</v>
      </c>
      <c r="D897" s="41" t="s">
        <v>108</v>
      </c>
      <c r="E897" s="41" t="s">
        <v>4274</v>
      </c>
      <c r="F897" s="41" t="s">
        <v>4275</v>
      </c>
      <c r="G897" s="41" t="s">
        <v>78</v>
      </c>
      <c r="H897" s="41" t="s">
        <v>79</v>
      </c>
      <c r="I897" s="41" t="s">
        <v>80</v>
      </c>
      <c r="J897" s="41" t="s">
        <v>93</v>
      </c>
      <c r="K897" s="42">
        <v>18</v>
      </c>
      <c r="L897" s="41" t="s">
        <v>4276</v>
      </c>
      <c r="M897" s="41" t="s">
        <v>1166</v>
      </c>
      <c r="N897" s="41" t="s">
        <v>107</v>
      </c>
      <c r="O897" s="41" t="s">
        <v>85</v>
      </c>
      <c r="P897" s="41" t="s">
        <v>178</v>
      </c>
      <c r="Q897" s="31">
        <f t="shared" ca="1" si="39"/>
        <v>0.84</v>
      </c>
      <c r="R897" s="31">
        <f t="shared" ca="1" si="43"/>
        <v>0.84</v>
      </c>
      <c r="S897" s="31">
        <f t="shared" ca="1" si="44"/>
        <v>0.84</v>
      </c>
      <c r="T897" s="31">
        <f t="shared" ca="1" si="45"/>
        <v>0.71399999999999997</v>
      </c>
      <c r="U897" s="31">
        <f>RANK(W897,W1:W1001,0)</f>
        <v>896</v>
      </c>
      <c r="V897" s="31">
        <v>896</v>
      </c>
      <c r="W897" s="31">
        <v>0.52</v>
      </c>
    </row>
    <row spans="1:23" ht="15.75" customHeight="1" x14ac:dyDescent="0.25" outlineLevel="0" r="898">
      <c r="A898" s="41" t="s">
        <v>4277</v>
      </c>
      <c r="B898" s="41" t="s">
        <v>4278</v>
      </c>
      <c r="C898" s="41" t="s">
        <v>74</v>
      </c>
      <c r="D898" s="41" t="s">
        <v>1373</v>
      </c>
      <c r="E898" s="41" t="s">
        <v>4279</v>
      </c>
      <c r="F898" s="41" t="s">
        <v>991</v>
      </c>
      <c r="G898" s="41" t="s">
        <v>161</v>
      </c>
      <c r="H898" s="41" t="s">
        <v>104</v>
      </c>
      <c r="I898" s="41" t="s">
        <v>80</v>
      </c>
      <c r="J898" s="41" t="s">
        <v>81</v>
      </c>
      <c r="K898" s="42">
        <v>7</v>
      </c>
      <c r="L898" s="41" t="s">
        <v>4280</v>
      </c>
      <c r="M898" s="41" t="s">
        <v>4281</v>
      </c>
      <c r="N898" s="41" t="s">
        <v>84</v>
      </c>
      <c r="O898" s="41" t="s">
        <v>85</v>
      </c>
      <c r="P898" s="41" t="s">
        <v>108</v>
      </c>
      <c r="Q898" s="31">
        <f t="shared" ca="1" si="39"/>
        <v>0.5</v>
      </c>
      <c r="R898" s="31">
        <f t="shared" ref="R898:R961" ca="1" si="46">Q898*(IF(J898="Yes",1.25,1))</f>
        <v>0.625</v>
      </c>
      <c r="S898" s="31">
        <f t="shared" ref="S898:S961" ca="1" si="47">R898*(IF(OR(VALUE(P898)&gt;8,VALUE(D898)&gt;80),1.25,1))</f>
        <v>0.625</v>
      </c>
      <c r="T898" s="31">
        <f t="shared" ref="T898:T961" ca="1" si="48">S898*(IF(H898="Mass Customer",0.85,1))</f>
        <v>0.625</v>
      </c>
      <c r="U898" s="31">
        <f>RANK(W898,W1:W1001,0)</f>
        <v>896</v>
      </c>
      <c r="V898" s="31">
        <v>896</v>
      </c>
      <c r="W898" s="31">
        <v>0.52</v>
      </c>
    </row>
    <row spans="1:23" ht="15.75" customHeight="1" x14ac:dyDescent="0.25" outlineLevel="0" r="899">
      <c r="A899" s="41" t="s">
        <v>4282</v>
      </c>
      <c r="B899" s="41" t="s">
        <v>4283</v>
      </c>
      <c r="C899" s="41" t="s">
        <v>74</v>
      </c>
      <c r="D899" s="41" t="s">
        <v>478</v>
      </c>
      <c r="E899" s="41" t="s">
        <v>4284</v>
      </c>
      <c r="F899" s="41" t="s">
        <v>773</v>
      </c>
      <c r="G899" s="41" t="s">
        <v>191</v>
      </c>
      <c r="H899" s="41" t="s">
        <v>79</v>
      </c>
      <c r="I899" s="41" t="s">
        <v>80</v>
      </c>
      <c r="J899" s="41" t="s">
        <v>93</v>
      </c>
      <c r="K899" s="42">
        <v>10</v>
      </c>
      <c r="L899" s="41" t="s">
        <v>4285</v>
      </c>
      <c r="M899" s="41" t="s">
        <v>822</v>
      </c>
      <c r="N899" s="41" t="s">
        <v>96</v>
      </c>
      <c r="O899" s="41" t="s">
        <v>85</v>
      </c>
      <c r="P899" s="41" t="s">
        <v>124</v>
      </c>
      <c r="Q899" s="31">
        <f t="shared" ca="1" si="39"/>
        <v>0.53</v>
      </c>
      <c r="R899" s="31">
        <f t="shared" ca="1" si="46"/>
        <v>0.53</v>
      </c>
      <c r="S899" s="31">
        <f t="shared" ca="1" si="47"/>
        <v>0.66250000000000009</v>
      </c>
      <c r="T899" s="31">
        <f t="shared" ca="1" si="48"/>
        <v>0.5631250000000001</v>
      </c>
      <c r="U899" s="31">
        <f>RANK(W899,W1:W1001,0)</f>
        <v>898</v>
      </c>
      <c r="V899" s="31">
        <v>898</v>
      </c>
      <c r="W899" s="31">
        <v>0.5125</v>
      </c>
    </row>
    <row spans="1:23" ht="15.75" customHeight="1" x14ac:dyDescent="0.25" outlineLevel="0" r="900">
      <c r="A900" s="41" t="s">
        <v>4286</v>
      </c>
      <c r="B900" s="41" t="s">
        <v>4287</v>
      </c>
      <c r="C900" s="41" t="s">
        <v>100</v>
      </c>
      <c r="D900" s="41" t="s">
        <v>188</v>
      </c>
      <c r="E900" s="41" t="s">
        <v>4288</v>
      </c>
      <c r="F900" s="41" t="s">
        <v>504</v>
      </c>
      <c r="G900" s="41" t="s">
        <v>92</v>
      </c>
      <c r="H900" s="41" t="s">
        <v>104</v>
      </c>
      <c r="I900" s="41" t="s">
        <v>80</v>
      </c>
      <c r="J900" s="41" t="s">
        <v>93</v>
      </c>
      <c r="K900" s="42">
        <v>11</v>
      </c>
      <c r="L900" s="41" t="s">
        <v>4289</v>
      </c>
      <c r="M900" s="41" t="s">
        <v>1370</v>
      </c>
      <c r="N900" s="41" t="s">
        <v>96</v>
      </c>
      <c r="O900" s="41" t="s">
        <v>85</v>
      </c>
      <c r="P900" s="41" t="s">
        <v>101</v>
      </c>
      <c r="Q900" s="31">
        <f t="shared" ca="1" si="39"/>
        <v>0.56999999999999995</v>
      </c>
      <c r="R900" s="31">
        <f t="shared" ca="1" si="46"/>
        <v>0.56999999999999995</v>
      </c>
      <c r="S900" s="31">
        <f t="shared" ca="1" si="47"/>
        <v>0.71249999999999991</v>
      </c>
      <c r="T900" s="31">
        <f t="shared" ca="1" si="48"/>
        <v>0.71249999999999991</v>
      </c>
      <c r="U900" s="31">
        <f>RANK(W900,W1:W1001,0)</f>
        <v>899</v>
      </c>
      <c r="V900" s="31">
        <v>899</v>
      </c>
      <c r="W900" s="31">
        <v>0.51</v>
      </c>
    </row>
    <row spans="1:23" ht="15.75" customHeight="1" x14ac:dyDescent="0.25" outlineLevel="0" r="901">
      <c r="A901" s="41" t="s">
        <v>4290</v>
      </c>
      <c r="B901" s="41" t="s">
        <v>4291</v>
      </c>
      <c r="C901" s="41" t="s">
        <v>74</v>
      </c>
      <c r="D901" s="41" t="s">
        <v>108</v>
      </c>
      <c r="E901" s="41" t="s">
        <v>4292</v>
      </c>
      <c r="F901" s="44"/>
      <c r="G901" s="41" t="s">
        <v>191</v>
      </c>
      <c r="H901" s="41" t="s">
        <v>131</v>
      </c>
      <c r="I901" s="41" t="s">
        <v>80</v>
      </c>
      <c r="J901" s="41" t="s">
        <v>93</v>
      </c>
      <c r="K901" s="42">
        <v>19</v>
      </c>
      <c r="L901" s="41" t="s">
        <v>4293</v>
      </c>
      <c r="M901" s="41" t="s">
        <v>2565</v>
      </c>
      <c r="N901" s="41" t="s">
        <v>96</v>
      </c>
      <c r="O901" s="41" t="s">
        <v>85</v>
      </c>
      <c r="P901" s="41" t="s">
        <v>124</v>
      </c>
      <c r="Q901" s="31">
        <f t="shared" ca="1" si="39"/>
        <v>0.42</v>
      </c>
      <c r="R901" s="31">
        <f t="shared" ca="1" si="46"/>
        <v>0.42</v>
      </c>
      <c r="S901" s="31">
        <f t="shared" ca="1" si="47"/>
        <v>0.52500000000000002</v>
      </c>
      <c r="T901" s="31">
        <f t="shared" ca="1" si="48"/>
        <v>0.52500000000000002</v>
      </c>
      <c r="U901" s="31">
        <f>RANK(W901,W1:W1001,0)</f>
        <v>899</v>
      </c>
      <c r="V901" s="31">
        <v>899</v>
      </c>
      <c r="W901" s="31">
        <v>0.51</v>
      </c>
    </row>
    <row spans="1:23" ht="15.75" customHeight="1" x14ac:dyDescent="0.25" outlineLevel="0" r="902">
      <c r="A902" s="41" t="s">
        <v>4294</v>
      </c>
      <c r="B902" s="41" t="s">
        <v>4295</v>
      </c>
      <c r="C902" s="41" t="s">
        <v>74</v>
      </c>
      <c r="D902" s="41" t="s">
        <v>116</v>
      </c>
      <c r="E902" s="41" t="s">
        <v>4296</v>
      </c>
      <c r="F902" s="41" t="s">
        <v>551</v>
      </c>
      <c r="G902" s="41" t="s">
        <v>250</v>
      </c>
      <c r="H902" s="41" t="s">
        <v>79</v>
      </c>
      <c r="I902" s="41" t="s">
        <v>80</v>
      </c>
      <c r="J902" s="41" t="s">
        <v>93</v>
      </c>
      <c r="K902" s="42">
        <v>13</v>
      </c>
      <c r="L902" s="41" t="s">
        <v>4297</v>
      </c>
      <c r="M902" s="41" t="s">
        <v>2209</v>
      </c>
      <c r="N902" s="41" t="s">
        <v>107</v>
      </c>
      <c r="O902" s="41" t="s">
        <v>85</v>
      </c>
      <c r="P902" s="41" t="s">
        <v>134</v>
      </c>
      <c r="Q902" s="31">
        <f t="shared" ca="1" si="39"/>
        <v>0.45</v>
      </c>
      <c r="R902" s="31">
        <f t="shared" ca="1" si="46"/>
        <v>0.45</v>
      </c>
      <c r="S902" s="31">
        <f t="shared" ca="1" si="47"/>
        <v>0.45</v>
      </c>
      <c r="T902" s="31">
        <f t="shared" ca="1" si="48"/>
        <v>0.38250000000000001</v>
      </c>
      <c r="U902" s="31">
        <f>RANK(W902,W1:W1001,0)</f>
        <v>899</v>
      </c>
      <c r="V902" s="31">
        <v>899</v>
      </c>
      <c r="W902" s="31">
        <v>0.51</v>
      </c>
    </row>
    <row spans="1:23" ht="15.75" customHeight="1" x14ac:dyDescent="0.25" outlineLevel="0" r="903">
      <c r="A903" s="41" t="s">
        <v>4298</v>
      </c>
      <c r="B903" s="41" t="s">
        <v>4299</v>
      </c>
      <c r="C903" s="41" t="s">
        <v>100</v>
      </c>
      <c r="D903" s="41" t="s">
        <v>599</v>
      </c>
      <c r="E903" s="41" t="s">
        <v>4300</v>
      </c>
      <c r="F903" s="41" t="s">
        <v>1297</v>
      </c>
      <c r="G903" s="41" t="s">
        <v>78</v>
      </c>
      <c r="H903" s="41" t="s">
        <v>79</v>
      </c>
      <c r="I903" s="41" t="s">
        <v>80</v>
      </c>
      <c r="J903" s="41" t="s">
        <v>93</v>
      </c>
      <c r="K903" s="42">
        <v>8</v>
      </c>
      <c r="L903" s="41" t="s">
        <v>4301</v>
      </c>
      <c r="M903" s="41" t="s">
        <v>3955</v>
      </c>
      <c r="N903" s="41" t="s">
        <v>96</v>
      </c>
      <c r="O903" s="41" t="s">
        <v>85</v>
      </c>
      <c r="P903" s="41" t="s">
        <v>101</v>
      </c>
      <c r="Q903" s="31">
        <f t="shared" ca="1" si="39"/>
        <v>0.79</v>
      </c>
      <c r="R903" s="31">
        <f t="shared" ca="1" si="46"/>
        <v>0.79</v>
      </c>
      <c r="S903" s="31">
        <f t="shared" ca="1" si="47"/>
        <v>0.98750000000000004</v>
      </c>
      <c r="T903" s="31">
        <f t="shared" ca="1" si="48"/>
        <v>0.83937499999999998</v>
      </c>
      <c r="U903" s="31">
        <f>RANK(W903,W1:W1001,0)</f>
        <v>899</v>
      </c>
      <c r="V903" s="31">
        <v>899</v>
      </c>
      <c r="W903" s="31">
        <v>0.51</v>
      </c>
    </row>
    <row spans="1:23" ht="15.75" customHeight="1" x14ac:dyDescent="0.25" outlineLevel="0" r="904">
      <c r="A904" s="41" t="s">
        <v>4302</v>
      </c>
      <c r="B904" s="41" t="s">
        <v>4303</v>
      </c>
      <c r="C904" s="41" t="s">
        <v>74</v>
      </c>
      <c r="D904" s="41" t="s">
        <v>173</v>
      </c>
      <c r="E904" s="41" t="s">
        <v>4304</v>
      </c>
      <c r="F904" s="41" t="s">
        <v>312</v>
      </c>
      <c r="G904" s="41" t="s">
        <v>103</v>
      </c>
      <c r="H904" s="41" t="s">
        <v>79</v>
      </c>
      <c r="I904" s="41" t="s">
        <v>80</v>
      </c>
      <c r="J904" s="41" t="s">
        <v>93</v>
      </c>
      <c r="K904" s="42">
        <v>9</v>
      </c>
      <c r="L904" s="41" t="s">
        <v>4305</v>
      </c>
      <c r="M904" s="41" t="s">
        <v>4306</v>
      </c>
      <c r="N904" s="41" t="s">
        <v>107</v>
      </c>
      <c r="O904" s="41" t="s">
        <v>85</v>
      </c>
      <c r="P904" s="41" t="s">
        <v>86</v>
      </c>
      <c r="Q904" s="31">
        <f t="shared" ca="1" si="39"/>
        <v>0.88</v>
      </c>
      <c r="R904" s="31">
        <f t="shared" ca="1" si="46"/>
        <v>0.88</v>
      </c>
      <c r="S904" s="31">
        <f t="shared" ca="1" si="47"/>
        <v>0.88</v>
      </c>
      <c r="T904" s="31">
        <f t="shared" ca="1" si="48"/>
        <v>0.748</v>
      </c>
      <c r="U904" s="31">
        <f>RANK(W904,W1:W1001,0)</f>
        <v>903</v>
      </c>
      <c r="V904" s="31">
        <v>903</v>
      </c>
      <c r="W904" s="31">
        <v>0.5015</v>
      </c>
    </row>
    <row spans="1:23" ht="15.75" customHeight="1" x14ac:dyDescent="0.25" outlineLevel="0" r="905">
      <c r="A905" s="41" t="s">
        <v>4307</v>
      </c>
      <c r="B905" s="41" t="s">
        <v>4308</v>
      </c>
      <c r="C905" s="41" t="s">
        <v>100</v>
      </c>
      <c r="D905" s="41" t="s">
        <v>286</v>
      </c>
      <c r="E905" s="41" t="s">
        <v>4309</v>
      </c>
      <c r="F905" s="41" t="s">
        <v>387</v>
      </c>
      <c r="G905" s="41" t="s">
        <v>78</v>
      </c>
      <c r="H905" s="41" t="s">
        <v>104</v>
      </c>
      <c r="I905" s="41" t="s">
        <v>80</v>
      </c>
      <c r="J905" s="41" t="s">
        <v>81</v>
      </c>
      <c r="K905" s="42">
        <v>5</v>
      </c>
      <c r="L905" s="41" t="s">
        <v>4310</v>
      </c>
      <c r="M905" s="41" t="s">
        <v>903</v>
      </c>
      <c r="N905" s="41" t="s">
        <v>96</v>
      </c>
      <c r="O905" s="41" t="s">
        <v>85</v>
      </c>
      <c r="P905" s="41" t="s">
        <v>178</v>
      </c>
      <c r="Q905" s="31">
        <f t="shared" ca="1" si="39"/>
        <v>1.06</v>
      </c>
      <c r="R905" s="31">
        <f t="shared" ca="1" si="46"/>
        <v>1.3250000000000002</v>
      </c>
      <c r="S905" s="31">
        <f t="shared" ca="1" si="47"/>
        <v>1.6562500000000002</v>
      </c>
      <c r="T905" s="31">
        <f t="shared" ca="1" si="48"/>
        <v>1.6562500000000002</v>
      </c>
      <c r="U905" s="31">
        <f>RANK(W905,W1:W1001,0)</f>
        <v>904</v>
      </c>
      <c r="V905" s="31">
        <v>904</v>
      </c>
      <c r="W905" s="31">
        <v>0.5</v>
      </c>
    </row>
    <row spans="1:23" ht="15.75" customHeight="1" x14ac:dyDescent="0.25" outlineLevel="0" r="906">
      <c r="A906" s="41" t="s">
        <v>4311</v>
      </c>
      <c r="B906" s="41" t="s">
        <v>4312</v>
      </c>
      <c r="C906" s="41" t="s">
        <v>473</v>
      </c>
      <c r="D906" s="41" t="s">
        <v>573</v>
      </c>
      <c r="E906" s="47"/>
      <c r="F906" s="41" t="s">
        <v>1313</v>
      </c>
      <c r="G906" s="41" t="s">
        <v>161</v>
      </c>
      <c r="H906" s="41" t="s">
        <v>79</v>
      </c>
      <c r="I906" s="41" t="s">
        <v>80</v>
      </c>
      <c r="J906" s="41" t="s">
        <v>93</v>
      </c>
      <c r="K906" s="42">
        <v>2</v>
      </c>
      <c r="L906" s="41" t="s">
        <v>4313</v>
      </c>
      <c r="M906" s="41" t="s">
        <v>4314</v>
      </c>
      <c r="N906" s="41" t="s">
        <v>96</v>
      </c>
      <c r="O906" s="41" t="s">
        <v>85</v>
      </c>
      <c r="P906" s="41" t="s">
        <v>86</v>
      </c>
      <c r="Q906" s="31">
        <f t="shared" ca="1" si="39"/>
        <v>0.4</v>
      </c>
      <c r="R906" s="31">
        <f t="shared" ca="1" si="46"/>
        <v>0.4</v>
      </c>
      <c r="S906" s="31">
        <f t="shared" ca="1" si="47"/>
        <v>0.4</v>
      </c>
      <c r="T906" s="31">
        <f t="shared" ca="1" si="48"/>
        <v>0.34</v>
      </c>
      <c r="U906" s="31">
        <f>RANK(W906,W1:W1001,0)</f>
        <v>904</v>
      </c>
      <c r="V906" s="31">
        <v>904</v>
      </c>
      <c r="W906" s="31">
        <v>0.5</v>
      </c>
    </row>
    <row spans="1:23" ht="15.75" customHeight="1" x14ac:dyDescent="0.25" outlineLevel="0" r="907">
      <c r="A907" s="41" t="s">
        <v>4315</v>
      </c>
      <c r="B907" s="41" t="s">
        <v>4316</v>
      </c>
      <c r="C907" s="41" t="s">
        <v>100</v>
      </c>
      <c r="D907" s="41" t="s">
        <v>3877</v>
      </c>
      <c r="E907" s="43">
        <v>26747</v>
      </c>
      <c r="F907" s="41" t="s">
        <v>263</v>
      </c>
      <c r="G907" s="41" t="s">
        <v>191</v>
      </c>
      <c r="H907" s="41" t="s">
        <v>79</v>
      </c>
      <c r="I907" s="41" t="s">
        <v>80</v>
      </c>
      <c r="J907" s="41" t="s">
        <v>93</v>
      </c>
      <c r="K907" s="42">
        <v>8</v>
      </c>
      <c r="L907" s="41" t="s">
        <v>4317</v>
      </c>
      <c r="M907" s="41" t="s">
        <v>661</v>
      </c>
      <c r="N907" s="41" t="s">
        <v>96</v>
      </c>
      <c r="O907" s="41" t="s">
        <v>85</v>
      </c>
      <c r="P907" s="41" t="s">
        <v>134</v>
      </c>
      <c r="Q907" s="31">
        <f t="shared" ca="1" si="39"/>
        <v>0.77</v>
      </c>
      <c r="R907" s="31">
        <f t="shared" ca="1" si="46"/>
        <v>0.77</v>
      </c>
      <c r="S907" s="31">
        <f t="shared" ca="1" si="47"/>
        <v>0.77</v>
      </c>
      <c r="T907" s="31">
        <f t="shared" ca="1" si="48"/>
        <v>0.65449999999999997</v>
      </c>
      <c r="U907" s="31">
        <f>RANK(W907,W1:W1001,0)</f>
        <v>904</v>
      </c>
      <c r="V907" s="31">
        <v>904</v>
      </c>
      <c r="W907" s="31">
        <v>0.5</v>
      </c>
    </row>
    <row spans="1:23" ht="15.75" customHeight="1" x14ac:dyDescent="0.25" outlineLevel="0" r="908">
      <c r="A908" s="41" t="s">
        <v>4318</v>
      </c>
      <c r="B908" s="41" t="s">
        <v>4319</v>
      </c>
      <c r="C908" s="41" t="s">
        <v>74</v>
      </c>
      <c r="D908" s="41" t="s">
        <v>321</v>
      </c>
      <c r="E908" s="41" t="s">
        <v>4320</v>
      </c>
      <c r="F908" s="41" t="s">
        <v>1096</v>
      </c>
      <c r="G908" s="41" t="s">
        <v>250</v>
      </c>
      <c r="H908" s="41" t="s">
        <v>104</v>
      </c>
      <c r="I908" s="41" t="s">
        <v>80</v>
      </c>
      <c r="J908" s="41" t="s">
        <v>93</v>
      </c>
      <c r="K908" s="42">
        <v>17</v>
      </c>
      <c r="L908" s="41" t="s">
        <v>4321</v>
      </c>
      <c r="M908" s="41" t="s">
        <v>115</v>
      </c>
      <c r="N908" s="41" t="s">
        <v>84</v>
      </c>
      <c r="O908" s="41" t="s">
        <v>85</v>
      </c>
      <c r="P908" s="41" t="s">
        <v>108</v>
      </c>
      <c r="Q908" s="31">
        <f t="shared" ca="1" si="39"/>
        <v>1.1000000000000001</v>
      </c>
      <c r="R908" s="31">
        <f t="shared" ca="1" si="46"/>
        <v>1.1000000000000001</v>
      </c>
      <c r="S908" s="31">
        <f t="shared" ca="1" si="47"/>
        <v>1.1000000000000001</v>
      </c>
      <c r="T908" s="31">
        <f t="shared" ca="1" si="48"/>
        <v>1.1000000000000001</v>
      </c>
      <c r="U908" s="31">
        <f>RANK(W908,W1:W1001,0)</f>
        <v>904</v>
      </c>
      <c r="V908" s="31">
        <v>904</v>
      </c>
      <c r="W908" s="31">
        <v>0.5</v>
      </c>
    </row>
    <row spans="1:23" ht="15.75" customHeight="1" x14ac:dyDescent="0.25" outlineLevel="0" r="909">
      <c r="A909" s="41" t="s">
        <v>4322</v>
      </c>
      <c r="B909" s="41" t="s">
        <v>615</v>
      </c>
      <c r="C909" s="41" t="s">
        <v>100</v>
      </c>
      <c r="D909" s="41" t="s">
        <v>825</v>
      </c>
      <c r="E909" s="41" t="s">
        <v>4323</v>
      </c>
      <c r="F909" s="44"/>
      <c r="G909" s="41" t="s">
        <v>250</v>
      </c>
      <c r="H909" s="41" t="s">
        <v>79</v>
      </c>
      <c r="I909" s="41" t="s">
        <v>80</v>
      </c>
      <c r="J909" s="41" t="s">
        <v>93</v>
      </c>
      <c r="K909" s="42">
        <v>12</v>
      </c>
      <c r="L909" s="41" t="s">
        <v>4324</v>
      </c>
      <c r="M909" s="41" t="s">
        <v>583</v>
      </c>
      <c r="N909" s="41" t="s">
        <v>107</v>
      </c>
      <c r="O909" s="41" t="s">
        <v>85</v>
      </c>
      <c r="P909" s="41" t="s">
        <v>134</v>
      </c>
      <c r="Q909" s="31">
        <f t="shared" ca="1" si="39"/>
        <v>0.86</v>
      </c>
      <c r="R909" s="31">
        <f t="shared" ca="1" si="46"/>
        <v>0.86</v>
      </c>
      <c r="S909" s="31">
        <f t="shared" ca="1" si="47"/>
        <v>0.86</v>
      </c>
      <c r="T909" s="31">
        <f t="shared" ca="1" si="48"/>
        <v>0.73099999999999998</v>
      </c>
      <c r="U909" s="31">
        <f>RANK(W909,W1:W1001,0)</f>
        <v>904</v>
      </c>
      <c r="V909" s="31">
        <v>904</v>
      </c>
      <c r="W909" s="31">
        <v>0.5</v>
      </c>
    </row>
    <row spans="1:23" ht="15.75" customHeight="1" x14ac:dyDescent="0.25" outlineLevel="0" r="910">
      <c r="A910" s="41" t="s">
        <v>4325</v>
      </c>
      <c r="B910" s="41" t="s">
        <v>4326</v>
      </c>
      <c r="C910" s="41" t="s">
        <v>74</v>
      </c>
      <c r="D910" s="41" t="s">
        <v>101</v>
      </c>
      <c r="E910" s="41" t="s">
        <v>4327</v>
      </c>
      <c r="F910" s="41" t="s">
        <v>4328</v>
      </c>
      <c r="G910" s="41" t="s">
        <v>191</v>
      </c>
      <c r="H910" s="41" t="s">
        <v>104</v>
      </c>
      <c r="I910" s="41" t="s">
        <v>80</v>
      </c>
      <c r="J910" s="41" t="s">
        <v>93</v>
      </c>
      <c r="K910" s="42">
        <v>16</v>
      </c>
      <c r="L910" s="41" t="s">
        <v>4329</v>
      </c>
      <c r="M910" s="41" t="s">
        <v>4330</v>
      </c>
      <c r="N910" s="41" t="s">
        <v>96</v>
      </c>
      <c r="O910" s="41" t="s">
        <v>85</v>
      </c>
      <c r="P910" s="41" t="s">
        <v>124</v>
      </c>
      <c r="Q910" s="31">
        <f t="shared" ca="1" si="39"/>
        <v>0.65</v>
      </c>
      <c r="R910" s="31">
        <f t="shared" ca="1" si="46"/>
        <v>0.65</v>
      </c>
      <c r="S910" s="31">
        <f t="shared" ca="1" si="47"/>
        <v>0.8125</v>
      </c>
      <c r="T910" s="31">
        <f t="shared" ca="1" si="48"/>
        <v>0.8125</v>
      </c>
      <c r="U910" s="31">
        <f>RANK(W910,W1:W1001,0)</f>
        <v>904</v>
      </c>
      <c r="V910" s="31">
        <v>904</v>
      </c>
      <c r="W910" s="31">
        <v>0.5</v>
      </c>
    </row>
    <row spans="1:23" ht="15.75" customHeight="1" x14ac:dyDescent="0.25" outlineLevel="0" r="911">
      <c r="A911" s="41" t="s">
        <v>4331</v>
      </c>
      <c r="B911" s="41" t="s">
        <v>3758</v>
      </c>
      <c r="C911" s="41" t="s">
        <v>100</v>
      </c>
      <c r="D911" s="41" t="s">
        <v>222</v>
      </c>
      <c r="E911" s="41" t="s">
        <v>4332</v>
      </c>
      <c r="F911" s="41" t="s">
        <v>750</v>
      </c>
      <c r="G911" s="41" t="s">
        <v>147</v>
      </c>
      <c r="H911" s="41" t="s">
        <v>79</v>
      </c>
      <c r="I911" s="41" t="s">
        <v>80</v>
      </c>
      <c r="J911" s="41" t="s">
        <v>81</v>
      </c>
      <c r="K911" s="42">
        <v>8</v>
      </c>
      <c r="L911" s="41" t="s">
        <v>4333</v>
      </c>
      <c r="M911" s="41" t="s">
        <v>4334</v>
      </c>
      <c r="N911" s="41" t="s">
        <v>96</v>
      </c>
      <c r="O911" s="41" t="s">
        <v>85</v>
      </c>
      <c r="P911" s="41" t="s">
        <v>108</v>
      </c>
      <c r="Q911" s="31">
        <f t="shared" ca="1" si="39"/>
        <v>0.63</v>
      </c>
      <c r="R911" s="31">
        <f t="shared" ca="1" si="46"/>
        <v>0.78749999999999998</v>
      </c>
      <c r="S911" s="31">
        <f t="shared" ca="1" si="47"/>
        <v>0.78749999999999998</v>
      </c>
      <c r="T911" s="31">
        <f t="shared" ca="1" si="48"/>
        <v>0.66937499999999994</v>
      </c>
      <c r="U911" s="31">
        <f>RANK(W911,W1:W1001,0)</f>
        <v>904</v>
      </c>
      <c r="V911" s="31">
        <v>904</v>
      </c>
      <c r="W911" s="31">
        <v>0.5</v>
      </c>
    </row>
    <row spans="1:23" ht="15.75" customHeight="1" x14ac:dyDescent="0.25" outlineLevel="0" r="912">
      <c r="A912" s="41" t="s">
        <v>4335</v>
      </c>
      <c r="B912" s="41" t="s">
        <v>4336</v>
      </c>
      <c r="C912" s="41" t="s">
        <v>100</v>
      </c>
      <c r="D912" s="41" t="s">
        <v>641</v>
      </c>
      <c r="E912" s="41" t="s">
        <v>4337</v>
      </c>
      <c r="F912" s="44"/>
      <c r="G912" s="41" t="s">
        <v>78</v>
      </c>
      <c r="H912" s="41" t="s">
        <v>79</v>
      </c>
      <c r="I912" s="41" t="s">
        <v>80</v>
      </c>
      <c r="J912" s="41" t="s">
        <v>93</v>
      </c>
      <c r="K912" s="42">
        <v>18</v>
      </c>
      <c r="L912" s="41" t="s">
        <v>4338</v>
      </c>
      <c r="M912" s="41" t="s">
        <v>3378</v>
      </c>
      <c r="N912" s="41" t="s">
        <v>96</v>
      </c>
      <c r="O912" s="41" t="s">
        <v>85</v>
      </c>
      <c r="P912" s="41" t="s">
        <v>101</v>
      </c>
      <c r="Q912" s="31">
        <f t="shared" ca="1" si="39"/>
        <v>0.7</v>
      </c>
      <c r="R912" s="31">
        <f t="shared" ca="1" si="46"/>
        <v>0.7</v>
      </c>
      <c r="S912" s="31">
        <f t="shared" ca="1" si="47"/>
        <v>0.875</v>
      </c>
      <c r="T912" s="31">
        <f t="shared" ca="1" si="48"/>
        <v>0.74375000000000002</v>
      </c>
      <c r="U912" s="31">
        <f>RANK(W912,W1:W1001,0)</f>
        <v>904</v>
      </c>
      <c r="V912" s="31">
        <v>904</v>
      </c>
      <c r="W912" s="31">
        <v>0.5</v>
      </c>
    </row>
    <row spans="1:23" ht="15.75" customHeight="1" x14ac:dyDescent="0.25" outlineLevel="0" r="913">
      <c r="A913" s="41" t="s">
        <v>4339</v>
      </c>
      <c r="B913" s="41" t="s">
        <v>4340</v>
      </c>
      <c r="C913" s="41" t="s">
        <v>100</v>
      </c>
      <c r="D913" s="41" t="s">
        <v>134</v>
      </c>
      <c r="E913" s="41" t="s">
        <v>4341</v>
      </c>
      <c r="F913" s="41" t="s">
        <v>77</v>
      </c>
      <c r="G913" s="41" t="s">
        <v>78</v>
      </c>
      <c r="H913" s="41" t="s">
        <v>104</v>
      </c>
      <c r="I913" s="41" t="s">
        <v>80</v>
      </c>
      <c r="J913" s="41" t="s">
        <v>93</v>
      </c>
      <c r="K913" s="42">
        <v>17</v>
      </c>
      <c r="L913" s="41" t="s">
        <v>4342</v>
      </c>
      <c r="M913" s="41" t="s">
        <v>3268</v>
      </c>
      <c r="N913" s="41" t="s">
        <v>107</v>
      </c>
      <c r="O913" s="41" t="s">
        <v>85</v>
      </c>
      <c r="P913" s="41" t="s">
        <v>178</v>
      </c>
      <c r="Q913" s="31">
        <f t="shared" ca="1" si="39"/>
        <v>0.79</v>
      </c>
      <c r="R913" s="31">
        <f t="shared" ca="1" si="46"/>
        <v>0.79</v>
      </c>
      <c r="S913" s="31">
        <f t="shared" ca="1" si="47"/>
        <v>0.79</v>
      </c>
      <c r="T913" s="31">
        <f t="shared" ca="1" si="48"/>
        <v>0.79</v>
      </c>
      <c r="U913" s="31">
        <f>RANK(W913,W1:W1001,0)</f>
        <v>904</v>
      </c>
      <c r="V913" s="31">
        <v>904</v>
      </c>
      <c r="W913" s="31">
        <v>0.5</v>
      </c>
    </row>
    <row spans="1:23" ht="15.75" customHeight="1" x14ac:dyDescent="0.25" outlineLevel="0" r="914">
      <c r="A914" s="41" t="s">
        <v>1426</v>
      </c>
      <c r="B914" s="41" t="s">
        <v>4343</v>
      </c>
      <c r="C914" s="41" t="s">
        <v>74</v>
      </c>
      <c r="D914" s="41" t="s">
        <v>127</v>
      </c>
      <c r="E914" s="41" t="s">
        <v>4344</v>
      </c>
      <c r="F914" s="41" t="s">
        <v>1038</v>
      </c>
      <c r="G914" s="41" t="s">
        <v>78</v>
      </c>
      <c r="H914" s="41" t="s">
        <v>104</v>
      </c>
      <c r="I914" s="41" t="s">
        <v>80</v>
      </c>
      <c r="J914" s="41" t="s">
        <v>81</v>
      </c>
      <c r="K914" s="42">
        <v>6</v>
      </c>
      <c r="L914" s="41" t="s">
        <v>4345</v>
      </c>
      <c r="M914" s="41" t="s">
        <v>4346</v>
      </c>
      <c r="N914" s="41" t="s">
        <v>84</v>
      </c>
      <c r="O914" s="41" t="s">
        <v>85</v>
      </c>
      <c r="P914" s="41" t="s">
        <v>108</v>
      </c>
      <c r="Q914" s="31">
        <f t="shared" ca="1" si="39"/>
        <v>0.48</v>
      </c>
      <c r="R914" s="31">
        <f t="shared" ca="1" si="46"/>
        <v>0.6</v>
      </c>
      <c r="S914" s="31">
        <f t="shared" ca="1" si="47"/>
        <v>0.6</v>
      </c>
      <c r="T914" s="31">
        <f t="shared" ca="1" si="48"/>
        <v>0.6</v>
      </c>
      <c r="U914" s="31">
        <f>RANK(W914,W1:W1001,0)</f>
        <v>913</v>
      </c>
      <c r="V914" s="31">
        <v>913</v>
      </c>
      <c r="W914" s="31">
        <v>0.499375</v>
      </c>
    </row>
    <row spans="1:23" ht="15.75" customHeight="1" x14ac:dyDescent="0.25" outlineLevel="0" r="915">
      <c r="A915" s="41" t="s">
        <v>4347</v>
      </c>
      <c r="B915" s="41" t="s">
        <v>4348</v>
      </c>
      <c r="C915" s="41" t="s">
        <v>100</v>
      </c>
      <c r="D915" s="41" t="s">
        <v>1021</v>
      </c>
      <c r="E915" s="41" t="s">
        <v>4349</v>
      </c>
      <c r="F915" s="41" t="s">
        <v>2112</v>
      </c>
      <c r="G915" s="41" t="s">
        <v>250</v>
      </c>
      <c r="H915" s="41" t="s">
        <v>131</v>
      </c>
      <c r="I915" s="41" t="s">
        <v>80</v>
      </c>
      <c r="J915" s="41" t="s">
        <v>81</v>
      </c>
      <c r="K915" s="42">
        <v>10</v>
      </c>
      <c r="L915" s="41" t="s">
        <v>4350</v>
      </c>
      <c r="M915" s="41" t="s">
        <v>4351</v>
      </c>
      <c r="N915" s="41" t="s">
        <v>107</v>
      </c>
      <c r="O915" s="41" t="s">
        <v>85</v>
      </c>
      <c r="P915" s="41" t="s">
        <v>124</v>
      </c>
      <c r="Q915" s="31">
        <f t="shared" ca="1" si="39"/>
        <v>0.65</v>
      </c>
      <c r="R915" s="31">
        <f t="shared" ca="1" si="46"/>
        <v>0.8125</v>
      </c>
      <c r="S915" s="31">
        <f t="shared" ca="1" si="47"/>
        <v>1.015625</v>
      </c>
      <c r="T915" s="31">
        <f t="shared" ca="1" si="48"/>
        <v>1.015625</v>
      </c>
      <c r="U915" s="31">
        <f>RANK(W915,W1:W1001,0)</f>
        <v>913</v>
      </c>
      <c r="V915" s="31">
        <v>913</v>
      </c>
      <c r="W915" s="31">
        <v>0.499375</v>
      </c>
    </row>
    <row spans="1:23" ht="15.75" customHeight="1" x14ac:dyDescent="0.25" outlineLevel="0" r="916">
      <c r="A916" s="41" t="s">
        <v>4352</v>
      </c>
      <c r="B916" s="41" t="s">
        <v>404</v>
      </c>
      <c r="C916" s="41" t="s">
        <v>74</v>
      </c>
      <c r="D916" s="41" t="s">
        <v>75</v>
      </c>
      <c r="E916" s="41" t="s">
        <v>4353</v>
      </c>
      <c r="F916" s="44"/>
      <c r="G916" s="41" t="s">
        <v>250</v>
      </c>
      <c r="H916" s="41" t="s">
        <v>79</v>
      </c>
      <c r="I916" s="41" t="s">
        <v>80</v>
      </c>
      <c r="J916" s="41" t="s">
        <v>93</v>
      </c>
      <c r="K916" s="42">
        <v>21</v>
      </c>
      <c r="L916" s="41" t="s">
        <v>4354</v>
      </c>
      <c r="M916" s="41" t="s">
        <v>2028</v>
      </c>
      <c r="N916" s="41" t="s">
        <v>96</v>
      </c>
      <c r="O916" s="41" t="s">
        <v>85</v>
      </c>
      <c r="P916" s="41" t="s">
        <v>124</v>
      </c>
      <c r="Q916" s="31">
        <f t="shared" ca="1" si="39"/>
        <v>1.06</v>
      </c>
      <c r="R916" s="31">
        <f t="shared" ca="1" si="46"/>
        <v>1.06</v>
      </c>
      <c r="S916" s="31">
        <f t="shared" ca="1" si="47"/>
        <v>1.3250000000000002</v>
      </c>
      <c r="T916" s="31">
        <f t="shared" ca="1" si="48"/>
        <v>1.1262500000000002</v>
      </c>
      <c r="U916" s="31">
        <f>RANK(W916,W1:W1001,0)</f>
        <v>913</v>
      </c>
      <c r="V916" s="31">
        <v>913</v>
      </c>
      <c r="W916" s="31">
        <v>0.499375</v>
      </c>
    </row>
    <row spans="1:23" ht="15.75" customHeight="1" x14ac:dyDescent="0.25" outlineLevel="0" r="917">
      <c r="A917" s="41" t="s">
        <v>4355</v>
      </c>
      <c r="B917" s="41" t="s">
        <v>4356</v>
      </c>
      <c r="C917" s="41" t="s">
        <v>100</v>
      </c>
      <c r="D917" s="41" t="s">
        <v>339</v>
      </c>
      <c r="E917" s="41" t="s">
        <v>4357</v>
      </c>
      <c r="F917" s="41" t="s">
        <v>2292</v>
      </c>
      <c r="G917" s="41" t="s">
        <v>130</v>
      </c>
      <c r="H917" s="41" t="s">
        <v>131</v>
      </c>
      <c r="I917" s="41" t="s">
        <v>80</v>
      </c>
      <c r="J917" s="41" t="s">
        <v>93</v>
      </c>
      <c r="K917" s="42">
        <v>9</v>
      </c>
      <c r="L917" s="41" t="s">
        <v>4358</v>
      </c>
      <c r="M917" s="41" t="s">
        <v>971</v>
      </c>
      <c r="N917" s="41" t="s">
        <v>96</v>
      </c>
      <c r="O917" s="41" t="s">
        <v>85</v>
      </c>
      <c r="P917" s="41" t="s">
        <v>101</v>
      </c>
      <c r="Q917" s="31">
        <f t="shared" ca="1" si="39"/>
        <v>0.82</v>
      </c>
      <c r="R917" s="31">
        <f t="shared" ca="1" si="46"/>
        <v>0.82</v>
      </c>
      <c r="S917" s="31">
        <f t="shared" ca="1" si="47"/>
        <v>1.0249999999999999</v>
      </c>
      <c r="T917" s="31">
        <f t="shared" ca="1" si="48"/>
        <v>1.0249999999999999</v>
      </c>
      <c r="U917" s="31">
        <f>RANK(W917,W1:W1001,0)</f>
        <v>913</v>
      </c>
      <c r="V917" s="31">
        <v>913</v>
      </c>
      <c r="W917" s="31">
        <v>0.499375</v>
      </c>
    </row>
    <row spans="1:23" ht="15.75" customHeight="1" x14ac:dyDescent="0.25" outlineLevel="0" r="918">
      <c r="A918" s="41" t="s">
        <v>4359</v>
      </c>
      <c r="B918" s="41" t="s">
        <v>4360</v>
      </c>
      <c r="C918" s="41" t="s">
        <v>100</v>
      </c>
      <c r="D918" s="41" t="s">
        <v>393</v>
      </c>
      <c r="E918" s="41" t="s">
        <v>4361</v>
      </c>
      <c r="F918" s="41" t="s">
        <v>1581</v>
      </c>
      <c r="G918" s="41" t="s">
        <v>78</v>
      </c>
      <c r="H918" s="41" t="s">
        <v>131</v>
      </c>
      <c r="I918" s="41" t="s">
        <v>80</v>
      </c>
      <c r="J918" s="41" t="s">
        <v>81</v>
      </c>
      <c r="K918" s="42">
        <v>13</v>
      </c>
      <c r="L918" s="41" t="s">
        <v>4362</v>
      </c>
      <c r="M918" s="41" t="s">
        <v>2068</v>
      </c>
      <c r="N918" s="41" t="s">
        <v>84</v>
      </c>
      <c r="O918" s="41" t="s">
        <v>85</v>
      </c>
      <c r="P918" s="41" t="s">
        <v>228</v>
      </c>
      <c r="Q918" s="31">
        <f t="shared" ca="1" si="39"/>
        <v>0.7</v>
      </c>
      <c r="R918" s="31">
        <f t="shared" ca="1" si="46"/>
        <v>0.875</v>
      </c>
      <c r="S918" s="31">
        <f t="shared" ca="1" si="47"/>
        <v>0.875</v>
      </c>
      <c r="T918" s="31">
        <f t="shared" ca="1" si="48"/>
        <v>0.875</v>
      </c>
      <c r="U918" s="31">
        <f>RANK(W918,W1:W1001,0)</f>
        <v>913</v>
      </c>
      <c r="V918" s="31">
        <v>913</v>
      </c>
      <c r="W918" s="31">
        <v>0.499375</v>
      </c>
    </row>
    <row spans="1:23" ht="15.75" customHeight="1" x14ac:dyDescent="0.25" outlineLevel="0" r="919">
      <c r="A919" s="41" t="s">
        <v>4363</v>
      </c>
      <c r="B919" s="41" t="s">
        <v>4364</v>
      </c>
      <c r="C919" s="41" t="s">
        <v>100</v>
      </c>
      <c r="D919" s="41" t="s">
        <v>111</v>
      </c>
      <c r="E919" s="41" t="s">
        <v>4365</v>
      </c>
      <c r="F919" s="41" t="s">
        <v>820</v>
      </c>
      <c r="G919" s="41" t="s">
        <v>191</v>
      </c>
      <c r="H919" s="41" t="s">
        <v>131</v>
      </c>
      <c r="I919" s="41" t="s">
        <v>80</v>
      </c>
      <c r="J919" s="41" t="s">
        <v>93</v>
      </c>
      <c r="K919" s="42">
        <v>16</v>
      </c>
      <c r="L919" s="41" t="s">
        <v>4366</v>
      </c>
      <c r="M919" s="41" t="s">
        <v>1029</v>
      </c>
      <c r="N919" s="41" t="s">
        <v>107</v>
      </c>
      <c r="O919" s="41" t="s">
        <v>85</v>
      </c>
      <c r="P919" s="41" t="s">
        <v>178</v>
      </c>
      <c r="Q919" s="31">
        <f t="shared" ca="1" si="39"/>
        <v>0.42</v>
      </c>
      <c r="R919" s="31">
        <f t="shared" ca="1" si="46"/>
        <v>0.42</v>
      </c>
      <c r="S919" s="31">
        <f t="shared" ca="1" si="47"/>
        <v>0.42</v>
      </c>
      <c r="T919" s="31">
        <f t="shared" ca="1" si="48"/>
        <v>0.42</v>
      </c>
      <c r="U919" s="31">
        <f>RANK(W919,W1:W1001,0)</f>
        <v>913</v>
      </c>
      <c r="V919" s="31">
        <v>913</v>
      </c>
      <c r="W919" s="31">
        <v>0.499375</v>
      </c>
    </row>
    <row spans="1:23" ht="15.75" customHeight="1" x14ac:dyDescent="0.25" outlineLevel="0" r="920">
      <c r="A920" s="41" t="s">
        <v>4367</v>
      </c>
      <c r="B920" s="41" t="s">
        <v>4368</v>
      </c>
      <c r="C920" s="41" t="s">
        <v>100</v>
      </c>
      <c r="D920" s="41" t="s">
        <v>280</v>
      </c>
      <c r="E920" s="41" t="s">
        <v>4369</v>
      </c>
      <c r="F920" s="41" t="s">
        <v>282</v>
      </c>
      <c r="G920" s="41" t="s">
        <v>183</v>
      </c>
      <c r="H920" s="41" t="s">
        <v>131</v>
      </c>
      <c r="I920" s="41" t="s">
        <v>80</v>
      </c>
      <c r="J920" s="41" t="s">
        <v>93</v>
      </c>
      <c r="K920" s="42">
        <v>3</v>
      </c>
      <c r="L920" s="41" t="s">
        <v>4370</v>
      </c>
      <c r="M920" s="41" t="s">
        <v>4371</v>
      </c>
      <c r="N920" s="41" t="s">
        <v>84</v>
      </c>
      <c r="O920" s="41" t="s">
        <v>85</v>
      </c>
      <c r="P920" s="41" t="s">
        <v>124</v>
      </c>
      <c r="Q920" s="31">
        <f t="shared" ca="1" si="39"/>
        <v>0.98</v>
      </c>
      <c r="R920" s="31">
        <f t="shared" ca="1" si="46"/>
        <v>0.98</v>
      </c>
      <c r="S920" s="31">
        <f t="shared" ca="1" si="47"/>
        <v>1.2250000000000001</v>
      </c>
      <c r="T920" s="31">
        <f t="shared" ca="1" si="48"/>
        <v>1.2250000000000001</v>
      </c>
      <c r="U920" s="31">
        <f>RANK(W920,W1:W1001,0)</f>
        <v>913</v>
      </c>
      <c r="V920" s="31">
        <v>913</v>
      </c>
      <c r="W920" s="31">
        <v>0.499375</v>
      </c>
    </row>
    <row spans="1:23" ht="15.75" customHeight="1" x14ac:dyDescent="0.25" outlineLevel="0" r="921">
      <c r="A921" s="41" t="s">
        <v>4372</v>
      </c>
      <c r="B921" s="41" t="s">
        <v>4373</v>
      </c>
      <c r="C921" s="41" t="s">
        <v>74</v>
      </c>
      <c r="D921" s="41" t="s">
        <v>261</v>
      </c>
      <c r="E921" s="41" t="s">
        <v>4374</v>
      </c>
      <c r="F921" s="41" t="s">
        <v>2112</v>
      </c>
      <c r="G921" s="41" t="s">
        <v>183</v>
      </c>
      <c r="H921" s="41" t="s">
        <v>131</v>
      </c>
      <c r="I921" s="41" t="s">
        <v>80</v>
      </c>
      <c r="J921" s="41" t="s">
        <v>93</v>
      </c>
      <c r="K921" s="42">
        <v>17</v>
      </c>
      <c r="L921" s="41" t="s">
        <v>4375</v>
      </c>
      <c r="M921" s="41" t="s">
        <v>4376</v>
      </c>
      <c r="N921" s="41" t="s">
        <v>96</v>
      </c>
      <c r="O921" s="41" t="s">
        <v>85</v>
      </c>
      <c r="P921" s="41" t="s">
        <v>228</v>
      </c>
      <c r="Q921" s="31">
        <f t="shared" ca="1" si="39"/>
        <v>0.78</v>
      </c>
      <c r="R921" s="31">
        <f t="shared" ca="1" si="46"/>
        <v>0.78</v>
      </c>
      <c r="S921" s="31">
        <f t="shared" ca="1" si="47"/>
        <v>0.78</v>
      </c>
      <c r="T921" s="31">
        <f t="shared" ca="1" si="48"/>
        <v>0.78</v>
      </c>
      <c r="U921" s="31">
        <f>RANK(W921,W1:W1001,0)</f>
        <v>920</v>
      </c>
      <c r="V921" s="31">
        <v>920</v>
      </c>
      <c r="W921" s="31">
        <v>0.493</v>
      </c>
    </row>
    <row spans="1:23" ht="15.75" customHeight="1" x14ac:dyDescent="0.25" outlineLevel="0" r="922">
      <c r="A922" s="41" t="s">
        <v>4377</v>
      </c>
      <c r="B922" s="41" t="s">
        <v>4378</v>
      </c>
      <c r="C922" s="41" t="s">
        <v>100</v>
      </c>
      <c r="D922" s="41" t="s">
        <v>293</v>
      </c>
      <c r="E922" s="41" t="s">
        <v>4379</v>
      </c>
      <c r="F922" s="41" t="s">
        <v>322</v>
      </c>
      <c r="G922" s="41" t="s">
        <v>250</v>
      </c>
      <c r="H922" s="41" t="s">
        <v>131</v>
      </c>
      <c r="I922" s="41" t="s">
        <v>80</v>
      </c>
      <c r="J922" s="41" t="s">
        <v>81</v>
      </c>
      <c r="K922" s="42">
        <v>14</v>
      </c>
      <c r="L922" s="41" t="s">
        <v>4380</v>
      </c>
      <c r="M922" s="41" t="s">
        <v>3078</v>
      </c>
      <c r="N922" s="41" t="s">
        <v>96</v>
      </c>
      <c r="O922" s="41" t="s">
        <v>85</v>
      </c>
      <c r="P922" s="41" t="s">
        <v>86</v>
      </c>
      <c r="Q922" s="31">
        <f t="shared" ca="1" si="39"/>
        <v>0.56000000000000005</v>
      </c>
      <c r="R922" s="31">
        <f t="shared" ca="1" si="46"/>
        <v>0.70000000000000007</v>
      </c>
      <c r="S922" s="31">
        <f t="shared" ca="1" si="47"/>
        <v>0.70000000000000007</v>
      </c>
      <c r="T922" s="31">
        <f t="shared" ca="1" si="48"/>
        <v>0.70000000000000007</v>
      </c>
      <c r="U922" s="31">
        <f>RANK(W922,W1:W1001,0)</f>
        <v>921</v>
      </c>
      <c r="V922" s="31">
        <v>921</v>
      </c>
      <c r="W922" s="31">
        <v>0.49</v>
      </c>
    </row>
    <row spans="1:23" ht="15.75" customHeight="1" x14ac:dyDescent="0.25" outlineLevel="0" r="923">
      <c r="A923" s="41" t="s">
        <v>4381</v>
      </c>
      <c r="B923" s="41" t="s">
        <v>4382</v>
      </c>
      <c r="C923" s="41" t="s">
        <v>100</v>
      </c>
      <c r="D923" s="41" t="s">
        <v>406</v>
      </c>
      <c r="E923" s="41" t="s">
        <v>4383</v>
      </c>
      <c r="F923" s="41" t="s">
        <v>937</v>
      </c>
      <c r="G923" s="41" t="s">
        <v>191</v>
      </c>
      <c r="H923" s="41" t="s">
        <v>79</v>
      </c>
      <c r="I923" s="41" t="s">
        <v>80</v>
      </c>
      <c r="J923" s="41" t="s">
        <v>93</v>
      </c>
      <c r="K923" s="42">
        <v>16</v>
      </c>
      <c r="L923" s="41" t="s">
        <v>4384</v>
      </c>
      <c r="M923" s="41" t="s">
        <v>4056</v>
      </c>
      <c r="N923" s="41" t="s">
        <v>96</v>
      </c>
      <c r="O923" s="41" t="s">
        <v>85</v>
      </c>
      <c r="P923" s="41" t="s">
        <v>124</v>
      </c>
      <c r="Q923" s="31">
        <f t="shared" ca="1" si="39"/>
        <v>0.93</v>
      </c>
      <c r="R923" s="31">
        <f t="shared" ca="1" si="46"/>
        <v>0.93</v>
      </c>
      <c r="S923" s="31">
        <f t="shared" ca="1" si="47"/>
        <v>1.1625000000000001</v>
      </c>
      <c r="T923" s="31">
        <f t="shared" ca="1" si="48"/>
        <v>0.98812500000000003</v>
      </c>
      <c r="U923" s="31">
        <f>RANK(W923,W1:W1001,0)</f>
        <v>921</v>
      </c>
      <c r="V923" s="31">
        <v>921</v>
      </c>
      <c r="W923" s="31">
        <v>0.49</v>
      </c>
    </row>
    <row spans="1:23" ht="15.75" customHeight="1" x14ac:dyDescent="0.25" outlineLevel="0" r="924">
      <c r="A924" s="41" t="s">
        <v>4385</v>
      </c>
      <c r="B924" s="41" t="s">
        <v>4386</v>
      </c>
      <c r="C924" s="41" t="s">
        <v>74</v>
      </c>
      <c r="D924" s="41" t="s">
        <v>461</v>
      </c>
      <c r="E924" s="41" t="s">
        <v>4387</v>
      </c>
      <c r="F924" s="41" t="s">
        <v>670</v>
      </c>
      <c r="G924" s="41" t="s">
        <v>92</v>
      </c>
      <c r="H924" s="41" t="s">
        <v>79</v>
      </c>
      <c r="I924" s="41" t="s">
        <v>80</v>
      </c>
      <c r="J924" s="41" t="s">
        <v>81</v>
      </c>
      <c r="K924" s="42">
        <v>3</v>
      </c>
      <c r="L924" s="41" t="s">
        <v>4388</v>
      </c>
      <c r="M924" s="41" t="s">
        <v>3774</v>
      </c>
      <c r="N924" s="41" t="s">
        <v>96</v>
      </c>
      <c r="O924" s="41" t="s">
        <v>85</v>
      </c>
      <c r="P924" s="41" t="s">
        <v>101</v>
      </c>
      <c r="Q924" s="31">
        <f t="shared" ca="1" si="39"/>
        <v>0.56999999999999995</v>
      </c>
      <c r="R924" s="31">
        <f t="shared" ca="1" si="46"/>
        <v>0.71249999999999991</v>
      </c>
      <c r="S924" s="31">
        <f t="shared" ca="1" si="47"/>
        <v>0.89062499999999989</v>
      </c>
      <c r="T924" s="31">
        <f t="shared" ca="1" si="48"/>
        <v>0.75703124999999993</v>
      </c>
      <c r="U924" s="31">
        <f>RANK(W924,W1:W1001,0)</f>
        <v>921</v>
      </c>
      <c r="V924" s="31">
        <v>921</v>
      </c>
      <c r="W924" s="31">
        <v>0.49</v>
      </c>
    </row>
    <row spans="1:23" ht="15.75" customHeight="1" x14ac:dyDescent="0.25" outlineLevel="0" r="925">
      <c r="A925" s="41" t="s">
        <v>4389</v>
      </c>
      <c r="B925" s="41" t="s">
        <v>4390</v>
      </c>
      <c r="C925" s="41" t="s">
        <v>100</v>
      </c>
      <c r="D925" s="41" t="s">
        <v>502</v>
      </c>
      <c r="E925" s="41" t="s">
        <v>4391</v>
      </c>
      <c r="F925" s="44"/>
      <c r="G925" s="41" t="s">
        <v>78</v>
      </c>
      <c r="H925" s="41" t="s">
        <v>131</v>
      </c>
      <c r="I925" s="41" t="s">
        <v>80</v>
      </c>
      <c r="J925" s="41" t="s">
        <v>93</v>
      </c>
      <c r="K925" s="42">
        <v>17</v>
      </c>
      <c r="L925" s="41" t="s">
        <v>4392</v>
      </c>
      <c r="M925" s="41" t="s">
        <v>3441</v>
      </c>
      <c r="N925" s="41" t="s">
        <v>96</v>
      </c>
      <c r="O925" s="41" t="s">
        <v>85</v>
      </c>
      <c r="P925" s="41" t="s">
        <v>101</v>
      </c>
      <c r="Q925" s="31">
        <f t="shared" ca="1" si="39"/>
        <v>0.5</v>
      </c>
      <c r="R925" s="31">
        <f t="shared" ca="1" si="46"/>
        <v>0.5</v>
      </c>
      <c r="S925" s="31">
        <f t="shared" ca="1" si="47"/>
        <v>0.625</v>
      </c>
      <c r="T925" s="31">
        <f t="shared" ca="1" si="48"/>
        <v>0.625</v>
      </c>
      <c r="U925" s="31">
        <f>RANK(W925,W1:W1001,0)</f>
        <v>924</v>
      </c>
      <c r="V925" s="31">
        <v>924</v>
      </c>
      <c r="W925" s="31">
        <v>0.48875</v>
      </c>
    </row>
    <row spans="1:23" ht="15.75" customHeight="1" x14ac:dyDescent="0.25" outlineLevel="0" r="926">
      <c r="A926" s="41" t="s">
        <v>4393</v>
      </c>
      <c r="B926" s="41" t="s">
        <v>4394</v>
      </c>
      <c r="C926" s="41" t="s">
        <v>100</v>
      </c>
      <c r="D926" s="41" t="s">
        <v>228</v>
      </c>
      <c r="E926" s="41" t="s">
        <v>4395</v>
      </c>
      <c r="F926" s="41" t="s">
        <v>102</v>
      </c>
      <c r="G926" s="41" t="s">
        <v>103</v>
      </c>
      <c r="H926" s="41" t="s">
        <v>79</v>
      </c>
      <c r="I926" s="41" t="s">
        <v>80</v>
      </c>
      <c r="J926" s="41" t="s">
        <v>81</v>
      </c>
      <c r="K926" s="42">
        <v>15</v>
      </c>
      <c r="L926" s="41" t="s">
        <v>4396</v>
      </c>
      <c r="M926" s="41" t="s">
        <v>1529</v>
      </c>
      <c r="N926" s="41" t="s">
        <v>96</v>
      </c>
      <c r="O926" s="41" t="s">
        <v>85</v>
      </c>
      <c r="P926" s="41" t="s">
        <v>101</v>
      </c>
      <c r="Q926" s="31">
        <f t="shared" ca="1" si="39"/>
        <v>0.51</v>
      </c>
      <c r="R926" s="31">
        <f t="shared" ca="1" si="46"/>
        <v>0.63749999999999996</v>
      </c>
      <c r="S926" s="31">
        <f t="shared" ca="1" si="47"/>
        <v>0.796875</v>
      </c>
      <c r="T926" s="31">
        <f t="shared" ca="1" si="48"/>
        <v>0.67734375000000002</v>
      </c>
      <c r="U926" s="31">
        <f>RANK(W926,W1:W1001,0)</f>
        <v>924</v>
      </c>
      <c r="V926" s="31">
        <v>924</v>
      </c>
      <c r="W926" s="31">
        <v>0.48875</v>
      </c>
    </row>
    <row spans="1:23" ht="15.75" customHeight="1" x14ac:dyDescent="0.25" outlineLevel="0" r="927">
      <c r="A927" s="41" t="s">
        <v>4397</v>
      </c>
      <c r="B927" s="41" t="s">
        <v>4398</v>
      </c>
      <c r="C927" s="41" t="s">
        <v>100</v>
      </c>
      <c r="D927" s="41" t="s">
        <v>478</v>
      </c>
      <c r="E927" s="41" t="s">
        <v>4399</v>
      </c>
      <c r="F927" s="41" t="s">
        <v>77</v>
      </c>
      <c r="G927" s="41" t="s">
        <v>78</v>
      </c>
      <c r="H927" s="41" t="s">
        <v>79</v>
      </c>
      <c r="I927" s="41" t="s">
        <v>80</v>
      </c>
      <c r="J927" s="41" t="s">
        <v>81</v>
      </c>
      <c r="K927" s="42">
        <v>5</v>
      </c>
      <c r="L927" s="41" t="s">
        <v>4400</v>
      </c>
      <c r="M927" s="41" t="s">
        <v>1800</v>
      </c>
      <c r="N927" s="41" t="s">
        <v>107</v>
      </c>
      <c r="O927" s="41" t="s">
        <v>85</v>
      </c>
      <c r="P927" s="41" t="s">
        <v>253</v>
      </c>
      <c r="Q927" s="31">
        <f t="shared" ca="1" si="39"/>
        <v>0.73</v>
      </c>
      <c r="R927" s="31">
        <f t="shared" ca="1" si="46"/>
        <v>0.91249999999999998</v>
      </c>
      <c r="S927" s="31">
        <f t="shared" ca="1" si="47"/>
        <v>0.91249999999999998</v>
      </c>
      <c r="T927" s="31">
        <f t="shared" ca="1" si="48"/>
        <v>0.77562500000000001</v>
      </c>
      <c r="U927" s="31">
        <f>RANK(W927,W1:W1001,0)</f>
        <v>926</v>
      </c>
      <c r="V927" s="31">
        <v>926</v>
      </c>
      <c r="W927" s="31">
        <v>0.4845</v>
      </c>
    </row>
    <row spans="1:23" ht="15.75" customHeight="1" x14ac:dyDescent="0.25" outlineLevel="0" r="928">
      <c r="A928" s="41" t="s">
        <v>4401</v>
      </c>
      <c r="B928" s="41" t="s">
        <v>4402</v>
      </c>
      <c r="C928" s="41" t="s">
        <v>100</v>
      </c>
      <c r="D928" s="41" t="s">
        <v>209</v>
      </c>
      <c r="E928" s="41" t="s">
        <v>4403</v>
      </c>
      <c r="F928" s="41" t="s">
        <v>1121</v>
      </c>
      <c r="G928" s="41" t="s">
        <v>78</v>
      </c>
      <c r="H928" s="41" t="s">
        <v>79</v>
      </c>
      <c r="I928" s="41" t="s">
        <v>80</v>
      </c>
      <c r="J928" s="41" t="s">
        <v>93</v>
      </c>
      <c r="K928" s="42">
        <v>20</v>
      </c>
      <c r="L928" s="41" t="s">
        <v>4404</v>
      </c>
      <c r="M928" s="41" t="s">
        <v>4405</v>
      </c>
      <c r="N928" s="41" t="s">
        <v>84</v>
      </c>
      <c r="O928" s="41" t="s">
        <v>85</v>
      </c>
      <c r="P928" s="41" t="s">
        <v>124</v>
      </c>
      <c r="Q928" s="31">
        <f t="shared" ca="1" si="39"/>
        <v>0.89</v>
      </c>
      <c r="R928" s="31">
        <f t="shared" ca="1" si="46"/>
        <v>0.89</v>
      </c>
      <c r="S928" s="31">
        <f t="shared" ca="1" si="47"/>
        <v>1.1125</v>
      </c>
      <c r="T928" s="31">
        <f t="shared" ca="1" si="48"/>
        <v>0.94562500000000005</v>
      </c>
      <c r="U928" s="31">
        <f>RANK(W928,W1:W1001,0)</f>
        <v>926</v>
      </c>
      <c r="V928" s="31">
        <v>926</v>
      </c>
      <c r="W928" s="31">
        <v>0.4845</v>
      </c>
    </row>
    <row spans="1:23" ht="15.75" customHeight="1" x14ac:dyDescent="0.25" outlineLevel="0" r="929">
      <c r="A929" s="41" t="s">
        <v>4406</v>
      </c>
      <c r="B929" s="41" t="s">
        <v>4407</v>
      </c>
      <c r="C929" s="41" t="s">
        <v>74</v>
      </c>
      <c r="D929" s="41" t="s">
        <v>454</v>
      </c>
      <c r="E929" s="41" t="s">
        <v>248</v>
      </c>
      <c r="F929" s="41" t="s">
        <v>288</v>
      </c>
      <c r="G929" s="41" t="s">
        <v>130</v>
      </c>
      <c r="H929" s="41" t="s">
        <v>131</v>
      </c>
      <c r="I929" s="41" t="s">
        <v>80</v>
      </c>
      <c r="J929" s="41" t="s">
        <v>93</v>
      </c>
      <c r="K929" s="42">
        <v>3</v>
      </c>
      <c r="L929" s="41" t="s">
        <v>4408</v>
      </c>
      <c r="M929" s="41" t="s">
        <v>213</v>
      </c>
      <c r="N929" s="41" t="s">
        <v>84</v>
      </c>
      <c r="O929" s="41" t="s">
        <v>85</v>
      </c>
      <c r="P929" s="41" t="s">
        <v>253</v>
      </c>
      <c r="Q929" s="31">
        <f t="shared" ca="1" si="39"/>
        <v>0.74</v>
      </c>
      <c r="R929" s="31">
        <f t="shared" ca="1" si="46"/>
        <v>0.74</v>
      </c>
      <c r="S929" s="31">
        <f t="shared" ca="1" si="47"/>
        <v>0.74</v>
      </c>
      <c r="T929" s="31">
        <f t="shared" ca="1" si="48"/>
        <v>0.74</v>
      </c>
      <c r="U929" s="31">
        <f>RANK(W929,W1:W1001,0)</f>
        <v>928</v>
      </c>
      <c r="V929" s="31">
        <v>928</v>
      </c>
      <c r="W929" s="31">
        <v>0.48</v>
      </c>
    </row>
    <row spans="1:23" ht="15.75" customHeight="1" x14ac:dyDescent="0.25" outlineLevel="0" r="930">
      <c r="A930" s="41" t="s">
        <v>4409</v>
      </c>
      <c r="B930" s="41" t="s">
        <v>4410</v>
      </c>
      <c r="C930" s="41" t="s">
        <v>100</v>
      </c>
      <c r="D930" s="41" t="s">
        <v>286</v>
      </c>
      <c r="E930" s="43">
        <v>28566</v>
      </c>
      <c r="F930" s="41" t="s">
        <v>102</v>
      </c>
      <c r="G930" s="41" t="s">
        <v>103</v>
      </c>
      <c r="H930" s="41" t="s">
        <v>131</v>
      </c>
      <c r="I930" s="41" t="s">
        <v>80</v>
      </c>
      <c r="J930" s="41" t="s">
        <v>81</v>
      </c>
      <c r="K930" s="42">
        <v>13</v>
      </c>
      <c r="L930" s="41" t="s">
        <v>4411</v>
      </c>
      <c r="M930" s="41" t="s">
        <v>1201</v>
      </c>
      <c r="N930" s="41" t="s">
        <v>96</v>
      </c>
      <c r="O930" s="41" t="s">
        <v>85</v>
      </c>
      <c r="P930" s="41" t="s">
        <v>134</v>
      </c>
      <c r="Q930" s="31">
        <f t="shared" ca="1" si="39"/>
        <v>0.89</v>
      </c>
      <c r="R930" s="31">
        <f t="shared" ca="1" si="46"/>
        <v>1.1125</v>
      </c>
      <c r="S930" s="31">
        <f t="shared" ca="1" si="47"/>
        <v>1.390625</v>
      </c>
      <c r="T930" s="31">
        <f t="shared" ca="1" si="48"/>
        <v>1.390625</v>
      </c>
      <c r="U930" s="31">
        <f>RANK(W930,W1:W1001,0)</f>
        <v>928</v>
      </c>
      <c r="V930" s="31">
        <v>928</v>
      </c>
      <c r="W930" s="31">
        <v>0.48</v>
      </c>
    </row>
    <row spans="1:23" ht="15.75" customHeight="1" x14ac:dyDescent="0.25" outlineLevel="0" r="931">
      <c r="A931" s="41" t="s">
        <v>4412</v>
      </c>
      <c r="B931" s="41" t="s">
        <v>4413</v>
      </c>
      <c r="C931" s="41" t="s">
        <v>100</v>
      </c>
      <c r="D931" s="41" t="s">
        <v>1179</v>
      </c>
      <c r="E931" s="41" t="s">
        <v>4414</v>
      </c>
      <c r="F931" s="44"/>
      <c r="G931" s="41" t="s">
        <v>78</v>
      </c>
      <c r="H931" s="41" t="s">
        <v>104</v>
      </c>
      <c r="I931" s="41" t="s">
        <v>80</v>
      </c>
      <c r="J931" s="41" t="s">
        <v>81</v>
      </c>
      <c r="K931" s="42">
        <v>13</v>
      </c>
      <c r="L931" s="41" t="s">
        <v>4415</v>
      </c>
      <c r="M931" s="41" t="s">
        <v>1869</v>
      </c>
      <c r="N931" s="41" t="s">
        <v>107</v>
      </c>
      <c r="O931" s="41" t="s">
        <v>85</v>
      </c>
      <c r="P931" s="41" t="s">
        <v>124</v>
      </c>
      <c r="Q931" s="31">
        <f t="shared" ca="1" si="39"/>
        <v>1.0900000000000001</v>
      </c>
      <c r="R931" s="31">
        <f t="shared" ca="1" si="46"/>
        <v>1.3625</v>
      </c>
      <c r="S931" s="31">
        <f t="shared" ca="1" si="47"/>
        <v>1.703125</v>
      </c>
      <c r="T931" s="31">
        <f t="shared" ca="1" si="48"/>
        <v>1.703125</v>
      </c>
      <c r="U931" s="31">
        <f>RANK(W931,W1:W1001,0)</f>
        <v>930</v>
      </c>
      <c r="V931" s="31">
        <v>930</v>
      </c>
      <c r="W931" s="31">
        <v>0.478125</v>
      </c>
    </row>
    <row spans="1:23" ht="15.75" customHeight="1" x14ac:dyDescent="0.25" outlineLevel="0" r="932">
      <c r="A932" s="41" t="s">
        <v>4416</v>
      </c>
      <c r="B932" s="41" t="s">
        <v>4417</v>
      </c>
      <c r="C932" s="41" t="s">
        <v>74</v>
      </c>
      <c r="D932" s="41" t="s">
        <v>222</v>
      </c>
      <c r="E932" s="41" t="s">
        <v>4418</v>
      </c>
      <c r="F932" s="41" t="s">
        <v>1323</v>
      </c>
      <c r="G932" s="41" t="s">
        <v>191</v>
      </c>
      <c r="H932" s="41" t="s">
        <v>79</v>
      </c>
      <c r="I932" s="41" t="s">
        <v>80</v>
      </c>
      <c r="J932" s="41" t="s">
        <v>81</v>
      </c>
      <c r="K932" s="42">
        <v>21</v>
      </c>
      <c r="L932" s="41" t="s">
        <v>4419</v>
      </c>
      <c r="M932" s="41" t="s">
        <v>1405</v>
      </c>
      <c r="N932" s="41" t="s">
        <v>107</v>
      </c>
      <c r="O932" s="41" t="s">
        <v>85</v>
      </c>
      <c r="P932" s="41" t="s">
        <v>108</v>
      </c>
      <c r="Q932" s="31">
        <f t="shared" ca="1" si="39"/>
        <v>0.47</v>
      </c>
      <c r="R932" s="31">
        <f t="shared" ca="1" si="46"/>
        <v>0.58749999999999991</v>
      </c>
      <c r="S932" s="31">
        <f t="shared" ca="1" si="47"/>
        <v>0.58749999999999991</v>
      </c>
      <c r="T932" s="31">
        <f t="shared" ca="1" si="48"/>
        <v>0.4993749999999999</v>
      </c>
      <c r="U932" s="31">
        <f>RANK(W932,W1:W1001,0)</f>
        <v>930</v>
      </c>
      <c r="V932" s="31">
        <v>930</v>
      </c>
      <c r="W932" s="31">
        <v>0.478125</v>
      </c>
    </row>
    <row spans="1:23" ht="15.75" customHeight="1" x14ac:dyDescent="0.25" outlineLevel="0" r="933">
      <c r="A933" s="41" t="s">
        <v>2115</v>
      </c>
      <c r="B933" s="41" t="s">
        <v>4420</v>
      </c>
      <c r="C933" s="41" t="s">
        <v>100</v>
      </c>
      <c r="D933" s="41" t="s">
        <v>567</v>
      </c>
      <c r="E933" s="41" t="s">
        <v>4421</v>
      </c>
      <c r="F933" s="41" t="s">
        <v>3212</v>
      </c>
      <c r="G933" s="41" t="s">
        <v>78</v>
      </c>
      <c r="H933" s="41" t="s">
        <v>104</v>
      </c>
      <c r="I933" s="41" t="s">
        <v>80</v>
      </c>
      <c r="J933" s="41" t="s">
        <v>93</v>
      </c>
      <c r="K933" s="42">
        <v>8</v>
      </c>
      <c r="L933" s="41" t="s">
        <v>4422</v>
      </c>
      <c r="M933" s="41" t="s">
        <v>4423</v>
      </c>
      <c r="N933" s="41" t="s">
        <v>96</v>
      </c>
      <c r="O933" s="41" t="s">
        <v>85</v>
      </c>
      <c r="P933" s="41" t="s">
        <v>101</v>
      </c>
      <c r="Q933" s="31">
        <f t="shared" ca="1" si="39"/>
        <v>0.9</v>
      </c>
      <c r="R933" s="31">
        <f t="shared" ca="1" si="46"/>
        <v>0.9</v>
      </c>
      <c r="S933" s="31">
        <f t="shared" ca="1" si="47"/>
        <v>1.125</v>
      </c>
      <c r="T933" s="31">
        <f t="shared" ca="1" si="48"/>
        <v>1.125</v>
      </c>
      <c r="U933" s="31">
        <f>RANK(W933,W1:W1001,0)</f>
        <v>930</v>
      </c>
      <c r="V933" s="31">
        <v>930</v>
      </c>
      <c r="W933" s="31">
        <v>0.478125</v>
      </c>
    </row>
    <row spans="1:23" ht="15.75" customHeight="1" x14ac:dyDescent="0.25" outlineLevel="0" r="934">
      <c r="A934" s="41" t="s">
        <v>4424</v>
      </c>
      <c r="B934" s="41" t="s">
        <v>4425</v>
      </c>
      <c r="C934" s="41" t="s">
        <v>100</v>
      </c>
      <c r="D934" s="41" t="s">
        <v>702</v>
      </c>
      <c r="E934" s="41" t="s">
        <v>4426</v>
      </c>
      <c r="F934" s="41" t="s">
        <v>1825</v>
      </c>
      <c r="G934" s="41" t="s">
        <v>183</v>
      </c>
      <c r="H934" s="41" t="s">
        <v>79</v>
      </c>
      <c r="I934" s="41" t="s">
        <v>80</v>
      </c>
      <c r="J934" s="41" t="s">
        <v>81</v>
      </c>
      <c r="K934" s="42">
        <v>12</v>
      </c>
      <c r="L934" s="41" t="s">
        <v>4427</v>
      </c>
      <c r="M934" s="41" t="s">
        <v>2299</v>
      </c>
      <c r="N934" s="41" t="s">
        <v>96</v>
      </c>
      <c r="O934" s="41" t="s">
        <v>85</v>
      </c>
      <c r="P934" s="41" t="s">
        <v>101</v>
      </c>
      <c r="Q934" s="31">
        <f t="shared" ca="1" si="39"/>
        <v>0.49</v>
      </c>
      <c r="R934" s="31">
        <f t="shared" ca="1" si="46"/>
        <v>0.61250000000000004</v>
      </c>
      <c r="S934" s="31">
        <f t="shared" ca="1" si="47"/>
        <v>0.765625</v>
      </c>
      <c r="T934" s="31">
        <f t="shared" ca="1" si="48"/>
        <v>0.65078124999999998</v>
      </c>
      <c r="U934" s="31">
        <f>RANK(W934,W1:W1001,0)</f>
        <v>930</v>
      </c>
      <c r="V934" s="31">
        <v>930</v>
      </c>
      <c r="W934" s="31">
        <v>0.478125</v>
      </c>
    </row>
    <row spans="1:23" ht="15.75" customHeight="1" x14ac:dyDescent="0.25" outlineLevel="0" r="935">
      <c r="A935" s="41" t="s">
        <v>4428</v>
      </c>
      <c r="B935" s="41" t="s">
        <v>4429</v>
      </c>
      <c r="C935" s="41" t="s">
        <v>74</v>
      </c>
      <c r="D935" s="41" t="s">
        <v>686</v>
      </c>
      <c r="E935" s="43">
        <v>27413</v>
      </c>
      <c r="F935" s="41" t="s">
        <v>491</v>
      </c>
      <c r="G935" s="41" t="s">
        <v>103</v>
      </c>
      <c r="H935" s="41" t="s">
        <v>79</v>
      </c>
      <c r="I935" s="41" t="s">
        <v>80</v>
      </c>
      <c r="J935" s="41" t="s">
        <v>93</v>
      </c>
      <c r="K935" s="42">
        <v>14</v>
      </c>
      <c r="L935" s="41" t="s">
        <v>4430</v>
      </c>
      <c r="M935" s="41" t="s">
        <v>4431</v>
      </c>
      <c r="N935" s="41" t="s">
        <v>107</v>
      </c>
      <c r="O935" s="41" t="s">
        <v>85</v>
      </c>
      <c r="P935" s="41" t="s">
        <v>253</v>
      </c>
      <c r="Q935" s="31">
        <f t="shared" ca="1" si="39"/>
        <v>0.83</v>
      </c>
      <c r="R935" s="31">
        <f t="shared" ca="1" si="46"/>
        <v>0.83</v>
      </c>
      <c r="S935" s="31">
        <f t="shared" ca="1" si="47"/>
        <v>0.83</v>
      </c>
      <c r="T935" s="31">
        <f t="shared" ca="1" si="48"/>
        <v>0.7054999999999999</v>
      </c>
      <c r="U935" s="31">
        <f>RANK(W935,W1:W1001,0)</f>
        <v>930</v>
      </c>
      <c r="V935" s="31">
        <v>930</v>
      </c>
      <c r="W935" s="31">
        <v>0.478125</v>
      </c>
    </row>
    <row spans="1:23" ht="15.75" customHeight="1" x14ac:dyDescent="0.25" outlineLevel="0" r="936">
      <c r="A936" s="41" t="s">
        <v>4432</v>
      </c>
      <c r="B936" s="41" t="s">
        <v>4433</v>
      </c>
      <c r="C936" s="41" t="s">
        <v>100</v>
      </c>
      <c r="D936" s="41" t="s">
        <v>108</v>
      </c>
      <c r="E936" s="41" t="s">
        <v>4434</v>
      </c>
      <c r="F936" s="41" t="s">
        <v>3034</v>
      </c>
      <c r="G936" s="41" t="s">
        <v>78</v>
      </c>
      <c r="H936" s="41" t="s">
        <v>79</v>
      </c>
      <c r="I936" s="41" t="s">
        <v>80</v>
      </c>
      <c r="J936" s="41" t="s">
        <v>93</v>
      </c>
      <c r="K936" s="42">
        <v>6</v>
      </c>
      <c r="L936" s="41" t="s">
        <v>4435</v>
      </c>
      <c r="M936" s="41" t="s">
        <v>4436</v>
      </c>
      <c r="N936" s="41" t="s">
        <v>107</v>
      </c>
      <c r="O936" s="41" t="s">
        <v>85</v>
      </c>
      <c r="P936" s="41" t="s">
        <v>253</v>
      </c>
      <c r="Q936" s="31">
        <f t="shared" ca="1" si="39"/>
        <v>1.0900000000000001</v>
      </c>
      <c r="R936" s="31">
        <f t="shared" ca="1" si="46"/>
        <v>1.0900000000000001</v>
      </c>
      <c r="S936" s="31">
        <f t="shared" ca="1" si="47"/>
        <v>1.0900000000000001</v>
      </c>
      <c r="T936" s="31">
        <f t="shared" ca="1" si="48"/>
        <v>0.92649999999999999</v>
      </c>
      <c r="U936" s="31">
        <f>RANK(W936,W1:W1001,0)</f>
        <v>930</v>
      </c>
      <c r="V936" s="31">
        <v>930</v>
      </c>
      <c r="W936" s="31">
        <v>0.478125</v>
      </c>
    </row>
    <row spans="1:23" ht="15.75" customHeight="1" x14ac:dyDescent="0.25" outlineLevel="0" r="937">
      <c r="A937" s="41" t="s">
        <v>4437</v>
      </c>
      <c r="B937" s="41" t="s">
        <v>4438</v>
      </c>
      <c r="C937" s="41" t="s">
        <v>100</v>
      </c>
      <c r="D937" s="41" t="s">
        <v>368</v>
      </c>
      <c r="E937" s="41" t="s">
        <v>4439</v>
      </c>
      <c r="F937" s="41" t="s">
        <v>129</v>
      </c>
      <c r="G937" s="41" t="s">
        <v>130</v>
      </c>
      <c r="H937" s="41" t="s">
        <v>79</v>
      </c>
      <c r="I937" s="41" t="s">
        <v>80</v>
      </c>
      <c r="J937" s="41" t="s">
        <v>81</v>
      </c>
      <c r="K937" s="42">
        <v>17</v>
      </c>
      <c r="L937" s="41" t="s">
        <v>4440</v>
      </c>
      <c r="M937" s="41" t="s">
        <v>1795</v>
      </c>
      <c r="N937" s="41" t="s">
        <v>107</v>
      </c>
      <c r="O937" s="41" t="s">
        <v>85</v>
      </c>
      <c r="P937" s="41" t="s">
        <v>86</v>
      </c>
      <c r="Q937" s="31">
        <f t="shared" ca="1" si="39"/>
        <v>0.87</v>
      </c>
      <c r="R937" s="31">
        <f t="shared" ca="1" si="46"/>
        <v>1.0874999999999999</v>
      </c>
      <c r="S937" s="31">
        <f t="shared" ca="1" si="47"/>
        <v>1.0874999999999999</v>
      </c>
      <c r="T937" s="31">
        <f t="shared" ca="1" si="48"/>
        <v>0.92437499999999995</v>
      </c>
      <c r="U937" s="31">
        <f>RANK(W937,W1:W1001,0)</f>
        <v>936</v>
      </c>
      <c r="V937" s="31">
        <v>936</v>
      </c>
      <c r="W937" s="31">
        <v>0.476</v>
      </c>
    </row>
    <row spans="1:23" ht="15.75" customHeight="1" x14ac:dyDescent="0.25" outlineLevel="0" r="938">
      <c r="A938" s="41" t="s">
        <v>4441</v>
      </c>
      <c r="B938" s="41" t="s">
        <v>4442</v>
      </c>
      <c r="C938" s="41" t="s">
        <v>74</v>
      </c>
      <c r="D938" s="41" t="s">
        <v>1021</v>
      </c>
      <c r="E938" s="41" t="s">
        <v>4443</v>
      </c>
      <c r="F938" s="41" t="s">
        <v>1096</v>
      </c>
      <c r="G938" s="41" t="s">
        <v>103</v>
      </c>
      <c r="H938" s="41" t="s">
        <v>131</v>
      </c>
      <c r="I938" s="41" t="s">
        <v>80</v>
      </c>
      <c r="J938" s="41" t="s">
        <v>81</v>
      </c>
      <c r="K938" s="42">
        <v>8</v>
      </c>
      <c r="L938" s="41" t="s">
        <v>4444</v>
      </c>
      <c r="M938" s="41" t="s">
        <v>1892</v>
      </c>
      <c r="N938" s="41" t="s">
        <v>107</v>
      </c>
      <c r="O938" s="41" t="s">
        <v>85</v>
      </c>
      <c r="P938" s="41" t="s">
        <v>178</v>
      </c>
      <c r="Q938" s="31">
        <f t="shared" ca="1" si="39"/>
        <v>0.79</v>
      </c>
      <c r="R938" s="31">
        <f t="shared" ca="1" si="46"/>
        <v>0.98750000000000004</v>
      </c>
      <c r="S938" s="31">
        <f t="shared" ca="1" si="47"/>
        <v>0.98750000000000004</v>
      </c>
      <c r="T938" s="31">
        <f t="shared" ca="1" si="48"/>
        <v>0.98750000000000004</v>
      </c>
      <c r="U938" s="31">
        <f>RANK(W938,W1:W1001,0)</f>
        <v>937</v>
      </c>
      <c r="V938" s="31">
        <v>937</v>
      </c>
      <c r="W938" s="31">
        <v>0.47</v>
      </c>
    </row>
    <row spans="1:23" ht="15.75" customHeight="1" x14ac:dyDescent="0.25" outlineLevel="0" r="939">
      <c r="A939" s="41" t="s">
        <v>4445</v>
      </c>
      <c r="B939" s="41" t="s">
        <v>4446</v>
      </c>
      <c r="C939" s="41" t="s">
        <v>100</v>
      </c>
      <c r="D939" s="41" t="s">
        <v>1408</v>
      </c>
      <c r="E939" s="41" t="s">
        <v>4447</v>
      </c>
      <c r="F939" s="41" t="s">
        <v>312</v>
      </c>
      <c r="G939" s="41" t="s">
        <v>103</v>
      </c>
      <c r="H939" s="41" t="s">
        <v>131</v>
      </c>
      <c r="I939" s="41" t="s">
        <v>80</v>
      </c>
      <c r="J939" s="41" t="s">
        <v>81</v>
      </c>
      <c r="K939" s="42">
        <v>11</v>
      </c>
      <c r="L939" s="41" t="s">
        <v>4448</v>
      </c>
      <c r="M939" s="41" t="s">
        <v>2367</v>
      </c>
      <c r="N939" s="41" t="s">
        <v>96</v>
      </c>
      <c r="O939" s="41" t="s">
        <v>85</v>
      </c>
      <c r="P939" s="41" t="s">
        <v>740</v>
      </c>
      <c r="Q939" s="31">
        <f t="shared" ca="1" si="39"/>
        <v>1.05</v>
      </c>
      <c r="R939" s="31">
        <f t="shared" ca="1" si="46"/>
        <v>1.3125</v>
      </c>
      <c r="S939" s="31">
        <f t="shared" ca="1" si="47"/>
        <v>1.3125</v>
      </c>
      <c r="T939" s="31">
        <f t="shared" ca="1" si="48"/>
        <v>1.3125</v>
      </c>
      <c r="U939" s="31">
        <f>RANK(W939,W1:W1001,0)</f>
        <v>937</v>
      </c>
      <c r="V939" s="31">
        <v>937</v>
      </c>
      <c r="W939" s="31">
        <v>0.47</v>
      </c>
    </row>
    <row spans="1:23" ht="15.75" customHeight="1" x14ac:dyDescent="0.25" outlineLevel="0" r="940">
      <c r="A940" s="41" t="s">
        <v>4449</v>
      </c>
      <c r="B940" s="41" t="s">
        <v>4450</v>
      </c>
      <c r="C940" s="41" t="s">
        <v>100</v>
      </c>
      <c r="D940" s="41" t="s">
        <v>3877</v>
      </c>
      <c r="E940" s="41" t="s">
        <v>4451</v>
      </c>
      <c r="F940" s="41" t="s">
        <v>1313</v>
      </c>
      <c r="G940" s="41" t="s">
        <v>415</v>
      </c>
      <c r="H940" s="41" t="s">
        <v>79</v>
      </c>
      <c r="I940" s="41" t="s">
        <v>80</v>
      </c>
      <c r="J940" s="41" t="s">
        <v>93</v>
      </c>
      <c r="K940" s="42">
        <v>17</v>
      </c>
      <c r="L940" s="41" t="s">
        <v>4452</v>
      </c>
      <c r="M940" s="41" t="s">
        <v>2984</v>
      </c>
      <c r="N940" s="41" t="s">
        <v>84</v>
      </c>
      <c r="O940" s="41" t="s">
        <v>85</v>
      </c>
      <c r="P940" s="41" t="s">
        <v>253</v>
      </c>
      <c r="Q940" s="31">
        <f t="shared" ca="1" si="39"/>
        <v>0.76</v>
      </c>
      <c r="R940" s="31">
        <f t="shared" ca="1" si="46"/>
        <v>0.76</v>
      </c>
      <c r="S940" s="31">
        <f t="shared" ca="1" si="47"/>
        <v>0.76</v>
      </c>
      <c r="T940" s="31">
        <f t="shared" ca="1" si="48"/>
        <v>0.64600000000000002</v>
      </c>
      <c r="U940" s="31">
        <f>RANK(W940,W1:W1001,0)</f>
        <v>939</v>
      </c>
      <c r="V940" s="31">
        <v>939</v>
      </c>
      <c r="W940" s="31">
        <v>0.4675</v>
      </c>
    </row>
    <row spans="1:23" ht="15.75" customHeight="1" x14ac:dyDescent="0.25" outlineLevel="0" r="941">
      <c r="A941" s="41" t="s">
        <v>4453</v>
      </c>
      <c r="B941" s="41" t="s">
        <v>4454</v>
      </c>
      <c r="C941" s="41" t="s">
        <v>74</v>
      </c>
      <c r="D941" s="41" t="s">
        <v>567</v>
      </c>
      <c r="E941" s="41" t="s">
        <v>4455</v>
      </c>
      <c r="F941" s="41" t="s">
        <v>773</v>
      </c>
      <c r="G941" s="41" t="s">
        <v>147</v>
      </c>
      <c r="H941" s="41" t="s">
        <v>131</v>
      </c>
      <c r="I941" s="41" t="s">
        <v>80</v>
      </c>
      <c r="J941" s="41" t="s">
        <v>93</v>
      </c>
      <c r="K941" s="42">
        <v>20</v>
      </c>
      <c r="L941" s="41" t="s">
        <v>4456</v>
      </c>
      <c r="M941" s="41" t="s">
        <v>1499</v>
      </c>
      <c r="N941" s="41" t="s">
        <v>96</v>
      </c>
      <c r="O941" s="41" t="s">
        <v>85</v>
      </c>
      <c r="P941" s="41" t="s">
        <v>124</v>
      </c>
      <c r="Q941" s="31">
        <f t="shared" ca="1" si="39"/>
        <v>0.81</v>
      </c>
      <c r="R941" s="31">
        <f t="shared" ca="1" si="46"/>
        <v>0.81</v>
      </c>
      <c r="S941" s="31">
        <f t="shared" ca="1" si="47"/>
        <v>1.0125000000000002</v>
      </c>
      <c r="T941" s="31">
        <f t="shared" ca="1" si="48"/>
        <v>1.0125000000000002</v>
      </c>
      <c r="U941" s="31">
        <f>RANK(W941,W1:W1001,0)</f>
        <v>939</v>
      </c>
      <c r="V941" s="31">
        <v>939</v>
      </c>
      <c r="W941" s="31">
        <v>0.4675</v>
      </c>
    </row>
    <row spans="1:23" ht="15.75" customHeight="1" x14ac:dyDescent="0.25" outlineLevel="0" r="942">
      <c r="A942" s="41" t="s">
        <v>4457</v>
      </c>
      <c r="B942" s="41" t="s">
        <v>4458</v>
      </c>
      <c r="C942" s="41" t="s">
        <v>100</v>
      </c>
      <c r="D942" s="41" t="s">
        <v>209</v>
      </c>
      <c r="E942" s="43">
        <v>27149</v>
      </c>
      <c r="F942" s="41" t="s">
        <v>230</v>
      </c>
      <c r="G942" s="41" t="s">
        <v>103</v>
      </c>
      <c r="H942" s="41" t="s">
        <v>79</v>
      </c>
      <c r="I942" s="41" t="s">
        <v>80</v>
      </c>
      <c r="J942" s="41" t="s">
        <v>81</v>
      </c>
      <c r="K942" s="42">
        <v>21</v>
      </c>
      <c r="L942" s="41" t="s">
        <v>4459</v>
      </c>
      <c r="M942" s="41" t="s">
        <v>4460</v>
      </c>
      <c r="N942" s="41" t="s">
        <v>107</v>
      </c>
      <c r="O942" s="41" t="s">
        <v>85</v>
      </c>
      <c r="P942" s="41" t="s">
        <v>178</v>
      </c>
      <c r="Q942" s="31">
        <f t="shared" ca="1" si="39"/>
        <v>1.08</v>
      </c>
      <c r="R942" s="31">
        <f t="shared" ca="1" si="46"/>
        <v>1.35</v>
      </c>
      <c r="S942" s="31">
        <f t="shared" ca="1" si="47"/>
        <v>1.35</v>
      </c>
      <c r="T942" s="31">
        <f t="shared" ca="1" si="48"/>
        <v>1.1475</v>
      </c>
      <c r="U942" s="31">
        <f>RANK(W942,W1:W1001,0)</f>
        <v>939</v>
      </c>
      <c r="V942" s="31">
        <v>939</v>
      </c>
      <c r="W942" s="31">
        <v>0.4675</v>
      </c>
    </row>
    <row spans="1:23" ht="15.75" customHeight="1" x14ac:dyDescent="0.25" outlineLevel="0" r="943">
      <c r="A943" s="41" t="s">
        <v>4461</v>
      </c>
      <c r="B943" s="41" t="s">
        <v>4462</v>
      </c>
      <c r="C943" s="41" t="s">
        <v>100</v>
      </c>
      <c r="D943" s="41" t="s">
        <v>108</v>
      </c>
      <c r="E943" s="41" t="s">
        <v>4463</v>
      </c>
      <c r="F943" s="41" t="s">
        <v>1297</v>
      </c>
      <c r="G943" s="41" t="s">
        <v>250</v>
      </c>
      <c r="H943" s="41" t="s">
        <v>79</v>
      </c>
      <c r="I943" s="41" t="s">
        <v>80</v>
      </c>
      <c r="J943" s="41" t="s">
        <v>81</v>
      </c>
      <c r="K943" s="42">
        <v>7</v>
      </c>
      <c r="L943" s="41" t="s">
        <v>4464</v>
      </c>
      <c r="M943" s="41" t="s">
        <v>2692</v>
      </c>
      <c r="N943" s="41" t="s">
        <v>84</v>
      </c>
      <c r="O943" s="41" t="s">
        <v>85</v>
      </c>
      <c r="P943" s="41" t="s">
        <v>134</v>
      </c>
      <c r="Q943" s="31">
        <f t="shared" ca="1" si="39"/>
        <v>0.98</v>
      </c>
      <c r="R943" s="31">
        <f t="shared" ca="1" si="46"/>
        <v>1.2250000000000001</v>
      </c>
      <c r="S943" s="31">
        <f t="shared" ca="1" si="47"/>
        <v>1.2250000000000001</v>
      </c>
      <c r="T943" s="31">
        <f t="shared" ca="1" si="48"/>
        <v>1.04125</v>
      </c>
      <c r="U943" s="31">
        <f>RANK(W943,W1:W1001,0)</f>
        <v>939</v>
      </c>
      <c r="V943" s="31">
        <v>939</v>
      </c>
      <c r="W943" s="31">
        <v>0.4675</v>
      </c>
    </row>
    <row spans="1:23" ht="15.75" customHeight="1" x14ac:dyDescent="0.25" outlineLevel="0" r="944">
      <c r="A944" s="41" t="s">
        <v>4465</v>
      </c>
      <c r="B944" s="41" t="s">
        <v>4466</v>
      </c>
      <c r="C944" s="41" t="s">
        <v>100</v>
      </c>
      <c r="D944" s="41" t="s">
        <v>1756</v>
      </c>
      <c r="E944" s="41" t="s">
        <v>1470</v>
      </c>
      <c r="F944" s="41" t="s">
        <v>766</v>
      </c>
      <c r="G944" s="41" t="s">
        <v>191</v>
      </c>
      <c r="H944" s="41" t="s">
        <v>104</v>
      </c>
      <c r="I944" s="41" t="s">
        <v>80</v>
      </c>
      <c r="J944" s="41" t="s">
        <v>81</v>
      </c>
      <c r="K944" s="42">
        <v>8</v>
      </c>
      <c r="L944" s="41" t="s">
        <v>4467</v>
      </c>
      <c r="M944" s="41" t="s">
        <v>4468</v>
      </c>
      <c r="N944" s="41" t="s">
        <v>96</v>
      </c>
      <c r="O944" s="41" t="s">
        <v>85</v>
      </c>
      <c r="P944" s="41" t="s">
        <v>740</v>
      </c>
      <c r="Q944" s="31">
        <f t="shared" ca="1" si="39"/>
        <v>0.78</v>
      </c>
      <c r="R944" s="31">
        <f t="shared" ca="1" si="46"/>
        <v>0.97500000000000009</v>
      </c>
      <c r="S944" s="31">
        <f t="shared" ca="1" si="47"/>
        <v>0.97500000000000009</v>
      </c>
      <c r="T944" s="31">
        <f t="shared" ca="1" si="48"/>
        <v>0.97500000000000009</v>
      </c>
      <c r="U944" s="31">
        <f>RANK(W944,W1:W1001,0)</f>
        <v>939</v>
      </c>
      <c r="V944" s="31">
        <v>939</v>
      </c>
      <c r="W944" s="31">
        <v>0.4675</v>
      </c>
    </row>
    <row spans="1:23" ht="15.75" customHeight="1" x14ac:dyDescent="0.25" outlineLevel="0" r="945">
      <c r="A945" s="41" t="s">
        <v>4469</v>
      </c>
      <c r="B945" s="41" t="s">
        <v>4470</v>
      </c>
      <c r="C945" s="41" t="s">
        <v>74</v>
      </c>
      <c r="D945" s="41" t="s">
        <v>906</v>
      </c>
      <c r="E945" s="43">
        <v>27177</v>
      </c>
      <c r="F945" s="41" t="s">
        <v>3802</v>
      </c>
      <c r="G945" s="41" t="s">
        <v>147</v>
      </c>
      <c r="H945" s="41" t="s">
        <v>79</v>
      </c>
      <c r="I945" s="41" t="s">
        <v>80</v>
      </c>
      <c r="J945" s="41" t="s">
        <v>93</v>
      </c>
      <c r="K945" s="42">
        <v>8</v>
      </c>
      <c r="L945" s="41" t="s">
        <v>4471</v>
      </c>
      <c r="M945" s="41" t="s">
        <v>1029</v>
      </c>
      <c r="N945" s="41" t="s">
        <v>107</v>
      </c>
      <c r="O945" s="41" t="s">
        <v>85</v>
      </c>
      <c r="P945" s="41" t="s">
        <v>101</v>
      </c>
      <c r="Q945" s="31">
        <f t="shared" ca="1" si="39"/>
        <v>0.88</v>
      </c>
      <c r="R945" s="31">
        <f t="shared" ca="1" si="46"/>
        <v>0.88</v>
      </c>
      <c r="S945" s="31">
        <f t="shared" ca="1" si="47"/>
        <v>1.1000000000000001</v>
      </c>
      <c r="T945" s="31">
        <f t="shared" ca="1" si="48"/>
        <v>0.93500000000000005</v>
      </c>
      <c r="U945" s="31">
        <f>RANK(W945,W1:W1001,0)</f>
        <v>944</v>
      </c>
      <c r="V945" s="31">
        <v>944</v>
      </c>
      <c r="W945" s="31">
        <v>0.46</v>
      </c>
    </row>
    <row spans="1:23" ht="15.75" customHeight="1" x14ac:dyDescent="0.25" outlineLevel="0" r="946">
      <c r="A946" s="41" t="s">
        <v>4472</v>
      </c>
      <c r="B946" s="41" t="s">
        <v>4473</v>
      </c>
      <c r="C946" s="41" t="s">
        <v>74</v>
      </c>
      <c r="D946" s="41" t="s">
        <v>680</v>
      </c>
      <c r="E946" s="41" t="s">
        <v>4474</v>
      </c>
      <c r="F946" s="41" t="s">
        <v>1218</v>
      </c>
      <c r="G946" s="41" t="s">
        <v>92</v>
      </c>
      <c r="H946" s="41" t="s">
        <v>79</v>
      </c>
      <c r="I946" s="41" t="s">
        <v>80</v>
      </c>
      <c r="J946" s="41" t="s">
        <v>93</v>
      </c>
      <c r="K946" s="42">
        <v>5</v>
      </c>
      <c r="L946" s="41" t="s">
        <v>4475</v>
      </c>
      <c r="M946" s="41" t="s">
        <v>2678</v>
      </c>
      <c r="N946" s="41" t="s">
        <v>96</v>
      </c>
      <c r="O946" s="41" t="s">
        <v>85</v>
      </c>
      <c r="P946" s="41" t="s">
        <v>124</v>
      </c>
      <c r="Q946" s="31">
        <f t="shared" ca="1" si="39"/>
        <v>0.88</v>
      </c>
      <c r="R946" s="31">
        <f t="shared" ca="1" si="46"/>
        <v>0.88</v>
      </c>
      <c r="S946" s="31">
        <f t="shared" ca="1" si="47"/>
        <v>1.1000000000000001</v>
      </c>
      <c r="T946" s="31">
        <f t="shared" ca="1" si="48"/>
        <v>0.93500000000000005</v>
      </c>
      <c r="U946" s="31">
        <f>RANK(W946,W1:W1001,0)</f>
        <v>944</v>
      </c>
      <c r="V946" s="31">
        <v>944</v>
      </c>
      <c r="W946" s="31">
        <v>0.46</v>
      </c>
    </row>
    <row spans="1:23" ht="15.75" customHeight="1" x14ac:dyDescent="0.25" outlineLevel="0" r="947">
      <c r="A947" s="41" t="s">
        <v>4476</v>
      </c>
      <c r="B947" s="41" t="s">
        <v>4477</v>
      </c>
      <c r="C947" s="41" t="s">
        <v>100</v>
      </c>
      <c r="D947" s="41" t="s">
        <v>1756</v>
      </c>
      <c r="E947" s="41" t="s">
        <v>4478</v>
      </c>
      <c r="F947" s="41" t="s">
        <v>750</v>
      </c>
      <c r="G947" s="41" t="s">
        <v>147</v>
      </c>
      <c r="H947" s="41" t="s">
        <v>131</v>
      </c>
      <c r="I947" s="41" t="s">
        <v>80</v>
      </c>
      <c r="J947" s="41" t="s">
        <v>93</v>
      </c>
      <c r="K947" s="42">
        <v>8</v>
      </c>
      <c r="L947" s="41" t="s">
        <v>4479</v>
      </c>
      <c r="M947" s="41" t="s">
        <v>4480</v>
      </c>
      <c r="N947" s="41" t="s">
        <v>96</v>
      </c>
      <c r="O947" s="41" t="s">
        <v>85</v>
      </c>
      <c r="P947" s="41" t="s">
        <v>134</v>
      </c>
      <c r="Q947" s="31">
        <f t="shared" ca="1" si="39"/>
        <v>0.65</v>
      </c>
      <c r="R947" s="31">
        <f t="shared" ca="1" si="46"/>
        <v>0.65</v>
      </c>
      <c r="S947" s="31">
        <f t="shared" ca="1" si="47"/>
        <v>0.65</v>
      </c>
      <c r="T947" s="31">
        <f t="shared" ca="1" si="48"/>
        <v>0.65</v>
      </c>
      <c r="U947" s="31">
        <f>RANK(W947,W1:W1001,0)</f>
        <v>944</v>
      </c>
      <c r="V947" s="31">
        <v>944</v>
      </c>
      <c r="W947" s="31">
        <v>0.46</v>
      </c>
    </row>
    <row spans="1:23" ht="15.75" customHeight="1" x14ac:dyDescent="0.25" outlineLevel="0" r="948">
      <c r="A948" s="41" t="s">
        <v>4481</v>
      </c>
      <c r="B948" s="41" t="s">
        <v>4482</v>
      </c>
      <c r="C948" s="41" t="s">
        <v>100</v>
      </c>
      <c r="D948" s="41" t="s">
        <v>241</v>
      </c>
      <c r="E948" s="41" t="s">
        <v>4483</v>
      </c>
      <c r="F948" s="41" t="s">
        <v>2283</v>
      </c>
      <c r="G948" s="41" t="s">
        <v>78</v>
      </c>
      <c r="H948" s="41" t="s">
        <v>131</v>
      </c>
      <c r="I948" s="41" t="s">
        <v>80</v>
      </c>
      <c r="J948" s="41" t="s">
        <v>81</v>
      </c>
      <c r="K948" s="42">
        <v>4</v>
      </c>
      <c r="L948" s="41" t="s">
        <v>4484</v>
      </c>
      <c r="M948" s="41" t="s">
        <v>2687</v>
      </c>
      <c r="N948" s="41" t="s">
        <v>96</v>
      </c>
      <c r="O948" s="41" t="s">
        <v>85</v>
      </c>
      <c r="P948" s="41" t="s">
        <v>124</v>
      </c>
      <c r="Q948" s="31">
        <f t="shared" ca="1" si="39"/>
        <v>0.79</v>
      </c>
      <c r="R948" s="31">
        <f t="shared" ca="1" si="46"/>
        <v>0.98750000000000004</v>
      </c>
      <c r="S948" s="31">
        <f t="shared" ca="1" si="47"/>
        <v>1.234375</v>
      </c>
      <c r="T948" s="31">
        <f t="shared" ca="1" si="48"/>
        <v>1.234375</v>
      </c>
      <c r="U948" s="31">
        <f>RANK(W948,W1:W1001,0)</f>
        <v>947</v>
      </c>
      <c r="V948" s="31">
        <v>947</v>
      </c>
      <c r="W948" s="31">
        <v>0.459</v>
      </c>
    </row>
    <row spans="1:23" ht="15.75" customHeight="1" x14ac:dyDescent="0.25" outlineLevel="0" r="949">
      <c r="A949" s="41" t="s">
        <v>4485</v>
      </c>
      <c r="B949" s="41" t="s">
        <v>4486</v>
      </c>
      <c r="C949" s="41" t="s">
        <v>100</v>
      </c>
      <c r="D949" s="41" t="s">
        <v>1363</v>
      </c>
      <c r="E949" s="41" t="s">
        <v>4487</v>
      </c>
      <c r="F949" s="41" t="s">
        <v>263</v>
      </c>
      <c r="G949" s="41" t="s">
        <v>191</v>
      </c>
      <c r="H949" s="41" t="s">
        <v>79</v>
      </c>
      <c r="I949" s="41" t="s">
        <v>80</v>
      </c>
      <c r="J949" s="41" t="s">
        <v>93</v>
      </c>
      <c r="K949" s="42">
        <v>17</v>
      </c>
      <c r="L949" s="41" t="s">
        <v>4488</v>
      </c>
      <c r="M949" s="41" t="s">
        <v>4489</v>
      </c>
      <c r="N949" s="41" t="s">
        <v>107</v>
      </c>
      <c r="O949" s="41" t="s">
        <v>85</v>
      </c>
      <c r="P949" s="41" t="s">
        <v>253</v>
      </c>
      <c r="Q949" s="31">
        <f t="shared" ca="1" si="39"/>
        <v>1.08</v>
      </c>
      <c r="R949" s="31">
        <f t="shared" ca="1" si="46"/>
        <v>1.08</v>
      </c>
      <c r="S949" s="31">
        <f t="shared" ca="1" si="47"/>
        <v>1.08</v>
      </c>
      <c r="T949" s="31">
        <f t="shared" ca="1" si="48"/>
        <v>0.91800000000000004</v>
      </c>
      <c r="U949" s="31">
        <f>RANK(W949,W1:W1001,0)</f>
        <v>948</v>
      </c>
      <c r="V949" s="31">
        <v>948</v>
      </c>
      <c r="W949" s="31">
        <v>0.456875</v>
      </c>
    </row>
    <row spans="1:23" ht="15.75" customHeight="1" x14ac:dyDescent="0.25" outlineLevel="0" r="950">
      <c r="A950" s="41" t="s">
        <v>4490</v>
      </c>
      <c r="B950" s="41" t="s">
        <v>4491</v>
      </c>
      <c r="C950" s="41" t="s">
        <v>74</v>
      </c>
      <c r="D950" s="41" t="s">
        <v>855</v>
      </c>
      <c r="E950" s="41" t="s">
        <v>4492</v>
      </c>
      <c r="F950" s="41" t="s">
        <v>2112</v>
      </c>
      <c r="G950" s="41" t="s">
        <v>78</v>
      </c>
      <c r="H950" s="41" t="s">
        <v>131</v>
      </c>
      <c r="I950" s="41" t="s">
        <v>80</v>
      </c>
      <c r="J950" s="41" t="s">
        <v>81</v>
      </c>
      <c r="K950" s="42">
        <v>11</v>
      </c>
      <c r="L950" s="41" t="s">
        <v>4493</v>
      </c>
      <c r="M950" s="41" t="s">
        <v>3112</v>
      </c>
      <c r="N950" s="41" t="s">
        <v>96</v>
      </c>
      <c r="O950" s="41" t="s">
        <v>85</v>
      </c>
      <c r="P950" s="41" t="s">
        <v>97</v>
      </c>
      <c r="Q950" s="31">
        <f t="shared" ca="1" si="39"/>
        <v>0.42</v>
      </c>
      <c r="R950" s="31">
        <f t="shared" ca="1" si="46"/>
        <v>0.52500000000000002</v>
      </c>
      <c r="S950" s="31">
        <f t="shared" ca="1" si="47"/>
        <v>0.65625</v>
      </c>
      <c r="T950" s="31">
        <f t="shared" ca="1" si="48"/>
        <v>0.65625</v>
      </c>
      <c r="U950" s="31">
        <f>RANK(W950,W1:W1001,0)</f>
        <v>948</v>
      </c>
      <c r="V950" s="31">
        <v>948</v>
      </c>
      <c r="W950" s="31">
        <v>0.456875</v>
      </c>
    </row>
    <row spans="1:23" ht="15.75" customHeight="1" x14ac:dyDescent="0.25" outlineLevel="0" r="951">
      <c r="A951" s="41" t="s">
        <v>4494</v>
      </c>
      <c r="B951" s="41" t="s">
        <v>4495</v>
      </c>
      <c r="C951" s="41" t="s">
        <v>74</v>
      </c>
      <c r="D951" s="41" t="s">
        <v>137</v>
      </c>
      <c r="E951" s="41" t="s">
        <v>4496</v>
      </c>
      <c r="F951" s="41" t="s">
        <v>670</v>
      </c>
      <c r="G951" s="41" t="s">
        <v>191</v>
      </c>
      <c r="H951" s="41" t="s">
        <v>131</v>
      </c>
      <c r="I951" s="41" t="s">
        <v>80</v>
      </c>
      <c r="J951" s="41" t="s">
        <v>93</v>
      </c>
      <c r="K951" s="42">
        <v>2</v>
      </c>
      <c r="L951" s="41" t="s">
        <v>4497</v>
      </c>
      <c r="M951" s="41" t="s">
        <v>3309</v>
      </c>
      <c r="N951" s="41" t="s">
        <v>107</v>
      </c>
      <c r="O951" s="41" t="s">
        <v>85</v>
      </c>
      <c r="P951" s="41" t="s">
        <v>178</v>
      </c>
      <c r="Q951" s="31">
        <f t="shared" ca="1" si="39"/>
        <v>0.76</v>
      </c>
      <c r="R951" s="31">
        <f t="shared" ca="1" si="46"/>
        <v>0.76</v>
      </c>
      <c r="S951" s="31">
        <f t="shared" ca="1" si="47"/>
        <v>0.76</v>
      </c>
      <c r="T951" s="31">
        <f t="shared" ca="1" si="48"/>
        <v>0.76</v>
      </c>
      <c r="U951" s="31">
        <f>RANK(W951,W1:W1001,0)</f>
        <v>948</v>
      </c>
      <c r="V951" s="31">
        <v>948</v>
      </c>
      <c r="W951" s="31">
        <v>0.456875</v>
      </c>
    </row>
    <row spans="1:23" ht="15.75" customHeight="1" x14ac:dyDescent="0.25" outlineLevel="0" r="952">
      <c r="A952" s="41" t="s">
        <v>2593</v>
      </c>
      <c r="B952" s="41" t="s">
        <v>4498</v>
      </c>
      <c r="C952" s="41" t="s">
        <v>100</v>
      </c>
      <c r="D952" s="41" t="s">
        <v>247</v>
      </c>
      <c r="E952" s="41" t="s">
        <v>4499</v>
      </c>
      <c r="F952" s="41" t="s">
        <v>1787</v>
      </c>
      <c r="G952" s="41" t="s">
        <v>250</v>
      </c>
      <c r="H952" s="41" t="s">
        <v>79</v>
      </c>
      <c r="I952" s="41" t="s">
        <v>80</v>
      </c>
      <c r="J952" s="41" t="s">
        <v>93</v>
      </c>
      <c r="K952" s="42">
        <v>3</v>
      </c>
      <c r="L952" s="41" t="s">
        <v>4500</v>
      </c>
      <c r="M952" s="41" t="s">
        <v>752</v>
      </c>
      <c r="N952" s="41" t="s">
        <v>107</v>
      </c>
      <c r="O952" s="41" t="s">
        <v>85</v>
      </c>
      <c r="P952" s="41" t="s">
        <v>134</v>
      </c>
      <c r="Q952" s="31">
        <f t="shared" ca="1" si="39"/>
        <v>0.62</v>
      </c>
      <c r="R952" s="31">
        <f t="shared" ca="1" si="46"/>
        <v>0.62</v>
      </c>
      <c r="S952" s="31">
        <f t="shared" ca="1" si="47"/>
        <v>0.62</v>
      </c>
      <c r="T952" s="31">
        <f t="shared" ca="1" si="48"/>
        <v>0.52700000000000002</v>
      </c>
      <c r="U952" s="31">
        <f>RANK(W952,W1:W1001,0)</f>
        <v>951</v>
      </c>
      <c r="V952" s="31">
        <v>951</v>
      </c>
      <c r="W952" s="31">
        <v>0.4505</v>
      </c>
    </row>
    <row spans="1:23" ht="15.75" customHeight="1" x14ac:dyDescent="0.25" outlineLevel="0" r="953">
      <c r="A953" s="41" t="s">
        <v>1594</v>
      </c>
      <c r="B953" s="41" t="s">
        <v>4501</v>
      </c>
      <c r="C953" s="41" t="s">
        <v>74</v>
      </c>
      <c r="D953" s="41" t="s">
        <v>1179</v>
      </c>
      <c r="E953" s="41" t="s">
        <v>4502</v>
      </c>
      <c r="F953" s="41" t="s">
        <v>175</v>
      </c>
      <c r="G953" s="41" t="s">
        <v>161</v>
      </c>
      <c r="H953" s="41" t="s">
        <v>79</v>
      </c>
      <c r="I953" s="41" t="s">
        <v>80</v>
      </c>
      <c r="J953" s="41" t="s">
        <v>81</v>
      </c>
      <c r="K953" s="42">
        <v>6</v>
      </c>
      <c r="L953" s="41" t="s">
        <v>4503</v>
      </c>
      <c r="M953" s="41" t="s">
        <v>83</v>
      </c>
      <c r="N953" s="41" t="s">
        <v>84</v>
      </c>
      <c r="O953" s="41" t="s">
        <v>85</v>
      </c>
      <c r="P953" s="41" t="s">
        <v>134</v>
      </c>
      <c r="Q953" s="31">
        <f t="shared" ca="1" si="39"/>
        <v>0.56999999999999995</v>
      </c>
      <c r="R953" s="31">
        <f t="shared" ca="1" si="46"/>
        <v>0.71249999999999991</v>
      </c>
      <c r="S953" s="31">
        <f t="shared" ca="1" si="47"/>
        <v>0.71249999999999991</v>
      </c>
      <c r="T953" s="31">
        <f t="shared" ca="1" si="48"/>
        <v>0.60562499999999986</v>
      </c>
      <c r="U953" s="31">
        <f>RANK(W953,W1:W1001,0)</f>
        <v>951</v>
      </c>
      <c r="V953" s="31">
        <v>951</v>
      </c>
      <c r="W953" s="31">
        <v>0.4505</v>
      </c>
    </row>
    <row spans="1:23" ht="15.75" customHeight="1" x14ac:dyDescent="0.25" outlineLevel="0" r="954">
      <c r="A954" s="41" t="s">
        <v>4504</v>
      </c>
      <c r="B954" s="44"/>
      <c r="C954" s="41" t="s">
        <v>100</v>
      </c>
      <c r="D954" s="41" t="s">
        <v>137</v>
      </c>
      <c r="E954" s="41" t="s">
        <v>4505</v>
      </c>
      <c r="F954" s="44"/>
      <c r="G954" s="41" t="s">
        <v>103</v>
      </c>
      <c r="H954" s="41" t="s">
        <v>79</v>
      </c>
      <c r="I954" s="41" t="s">
        <v>80</v>
      </c>
      <c r="J954" s="41" t="s">
        <v>93</v>
      </c>
      <c r="K954" s="42">
        <v>6</v>
      </c>
      <c r="L954" s="41" t="s">
        <v>4506</v>
      </c>
      <c r="M954" s="41" t="s">
        <v>846</v>
      </c>
      <c r="N954" s="41" t="s">
        <v>107</v>
      </c>
      <c r="O954" s="41" t="s">
        <v>85</v>
      </c>
      <c r="P954" s="41" t="s">
        <v>740</v>
      </c>
      <c r="Q954" s="31">
        <f t="shared" ca="1" si="39"/>
        <v>1.1000000000000001</v>
      </c>
      <c r="R954" s="31">
        <f t="shared" ca="1" si="46"/>
        <v>1.1000000000000001</v>
      </c>
      <c r="S954" s="31">
        <f t="shared" ca="1" si="47"/>
        <v>1.1000000000000001</v>
      </c>
      <c r="T954" s="31">
        <f t="shared" ca="1" si="48"/>
        <v>0.93500000000000005</v>
      </c>
      <c r="U954" s="31">
        <f>RANK(W954,W1:W1001,0)</f>
        <v>951</v>
      </c>
      <c r="V954" s="31">
        <v>951</v>
      </c>
      <c r="W954" s="31">
        <v>0.4505</v>
      </c>
    </row>
    <row spans="1:23" ht="15.75" customHeight="1" x14ac:dyDescent="0.25" outlineLevel="0" r="955">
      <c r="A955" s="41" t="s">
        <v>4507</v>
      </c>
      <c r="B955" s="41" t="s">
        <v>4508</v>
      </c>
      <c r="C955" s="41" t="s">
        <v>100</v>
      </c>
      <c r="D955" s="41" t="s">
        <v>144</v>
      </c>
      <c r="E955" s="41" t="s">
        <v>4509</v>
      </c>
      <c r="F955" s="44"/>
      <c r="G955" s="41" t="s">
        <v>78</v>
      </c>
      <c r="H955" s="41" t="s">
        <v>79</v>
      </c>
      <c r="I955" s="41" t="s">
        <v>80</v>
      </c>
      <c r="J955" s="41" t="s">
        <v>81</v>
      </c>
      <c r="K955" s="42">
        <v>15</v>
      </c>
      <c r="L955" s="41" t="s">
        <v>4510</v>
      </c>
      <c r="M955" s="41" t="s">
        <v>4511</v>
      </c>
      <c r="N955" s="41" t="s">
        <v>96</v>
      </c>
      <c r="O955" s="41" t="s">
        <v>85</v>
      </c>
      <c r="P955" s="41" t="s">
        <v>97</v>
      </c>
      <c r="Q955" s="31">
        <f t="shared" ca="1" si="39"/>
        <v>0.97</v>
      </c>
      <c r="R955" s="31">
        <f t="shared" ca="1" si="46"/>
        <v>1.2124999999999999</v>
      </c>
      <c r="S955" s="31">
        <f t="shared" ca="1" si="47"/>
        <v>1.515625</v>
      </c>
      <c r="T955" s="31">
        <f t="shared" ca="1" si="48"/>
        <v>1.28828125</v>
      </c>
      <c r="U955" s="31">
        <f>RANK(W955,W1:W1001,0)</f>
        <v>954</v>
      </c>
      <c r="V955" s="31">
        <v>954</v>
      </c>
      <c r="W955" s="31">
        <v>0.45</v>
      </c>
    </row>
    <row spans="1:23" ht="15.75" customHeight="1" x14ac:dyDescent="0.25" outlineLevel="0" r="956">
      <c r="A956" s="41" t="s">
        <v>4512</v>
      </c>
      <c r="B956" s="41" t="s">
        <v>4513</v>
      </c>
      <c r="C956" s="41" t="s">
        <v>100</v>
      </c>
      <c r="D956" s="41" t="s">
        <v>393</v>
      </c>
      <c r="E956" s="41" t="s">
        <v>4514</v>
      </c>
      <c r="F956" s="41" t="s">
        <v>443</v>
      </c>
      <c r="G956" s="41" t="s">
        <v>250</v>
      </c>
      <c r="H956" s="41" t="s">
        <v>131</v>
      </c>
      <c r="I956" s="41" t="s">
        <v>80</v>
      </c>
      <c r="J956" s="41" t="s">
        <v>93</v>
      </c>
      <c r="K956" s="42">
        <v>13</v>
      </c>
      <c r="L956" s="41" t="s">
        <v>4515</v>
      </c>
      <c r="M956" s="41" t="s">
        <v>3365</v>
      </c>
      <c r="N956" s="41" t="s">
        <v>96</v>
      </c>
      <c r="O956" s="41" t="s">
        <v>85</v>
      </c>
      <c r="P956" s="41" t="s">
        <v>390</v>
      </c>
      <c r="Q956" s="31">
        <f t="shared" ca="1" si="39"/>
        <v>0.73</v>
      </c>
      <c r="R956" s="31">
        <f t="shared" ca="1" si="46"/>
        <v>0.73</v>
      </c>
      <c r="S956" s="31">
        <f t="shared" ca="1" si="47"/>
        <v>0.91249999999999998</v>
      </c>
      <c r="T956" s="31">
        <f t="shared" ca="1" si="48"/>
        <v>0.91249999999999998</v>
      </c>
      <c r="U956" s="31">
        <f>RANK(W956,W1:W1001,0)</f>
        <v>954</v>
      </c>
      <c r="V956" s="31">
        <v>954</v>
      </c>
      <c r="W956" s="31">
        <v>0.45</v>
      </c>
    </row>
    <row spans="1:23" ht="15.75" customHeight="1" x14ac:dyDescent="0.25" outlineLevel="0" r="957">
      <c r="A957" s="41" t="s">
        <v>4516</v>
      </c>
      <c r="B957" s="41" t="s">
        <v>4517</v>
      </c>
      <c r="C957" s="41" t="s">
        <v>74</v>
      </c>
      <c r="D957" s="41" t="s">
        <v>390</v>
      </c>
      <c r="E957" s="41" t="s">
        <v>4518</v>
      </c>
      <c r="F957" s="41" t="s">
        <v>4519</v>
      </c>
      <c r="G957" s="41" t="s">
        <v>103</v>
      </c>
      <c r="H957" s="41" t="s">
        <v>79</v>
      </c>
      <c r="I957" s="41" t="s">
        <v>80</v>
      </c>
      <c r="J957" s="41" t="s">
        <v>81</v>
      </c>
      <c r="K957" s="42">
        <v>6</v>
      </c>
      <c r="L957" s="41" t="s">
        <v>4520</v>
      </c>
      <c r="M957" s="41" t="s">
        <v>3990</v>
      </c>
      <c r="N957" s="41" t="s">
        <v>107</v>
      </c>
      <c r="O957" s="41" t="s">
        <v>85</v>
      </c>
      <c r="P957" s="41" t="s">
        <v>134</v>
      </c>
      <c r="Q957" s="31">
        <f t="shared" ca="1" si="39"/>
        <v>0.63</v>
      </c>
      <c r="R957" s="31">
        <f t="shared" ca="1" si="46"/>
        <v>0.78749999999999998</v>
      </c>
      <c r="S957" s="31">
        <f t="shared" ca="1" si="47"/>
        <v>0.78749999999999998</v>
      </c>
      <c r="T957" s="31">
        <f t="shared" ca="1" si="48"/>
        <v>0.66937499999999994</v>
      </c>
      <c r="U957" s="31">
        <f>RANK(W957,W1:W1001,0)</f>
        <v>956</v>
      </c>
      <c r="V957" s="31">
        <v>956</v>
      </c>
      <c r="W957" s="31">
        <v>0.44625</v>
      </c>
    </row>
    <row spans="1:23" ht="15.75" customHeight="1" x14ac:dyDescent="0.25" outlineLevel="0" r="958">
      <c r="A958" s="41" t="s">
        <v>4521</v>
      </c>
      <c r="B958" s="41" t="s">
        <v>4522</v>
      </c>
      <c r="C958" s="41" t="s">
        <v>100</v>
      </c>
      <c r="D958" s="41" t="s">
        <v>406</v>
      </c>
      <c r="E958" s="41" t="s">
        <v>783</v>
      </c>
      <c r="F958" s="41" t="s">
        <v>1787</v>
      </c>
      <c r="G958" s="41" t="s">
        <v>147</v>
      </c>
      <c r="H958" s="41" t="s">
        <v>79</v>
      </c>
      <c r="I958" s="41" t="s">
        <v>80</v>
      </c>
      <c r="J958" s="41" t="s">
        <v>81</v>
      </c>
      <c r="K958" s="42">
        <v>15</v>
      </c>
      <c r="L958" s="41" t="s">
        <v>4523</v>
      </c>
      <c r="M958" s="41" t="s">
        <v>547</v>
      </c>
      <c r="N958" s="41" t="s">
        <v>96</v>
      </c>
      <c r="O958" s="41" t="s">
        <v>85</v>
      </c>
      <c r="P958" s="41" t="s">
        <v>97</v>
      </c>
      <c r="Q958" s="31">
        <f t="shared" ca="1" si="39"/>
        <v>1.03</v>
      </c>
      <c r="R958" s="31">
        <f t="shared" ca="1" si="46"/>
        <v>1.2875000000000001</v>
      </c>
      <c r="S958" s="31">
        <f t="shared" ca="1" si="47"/>
        <v>1.609375</v>
      </c>
      <c r="T958" s="31">
        <f t="shared" ca="1" si="48"/>
        <v>1.36796875</v>
      </c>
      <c r="U958" s="31">
        <f>RANK(W958,W1:W1001,0)</f>
        <v>956</v>
      </c>
      <c r="V958" s="31">
        <v>956</v>
      </c>
      <c r="W958" s="31">
        <v>0.44625</v>
      </c>
    </row>
    <row spans="1:23" ht="15.75" customHeight="1" x14ac:dyDescent="0.25" outlineLevel="0" r="959">
      <c r="A959" s="41" t="s">
        <v>4524</v>
      </c>
      <c r="B959" s="41" t="s">
        <v>4525</v>
      </c>
      <c r="C959" s="41" t="s">
        <v>100</v>
      </c>
      <c r="D959" s="41" t="s">
        <v>216</v>
      </c>
      <c r="E959" s="41" t="s">
        <v>4526</v>
      </c>
      <c r="F959" s="41" t="s">
        <v>401</v>
      </c>
      <c r="G959" s="41" t="s">
        <v>250</v>
      </c>
      <c r="H959" s="41" t="s">
        <v>79</v>
      </c>
      <c r="I959" s="41" t="s">
        <v>80</v>
      </c>
      <c r="J959" s="41" t="s">
        <v>81</v>
      </c>
      <c r="K959" s="42">
        <v>9</v>
      </c>
      <c r="L959" s="41" t="s">
        <v>4527</v>
      </c>
      <c r="M959" s="41" t="s">
        <v>1789</v>
      </c>
      <c r="N959" s="41" t="s">
        <v>84</v>
      </c>
      <c r="O959" s="41" t="s">
        <v>85</v>
      </c>
      <c r="P959" s="41" t="s">
        <v>124</v>
      </c>
      <c r="Q959" s="31">
        <f t="shared" ca="1" si="39"/>
        <v>0.41</v>
      </c>
      <c r="R959" s="31">
        <f t="shared" ca="1" si="46"/>
        <v>0.51249999999999996</v>
      </c>
      <c r="S959" s="31">
        <f t="shared" ca="1" si="47"/>
        <v>0.640625</v>
      </c>
      <c r="T959" s="31">
        <f t="shared" ca="1" si="48"/>
        <v>0.54453125000000002</v>
      </c>
      <c r="U959" s="31">
        <f>RANK(W959,W1:W1001,0)</f>
        <v>956</v>
      </c>
      <c r="V959" s="31">
        <v>956</v>
      </c>
      <c r="W959" s="31">
        <v>0.44625</v>
      </c>
    </row>
    <row spans="1:23" ht="15.75" customHeight="1" x14ac:dyDescent="0.25" outlineLevel="0" r="960">
      <c r="A960" s="41" t="s">
        <v>4528</v>
      </c>
      <c r="B960" s="41" t="s">
        <v>4529</v>
      </c>
      <c r="C960" s="41" t="s">
        <v>100</v>
      </c>
      <c r="D960" s="41" t="s">
        <v>261</v>
      </c>
      <c r="E960" s="41" t="s">
        <v>4530</v>
      </c>
      <c r="F960" s="41" t="s">
        <v>4531</v>
      </c>
      <c r="G960" s="41" t="s">
        <v>147</v>
      </c>
      <c r="H960" s="41" t="s">
        <v>79</v>
      </c>
      <c r="I960" s="41" t="s">
        <v>80</v>
      </c>
      <c r="J960" s="41" t="s">
        <v>93</v>
      </c>
      <c r="K960" s="42">
        <v>7</v>
      </c>
      <c r="L960" s="41" t="s">
        <v>4532</v>
      </c>
      <c r="M960" s="41" t="s">
        <v>1982</v>
      </c>
      <c r="N960" s="41" t="s">
        <v>107</v>
      </c>
      <c r="O960" s="41" t="s">
        <v>85</v>
      </c>
      <c r="P960" s="41" t="s">
        <v>178</v>
      </c>
      <c r="Q960" s="31">
        <f t="shared" ca="1" si="39"/>
        <v>0.75</v>
      </c>
      <c r="R960" s="31">
        <f t="shared" ca="1" si="46"/>
        <v>0.75</v>
      </c>
      <c r="S960" s="31">
        <f t="shared" ca="1" si="47"/>
        <v>0.75</v>
      </c>
      <c r="T960" s="31">
        <f t="shared" ca="1" si="48"/>
        <v>0.63749999999999996</v>
      </c>
      <c r="U960" s="31">
        <f>RANK(W960,W1:W1001,0)</f>
        <v>956</v>
      </c>
      <c r="V960" s="31">
        <v>956</v>
      </c>
      <c r="W960" s="31">
        <v>0.44625</v>
      </c>
    </row>
    <row spans="1:23" ht="15.75" customHeight="1" x14ac:dyDescent="0.25" outlineLevel="0" r="961">
      <c r="A961" s="41" t="s">
        <v>4533</v>
      </c>
      <c r="B961" s="41" t="s">
        <v>4534</v>
      </c>
      <c r="C961" s="41" t="s">
        <v>100</v>
      </c>
      <c r="D961" s="41" t="s">
        <v>299</v>
      </c>
      <c r="E961" s="41" t="s">
        <v>4535</v>
      </c>
      <c r="F961" s="41" t="s">
        <v>1838</v>
      </c>
      <c r="G961" s="41" t="s">
        <v>250</v>
      </c>
      <c r="H961" s="41" t="s">
        <v>79</v>
      </c>
      <c r="I961" s="41" t="s">
        <v>80</v>
      </c>
      <c r="J961" s="41" t="s">
        <v>93</v>
      </c>
      <c r="K961" s="42">
        <v>4</v>
      </c>
      <c r="L961" s="41" t="s">
        <v>4536</v>
      </c>
      <c r="M961" s="41" t="s">
        <v>4537</v>
      </c>
      <c r="N961" s="41" t="s">
        <v>107</v>
      </c>
      <c r="O961" s="41" t="s">
        <v>85</v>
      </c>
      <c r="P961" s="41" t="s">
        <v>253</v>
      </c>
      <c r="Q961" s="31">
        <f t="shared" ca="1" si="39"/>
        <v>0.57999999999999996</v>
      </c>
      <c r="R961" s="31">
        <f t="shared" ca="1" si="46"/>
        <v>0.57999999999999996</v>
      </c>
      <c r="S961" s="31">
        <f t="shared" ca="1" si="47"/>
        <v>0.57999999999999996</v>
      </c>
      <c r="T961" s="31">
        <f t="shared" ca="1" si="48"/>
        <v>0.49299999999999994</v>
      </c>
      <c r="U961" s="31">
        <f>RANK(W961,W1:W1001,0)</f>
        <v>960</v>
      </c>
      <c r="V961" s="31">
        <v>960</v>
      </c>
      <c r="W961" s="31">
        <v>0.442</v>
      </c>
    </row>
    <row spans="1:23" ht="15.75" customHeight="1" x14ac:dyDescent="0.25" outlineLevel="0" r="962">
      <c r="A962" s="41" t="s">
        <v>4538</v>
      </c>
      <c r="B962" s="41" t="s">
        <v>4539</v>
      </c>
      <c r="C962" s="41" t="s">
        <v>100</v>
      </c>
      <c r="D962" s="41" t="s">
        <v>573</v>
      </c>
      <c r="E962" s="41" t="s">
        <v>4540</v>
      </c>
      <c r="F962" s="41" t="s">
        <v>737</v>
      </c>
      <c r="G962" s="41" t="s">
        <v>103</v>
      </c>
      <c r="H962" s="41" t="s">
        <v>79</v>
      </c>
      <c r="I962" s="41" t="s">
        <v>80</v>
      </c>
      <c r="J962" s="41" t="s">
        <v>93</v>
      </c>
      <c r="K962" s="42">
        <v>10</v>
      </c>
      <c r="L962" s="41" t="s">
        <v>4541</v>
      </c>
      <c r="M962" s="41" t="s">
        <v>1753</v>
      </c>
      <c r="N962" s="41" t="s">
        <v>96</v>
      </c>
      <c r="O962" s="41" t="s">
        <v>85</v>
      </c>
      <c r="P962" s="41" t="s">
        <v>124</v>
      </c>
      <c r="Q962" s="31">
        <f t="shared" ca="1" si="39"/>
        <v>0.96</v>
      </c>
      <c r="R962" s="31">
        <f t="shared" ref="R962:R1025" ca="1" si="49">Q962*(IF(J962="Yes",1.25,1))</f>
        <v>0.96</v>
      </c>
      <c r="S962" s="31">
        <f t="shared" ref="S962:S1025" ca="1" si="50">R962*(IF(OR(VALUE(P962)&gt;8,VALUE(D962)&gt;80),1.25,1))</f>
        <v>1.2</v>
      </c>
      <c r="T962" s="31">
        <f t="shared" ref="T962:T1025" ca="1" si="51">S962*(IF(H962="Mass Customer",0.85,1))</f>
        <v>1.02</v>
      </c>
      <c r="U962" s="31">
        <f>RANK(W962,W1:W1001,0)</f>
        <v>960</v>
      </c>
      <c r="V962" s="31">
        <v>960</v>
      </c>
      <c r="W962" s="31">
        <v>0.442</v>
      </c>
    </row>
    <row spans="1:23" ht="15.75" customHeight="1" x14ac:dyDescent="0.25" outlineLevel="0" r="963">
      <c r="A963" s="41" t="s">
        <v>4542</v>
      </c>
      <c r="B963" s="41" t="s">
        <v>4543</v>
      </c>
      <c r="C963" s="41" t="s">
        <v>74</v>
      </c>
      <c r="D963" s="41" t="s">
        <v>586</v>
      </c>
      <c r="E963" s="41" t="s">
        <v>311</v>
      </c>
      <c r="F963" s="41" t="s">
        <v>334</v>
      </c>
      <c r="G963" s="41" t="s">
        <v>191</v>
      </c>
      <c r="H963" s="41" t="s">
        <v>79</v>
      </c>
      <c r="I963" s="41" t="s">
        <v>80</v>
      </c>
      <c r="J963" s="41" t="s">
        <v>93</v>
      </c>
      <c r="K963" s="42">
        <v>11</v>
      </c>
      <c r="L963" s="41" t="s">
        <v>4544</v>
      </c>
      <c r="M963" s="41" t="s">
        <v>4545</v>
      </c>
      <c r="N963" s="41" t="s">
        <v>107</v>
      </c>
      <c r="O963" s="41" t="s">
        <v>85</v>
      </c>
      <c r="P963" s="41" t="s">
        <v>740</v>
      </c>
      <c r="Q963" s="31">
        <f t="shared" ca="1" si="39"/>
        <v>0.74</v>
      </c>
      <c r="R963" s="31">
        <f t="shared" ca="1" si="49"/>
        <v>0.74</v>
      </c>
      <c r="S963" s="31">
        <f t="shared" ca="1" si="50"/>
        <v>0.74</v>
      </c>
      <c r="T963" s="31">
        <f t="shared" ca="1" si="51"/>
        <v>0.629</v>
      </c>
      <c r="U963" s="31">
        <f>RANK(W963,W1:W1001,0)</f>
        <v>960</v>
      </c>
      <c r="V963" s="31">
        <v>960</v>
      </c>
      <c r="W963" s="31">
        <v>0.442</v>
      </c>
    </row>
    <row spans="1:23" ht="15.75" customHeight="1" x14ac:dyDescent="0.25" outlineLevel="0" r="964">
      <c r="A964" s="41" t="s">
        <v>4546</v>
      </c>
      <c r="B964" s="41" t="s">
        <v>4547</v>
      </c>
      <c r="C964" s="41" t="s">
        <v>74</v>
      </c>
      <c r="D964" s="41" t="s">
        <v>532</v>
      </c>
      <c r="E964" s="41" t="s">
        <v>4548</v>
      </c>
      <c r="F964" s="41" t="s">
        <v>211</v>
      </c>
      <c r="G964" s="41" t="s">
        <v>92</v>
      </c>
      <c r="H964" s="41" t="s">
        <v>104</v>
      </c>
      <c r="I964" s="41" t="s">
        <v>80</v>
      </c>
      <c r="J964" s="41" t="s">
        <v>81</v>
      </c>
      <c r="K964" s="42">
        <v>7</v>
      </c>
      <c r="L964" s="41" t="s">
        <v>4549</v>
      </c>
      <c r="M964" s="41" t="s">
        <v>1707</v>
      </c>
      <c r="N964" s="41" t="s">
        <v>96</v>
      </c>
      <c r="O964" s="41" t="s">
        <v>85</v>
      </c>
      <c r="P964" s="41" t="s">
        <v>101</v>
      </c>
      <c r="Q964" s="31">
        <f t="shared" ca="1" si="39"/>
        <v>0.95</v>
      </c>
      <c r="R964" s="31">
        <f t="shared" ca="1" si="49"/>
        <v>1.1875</v>
      </c>
      <c r="S964" s="31">
        <f t="shared" ca="1" si="50"/>
        <v>1.484375</v>
      </c>
      <c r="T964" s="31">
        <f t="shared" ca="1" si="51"/>
        <v>1.484375</v>
      </c>
      <c r="U964" s="31">
        <f>RANK(W964,W1:W1001,0)</f>
        <v>963</v>
      </c>
      <c r="V964" s="31">
        <v>963</v>
      </c>
      <c r="W964" s="31">
        <v>0.44</v>
      </c>
    </row>
    <row spans="1:23" ht="15.75" customHeight="1" x14ac:dyDescent="0.25" outlineLevel="0" r="965">
      <c r="A965" s="41" t="s">
        <v>4550</v>
      </c>
      <c r="B965" s="41" t="s">
        <v>4551</v>
      </c>
      <c r="C965" s="41" t="s">
        <v>100</v>
      </c>
      <c r="D965" s="41" t="s">
        <v>675</v>
      </c>
      <c r="E965" s="41" t="s">
        <v>4552</v>
      </c>
      <c r="F965" s="41" t="s">
        <v>2914</v>
      </c>
      <c r="G965" s="41" t="s">
        <v>78</v>
      </c>
      <c r="H965" s="41" t="s">
        <v>79</v>
      </c>
      <c r="I965" s="41" t="s">
        <v>80</v>
      </c>
      <c r="J965" s="41" t="s">
        <v>81</v>
      </c>
      <c r="K965" s="42">
        <v>13</v>
      </c>
      <c r="L965" s="41" t="s">
        <v>4553</v>
      </c>
      <c r="M965" s="41" t="s">
        <v>4554</v>
      </c>
      <c r="N965" s="41" t="s">
        <v>84</v>
      </c>
      <c r="O965" s="41" t="s">
        <v>85</v>
      </c>
      <c r="P965" s="41" t="s">
        <v>86</v>
      </c>
      <c r="Q965" s="31">
        <f t="shared" ca="1" si="39"/>
        <v>0.78</v>
      </c>
      <c r="R965" s="31">
        <f t="shared" ca="1" si="49"/>
        <v>0.97500000000000009</v>
      </c>
      <c r="S965" s="31">
        <f t="shared" ca="1" si="50"/>
        <v>0.97500000000000009</v>
      </c>
      <c r="T965" s="31">
        <f t="shared" ca="1" si="51"/>
        <v>0.8287500000000001</v>
      </c>
      <c r="U965" s="31">
        <f>RANK(W965,W1:W1001,0)</f>
        <v>963</v>
      </c>
      <c r="V965" s="31">
        <v>963</v>
      </c>
      <c r="W965" s="31">
        <v>0.44</v>
      </c>
    </row>
    <row spans="1:23" ht="15.75" customHeight="1" x14ac:dyDescent="0.25" outlineLevel="0" r="966">
      <c r="A966" s="41" t="s">
        <v>4555</v>
      </c>
      <c r="B966" s="41" t="s">
        <v>4556</v>
      </c>
      <c r="C966" s="41" t="s">
        <v>100</v>
      </c>
      <c r="D966" s="41" t="s">
        <v>862</v>
      </c>
      <c r="E966" s="41" t="s">
        <v>4557</v>
      </c>
      <c r="F966" s="41" t="s">
        <v>182</v>
      </c>
      <c r="G966" s="41" t="s">
        <v>191</v>
      </c>
      <c r="H966" s="41" t="s">
        <v>79</v>
      </c>
      <c r="I966" s="41" t="s">
        <v>80</v>
      </c>
      <c r="J966" s="41" t="s">
        <v>81</v>
      </c>
      <c r="K966" s="42">
        <v>15</v>
      </c>
      <c r="L966" s="41" t="s">
        <v>4558</v>
      </c>
      <c r="M966" s="41" t="s">
        <v>1128</v>
      </c>
      <c r="N966" s="41" t="s">
        <v>96</v>
      </c>
      <c r="O966" s="41" t="s">
        <v>85</v>
      </c>
      <c r="P966" s="41" t="s">
        <v>101</v>
      </c>
      <c r="Q966" s="31">
        <f t="shared" ca="1" si="39"/>
        <v>0.65</v>
      </c>
      <c r="R966" s="31">
        <f t="shared" ca="1" si="49"/>
        <v>0.8125</v>
      </c>
      <c r="S966" s="31">
        <f t="shared" ca="1" si="50"/>
        <v>1.015625</v>
      </c>
      <c r="T966" s="31">
        <f t="shared" ca="1" si="51"/>
        <v>0.86328125</v>
      </c>
      <c r="U966" s="31">
        <f>RANK(W966,W1:W1001,0)</f>
        <v>963</v>
      </c>
      <c r="V966" s="31">
        <v>963</v>
      </c>
      <c r="W966" s="31">
        <v>0.44</v>
      </c>
    </row>
    <row spans="1:23" ht="15.75" customHeight="1" x14ac:dyDescent="0.25" outlineLevel="0" r="967">
      <c r="A967" s="41" t="s">
        <v>4559</v>
      </c>
      <c r="B967" s="41" t="s">
        <v>4560</v>
      </c>
      <c r="C967" s="41" t="s">
        <v>74</v>
      </c>
      <c r="D967" s="41" t="s">
        <v>1084</v>
      </c>
      <c r="E967" s="41" t="s">
        <v>4561</v>
      </c>
      <c r="F967" s="41" t="s">
        <v>414</v>
      </c>
      <c r="G967" s="41" t="s">
        <v>183</v>
      </c>
      <c r="H967" s="41" t="s">
        <v>104</v>
      </c>
      <c r="I967" s="41" t="s">
        <v>80</v>
      </c>
      <c r="J967" s="41" t="s">
        <v>93</v>
      </c>
      <c r="K967" s="42">
        <v>1</v>
      </c>
      <c r="L967" s="41" t="s">
        <v>4562</v>
      </c>
      <c r="M967" s="41" t="s">
        <v>1667</v>
      </c>
      <c r="N967" s="41" t="s">
        <v>96</v>
      </c>
      <c r="O967" s="41" t="s">
        <v>85</v>
      </c>
      <c r="P967" s="41" t="s">
        <v>178</v>
      </c>
      <c r="Q967" s="31">
        <f t="shared" ca="1" si="39"/>
        <v>1.03</v>
      </c>
      <c r="R967" s="31">
        <f t="shared" ca="1" si="49"/>
        <v>1.03</v>
      </c>
      <c r="S967" s="31">
        <f t="shared" ca="1" si="50"/>
        <v>1.03</v>
      </c>
      <c r="T967" s="31">
        <f t="shared" ca="1" si="51"/>
        <v>1.03</v>
      </c>
      <c r="U967" s="31">
        <f>RANK(W967,W1:W1001,0)</f>
        <v>963</v>
      </c>
      <c r="V967" s="31">
        <v>963</v>
      </c>
      <c r="W967" s="31">
        <v>0.44</v>
      </c>
    </row>
    <row spans="1:23" ht="15.75" customHeight="1" x14ac:dyDescent="0.25" outlineLevel="0" r="968">
      <c r="A968" s="41" t="s">
        <v>4563</v>
      </c>
      <c r="B968" s="41" t="s">
        <v>4564</v>
      </c>
      <c r="C968" s="41" t="s">
        <v>100</v>
      </c>
      <c r="D968" s="41" t="s">
        <v>86</v>
      </c>
      <c r="E968" s="41" t="s">
        <v>4027</v>
      </c>
      <c r="F968" s="41" t="s">
        <v>874</v>
      </c>
      <c r="G968" s="41" t="s">
        <v>78</v>
      </c>
      <c r="H968" s="41" t="s">
        <v>79</v>
      </c>
      <c r="I968" s="41" t="s">
        <v>80</v>
      </c>
      <c r="J968" s="41" t="s">
        <v>93</v>
      </c>
      <c r="K968" s="42">
        <v>18</v>
      </c>
      <c r="L968" s="41" t="s">
        <v>4565</v>
      </c>
      <c r="M968" s="41" t="s">
        <v>4566</v>
      </c>
      <c r="N968" s="41" t="s">
        <v>84</v>
      </c>
      <c r="O968" s="41" t="s">
        <v>85</v>
      </c>
      <c r="P968" s="41" t="s">
        <v>86</v>
      </c>
      <c r="Q968" s="31">
        <f t="shared" ca="1" si="39"/>
        <v>0.46</v>
      </c>
      <c r="R968" s="31">
        <f t="shared" ca="1" si="49"/>
        <v>0.46</v>
      </c>
      <c r="S968" s="31">
        <f t="shared" ca="1" si="50"/>
        <v>0.46</v>
      </c>
      <c r="T968" s="31">
        <f t="shared" ca="1" si="51"/>
        <v>0.39100000000000001</v>
      </c>
      <c r="U968" s="31">
        <f>RANK(W968,W1:W1001,0)</f>
        <v>967</v>
      </c>
      <c r="V968" s="31">
        <v>967</v>
      </c>
      <c r="W968" s="31">
        <v>0.435625</v>
      </c>
    </row>
    <row spans="1:23" ht="15.75" customHeight="1" x14ac:dyDescent="0.25" outlineLevel="0" r="969">
      <c r="A969" s="41" t="s">
        <v>4567</v>
      </c>
      <c r="B969" s="41" t="s">
        <v>4568</v>
      </c>
      <c r="C969" s="41" t="s">
        <v>100</v>
      </c>
      <c r="D969" s="41" t="s">
        <v>144</v>
      </c>
      <c r="E969" s="41" t="s">
        <v>4569</v>
      </c>
      <c r="F969" s="41" t="s">
        <v>857</v>
      </c>
      <c r="G969" s="41" t="s">
        <v>78</v>
      </c>
      <c r="H969" s="41" t="s">
        <v>131</v>
      </c>
      <c r="I969" s="41" t="s">
        <v>80</v>
      </c>
      <c r="J969" s="41" t="s">
        <v>93</v>
      </c>
      <c r="K969" s="42">
        <v>14</v>
      </c>
      <c r="L969" s="41" t="s">
        <v>4570</v>
      </c>
      <c r="M969" s="41" t="s">
        <v>4571</v>
      </c>
      <c r="N969" s="41" t="s">
        <v>96</v>
      </c>
      <c r="O969" s="41" t="s">
        <v>85</v>
      </c>
      <c r="P969" s="41" t="s">
        <v>390</v>
      </c>
      <c r="Q969" s="31">
        <f t="shared" ca="1" si="39"/>
        <v>0.57999999999999996</v>
      </c>
      <c r="R969" s="31">
        <f t="shared" ca="1" si="49"/>
        <v>0.57999999999999996</v>
      </c>
      <c r="S969" s="31">
        <f t="shared" ca="1" si="50"/>
        <v>0.72499999999999998</v>
      </c>
      <c r="T969" s="31">
        <f t="shared" ca="1" si="51"/>
        <v>0.72499999999999998</v>
      </c>
      <c r="U969" s="31">
        <f>RANK(W969,W1:W1001,0)</f>
        <v>967</v>
      </c>
      <c r="V969" s="31">
        <v>967</v>
      </c>
      <c r="W969" s="31">
        <v>0.435625</v>
      </c>
    </row>
    <row spans="1:23" ht="15.75" customHeight="1" x14ac:dyDescent="0.25" outlineLevel="0" r="970">
      <c r="A970" s="41" t="s">
        <v>4572</v>
      </c>
      <c r="B970" s="41" t="s">
        <v>4573</v>
      </c>
      <c r="C970" s="41" t="s">
        <v>74</v>
      </c>
      <c r="D970" s="41" t="s">
        <v>180</v>
      </c>
      <c r="E970" s="41" t="s">
        <v>4574</v>
      </c>
      <c r="F970" s="41" t="s">
        <v>539</v>
      </c>
      <c r="G970" s="41" t="s">
        <v>191</v>
      </c>
      <c r="H970" s="41" t="s">
        <v>131</v>
      </c>
      <c r="I970" s="41" t="s">
        <v>80</v>
      </c>
      <c r="J970" s="41" t="s">
        <v>81</v>
      </c>
      <c r="K970" s="42">
        <v>15</v>
      </c>
      <c r="L970" s="41" t="s">
        <v>4575</v>
      </c>
      <c r="M970" s="41" t="s">
        <v>2355</v>
      </c>
      <c r="N970" s="41" t="s">
        <v>96</v>
      </c>
      <c r="O970" s="41" t="s">
        <v>85</v>
      </c>
      <c r="P970" s="41" t="s">
        <v>116</v>
      </c>
      <c r="Q970" s="31">
        <f t="shared" ca="1" si="39"/>
        <v>0.84</v>
      </c>
      <c r="R970" s="31">
        <f t="shared" ca="1" si="49"/>
        <v>1.05</v>
      </c>
      <c r="S970" s="31">
        <f t="shared" ca="1" si="50"/>
        <v>1.05</v>
      </c>
      <c r="T970" s="31">
        <f t="shared" ca="1" si="51"/>
        <v>1.05</v>
      </c>
      <c r="U970" s="31">
        <f>RANK(W970,W1:W1001,0)</f>
        <v>967</v>
      </c>
      <c r="V970" s="31">
        <v>967</v>
      </c>
      <c r="W970" s="31">
        <v>0.435625</v>
      </c>
    </row>
    <row spans="1:23" ht="15.75" customHeight="1" x14ac:dyDescent="0.25" outlineLevel="0" r="971">
      <c r="A971" s="41" t="s">
        <v>4576</v>
      </c>
      <c r="B971" s="41" t="s">
        <v>4577</v>
      </c>
      <c r="C971" s="41" t="s">
        <v>74</v>
      </c>
      <c r="D971" s="41" t="s">
        <v>740</v>
      </c>
      <c r="E971" s="41" t="s">
        <v>2523</v>
      </c>
      <c r="F971" s="41" t="s">
        <v>497</v>
      </c>
      <c r="G971" s="41" t="s">
        <v>78</v>
      </c>
      <c r="H971" s="41" t="s">
        <v>131</v>
      </c>
      <c r="I971" s="41" t="s">
        <v>80</v>
      </c>
      <c r="J971" s="41" t="s">
        <v>81</v>
      </c>
      <c r="K971" s="42">
        <v>15</v>
      </c>
      <c r="L971" s="41" t="s">
        <v>4578</v>
      </c>
      <c r="M971" s="41" t="s">
        <v>511</v>
      </c>
      <c r="N971" s="41" t="s">
        <v>96</v>
      </c>
      <c r="O971" s="41" t="s">
        <v>85</v>
      </c>
      <c r="P971" s="41" t="s">
        <v>178</v>
      </c>
      <c r="Q971" s="31">
        <f t="shared" ca="1" si="39"/>
        <v>0.76</v>
      </c>
      <c r="R971" s="31">
        <f t="shared" ca="1" si="49"/>
        <v>0.95</v>
      </c>
      <c r="S971" s="31">
        <f t="shared" ca="1" si="50"/>
        <v>0.95</v>
      </c>
      <c r="T971" s="31">
        <f t="shared" ca="1" si="51"/>
        <v>0.95</v>
      </c>
      <c r="U971" s="31">
        <f>RANK(W971,W1:W1001,0)</f>
        <v>967</v>
      </c>
      <c r="V971" s="31">
        <v>967</v>
      </c>
      <c r="W971" s="31">
        <v>0.435625</v>
      </c>
    </row>
    <row spans="1:23" ht="15.75" customHeight="1" x14ac:dyDescent="0.25" outlineLevel="0" r="972">
      <c r="A972" s="41" t="s">
        <v>4579</v>
      </c>
      <c r="B972" s="41" t="s">
        <v>4580</v>
      </c>
      <c r="C972" s="41" t="s">
        <v>100</v>
      </c>
      <c r="D972" s="41" t="s">
        <v>702</v>
      </c>
      <c r="E972" s="41" t="s">
        <v>4581</v>
      </c>
      <c r="F972" s="41" t="s">
        <v>282</v>
      </c>
      <c r="G972" s="41" t="s">
        <v>92</v>
      </c>
      <c r="H972" s="41" t="s">
        <v>104</v>
      </c>
      <c r="I972" s="41" t="s">
        <v>80</v>
      </c>
      <c r="J972" s="41" t="s">
        <v>81</v>
      </c>
      <c r="K972" s="42">
        <v>4</v>
      </c>
      <c r="L972" s="41" t="s">
        <v>4582</v>
      </c>
      <c r="M972" s="41" t="s">
        <v>389</v>
      </c>
      <c r="N972" s="41" t="s">
        <v>96</v>
      </c>
      <c r="O972" s="41" t="s">
        <v>85</v>
      </c>
      <c r="P972" s="41" t="s">
        <v>124</v>
      </c>
      <c r="Q972" s="31">
        <f t="shared" ca="1" si="39"/>
        <v>0.53</v>
      </c>
      <c r="R972" s="31">
        <f t="shared" ca="1" si="49"/>
        <v>0.66250000000000009</v>
      </c>
      <c r="S972" s="31">
        <f t="shared" ca="1" si="50"/>
        <v>0.82812500000000011</v>
      </c>
      <c r="T972" s="31">
        <f t="shared" ca="1" si="51"/>
        <v>0.82812500000000011</v>
      </c>
      <c r="U972" s="31">
        <f>RANK(W972,W1:W1001,0)</f>
        <v>967</v>
      </c>
      <c r="V972" s="31">
        <v>967</v>
      </c>
      <c r="W972" s="31">
        <v>0.435625</v>
      </c>
    </row>
    <row spans="1:23" ht="15.75" customHeight="1" x14ac:dyDescent="0.25" outlineLevel="0" r="973">
      <c r="A973" s="41" t="s">
        <v>4583</v>
      </c>
      <c r="B973" s="41" t="s">
        <v>4584</v>
      </c>
      <c r="C973" s="41" t="s">
        <v>100</v>
      </c>
      <c r="D973" s="41" t="s">
        <v>1931</v>
      </c>
      <c r="E973" s="41" t="s">
        <v>4585</v>
      </c>
      <c r="F973" s="44"/>
      <c r="G973" s="41" t="s">
        <v>250</v>
      </c>
      <c r="H973" s="41" t="s">
        <v>104</v>
      </c>
      <c r="I973" s="41" t="s">
        <v>80</v>
      </c>
      <c r="J973" s="41" t="s">
        <v>93</v>
      </c>
      <c r="K973" s="42">
        <v>10</v>
      </c>
      <c r="L973" s="41" t="s">
        <v>4586</v>
      </c>
      <c r="M973" s="41" t="s">
        <v>2404</v>
      </c>
      <c r="N973" s="41" t="s">
        <v>107</v>
      </c>
      <c r="O973" s="41" t="s">
        <v>85</v>
      </c>
      <c r="P973" s="41" t="s">
        <v>86</v>
      </c>
      <c r="Q973" s="31">
        <f t="shared" ca="1" si="39"/>
        <v>1.02</v>
      </c>
      <c r="R973" s="31">
        <f t="shared" ca="1" si="49"/>
        <v>1.02</v>
      </c>
      <c r="S973" s="31">
        <f t="shared" ca="1" si="50"/>
        <v>1.02</v>
      </c>
      <c r="T973" s="31">
        <f t="shared" ca="1" si="51"/>
        <v>1.02</v>
      </c>
      <c r="U973" s="31">
        <f>RANK(W973,W1:W1001,0)</f>
        <v>972</v>
      </c>
      <c r="V973" s="31">
        <v>972</v>
      </c>
      <c r="W973" s="31">
        <v>0.43</v>
      </c>
    </row>
    <row spans="1:23" ht="15.75" customHeight="1" x14ac:dyDescent="0.25" outlineLevel="0" r="974">
      <c r="A974" s="41" t="s">
        <v>4587</v>
      </c>
      <c r="B974" s="41" t="s">
        <v>4588</v>
      </c>
      <c r="C974" s="41" t="s">
        <v>74</v>
      </c>
      <c r="D974" s="41" t="s">
        <v>532</v>
      </c>
      <c r="E974" s="41" t="s">
        <v>4589</v>
      </c>
      <c r="F974" s="44"/>
      <c r="G974" s="41" t="s">
        <v>191</v>
      </c>
      <c r="H974" s="41" t="s">
        <v>79</v>
      </c>
      <c r="I974" s="41" t="s">
        <v>80</v>
      </c>
      <c r="J974" s="41" t="s">
        <v>81</v>
      </c>
      <c r="K974" s="42">
        <v>11</v>
      </c>
      <c r="L974" s="41" t="s">
        <v>4590</v>
      </c>
      <c r="M974" s="41" t="s">
        <v>4591</v>
      </c>
      <c r="N974" s="41" t="s">
        <v>96</v>
      </c>
      <c r="O974" s="41" t="s">
        <v>85</v>
      </c>
      <c r="P974" s="41" t="s">
        <v>101</v>
      </c>
      <c r="Q974" s="31">
        <f t="shared" ca="1" si="39"/>
        <v>0.77</v>
      </c>
      <c r="R974" s="31">
        <f t="shared" ca="1" si="49"/>
        <v>0.96250000000000002</v>
      </c>
      <c r="S974" s="31">
        <f t="shared" ca="1" si="50"/>
        <v>1.203125</v>
      </c>
      <c r="T974" s="31">
        <f t="shared" ca="1" si="51"/>
        <v>1.02265625</v>
      </c>
      <c r="U974" s="31">
        <f>RANK(W974,W1:W1001,0)</f>
        <v>972</v>
      </c>
      <c r="V974" s="31">
        <v>972</v>
      </c>
      <c r="W974" s="31">
        <v>0.43</v>
      </c>
    </row>
    <row spans="1:23" ht="15.75" customHeight="1" x14ac:dyDescent="0.25" outlineLevel="0" r="975">
      <c r="A975" s="41" t="s">
        <v>4592</v>
      </c>
      <c r="B975" s="41" t="s">
        <v>4593</v>
      </c>
      <c r="C975" s="41" t="s">
        <v>100</v>
      </c>
      <c r="D975" s="41" t="s">
        <v>771</v>
      </c>
      <c r="E975" s="41" t="s">
        <v>1237</v>
      </c>
      <c r="F975" s="41" t="s">
        <v>328</v>
      </c>
      <c r="G975" s="41" t="s">
        <v>147</v>
      </c>
      <c r="H975" s="41" t="s">
        <v>79</v>
      </c>
      <c r="I975" s="41" t="s">
        <v>80</v>
      </c>
      <c r="J975" s="41" t="s">
        <v>81</v>
      </c>
      <c r="K975" s="42">
        <v>13</v>
      </c>
      <c r="L975" s="41" t="s">
        <v>4594</v>
      </c>
      <c r="M975" s="41" t="s">
        <v>1545</v>
      </c>
      <c r="N975" s="41" t="s">
        <v>84</v>
      </c>
      <c r="O975" s="41" t="s">
        <v>85</v>
      </c>
      <c r="P975" s="41" t="s">
        <v>108</v>
      </c>
      <c r="Q975" s="31">
        <f t="shared" ca="1" si="39"/>
        <v>0.67</v>
      </c>
      <c r="R975" s="31">
        <f t="shared" ca="1" si="49"/>
        <v>0.83750000000000002</v>
      </c>
      <c r="S975" s="31">
        <f t="shared" ca="1" si="50"/>
        <v>0.83750000000000002</v>
      </c>
      <c r="T975" s="31">
        <f t="shared" ca="1" si="51"/>
        <v>0.71187500000000004</v>
      </c>
      <c r="U975" s="31">
        <f>RANK(W975,W1:W1001,0)</f>
        <v>974</v>
      </c>
      <c r="V975" s="31">
        <v>974</v>
      </c>
      <c r="W975" s="31">
        <v>0.425</v>
      </c>
    </row>
    <row spans="1:23" ht="15.75" customHeight="1" x14ac:dyDescent="0.25" outlineLevel="0" r="976">
      <c r="A976" s="41" t="s">
        <v>4595</v>
      </c>
      <c r="B976" s="41" t="s">
        <v>4596</v>
      </c>
      <c r="C976" s="41" t="s">
        <v>100</v>
      </c>
      <c r="D976" s="41" t="s">
        <v>3877</v>
      </c>
      <c r="E976" s="41" t="s">
        <v>4597</v>
      </c>
      <c r="F976" s="41" t="s">
        <v>91</v>
      </c>
      <c r="G976" s="41" t="s">
        <v>103</v>
      </c>
      <c r="H976" s="41" t="s">
        <v>104</v>
      </c>
      <c r="I976" s="41" t="s">
        <v>80</v>
      </c>
      <c r="J976" s="41" t="s">
        <v>81</v>
      </c>
      <c r="K976" s="42">
        <v>10</v>
      </c>
      <c r="L976" s="41" t="s">
        <v>4598</v>
      </c>
      <c r="M976" s="41" t="s">
        <v>4599</v>
      </c>
      <c r="N976" s="41" t="s">
        <v>107</v>
      </c>
      <c r="O976" s="41" t="s">
        <v>85</v>
      </c>
      <c r="P976" s="41" t="s">
        <v>390</v>
      </c>
      <c r="Q976" s="31">
        <f t="shared" ca="1" si="39"/>
        <v>0.65</v>
      </c>
      <c r="R976" s="31">
        <f t="shared" ca="1" si="49"/>
        <v>0.8125</v>
      </c>
      <c r="S976" s="31">
        <f t="shared" ca="1" si="50"/>
        <v>1.015625</v>
      </c>
      <c r="T976" s="31">
        <f t="shared" ca="1" si="51"/>
        <v>1.015625</v>
      </c>
      <c r="U976" s="31">
        <f>RANK(W976,W1:W1001,0)</f>
        <v>974</v>
      </c>
      <c r="V976" s="31">
        <v>974</v>
      </c>
      <c r="W976" s="31">
        <v>0.425</v>
      </c>
    </row>
    <row spans="1:23" ht="15.75" customHeight="1" x14ac:dyDescent="0.25" outlineLevel="0" r="977">
      <c r="A977" s="41" t="s">
        <v>4600</v>
      </c>
      <c r="B977" s="41" t="s">
        <v>4601</v>
      </c>
      <c r="C977" s="41" t="s">
        <v>74</v>
      </c>
      <c r="D977" s="41" t="s">
        <v>1756</v>
      </c>
      <c r="E977" s="41" t="s">
        <v>4602</v>
      </c>
      <c r="F977" s="41" t="s">
        <v>456</v>
      </c>
      <c r="G977" s="41" t="s">
        <v>250</v>
      </c>
      <c r="H977" s="41" t="s">
        <v>104</v>
      </c>
      <c r="I977" s="41" t="s">
        <v>80</v>
      </c>
      <c r="J977" s="41" t="s">
        <v>81</v>
      </c>
      <c r="K977" s="42">
        <v>17</v>
      </c>
      <c r="L977" s="41" t="s">
        <v>4603</v>
      </c>
      <c r="M977" s="41" t="s">
        <v>475</v>
      </c>
      <c r="N977" s="41" t="s">
        <v>107</v>
      </c>
      <c r="O977" s="41" t="s">
        <v>85</v>
      </c>
      <c r="P977" s="41" t="s">
        <v>86</v>
      </c>
      <c r="Q977" s="31">
        <f t="shared" ca="1" si="39"/>
        <v>0.53</v>
      </c>
      <c r="R977" s="31">
        <f t="shared" ca="1" si="49"/>
        <v>0.66250000000000009</v>
      </c>
      <c r="S977" s="31">
        <f t="shared" ca="1" si="50"/>
        <v>0.66250000000000009</v>
      </c>
      <c r="T977" s="31">
        <f t="shared" ca="1" si="51"/>
        <v>0.66250000000000009</v>
      </c>
      <c r="U977" s="31">
        <f>RANK(W977,W1:W1001,0)</f>
        <v>974</v>
      </c>
      <c r="V977" s="31">
        <v>974</v>
      </c>
      <c r="W977" s="31">
        <v>0.425</v>
      </c>
    </row>
    <row spans="1:23" ht="15.75" customHeight="1" x14ac:dyDescent="0.25" outlineLevel="0" r="978">
      <c r="A978" s="41" t="s">
        <v>4604</v>
      </c>
      <c r="B978" s="41" t="s">
        <v>4605</v>
      </c>
      <c r="C978" s="41" t="s">
        <v>74</v>
      </c>
      <c r="D978" s="41" t="s">
        <v>586</v>
      </c>
      <c r="E978" s="41" t="s">
        <v>4606</v>
      </c>
      <c r="F978" s="41" t="s">
        <v>991</v>
      </c>
      <c r="G978" s="41" t="s">
        <v>191</v>
      </c>
      <c r="H978" s="41" t="s">
        <v>79</v>
      </c>
      <c r="I978" s="41" t="s">
        <v>80</v>
      </c>
      <c r="J978" s="41" t="s">
        <v>81</v>
      </c>
      <c r="K978" s="42">
        <v>5</v>
      </c>
      <c r="L978" s="41" t="s">
        <v>4607</v>
      </c>
      <c r="M978" s="41" t="s">
        <v>4608</v>
      </c>
      <c r="N978" s="41" t="s">
        <v>107</v>
      </c>
      <c r="O978" s="41" t="s">
        <v>85</v>
      </c>
      <c r="P978" s="41" t="s">
        <v>124</v>
      </c>
      <c r="Q978" s="31">
        <f t="shared" ca="1" si="39"/>
        <v>0.54</v>
      </c>
      <c r="R978" s="31">
        <f t="shared" ca="1" si="49"/>
        <v>0.67500000000000004</v>
      </c>
      <c r="S978" s="31">
        <f t="shared" ca="1" si="50"/>
        <v>0.84375</v>
      </c>
      <c r="T978" s="31">
        <f t="shared" ca="1" si="51"/>
        <v>0.71718749999999998</v>
      </c>
      <c r="U978" s="31">
        <f>RANK(W978,W1:W1001,0)</f>
        <v>977</v>
      </c>
      <c r="V978" s="31">
        <v>977</v>
      </c>
      <c r="W978" s="31">
        <v>0.42</v>
      </c>
    </row>
    <row spans="1:23" ht="15.75" customHeight="1" x14ac:dyDescent="0.25" outlineLevel="0" r="979">
      <c r="A979" s="41" t="s">
        <v>4609</v>
      </c>
      <c r="B979" s="41" t="s">
        <v>4610</v>
      </c>
      <c r="C979" s="41" t="s">
        <v>100</v>
      </c>
      <c r="D979" s="41" t="s">
        <v>714</v>
      </c>
      <c r="E979" s="41" t="s">
        <v>4611</v>
      </c>
      <c r="F979" s="41" t="s">
        <v>704</v>
      </c>
      <c r="G979" s="41" t="s">
        <v>161</v>
      </c>
      <c r="H979" s="41" t="s">
        <v>79</v>
      </c>
      <c r="I979" s="41" t="s">
        <v>80</v>
      </c>
      <c r="J979" s="41" t="s">
        <v>93</v>
      </c>
      <c r="K979" s="42">
        <v>9</v>
      </c>
      <c r="L979" s="41" t="s">
        <v>4612</v>
      </c>
      <c r="M979" s="41" t="s">
        <v>193</v>
      </c>
      <c r="N979" s="41" t="s">
        <v>96</v>
      </c>
      <c r="O979" s="41" t="s">
        <v>85</v>
      </c>
      <c r="P979" s="41" t="s">
        <v>101</v>
      </c>
      <c r="Q979" s="31">
        <f t="shared" ca="1" si="39"/>
        <v>1.04</v>
      </c>
      <c r="R979" s="31">
        <f t="shared" ca="1" si="49"/>
        <v>1.04</v>
      </c>
      <c r="S979" s="31">
        <f t="shared" ca="1" si="50"/>
        <v>1.3</v>
      </c>
      <c r="T979" s="31">
        <f t="shared" ca="1" si="51"/>
        <v>1.105</v>
      </c>
      <c r="U979" s="31">
        <f>RANK(W979,W1:W1001,0)</f>
        <v>977</v>
      </c>
      <c r="V979" s="31">
        <v>977</v>
      </c>
      <c r="W979" s="31">
        <v>0.42</v>
      </c>
    </row>
    <row spans="1:23" ht="15.75" customHeight="1" x14ac:dyDescent="0.25" outlineLevel="0" r="980">
      <c r="A980" s="41" t="s">
        <v>4613</v>
      </c>
      <c r="B980" s="41" t="s">
        <v>4614</v>
      </c>
      <c r="C980" s="41" t="s">
        <v>74</v>
      </c>
      <c r="D980" s="41" t="s">
        <v>3877</v>
      </c>
      <c r="E980" s="41" t="s">
        <v>4615</v>
      </c>
      <c r="F980" s="41" t="s">
        <v>4531</v>
      </c>
      <c r="G980" s="41" t="s">
        <v>415</v>
      </c>
      <c r="H980" s="41" t="s">
        <v>79</v>
      </c>
      <c r="I980" s="41" t="s">
        <v>80</v>
      </c>
      <c r="J980" s="41" t="s">
        <v>81</v>
      </c>
      <c r="K980" s="42">
        <v>13</v>
      </c>
      <c r="L980" s="41" t="s">
        <v>4616</v>
      </c>
      <c r="M980" s="41" t="s">
        <v>475</v>
      </c>
      <c r="N980" s="41" t="s">
        <v>107</v>
      </c>
      <c r="O980" s="41" t="s">
        <v>85</v>
      </c>
      <c r="P980" s="41" t="s">
        <v>108</v>
      </c>
      <c r="Q980" s="31">
        <f t="shared" ca="1" si="39"/>
        <v>0.4</v>
      </c>
      <c r="R980" s="31">
        <f t="shared" ca="1" si="49"/>
        <v>0.5</v>
      </c>
      <c r="S980" s="31">
        <f t="shared" ca="1" si="50"/>
        <v>0.5</v>
      </c>
      <c r="T980" s="31">
        <f t="shared" ca="1" si="51"/>
        <v>0.42499999999999999</v>
      </c>
      <c r="U980" s="31">
        <f>RANK(W980,W1:W1001,0)</f>
        <v>979</v>
      </c>
      <c r="V980" s="31">
        <v>979</v>
      </c>
      <c r="W980" s="31">
        <v>0.4165</v>
      </c>
    </row>
    <row spans="1:23" ht="15.75" customHeight="1" x14ac:dyDescent="0.25" outlineLevel="0" r="981">
      <c r="A981" s="41" t="s">
        <v>4617</v>
      </c>
      <c r="B981" s="41" t="s">
        <v>4618</v>
      </c>
      <c r="C981" s="41" t="s">
        <v>74</v>
      </c>
      <c r="D981" s="41" t="s">
        <v>653</v>
      </c>
      <c r="E981" s="41" t="s">
        <v>4619</v>
      </c>
      <c r="F981" s="41" t="s">
        <v>991</v>
      </c>
      <c r="G981" s="41" t="s">
        <v>415</v>
      </c>
      <c r="H981" s="41" t="s">
        <v>79</v>
      </c>
      <c r="I981" s="41" t="s">
        <v>80</v>
      </c>
      <c r="J981" s="41" t="s">
        <v>81</v>
      </c>
      <c r="K981" s="42">
        <v>9</v>
      </c>
      <c r="L981" s="41" t="s">
        <v>4620</v>
      </c>
      <c r="M981" s="41" t="s">
        <v>547</v>
      </c>
      <c r="N981" s="41" t="s">
        <v>96</v>
      </c>
      <c r="O981" s="41" t="s">
        <v>85</v>
      </c>
      <c r="P981" s="41" t="s">
        <v>390</v>
      </c>
      <c r="Q981" s="31">
        <f t="shared" ca="1" si="39"/>
        <v>0.93</v>
      </c>
      <c r="R981" s="31">
        <f t="shared" ca="1" si="49"/>
        <v>1.1625000000000001</v>
      </c>
      <c r="S981" s="31">
        <f t="shared" ca="1" si="50"/>
        <v>1.453125</v>
      </c>
      <c r="T981" s="31">
        <f t="shared" ca="1" si="51"/>
        <v>1.23515625</v>
      </c>
      <c r="U981" s="31">
        <f>RANK(W981,W1:W1001,0)</f>
        <v>979</v>
      </c>
      <c r="V981" s="31">
        <v>979</v>
      </c>
      <c r="W981" s="31">
        <v>0.4165</v>
      </c>
    </row>
    <row spans="1:23" ht="15.75" customHeight="1" x14ac:dyDescent="0.25" outlineLevel="0" r="982">
      <c r="A982" s="41" t="s">
        <v>961</v>
      </c>
      <c r="B982" s="41" t="s">
        <v>4621</v>
      </c>
      <c r="C982" s="41" t="s">
        <v>100</v>
      </c>
      <c r="D982" s="41" t="s">
        <v>280</v>
      </c>
      <c r="E982" s="41" t="s">
        <v>4622</v>
      </c>
      <c r="F982" s="41" t="s">
        <v>557</v>
      </c>
      <c r="G982" s="41" t="s">
        <v>250</v>
      </c>
      <c r="H982" s="41" t="s">
        <v>79</v>
      </c>
      <c r="I982" s="41" t="s">
        <v>80</v>
      </c>
      <c r="J982" s="41" t="s">
        <v>81</v>
      </c>
      <c r="K982" s="42">
        <v>3</v>
      </c>
      <c r="L982" s="41" t="s">
        <v>4623</v>
      </c>
      <c r="M982" s="41" t="s">
        <v>870</v>
      </c>
      <c r="N982" s="41" t="s">
        <v>96</v>
      </c>
      <c r="O982" s="41" t="s">
        <v>85</v>
      </c>
      <c r="P982" s="41" t="s">
        <v>178</v>
      </c>
      <c r="Q982" s="31">
        <f t="shared" ca="1" si="39"/>
        <v>0.48</v>
      </c>
      <c r="R982" s="31">
        <f t="shared" ca="1" si="49"/>
        <v>0.6</v>
      </c>
      <c r="S982" s="31">
        <f t="shared" ca="1" si="50"/>
        <v>0.6</v>
      </c>
      <c r="T982" s="31">
        <f t="shared" ca="1" si="51"/>
        <v>0.51</v>
      </c>
      <c r="U982" s="31">
        <f>RANK(W982,W1:W1001,0)</f>
        <v>979</v>
      </c>
      <c r="V982" s="31">
        <v>979</v>
      </c>
      <c r="W982" s="31">
        <v>0.4165</v>
      </c>
    </row>
    <row spans="1:23" ht="15.75" customHeight="1" x14ac:dyDescent="0.25" outlineLevel="0" r="983">
      <c r="A983" s="41" t="s">
        <v>4624</v>
      </c>
      <c r="B983" s="41" t="s">
        <v>4625</v>
      </c>
      <c r="C983" s="41" t="s">
        <v>100</v>
      </c>
      <c r="D983" s="41" t="s">
        <v>216</v>
      </c>
      <c r="E983" s="41" t="s">
        <v>4626</v>
      </c>
      <c r="F983" s="41" t="s">
        <v>328</v>
      </c>
      <c r="G983" s="41" t="s">
        <v>103</v>
      </c>
      <c r="H983" s="41" t="s">
        <v>104</v>
      </c>
      <c r="I983" s="41" t="s">
        <v>80</v>
      </c>
      <c r="J983" s="41" t="s">
        <v>81</v>
      </c>
      <c r="K983" s="42">
        <v>22</v>
      </c>
      <c r="L983" s="41" t="s">
        <v>4627</v>
      </c>
      <c r="M983" s="41" t="s">
        <v>4628</v>
      </c>
      <c r="N983" s="41" t="s">
        <v>84</v>
      </c>
      <c r="O983" s="41" t="s">
        <v>85</v>
      </c>
      <c r="P983" s="41" t="s">
        <v>116</v>
      </c>
      <c r="Q983" s="31">
        <f t="shared" ca="1" si="39"/>
        <v>1.02</v>
      </c>
      <c r="R983" s="31">
        <f t="shared" ca="1" si="49"/>
        <v>1.2749999999999999</v>
      </c>
      <c r="S983" s="31">
        <f t="shared" ca="1" si="50"/>
        <v>1.59375</v>
      </c>
      <c r="T983" s="31">
        <f t="shared" ca="1" si="51"/>
        <v>1.59375</v>
      </c>
      <c r="U983" s="31">
        <f>RANK(W983,W1:W1001,0)</f>
        <v>979</v>
      </c>
      <c r="V983" s="31">
        <v>979</v>
      </c>
      <c r="W983" s="31">
        <v>0.4165</v>
      </c>
    </row>
    <row spans="1:23" ht="15.75" customHeight="1" x14ac:dyDescent="0.25" outlineLevel="0" r="984">
      <c r="A984" s="41" t="s">
        <v>4629</v>
      </c>
      <c r="B984" s="41" t="s">
        <v>4630</v>
      </c>
      <c r="C984" s="41" t="s">
        <v>74</v>
      </c>
      <c r="D984" s="41" t="s">
        <v>293</v>
      </c>
      <c r="E984" s="41" t="s">
        <v>4631</v>
      </c>
      <c r="F984" s="41" t="s">
        <v>958</v>
      </c>
      <c r="G984" s="41" t="s">
        <v>92</v>
      </c>
      <c r="H984" s="41" t="s">
        <v>79</v>
      </c>
      <c r="I984" s="41" t="s">
        <v>80</v>
      </c>
      <c r="J984" s="41" t="s">
        <v>93</v>
      </c>
      <c r="K984" s="42">
        <v>8</v>
      </c>
      <c r="L984" s="41" t="s">
        <v>4632</v>
      </c>
      <c r="M984" s="41" t="s">
        <v>2517</v>
      </c>
      <c r="N984" s="41" t="s">
        <v>96</v>
      </c>
      <c r="O984" s="41" t="s">
        <v>85</v>
      </c>
      <c r="P984" s="41" t="s">
        <v>108</v>
      </c>
      <c r="Q984" s="31">
        <f t="shared" ca="1" si="39"/>
        <v>0.46</v>
      </c>
      <c r="R984" s="31">
        <f t="shared" ca="1" si="49"/>
        <v>0.46</v>
      </c>
      <c r="S984" s="31">
        <f t="shared" ca="1" si="50"/>
        <v>0.46</v>
      </c>
      <c r="T984" s="31">
        <f t="shared" ca="1" si="51"/>
        <v>0.39100000000000001</v>
      </c>
      <c r="U984" s="31">
        <f>RANK(W984,W1:W1001,0)</f>
        <v>983</v>
      </c>
      <c r="V984" s="31">
        <v>983</v>
      </c>
      <c r="W984" s="31">
        <v>0.41</v>
      </c>
    </row>
    <row spans="1:23" ht="15.75" customHeight="1" x14ac:dyDescent="0.25" outlineLevel="0" r="985">
      <c r="A985" s="41" t="s">
        <v>4633</v>
      </c>
      <c r="B985" s="41" t="s">
        <v>4634</v>
      </c>
      <c r="C985" s="41" t="s">
        <v>100</v>
      </c>
      <c r="D985" s="41" t="s">
        <v>108</v>
      </c>
      <c r="E985" s="41" t="s">
        <v>4635</v>
      </c>
      <c r="F985" s="41" t="s">
        <v>256</v>
      </c>
      <c r="G985" s="41" t="s">
        <v>250</v>
      </c>
      <c r="H985" s="41" t="s">
        <v>79</v>
      </c>
      <c r="I985" s="41" t="s">
        <v>80</v>
      </c>
      <c r="J985" s="41" t="s">
        <v>93</v>
      </c>
      <c r="K985" s="42">
        <v>21</v>
      </c>
      <c r="L985" s="41" t="s">
        <v>4636</v>
      </c>
      <c r="M985" s="41" t="s">
        <v>4637</v>
      </c>
      <c r="N985" s="41" t="s">
        <v>96</v>
      </c>
      <c r="O985" s="41" t="s">
        <v>85</v>
      </c>
      <c r="P985" s="41" t="s">
        <v>97</v>
      </c>
      <c r="Q985" s="31">
        <f t="shared" ca="1" si="39"/>
        <v>0.47</v>
      </c>
      <c r="R985" s="31">
        <f t="shared" ca="1" si="49"/>
        <v>0.47</v>
      </c>
      <c r="S985" s="31">
        <f t="shared" ca="1" si="50"/>
        <v>0.58749999999999991</v>
      </c>
      <c r="T985" s="31">
        <f t="shared" ca="1" si="51"/>
        <v>0.4993749999999999</v>
      </c>
      <c r="U985" s="31">
        <f>RANK(W985,W1:W1001,0)</f>
        <v>983</v>
      </c>
      <c r="V985" s="31">
        <v>983</v>
      </c>
      <c r="W985" s="31">
        <v>0.41</v>
      </c>
    </row>
    <row spans="1:23" ht="15.75" customHeight="1" x14ac:dyDescent="0.25" outlineLevel="0" r="986">
      <c r="A986" s="41" t="s">
        <v>4638</v>
      </c>
      <c r="B986" s="41" t="s">
        <v>4639</v>
      </c>
      <c r="C986" s="41" t="s">
        <v>473</v>
      </c>
      <c r="D986" s="41" t="s">
        <v>532</v>
      </c>
      <c r="E986" s="47"/>
      <c r="F986" s="41" t="s">
        <v>601</v>
      </c>
      <c r="G986" s="41" t="s">
        <v>161</v>
      </c>
      <c r="H986" s="41" t="s">
        <v>104</v>
      </c>
      <c r="I986" s="41" t="s">
        <v>80</v>
      </c>
      <c r="J986" s="41" t="s">
        <v>81</v>
      </c>
      <c r="K986" s="42">
        <v>0</v>
      </c>
      <c r="L986" s="41" t="s">
        <v>4640</v>
      </c>
      <c r="M986" s="41" t="s">
        <v>4206</v>
      </c>
      <c r="N986" s="41" t="s">
        <v>96</v>
      </c>
      <c r="O986" s="41" t="s">
        <v>85</v>
      </c>
      <c r="P986" s="41" t="s">
        <v>101</v>
      </c>
      <c r="Q986" s="31">
        <f t="shared" ca="1" si="39"/>
        <v>0.99</v>
      </c>
      <c r="R986" s="31">
        <f t="shared" ca="1" si="49"/>
        <v>1.2375</v>
      </c>
      <c r="S986" s="31">
        <f t="shared" ca="1" si="50"/>
        <v>1.546875</v>
      </c>
      <c r="T986" s="31">
        <f t="shared" ca="1" si="51"/>
        <v>1.546875</v>
      </c>
      <c r="U986" s="31">
        <f>RANK(W986,W1:W1001,0)</f>
        <v>985</v>
      </c>
      <c r="V986" s="31">
        <v>985</v>
      </c>
      <c r="W986" s="31">
        <v>0.408</v>
      </c>
    </row>
    <row spans="1:23" ht="15.75" customHeight="1" x14ac:dyDescent="0.25" outlineLevel="0" r="987">
      <c r="A987" s="41" t="s">
        <v>4641</v>
      </c>
      <c r="B987" s="41" t="s">
        <v>4642</v>
      </c>
      <c r="C987" s="41" t="s">
        <v>100</v>
      </c>
      <c r="D987" s="41" t="s">
        <v>216</v>
      </c>
      <c r="E987" s="41" t="s">
        <v>4643</v>
      </c>
      <c r="F987" s="41" t="s">
        <v>575</v>
      </c>
      <c r="G987" s="41" t="s">
        <v>191</v>
      </c>
      <c r="H987" s="41" t="s">
        <v>79</v>
      </c>
      <c r="I987" s="41" t="s">
        <v>80</v>
      </c>
      <c r="J987" s="41" t="s">
        <v>93</v>
      </c>
      <c r="K987" s="42">
        <v>15</v>
      </c>
      <c r="L987" s="41" t="s">
        <v>4644</v>
      </c>
      <c r="M987" s="41" t="s">
        <v>4645</v>
      </c>
      <c r="N987" s="41" t="s">
        <v>107</v>
      </c>
      <c r="O987" s="41" t="s">
        <v>85</v>
      </c>
      <c r="P987" s="41" t="s">
        <v>253</v>
      </c>
      <c r="Q987" s="31">
        <f t="shared" ca="1" si="39"/>
        <v>1.07</v>
      </c>
      <c r="R987" s="31">
        <f t="shared" ca="1" si="49"/>
        <v>1.07</v>
      </c>
      <c r="S987" s="31">
        <f t="shared" ca="1" si="50"/>
        <v>1.3375000000000001</v>
      </c>
      <c r="T987" s="31">
        <f t="shared" ca="1" si="51"/>
        <v>1.1368750000000001</v>
      </c>
      <c r="U987" s="31">
        <f>RANK(W987,W1:W1001,0)</f>
        <v>985</v>
      </c>
      <c r="V987" s="31">
        <v>985</v>
      </c>
      <c r="W987" s="31">
        <v>0.408</v>
      </c>
    </row>
    <row spans="1:23" ht="15.75" customHeight="1" x14ac:dyDescent="0.25" outlineLevel="0" r="988">
      <c r="A988" s="41" t="s">
        <v>4646</v>
      </c>
      <c r="B988" s="41" t="s">
        <v>4647</v>
      </c>
      <c r="C988" s="41" t="s">
        <v>74</v>
      </c>
      <c r="D988" s="41" t="s">
        <v>1408</v>
      </c>
      <c r="E988" s="41" t="s">
        <v>4284</v>
      </c>
      <c r="F988" s="41" t="s">
        <v>4648</v>
      </c>
      <c r="G988" s="41" t="s">
        <v>161</v>
      </c>
      <c r="H988" s="41" t="s">
        <v>79</v>
      </c>
      <c r="I988" s="41" t="s">
        <v>80</v>
      </c>
      <c r="J988" s="41" t="s">
        <v>81</v>
      </c>
      <c r="K988" s="42">
        <v>7</v>
      </c>
      <c r="L988" s="41" t="s">
        <v>4649</v>
      </c>
      <c r="M988" s="41" t="s">
        <v>1201</v>
      </c>
      <c r="N988" s="41" t="s">
        <v>96</v>
      </c>
      <c r="O988" s="41" t="s">
        <v>85</v>
      </c>
      <c r="P988" s="41" t="s">
        <v>178</v>
      </c>
      <c r="Q988" s="31">
        <f t="shared" ca="1" si="39"/>
        <v>0.98</v>
      </c>
      <c r="R988" s="31">
        <f t="shared" ca="1" si="49"/>
        <v>1.2250000000000001</v>
      </c>
      <c r="S988" s="31">
        <f t="shared" ca="1" si="50"/>
        <v>1.2250000000000001</v>
      </c>
      <c r="T988" s="31">
        <f t="shared" ca="1" si="51"/>
        <v>1.04125</v>
      </c>
      <c r="U988" s="31">
        <f>RANK(W988,W1:W1001,0)</f>
        <v>987</v>
      </c>
      <c r="V988" s="31">
        <v>987</v>
      </c>
      <c r="W988" s="31">
        <v>0.4</v>
      </c>
    </row>
    <row spans="1:23" ht="15.75" customHeight="1" x14ac:dyDescent="0.25" outlineLevel="0" r="989">
      <c r="A989" s="41" t="s">
        <v>4650</v>
      </c>
      <c r="B989" s="41" t="s">
        <v>4651</v>
      </c>
      <c r="C989" s="41" t="s">
        <v>100</v>
      </c>
      <c r="D989" s="41" t="s">
        <v>241</v>
      </c>
      <c r="E989" s="41" t="s">
        <v>3577</v>
      </c>
      <c r="F989" s="41" t="s">
        <v>4519</v>
      </c>
      <c r="G989" s="41" t="s">
        <v>191</v>
      </c>
      <c r="H989" s="41" t="s">
        <v>79</v>
      </c>
      <c r="I989" s="41" t="s">
        <v>80</v>
      </c>
      <c r="J989" s="41" t="s">
        <v>93</v>
      </c>
      <c r="K989" s="42">
        <v>15</v>
      </c>
      <c r="L989" s="41" t="s">
        <v>4652</v>
      </c>
      <c r="M989" s="41" t="s">
        <v>141</v>
      </c>
      <c r="N989" s="41" t="s">
        <v>96</v>
      </c>
      <c r="O989" s="41" t="s">
        <v>85</v>
      </c>
      <c r="P989" s="41" t="s">
        <v>134</v>
      </c>
      <c r="Q989" s="31">
        <f t="shared" ca="1" si="39"/>
        <v>0.85</v>
      </c>
      <c r="R989" s="31">
        <f t="shared" ca="1" si="49"/>
        <v>0.85</v>
      </c>
      <c r="S989" s="31">
        <f t="shared" ca="1" si="50"/>
        <v>0.85</v>
      </c>
      <c r="T989" s="31">
        <f t="shared" ca="1" si="51"/>
        <v>0.72249999999999992</v>
      </c>
      <c r="U989" s="31">
        <f>RANK(W989,W1:W1001,0)</f>
        <v>988</v>
      </c>
      <c r="V989" s="31">
        <v>988</v>
      </c>
      <c r="W989" s="31">
        <v>0.3995</v>
      </c>
    </row>
    <row spans="1:23" ht="15.75" customHeight="1" x14ac:dyDescent="0.25" outlineLevel="0" r="990">
      <c r="A990" s="41" t="s">
        <v>4653</v>
      </c>
      <c r="B990" s="41" t="s">
        <v>4654</v>
      </c>
      <c r="C990" s="41" t="s">
        <v>100</v>
      </c>
      <c r="D990" s="41" t="s">
        <v>111</v>
      </c>
      <c r="E990" s="41" t="s">
        <v>4655</v>
      </c>
      <c r="F990" s="41" t="s">
        <v>256</v>
      </c>
      <c r="G990" s="41" t="s">
        <v>78</v>
      </c>
      <c r="H990" s="41" t="s">
        <v>79</v>
      </c>
      <c r="I990" s="41" t="s">
        <v>80</v>
      </c>
      <c r="J990" s="41" t="s">
        <v>81</v>
      </c>
      <c r="K990" s="42">
        <v>11</v>
      </c>
      <c r="L990" s="41" t="s">
        <v>4656</v>
      </c>
      <c r="M990" s="41" t="s">
        <v>2502</v>
      </c>
      <c r="N990" s="41" t="s">
        <v>96</v>
      </c>
      <c r="O990" s="41" t="s">
        <v>85</v>
      </c>
      <c r="P990" s="41" t="s">
        <v>134</v>
      </c>
      <c r="Q990" s="31">
        <f t="shared" ca="1" si="39"/>
        <v>1.05</v>
      </c>
      <c r="R990" s="31">
        <f t="shared" ca="1" si="49"/>
        <v>1.3125</v>
      </c>
      <c r="S990" s="31">
        <f t="shared" ca="1" si="50"/>
        <v>1.3125</v>
      </c>
      <c r="T990" s="31">
        <f t="shared" ca="1" si="51"/>
        <v>1.1156249999999999</v>
      </c>
      <c r="U990" s="31">
        <f>RANK(W990,W1:W1001,0)</f>
        <v>988</v>
      </c>
      <c r="V990" s="31">
        <v>988</v>
      </c>
      <c r="W990" s="31">
        <v>0.3995</v>
      </c>
    </row>
    <row spans="1:23" ht="15.75" customHeight="1" x14ac:dyDescent="0.25" outlineLevel="0" r="991">
      <c r="A991" s="41" t="s">
        <v>4657</v>
      </c>
      <c r="B991" s="41" t="s">
        <v>4658</v>
      </c>
      <c r="C991" s="41" t="s">
        <v>100</v>
      </c>
      <c r="D991" s="41" t="s">
        <v>216</v>
      </c>
      <c r="E991" s="41" t="s">
        <v>4659</v>
      </c>
      <c r="F991" s="44"/>
      <c r="G991" s="41" t="s">
        <v>78</v>
      </c>
      <c r="H991" s="41" t="s">
        <v>131</v>
      </c>
      <c r="I991" s="41" t="s">
        <v>80</v>
      </c>
      <c r="J991" s="41" t="s">
        <v>81</v>
      </c>
      <c r="K991" s="42">
        <v>11</v>
      </c>
      <c r="L991" s="41" t="s">
        <v>4660</v>
      </c>
      <c r="M991" s="41" t="s">
        <v>3929</v>
      </c>
      <c r="N991" s="41" t="s">
        <v>96</v>
      </c>
      <c r="O991" s="41" t="s">
        <v>85</v>
      </c>
      <c r="P991" s="41" t="s">
        <v>178</v>
      </c>
      <c r="Q991" s="31">
        <f t="shared" ca="1" si="39"/>
        <v>0.98</v>
      </c>
      <c r="R991" s="31">
        <f t="shared" ca="1" si="49"/>
        <v>1.2250000000000001</v>
      </c>
      <c r="S991" s="31">
        <f t="shared" ca="1" si="50"/>
        <v>1.53125</v>
      </c>
      <c r="T991" s="31">
        <f t="shared" ca="1" si="51"/>
        <v>1.53125</v>
      </c>
      <c r="U991" s="31">
        <f>RANK(W991,W1:W1001,0)</f>
        <v>988</v>
      </c>
      <c r="V991" s="31">
        <v>988</v>
      </c>
      <c r="W991" s="31">
        <v>0.3995</v>
      </c>
    </row>
    <row spans="1:23" ht="15.75" customHeight="1" x14ac:dyDescent="0.25" outlineLevel="0" r="992">
      <c r="A992" s="41" t="s">
        <v>4661</v>
      </c>
      <c r="B992" s="41" t="s">
        <v>4662</v>
      </c>
      <c r="C992" s="41" t="s">
        <v>100</v>
      </c>
      <c r="D992" s="41" t="s">
        <v>180</v>
      </c>
      <c r="E992" s="41" t="s">
        <v>4663</v>
      </c>
      <c r="F992" s="41" t="s">
        <v>2112</v>
      </c>
      <c r="G992" s="41" t="s">
        <v>92</v>
      </c>
      <c r="H992" s="41" t="s">
        <v>79</v>
      </c>
      <c r="I992" s="41" t="s">
        <v>80</v>
      </c>
      <c r="J992" s="41" t="s">
        <v>81</v>
      </c>
      <c r="K992" s="42">
        <v>9</v>
      </c>
      <c r="L992" s="41" t="s">
        <v>4664</v>
      </c>
      <c r="M992" s="41" t="s">
        <v>3470</v>
      </c>
      <c r="N992" s="41" t="s">
        <v>84</v>
      </c>
      <c r="O992" s="41" t="s">
        <v>85</v>
      </c>
      <c r="P992" s="41" t="s">
        <v>86</v>
      </c>
      <c r="Q992" s="31">
        <f t="shared" ca="1" si="39"/>
        <v>0.49</v>
      </c>
      <c r="R992" s="31">
        <f t="shared" ca="1" si="49"/>
        <v>0.61250000000000004</v>
      </c>
      <c r="S992" s="31">
        <f t="shared" ca="1" si="50"/>
        <v>0.61250000000000004</v>
      </c>
      <c r="T992" s="31">
        <f t="shared" ca="1" si="51"/>
        <v>0.520625</v>
      </c>
      <c r="U992" s="31">
        <f>RANK(W992,W1:W1001,0)</f>
        <v>988</v>
      </c>
      <c r="V992" s="31">
        <v>988</v>
      </c>
      <c r="W992" s="31">
        <v>0.3995</v>
      </c>
    </row>
    <row spans="1:23" ht="15.75" customHeight="1" x14ac:dyDescent="0.25" outlineLevel="0" r="993">
      <c r="A993" s="41" t="s">
        <v>760</v>
      </c>
      <c r="B993" s="41" t="s">
        <v>4665</v>
      </c>
      <c r="C993" s="41" t="s">
        <v>74</v>
      </c>
      <c r="D993" s="41" t="s">
        <v>406</v>
      </c>
      <c r="E993" s="41" t="s">
        <v>4666</v>
      </c>
      <c r="F993" s="41" t="s">
        <v>4195</v>
      </c>
      <c r="G993" s="41" t="s">
        <v>78</v>
      </c>
      <c r="H993" s="41" t="s">
        <v>79</v>
      </c>
      <c r="I993" s="41" t="s">
        <v>80</v>
      </c>
      <c r="J993" s="41" t="s">
        <v>81</v>
      </c>
      <c r="K993" s="42">
        <v>15</v>
      </c>
      <c r="L993" s="41" t="s">
        <v>4667</v>
      </c>
      <c r="M993" s="41" t="s">
        <v>2341</v>
      </c>
      <c r="N993" s="41" t="s">
        <v>107</v>
      </c>
      <c r="O993" s="41" t="s">
        <v>85</v>
      </c>
      <c r="P993" s="41" t="s">
        <v>740</v>
      </c>
      <c r="Q993" s="31">
        <f t="shared" ca="1" si="39"/>
        <v>0.61</v>
      </c>
      <c r="R993" s="31">
        <f t="shared" ca="1" si="49"/>
        <v>0.76249999999999996</v>
      </c>
      <c r="S993" s="31">
        <f t="shared" ca="1" si="50"/>
        <v>0.76249999999999996</v>
      </c>
      <c r="T993" s="31">
        <f t="shared" ca="1" si="51"/>
        <v>0.64812499999999995</v>
      </c>
      <c r="U993" s="31">
        <f>RANK(W993,W1:W1001,0)</f>
        <v>988</v>
      </c>
      <c r="V993" s="31">
        <v>988</v>
      </c>
      <c r="W993" s="31">
        <v>0.3995</v>
      </c>
    </row>
    <row spans="1:23" ht="15.75" customHeight="1" x14ac:dyDescent="0.25" outlineLevel="0" r="994">
      <c r="A994" s="41" t="s">
        <v>3419</v>
      </c>
      <c r="B994" s="41" t="s">
        <v>4668</v>
      </c>
      <c r="C994" s="41" t="s">
        <v>100</v>
      </c>
      <c r="D994" s="41" t="s">
        <v>196</v>
      </c>
      <c r="E994" s="41" t="s">
        <v>4669</v>
      </c>
      <c r="F994" s="41" t="s">
        <v>129</v>
      </c>
      <c r="G994" s="41" t="s">
        <v>130</v>
      </c>
      <c r="H994" s="41" t="s">
        <v>79</v>
      </c>
      <c r="I994" s="41" t="s">
        <v>80</v>
      </c>
      <c r="J994" s="41" t="s">
        <v>81</v>
      </c>
      <c r="K994" s="42">
        <v>8</v>
      </c>
      <c r="L994" s="41" t="s">
        <v>4670</v>
      </c>
      <c r="M994" s="41" t="s">
        <v>711</v>
      </c>
      <c r="N994" s="41" t="s">
        <v>84</v>
      </c>
      <c r="O994" s="41" t="s">
        <v>85</v>
      </c>
      <c r="P994" s="41" t="s">
        <v>740</v>
      </c>
      <c r="Q994" s="31">
        <f t="shared" ca="1" si="39"/>
        <v>0.56000000000000005</v>
      </c>
      <c r="R994" s="31">
        <f t="shared" ca="1" si="49"/>
        <v>0.70000000000000007</v>
      </c>
      <c r="S994" s="31">
        <f t="shared" ca="1" si="50"/>
        <v>0.70000000000000007</v>
      </c>
      <c r="T994" s="31">
        <f t="shared" ca="1" si="51"/>
        <v>0.59500000000000008</v>
      </c>
      <c r="U994" s="31">
        <f>RANK(W994,W1:W1001,0)</f>
        <v>993</v>
      </c>
      <c r="V994" s="31">
        <v>993</v>
      </c>
      <c r="W994" s="31">
        <v>0.391</v>
      </c>
    </row>
    <row spans="1:23" ht="15.75" customHeight="1" x14ac:dyDescent="0.25" outlineLevel="0" r="995">
      <c r="A995" s="41" t="s">
        <v>4671</v>
      </c>
      <c r="B995" s="41" t="s">
        <v>4672</v>
      </c>
      <c r="C995" s="41" t="s">
        <v>74</v>
      </c>
      <c r="D995" s="41" t="s">
        <v>188</v>
      </c>
      <c r="E995" s="41" t="s">
        <v>4673</v>
      </c>
      <c r="F995" s="41" t="s">
        <v>139</v>
      </c>
      <c r="G995" s="41" t="s">
        <v>103</v>
      </c>
      <c r="H995" s="41" t="s">
        <v>79</v>
      </c>
      <c r="I995" s="41" t="s">
        <v>80</v>
      </c>
      <c r="J995" s="41" t="s">
        <v>81</v>
      </c>
      <c r="K995" s="42">
        <v>6</v>
      </c>
      <c r="L995" s="41" t="s">
        <v>4674</v>
      </c>
      <c r="M995" s="41" t="s">
        <v>4675</v>
      </c>
      <c r="N995" s="41" t="s">
        <v>96</v>
      </c>
      <c r="O995" s="41" t="s">
        <v>85</v>
      </c>
      <c r="P995" s="41" t="s">
        <v>253</v>
      </c>
      <c r="Q995" s="31">
        <f t="shared" ca="1" si="39"/>
        <v>0.56000000000000005</v>
      </c>
      <c r="R995" s="31">
        <f t="shared" ca="1" si="49"/>
        <v>0.70000000000000007</v>
      </c>
      <c r="S995" s="31">
        <f t="shared" ca="1" si="50"/>
        <v>0.70000000000000007</v>
      </c>
      <c r="T995" s="31">
        <f t="shared" ca="1" si="51"/>
        <v>0.59500000000000008</v>
      </c>
      <c r="U995" s="31">
        <f>RANK(W995,W1:W1001,0)</f>
        <v>994</v>
      </c>
      <c r="V995" s="31">
        <v>994</v>
      </c>
      <c r="W995" s="31">
        <v>0.3825</v>
      </c>
    </row>
    <row spans="1:23" ht="15.75" customHeight="1" x14ac:dyDescent="0.25" outlineLevel="0" r="996">
      <c r="A996" s="41" t="s">
        <v>4676</v>
      </c>
      <c r="B996" s="41" t="s">
        <v>4677</v>
      </c>
      <c r="C996" s="41" t="s">
        <v>100</v>
      </c>
      <c r="D996" s="41" t="s">
        <v>586</v>
      </c>
      <c r="E996" s="41" t="s">
        <v>4678</v>
      </c>
      <c r="F996" s="41" t="s">
        <v>2734</v>
      </c>
      <c r="G996" s="41" t="s">
        <v>147</v>
      </c>
      <c r="H996" s="41" t="s">
        <v>79</v>
      </c>
      <c r="I996" s="41" t="s">
        <v>80</v>
      </c>
      <c r="J996" s="41" t="s">
        <v>93</v>
      </c>
      <c r="K996" s="42">
        <v>3</v>
      </c>
      <c r="L996" s="41" t="s">
        <v>4679</v>
      </c>
      <c r="M996" s="41" t="s">
        <v>4680</v>
      </c>
      <c r="N996" s="41" t="s">
        <v>107</v>
      </c>
      <c r="O996" s="41" t="s">
        <v>85</v>
      </c>
      <c r="P996" s="41" t="s">
        <v>390</v>
      </c>
      <c r="Q996" s="31">
        <f t="shared" ca="1" si="39"/>
        <v>0.54</v>
      </c>
      <c r="R996" s="31">
        <f t="shared" ca="1" si="49"/>
        <v>0.54</v>
      </c>
      <c r="S996" s="31">
        <f t="shared" ca="1" si="50"/>
        <v>0.67500000000000004</v>
      </c>
      <c r="T996" s="31">
        <f t="shared" ca="1" si="51"/>
        <v>0.57374999999999998</v>
      </c>
      <c r="U996" s="31">
        <f>RANK(W996,W1:W1001,0)</f>
        <v>994</v>
      </c>
      <c r="V996" s="31">
        <v>994</v>
      </c>
      <c r="W996" s="31">
        <v>0.3825</v>
      </c>
    </row>
    <row spans="1:23" ht="15.75" customHeight="1" x14ac:dyDescent="0.25" outlineLevel="0" r="997">
      <c r="A997" s="41" t="s">
        <v>3477</v>
      </c>
      <c r="B997" s="41" t="s">
        <v>4681</v>
      </c>
      <c r="C997" s="41" t="s">
        <v>74</v>
      </c>
      <c r="D997" s="41" t="s">
        <v>180</v>
      </c>
      <c r="E997" s="41" t="s">
        <v>4682</v>
      </c>
      <c r="F997" s="41" t="s">
        <v>312</v>
      </c>
      <c r="G997" s="41" t="s">
        <v>103</v>
      </c>
      <c r="H997" s="41" t="s">
        <v>104</v>
      </c>
      <c r="I997" s="41" t="s">
        <v>80</v>
      </c>
      <c r="J997" s="41" t="s">
        <v>93</v>
      </c>
      <c r="K997" s="42">
        <v>9</v>
      </c>
      <c r="L997" s="41" t="s">
        <v>4683</v>
      </c>
      <c r="M997" s="41" t="s">
        <v>155</v>
      </c>
      <c r="N997" s="41" t="s">
        <v>96</v>
      </c>
      <c r="O997" s="41" t="s">
        <v>85</v>
      </c>
      <c r="P997" s="41" t="s">
        <v>134</v>
      </c>
      <c r="Q997" s="31">
        <f t="shared" ca="1" si="39"/>
        <v>1.07</v>
      </c>
      <c r="R997" s="31">
        <f t="shared" ca="1" si="49"/>
        <v>1.07</v>
      </c>
      <c r="S997" s="31">
        <f t="shared" ca="1" si="50"/>
        <v>1.07</v>
      </c>
      <c r="T997" s="31">
        <f t="shared" ca="1" si="51"/>
        <v>1.07</v>
      </c>
      <c r="U997" s="31">
        <f>RANK(W997,W1:W1001,0)</f>
        <v>996</v>
      </c>
      <c r="V997" s="31">
        <v>996</v>
      </c>
      <c r="W997" s="31">
        <v>0.374</v>
      </c>
    </row>
    <row spans="1:23" ht="15.75" customHeight="1" x14ac:dyDescent="0.25" outlineLevel="0" r="998">
      <c r="A998" s="41" t="s">
        <v>4684</v>
      </c>
      <c r="B998" s="41" t="s">
        <v>4685</v>
      </c>
      <c r="C998" s="41" t="s">
        <v>74</v>
      </c>
      <c r="D998" s="41" t="s">
        <v>502</v>
      </c>
      <c r="E998" s="41" t="s">
        <v>4686</v>
      </c>
      <c r="F998" s="41" t="s">
        <v>1264</v>
      </c>
      <c r="G998" s="41" t="s">
        <v>191</v>
      </c>
      <c r="H998" s="41" t="s">
        <v>79</v>
      </c>
      <c r="I998" s="41" t="s">
        <v>80</v>
      </c>
      <c r="J998" s="41" t="s">
        <v>93</v>
      </c>
      <c r="K998" s="42">
        <v>6</v>
      </c>
      <c r="L998" s="41" t="s">
        <v>4687</v>
      </c>
      <c r="M998" s="41" t="s">
        <v>3208</v>
      </c>
      <c r="N998" s="41" t="s">
        <v>96</v>
      </c>
      <c r="O998" s="41" t="s">
        <v>85</v>
      </c>
      <c r="P998" s="41" t="s">
        <v>101</v>
      </c>
      <c r="Q998" s="31">
        <f t="shared" ca="1" si="39"/>
        <v>1.07</v>
      </c>
      <c r="R998" s="31">
        <f t="shared" ca="1" si="49"/>
        <v>1.07</v>
      </c>
      <c r="S998" s="31">
        <f t="shared" ca="1" si="50"/>
        <v>1.3375000000000001</v>
      </c>
      <c r="T998" s="31">
        <f t="shared" ca="1" si="51"/>
        <v>1.1368750000000001</v>
      </c>
      <c r="U998" s="31">
        <f>RANK(W998,W1:W1001,0)</f>
        <v>997</v>
      </c>
      <c r="V998" s="31">
        <v>997</v>
      </c>
      <c r="W998" s="31">
        <v>0.357</v>
      </c>
    </row>
    <row spans="1:23" ht="15.75" customHeight="1" x14ac:dyDescent="0.25" outlineLevel="0" r="999">
      <c r="A999" s="41" t="s">
        <v>4688</v>
      </c>
      <c r="B999" s="41" t="s">
        <v>4689</v>
      </c>
      <c r="C999" s="41" t="s">
        <v>100</v>
      </c>
      <c r="D999" s="41" t="s">
        <v>1506</v>
      </c>
      <c r="E999" s="41" t="s">
        <v>4690</v>
      </c>
      <c r="F999" s="41" t="s">
        <v>569</v>
      </c>
      <c r="G999" s="41" t="s">
        <v>103</v>
      </c>
      <c r="H999" s="41" t="s">
        <v>104</v>
      </c>
      <c r="I999" s="41" t="s">
        <v>80</v>
      </c>
      <c r="J999" s="41" t="s">
        <v>81</v>
      </c>
      <c r="K999" s="42">
        <v>15</v>
      </c>
      <c r="L999" s="41" t="s">
        <v>4691</v>
      </c>
      <c r="M999" s="41" t="s">
        <v>4692</v>
      </c>
      <c r="N999" s="41" t="s">
        <v>84</v>
      </c>
      <c r="O999" s="41" t="s">
        <v>85</v>
      </c>
      <c r="P999" s="41" t="s">
        <v>228</v>
      </c>
      <c r="Q999" s="31">
        <f t="shared" ca="1" si="39"/>
        <v>0.88</v>
      </c>
      <c r="R999" s="31">
        <f t="shared" ca="1" si="49"/>
        <v>1.1000000000000001</v>
      </c>
      <c r="S999" s="31">
        <f t="shared" ca="1" si="50"/>
        <v>1.1000000000000001</v>
      </c>
      <c r="T999" s="31">
        <f t="shared" ca="1" si="51"/>
        <v>1.1000000000000001</v>
      </c>
      <c r="U999" s="31">
        <f>RANK(W999,W1:W1001,0)</f>
        <v>997</v>
      </c>
      <c r="V999" s="31">
        <v>997</v>
      </c>
      <c r="W999" s="31">
        <v>0.357</v>
      </c>
    </row>
    <row spans="1:23" ht="15.75" customHeight="1" x14ac:dyDescent="0.25" outlineLevel="0" r="1000">
      <c r="A1000" s="41" t="s">
        <v>4693</v>
      </c>
      <c r="B1000" s="41" t="s">
        <v>4694</v>
      </c>
      <c r="C1000" s="41" t="s">
        <v>74</v>
      </c>
      <c r="D1000" s="41" t="s">
        <v>702</v>
      </c>
      <c r="E1000" s="41" t="s">
        <v>4695</v>
      </c>
      <c r="F1000" s="41" t="s">
        <v>1696</v>
      </c>
      <c r="G1000" s="41" t="s">
        <v>103</v>
      </c>
      <c r="H1000" s="41" t="s">
        <v>79</v>
      </c>
      <c r="I1000" s="41" t="s">
        <v>80</v>
      </c>
      <c r="J1000" s="41" t="s">
        <v>81</v>
      </c>
      <c r="K1000" s="42">
        <v>19</v>
      </c>
      <c r="L1000" s="41" t="s">
        <v>4696</v>
      </c>
      <c r="M1000" s="41" t="s">
        <v>4697</v>
      </c>
      <c r="N1000" s="41" t="s">
        <v>84</v>
      </c>
      <c r="O1000" s="41" t="s">
        <v>85</v>
      </c>
      <c r="P1000" s="41" t="s">
        <v>228</v>
      </c>
      <c r="Q1000" s="31">
        <f t="shared" ca="1" si="39"/>
        <v>0.8</v>
      </c>
      <c r="R1000" s="31">
        <f t="shared" ca="1" si="49"/>
        <v>1</v>
      </c>
      <c r="S1000" s="31">
        <f t="shared" ca="1" si="50"/>
        <v>1</v>
      </c>
      <c r="T1000" s="31">
        <f t="shared" ca="1" si="51"/>
        <v>0.85</v>
      </c>
      <c r="U1000" s="31">
        <f>RANK(W1000,W1:W1001,0)</f>
        <v>997</v>
      </c>
      <c r="V1000" s="31">
        <v>997</v>
      </c>
      <c r="W1000" s="31">
        <v>0.357</v>
      </c>
    </row>
    <row spans="1:23" ht="15.75" customHeight="1" x14ac:dyDescent="0.25" outlineLevel="0" r="1001">
      <c r="A1001" s="41" t="s">
        <v>4698</v>
      </c>
      <c r="B1001" s="41" t="s">
        <v>4699</v>
      </c>
      <c r="C1001" s="41" t="s">
        <v>74</v>
      </c>
      <c r="D1001" s="41" t="s">
        <v>714</v>
      </c>
      <c r="E1001" s="41" t="s">
        <v>4700</v>
      </c>
      <c r="F1001" s="41" t="s">
        <v>726</v>
      </c>
      <c r="G1001" s="41" t="s">
        <v>92</v>
      </c>
      <c r="H1001" s="41" t="s">
        <v>79</v>
      </c>
      <c r="I1001" s="41" t="s">
        <v>80</v>
      </c>
      <c r="J1001" s="41" t="s">
        <v>81</v>
      </c>
      <c r="K1001" s="42">
        <v>14</v>
      </c>
      <c r="L1001" s="41" t="s">
        <v>4701</v>
      </c>
      <c r="M1001" s="41" t="s">
        <v>2678</v>
      </c>
      <c r="N1001" s="41" t="s">
        <v>96</v>
      </c>
      <c r="O1001" s="41" t="s">
        <v>85</v>
      </c>
      <c r="P1001" s="41" t="s">
        <v>124</v>
      </c>
      <c r="Q1001" s="31">
        <f t="shared" ca="1" si="39"/>
        <v>0.51</v>
      </c>
      <c r="R1001" s="31">
        <f t="shared" ca="1" si="49"/>
        <v>0.63749999999999996</v>
      </c>
      <c r="S1001" s="31">
        <f t="shared" ca="1" si="50"/>
        <v>0.796875</v>
      </c>
      <c r="T1001" s="31">
        <f t="shared" ca="1" si="51"/>
        <v>0.67734375000000002</v>
      </c>
      <c r="U1001" s="31">
        <f>RANK(W1001,W1:W1001,0)</f>
        <v>1000</v>
      </c>
      <c r="V1001" s="31">
        <v>1000</v>
      </c>
      <c r="W1001" s="31">
        <v>0.34</v>
      </c>
    </row>
    <row outlineLevel="0" r="1002">
      <c r="A1002" s="53" t="inlineStr">
        <is>
          <t>Chickie</t>
        </is>
      </c>
      <c r="B1002" s="53" t="inlineStr">
        <is>
          <t>Brister</t>
        </is>
      </c>
      <c r="C1002" s="53" t="inlineStr">
        <is>
          <t>Male</t>
        </is>
      </c>
      <c r="D1002" s="53" t="inlineStr">
        <is>
          <t>86</t>
        </is>
      </c>
      <c r="E1002" s="53" t="inlineStr">
        <is>
          <t>1957-07-12</t>
        </is>
      </c>
      <c r="F1002" s="53" t="inlineStr">
        <is>
          <t>General Manager</t>
        </is>
      </c>
      <c r="G1002" s="53" t="inlineStr">
        <is>
          <t>Manufacturing</t>
        </is>
      </c>
      <c r="H1002" s="53" t="inlineStr">
        <is>
          <t>Mass Customer</t>
        </is>
      </c>
      <c r="I1002" s="53" t="inlineStr">
        <is>
          <t>N</t>
        </is>
      </c>
      <c r="J1002" s="53" t="inlineStr">
        <is>
          <t>Yes</t>
        </is>
      </c>
      <c r="K1002" s="53">
        <v>14</v>
      </c>
      <c r="L1002" s="53" t="inlineStr">
        <is>
          <t>45 Shopko Center</t>
        </is>
      </c>
      <c r="M1002" s="53" t="inlineStr">
        <is>
          <t>4500</t>
        </is>
      </c>
      <c r="N1002" s="53" t="inlineStr">
        <is>
          <t>QLD</t>
        </is>
      </c>
      <c r="O1002" s="53" t="inlineStr">
        <is>
          <t>Australia</t>
        </is>
      </c>
      <c r="P1002" s="53" t="inlineStr">
        <is>
          <t>6</t>
        </is>
      </c>
      <c r="Q1002" s="53">
        <v>0.58</v>
      </c>
      <c r="R1002" s="53">
        <v>0.725</v>
      </c>
      <c r="S1002" s="53">
        <v>0.90625</v>
      </c>
      <c r="T1002" s="53">
        <v>0.7703125</v>
      </c>
      <c r="U1002" s="53">
        <v>1</v>
      </c>
      <c r="V1002" s="53">
        <v>1</v>
      </c>
      <c r="W1002" s="53">
        <v>1.71875</v>
      </c>
    </row>
    <row outlineLevel="0" r="1003">
      <c r="A1003" s="53" t="inlineStr">
        <is>
          <t>Morly</t>
        </is>
      </c>
      <c r="B1003" s="53" t="inlineStr">
        <is>
          <t>Genery</t>
        </is>
      </c>
      <c r="C1003" s="53" t="inlineStr">
        <is>
          <t>Male</t>
        </is>
      </c>
      <c r="D1003" s="53" t="inlineStr">
        <is>
          <t>69</t>
        </is>
      </c>
      <c r="E1003" s="53" t="inlineStr">
        <is>
          <t>1970-03-22</t>
        </is>
      </c>
      <c r="F1003" s="53" t="inlineStr">
        <is>
          <t>Structural Engineer</t>
        </is>
      </c>
      <c r="G1003" s="53" t="inlineStr">
        <is>
          <t>Property</t>
        </is>
      </c>
      <c r="H1003" s="53" t="inlineStr">
        <is>
          <t>Mass Customer</t>
        </is>
      </c>
      <c r="I1003" s="53" t="inlineStr">
        <is>
          <t>N</t>
        </is>
      </c>
      <c r="J1003" s="53" t="inlineStr">
        <is>
          <t>No</t>
        </is>
      </c>
      <c r="K1003" s="53">
        <v>16</v>
      </c>
      <c r="L1003" s="53" t="inlineStr">
        <is>
          <t>14 Mccormick Park</t>
        </is>
      </c>
      <c r="M1003" s="53" t="inlineStr">
        <is>
          <t>2113</t>
        </is>
      </c>
      <c r="N1003" s="53" t="inlineStr">
        <is>
          <t>NSW</t>
        </is>
      </c>
      <c r="O1003" s="53" t="inlineStr">
        <is>
          <t>Australia</t>
        </is>
      </c>
      <c r="P1003" s="53" t="inlineStr">
        <is>
          <t>11</t>
        </is>
      </c>
      <c r="Q1003" s="53">
        <v>1</v>
      </c>
      <c r="R1003" s="53">
        <v>1</v>
      </c>
      <c r="S1003" s="53">
        <v>1.25</v>
      </c>
      <c r="T1003" s="53">
        <v>1.0625</v>
      </c>
      <c r="U1003" s="53">
        <v>1</v>
      </c>
      <c r="V1003" s="53">
        <v>1</v>
      </c>
      <c r="W1003" s="53">
        <v>1.71875</v>
      </c>
    </row>
    <row outlineLevel="0" r="1004">
      <c r="A1004" s="53" t="inlineStr">
        <is>
          <t>Ardelis</t>
        </is>
      </c>
      <c r="B1004" s="53" t="inlineStr">
        <is>
          <t>Forrester</t>
        </is>
      </c>
      <c r="C1004" s="53" t="inlineStr">
        <is>
          <t>Female</t>
        </is>
      </c>
      <c r="D1004" s="53" t="inlineStr">
        <is>
          <t>10</t>
        </is>
      </c>
      <c r="E1004" s="53" t="inlineStr">
        <is>
          <t>1974-08-28</t>
        </is>
      </c>
      <c r="F1004" s="53" t="inlineStr">
        <is>
          <t>Senior Cost Accountant</t>
        </is>
      </c>
      <c r="G1004" s="53" t="inlineStr">
        <is>
          <t>Financial Services</t>
        </is>
      </c>
      <c r="H1004" s="53" t="inlineStr">
        <is>
          <t>Affluent Customer</t>
        </is>
      </c>
      <c r="I1004" s="53" t="inlineStr">
        <is>
          <t>N</t>
        </is>
      </c>
      <c r="J1004" s="53" t="inlineStr">
        <is>
          <t>No</t>
        </is>
      </c>
      <c r="K1004" s="53">
        <v>10</v>
      </c>
      <c r="L1004" s="53" t="inlineStr">
        <is>
          <t>5 Colorado Crossing</t>
        </is>
      </c>
      <c r="M1004" s="53" t="inlineStr">
        <is>
          <t>3505</t>
        </is>
      </c>
      <c r="N1004" s="53" t="inlineStr">
        <is>
          <t>VIC</t>
        </is>
      </c>
      <c r="O1004" s="53" t="inlineStr">
        <is>
          <t>Australia</t>
        </is>
      </c>
      <c r="P1004" s="53" t="inlineStr">
        <is>
          <t>5</t>
        </is>
      </c>
      <c r="Q1004" s="53">
        <v>0.78</v>
      </c>
      <c r="R1004" s="53">
        <v>0.78</v>
      </c>
      <c r="S1004" s="53">
        <v>0.78</v>
      </c>
      <c r="T1004" s="53">
        <v>0.78</v>
      </c>
      <c r="U1004" s="53">
        <v>1</v>
      </c>
      <c r="V1004" s="53">
        <v>1</v>
      </c>
      <c r="W1004" s="53">
        <v>1.71875</v>
      </c>
    </row>
    <row outlineLevel="0" r="1005">
      <c r="A1005" s="53" t="inlineStr">
        <is>
          <t>Lucine</t>
        </is>
      </c>
      <c r="B1005" s="53" t="inlineStr">
        <is>
          <t>Stutt</t>
        </is>
      </c>
      <c r="C1005" s="53" t="inlineStr">
        <is>
          <t>Female</t>
        </is>
      </c>
      <c r="D1005" s="53" t="inlineStr">
        <is>
          <t>64</t>
        </is>
      </c>
      <c r="E1005" s="53" t="inlineStr">
        <is>
          <t>1979-01-28</t>
        </is>
      </c>
      <c r="F1005" s="53" t="inlineStr">
        <is>
          <t>Account Representative III</t>
        </is>
      </c>
      <c r="G1005" s="53" t="inlineStr">
        <is>
          <t>Manufacturing</t>
        </is>
      </c>
      <c r="H1005" s="53" t="inlineStr">
        <is>
          <t>Affluent Customer</t>
        </is>
      </c>
      <c r="I1005" s="53" t="inlineStr">
        <is>
          <t>N</t>
        </is>
      </c>
      <c r="J1005" s="53" t="inlineStr">
        <is>
          <t>Yes</t>
        </is>
      </c>
      <c r="K1005" s="53">
        <v>5</v>
      </c>
      <c r="L1005" s="53" t="inlineStr">
        <is>
          <t>207 Annamark Plaza</t>
        </is>
      </c>
      <c r="M1005" s="53" t="inlineStr">
        <is>
          <t>4814</t>
        </is>
      </c>
      <c r="N1005" s="53" t="inlineStr">
        <is>
          <t>QLD</t>
        </is>
      </c>
      <c r="O1005" s="53" t="inlineStr">
        <is>
          <t>Australia</t>
        </is>
      </c>
      <c r="P1005" s="53" t="inlineStr">
        <is>
          <t>1</t>
        </is>
      </c>
      <c r="Q1005" s="53">
        <v>0.96</v>
      </c>
      <c r="R1005" s="53">
        <v>1.2</v>
      </c>
      <c r="S1005" s="53">
        <v>1.2</v>
      </c>
      <c r="T1005" s="53">
        <v>1.2</v>
      </c>
      <c r="U1005" s="53">
        <v>4</v>
      </c>
      <c r="V1005" s="53">
        <v>4</v>
      </c>
      <c r="W1005" s="53">
        <v>1.703125</v>
      </c>
    </row>
    <row outlineLevel="0" r="1006">
      <c r="A1006" s="53" t="inlineStr">
        <is>
          <t>Melinda</t>
        </is>
      </c>
      <c r="B1006" s="53" t="inlineStr">
        <is>
          <t>Hadlee</t>
        </is>
      </c>
      <c r="C1006" s="53" t="inlineStr">
        <is>
          <t>Female</t>
        </is>
      </c>
      <c r="D1006" s="53" t="inlineStr">
        <is>
          <t>34</t>
        </is>
      </c>
      <c r="E1006" s="53" t="inlineStr">
        <is>
          <t>1965-09-21</t>
        </is>
      </c>
      <c r="F1006" s="53" t="inlineStr">
        <is>
          <t>Financial Analyst</t>
        </is>
      </c>
      <c r="G1006" s="53" t="inlineStr">
        <is>
          <t>Financial Services</t>
        </is>
      </c>
      <c r="H1006" s="53" t="inlineStr">
        <is>
          <t>Affluent Customer</t>
        </is>
      </c>
      <c r="I1006" s="53" t="inlineStr">
        <is>
          <t>N</t>
        </is>
      </c>
      <c r="J1006" s="53" t="inlineStr">
        <is>
          <t>No</t>
        </is>
      </c>
      <c r="K1006" s="53">
        <v>19</v>
      </c>
      <c r="L1006" s="53" t="inlineStr">
        <is>
          <t>115 Montana Place</t>
        </is>
      </c>
      <c r="M1006" s="53" t="inlineStr">
        <is>
          <t>2093</t>
        </is>
      </c>
      <c r="N1006" s="53" t="inlineStr">
        <is>
          <t>NSW</t>
        </is>
      </c>
      <c r="O1006" s="53" t="inlineStr">
        <is>
          <t>Australia</t>
        </is>
      </c>
      <c r="P1006" s="53" t="inlineStr">
        <is>
          <t>9</t>
        </is>
      </c>
      <c r="Q1006" s="53">
        <v>0.61</v>
      </c>
      <c r="R1006" s="53">
        <v>0.61</v>
      </c>
      <c r="S1006" s="53">
        <v>0.7625</v>
      </c>
      <c r="T1006" s="53">
        <v>0.7625</v>
      </c>
      <c r="U1006" s="53">
        <v>4</v>
      </c>
      <c r="V1006" s="53">
        <v>4</v>
      </c>
      <c r="W1006" s="53">
        <v>1.703125</v>
      </c>
    </row>
    <row outlineLevel="0" r="1007">
      <c r="A1007" s="53" t="inlineStr">
        <is>
          <t>Druci</t>
        </is>
      </c>
      <c r="B1007" s="53" t="inlineStr">
        <is>
          <t>Brandli</t>
        </is>
      </c>
      <c r="C1007" s="53" t="inlineStr">
        <is>
          <t>Female</t>
        </is>
      </c>
      <c r="D1007" s="53" t="inlineStr">
        <is>
          <t>39</t>
        </is>
      </c>
      <c r="E1007" s="53" t="inlineStr">
        <is>
          <t>1951-04-29</t>
        </is>
      </c>
      <c r="F1007" s="53" t="inlineStr">
        <is>
          <t>Assistant Media Planner</t>
        </is>
      </c>
      <c r="G1007" s="53" t="inlineStr">
        <is>
          <t>Entertainment</t>
        </is>
      </c>
      <c r="H1007" s="53" t="inlineStr">
        <is>
          <t>High Net Worth</t>
        </is>
      </c>
      <c r="I1007" s="53" t="inlineStr">
        <is>
          <t>N</t>
        </is>
      </c>
      <c r="J1007" s="53" t="inlineStr">
        <is>
          <t>Yes</t>
        </is>
      </c>
      <c r="K1007" s="53">
        <v>22</v>
      </c>
      <c r="L1007" s="53" t="inlineStr">
        <is>
          <t>89105 Pearson Terrace</t>
        </is>
      </c>
      <c r="M1007" s="53" t="inlineStr">
        <is>
          <t>4075</t>
        </is>
      </c>
      <c r="N1007" s="53" t="inlineStr">
        <is>
          <t>QLD</t>
        </is>
      </c>
      <c r="O1007" s="53" t="inlineStr">
        <is>
          <t>Australia</t>
        </is>
      </c>
      <c r="P1007" s="53" t="inlineStr">
        <is>
          <t>7</t>
        </is>
      </c>
      <c r="Q1007" s="53">
        <v>0.83</v>
      </c>
      <c r="R1007" s="53">
        <v>1.0375</v>
      </c>
      <c r="S1007" s="53">
        <v>1.0375</v>
      </c>
      <c r="T1007" s="53">
        <v>1.0375</v>
      </c>
      <c r="U1007" s="53">
        <v>6</v>
      </c>
      <c r="V1007" s="53">
        <v>6</v>
      </c>
      <c r="W1007" s="53">
        <v>1.671875</v>
      </c>
    </row>
    <row outlineLevel="0" r="1008">
      <c r="A1008" s="53" t="inlineStr">
        <is>
          <t>Rutledge</t>
        </is>
      </c>
      <c r="B1008" s="53" t="inlineStr">
        <is>
          <t>Hallt</t>
        </is>
      </c>
      <c r="C1008" s="53" t="inlineStr">
        <is>
          <t>Male</t>
        </is>
      </c>
      <c r="D1008" s="53" t="inlineStr">
        <is>
          <t>23</t>
        </is>
      </c>
      <c r="E1008" s="53" t="inlineStr">
        <is>
          <t>1976-10-06</t>
        </is>
      </c>
      <c r="F1008" s="53" t="inlineStr">
        <is>
          <t>Compensation Analyst</t>
        </is>
      </c>
      <c r="G1008" s="53" t="inlineStr">
        <is>
          <t>Financial Services</t>
        </is>
      </c>
      <c r="H1008" s="53" t="inlineStr">
        <is>
          <t>Mass Customer</t>
        </is>
      </c>
      <c r="I1008" s="53" t="inlineStr">
        <is>
          <t>N</t>
        </is>
      </c>
      <c r="J1008" s="53" t="inlineStr">
        <is>
          <t>No</t>
        </is>
      </c>
      <c r="K1008" s="53">
        <v>8</v>
      </c>
      <c r="L1008" s="53" t="inlineStr">
        <is>
          <t>7 Nevada Crossing</t>
        </is>
      </c>
      <c r="M1008" s="53" t="inlineStr">
        <is>
          <t>2620</t>
        </is>
      </c>
      <c r="N1008" s="53" t="inlineStr">
        <is>
          <t>NSW</t>
        </is>
      </c>
      <c r="O1008" s="53" t="inlineStr">
        <is>
          <t>Australia</t>
        </is>
      </c>
      <c r="P1008" s="53" t="inlineStr">
        <is>
          <t>7</t>
        </is>
      </c>
      <c r="Q1008" s="53">
        <v>0.7</v>
      </c>
      <c r="R1008" s="53">
        <v>0.7</v>
      </c>
      <c r="S1008" s="53">
        <v>0.7</v>
      </c>
      <c r="T1008" s="53">
        <v>0.595</v>
      </c>
      <c r="U1008" s="53">
        <v>6</v>
      </c>
      <c r="V1008" s="53">
        <v>6</v>
      </c>
      <c r="W1008" s="53">
        <v>1.671875</v>
      </c>
    </row>
    <row outlineLevel="0" r="1009">
      <c r="A1009" s="53" t="inlineStr">
        <is>
          <t>Nancie</t>
        </is>
      </c>
      <c r="B1009" s="53" t="inlineStr">
        <is>
          <t>Vian</t>
        </is>
      </c>
      <c r="C1009" s="53" t="inlineStr">
        <is>
          <t>Female</t>
        </is>
      </c>
      <c r="D1009" s="53" t="inlineStr">
        <is>
          <t>74</t>
        </is>
      </c>
      <c r="E1009" s="53" t="inlineStr">
        <is>
          <t>1972-12-27</t>
        </is>
      </c>
      <c r="F1009" s="53" t="inlineStr">
        <is>
          <t>Human Resources Assistant II</t>
        </is>
      </c>
      <c r="G1009" s="53" t="inlineStr">
        <is>
          <t>Retail</t>
        </is>
      </c>
      <c r="H1009" s="53" t="inlineStr">
        <is>
          <t>Mass Customer</t>
        </is>
      </c>
      <c r="I1009" s="53" t="inlineStr">
        <is>
          <t>N</t>
        </is>
      </c>
      <c r="J1009" s="53" t="inlineStr">
        <is>
          <t>Yes</t>
        </is>
      </c>
      <c r="K1009" s="53">
        <v>10</v>
      </c>
      <c r="L1009" s="53" t="inlineStr">
        <is>
          <t>85 Carioca Point</t>
        </is>
      </c>
      <c r="M1009" s="53" t="inlineStr">
        <is>
          <t>4814</t>
        </is>
      </c>
      <c r="N1009" s="53" t="inlineStr">
        <is>
          <t>QLD</t>
        </is>
      </c>
      <c r="O1009" s="53" t="inlineStr">
        <is>
          <t>Australia</t>
        </is>
      </c>
      <c r="P1009" s="53" t="inlineStr">
        <is>
          <t>5</t>
        </is>
      </c>
      <c r="Q1009" s="53">
        <v>0.82</v>
      </c>
      <c r="R1009" s="53">
        <v>1.025</v>
      </c>
      <c r="S1009" s="53">
        <v>1.025</v>
      </c>
      <c r="T1009" s="53">
        <v>0.87125</v>
      </c>
      <c r="U1009" s="53">
        <v>8</v>
      </c>
      <c r="V1009" s="53">
        <v>8</v>
      </c>
      <c r="W1009" s="53">
        <v>1.65625</v>
      </c>
    </row>
    <row outlineLevel="0" r="1010">
      <c r="A1010" s="53" t="inlineStr">
        <is>
          <t>Duff</t>
        </is>
      </c>
      <c r="B1010" s="53" t="inlineStr">
        <is>
          <t>Karlowicz</t>
        </is>
      </c>
      <c r="C1010" s="53" t="inlineStr">
        <is>
          <t>Male</t>
        </is>
      </c>
      <c r="D1010" s="53" t="inlineStr">
        <is>
          <t>50</t>
        </is>
      </c>
      <c r="E1010" s="53" t="inlineStr">
        <is>
          <t>1972-04-28</t>
        </is>
      </c>
      <c r="F1010" s="53" t="inlineStr">
        <is>
          <t>Speech Pathologist</t>
        </is>
      </c>
      <c r="G1010" s="53" t="inlineStr">
        <is>
          <t>Manufacturing</t>
        </is>
      </c>
      <c r="H1010" s="53" t="inlineStr">
        <is>
          <t>Mass Customer</t>
        </is>
      </c>
      <c r="I1010" s="53" t="inlineStr">
        <is>
          <t>N</t>
        </is>
      </c>
      <c r="J1010" s="53" t="inlineStr">
        <is>
          <t>Yes</t>
        </is>
      </c>
      <c r="K1010" s="53">
        <v>5</v>
      </c>
      <c r="L1010" s="53" t="inlineStr">
        <is>
          <t>717 West Drive</t>
        </is>
      </c>
      <c r="M1010" s="53" t="inlineStr">
        <is>
          <t>2200</t>
        </is>
      </c>
      <c r="N1010" s="53" t="inlineStr">
        <is>
          <t>NSW</t>
        </is>
      </c>
      <c r="O1010" s="53" t="inlineStr">
        <is>
          <t>Australia</t>
        </is>
      </c>
      <c r="P1010" s="53" t="inlineStr">
        <is>
          <t>10</t>
        </is>
      </c>
      <c r="Q1010" s="53">
        <v>0.79</v>
      </c>
      <c r="R1010" s="53">
        <v>0.9875</v>
      </c>
      <c r="S1010" s="53">
        <v>1.234375</v>
      </c>
      <c r="T1010" s="53">
        <v>1.04921875</v>
      </c>
      <c r="U1010" s="53">
        <v>8</v>
      </c>
      <c r="V1010" s="53">
        <v>8</v>
      </c>
      <c r="W1010" s="53">
        <v>1.65625</v>
      </c>
    </row>
    <row outlineLevel="0" r="1011">
      <c r="A1011" s="53" t="inlineStr">
        <is>
          <t>Barthel</t>
        </is>
      </c>
      <c r="B1011" s="53" t="inlineStr">
        <is>
          <t>Docket</t>
        </is>
      </c>
      <c r="C1011" s="53" t="inlineStr">
        <is>
          <t>Male</t>
        </is>
      </c>
      <c r="D1011" s="53" t="inlineStr">
        <is>
          <t>72</t>
        </is>
      </c>
      <c r="E1011" s="53" t="inlineStr">
        <is>
          <t>1985-08-02</t>
        </is>
      </c>
      <c r="F1011" s="53" t="inlineStr">
        <is>
          <t>Accounting Assistant IV</t>
        </is>
      </c>
      <c r="G1011" s="53" t="inlineStr">
        <is>
          <t>IT</t>
        </is>
      </c>
      <c r="H1011" s="53" t="inlineStr">
        <is>
          <t>Mass Customer</t>
        </is>
      </c>
      <c r="I1011" s="53" t="inlineStr">
        <is>
          <t>N</t>
        </is>
      </c>
      <c r="J1011" s="53" t="inlineStr">
        <is>
          <t>Yes</t>
        </is>
      </c>
      <c r="K1011" s="53">
        <v>17</v>
      </c>
      <c r="L1011" s="53" t="inlineStr">
        <is>
          <t>80 Scofield Junction</t>
        </is>
      </c>
      <c r="M1011" s="53" t="inlineStr">
        <is>
          <t>4151</t>
        </is>
      </c>
      <c r="N1011" s="53" t="inlineStr">
        <is>
          <t>QLD</t>
        </is>
      </c>
      <c r="O1011" s="53" t="inlineStr">
        <is>
          <t>Australia</t>
        </is>
      </c>
      <c r="P1011" s="53" t="inlineStr">
        <is>
          <t>5</t>
        </is>
      </c>
      <c r="Q1011" s="53">
        <v>0.89</v>
      </c>
      <c r="R1011" s="53">
        <v>1.1125</v>
      </c>
      <c r="S1011" s="53">
        <v>1.1125</v>
      </c>
      <c r="T1011" s="53">
        <v>0.945625</v>
      </c>
      <c r="U1011" s="53">
        <v>10</v>
      </c>
      <c r="V1011" s="53">
        <v>10</v>
      </c>
      <c r="W1011" s="53">
        <v>1.640625</v>
      </c>
    </row>
    <row outlineLevel="0" r="1012">
      <c r="A1012" s="53" t="inlineStr">
        <is>
          <t>Rockwell</t>
        </is>
      </c>
      <c r="B1012" s="53" t="inlineStr">
        <is>
          <t>Matson</t>
        </is>
      </c>
      <c r="C1012" s="53" t="inlineStr">
        <is>
          <t>Male</t>
        </is>
      </c>
      <c r="D1012" s="53" t="inlineStr">
        <is>
          <t>94</t>
        </is>
      </c>
      <c r="E1012" s="53" t="inlineStr">
        <is>
          <t>1995-01-01</t>
        </is>
      </c>
      <c r="F1012" s="53" t="inlineStr">
        <is>
          <t>Programmer Analyst I</t>
        </is>
      </c>
      <c r="G1012" s="53" t="inlineStr">
        <is>
          <t>Retail</t>
        </is>
      </c>
      <c r="H1012" s="53" t="inlineStr">
        <is>
          <t>High Net Worth</t>
        </is>
      </c>
      <c r="I1012" s="53" t="inlineStr">
        <is>
          <t>N</t>
        </is>
      </c>
      <c r="J1012" s="53" t="inlineStr">
        <is>
          <t>No</t>
        </is>
      </c>
      <c r="K1012" s="53">
        <v>3</v>
      </c>
      <c r="L1012" s="53" t="inlineStr">
        <is>
          <t>3682 Crowley Point</t>
        </is>
      </c>
      <c r="M1012" s="53" t="inlineStr">
        <is>
          <t>4573</t>
        </is>
      </c>
      <c r="N1012" s="53" t="inlineStr">
        <is>
          <t>QLD</t>
        </is>
      </c>
      <c r="O1012" s="53" t="inlineStr">
        <is>
          <t>Australia</t>
        </is>
      </c>
      <c r="P1012" s="53" t="inlineStr">
        <is>
          <t>6</t>
        </is>
      </c>
      <c r="Q1012" s="53">
        <v>0.64</v>
      </c>
      <c r="R1012" s="53">
        <v>0.64</v>
      </c>
      <c r="S1012" s="53">
        <v>0.8</v>
      </c>
      <c r="T1012" s="53">
        <v>0.8</v>
      </c>
      <c r="U1012" s="53">
        <v>10</v>
      </c>
      <c r="V1012" s="53">
        <v>10</v>
      </c>
      <c r="W1012" s="53">
        <v>1.640625</v>
      </c>
    </row>
    <row outlineLevel="0" r="1013">
      <c r="A1013" s="53" t="inlineStr">
        <is>
          <t>Wheeler</t>
        </is>
      </c>
      <c r="B1013" s="53" t="inlineStr">
        <is>
          <t>Winward</t>
        </is>
      </c>
      <c r="C1013" s="53" t="inlineStr">
        <is>
          <t>Male</t>
        </is>
      </c>
      <c r="D1013" s="53" t="inlineStr">
        <is>
          <t>48</t>
        </is>
      </c>
      <c r="E1013" s="53" t="inlineStr">
        <is>
          <t>1999-08-30</t>
        </is>
      </c>
      <c r="F1013" s="53" t="inlineStr">
        <is>
          <t>Environmental Specialist</t>
        </is>
      </c>
      <c r="G1013" s="53" t="inlineStr">
        <is>
          <t>Manufacturing</t>
        </is>
      </c>
      <c r="H1013" s="53" t="inlineStr">
        <is>
          <t>Mass Customer</t>
        </is>
      </c>
      <c r="I1013" s="53" t="inlineStr">
        <is>
          <t>N</t>
        </is>
      </c>
      <c r="J1013" s="53" t="inlineStr">
        <is>
          <t>No</t>
        </is>
      </c>
      <c r="K1013" s="53">
        <v>10</v>
      </c>
      <c r="L1013" s="53" t="inlineStr">
        <is>
          <t>3 Golden Leaf Point</t>
        </is>
      </c>
      <c r="M1013" s="53" t="inlineStr">
        <is>
          <t>3216</t>
        </is>
      </c>
      <c r="N1013" s="53" t="inlineStr">
        <is>
          <t>VIC</t>
        </is>
      </c>
      <c r="O1013" s="53" t="inlineStr">
        <is>
          <t>Australia</t>
        </is>
      </c>
      <c r="P1013" s="53" t="inlineStr">
        <is>
          <t>8</t>
        </is>
      </c>
      <c r="Q1013" s="53">
        <v>0.75</v>
      </c>
      <c r="R1013" s="53">
        <v>0.75</v>
      </c>
      <c r="S1013" s="53">
        <v>0.75</v>
      </c>
      <c r="T1013" s="53">
        <v>0.6375</v>
      </c>
      <c r="U1013" s="53">
        <v>12</v>
      </c>
      <c r="V1013" s="53">
        <v>12</v>
      </c>
      <c r="W1013" s="53">
        <v>1.625</v>
      </c>
    </row>
    <row outlineLevel="0" r="1014">
      <c r="A1014" s="53" t="inlineStr">
        <is>
          <t>Olag</t>
        </is>
      </c>
      <c r="C1014" s="53" t="inlineStr">
        <is>
          <t>Male</t>
        </is>
      </c>
      <c r="D1014" s="53" t="inlineStr">
        <is>
          <t>60</t>
        </is>
      </c>
      <c r="E1014" s="53" t="inlineStr">
        <is>
          <t>1990-05-13</t>
        </is>
      </c>
      <c r="F1014" s="53" t="inlineStr">
        <is>
          <t>Human Resources Manager</t>
        </is>
      </c>
      <c r="G1014" s="53" t="inlineStr">
        <is>
          <t>Telecommunications</t>
        </is>
      </c>
      <c r="H1014" s="53" t="inlineStr">
        <is>
          <t>Mass Customer</t>
        </is>
      </c>
      <c r="I1014" s="53" t="inlineStr">
        <is>
          <t>N</t>
        </is>
      </c>
      <c r="J1014" s="53" t="inlineStr">
        <is>
          <t>No</t>
        </is>
      </c>
      <c r="K1014" s="53">
        <v>9</v>
      </c>
      <c r="L1014" s="53" t="inlineStr">
        <is>
          <t>0484 North Avenue</t>
        </is>
      </c>
      <c r="M1014" s="53" t="inlineStr">
        <is>
          <t>2032</t>
        </is>
      </c>
      <c r="N1014" s="53" t="inlineStr">
        <is>
          <t>NSW</t>
        </is>
      </c>
      <c r="O1014" s="53" t="inlineStr">
        <is>
          <t>Australia</t>
        </is>
      </c>
      <c r="P1014" s="53" t="inlineStr">
        <is>
          <t>11</t>
        </is>
      </c>
      <c r="Q1014" s="53">
        <v>0.42</v>
      </c>
      <c r="R1014" s="53">
        <v>0.42</v>
      </c>
      <c r="S1014" s="53">
        <v>0.525</v>
      </c>
      <c r="T1014" s="53">
        <v>0.44625</v>
      </c>
      <c r="U1014" s="53">
        <v>13</v>
      </c>
      <c r="V1014" s="53">
        <v>13</v>
      </c>
      <c r="W1014" s="53">
        <v>1.609375</v>
      </c>
    </row>
    <row outlineLevel="0" r="1015">
      <c r="A1015" s="53" t="inlineStr">
        <is>
          <t>Melba</t>
        </is>
      </c>
      <c r="B1015" s="53" t="inlineStr">
        <is>
          <t>Spellacy</t>
        </is>
      </c>
      <c r="C1015" s="53" t="inlineStr">
        <is>
          <t>Female</t>
        </is>
      </c>
      <c r="D1015" s="53" t="inlineStr">
        <is>
          <t>38</t>
        </is>
      </c>
      <c r="E1015" s="53" t="inlineStr">
        <is>
          <t>1976-12-09</t>
        </is>
      </c>
      <c r="F1015" s="53" t="inlineStr">
        <is>
          <t>VP Marketing</t>
        </is>
      </c>
      <c r="G1015" s="53" t="inlineStr">
        <is>
          <t>Health</t>
        </is>
      </c>
      <c r="H1015" s="53" t="inlineStr">
        <is>
          <t>Mass Customer</t>
        </is>
      </c>
      <c r="I1015" s="53" t="inlineStr">
        <is>
          <t>N</t>
        </is>
      </c>
      <c r="J1015" s="53" t="inlineStr">
        <is>
          <t>No</t>
        </is>
      </c>
      <c r="K1015" s="53">
        <v>4</v>
      </c>
      <c r="L1015" s="53" t="inlineStr">
        <is>
          <t>0591 Anzinger Circle</t>
        </is>
      </c>
      <c r="M1015" s="53" t="inlineStr">
        <is>
          <t>2232</t>
        </is>
      </c>
      <c r="N1015" s="53" t="inlineStr">
        <is>
          <t>NSW</t>
        </is>
      </c>
      <c r="O1015" s="53" t="inlineStr">
        <is>
          <t>Australia</t>
        </is>
      </c>
      <c r="P1015" s="53" t="inlineStr">
        <is>
          <t>10</t>
        </is>
      </c>
      <c r="Q1015" s="53">
        <v>0.71</v>
      </c>
      <c r="R1015" s="53">
        <v>0.71</v>
      </c>
      <c r="S1015" s="53">
        <v>0.8875</v>
      </c>
      <c r="T1015" s="53">
        <v>0.754375</v>
      </c>
      <c r="U1015" s="53">
        <v>14</v>
      </c>
      <c r="V1015" s="53">
        <v>14</v>
      </c>
      <c r="W1015" s="53">
        <v>1.59375</v>
      </c>
    </row>
    <row outlineLevel="0" r="1016">
      <c r="A1016" s="53" t="inlineStr">
        <is>
          <t>Mandie</t>
        </is>
      </c>
      <c r="B1016" s="53" t="inlineStr">
        <is>
          <t>Feares</t>
        </is>
      </c>
      <c r="C1016" s="53" t="inlineStr">
        <is>
          <t>Female</t>
        </is>
      </c>
      <c r="D1016" s="53" t="inlineStr">
        <is>
          <t>32</t>
        </is>
      </c>
      <c r="E1016" s="53" t="inlineStr">
        <is>
          <t>1964-04-19</t>
        </is>
      </c>
      <c r="F1016" s="53" t="inlineStr">
        <is>
          <t>Clinical Specialist</t>
        </is>
      </c>
      <c r="G1016" s="53" t="inlineStr">
        <is>
          <t>Health</t>
        </is>
      </c>
      <c r="H1016" s="53" t="inlineStr">
        <is>
          <t>Mass Customer</t>
        </is>
      </c>
      <c r="I1016" s="53" t="inlineStr">
        <is>
          <t>N</t>
        </is>
      </c>
      <c r="J1016" s="53" t="inlineStr">
        <is>
          <t>No</t>
        </is>
      </c>
      <c r="K1016" s="53">
        <v>10</v>
      </c>
      <c r="L1016" s="53" t="inlineStr">
        <is>
          <t>39 Kedzie Pass</t>
        </is>
      </c>
      <c r="M1016" s="53" t="inlineStr">
        <is>
          <t>4053</t>
        </is>
      </c>
      <c r="N1016" s="53" t="inlineStr">
        <is>
          <t>QLD</t>
        </is>
      </c>
      <c r="O1016" s="53" t="inlineStr">
        <is>
          <t>Australia</t>
        </is>
      </c>
      <c r="P1016" s="53" t="inlineStr">
        <is>
          <t>8</t>
        </is>
      </c>
      <c r="Q1016" s="53">
        <v>0.58</v>
      </c>
      <c r="R1016" s="53">
        <v>0.58</v>
      </c>
      <c r="S1016" s="53">
        <v>0.58</v>
      </c>
      <c r="T1016" s="53">
        <v>0.493</v>
      </c>
      <c r="U1016" s="53">
        <v>14</v>
      </c>
      <c r="V1016" s="53">
        <v>14</v>
      </c>
      <c r="W1016" s="53">
        <v>1.59375</v>
      </c>
    </row>
    <row outlineLevel="0" r="1017">
      <c r="A1017" s="53" t="inlineStr">
        <is>
          <t>Dukie</t>
        </is>
      </c>
      <c r="B1017" s="53" t="inlineStr">
        <is>
          <t>Swire</t>
        </is>
      </c>
      <c r="C1017" s="53" t="inlineStr">
        <is>
          <t>Male</t>
        </is>
      </c>
      <c r="D1017" s="53" t="inlineStr">
        <is>
          <t>88</t>
        </is>
      </c>
      <c r="E1017" s="53" t="inlineStr">
        <is>
          <t>1954-03-31</t>
        </is>
      </c>
      <c r="G1017" s="53" t="inlineStr">
        <is>
          <t>Manufacturing</t>
        </is>
      </c>
      <c r="H1017" s="53" t="inlineStr">
        <is>
          <t>Affluent Customer</t>
        </is>
      </c>
      <c r="I1017" s="53" t="inlineStr">
        <is>
          <t>N</t>
        </is>
      </c>
      <c r="J1017" s="53" t="inlineStr">
        <is>
          <t>Yes</t>
        </is>
      </c>
      <c r="K1017" s="53">
        <v>5</v>
      </c>
      <c r="L1017" s="53" t="inlineStr">
        <is>
          <t>64 Granby Parkway</t>
        </is>
      </c>
      <c r="M1017" s="53" t="inlineStr">
        <is>
          <t>2500</t>
        </is>
      </c>
      <c r="N1017" s="53" t="inlineStr">
        <is>
          <t>NSW</t>
        </is>
      </c>
      <c r="O1017" s="53" t="inlineStr">
        <is>
          <t>Australia</t>
        </is>
      </c>
      <c r="P1017" s="53" t="inlineStr">
        <is>
          <t>8</t>
        </is>
      </c>
      <c r="Q1017" s="53">
        <v>0.86</v>
      </c>
      <c r="R1017" s="53">
        <v>1.075</v>
      </c>
      <c r="S1017" s="53">
        <v>1.34375</v>
      </c>
      <c r="T1017" s="53">
        <v>1.34375</v>
      </c>
      <c r="U1017" s="53">
        <v>16</v>
      </c>
      <c r="V1017" s="53">
        <v>16</v>
      </c>
      <c r="W1017" s="53">
        <v>1.5625</v>
      </c>
    </row>
    <row outlineLevel="0" r="1018">
      <c r="A1018" s="53" t="inlineStr">
        <is>
          <t>Marcelia</t>
        </is>
      </c>
      <c r="B1018" s="53" t="inlineStr">
        <is>
          <t>Monkleigh</t>
        </is>
      </c>
      <c r="C1018" s="53" t="inlineStr">
        <is>
          <t>Female</t>
        </is>
      </c>
      <c r="D1018" s="53" t="inlineStr">
        <is>
          <t>61</t>
        </is>
      </c>
      <c r="E1018" s="53" t="inlineStr">
        <is>
          <t>1993-08-22</t>
        </is>
      </c>
      <c r="F1018" s="53" t="inlineStr">
        <is>
          <t>Associate Professor</t>
        </is>
      </c>
      <c r="G1018" s="53" t="inlineStr">
        <is>
          <t>Manufacturing</t>
        </is>
      </c>
      <c r="H1018" s="53" t="inlineStr">
        <is>
          <t>Mass Customer</t>
        </is>
      </c>
      <c r="I1018" s="53" t="inlineStr">
        <is>
          <t>N</t>
        </is>
      </c>
      <c r="J1018" s="53" t="inlineStr">
        <is>
          <t>Yes</t>
        </is>
      </c>
      <c r="K1018" s="53">
        <v>4</v>
      </c>
      <c r="L1018" s="53" t="inlineStr">
        <is>
          <t>610 Swallow Street</t>
        </is>
      </c>
      <c r="M1018" s="53" t="inlineStr">
        <is>
          <t>4051</t>
        </is>
      </c>
      <c r="N1018" s="53" t="inlineStr">
        <is>
          <t>QLD</t>
        </is>
      </c>
      <c r="O1018" s="53" t="inlineStr">
        <is>
          <t>Australia</t>
        </is>
      </c>
      <c r="P1018" s="53" t="inlineStr">
        <is>
          <t>6</t>
        </is>
      </c>
      <c r="Q1018" s="53">
        <v>0.89</v>
      </c>
      <c r="R1018" s="53">
        <v>1.1125</v>
      </c>
      <c r="S1018" s="53">
        <v>1.1125</v>
      </c>
      <c r="T1018" s="53">
        <v>0.945625</v>
      </c>
      <c r="U1018" s="53">
        <v>17</v>
      </c>
      <c r="V1018" s="53">
        <v>17</v>
      </c>
      <c r="W1018" s="53">
        <v>1.546875</v>
      </c>
    </row>
    <row outlineLevel="0" r="1019">
      <c r="A1019" s="53" t="inlineStr">
        <is>
          <t>Winnifred</t>
        </is>
      </c>
      <c r="B1019" s="53" t="inlineStr">
        <is>
          <t>Beswetherick</t>
        </is>
      </c>
      <c r="C1019" s="53" t="inlineStr">
        <is>
          <t>Female</t>
        </is>
      </c>
      <c r="D1019" s="53" t="inlineStr">
        <is>
          <t>83</t>
        </is>
      </c>
      <c r="E1019" s="53" t="inlineStr">
        <is>
          <t>1976-06-08</t>
        </is>
      </c>
      <c r="F1019" s="53" t="inlineStr">
        <is>
          <t>Actuary</t>
        </is>
      </c>
      <c r="G1019" s="53" t="inlineStr">
        <is>
          <t>Financial Services</t>
        </is>
      </c>
      <c r="H1019" s="53" t="inlineStr">
        <is>
          <t>Mass Customer</t>
        </is>
      </c>
      <c r="I1019" s="53" t="inlineStr">
        <is>
          <t>N</t>
        </is>
      </c>
      <c r="J1019" s="53" t="inlineStr">
        <is>
          <t>No</t>
        </is>
      </c>
      <c r="K1019" s="53">
        <v>14</v>
      </c>
      <c r="L1019" s="53" t="inlineStr">
        <is>
          <t>61 4th Street</t>
        </is>
      </c>
      <c r="M1019" s="53" t="inlineStr">
        <is>
          <t>3040</t>
        </is>
      </c>
      <c r="N1019" s="53" t="inlineStr">
        <is>
          <t>VIC</t>
        </is>
      </c>
      <c r="O1019" s="53" t="inlineStr">
        <is>
          <t>Australia</t>
        </is>
      </c>
      <c r="P1019" s="53" t="inlineStr">
        <is>
          <t>10</t>
        </is>
      </c>
      <c r="Q1019" s="53">
        <v>0.62</v>
      </c>
      <c r="R1019" s="53">
        <v>0.62</v>
      </c>
      <c r="S1019" s="53">
        <v>0.775</v>
      </c>
      <c r="T1019" s="53">
        <v>0.65875</v>
      </c>
      <c r="U1019" s="53">
        <v>17</v>
      </c>
      <c r="V1019" s="53">
        <v>17</v>
      </c>
      <c r="W1019" s="53">
        <v>1.546875</v>
      </c>
    </row>
    <row outlineLevel="0" r="1020">
      <c r="A1020" s="53" t="inlineStr">
        <is>
          <t>Odilia</t>
        </is>
      </c>
      <c r="B1020" s="53" t="inlineStr">
        <is>
          <t>Quick</t>
        </is>
      </c>
      <c r="C1020" s="53" t="inlineStr">
        <is>
          <t>Female</t>
        </is>
      </c>
      <c r="D1020" s="53" t="inlineStr">
        <is>
          <t>65</t>
        </is>
      </c>
      <c r="E1020" s="53" t="inlineStr">
        <is>
          <t>1938-11-09</t>
        </is>
      </c>
      <c r="F1020" s="53" t="inlineStr">
        <is>
          <t>General Manager</t>
        </is>
      </c>
      <c r="G1020" s="53" t="inlineStr">
        <is>
          <t>Manufacturing</t>
        </is>
      </c>
      <c r="H1020" s="53" t="inlineStr">
        <is>
          <t>Affluent Customer</t>
        </is>
      </c>
      <c r="I1020" s="53" t="inlineStr">
        <is>
          <t>N</t>
        </is>
      </c>
      <c r="J1020" s="53" t="inlineStr">
        <is>
          <t>Yes</t>
        </is>
      </c>
      <c r="K1020" s="53">
        <v>11</v>
      </c>
      <c r="L1020" s="53" t="inlineStr">
        <is>
          <t>1550 Russell Way</t>
        </is>
      </c>
      <c r="M1020" s="53" t="inlineStr">
        <is>
          <t>2222</t>
        </is>
      </c>
      <c r="N1020" s="53" t="inlineStr">
        <is>
          <t>NSW</t>
        </is>
      </c>
      <c r="O1020" s="53" t="inlineStr">
        <is>
          <t>Australia</t>
        </is>
      </c>
      <c r="P1020" s="53" t="inlineStr">
        <is>
          <t>11</t>
        </is>
      </c>
      <c r="Q1020" s="53">
        <v>0.78</v>
      </c>
      <c r="R1020" s="53">
        <v>0.975</v>
      </c>
      <c r="S1020" s="53">
        <v>1.21875</v>
      </c>
      <c r="T1020" s="53">
        <v>1.21875</v>
      </c>
      <c r="U1020" s="53">
        <v>19</v>
      </c>
      <c r="V1020" s="53">
        <v>19</v>
      </c>
      <c r="W1020" s="53">
        <v>1.53125</v>
      </c>
    </row>
    <row outlineLevel="0" r="1021">
      <c r="A1021" s="53" t="inlineStr">
        <is>
          <t>Karly</t>
        </is>
      </c>
      <c r="B1021" s="53" t="inlineStr">
        <is>
          <t>Willavize</t>
        </is>
      </c>
      <c r="C1021" s="53" t="inlineStr">
        <is>
          <t>Female</t>
        </is>
      </c>
      <c r="D1021" s="53" t="inlineStr">
        <is>
          <t>2</t>
        </is>
      </c>
      <c r="E1021" s="53" t="inlineStr">
        <is>
          <t>1954-08-12</t>
        </is>
      </c>
      <c r="F1021" s="53" t="inlineStr">
        <is>
          <t>Internal Auditor</t>
        </is>
      </c>
      <c r="G1021" s="53" t="inlineStr">
        <is>
          <t>Manufacturing</t>
        </is>
      </c>
      <c r="H1021" s="53" t="inlineStr">
        <is>
          <t>High Net Worth</t>
        </is>
      </c>
      <c r="I1021" s="53" t="inlineStr">
        <is>
          <t>N</t>
        </is>
      </c>
      <c r="J1021" s="53" t="inlineStr">
        <is>
          <t>No</t>
        </is>
      </c>
      <c r="K1021" s="53">
        <v>12</v>
      </c>
      <c r="L1021" s="53" t="inlineStr">
        <is>
          <t>193 North Point</t>
        </is>
      </c>
      <c r="M1021" s="53" t="inlineStr">
        <is>
          <t>2190</t>
        </is>
      </c>
      <c r="N1021" s="53" t="inlineStr">
        <is>
          <t>NSW</t>
        </is>
      </c>
      <c r="O1021" s="53" t="inlineStr">
        <is>
          <t>Australia</t>
        </is>
      </c>
      <c r="P1021" s="53" t="inlineStr">
        <is>
          <t>10</t>
        </is>
      </c>
      <c r="Q1021" s="53">
        <v>0.6</v>
      </c>
      <c r="R1021" s="53">
        <v>0.6</v>
      </c>
      <c r="S1021" s="53">
        <v>0.75</v>
      </c>
      <c r="T1021" s="53">
        <v>0.75</v>
      </c>
      <c r="U1021" s="53">
        <v>19</v>
      </c>
      <c r="V1021" s="53">
        <v>19</v>
      </c>
      <c r="W1021" s="53">
        <v>1.53125</v>
      </c>
    </row>
    <row outlineLevel="0" r="1022">
      <c r="A1022" s="53" t="inlineStr">
        <is>
          <t>Teddie</t>
        </is>
      </c>
      <c r="B1022" s="53" t="inlineStr">
        <is>
          <t>Burchill</t>
        </is>
      </c>
      <c r="C1022" s="53" t="inlineStr">
        <is>
          <t>Male</t>
        </is>
      </c>
      <c r="D1022" s="53" t="inlineStr">
        <is>
          <t>11</t>
        </is>
      </c>
      <c r="E1022" s="53" t="inlineStr">
        <is>
          <t>1968-12-21</t>
        </is>
      </c>
      <c r="F1022" s="53" t="inlineStr">
        <is>
          <t>Programmer I</t>
        </is>
      </c>
      <c r="G1022" s="53" t="inlineStr">
        <is>
          <t>Manufacturing</t>
        </is>
      </c>
      <c r="H1022" s="53" t="inlineStr">
        <is>
          <t>Mass Customer</t>
        </is>
      </c>
      <c r="I1022" s="53" t="inlineStr">
        <is>
          <t>N</t>
        </is>
      </c>
      <c r="J1022" s="53" t="inlineStr">
        <is>
          <t>Yes</t>
        </is>
      </c>
      <c r="K1022" s="53">
        <v>13</v>
      </c>
      <c r="L1022" s="53" t="inlineStr">
        <is>
          <t>321 Raven Plaza</t>
        </is>
      </c>
      <c r="M1022" s="53" t="inlineStr">
        <is>
          <t>2161</t>
        </is>
      </c>
      <c r="N1022" s="53" t="inlineStr">
        <is>
          <t>NSW</t>
        </is>
      </c>
      <c r="O1022" s="53" t="inlineStr">
        <is>
          <t>Australia</t>
        </is>
      </c>
      <c r="P1022" s="53" t="inlineStr">
        <is>
          <t>9</t>
        </is>
      </c>
      <c r="Q1022" s="53">
        <v>0.42</v>
      </c>
      <c r="R1022" s="53">
        <v>0.525</v>
      </c>
      <c r="S1022" s="53">
        <v>0.65625</v>
      </c>
      <c r="T1022" s="53">
        <v>0.5578125</v>
      </c>
      <c r="U1022" s="53">
        <v>21</v>
      </c>
      <c r="V1022" s="53">
        <v>21</v>
      </c>
      <c r="W1022" s="53">
        <v>1.515625</v>
      </c>
    </row>
    <row outlineLevel="0" r="1023">
      <c r="A1023" s="53" t="inlineStr">
        <is>
          <t>Gaston</t>
        </is>
      </c>
      <c r="B1023" s="53" t="inlineStr">
        <is>
          <t>Dallaghan</t>
        </is>
      </c>
      <c r="C1023" s="53" t="inlineStr">
        <is>
          <t>Male</t>
        </is>
      </c>
      <c r="D1023" s="53" t="inlineStr">
        <is>
          <t>44</t>
        </is>
      </c>
      <c r="E1023" s="53" t="inlineStr">
        <is>
          <t>1993-09-29</t>
        </is>
      </c>
      <c r="F1023" s="53" t="inlineStr">
        <is>
          <t>Financial Analyst</t>
        </is>
      </c>
      <c r="G1023" s="53" t="inlineStr">
        <is>
          <t>Financial Services</t>
        </is>
      </c>
      <c r="H1023" s="53" t="inlineStr">
        <is>
          <t>Mass Customer</t>
        </is>
      </c>
      <c r="I1023" s="53" t="inlineStr">
        <is>
          <t>N</t>
        </is>
      </c>
      <c r="J1023" s="53" t="inlineStr">
        <is>
          <t>Yes</t>
        </is>
      </c>
      <c r="K1023" s="53">
        <v>8</v>
      </c>
      <c r="L1023" s="53" t="inlineStr">
        <is>
          <t>656 Fuller Street</t>
        </is>
      </c>
      <c r="M1023" s="53" t="inlineStr">
        <is>
          <t>2783</t>
        </is>
      </c>
      <c r="N1023" s="53" t="inlineStr">
        <is>
          <t>NSW</t>
        </is>
      </c>
      <c r="O1023" s="53" t="inlineStr">
        <is>
          <t>Australia</t>
        </is>
      </c>
      <c r="P1023" s="53" t="inlineStr">
        <is>
          <t>7</t>
        </is>
      </c>
      <c r="Q1023" s="53">
        <v>0.42</v>
      </c>
      <c r="R1023" s="53">
        <v>0.525</v>
      </c>
      <c r="S1023" s="53">
        <v>0.525</v>
      </c>
      <c r="T1023" s="53">
        <v>0.44625</v>
      </c>
      <c r="U1023" s="53">
        <v>21</v>
      </c>
      <c r="V1023" s="53">
        <v>21</v>
      </c>
      <c r="W1023" s="53">
        <v>1.515625</v>
      </c>
    </row>
    <row outlineLevel="0" r="1024">
      <c r="A1024" s="53" t="inlineStr">
        <is>
          <t>Otis</t>
        </is>
      </c>
      <c r="B1024" s="53" t="inlineStr">
        <is>
          <t>Ottey</t>
        </is>
      </c>
      <c r="C1024" s="53" t="inlineStr">
        <is>
          <t>Male</t>
        </is>
      </c>
      <c r="D1024" s="53" t="inlineStr">
        <is>
          <t>26</t>
        </is>
      </c>
      <c r="E1024" s="53" t="inlineStr">
        <is>
          <t>1998-02-05</t>
        </is>
      </c>
      <c r="F1024" s="53" t="inlineStr">
        <is>
          <t>Quality Engineer</t>
        </is>
      </c>
      <c r="G1024" s="53" t="inlineStr">
        <is>
          <t>n/a</t>
        </is>
      </c>
      <c r="H1024" s="53" t="inlineStr">
        <is>
          <t>Mass Customer</t>
        </is>
      </c>
      <c r="I1024" s="53" t="inlineStr">
        <is>
          <t>N</t>
        </is>
      </c>
      <c r="J1024" s="53" t="inlineStr">
        <is>
          <t>No</t>
        </is>
      </c>
      <c r="K1024" s="53">
        <v>3</v>
      </c>
      <c r="L1024" s="53" t="inlineStr">
        <is>
          <t>1562 Merchant Street</t>
        </is>
      </c>
      <c r="M1024" s="53" t="inlineStr">
        <is>
          <t>4744</t>
        </is>
      </c>
      <c r="N1024" s="53" t="inlineStr">
        <is>
          <t>QLD</t>
        </is>
      </c>
      <c r="O1024" s="53" t="inlineStr">
        <is>
          <t>Australia</t>
        </is>
      </c>
      <c r="P1024" s="53" t="inlineStr">
        <is>
          <t>4</t>
        </is>
      </c>
      <c r="Q1024" s="53">
        <v>1.07</v>
      </c>
      <c r="R1024" s="53">
        <v>1.07</v>
      </c>
      <c r="S1024" s="53">
        <v>1.07</v>
      </c>
      <c r="T1024" s="53">
        <v>0.9095</v>
      </c>
      <c r="U1024" s="53">
        <v>23</v>
      </c>
      <c r="V1024" s="53">
        <v>23</v>
      </c>
      <c r="W1024" s="53">
        <v>1.5</v>
      </c>
    </row>
    <row outlineLevel="0" r="1025">
      <c r="A1025" s="53" t="inlineStr">
        <is>
          <t>Tabbatha</t>
        </is>
      </c>
      <c r="B1025" s="53" t="inlineStr">
        <is>
          <t>Averill</t>
        </is>
      </c>
      <c r="C1025" s="53" t="inlineStr">
        <is>
          <t>Female</t>
        </is>
      </c>
      <c r="D1025" s="53" t="inlineStr">
        <is>
          <t>5</t>
        </is>
      </c>
      <c r="E1025" s="53" t="inlineStr">
        <is>
          <t>1977-12-17</t>
        </is>
      </c>
      <c r="F1025" s="53" t="inlineStr">
        <is>
          <t>Quality Control Specialist</t>
        </is>
      </c>
      <c r="G1025" s="53" t="inlineStr">
        <is>
          <t>n/a</t>
        </is>
      </c>
      <c r="H1025" s="53" t="inlineStr">
        <is>
          <t>Affluent Customer</t>
        </is>
      </c>
      <c r="I1025" s="53" t="inlineStr">
        <is>
          <t>N</t>
        </is>
      </c>
      <c r="J1025" s="53" t="inlineStr">
        <is>
          <t>Yes</t>
        </is>
      </c>
      <c r="K1025" s="53">
        <v>13</v>
      </c>
      <c r="L1025" s="53" t="inlineStr">
        <is>
          <t>663 8th Parkway</t>
        </is>
      </c>
      <c r="M1025" s="53" t="inlineStr">
        <is>
          <t>2257</t>
        </is>
      </c>
      <c r="N1025" s="53" t="inlineStr">
        <is>
          <t>NSW</t>
        </is>
      </c>
      <c r="O1025" s="53" t="inlineStr">
        <is>
          <t>Australia</t>
        </is>
      </c>
      <c r="P1025" s="53" t="inlineStr">
        <is>
          <t>8</t>
        </is>
      </c>
      <c r="Q1025" s="53">
        <v>0.62</v>
      </c>
      <c r="R1025" s="53">
        <v>0.775</v>
      </c>
      <c r="S1025" s="53">
        <v>0.775</v>
      </c>
      <c r="T1025" s="53">
        <v>0.775</v>
      </c>
      <c r="U1025" s="53">
        <v>23</v>
      </c>
      <c r="V1025" s="53">
        <v>23</v>
      </c>
      <c r="W1025" s="53">
        <v>1.5</v>
      </c>
    </row>
    <row outlineLevel="0" r="1026">
      <c r="A1026" s="53" t="inlineStr">
        <is>
          <t>Brena</t>
        </is>
      </c>
      <c r="B1026" s="53" t="inlineStr">
        <is>
          <t>Schnitter</t>
        </is>
      </c>
      <c r="C1026" s="53" t="inlineStr">
        <is>
          <t>Female</t>
        </is>
      </c>
      <c r="D1026" s="53" t="inlineStr">
        <is>
          <t>78</t>
        </is>
      </c>
      <c r="E1026" s="53" t="inlineStr">
        <is>
          <t>1982-10-11</t>
        </is>
      </c>
      <c r="F1026" s="53" t="inlineStr">
        <is>
          <t>Account Executive</t>
        </is>
      </c>
      <c r="G1026" s="53" t="inlineStr">
        <is>
          <t>Manufacturing</t>
        </is>
      </c>
      <c r="H1026" s="53" t="inlineStr">
        <is>
          <t>Mass Customer</t>
        </is>
      </c>
      <c r="I1026" s="53" t="inlineStr">
        <is>
          <t>N</t>
        </is>
      </c>
      <c r="J1026" s="53" t="inlineStr">
        <is>
          <t>No</t>
        </is>
      </c>
      <c r="K1026" s="53">
        <v>4</v>
      </c>
      <c r="L1026" s="53" t="inlineStr">
        <is>
          <t>67 Shelley Street</t>
        </is>
      </c>
      <c r="M1026" s="53" t="inlineStr">
        <is>
          <t>4703</t>
        </is>
      </c>
      <c r="N1026" s="53" t="inlineStr">
        <is>
          <t>QLD</t>
        </is>
      </c>
      <c r="O1026" s="53" t="inlineStr">
        <is>
          <t>Australia</t>
        </is>
      </c>
      <c r="P1026" s="53" t="inlineStr">
        <is>
          <t>5</t>
        </is>
      </c>
      <c r="Q1026" s="53">
        <v>0.76</v>
      </c>
      <c r="R1026" s="53">
        <v>0.76</v>
      </c>
      <c r="S1026" s="53">
        <v>0.76</v>
      </c>
      <c r="T1026" s="53">
        <v>0.646</v>
      </c>
      <c r="U1026" s="53">
        <v>25</v>
      </c>
      <c r="V1026" s="53">
        <v>25</v>
      </c>
      <c r="W1026" s="53">
        <v>1.484375</v>
      </c>
    </row>
    <row outlineLevel="0" r="1027">
      <c r="A1027" s="53" t="inlineStr">
        <is>
          <t>Rourke</t>
        </is>
      </c>
      <c r="B1027" s="53" t="inlineStr">
        <is>
          <t>Gillbard</t>
        </is>
      </c>
      <c r="C1027" s="53" t="inlineStr">
        <is>
          <t>Male</t>
        </is>
      </c>
      <c r="D1027" s="53" t="inlineStr">
        <is>
          <t>11</t>
        </is>
      </c>
      <c r="E1027" s="53" t="inlineStr">
        <is>
          <t>1945-08-03</t>
        </is>
      </c>
      <c r="G1027" s="53" t="inlineStr">
        <is>
          <t>Property</t>
        </is>
      </c>
      <c r="H1027" s="53" t="inlineStr">
        <is>
          <t>Mass Customer</t>
        </is>
      </c>
      <c r="I1027" s="53" t="inlineStr">
        <is>
          <t>N</t>
        </is>
      </c>
      <c r="J1027" s="53" t="inlineStr">
        <is>
          <t>No</t>
        </is>
      </c>
      <c r="K1027" s="53">
        <v>17</v>
      </c>
      <c r="L1027" s="53" t="inlineStr">
        <is>
          <t>75 Cordelia Trail</t>
        </is>
      </c>
      <c r="M1027" s="53" t="inlineStr">
        <is>
          <t>4817</t>
        </is>
      </c>
      <c r="N1027" s="53" t="inlineStr">
        <is>
          <t>QLD</t>
        </is>
      </c>
      <c r="O1027" s="53" t="inlineStr">
        <is>
          <t>Australia</t>
        </is>
      </c>
      <c r="P1027" s="53" t="inlineStr">
        <is>
          <t>4</t>
        </is>
      </c>
      <c r="Q1027" s="53">
        <v>0.95</v>
      </c>
      <c r="R1027" s="53">
        <v>0.95</v>
      </c>
      <c r="S1027" s="53">
        <v>0.95</v>
      </c>
      <c r="T1027" s="53">
        <v>0.8075</v>
      </c>
      <c r="U1027" s="53">
        <v>26</v>
      </c>
      <c r="V1027" s="53">
        <v>26</v>
      </c>
      <c r="W1027" s="53">
        <v>1.46875</v>
      </c>
    </row>
    <row outlineLevel="0" r="1028">
      <c r="A1028" s="53" t="inlineStr">
        <is>
          <t>Dyane</t>
        </is>
      </c>
      <c r="B1028" s="53" t="inlineStr">
        <is>
          <t>Burwell</t>
        </is>
      </c>
      <c r="C1028" s="53" t="inlineStr">
        <is>
          <t>Female</t>
        </is>
      </c>
      <c r="D1028" s="53" t="inlineStr">
        <is>
          <t>19</t>
        </is>
      </c>
      <c r="E1028" s="53" t="inlineStr">
        <is>
          <t>1952-06-27</t>
        </is>
      </c>
      <c r="F1028" s="53" t="inlineStr">
        <is>
          <t>Engineer II</t>
        </is>
      </c>
      <c r="G1028" s="53" t="inlineStr">
        <is>
          <t>Retail</t>
        </is>
      </c>
      <c r="H1028" s="53" t="inlineStr">
        <is>
          <t>Mass Customer</t>
        </is>
      </c>
      <c r="I1028" s="53" t="inlineStr">
        <is>
          <t>N</t>
        </is>
      </c>
      <c r="J1028" s="53" t="inlineStr">
        <is>
          <t>Yes</t>
        </is>
      </c>
      <c r="K1028" s="53">
        <v>7</v>
      </c>
      <c r="L1028" s="53" t="inlineStr">
        <is>
          <t>51 Hooker Court</t>
        </is>
      </c>
      <c r="M1028" s="53" t="inlineStr">
        <is>
          <t>2640</t>
        </is>
      </c>
      <c r="N1028" s="53" t="inlineStr">
        <is>
          <t>NSW</t>
        </is>
      </c>
      <c r="O1028" s="53" t="inlineStr">
        <is>
          <t>Australia</t>
        </is>
      </c>
      <c r="P1028" s="53" t="inlineStr">
        <is>
          <t>2</t>
        </is>
      </c>
      <c r="Q1028" s="53">
        <v>0.83</v>
      </c>
      <c r="R1028" s="53">
        <v>1.0375</v>
      </c>
      <c r="S1028" s="53">
        <v>1.0375</v>
      </c>
      <c r="T1028" s="53">
        <v>0.881875</v>
      </c>
      <c r="U1028" s="53">
        <v>26</v>
      </c>
      <c r="V1028" s="53">
        <v>26</v>
      </c>
      <c r="W1028" s="53">
        <v>1.46875</v>
      </c>
    </row>
    <row outlineLevel="0" r="1029">
      <c r="A1029" s="53" t="inlineStr">
        <is>
          <t>Claudine</t>
        </is>
      </c>
      <c r="B1029" s="53" t="inlineStr">
        <is>
          <t>Barstowk</t>
        </is>
      </c>
      <c r="C1029" s="53" t="inlineStr">
        <is>
          <t>Female</t>
        </is>
      </c>
      <c r="D1029" s="53" t="inlineStr">
        <is>
          <t>71</t>
        </is>
      </c>
      <c r="E1029" s="53" t="inlineStr">
        <is>
          <t>1966-07-20</t>
        </is>
      </c>
      <c r="F1029" s="53" t="inlineStr">
        <is>
          <t>Nurse</t>
        </is>
      </c>
      <c r="G1029" s="53" t="inlineStr">
        <is>
          <t>Property</t>
        </is>
      </c>
      <c r="H1029" s="53" t="inlineStr">
        <is>
          <t>High Net Worth</t>
        </is>
      </c>
      <c r="I1029" s="53" t="inlineStr">
        <is>
          <t>N</t>
        </is>
      </c>
      <c r="J1029" s="53" t="inlineStr">
        <is>
          <t>Yes</t>
        </is>
      </c>
      <c r="K1029" s="53">
        <v>5</v>
      </c>
      <c r="L1029" s="53" t="inlineStr">
        <is>
          <t>1859 Forest Circle</t>
        </is>
      </c>
      <c r="M1029" s="53" t="inlineStr">
        <is>
          <t>4000</t>
        </is>
      </c>
      <c r="N1029" s="53" t="inlineStr">
        <is>
          <t>QLD</t>
        </is>
      </c>
      <c r="O1029" s="53" t="inlineStr">
        <is>
          <t>Australia</t>
        </is>
      </c>
      <c r="P1029" s="53" t="inlineStr">
        <is>
          <t>11.00</t>
        </is>
      </c>
      <c r="Q1029" s="53">
        <v>0.64</v>
      </c>
      <c r="R1029" s="53">
        <v>0.8</v>
      </c>
      <c r="S1029" s="53">
        <v>1</v>
      </c>
      <c r="T1029" s="53">
        <v>1</v>
      </c>
      <c r="U1029" s="53">
        <v>26</v>
      </c>
      <c r="V1029" s="53">
        <v>26</v>
      </c>
      <c r="W1029" s="53">
        <v>1.46875</v>
      </c>
    </row>
    <row outlineLevel="0" r="1030">
      <c r="A1030" s="53" t="inlineStr">
        <is>
          <t>Blinnie</t>
        </is>
      </c>
      <c r="B1030" s="53" t="inlineStr">
        <is>
          <t>Roze</t>
        </is>
      </c>
      <c r="C1030" s="53" t="inlineStr">
        <is>
          <t>Female</t>
        </is>
      </c>
      <c r="D1030" s="53" t="inlineStr">
        <is>
          <t>84</t>
        </is>
      </c>
      <c r="E1030" s="53" t="inlineStr">
        <is>
          <t>1960-12-10</t>
        </is>
      </c>
      <c r="F1030" s="53" t="inlineStr">
        <is>
          <t>Librarian</t>
        </is>
      </c>
      <c r="G1030" s="53" t="inlineStr">
        <is>
          <t>Entertainment</t>
        </is>
      </c>
      <c r="H1030" s="53" t="inlineStr">
        <is>
          <t>High Net Worth</t>
        </is>
      </c>
      <c r="I1030" s="53" t="inlineStr">
        <is>
          <t>N</t>
        </is>
      </c>
      <c r="J1030" s="53" t="inlineStr">
        <is>
          <t>No</t>
        </is>
      </c>
      <c r="K1030" s="53">
        <v>11</v>
      </c>
      <c r="L1030" s="53" t="inlineStr">
        <is>
          <t>44557 Rutledge Court</t>
        </is>
      </c>
      <c r="M1030" s="53" t="inlineStr">
        <is>
          <t>4171</t>
        </is>
      </c>
      <c r="N1030" s="53" t="inlineStr">
        <is>
          <t>QLD</t>
        </is>
      </c>
      <c r="O1030" s="53" t="inlineStr">
        <is>
          <t>Australia</t>
        </is>
      </c>
      <c r="P1030" s="53" t="inlineStr">
        <is>
          <t>7</t>
        </is>
      </c>
      <c r="Q1030" s="53">
        <v>0.91</v>
      </c>
      <c r="R1030" s="53">
        <v>0.91</v>
      </c>
      <c r="S1030" s="53">
        <v>1.1375</v>
      </c>
      <c r="T1030" s="53">
        <v>1.1375</v>
      </c>
      <c r="U1030" s="53">
        <v>26</v>
      </c>
      <c r="V1030" s="53">
        <v>26</v>
      </c>
      <c r="W1030" s="53">
        <v>1.46875</v>
      </c>
    </row>
    <row outlineLevel="0" r="1031">
      <c r="A1031" s="53" t="inlineStr">
        <is>
          <t>Rhona</t>
        </is>
      </c>
      <c r="B1031" s="53" t="inlineStr">
        <is>
          <t>De Freyne</t>
        </is>
      </c>
      <c r="C1031" s="53" t="inlineStr">
        <is>
          <t>Female</t>
        </is>
      </c>
      <c r="D1031" s="53" t="inlineStr">
        <is>
          <t>45</t>
        </is>
      </c>
      <c r="E1031" s="53" t="inlineStr">
        <is>
          <t>1960-11-22</t>
        </is>
      </c>
      <c r="G1031" s="53" t="inlineStr">
        <is>
          <t>Health</t>
        </is>
      </c>
      <c r="H1031" s="53" t="inlineStr">
        <is>
          <t>High Net Worth</t>
        </is>
      </c>
      <c r="I1031" s="53" t="inlineStr">
        <is>
          <t>N</t>
        </is>
      </c>
      <c r="J1031" s="53" t="inlineStr">
        <is>
          <t>No</t>
        </is>
      </c>
      <c r="K1031" s="53">
        <v>8</v>
      </c>
      <c r="L1031" s="53" t="inlineStr">
        <is>
          <t>11184 East Drive</t>
        </is>
      </c>
      <c r="M1031" s="53" t="inlineStr">
        <is>
          <t>3056</t>
        </is>
      </c>
      <c r="N1031" s="53" t="inlineStr">
        <is>
          <t>VIC</t>
        </is>
      </c>
      <c r="O1031" s="53" t="inlineStr">
        <is>
          <t>Australia</t>
        </is>
      </c>
      <c r="P1031" s="53" t="inlineStr">
        <is>
          <t>10</t>
        </is>
      </c>
      <c r="Q1031" s="53">
        <v>0.78</v>
      </c>
      <c r="R1031" s="53">
        <v>0.78</v>
      </c>
      <c r="S1031" s="53">
        <v>0.975</v>
      </c>
      <c r="T1031" s="53">
        <v>0.975</v>
      </c>
      <c r="U1031" s="53">
        <v>30</v>
      </c>
      <c r="V1031" s="53">
        <v>30</v>
      </c>
      <c r="W1031" s="53">
        <v>1.4609375</v>
      </c>
    </row>
    <row outlineLevel="0" r="1032">
      <c r="A1032" s="53" t="inlineStr">
        <is>
          <t>Sharron</t>
        </is>
      </c>
      <c r="B1032" s="53" t="inlineStr">
        <is>
          <t>Claibourn</t>
        </is>
      </c>
      <c r="C1032" s="53" t="inlineStr">
        <is>
          <t>Female</t>
        </is>
      </c>
      <c r="D1032" s="53" t="inlineStr">
        <is>
          <t>62</t>
        </is>
      </c>
      <c r="E1032" s="53" t="inlineStr">
        <is>
          <t>1980-01-26</t>
        </is>
      </c>
      <c r="G1032" s="53" t="inlineStr">
        <is>
          <t>Financial Services</t>
        </is>
      </c>
      <c r="H1032" s="53" t="inlineStr">
        <is>
          <t>High Net Worth</t>
        </is>
      </c>
      <c r="I1032" s="53" t="inlineStr">
        <is>
          <t>N</t>
        </is>
      </c>
      <c r="J1032" s="53" t="inlineStr">
        <is>
          <t>Yes</t>
        </is>
      </c>
      <c r="K1032" s="53">
        <v>17</v>
      </c>
      <c r="L1032" s="53" t="inlineStr">
        <is>
          <t>555 Hermina Avenue</t>
        </is>
      </c>
      <c r="M1032" s="53" t="inlineStr">
        <is>
          <t>2280</t>
        </is>
      </c>
      <c r="N1032" s="53" t="inlineStr">
        <is>
          <t>NSW</t>
        </is>
      </c>
      <c r="O1032" s="53" t="inlineStr">
        <is>
          <t>Australia</t>
        </is>
      </c>
      <c r="P1032" s="53" t="inlineStr">
        <is>
          <t>8</t>
        </is>
      </c>
      <c r="Q1032" s="53">
        <v>0.46</v>
      </c>
      <c r="R1032" s="53">
        <v>0.575</v>
      </c>
      <c r="S1032" s="53">
        <v>0.575</v>
      </c>
      <c r="T1032" s="53">
        <v>0.575</v>
      </c>
      <c r="U1032" s="53">
        <v>30</v>
      </c>
      <c r="V1032" s="53">
        <v>30</v>
      </c>
      <c r="W1032" s="53">
        <v>1.4609375</v>
      </c>
    </row>
    <row outlineLevel="0" r="1033">
      <c r="A1033" s="53" t="inlineStr">
        <is>
          <t>Brien</t>
        </is>
      </c>
      <c r="B1033" s="53" t="inlineStr">
        <is>
          <t>Heaton</t>
        </is>
      </c>
      <c r="C1033" s="53" t="inlineStr">
        <is>
          <t>Male</t>
        </is>
      </c>
      <c r="D1033" s="53" t="inlineStr">
        <is>
          <t>70</t>
        </is>
      </c>
      <c r="E1033" s="53" t="inlineStr">
        <is>
          <t>1951-11-28</t>
        </is>
      </c>
      <c r="F1033" s="53" t="inlineStr">
        <is>
          <t>Clinical Specialist</t>
        </is>
      </c>
      <c r="G1033" s="53" t="inlineStr">
        <is>
          <t>Health</t>
        </is>
      </c>
      <c r="H1033" s="53" t="inlineStr">
        <is>
          <t>Mass Customer</t>
        </is>
      </c>
      <c r="I1033" s="53" t="inlineStr">
        <is>
          <t>N</t>
        </is>
      </c>
      <c r="J1033" s="53" t="inlineStr">
        <is>
          <t>Yes</t>
        </is>
      </c>
      <c r="K1033" s="53">
        <v>12</v>
      </c>
      <c r="L1033" s="53" t="inlineStr">
        <is>
          <t>8 Novick Trail</t>
        </is>
      </c>
      <c r="M1033" s="53" t="inlineStr">
        <is>
          <t>2470</t>
        </is>
      </c>
      <c r="N1033" s="53" t="inlineStr">
        <is>
          <t>NSW</t>
        </is>
      </c>
      <c r="O1033" s="53" t="inlineStr">
        <is>
          <t>Australia</t>
        </is>
      </c>
      <c r="P1033" s="53" t="inlineStr">
        <is>
          <t>2</t>
        </is>
      </c>
      <c r="Q1033" s="53">
        <v>1.01</v>
      </c>
      <c r="R1033" s="53">
        <v>1.2625</v>
      </c>
      <c r="S1033" s="53">
        <v>1.2625</v>
      </c>
      <c r="T1033" s="53">
        <v>1.073125</v>
      </c>
      <c r="U1033" s="53">
        <v>32</v>
      </c>
      <c r="V1033" s="53">
        <v>32</v>
      </c>
      <c r="W1033" s="53">
        <v>1.453125</v>
      </c>
    </row>
    <row outlineLevel="0" r="1034">
      <c r="A1034" s="53" t="inlineStr">
        <is>
          <t>Sybilla</t>
        </is>
      </c>
      <c r="B1034" s="53" t="inlineStr">
        <is>
          <t>MacCart</t>
        </is>
      </c>
      <c r="C1034" s="53" t="inlineStr">
        <is>
          <t>Female</t>
        </is>
      </c>
      <c r="D1034" s="53" t="inlineStr">
        <is>
          <t>88</t>
        </is>
      </c>
      <c r="E1034" s="53" t="inlineStr">
        <is>
          <t>1987-01-15</t>
        </is>
      </c>
      <c r="F1034" s="53" t="inlineStr">
        <is>
          <t>Paralegal</t>
        </is>
      </c>
      <c r="G1034" s="53" t="inlineStr">
        <is>
          <t>Financial Services</t>
        </is>
      </c>
      <c r="H1034" s="53" t="inlineStr">
        <is>
          <t>Mass Customer</t>
        </is>
      </c>
      <c r="I1034" s="53" t="inlineStr">
        <is>
          <t>N</t>
        </is>
      </c>
      <c r="J1034" s="53" t="inlineStr">
        <is>
          <t>Yes</t>
        </is>
      </c>
      <c r="K1034" s="53">
        <v>7</v>
      </c>
      <c r="L1034" s="53" t="inlineStr">
        <is>
          <t>74 Welch Pass</t>
        </is>
      </c>
      <c r="M1034" s="53" t="inlineStr">
        <is>
          <t>2620</t>
        </is>
      </c>
      <c r="N1034" s="53" t="inlineStr">
        <is>
          <t>NSW</t>
        </is>
      </c>
      <c r="O1034" s="53" t="inlineStr">
        <is>
          <t>Australia</t>
        </is>
      </c>
      <c r="P1034" s="53" t="inlineStr">
        <is>
          <t>7</t>
        </is>
      </c>
      <c r="Q1034" s="53">
        <v>1.05</v>
      </c>
      <c r="R1034" s="53">
        <v>1.3125</v>
      </c>
      <c r="S1034" s="53">
        <v>1.640625</v>
      </c>
      <c r="T1034" s="53">
        <v>1.39453125</v>
      </c>
      <c r="U1034" s="53">
        <v>32</v>
      </c>
      <c r="V1034" s="53">
        <v>32</v>
      </c>
      <c r="W1034" s="53">
        <v>1.453125</v>
      </c>
    </row>
    <row outlineLevel="0" r="1035">
      <c r="A1035" s="53" t="inlineStr">
        <is>
          <t>Mikel</t>
        </is>
      </c>
      <c r="B1035" s="53" t="inlineStr">
        <is>
          <t>McNess</t>
        </is>
      </c>
      <c r="C1035" s="53" t="inlineStr">
        <is>
          <t>Male</t>
        </is>
      </c>
      <c r="D1035" s="53" t="inlineStr">
        <is>
          <t>71</t>
        </is>
      </c>
      <c r="E1035" s="53" t="inlineStr">
        <is>
          <t>1981-09-22</t>
        </is>
      </c>
      <c r="F1035" s="53" t="inlineStr">
        <is>
          <t>Nurse</t>
        </is>
      </c>
      <c r="G1035" s="53" t="inlineStr">
        <is>
          <t>n/a</t>
        </is>
      </c>
      <c r="H1035" s="53" t="inlineStr">
        <is>
          <t>Mass Customer</t>
        </is>
      </c>
      <c r="I1035" s="53" t="inlineStr">
        <is>
          <t>N</t>
        </is>
      </c>
      <c r="J1035" s="53" t="inlineStr">
        <is>
          <t>No</t>
        </is>
      </c>
      <c r="K1035" s="53">
        <v>9</v>
      </c>
      <c r="L1035" s="53" t="inlineStr">
        <is>
          <t>3 Pleasure Drive</t>
        </is>
      </c>
      <c r="M1035" s="53" t="inlineStr">
        <is>
          <t>4122</t>
        </is>
      </c>
      <c r="N1035" s="53" t="inlineStr">
        <is>
          <t>QLD</t>
        </is>
      </c>
      <c r="O1035" s="53" t="inlineStr">
        <is>
          <t>Australia</t>
        </is>
      </c>
      <c r="P1035" s="53" t="inlineStr">
        <is>
          <t>9</t>
        </is>
      </c>
      <c r="Q1035" s="53">
        <v>0.86</v>
      </c>
      <c r="R1035" s="53">
        <v>0.86</v>
      </c>
      <c r="S1035" s="53">
        <v>1.075</v>
      </c>
      <c r="T1035" s="53">
        <v>0.91375</v>
      </c>
      <c r="U1035" s="53">
        <v>32</v>
      </c>
      <c r="V1035" s="53">
        <v>32</v>
      </c>
      <c r="W1035" s="53">
        <v>1.453125</v>
      </c>
    </row>
    <row outlineLevel="0" r="1036">
      <c r="A1036" s="53" t="inlineStr">
        <is>
          <t>Maisie</t>
        </is>
      </c>
      <c r="B1036" s="53" t="inlineStr">
        <is>
          <t>Maddox</t>
        </is>
      </c>
      <c r="C1036" s="53" t="inlineStr">
        <is>
          <t>Female</t>
        </is>
      </c>
      <c r="D1036" s="53" t="inlineStr">
        <is>
          <t>27</t>
        </is>
      </c>
      <c r="E1036" s="53" t="inlineStr">
        <is>
          <t>1977-05-09</t>
        </is>
      </c>
      <c r="F1036" s="53" t="inlineStr">
        <is>
          <t>Assistant Manager</t>
        </is>
      </c>
      <c r="G1036" s="53" t="inlineStr">
        <is>
          <t>Financial Services</t>
        </is>
      </c>
      <c r="H1036" s="53" t="inlineStr">
        <is>
          <t>Affluent Customer</t>
        </is>
      </c>
      <c r="I1036" s="53" t="inlineStr">
        <is>
          <t>N</t>
        </is>
      </c>
      <c r="J1036" s="53" t="inlineStr">
        <is>
          <t>No</t>
        </is>
      </c>
      <c r="K1036" s="53">
        <v>20</v>
      </c>
      <c r="L1036" s="53" t="inlineStr">
        <is>
          <t>8 Dennis Point</t>
        </is>
      </c>
      <c r="M1036" s="53" t="inlineStr">
        <is>
          <t>3226</t>
        </is>
      </c>
      <c r="N1036" s="53" t="inlineStr">
        <is>
          <t>VIC</t>
        </is>
      </c>
      <c r="O1036" s="53" t="inlineStr">
        <is>
          <t>Australia</t>
        </is>
      </c>
      <c r="P1036" s="53" t="inlineStr">
        <is>
          <t>9</t>
        </is>
      </c>
      <c r="Q1036" s="53">
        <v>0.62</v>
      </c>
      <c r="R1036" s="53">
        <v>0.62</v>
      </c>
      <c r="S1036" s="53">
        <v>0.775</v>
      </c>
      <c r="T1036" s="53">
        <v>0.775</v>
      </c>
      <c r="U1036" s="53">
        <v>32</v>
      </c>
      <c r="V1036" s="53">
        <v>32</v>
      </c>
      <c r="W1036" s="53">
        <v>1.453125</v>
      </c>
    </row>
    <row outlineLevel="0" r="1037">
      <c r="A1037" s="53" t="inlineStr">
        <is>
          <t>Arleen</t>
        </is>
      </c>
      <c r="B1037" s="53" t="inlineStr">
        <is>
          <t>Casbolt</t>
        </is>
      </c>
      <c r="C1037" s="53" t="inlineStr">
        <is>
          <t>Female</t>
        </is>
      </c>
      <c r="D1037" s="53" t="inlineStr">
        <is>
          <t>48</t>
        </is>
      </c>
      <c r="E1037" s="53" t="inlineStr">
        <is>
          <t>1975-05-10</t>
        </is>
      </c>
      <c r="F1037" s="53" t="inlineStr">
        <is>
          <t>Senior Quality Engineer</t>
        </is>
      </c>
      <c r="G1037" s="53" t="inlineStr">
        <is>
          <t>Financial Services</t>
        </is>
      </c>
      <c r="H1037" s="53" t="inlineStr">
        <is>
          <t>Affluent Customer</t>
        </is>
      </c>
      <c r="I1037" s="53" t="inlineStr">
        <is>
          <t>N</t>
        </is>
      </c>
      <c r="J1037" s="53" t="inlineStr">
        <is>
          <t>Yes</t>
        </is>
      </c>
      <c r="K1037" s="53">
        <v>13</v>
      </c>
      <c r="L1037" s="53" t="inlineStr">
        <is>
          <t>41042 Lotheville Crossing</t>
        </is>
      </c>
      <c r="M1037" s="53" t="inlineStr">
        <is>
          <t>4817</t>
        </is>
      </c>
      <c r="N1037" s="53" t="inlineStr">
        <is>
          <t>QLD</t>
        </is>
      </c>
      <c r="O1037" s="53" t="inlineStr">
        <is>
          <t>Australia</t>
        </is>
      </c>
      <c r="P1037" s="53" t="inlineStr">
        <is>
          <t>1</t>
        </is>
      </c>
      <c r="Q1037" s="53">
        <v>0.77</v>
      </c>
      <c r="R1037" s="53">
        <v>0.9625</v>
      </c>
      <c r="S1037" s="53">
        <v>0.9625</v>
      </c>
      <c r="T1037" s="53">
        <v>0.9625</v>
      </c>
      <c r="U1037" s="53">
        <v>36</v>
      </c>
      <c r="V1037" s="53">
        <v>36</v>
      </c>
      <c r="W1037" s="53">
        <v>1.44765625</v>
      </c>
    </row>
    <row outlineLevel="0" r="1038">
      <c r="A1038" s="53" t="inlineStr">
        <is>
          <t>Farlie</t>
        </is>
      </c>
      <c r="B1038" s="53" t="inlineStr">
        <is>
          <t>Petford</t>
        </is>
      </c>
      <c r="C1038" s="53" t="inlineStr">
        <is>
          <t>Male</t>
        </is>
      </c>
      <c r="D1038" s="53" t="inlineStr">
        <is>
          <t>76</t>
        </is>
      </c>
      <c r="E1038" s="53" t="inlineStr">
        <is>
          <t>1968-03-25</t>
        </is>
      </c>
      <c r="F1038" s="53" t="inlineStr">
        <is>
          <t>Recruiting Manager</t>
        </is>
      </c>
      <c r="G1038" s="53" t="inlineStr">
        <is>
          <t>n/a</t>
        </is>
      </c>
      <c r="H1038" s="53" t="inlineStr">
        <is>
          <t>High Net Worth</t>
        </is>
      </c>
      <c r="I1038" s="53" t="inlineStr">
        <is>
          <t>N</t>
        </is>
      </c>
      <c r="J1038" s="53" t="inlineStr">
        <is>
          <t>No</t>
        </is>
      </c>
      <c r="K1038" s="53">
        <v>13</v>
      </c>
      <c r="L1038" s="53" t="inlineStr">
        <is>
          <t>2330 Butternut Trail</t>
        </is>
      </c>
      <c r="M1038" s="53" t="inlineStr">
        <is>
          <t>2017</t>
        </is>
      </c>
      <c r="N1038" s="53" t="inlineStr">
        <is>
          <t>NSW</t>
        </is>
      </c>
      <c r="O1038" s="53" t="inlineStr">
        <is>
          <t>Australia</t>
        </is>
      </c>
      <c r="P1038" s="53" t="inlineStr">
        <is>
          <t>10</t>
        </is>
      </c>
      <c r="Q1038" s="53">
        <v>0.44</v>
      </c>
      <c r="R1038" s="53">
        <v>0.44</v>
      </c>
      <c r="S1038" s="53">
        <v>0.55</v>
      </c>
      <c r="T1038" s="53">
        <v>0.55</v>
      </c>
      <c r="U1038" s="53">
        <v>36</v>
      </c>
      <c r="V1038" s="53">
        <v>36</v>
      </c>
      <c r="W1038" s="53">
        <v>1.44765625</v>
      </c>
    </row>
    <row outlineLevel="0" r="1039">
      <c r="A1039" s="53" t="inlineStr">
        <is>
          <t>Mitchell</t>
        </is>
      </c>
      <c r="B1039" s="53" t="inlineStr">
        <is>
          <t>MacCague</t>
        </is>
      </c>
      <c r="C1039" s="53" t="inlineStr">
        <is>
          <t>Male</t>
        </is>
      </c>
      <c r="D1039" s="53" t="inlineStr">
        <is>
          <t>58</t>
        </is>
      </c>
      <c r="E1039" s="53" t="inlineStr">
        <is>
          <t>1979-04-11</t>
        </is>
      </c>
      <c r="G1039" s="53" t="inlineStr">
        <is>
          <t>Manufacturing</t>
        </is>
      </c>
      <c r="H1039" s="53" t="inlineStr">
        <is>
          <t>Mass Customer</t>
        </is>
      </c>
      <c r="I1039" s="53" t="inlineStr">
        <is>
          <t>N</t>
        </is>
      </c>
      <c r="J1039" s="53" t="inlineStr">
        <is>
          <t>No</t>
        </is>
      </c>
      <c r="K1039" s="53">
        <v>15</v>
      </c>
      <c r="L1039" s="53" t="inlineStr">
        <is>
          <t>240 Acker Avenue</t>
        </is>
      </c>
      <c r="M1039" s="53" t="inlineStr">
        <is>
          <t>3190</t>
        </is>
      </c>
      <c r="N1039" s="53" t="inlineStr">
        <is>
          <t>VIC</t>
        </is>
      </c>
      <c r="O1039" s="53" t="inlineStr">
        <is>
          <t>Australia</t>
        </is>
      </c>
      <c r="P1039" s="53" t="inlineStr">
        <is>
          <t>8</t>
        </is>
      </c>
      <c r="Q1039" s="53">
        <v>0.82</v>
      </c>
      <c r="R1039" s="53">
        <v>0.82</v>
      </c>
      <c r="S1039" s="53">
        <v>0.82</v>
      </c>
      <c r="T1039" s="53">
        <v>0.697</v>
      </c>
      <c r="U1039" s="53">
        <v>38</v>
      </c>
      <c r="V1039" s="53">
        <v>38</v>
      </c>
      <c r="W1039" s="53">
        <v>1.4375</v>
      </c>
    </row>
    <row outlineLevel="0" r="1040">
      <c r="A1040" s="53" t="inlineStr">
        <is>
          <t>Garik</t>
        </is>
      </c>
      <c r="B1040" s="53" t="inlineStr">
        <is>
          <t>Whitwell</t>
        </is>
      </c>
      <c r="C1040" s="53" t="inlineStr">
        <is>
          <t>Male</t>
        </is>
      </c>
      <c r="D1040" s="53" t="inlineStr">
        <is>
          <t>44</t>
        </is>
      </c>
      <c r="E1040" s="53" t="inlineStr">
        <is>
          <t>1955-06-13</t>
        </is>
      </c>
      <c r="G1040" s="53" t="inlineStr">
        <is>
          <t>Property</t>
        </is>
      </c>
      <c r="H1040" s="53" t="inlineStr">
        <is>
          <t>Mass Customer</t>
        </is>
      </c>
      <c r="I1040" s="53" t="inlineStr">
        <is>
          <t>N</t>
        </is>
      </c>
      <c r="J1040" s="53" t="inlineStr">
        <is>
          <t>Yes</t>
        </is>
      </c>
      <c r="K1040" s="53">
        <v>13</v>
      </c>
      <c r="L1040" s="53" t="inlineStr">
        <is>
          <t>04 Dexter Way</t>
        </is>
      </c>
      <c r="M1040" s="53" t="inlineStr">
        <is>
          <t>3280</t>
        </is>
      </c>
      <c r="N1040" s="53" t="inlineStr">
        <is>
          <t>VIC</t>
        </is>
      </c>
      <c r="O1040" s="53" t="inlineStr">
        <is>
          <t>Australia</t>
        </is>
      </c>
      <c r="P1040" s="53" t="inlineStr">
        <is>
          <t>2</t>
        </is>
      </c>
      <c r="Q1040" s="53">
        <v>0.88</v>
      </c>
      <c r="R1040" s="53">
        <v>1.1</v>
      </c>
      <c r="S1040" s="53">
        <v>1.1</v>
      </c>
      <c r="T1040" s="53">
        <v>0.935</v>
      </c>
      <c r="U1040" s="53">
        <v>38</v>
      </c>
      <c r="V1040" s="53">
        <v>38</v>
      </c>
      <c r="W1040" s="53">
        <v>1.4375</v>
      </c>
    </row>
    <row outlineLevel="0" r="1041">
      <c r="A1041" s="53" t="inlineStr">
        <is>
          <t>Antonin</t>
        </is>
      </c>
      <c r="B1041" s="53" t="inlineStr">
        <is>
          <t>Britt</t>
        </is>
      </c>
      <c r="C1041" s="53" t="inlineStr">
        <is>
          <t>Male</t>
        </is>
      </c>
      <c r="D1041" s="53" t="inlineStr">
        <is>
          <t>64</t>
        </is>
      </c>
      <c r="E1041" s="53" t="inlineStr">
        <is>
          <t>1993-08-28</t>
        </is>
      </c>
      <c r="G1041" s="53" t="inlineStr">
        <is>
          <t>Manufacturing</t>
        </is>
      </c>
      <c r="H1041" s="53" t="inlineStr">
        <is>
          <t>Affluent Customer</t>
        </is>
      </c>
      <c r="I1041" s="53" t="inlineStr">
        <is>
          <t>N</t>
        </is>
      </c>
      <c r="J1041" s="53" t="inlineStr">
        <is>
          <t>Yes</t>
        </is>
      </c>
      <c r="K1041" s="53">
        <v>8</v>
      </c>
      <c r="L1041" s="53" t="inlineStr">
        <is>
          <t>011 Northland Trail</t>
        </is>
      </c>
      <c r="M1041" s="53" t="inlineStr">
        <is>
          <t>2160</t>
        </is>
      </c>
      <c r="N1041" s="53" t="inlineStr">
        <is>
          <t>NSW</t>
        </is>
      </c>
      <c r="O1041" s="53" t="inlineStr">
        <is>
          <t>Australia</t>
        </is>
      </c>
      <c r="P1041" s="53" t="inlineStr">
        <is>
          <t>9</t>
        </is>
      </c>
      <c r="Q1041" s="53">
        <v>0.83</v>
      </c>
      <c r="R1041" s="53">
        <v>1.0375</v>
      </c>
      <c r="S1041" s="53">
        <v>1.296875</v>
      </c>
      <c r="T1041" s="53">
        <v>1.296875</v>
      </c>
      <c r="U1041" s="53">
        <v>40</v>
      </c>
      <c r="V1041" s="53">
        <v>40</v>
      </c>
      <c r="W1041" s="53">
        <v>1.434375</v>
      </c>
    </row>
    <row outlineLevel="0" r="1042">
      <c r="A1042" s="53" t="inlineStr">
        <is>
          <t>Vinny</t>
        </is>
      </c>
      <c r="B1042" s="53" t="inlineStr">
        <is>
          <t>Incogna</t>
        </is>
      </c>
      <c r="C1042" s="53" t="inlineStr">
        <is>
          <t>Female</t>
        </is>
      </c>
      <c r="D1042" s="53" t="inlineStr">
        <is>
          <t>73</t>
        </is>
      </c>
      <c r="E1042" s="53" t="inlineStr">
        <is>
          <t>1953-02-13</t>
        </is>
      </c>
      <c r="G1042" s="53" t="inlineStr">
        <is>
          <t>Health</t>
        </is>
      </c>
      <c r="H1042" s="53" t="inlineStr">
        <is>
          <t>High Net Worth</t>
        </is>
      </c>
      <c r="I1042" s="53" t="inlineStr">
        <is>
          <t>N</t>
        </is>
      </c>
      <c r="J1042" s="53" t="inlineStr">
        <is>
          <t>No</t>
        </is>
      </c>
      <c r="K1042" s="53">
        <v>10</v>
      </c>
      <c r="L1042" s="53" t="inlineStr">
        <is>
          <t>8 Grayhawk Circle</t>
        </is>
      </c>
      <c r="M1042" s="53" t="inlineStr">
        <is>
          <t>2756</t>
        </is>
      </c>
      <c r="N1042" s="53" t="inlineStr">
        <is>
          <t>NSW</t>
        </is>
      </c>
      <c r="O1042" s="53" t="inlineStr">
        <is>
          <t>Australia</t>
        </is>
      </c>
      <c r="P1042" s="53" t="inlineStr">
        <is>
          <t>8</t>
        </is>
      </c>
      <c r="Q1042" s="53">
        <v>0.44</v>
      </c>
      <c r="R1042" s="53">
        <v>0.44</v>
      </c>
      <c r="S1042" s="53">
        <v>0.44</v>
      </c>
      <c r="T1042" s="53">
        <v>0.44</v>
      </c>
      <c r="U1042" s="53">
        <v>40</v>
      </c>
      <c r="V1042" s="53">
        <v>40</v>
      </c>
      <c r="W1042" s="53">
        <v>1.434375</v>
      </c>
    </row>
    <row outlineLevel="0" r="1043">
      <c r="A1043" s="53" t="inlineStr">
        <is>
          <t>Colene</t>
        </is>
      </c>
      <c r="B1043" s="53" t="inlineStr">
        <is>
          <t>Fishleigh</t>
        </is>
      </c>
      <c r="C1043" s="53" t="inlineStr">
        <is>
          <t>Female</t>
        </is>
      </c>
      <c r="D1043" s="53" t="inlineStr">
        <is>
          <t>24</t>
        </is>
      </c>
      <c r="E1043" s="53" t="inlineStr">
        <is>
          <t>1985-03-14</t>
        </is>
      </c>
      <c r="F1043" s="53" t="inlineStr">
        <is>
          <t>Design Engineer</t>
        </is>
      </c>
      <c r="G1043" s="53" t="inlineStr">
        <is>
          <t>Financial Services</t>
        </is>
      </c>
      <c r="H1043" s="53" t="inlineStr">
        <is>
          <t>Mass Customer</t>
        </is>
      </c>
      <c r="I1043" s="53" t="inlineStr">
        <is>
          <t>N</t>
        </is>
      </c>
      <c r="J1043" s="53" t="inlineStr">
        <is>
          <t>No</t>
        </is>
      </c>
      <c r="K1043" s="53">
        <v>3</v>
      </c>
      <c r="L1043" s="53" t="inlineStr">
        <is>
          <t>44 Darwin Lane</t>
        </is>
      </c>
      <c r="M1043" s="53" t="inlineStr">
        <is>
          <t>3149</t>
        </is>
      </c>
      <c r="N1043" s="53" t="inlineStr">
        <is>
          <t>VIC</t>
        </is>
      </c>
      <c r="O1043" s="53" t="inlineStr">
        <is>
          <t>Australia</t>
        </is>
      </c>
      <c r="P1043" s="53" t="inlineStr">
        <is>
          <t>10</t>
        </is>
      </c>
      <c r="Q1043" s="53">
        <v>0.75</v>
      </c>
      <c r="R1043" s="53">
        <v>0.75</v>
      </c>
      <c r="S1043" s="53">
        <v>0.9375</v>
      </c>
      <c r="T1043" s="53">
        <v>0.796875</v>
      </c>
      <c r="U1043" s="53">
        <v>42</v>
      </c>
      <c r="V1043" s="53">
        <v>42</v>
      </c>
      <c r="W1043" s="53">
        <v>1.421875</v>
      </c>
    </row>
    <row outlineLevel="0" r="1044">
      <c r="A1044" s="53" t="inlineStr">
        <is>
          <t>Neile</t>
        </is>
      </c>
      <c r="B1044" s="53" t="inlineStr">
        <is>
          <t>Argent</t>
        </is>
      </c>
      <c r="C1044" s="53" t="inlineStr">
        <is>
          <t>Female</t>
        </is>
      </c>
      <c r="D1044" s="53" t="inlineStr">
        <is>
          <t>79</t>
        </is>
      </c>
      <c r="E1044" s="53" t="inlineStr">
        <is>
          <t>1946-10-25</t>
        </is>
      </c>
      <c r="G1044" s="53" t="inlineStr">
        <is>
          <t>Retail</t>
        </is>
      </c>
      <c r="H1044" s="53" t="inlineStr">
        <is>
          <t>Mass Customer</t>
        </is>
      </c>
      <c r="I1044" s="53" t="inlineStr">
        <is>
          <t>N</t>
        </is>
      </c>
      <c r="J1044" s="53" t="inlineStr">
        <is>
          <t>No</t>
        </is>
      </c>
      <c r="K1044" s="53">
        <v>8</v>
      </c>
      <c r="L1044" s="53" t="inlineStr">
        <is>
          <t>2548 Arrowood Pass</t>
        </is>
      </c>
      <c r="M1044" s="53" t="inlineStr">
        <is>
          <t>2024</t>
        </is>
      </c>
      <c r="N1044" s="53" t="inlineStr">
        <is>
          <t>NSW</t>
        </is>
      </c>
      <c r="O1044" s="53" t="inlineStr">
        <is>
          <t>Australia</t>
        </is>
      </c>
      <c r="P1044" s="53" t="inlineStr">
        <is>
          <t>10</t>
        </is>
      </c>
      <c r="Q1044" s="53">
        <v>0.75</v>
      </c>
      <c r="R1044" s="53">
        <v>0.75</v>
      </c>
      <c r="S1044" s="53">
        <v>0.9375</v>
      </c>
      <c r="T1044" s="53">
        <v>0.796875</v>
      </c>
      <c r="U1044" s="53">
        <v>42</v>
      </c>
      <c r="V1044" s="53">
        <v>42</v>
      </c>
      <c r="W1044" s="53">
        <v>1.421875</v>
      </c>
    </row>
    <row outlineLevel="0" r="1045">
      <c r="A1045" s="53" t="inlineStr">
        <is>
          <t>Corinna</t>
        </is>
      </c>
      <c r="B1045" s="53" t="inlineStr">
        <is>
          <t>Suggey</t>
        </is>
      </c>
      <c r="C1045" s="53" t="inlineStr">
        <is>
          <t>Female</t>
        </is>
      </c>
      <c r="D1045" s="53" t="inlineStr">
        <is>
          <t>52</t>
        </is>
      </c>
      <c r="E1045" s="53" t="inlineStr">
        <is>
          <t>1966-09-18</t>
        </is>
      </c>
      <c r="F1045" s="53" t="inlineStr">
        <is>
          <t>Design Engineer</t>
        </is>
      </c>
      <c r="G1045" s="53" t="inlineStr">
        <is>
          <t>n/a</t>
        </is>
      </c>
      <c r="H1045" s="53" t="inlineStr">
        <is>
          <t>Affluent Customer</t>
        </is>
      </c>
      <c r="I1045" s="53" t="inlineStr">
        <is>
          <t>N</t>
        </is>
      </c>
      <c r="J1045" s="53" t="inlineStr">
        <is>
          <t>No</t>
        </is>
      </c>
      <c r="K1045" s="53">
        <v>9</v>
      </c>
      <c r="L1045" s="53" t="inlineStr">
        <is>
          <t>938 Ilene Road</t>
        </is>
      </c>
      <c r="M1045" s="53" t="inlineStr">
        <is>
          <t>2761</t>
        </is>
      </c>
      <c r="N1045" s="53" t="inlineStr">
        <is>
          <t>NSW</t>
        </is>
      </c>
      <c r="O1045" s="53" t="inlineStr">
        <is>
          <t>Australia</t>
        </is>
      </c>
      <c r="P1045" s="53" t="inlineStr">
        <is>
          <t>8</t>
        </is>
      </c>
      <c r="Q1045" s="53">
        <v>1.07</v>
      </c>
      <c r="R1045" s="53">
        <v>1.07</v>
      </c>
      <c r="S1045" s="53">
        <v>1.07</v>
      </c>
      <c r="T1045" s="53">
        <v>1.07</v>
      </c>
      <c r="U1045" s="53">
        <v>44</v>
      </c>
      <c r="V1045" s="53">
        <v>44</v>
      </c>
      <c r="W1045" s="53">
        <v>1.42109375</v>
      </c>
    </row>
    <row outlineLevel="0" r="1046">
      <c r="A1046" s="53" t="inlineStr">
        <is>
          <t>Brooke</t>
        </is>
      </c>
      <c r="B1046" s="53" t="inlineStr">
        <is>
          <t>Arling</t>
        </is>
      </c>
      <c r="C1046" s="53" t="inlineStr">
        <is>
          <t>Male</t>
        </is>
      </c>
      <c r="D1046" s="53" t="inlineStr">
        <is>
          <t>76</t>
        </is>
      </c>
      <c r="E1046" s="53" t="inlineStr">
        <is>
          <t>1961-12-05</t>
        </is>
      </c>
      <c r="G1046" s="53" t="inlineStr">
        <is>
          <t>n/a</t>
        </is>
      </c>
      <c r="H1046" s="53" t="inlineStr">
        <is>
          <t>High Net Worth</t>
        </is>
      </c>
      <c r="I1046" s="53" t="inlineStr">
        <is>
          <t>N</t>
        </is>
      </c>
      <c r="J1046" s="53" t="inlineStr">
        <is>
          <t>No</t>
        </is>
      </c>
      <c r="K1046" s="53">
        <v>6</v>
      </c>
      <c r="L1046" s="53" t="inlineStr">
        <is>
          <t>6 Melby Center</t>
        </is>
      </c>
      <c r="M1046" s="53" t="inlineStr">
        <is>
          <t>3027</t>
        </is>
      </c>
      <c r="N1046" s="53" t="inlineStr">
        <is>
          <t>VIC</t>
        </is>
      </c>
      <c r="O1046" s="53" t="inlineStr">
        <is>
          <t>Australia</t>
        </is>
      </c>
      <c r="P1046" s="53" t="inlineStr">
        <is>
          <t>5</t>
        </is>
      </c>
      <c r="Q1046" s="53">
        <v>0.64</v>
      </c>
      <c r="R1046" s="53">
        <v>0.64</v>
      </c>
      <c r="S1046" s="53">
        <v>0.64</v>
      </c>
      <c r="T1046" s="53">
        <v>0.64</v>
      </c>
      <c r="U1046" s="53">
        <v>44</v>
      </c>
      <c r="V1046" s="53">
        <v>44</v>
      </c>
      <c r="W1046" s="53">
        <v>1.42109375</v>
      </c>
    </row>
    <row outlineLevel="0" r="1047">
      <c r="A1047" s="53" t="inlineStr">
        <is>
          <t>Gipsy</t>
        </is>
      </c>
      <c r="B1047" s="53" t="inlineStr">
        <is>
          <t>Ewestace</t>
        </is>
      </c>
      <c r="C1047" s="53" t="inlineStr">
        <is>
          <t>Female</t>
        </is>
      </c>
      <c r="D1047" s="53" t="inlineStr">
        <is>
          <t>29</t>
        </is>
      </c>
      <c r="E1047" s="53" t="inlineStr">
        <is>
          <t>1956-08-30</t>
        </is>
      </c>
      <c r="F1047" s="53" t="inlineStr">
        <is>
          <t>Business Systems Development Analyst</t>
        </is>
      </c>
      <c r="G1047" s="53" t="inlineStr">
        <is>
          <t>Retail</t>
        </is>
      </c>
      <c r="H1047" s="53" t="inlineStr">
        <is>
          <t>High Net Worth</t>
        </is>
      </c>
      <c r="I1047" s="53" t="inlineStr">
        <is>
          <t>N</t>
        </is>
      </c>
      <c r="J1047" s="53" t="inlineStr">
        <is>
          <t>Yes</t>
        </is>
      </c>
      <c r="K1047" s="53">
        <v>5</v>
      </c>
      <c r="L1047" s="53" t="inlineStr">
        <is>
          <t>08708 Moulton Park</t>
        </is>
      </c>
      <c r="M1047" s="53" t="inlineStr">
        <is>
          <t>2034</t>
        </is>
      </c>
      <c r="N1047" s="53" t="inlineStr">
        <is>
          <t>NSW</t>
        </is>
      </c>
      <c r="O1047" s="53" t="inlineStr">
        <is>
          <t>Australia</t>
        </is>
      </c>
      <c r="P1047" s="53" t="inlineStr">
        <is>
          <t>12</t>
        </is>
      </c>
      <c r="Q1047" s="53">
        <v>0.96</v>
      </c>
      <c r="R1047" s="53">
        <v>1.2</v>
      </c>
      <c r="S1047" s="53">
        <v>1.5</v>
      </c>
      <c r="T1047" s="53">
        <v>1.5</v>
      </c>
      <c r="U1047" s="53">
        <v>46</v>
      </c>
      <c r="V1047" s="53">
        <v>46</v>
      </c>
      <c r="W1047" s="53">
        <v>1.4078125</v>
      </c>
    </row>
    <row outlineLevel="0" r="1048">
      <c r="A1048" s="53" t="inlineStr">
        <is>
          <t>Sheena</t>
        </is>
      </c>
      <c r="B1048" s="53" t="inlineStr">
        <is>
          <t>Kybbye</t>
        </is>
      </c>
      <c r="C1048" s="53" t="inlineStr">
        <is>
          <t>Female</t>
        </is>
      </c>
      <c r="D1048" s="53" t="inlineStr">
        <is>
          <t>14</t>
        </is>
      </c>
      <c r="E1048" s="53" t="inlineStr">
        <is>
          <t>1956-07-16</t>
        </is>
      </c>
      <c r="F1048" s="53" t="inlineStr">
        <is>
          <t>Paralegal</t>
        </is>
      </c>
      <c r="G1048" s="53" t="inlineStr">
        <is>
          <t>Financial Services</t>
        </is>
      </c>
      <c r="H1048" s="53" t="inlineStr">
        <is>
          <t>Affluent Customer</t>
        </is>
      </c>
      <c r="I1048" s="53" t="inlineStr">
        <is>
          <t>N</t>
        </is>
      </c>
      <c r="J1048" s="53" t="inlineStr">
        <is>
          <t>Yes</t>
        </is>
      </c>
      <c r="K1048" s="53">
        <v>19</v>
      </c>
      <c r="L1048" s="53" t="inlineStr">
        <is>
          <t>306 Clemons Junction</t>
        </is>
      </c>
      <c r="M1048" s="53" t="inlineStr">
        <is>
          <t>4852</t>
        </is>
      </c>
      <c r="N1048" s="53" t="inlineStr">
        <is>
          <t>QLD</t>
        </is>
      </c>
      <c r="O1048" s="53" t="inlineStr">
        <is>
          <t>Australia</t>
        </is>
      </c>
      <c r="P1048" s="53" t="inlineStr">
        <is>
          <t>1</t>
        </is>
      </c>
      <c r="Q1048" s="53">
        <v>0.48</v>
      </c>
      <c r="R1048" s="53">
        <v>0.6</v>
      </c>
      <c r="S1048" s="53">
        <v>0.6</v>
      </c>
      <c r="T1048" s="53">
        <v>0.6</v>
      </c>
      <c r="U1048" s="53">
        <v>46</v>
      </c>
      <c r="V1048" s="53">
        <v>46</v>
      </c>
      <c r="W1048" s="53">
        <v>1.4078125</v>
      </c>
    </row>
    <row outlineLevel="0" r="1049">
      <c r="A1049" s="53" t="inlineStr">
        <is>
          <t>Jobina</t>
        </is>
      </c>
      <c r="B1049" s="53" t="inlineStr">
        <is>
          <t>Gobourn</t>
        </is>
      </c>
      <c r="C1049" s="53" t="inlineStr">
        <is>
          <t>Female</t>
        </is>
      </c>
      <c r="D1049" s="53" t="inlineStr">
        <is>
          <t>85</t>
        </is>
      </c>
      <c r="E1049" s="53" t="inlineStr">
        <is>
          <t>1994-12-04</t>
        </is>
      </c>
      <c r="F1049" s="53" t="inlineStr">
        <is>
          <t>VP Quality Control</t>
        </is>
      </c>
      <c r="G1049" s="53" t="inlineStr">
        <is>
          <t>n/a</t>
        </is>
      </c>
      <c r="H1049" s="53" t="inlineStr">
        <is>
          <t>High Net Worth</t>
        </is>
      </c>
      <c r="I1049" s="53" t="inlineStr">
        <is>
          <t>N</t>
        </is>
      </c>
      <c r="J1049" s="53" t="inlineStr">
        <is>
          <t>Yes</t>
        </is>
      </c>
      <c r="K1049" s="53">
        <v>14</v>
      </c>
      <c r="L1049" s="53" t="inlineStr">
        <is>
          <t>18 Grim Road</t>
        </is>
      </c>
      <c r="M1049" s="53" t="inlineStr">
        <is>
          <t>4305</t>
        </is>
      </c>
      <c r="N1049" s="53" t="inlineStr">
        <is>
          <t>QLD</t>
        </is>
      </c>
      <c r="O1049" s="53" t="inlineStr">
        <is>
          <t>Australia</t>
        </is>
      </c>
      <c r="P1049" s="53" t="inlineStr">
        <is>
          <t>4</t>
        </is>
      </c>
      <c r="Q1049" s="53">
        <v>0.93</v>
      </c>
      <c r="R1049" s="53">
        <v>1.1625</v>
      </c>
      <c r="S1049" s="53">
        <v>1.453125</v>
      </c>
      <c r="T1049" s="53">
        <v>1.453125</v>
      </c>
      <c r="U1049" s="53">
        <v>46</v>
      </c>
      <c r="V1049" s="53">
        <v>46</v>
      </c>
      <c r="W1049" s="53">
        <v>1.4078125</v>
      </c>
    </row>
  </sheetData>
  <autoFilter ref="A1:IV1"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300-000000000000}">
  <dimension ref="A1:IV4025"/>
  <sheetViews>
    <sheetView defaultGridColor="0" topLeftCell="D1" colorId="10" workbookViewId="0" rightToLeft="false">
      <selection sqref="A1:XFD1"/>
    </sheetView>
  </sheetViews>
  <sheetFormatPr defaultColWidth="14.42578125" defaultRowHeight="15" customHeight="1" x14ac:dyDescent="0.2"/>
  <cols>
    <col min="1" max="256" width="14.42578125" style="1" customWidth="1"/>
  </cols>
  <sheetData>
    <row spans="1:13" s="31" customFormat="1" ht="15.75" customHeight="1" x14ac:dyDescent="0.2" outlineLevel="0" r="1">
      <c r="A1" s="35" t="s">
        <v>26</v>
      </c>
      <c r="B1" s="35" t="s">
        <v>54</v>
      </c>
      <c r="C1" s="35" t="s">
        <v>55</v>
      </c>
      <c r="D1" s="35" t="s">
        <v>56</v>
      </c>
      <c r="E1" s="35" t="s">
        <v>57</v>
      </c>
      <c r="F1" s="35" t="s">
        <v>58</v>
      </c>
      <c r="G1" s="35" t="s">
        <v>59</v>
      </c>
      <c r="H1" s="35" t="s">
        <v>60</v>
      </c>
      <c r="I1" s="35" t="s">
        <v>61</v>
      </c>
      <c r="J1" s="35" t="s">
        <v>62</v>
      </c>
      <c r="K1" s="35" t="s">
        <v>4702</v>
      </c>
      <c r="L1" s="35" t="s">
        <v>63</v>
      </c>
      <c r="M1" s="35" t="s">
        <v>64</v>
      </c>
    </row>
    <row spans="1:13" s="31" customFormat="1" ht="15.75" customHeight="1" x14ac:dyDescent="0.2" outlineLevel="0" r="2">
      <c r="A2" s="31">
        <v>1</v>
      </c>
      <c r="B2" s="37" t="s">
        <v>4703</v>
      </c>
      <c r="C2" s="37" t="s">
        <v>4704</v>
      </c>
      <c r="D2" s="37" t="s">
        <v>4705</v>
      </c>
      <c r="E2" s="31">
        <v>93</v>
      </c>
      <c r="F2" s="48">
        <v>19644</v>
      </c>
      <c r="G2" s="37" t="s">
        <v>515</v>
      </c>
      <c r="H2" s="37" t="s">
        <v>191</v>
      </c>
      <c r="I2" s="37" t="s">
        <v>79</v>
      </c>
      <c r="J2" s="37" t="s">
        <v>80</v>
      </c>
      <c r="K2" s="37" t="s">
        <v>4706</v>
      </c>
      <c r="L2" s="37" t="s">
        <v>81</v>
      </c>
      <c r="M2" s="31">
        <v>11</v>
      </c>
    </row>
    <row spans="1:13" s="31" customFormat="1" ht="15.75" customHeight="1" x14ac:dyDescent="0.2" outlineLevel="0" r="3">
      <c r="A3" s="31">
        <v>2</v>
      </c>
      <c r="B3" s="37" t="s">
        <v>4707</v>
      </c>
      <c r="C3" s="37" t="s">
        <v>4708</v>
      </c>
      <c r="D3" s="37" t="s">
        <v>74</v>
      </c>
      <c r="E3" s="31">
        <v>81</v>
      </c>
      <c r="F3" s="48">
        <v>29571</v>
      </c>
      <c r="G3" s="37" t="s">
        <v>2580</v>
      </c>
      <c r="H3" s="37" t="s">
        <v>103</v>
      </c>
      <c r="I3" s="37" t="s">
        <v>79</v>
      </c>
      <c r="J3" s="37" t="s">
        <v>80</v>
      </c>
      <c r="K3" s="37" t="s">
        <v>4709</v>
      </c>
      <c r="L3" s="37" t="s">
        <v>81</v>
      </c>
      <c r="M3" s="31">
        <v>16</v>
      </c>
    </row>
    <row spans="1:13" s="31" customFormat="1" ht="15.75" customHeight="1" x14ac:dyDescent="0.2" outlineLevel="0" r="4">
      <c r="A4" s="31">
        <v>3</v>
      </c>
      <c r="B4" s="37" t="s">
        <v>4710</v>
      </c>
      <c r="C4" s="37" t="s">
        <v>4711</v>
      </c>
      <c r="D4" s="37" t="s">
        <v>74</v>
      </c>
      <c r="E4" s="31">
        <v>61</v>
      </c>
      <c r="F4" s="48">
        <v>19744</v>
      </c>
      <c r="G4" s="37" t="s">
        <v>334</v>
      </c>
      <c r="H4" s="37" t="s">
        <v>92</v>
      </c>
      <c r="I4" s="37" t="s">
        <v>79</v>
      </c>
      <c r="J4" s="37" t="s">
        <v>80</v>
      </c>
      <c r="K4" s="49">
        <v>43132</v>
      </c>
      <c r="L4" s="37" t="s">
        <v>81</v>
      </c>
      <c r="M4" s="31">
        <v>15</v>
      </c>
    </row>
    <row spans="1:13" s="31" customFormat="1" ht="15.75" customHeight="1" x14ac:dyDescent="0.2" outlineLevel="0" r="5">
      <c r="A5" s="31">
        <v>4</v>
      </c>
      <c r="B5" s="37" t="s">
        <v>4712</v>
      </c>
      <c r="D5" s="37" t="s">
        <v>74</v>
      </c>
      <c r="E5" s="31">
        <v>33</v>
      </c>
      <c r="F5" s="48">
        <v>22557</v>
      </c>
      <c r="H5" s="37" t="s">
        <v>161</v>
      </c>
      <c r="I5" s="37" t="s">
        <v>79</v>
      </c>
      <c r="J5" s="37" t="s">
        <v>80</v>
      </c>
      <c r="K5" s="37" t="s">
        <v>4713</v>
      </c>
      <c r="L5" s="37" t="s">
        <v>93</v>
      </c>
      <c r="M5" s="31">
        <v>7</v>
      </c>
    </row>
    <row spans="1:13" s="31" customFormat="1" ht="15.75" customHeight="1" x14ac:dyDescent="0.2" outlineLevel="0" r="6">
      <c r="A6" s="31">
        <v>5</v>
      </c>
      <c r="B6" s="37" t="s">
        <v>4714</v>
      </c>
      <c r="C6" s="37" t="s">
        <v>4715</v>
      </c>
      <c r="D6" s="37" t="s">
        <v>100</v>
      </c>
      <c r="E6" s="31">
        <v>56</v>
      </c>
      <c r="F6" s="48">
        <v>28258</v>
      </c>
      <c r="G6" s="37" t="s">
        <v>952</v>
      </c>
      <c r="H6" s="37" t="s">
        <v>250</v>
      </c>
      <c r="I6" s="37" t="s">
        <v>104</v>
      </c>
      <c r="J6" s="37" t="s">
        <v>80</v>
      </c>
      <c r="K6" s="37" t="s">
        <v>4716</v>
      </c>
      <c r="L6" s="37" t="s">
        <v>81</v>
      </c>
      <c r="M6" s="31">
        <v>8</v>
      </c>
    </row>
    <row spans="1:13" s="31" customFormat="1" ht="15.75" customHeight="1" x14ac:dyDescent="0.2" outlineLevel="0" r="7">
      <c r="A7" s="31">
        <v>6</v>
      </c>
      <c r="B7" s="37" t="s">
        <v>4717</v>
      </c>
      <c r="C7" s="37" t="s">
        <v>4718</v>
      </c>
      <c r="D7" s="37" t="s">
        <v>74</v>
      </c>
      <c r="E7" s="31">
        <v>35</v>
      </c>
      <c r="F7" s="48">
        <v>24366</v>
      </c>
      <c r="H7" s="37" t="s">
        <v>147</v>
      </c>
      <c r="I7" s="37" t="s">
        <v>131</v>
      </c>
      <c r="J7" s="37" t="s">
        <v>80</v>
      </c>
      <c r="K7" s="37" t="s">
        <v>4719</v>
      </c>
      <c r="L7" s="37" t="s">
        <v>81</v>
      </c>
      <c r="M7" s="31">
        <v>13</v>
      </c>
    </row>
    <row spans="1:13" s="31" customFormat="1" ht="15.75" customHeight="1" x14ac:dyDescent="0.2" outlineLevel="0" r="8">
      <c r="A8" s="31">
        <v>7</v>
      </c>
      <c r="B8" s="37" t="s">
        <v>4720</v>
      </c>
      <c r="C8" s="37" t="s">
        <v>4721</v>
      </c>
      <c r="D8" s="37" t="s">
        <v>100</v>
      </c>
      <c r="E8" s="31">
        <v>6</v>
      </c>
      <c r="F8" s="48">
        <v>27813</v>
      </c>
      <c r="H8" s="37" t="s">
        <v>103</v>
      </c>
      <c r="I8" s="37" t="s">
        <v>104</v>
      </c>
      <c r="J8" s="37" t="s">
        <v>80</v>
      </c>
      <c r="K8" s="37" t="s">
        <v>4722</v>
      </c>
      <c r="L8" s="37" t="s">
        <v>81</v>
      </c>
      <c r="M8" s="31">
        <v>11</v>
      </c>
    </row>
    <row spans="1:13" s="31" customFormat="1" ht="15.75" customHeight="1" x14ac:dyDescent="0.2" outlineLevel="0" r="9">
      <c r="A9" s="31">
        <v>8</v>
      </c>
      <c r="B9" s="37" t="s">
        <v>4723</v>
      </c>
      <c r="C9" s="37" t="s">
        <v>4724</v>
      </c>
      <c r="D9" s="37" t="s">
        <v>74</v>
      </c>
      <c r="E9" s="31">
        <v>31</v>
      </c>
      <c r="F9" s="48">
        <v>22735</v>
      </c>
      <c r="G9" s="37" t="s">
        <v>1873</v>
      </c>
      <c r="H9" s="37" t="s">
        <v>250</v>
      </c>
      <c r="I9" s="37" t="s">
        <v>79</v>
      </c>
      <c r="J9" s="37" t="s">
        <v>80</v>
      </c>
      <c r="K9" s="37" t="s">
        <v>4725</v>
      </c>
      <c r="L9" s="37" t="s">
        <v>93</v>
      </c>
      <c r="M9" s="31">
        <v>7</v>
      </c>
    </row>
    <row spans="1:13" s="31" customFormat="1" ht="15.75" customHeight="1" x14ac:dyDescent="0.2" outlineLevel="0" r="10">
      <c r="A10" s="31">
        <v>9</v>
      </c>
      <c r="B10" s="37" t="s">
        <v>4726</v>
      </c>
      <c r="C10" s="37" t="s">
        <v>4727</v>
      </c>
      <c r="D10" s="37" t="s">
        <v>100</v>
      </c>
      <c r="E10" s="31">
        <v>97</v>
      </c>
      <c r="F10" s="48">
        <v>26733</v>
      </c>
      <c r="G10" s="37" t="s">
        <v>387</v>
      </c>
      <c r="H10" s="37" t="s">
        <v>415</v>
      </c>
      <c r="I10" s="37" t="s">
        <v>104</v>
      </c>
      <c r="J10" s="37" t="s">
        <v>80</v>
      </c>
      <c r="K10" s="37" t="s">
        <v>4728</v>
      </c>
      <c r="L10" s="37" t="s">
        <v>81</v>
      </c>
      <c r="M10" s="31">
        <v>8</v>
      </c>
    </row>
    <row spans="1:13" s="31" customFormat="1" ht="15.75" customHeight="1" x14ac:dyDescent="0.2" outlineLevel="0" r="11">
      <c r="A11" s="31">
        <v>10</v>
      </c>
      <c r="B11" s="37" t="s">
        <v>4729</v>
      </c>
      <c r="C11" s="37" t="s">
        <v>4730</v>
      </c>
      <c r="D11" s="37" t="s">
        <v>100</v>
      </c>
      <c r="E11" s="31">
        <v>49</v>
      </c>
      <c r="F11" s="48">
        <v>32427</v>
      </c>
      <c r="G11" s="37" t="s">
        <v>328</v>
      </c>
      <c r="H11" s="37" t="s">
        <v>103</v>
      </c>
      <c r="I11" s="37" t="s">
        <v>79</v>
      </c>
      <c r="J11" s="37" t="s">
        <v>80</v>
      </c>
      <c r="K11" s="37" t="s">
        <v>4731</v>
      </c>
      <c r="L11" s="37" t="s">
        <v>81</v>
      </c>
      <c r="M11" s="31">
        <v>20</v>
      </c>
    </row>
    <row spans="1:13" s="31" customFormat="1" ht="15.75" customHeight="1" x14ac:dyDescent="0.2" outlineLevel="0" r="12">
      <c r="A12" s="31">
        <v>11</v>
      </c>
      <c r="B12" s="37" t="s">
        <v>4732</v>
      </c>
      <c r="C12" s="37" t="s">
        <v>4733</v>
      </c>
      <c r="D12" s="37" t="s">
        <v>74</v>
      </c>
      <c r="E12" s="31">
        <v>99</v>
      </c>
      <c r="F12" s="48">
        <v>19844</v>
      </c>
      <c r="H12" s="37" t="s">
        <v>92</v>
      </c>
      <c r="I12" s="37" t="s">
        <v>79</v>
      </c>
      <c r="J12" s="37" t="s">
        <v>80</v>
      </c>
      <c r="K12" s="37" t="s">
        <v>4734</v>
      </c>
      <c r="L12" s="37" t="s">
        <v>93</v>
      </c>
      <c r="M12" s="31">
        <v>9</v>
      </c>
    </row>
    <row spans="1:13" s="31" customFormat="1" ht="15.75" customHeight="1" x14ac:dyDescent="0.2" outlineLevel="0" r="13">
      <c r="A13" s="31">
        <v>12</v>
      </c>
      <c r="B13" s="37" t="s">
        <v>4735</v>
      </c>
      <c r="C13" s="37" t="s">
        <v>4736</v>
      </c>
      <c r="D13" s="37" t="s">
        <v>74</v>
      </c>
      <c r="E13" s="31">
        <v>58</v>
      </c>
      <c r="F13" s="48">
        <v>34536</v>
      </c>
      <c r="G13" s="37" t="s">
        <v>1508</v>
      </c>
      <c r="H13" s="37" t="s">
        <v>78</v>
      </c>
      <c r="I13" s="37" t="s">
        <v>79</v>
      </c>
      <c r="J13" s="37" t="s">
        <v>80</v>
      </c>
      <c r="K13" s="37" t="s">
        <v>4737</v>
      </c>
      <c r="L13" s="37" t="s">
        <v>93</v>
      </c>
      <c r="M13" s="31">
        <v>8</v>
      </c>
    </row>
    <row spans="1:13" s="31" customFormat="1" ht="15.75" customHeight="1" x14ac:dyDescent="0.2" outlineLevel="0" r="14">
      <c r="A14" s="31">
        <v>13</v>
      </c>
      <c r="B14" s="37" t="s">
        <v>4738</v>
      </c>
      <c r="C14" s="37" t="s">
        <v>4739</v>
      </c>
      <c r="D14" s="37" t="s">
        <v>74</v>
      </c>
      <c r="E14" s="31">
        <v>38</v>
      </c>
      <c r="F14" s="48">
        <v>20135</v>
      </c>
      <c r="G14" s="37" t="s">
        <v>485</v>
      </c>
      <c r="H14" s="37" t="s">
        <v>103</v>
      </c>
      <c r="I14" s="37" t="s">
        <v>131</v>
      </c>
      <c r="J14" s="37" t="s">
        <v>80</v>
      </c>
      <c r="K14" s="50">
        <v>-100</v>
      </c>
      <c r="L14" s="37" t="s">
        <v>81</v>
      </c>
      <c r="M14" s="31">
        <v>8</v>
      </c>
    </row>
    <row spans="1:13" s="31" customFormat="1" ht="15.75" customHeight="1" x14ac:dyDescent="0.2" outlineLevel="0" r="15">
      <c r="A15" s="31">
        <v>14</v>
      </c>
      <c r="B15" s="37" t="s">
        <v>4740</v>
      </c>
      <c r="C15" s="37" t="s">
        <v>4741</v>
      </c>
      <c r="D15" s="37" t="s">
        <v>100</v>
      </c>
      <c r="E15" s="31">
        <v>85</v>
      </c>
      <c r="F15" s="48">
        <v>30400</v>
      </c>
      <c r="G15" s="37" t="s">
        <v>263</v>
      </c>
      <c r="H15" s="37" t="s">
        <v>103</v>
      </c>
      <c r="I15" s="37" t="s">
        <v>104</v>
      </c>
      <c r="J15" s="37" t="s">
        <v>80</v>
      </c>
      <c r="K15" s="37" t="s">
        <v>4742</v>
      </c>
      <c r="L15" s="37" t="s">
        <v>93</v>
      </c>
      <c r="M15" s="31">
        <v>6</v>
      </c>
    </row>
    <row spans="1:13" s="31" customFormat="1" ht="15.75" customHeight="1" x14ac:dyDescent="0.2" outlineLevel="0" r="16">
      <c r="A16" s="31">
        <v>15</v>
      </c>
      <c r="B16" s="37" t="s">
        <v>4743</v>
      </c>
      <c r="C16" s="37" t="s">
        <v>4744</v>
      </c>
      <c r="D16" s="37" t="s">
        <v>74</v>
      </c>
      <c r="E16" s="31">
        <v>91</v>
      </c>
      <c r="F16" s="48">
        <v>36720</v>
      </c>
      <c r="G16" s="37" t="s">
        <v>804</v>
      </c>
      <c r="H16" s="37" t="s">
        <v>78</v>
      </c>
      <c r="I16" s="37" t="s">
        <v>79</v>
      </c>
      <c r="J16" s="37" t="s">
        <v>80</v>
      </c>
      <c r="K16" s="37" t="s">
        <v>4745</v>
      </c>
      <c r="L16" s="37" t="s">
        <v>93</v>
      </c>
      <c r="M16" s="31">
        <v>1</v>
      </c>
    </row>
    <row spans="1:13" s="31" customFormat="1" ht="15.75" customHeight="1" x14ac:dyDescent="0.2" outlineLevel="0" r="17">
      <c r="A17" s="31">
        <v>16</v>
      </c>
      <c r="B17" s="37" t="s">
        <v>1154</v>
      </c>
      <c r="C17" s="37" t="s">
        <v>4746</v>
      </c>
      <c r="D17" s="37" t="s">
        <v>74</v>
      </c>
      <c r="E17" s="31">
        <v>38</v>
      </c>
      <c r="F17" s="48">
        <v>28183</v>
      </c>
      <c r="G17" s="37" t="s">
        <v>1993</v>
      </c>
      <c r="H17" s="37" t="s">
        <v>250</v>
      </c>
      <c r="I17" s="37" t="s">
        <v>79</v>
      </c>
      <c r="J17" s="37" t="s">
        <v>80</v>
      </c>
      <c r="K17" s="50">
        <v>1E+96</v>
      </c>
      <c r="L17" s="37" t="s">
        <v>81</v>
      </c>
      <c r="M17" s="31">
        <v>18</v>
      </c>
    </row>
    <row spans="1:13" s="31" customFormat="1" ht="15.75" customHeight="1" x14ac:dyDescent="0.2" outlineLevel="0" r="18">
      <c r="A18" s="31">
        <v>17</v>
      </c>
      <c r="B18" s="37" t="s">
        <v>4747</v>
      </c>
      <c r="C18" s="37" t="s">
        <v>4748</v>
      </c>
      <c r="D18" s="37" t="s">
        <v>74</v>
      </c>
      <c r="E18" s="31">
        <v>57</v>
      </c>
      <c r="F18" s="48">
        <v>22724</v>
      </c>
      <c r="G18" s="37" t="s">
        <v>958</v>
      </c>
      <c r="H18" s="37" t="s">
        <v>250</v>
      </c>
      <c r="I18" s="37" t="s">
        <v>104</v>
      </c>
      <c r="J18" s="37" t="s">
        <v>80</v>
      </c>
      <c r="K18" s="37" t="s">
        <v>4749</v>
      </c>
      <c r="L18" s="37" t="s">
        <v>81</v>
      </c>
      <c r="M18" s="31">
        <v>15</v>
      </c>
    </row>
    <row spans="1:13" s="31" customFormat="1" ht="15.75" customHeight="1" x14ac:dyDescent="0.2" outlineLevel="0" r="19">
      <c r="A19" s="31">
        <v>18</v>
      </c>
      <c r="B19" s="37" t="s">
        <v>4750</v>
      </c>
      <c r="C19" s="37" t="s">
        <v>4751</v>
      </c>
      <c r="D19" s="37" t="s">
        <v>100</v>
      </c>
      <c r="E19" s="31">
        <v>79</v>
      </c>
      <c r="F19" s="48">
        <v>24659</v>
      </c>
      <c r="G19" s="37" t="s">
        <v>1429</v>
      </c>
      <c r="H19" s="37" t="s">
        <v>250</v>
      </c>
      <c r="I19" s="37" t="s">
        <v>104</v>
      </c>
      <c r="J19" s="37" t="s">
        <v>80</v>
      </c>
      <c r="K19" s="37" t="s">
        <v>4752</v>
      </c>
      <c r="L19" s="37" t="s">
        <v>93</v>
      </c>
      <c r="M19" s="31">
        <v>11</v>
      </c>
    </row>
    <row spans="1:13" s="31" customFormat="1" ht="15.75" customHeight="1" x14ac:dyDescent="0.2" outlineLevel="0" r="20">
      <c r="A20" s="31">
        <v>19</v>
      </c>
      <c r="B20" s="37" t="s">
        <v>4753</v>
      </c>
      <c r="C20" s="37" t="s">
        <v>4754</v>
      </c>
      <c r="D20" s="37" t="s">
        <v>100</v>
      </c>
      <c r="E20" s="31">
        <v>76</v>
      </c>
      <c r="F20" s="48">
        <v>36996</v>
      </c>
      <c r="G20" s="37" t="s">
        <v>874</v>
      </c>
      <c r="H20" s="37" t="s">
        <v>78</v>
      </c>
      <c r="I20" s="37" t="s">
        <v>131</v>
      </c>
      <c r="J20" s="37" t="s">
        <v>80</v>
      </c>
      <c r="K20" s="37" t="s">
        <v>4755</v>
      </c>
      <c r="L20" s="37" t="s">
        <v>93</v>
      </c>
      <c r="M20" s="31">
        <v>1</v>
      </c>
    </row>
    <row spans="1:13" s="31" customFormat="1" ht="15.75" customHeight="1" x14ac:dyDescent="0.2" outlineLevel="0" r="21">
      <c r="A21" s="31">
        <v>20</v>
      </c>
      <c r="B21" s="37" t="s">
        <v>4756</v>
      </c>
      <c r="C21" s="37" t="s">
        <v>4757</v>
      </c>
      <c r="D21" s="37" t="s">
        <v>74</v>
      </c>
      <c r="E21" s="31">
        <v>72</v>
      </c>
      <c r="F21" s="48">
        <v>29446</v>
      </c>
      <c r="G21" s="37" t="s">
        <v>3034</v>
      </c>
      <c r="H21" s="37" t="s">
        <v>78</v>
      </c>
      <c r="I21" s="37" t="s">
        <v>79</v>
      </c>
      <c r="J21" s="37" t="s">
        <v>80</v>
      </c>
      <c r="K21" s="37" t="s">
        <v>4731</v>
      </c>
      <c r="L21" s="37" t="s">
        <v>93</v>
      </c>
      <c r="M21" s="31">
        <v>11</v>
      </c>
    </row>
    <row spans="1:13" s="31" customFormat="1" ht="15.75" customHeight="1" x14ac:dyDescent="0.2" outlineLevel="0" r="22">
      <c r="A22" s="31">
        <v>21</v>
      </c>
      <c r="B22" s="37" t="s">
        <v>4758</v>
      </c>
      <c r="C22" s="37" t="s">
        <v>4759</v>
      </c>
      <c r="D22" s="37" t="s">
        <v>74</v>
      </c>
      <c r="E22" s="31">
        <v>74</v>
      </c>
      <c r="F22" s="48">
        <v>29484</v>
      </c>
      <c r="G22" s="37" t="s">
        <v>1185</v>
      </c>
      <c r="H22" s="37" t="s">
        <v>78</v>
      </c>
      <c r="I22" s="37" t="s">
        <v>104</v>
      </c>
      <c r="J22" s="37" t="s">
        <v>80</v>
      </c>
      <c r="K22" s="50">
        <v>-100</v>
      </c>
      <c r="L22" s="37" t="s">
        <v>81</v>
      </c>
      <c r="M22" s="31">
        <v>16</v>
      </c>
    </row>
    <row spans="1:13" s="31" customFormat="1" ht="15.75" customHeight="1" x14ac:dyDescent="0.2" outlineLevel="0" r="23">
      <c r="A23" s="31">
        <v>22</v>
      </c>
      <c r="B23" s="37" t="s">
        <v>4760</v>
      </c>
      <c r="C23" s="37" t="s">
        <v>4761</v>
      </c>
      <c r="D23" s="37" t="s">
        <v>100</v>
      </c>
      <c r="E23" s="31">
        <v>79</v>
      </c>
      <c r="F23" s="48">
        <v>22990</v>
      </c>
      <c r="H23" s="37" t="s">
        <v>161</v>
      </c>
      <c r="I23" s="37" t="s">
        <v>79</v>
      </c>
      <c r="J23" s="37" t="s">
        <v>80</v>
      </c>
      <c r="K23" s="37" t="s">
        <v>4762</v>
      </c>
      <c r="L23" s="37" t="s">
        <v>93</v>
      </c>
      <c r="M23" s="31">
        <v>11</v>
      </c>
    </row>
    <row spans="1:13" s="31" customFormat="1" ht="15.75" customHeight="1" x14ac:dyDescent="0.2" outlineLevel="0" r="24">
      <c r="A24" s="31">
        <v>23</v>
      </c>
      <c r="B24" s="37" t="s">
        <v>4763</v>
      </c>
      <c r="C24" s="37" t="s">
        <v>4764</v>
      </c>
      <c r="D24" s="37" t="s">
        <v>74</v>
      </c>
      <c r="E24" s="31">
        <v>43</v>
      </c>
      <c r="F24" s="48">
        <v>34740</v>
      </c>
      <c r="H24" s="37" t="s">
        <v>250</v>
      </c>
      <c r="I24" s="37" t="s">
        <v>131</v>
      </c>
      <c r="J24" s="37" t="s">
        <v>80</v>
      </c>
      <c r="K24" s="49">
        <v>43132</v>
      </c>
      <c r="L24" s="37" t="s">
        <v>81</v>
      </c>
      <c r="M24" s="31">
        <v>1</v>
      </c>
    </row>
    <row spans="1:13" s="31" customFormat="1" ht="15.75" customHeight="1" x14ac:dyDescent="0.2" outlineLevel="0" r="25">
      <c r="A25" s="31">
        <v>24</v>
      </c>
      <c r="B25" s="37" t="s">
        <v>4765</v>
      </c>
      <c r="C25" s="37" t="s">
        <v>4766</v>
      </c>
      <c r="D25" s="37" t="s">
        <v>100</v>
      </c>
      <c r="E25" s="31">
        <v>55</v>
      </c>
      <c r="F25" s="48">
        <v>28462</v>
      </c>
      <c r="G25" s="37" t="s">
        <v>1676</v>
      </c>
      <c r="H25" s="37" t="s">
        <v>415</v>
      </c>
      <c r="I25" s="37" t="s">
        <v>79</v>
      </c>
      <c r="J25" s="37" t="s">
        <v>80</v>
      </c>
      <c r="K25" s="37" t="s">
        <v>4767</v>
      </c>
      <c r="L25" s="37" t="s">
        <v>81</v>
      </c>
      <c r="M25" s="31">
        <v>15</v>
      </c>
    </row>
    <row spans="1:13" s="31" customFormat="1" ht="15.75" customHeight="1" x14ac:dyDescent="0.2" outlineLevel="0" r="26">
      <c r="A26" s="31">
        <v>25</v>
      </c>
      <c r="B26" s="37" t="s">
        <v>1708</v>
      </c>
      <c r="C26" s="37" t="s">
        <v>4768</v>
      </c>
      <c r="D26" s="37" t="s">
        <v>74</v>
      </c>
      <c r="E26" s="31">
        <v>72</v>
      </c>
      <c r="F26" s="48">
        <v>28096</v>
      </c>
      <c r="G26" s="37" t="s">
        <v>2779</v>
      </c>
      <c r="H26" s="37" t="s">
        <v>103</v>
      </c>
      <c r="I26" s="37" t="s">
        <v>79</v>
      </c>
      <c r="J26" s="37" t="s">
        <v>80</v>
      </c>
      <c r="K26" s="37" t="s">
        <v>4769</v>
      </c>
      <c r="L26" s="37" t="s">
        <v>81</v>
      </c>
      <c r="M26" s="31">
        <v>21</v>
      </c>
    </row>
    <row spans="1:13" s="31" customFormat="1" ht="15.75" customHeight="1" x14ac:dyDescent="0.2" outlineLevel="0" r="27">
      <c r="A27" s="31">
        <v>26</v>
      </c>
      <c r="B27" s="37" t="s">
        <v>4770</v>
      </c>
      <c r="C27" s="37" t="s">
        <v>4771</v>
      </c>
      <c r="D27" s="37" t="s">
        <v>100</v>
      </c>
      <c r="E27" s="31">
        <v>12</v>
      </c>
      <c r="F27" s="48">
        <v>28651</v>
      </c>
      <c r="G27" s="37" t="s">
        <v>607</v>
      </c>
      <c r="H27" s="37" t="s">
        <v>103</v>
      </c>
      <c r="I27" s="37" t="s">
        <v>79</v>
      </c>
      <c r="J27" s="37" t="s">
        <v>80</v>
      </c>
      <c r="K27" s="37" t="s">
        <v>4772</v>
      </c>
      <c r="L27" s="37" t="s">
        <v>81</v>
      </c>
      <c r="M27" s="31">
        <v>16</v>
      </c>
    </row>
    <row spans="1:13" s="31" customFormat="1" ht="15.75" customHeight="1" x14ac:dyDescent="0.2" outlineLevel="0" r="28">
      <c r="A28" s="31">
        <v>27</v>
      </c>
      <c r="B28" s="37" t="s">
        <v>4773</v>
      </c>
      <c r="C28" s="37" t="s">
        <v>4774</v>
      </c>
      <c r="D28" s="37" t="s">
        <v>74</v>
      </c>
      <c r="E28" s="31">
        <v>37</v>
      </c>
      <c r="F28" s="48">
        <v>28758</v>
      </c>
      <c r="G28" s="37" t="s">
        <v>575</v>
      </c>
      <c r="H28" s="37" t="s">
        <v>191</v>
      </c>
      <c r="I28" s="37" t="s">
        <v>79</v>
      </c>
      <c r="J28" s="37" t="s">
        <v>80</v>
      </c>
      <c r="K28" s="37" t="s">
        <v>4775</v>
      </c>
      <c r="L28" s="37" t="s">
        <v>81</v>
      </c>
      <c r="M28" s="31">
        <v>12</v>
      </c>
    </row>
    <row spans="1:13" s="31" customFormat="1" ht="15.75" customHeight="1" x14ac:dyDescent="0.2" outlineLevel="0" r="29">
      <c r="A29" s="31">
        <v>28</v>
      </c>
      <c r="B29" s="37" t="s">
        <v>4776</v>
      </c>
      <c r="C29" s="37" t="s">
        <v>4777</v>
      </c>
      <c r="D29" s="37" t="s">
        <v>74</v>
      </c>
      <c r="E29" s="31">
        <v>5</v>
      </c>
      <c r="F29" s="48">
        <v>26937</v>
      </c>
      <c r="G29" s="37" t="s">
        <v>328</v>
      </c>
      <c r="H29" s="37" t="s">
        <v>191</v>
      </c>
      <c r="I29" s="37" t="s">
        <v>104</v>
      </c>
      <c r="J29" s="37" t="s">
        <v>80</v>
      </c>
      <c r="K29" s="37" t="s">
        <v>4778</v>
      </c>
      <c r="L29" s="37" t="s">
        <v>81</v>
      </c>
      <c r="M29" s="31">
        <v>21</v>
      </c>
    </row>
    <row spans="1:13" s="31" customFormat="1" ht="15.75" customHeight="1" x14ac:dyDescent="0.2" outlineLevel="0" r="30">
      <c r="A30" s="31">
        <v>29</v>
      </c>
      <c r="B30" s="37" t="s">
        <v>4779</v>
      </c>
      <c r="C30" s="37" t="s">
        <v>4780</v>
      </c>
      <c r="D30" s="37" t="s">
        <v>100</v>
      </c>
      <c r="E30" s="31">
        <v>62</v>
      </c>
      <c r="F30" s="48">
        <v>25011</v>
      </c>
      <c r="G30" s="37" t="s">
        <v>4781</v>
      </c>
      <c r="H30" s="37" t="s">
        <v>78</v>
      </c>
      <c r="I30" s="37" t="s">
        <v>79</v>
      </c>
      <c r="J30" s="37" t="s">
        <v>80</v>
      </c>
      <c r="K30" s="37" t="s">
        <v>4782</v>
      </c>
      <c r="L30" s="37" t="s">
        <v>93</v>
      </c>
      <c r="M30" s="31">
        <v>19</v>
      </c>
    </row>
    <row spans="1:13" s="31" customFormat="1" ht="15.75" customHeight="1" x14ac:dyDescent="0.2" outlineLevel="0" r="31">
      <c r="A31" s="31">
        <v>30</v>
      </c>
      <c r="B31" s="37" t="s">
        <v>4783</v>
      </c>
      <c r="C31" s="37" t="s">
        <v>4784</v>
      </c>
      <c r="D31" s="37" t="s">
        <v>74</v>
      </c>
      <c r="E31" s="31">
        <v>18</v>
      </c>
      <c r="F31" s="48">
        <v>22572</v>
      </c>
      <c r="H31" s="37" t="s">
        <v>161</v>
      </c>
      <c r="I31" s="37" t="s">
        <v>104</v>
      </c>
      <c r="J31" s="37" t="s">
        <v>80</v>
      </c>
      <c r="K31" s="37" t="s">
        <v>4785</v>
      </c>
      <c r="L31" s="37" t="s">
        <v>81</v>
      </c>
      <c r="M31" s="31">
        <v>6</v>
      </c>
    </row>
    <row spans="1:13" s="31" customFormat="1" ht="15.75" customHeight="1" x14ac:dyDescent="0.2" outlineLevel="0" r="32">
      <c r="A32" s="31">
        <v>31</v>
      </c>
      <c r="B32" s="37" t="s">
        <v>4786</v>
      </c>
      <c r="C32" s="37" t="s">
        <v>4787</v>
      </c>
      <c r="D32" s="37" t="s">
        <v>100</v>
      </c>
      <c r="E32" s="31">
        <v>3</v>
      </c>
      <c r="F32" s="48">
        <v>22974</v>
      </c>
      <c r="G32" s="37" t="s">
        <v>4014</v>
      </c>
      <c r="H32" s="37" t="s">
        <v>183</v>
      </c>
      <c r="I32" s="37" t="s">
        <v>131</v>
      </c>
      <c r="J32" s="37" t="s">
        <v>80</v>
      </c>
      <c r="K32" s="37" t="s">
        <v>4788</v>
      </c>
      <c r="L32" s="37" t="s">
        <v>81</v>
      </c>
      <c r="M32" s="31">
        <v>14</v>
      </c>
    </row>
    <row spans="1:13" s="31" customFormat="1" ht="15.75" customHeight="1" x14ac:dyDescent="0.2" outlineLevel="0" r="33">
      <c r="A33" s="31">
        <v>32</v>
      </c>
      <c r="B33" s="37" t="s">
        <v>4789</v>
      </c>
      <c r="C33" s="37" t="s">
        <v>4790</v>
      </c>
      <c r="D33" s="37" t="s">
        <v>100</v>
      </c>
      <c r="E33" s="31">
        <v>17</v>
      </c>
      <c r="F33" s="48">
        <v>34809</v>
      </c>
      <c r="G33" s="37" t="s">
        <v>1313</v>
      </c>
      <c r="H33" s="37" t="s">
        <v>78</v>
      </c>
      <c r="I33" s="37" t="s">
        <v>104</v>
      </c>
      <c r="J33" s="37" t="s">
        <v>80</v>
      </c>
      <c r="K33" s="37" t="s">
        <v>4791</v>
      </c>
      <c r="L33" s="37" t="s">
        <v>93</v>
      </c>
      <c r="M33" s="31">
        <v>4</v>
      </c>
    </row>
    <row spans="1:13" s="31" customFormat="1" ht="15.75" customHeight="1" x14ac:dyDescent="0.2" outlineLevel="0" r="34">
      <c r="A34" s="31">
        <v>33</v>
      </c>
      <c r="B34" s="37" t="s">
        <v>4792</v>
      </c>
      <c r="C34" s="37" t="s">
        <v>1623</v>
      </c>
      <c r="D34" s="37" t="s">
        <v>74</v>
      </c>
      <c r="E34" s="31">
        <v>44</v>
      </c>
      <c r="F34" s="48">
        <v>20996</v>
      </c>
      <c r="G34" s="37" t="s">
        <v>414</v>
      </c>
      <c r="H34" s="37" t="s">
        <v>250</v>
      </c>
      <c r="I34" s="37" t="s">
        <v>104</v>
      </c>
      <c r="J34" s="37" t="s">
        <v>80</v>
      </c>
      <c r="K34" s="37" t="s">
        <v>4709</v>
      </c>
      <c r="L34" s="37" t="s">
        <v>81</v>
      </c>
      <c r="M34" s="31">
        <v>11</v>
      </c>
    </row>
    <row spans="1:13" s="31" customFormat="1" ht="15.75" customHeight="1" x14ac:dyDescent="0.2" outlineLevel="0" r="35">
      <c r="A35" s="31">
        <v>34</v>
      </c>
      <c r="B35" s="37" t="s">
        <v>4793</v>
      </c>
      <c r="C35" s="37" t="s">
        <v>4794</v>
      </c>
      <c r="D35" s="37" t="s">
        <v>473</v>
      </c>
      <c r="E35" s="31">
        <v>59</v>
      </c>
      <c r="F35" s="37" t="s">
        <v>4795</v>
      </c>
      <c r="G35" s="37" t="s">
        <v>1313</v>
      </c>
      <c r="H35" s="37" t="s">
        <v>161</v>
      </c>
      <c r="I35" s="37" t="s">
        <v>104</v>
      </c>
      <c r="J35" s="37" t="s">
        <v>80</v>
      </c>
      <c r="L35" s="37" t="s">
        <v>93</v>
      </c>
      <c r="M35" s="31">
        <v>20</v>
      </c>
    </row>
    <row spans="1:13" s="31" customFormat="1" ht="15.75" customHeight="1" x14ac:dyDescent="0.2" outlineLevel="0" r="36">
      <c r="A36" s="31">
        <v>35</v>
      </c>
      <c r="B36" s="37" t="s">
        <v>4796</v>
      </c>
      <c r="C36" s="37" t="s">
        <v>4797</v>
      </c>
      <c r="D36" s="37" t="s">
        <v>100</v>
      </c>
      <c r="E36" s="31">
        <v>40</v>
      </c>
      <c r="F36" s="48">
        <v>23282</v>
      </c>
      <c r="G36" s="37" t="s">
        <v>798</v>
      </c>
      <c r="H36" s="37" t="s">
        <v>191</v>
      </c>
      <c r="I36" s="37" t="s">
        <v>131</v>
      </c>
      <c r="J36" s="37" t="s">
        <v>80</v>
      </c>
      <c r="K36" s="37" t="s">
        <v>4798</v>
      </c>
      <c r="L36" s="37" t="s">
        <v>81</v>
      </c>
      <c r="M36" s="31">
        <v>16</v>
      </c>
    </row>
    <row spans="1:13" s="31" customFormat="1" ht="15.75" customHeight="1" x14ac:dyDescent="0.2" outlineLevel="0" r="37">
      <c r="A37" s="31">
        <v>36</v>
      </c>
      <c r="B37" s="37" t="s">
        <v>4799</v>
      </c>
      <c r="C37" s="37" t="s">
        <v>4800</v>
      </c>
      <c r="D37" s="37" t="s">
        <v>100</v>
      </c>
      <c r="E37" s="31">
        <v>33</v>
      </c>
      <c r="F37" s="48">
        <v>28438</v>
      </c>
      <c r="G37" s="37" t="s">
        <v>401</v>
      </c>
      <c r="H37" s="37" t="s">
        <v>250</v>
      </c>
      <c r="I37" s="37" t="s">
        <v>104</v>
      </c>
      <c r="J37" s="37" t="s">
        <v>80</v>
      </c>
      <c r="K37" s="37" t="s">
        <v>4772</v>
      </c>
      <c r="L37" s="37" t="s">
        <v>93</v>
      </c>
      <c r="M37" s="31">
        <v>22</v>
      </c>
    </row>
    <row spans="1:13" s="31" customFormat="1" ht="15.75" customHeight="1" x14ac:dyDescent="0.2" outlineLevel="0" r="38">
      <c r="A38" s="31">
        <v>37</v>
      </c>
      <c r="B38" s="37" t="s">
        <v>2210</v>
      </c>
      <c r="C38" s="37" t="s">
        <v>4801</v>
      </c>
      <c r="D38" s="37" t="s">
        <v>100</v>
      </c>
      <c r="E38" s="31">
        <v>46</v>
      </c>
      <c r="F38" s="48">
        <v>31403</v>
      </c>
      <c r="G38" s="37" t="s">
        <v>431</v>
      </c>
      <c r="H38" s="37" t="s">
        <v>191</v>
      </c>
      <c r="I38" s="37" t="s">
        <v>131</v>
      </c>
      <c r="J38" s="37" t="s">
        <v>80</v>
      </c>
      <c r="K38" s="37" t="s">
        <v>4752</v>
      </c>
      <c r="L38" s="37" t="s">
        <v>93</v>
      </c>
      <c r="M38" s="31">
        <v>16</v>
      </c>
    </row>
    <row spans="1:13" s="31" customFormat="1" ht="15.75" customHeight="1" x14ac:dyDescent="0.2" outlineLevel="0" r="39">
      <c r="A39" s="31">
        <v>38</v>
      </c>
      <c r="B39" s="37" t="s">
        <v>2952</v>
      </c>
      <c r="C39" s="37" t="s">
        <v>4802</v>
      </c>
      <c r="D39" s="37" t="s">
        <v>100</v>
      </c>
      <c r="E39" s="31">
        <v>37</v>
      </c>
      <c r="F39" s="48">
        <v>20391</v>
      </c>
      <c r="G39" s="37" t="s">
        <v>102</v>
      </c>
      <c r="H39" s="37" t="s">
        <v>103</v>
      </c>
      <c r="I39" s="37" t="s">
        <v>104</v>
      </c>
      <c r="J39" s="37" t="s">
        <v>80</v>
      </c>
      <c r="K39" s="37" t="s">
        <v>4775</v>
      </c>
      <c r="L39" s="37" t="s">
        <v>93</v>
      </c>
      <c r="M39" s="31">
        <v>20</v>
      </c>
    </row>
    <row spans="1:13" s="31" customFormat="1" ht="15.75" customHeight="1" x14ac:dyDescent="0.2" outlineLevel="0" r="40">
      <c r="A40" s="31">
        <v>39</v>
      </c>
      <c r="B40" s="37" t="s">
        <v>1330</v>
      </c>
      <c r="C40" s="37" t="s">
        <v>4803</v>
      </c>
      <c r="D40" s="37" t="s">
        <v>74</v>
      </c>
      <c r="E40" s="31">
        <v>5</v>
      </c>
      <c r="F40" s="48">
        <v>28961</v>
      </c>
      <c r="G40" s="37" t="s">
        <v>129</v>
      </c>
      <c r="H40" s="37" t="s">
        <v>130</v>
      </c>
      <c r="I40" s="37" t="s">
        <v>79</v>
      </c>
      <c r="J40" s="37" t="s">
        <v>80</v>
      </c>
      <c r="K40" s="37" t="s">
        <v>4804</v>
      </c>
      <c r="L40" s="37" t="s">
        <v>93</v>
      </c>
      <c r="M40" s="31">
        <v>22</v>
      </c>
    </row>
    <row spans="1:13" s="31" customFormat="1" ht="15.75" customHeight="1" x14ac:dyDescent="0.2" outlineLevel="0" r="41">
      <c r="A41" s="31">
        <v>40</v>
      </c>
      <c r="B41" s="37" t="s">
        <v>4805</v>
      </c>
      <c r="C41" s="37" t="s">
        <v>4806</v>
      </c>
      <c r="D41" s="37" t="s">
        <v>100</v>
      </c>
      <c r="E41" s="31">
        <v>91</v>
      </c>
      <c r="F41" s="48">
        <v>29886</v>
      </c>
      <c r="G41" s="37" t="s">
        <v>443</v>
      </c>
      <c r="H41" s="37" t="s">
        <v>78</v>
      </c>
      <c r="I41" s="37" t="s">
        <v>104</v>
      </c>
      <c r="J41" s="37" t="s">
        <v>80</v>
      </c>
      <c r="K41" s="37" t="s">
        <v>4807</v>
      </c>
      <c r="L41" s="37" t="s">
        <v>93</v>
      </c>
      <c r="M41" s="31">
        <v>14</v>
      </c>
    </row>
    <row spans="1:13" s="31" customFormat="1" ht="15.75" customHeight="1" x14ac:dyDescent="0.2" outlineLevel="0" r="42">
      <c r="A42" s="31">
        <v>41</v>
      </c>
      <c r="B42" s="37" t="s">
        <v>4808</v>
      </c>
      <c r="C42" s="37" t="s">
        <v>4809</v>
      </c>
      <c r="D42" s="37" t="s">
        <v>74</v>
      </c>
      <c r="E42" s="31">
        <v>64</v>
      </c>
      <c r="F42" s="48">
        <v>27864</v>
      </c>
      <c r="G42" s="37" t="s">
        <v>766</v>
      </c>
      <c r="H42" s="37" t="s">
        <v>191</v>
      </c>
      <c r="I42" s="37" t="s">
        <v>79</v>
      </c>
      <c r="J42" s="37" t="s">
        <v>80</v>
      </c>
      <c r="K42" s="37" t="s">
        <v>4713</v>
      </c>
      <c r="L42" s="37" t="s">
        <v>93</v>
      </c>
      <c r="M42" s="31">
        <v>16</v>
      </c>
    </row>
    <row spans="1:13" s="31" customFormat="1" ht="15.75" customHeight="1" x14ac:dyDescent="0.2" outlineLevel="0" r="43">
      <c r="A43" s="31">
        <v>42</v>
      </c>
      <c r="B43" s="37" t="s">
        <v>4810</v>
      </c>
      <c r="C43" s="37" t="s">
        <v>4811</v>
      </c>
      <c r="D43" s="37" t="s">
        <v>100</v>
      </c>
      <c r="E43" s="31">
        <v>24</v>
      </c>
      <c r="F43" s="48">
        <v>28212</v>
      </c>
      <c r="G43" s="37" t="s">
        <v>737</v>
      </c>
      <c r="H43" s="37" t="s">
        <v>78</v>
      </c>
      <c r="I43" s="37" t="s">
        <v>79</v>
      </c>
      <c r="J43" s="37" t="s">
        <v>80</v>
      </c>
      <c r="K43" s="37" t="s">
        <v>4772</v>
      </c>
      <c r="L43" s="37" t="s">
        <v>93</v>
      </c>
      <c r="M43" s="31">
        <v>18</v>
      </c>
    </row>
    <row spans="1:13" s="31" customFormat="1" ht="15.75" customHeight="1" x14ac:dyDescent="0.2" outlineLevel="0" r="44">
      <c r="A44" s="31">
        <v>43</v>
      </c>
      <c r="B44" s="37" t="s">
        <v>4812</v>
      </c>
      <c r="C44" s="37" t="s">
        <v>4813</v>
      </c>
      <c r="D44" s="37" t="s">
        <v>100</v>
      </c>
      <c r="E44" s="31">
        <v>38</v>
      </c>
      <c r="F44" s="48">
        <v>30376</v>
      </c>
      <c r="G44" s="37" t="s">
        <v>659</v>
      </c>
      <c r="H44" s="37" t="s">
        <v>147</v>
      </c>
      <c r="I44" s="37" t="s">
        <v>79</v>
      </c>
      <c r="J44" s="37" t="s">
        <v>80</v>
      </c>
      <c r="K44" s="37" t="s">
        <v>4742</v>
      </c>
      <c r="L44" s="37" t="s">
        <v>93</v>
      </c>
      <c r="M44" s="31">
        <v>5</v>
      </c>
    </row>
    <row spans="1:13" s="31" customFormat="1" ht="15.75" customHeight="1" x14ac:dyDescent="0.2" outlineLevel="0" r="45">
      <c r="A45" s="31">
        <v>44</v>
      </c>
      <c r="B45" s="37" t="s">
        <v>4814</v>
      </c>
      <c r="C45" s="37" t="s">
        <v>4815</v>
      </c>
      <c r="D45" s="37" t="s">
        <v>74</v>
      </c>
      <c r="E45" s="31">
        <v>63</v>
      </c>
      <c r="F45" s="48">
        <v>29877</v>
      </c>
      <c r="G45" s="37" t="s">
        <v>129</v>
      </c>
      <c r="H45" s="37" t="s">
        <v>130</v>
      </c>
      <c r="I45" s="37" t="s">
        <v>104</v>
      </c>
      <c r="J45" s="37" t="s">
        <v>80</v>
      </c>
      <c r="K45" s="37" t="s">
        <v>4816</v>
      </c>
      <c r="L45" s="37" t="s">
        <v>81</v>
      </c>
      <c r="M45" s="31">
        <v>17</v>
      </c>
    </row>
    <row spans="1:13" s="31" customFormat="1" ht="15.75" customHeight="1" x14ac:dyDescent="0.2" outlineLevel="0" r="46">
      <c r="A46" s="31">
        <v>45</v>
      </c>
      <c r="B46" s="37" t="s">
        <v>4817</v>
      </c>
      <c r="C46" s="37" t="s">
        <v>4818</v>
      </c>
      <c r="D46" s="37" t="s">
        <v>74</v>
      </c>
      <c r="E46" s="31">
        <v>64</v>
      </c>
      <c r="F46" s="48">
        <v>27660</v>
      </c>
      <c r="G46" s="37" t="s">
        <v>491</v>
      </c>
      <c r="H46" s="37" t="s">
        <v>103</v>
      </c>
      <c r="I46" s="37" t="s">
        <v>79</v>
      </c>
      <c r="J46" s="37" t="s">
        <v>80</v>
      </c>
      <c r="K46" s="37" t="s">
        <v>4819</v>
      </c>
      <c r="L46" s="37" t="s">
        <v>93</v>
      </c>
      <c r="M46" s="31">
        <v>8</v>
      </c>
    </row>
    <row spans="1:13" s="31" customFormat="1" ht="15.75" customHeight="1" x14ac:dyDescent="0.2" outlineLevel="0" r="47">
      <c r="A47" s="31">
        <v>46</v>
      </c>
      <c r="B47" s="37" t="s">
        <v>4820</v>
      </c>
      <c r="C47" s="37" t="s">
        <v>4821</v>
      </c>
      <c r="D47" s="37" t="s">
        <v>100</v>
      </c>
      <c r="E47" s="31">
        <v>98</v>
      </c>
      <c r="F47" s="48">
        <v>26355</v>
      </c>
      <c r="H47" s="37" t="s">
        <v>250</v>
      </c>
      <c r="I47" s="37" t="s">
        <v>104</v>
      </c>
      <c r="J47" s="37" t="s">
        <v>80</v>
      </c>
      <c r="K47" s="37" t="s">
        <v>4722</v>
      </c>
      <c r="L47" s="37" t="s">
        <v>81</v>
      </c>
      <c r="M47" s="31">
        <v>15</v>
      </c>
    </row>
    <row spans="1:13" s="31" customFormat="1" ht="15.75" customHeight="1" x14ac:dyDescent="0.2" outlineLevel="0" r="48">
      <c r="A48" s="31">
        <v>47</v>
      </c>
      <c r="B48" s="37" t="s">
        <v>4822</v>
      </c>
      <c r="C48" s="37" t="s">
        <v>4823</v>
      </c>
      <c r="D48" s="37" t="s">
        <v>74</v>
      </c>
      <c r="E48" s="31">
        <v>51</v>
      </c>
      <c r="F48" s="48">
        <v>33899</v>
      </c>
      <c r="G48" s="37" t="s">
        <v>1975</v>
      </c>
      <c r="H48" s="37" t="s">
        <v>191</v>
      </c>
      <c r="I48" s="37" t="s">
        <v>104</v>
      </c>
      <c r="J48" s="37" t="s">
        <v>80</v>
      </c>
      <c r="K48" s="37" t="s">
        <v>4709</v>
      </c>
      <c r="L48" s="37" t="s">
        <v>93</v>
      </c>
      <c r="M48" s="31">
        <v>2</v>
      </c>
    </row>
    <row spans="1:13" s="31" customFormat="1" ht="15.75" customHeight="1" x14ac:dyDescent="0.2" outlineLevel="0" r="49">
      <c r="A49" s="31">
        <v>48</v>
      </c>
      <c r="B49" s="37" t="s">
        <v>4824</v>
      </c>
      <c r="C49" s="37" t="s">
        <v>4825</v>
      </c>
      <c r="D49" s="37" t="s">
        <v>100</v>
      </c>
      <c r="E49" s="31">
        <v>46</v>
      </c>
      <c r="F49" s="48">
        <v>27621</v>
      </c>
      <c r="G49" s="37" t="s">
        <v>4826</v>
      </c>
      <c r="H49" s="37" t="s">
        <v>250</v>
      </c>
      <c r="I49" s="37" t="s">
        <v>79</v>
      </c>
      <c r="J49" s="37" t="s">
        <v>80</v>
      </c>
      <c r="K49" s="37" t="s">
        <v>4767</v>
      </c>
      <c r="L49" s="37" t="s">
        <v>81</v>
      </c>
      <c r="M49" s="31">
        <v>8</v>
      </c>
    </row>
    <row spans="1:13" s="31" customFormat="1" ht="15.75" customHeight="1" x14ac:dyDescent="0.2" outlineLevel="0" r="50">
      <c r="A50" s="31">
        <v>49</v>
      </c>
      <c r="B50" s="37" t="s">
        <v>4490</v>
      </c>
      <c r="C50" s="37" t="s">
        <v>4827</v>
      </c>
      <c r="D50" s="37" t="s">
        <v>74</v>
      </c>
      <c r="E50" s="31">
        <v>63</v>
      </c>
      <c r="F50" s="48">
        <v>34360</v>
      </c>
      <c r="G50" s="37" t="s">
        <v>401</v>
      </c>
      <c r="H50" s="37" t="s">
        <v>250</v>
      </c>
      <c r="I50" s="37" t="s">
        <v>104</v>
      </c>
      <c r="J50" s="37" t="s">
        <v>80</v>
      </c>
      <c r="K50" s="37" t="s">
        <v>4828</v>
      </c>
      <c r="L50" s="37" t="s">
        <v>93</v>
      </c>
      <c r="M50" s="31">
        <v>1</v>
      </c>
    </row>
    <row spans="1:13" s="31" customFormat="1" ht="15.75" customHeight="1" x14ac:dyDescent="0.2" outlineLevel="0" r="51">
      <c r="A51" s="31">
        <v>50</v>
      </c>
      <c r="B51" s="37" t="s">
        <v>4829</v>
      </c>
      <c r="C51" s="37" t="s">
        <v>4830</v>
      </c>
      <c r="D51" s="37" t="s">
        <v>74</v>
      </c>
      <c r="E51" s="31">
        <v>38</v>
      </c>
      <c r="F51" s="48">
        <v>29495</v>
      </c>
      <c r="G51" s="37" t="s">
        <v>263</v>
      </c>
      <c r="H51" s="37" t="s">
        <v>78</v>
      </c>
      <c r="I51" s="37" t="s">
        <v>79</v>
      </c>
      <c r="J51" s="37" t="s">
        <v>80</v>
      </c>
      <c r="K51" s="37" t="s">
        <v>4728</v>
      </c>
      <c r="L51" s="37" t="s">
        <v>81</v>
      </c>
      <c r="M51" s="31">
        <v>16</v>
      </c>
    </row>
    <row spans="1:13" s="31" customFormat="1" ht="15.75" customHeight="1" x14ac:dyDescent="0.2" outlineLevel="0" r="52">
      <c r="A52" s="31">
        <v>51</v>
      </c>
      <c r="B52" s="37" t="s">
        <v>4831</v>
      </c>
      <c r="C52" s="37" t="s">
        <v>4832</v>
      </c>
      <c r="D52" s="37" t="s">
        <v>74</v>
      </c>
      <c r="E52" s="31">
        <v>68</v>
      </c>
      <c r="F52" s="48">
        <v>21889</v>
      </c>
      <c r="G52" s="37" t="s">
        <v>2016</v>
      </c>
      <c r="H52" s="37" t="s">
        <v>147</v>
      </c>
      <c r="I52" s="37" t="s">
        <v>79</v>
      </c>
      <c r="J52" s="37" t="s">
        <v>80</v>
      </c>
      <c r="K52" s="37" t="s">
        <v>4833</v>
      </c>
      <c r="L52" s="37" t="s">
        <v>93</v>
      </c>
      <c r="M52" s="31">
        <v>18</v>
      </c>
    </row>
    <row spans="1:13" s="31" customFormat="1" ht="15.75" customHeight="1" x14ac:dyDescent="0.2" outlineLevel="0" r="53">
      <c r="A53" s="31">
        <v>52</v>
      </c>
      <c r="B53" s="37" t="s">
        <v>4834</v>
      </c>
      <c r="C53" s="37" t="s">
        <v>4835</v>
      </c>
      <c r="D53" s="37" t="s">
        <v>74</v>
      </c>
      <c r="E53" s="31">
        <v>57</v>
      </c>
      <c r="F53" s="48">
        <v>32316</v>
      </c>
      <c r="H53" s="37" t="s">
        <v>103</v>
      </c>
      <c r="I53" s="37" t="s">
        <v>79</v>
      </c>
      <c r="J53" s="37" t="s">
        <v>80</v>
      </c>
      <c r="K53" s="49">
        <v>43132</v>
      </c>
      <c r="L53" s="37" t="s">
        <v>81</v>
      </c>
      <c r="M53" s="31">
        <v>13</v>
      </c>
    </row>
    <row spans="1:13" s="31" customFormat="1" ht="15.75" customHeight="1" x14ac:dyDescent="0.2" outlineLevel="0" r="54">
      <c r="A54" s="31">
        <v>53</v>
      </c>
      <c r="B54" s="37" t="s">
        <v>972</v>
      </c>
      <c r="C54" s="37" t="s">
        <v>4836</v>
      </c>
      <c r="D54" s="37" t="s">
        <v>100</v>
      </c>
      <c r="E54" s="31">
        <v>22</v>
      </c>
      <c r="F54" s="48">
        <v>19832</v>
      </c>
      <c r="G54" s="37" t="s">
        <v>4275</v>
      </c>
      <c r="H54" s="37" t="s">
        <v>103</v>
      </c>
      <c r="I54" s="37" t="s">
        <v>79</v>
      </c>
      <c r="J54" s="37" t="s">
        <v>80</v>
      </c>
      <c r="K54" s="50">
        <v>1</v>
      </c>
      <c r="L54" s="37" t="s">
        <v>93</v>
      </c>
      <c r="M54" s="31">
        <v>16</v>
      </c>
    </row>
    <row spans="1:13" s="31" customFormat="1" ht="15.75" customHeight="1" x14ac:dyDescent="0.2" outlineLevel="0" r="55">
      <c r="A55" s="31">
        <v>54</v>
      </c>
      <c r="B55" s="37" t="s">
        <v>4837</v>
      </c>
      <c r="C55" s="37" t="s">
        <v>4838</v>
      </c>
      <c r="D55" s="37" t="s">
        <v>4839</v>
      </c>
      <c r="E55" s="31">
        <v>2</v>
      </c>
      <c r="F55" s="48">
        <v>24312</v>
      </c>
      <c r="G55" s="37" t="s">
        <v>958</v>
      </c>
      <c r="H55" s="37" t="s">
        <v>92</v>
      </c>
      <c r="I55" s="37" t="s">
        <v>79</v>
      </c>
      <c r="J55" s="37" t="s">
        <v>80</v>
      </c>
      <c r="K55" s="31">
        <v>-0.5</v>
      </c>
      <c r="L55" s="37" t="s">
        <v>81</v>
      </c>
      <c r="M55" s="31">
        <v>18</v>
      </c>
    </row>
    <row spans="1:13" s="31" customFormat="1" ht="15.75" customHeight="1" x14ac:dyDescent="0.2" outlineLevel="0" r="56">
      <c r="A56" s="31">
        <v>55</v>
      </c>
      <c r="B56" s="37" t="s">
        <v>4840</v>
      </c>
      <c r="C56" s="37" t="s">
        <v>4841</v>
      </c>
      <c r="D56" s="37" t="s">
        <v>74</v>
      </c>
      <c r="E56" s="31">
        <v>48</v>
      </c>
      <c r="F56" s="48">
        <v>20722</v>
      </c>
      <c r="G56" s="37" t="s">
        <v>312</v>
      </c>
      <c r="H56" s="37" t="s">
        <v>103</v>
      </c>
      <c r="I56" s="37" t="s">
        <v>104</v>
      </c>
      <c r="J56" s="37" t="s">
        <v>80</v>
      </c>
      <c r="K56" s="37" t="s">
        <v>4842</v>
      </c>
      <c r="L56" s="37" t="s">
        <v>81</v>
      </c>
      <c r="M56" s="31">
        <v>7</v>
      </c>
    </row>
    <row spans="1:13" s="31" customFormat="1" ht="15.75" customHeight="1" x14ac:dyDescent="0.2" outlineLevel="0" r="57">
      <c r="A57" s="31">
        <v>56</v>
      </c>
      <c r="B57" s="37" t="s">
        <v>4843</v>
      </c>
      <c r="C57" s="37" t="s">
        <v>4844</v>
      </c>
      <c r="D57" s="37" t="s">
        <v>74</v>
      </c>
      <c r="E57" s="31">
        <v>44</v>
      </c>
      <c r="F57" s="48">
        <v>35250</v>
      </c>
      <c r="G57" s="37" t="s">
        <v>731</v>
      </c>
      <c r="H57" s="37" t="s">
        <v>92</v>
      </c>
      <c r="I57" s="37" t="s">
        <v>79</v>
      </c>
      <c r="J57" s="37" t="s">
        <v>80</v>
      </c>
      <c r="K57" s="37" t="s">
        <v>4845</v>
      </c>
      <c r="L57" s="37" t="s">
        <v>81</v>
      </c>
      <c r="M57" s="31">
        <v>4</v>
      </c>
    </row>
    <row spans="1:13" s="31" customFormat="1" ht="15.75" customHeight="1" x14ac:dyDescent="0.2" outlineLevel="0" r="58">
      <c r="A58" s="31">
        <v>57</v>
      </c>
      <c r="B58" s="37" t="s">
        <v>4846</v>
      </c>
      <c r="C58" s="37" t="s">
        <v>4847</v>
      </c>
      <c r="D58" s="37" t="s">
        <v>4848</v>
      </c>
      <c r="E58" s="31">
        <v>87</v>
      </c>
      <c r="F58" s="48">
        <v>32307</v>
      </c>
      <c r="G58" s="37" t="s">
        <v>1297</v>
      </c>
      <c r="H58" s="37" t="s">
        <v>250</v>
      </c>
      <c r="I58" s="37" t="s">
        <v>79</v>
      </c>
      <c r="J58" s="37" t="s">
        <v>80</v>
      </c>
      <c r="K58" s="50">
        <v>100</v>
      </c>
      <c r="L58" s="37" t="s">
        <v>81</v>
      </c>
      <c r="M58" s="31">
        <v>13</v>
      </c>
    </row>
    <row spans="1:13" s="31" customFormat="1" ht="15.75" customHeight="1" x14ac:dyDescent="0.2" outlineLevel="0" r="59">
      <c r="A59" s="31">
        <v>58</v>
      </c>
      <c r="B59" s="37" t="s">
        <v>4849</v>
      </c>
      <c r="C59" s="37" t="s">
        <v>4850</v>
      </c>
      <c r="D59" s="37" t="s">
        <v>100</v>
      </c>
      <c r="E59" s="31">
        <v>26</v>
      </c>
      <c r="F59" s="48">
        <v>24657</v>
      </c>
      <c r="G59" s="37" t="s">
        <v>4851</v>
      </c>
      <c r="H59" s="37" t="s">
        <v>103</v>
      </c>
      <c r="I59" s="37" t="s">
        <v>104</v>
      </c>
      <c r="J59" s="37" t="s">
        <v>80</v>
      </c>
      <c r="K59" s="37" t="s">
        <v>4852</v>
      </c>
      <c r="L59" s="37" t="s">
        <v>81</v>
      </c>
      <c r="M59" s="31">
        <v>17</v>
      </c>
    </row>
    <row spans="1:13" s="31" customFormat="1" ht="15.75" customHeight="1" x14ac:dyDescent="0.2" outlineLevel="0" r="60">
      <c r="A60" s="31">
        <v>59</v>
      </c>
      <c r="B60" s="37" t="s">
        <v>4853</v>
      </c>
      <c r="C60" s="37" t="s">
        <v>4854</v>
      </c>
      <c r="D60" s="37" t="s">
        <v>74</v>
      </c>
      <c r="E60" s="31">
        <v>60</v>
      </c>
      <c r="F60" s="48">
        <v>36564</v>
      </c>
      <c r="G60" s="37" t="s">
        <v>643</v>
      </c>
      <c r="H60" s="37" t="s">
        <v>250</v>
      </c>
      <c r="I60" s="37" t="s">
        <v>131</v>
      </c>
      <c r="J60" s="37" t="s">
        <v>80</v>
      </c>
      <c r="K60" s="38">
        <v>-1</v>
      </c>
      <c r="L60" s="37" t="s">
        <v>93</v>
      </c>
      <c r="M60" s="31">
        <v>3</v>
      </c>
    </row>
    <row spans="1:13" s="31" customFormat="1" ht="15.75" customHeight="1" x14ac:dyDescent="0.2" outlineLevel="0" r="61">
      <c r="A61" s="31">
        <v>60</v>
      </c>
      <c r="B61" s="37" t="s">
        <v>954</v>
      </c>
      <c r="C61" s="37" t="s">
        <v>4855</v>
      </c>
      <c r="D61" s="37" t="s">
        <v>100</v>
      </c>
      <c r="E61" s="31">
        <v>18</v>
      </c>
      <c r="F61" s="48">
        <v>25603</v>
      </c>
      <c r="H61" s="37" t="s">
        <v>78</v>
      </c>
      <c r="I61" s="37" t="s">
        <v>79</v>
      </c>
      <c r="J61" s="37" t="s">
        <v>80</v>
      </c>
      <c r="K61" s="37" t="s">
        <v>4856</v>
      </c>
      <c r="L61" s="37" t="s">
        <v>93</v>
      </c>
      <c r="M61" s="31">
        <v>10</v>
      </c>
    </row>
    <row spans="1:13" s="31" customFormat="1" ht="15.75" customHeight="1" x14ac:dyDescent="0.2" outlineLevel="0" r="62">
      <c r="A62" s="31">
        <v>61</v>
      </c>
      <c r="B62" s="37" t="s">
        <v>4857</v>
      </c>
      <c r="C62" s="37" t="s">
        <v>4858</v>
      </c>
      <c r="D62" s="37" t="s">
        <v>100</v>
      </c>
      <c r="E62" s="31">
        <v>47</v>
      </c>
      <c r="F62" s="48">
        <v>21883</v>
      </c>
      <c r="G62" s="37" t="s">
        <v>2112</v>
      </c>
      <c r="H62" s="37" t="s">
        <v>92</v>
      </c>
      <c r="I62" s="37" t="s">
        <v>131</v>
      </c>
      <c r="J62" s="37" t="s">
        <v>80</v>
      </c>
      <c r="K62" s="31">
        <v>-1</v>
      </c>
      <c r="L62" s="37" t="s">
        <v>93</v>
      </c>
      <c r="M62" s="31">
        <v>13</v>
      </c>
    </row>
    <row spans="1:13" s="31" customFormat="1" ht="15.75" customHeight="1" x14ac:dyDescent="0.2" outlineLevel="0" r="63">
      <c r="A63" s="31">
        <v>62</v>
      </c>
      <c r="B63" s="37" t="s">
        <v>4753</v>
      </c>
      <c r="C63" s="37" t="s">
        <v>4859</v>
      </c>
      <c r="D63" s="37" t="s">
        <v>100</v>
      </c>
      <c r="E63" s="31">
        <v>38</v>
      </c>
      <c r="F63" s="48">
        <v>29042</v>
      </c>
      <c r="H63" s="37" t="s">
        <v>161</v>
      </c>
      <c r="I63" s="37" t="s">
        <v>79</v>
      </c>
      <c r="J63" s="37" t="s">
        <v>80</v>
      </c>
      <c r="K63" s="37" t="s">
        <v>4860</v>
      </c>
      <c r="L63" s="37" t="s">
        <v>81</v>
      </c>
      <c r="M63" s="31">
        <v>22</v>
      </c>
    </row>
    <row spans="1:13" s="31" customFormat="1" ht="15.75" customHeight="1" x14ac:dyDescent="0.2" outlineLevel="0" r="64">
      <c r="A64" s="31">
        <v>63</v>
      </c>
      <c r="B64" s="37" t="s">
        <v>1884</v>
      </c>
      <c r="C64" s="37" t="s">
        <v>4861</v>
      </c>
      <c r="D64" s="37" t="s">
        <v>100</v>
      </c>
      <c r="E64" s="31">
        <v>58</v>
      </c>
      <c r="F64" s="48">
        <v>23926</v>
      </c>
      <c r="G64" s="37" t="s">
        <v>328</v>
      </c>
      <c r="H64" s="37" t="s">
        <v>147</v>
      </c>
      <c r="I64" s="37" t="s">
        <v>79</v>
      </c>
      <c r="J64" s="37" t="s">
        <v>80</v>
      </c>
      <c r="K64" s="37" t="s">
        <v>4862</v>
      </c>
      <c r="L64" s="37" t="s">
        <v>81</v>
      </c>
      <c r="M64" s="31">
        <v>16</v>
      </c>
    </row>
    <row spans="1:13" s="31" customFormat="1" ht="15.75" customHeight="1" x14ac:dyDescent="0.2" outlineLevel="0" r="65">
      <c r="A65" s="31">
        <v>64</v>
      </c>
      <c r="B65" s="37" t="s">
        <v>4863</v>
      </c>
      <c r="C65" s="37" t="s">
        <v>4864</v>
      </c>
      <c r="D65" s="37" t="s">
        <v>74</v>
      </c>
      <c r="E65" s="31">
        <v>73</v>
      </c>
      <c r="F65" s="48">
        <v>28574</v>
      </c>
      <c r="G65" s="37" t="s">
        <v>1313</v>
      </c>
      <c r="H65" s="37" t="s">
        <v>161</v>
      </c>
      <c r="I65" s="37" t="s">
        <v>131</v>
      </c>
      <c r="J65" s="37" t="s">
        <v>80</v>
      </c>
      <c r="K65" s="37" t="s">
        <v>4762</v>
      </c>
      <c r="L65" s="37" t="s">
        <v>93</v>
      </c>
      <c r="M65" s="31">
        <v>4</v>
      </c>
    </row>
    <row spans="1:13" s="31" customFormat="1" ht="15.75" customHeight="1" x14ac:dyDescent="0.2" outlineLevel="0" r="66">
      <c r="A66" s="31">
        <v>65</v>
      </c>
      <c r="B66" s="37" t="s">
        <v>4865</v>
      </c>
      <c r="C66" s="37" t="s">
        <v>4866</v>
      </c>
      <c r="D66" s="37" t="s">
        <v>74</v>
      </c>
      <c r="E66" s="31">
        <v>21</v>
      </c>
      <c r="F66" s="48">
        <v>27851</v>
      </c>
      <c r="G66" s="37" t="s">
        <v>798</v>
      </c>
      <c r="H66" s="37" t="s">
        <v>103</v>
      </c>
      <c r="I66" s="37" t="s">
        <v>104</v>
      </c>
      <c r="J66" s="37" t="s">
        <v>80</v>
      </c>
      <c r="K66" s="37" t="s">
        <v>4867</v>
      </c>
      <c r="L66" s="37" t="s">
        <v>81</v>
      </c>
      <c r="M66" s="31">
        <v>15</v>
      </c>
    </row>
    <row spans="1:13" s="31" customFormat="1" ht="15.75" customHeight="1" x14ac:dyDescent="0.2" outlineLevel="0" r="67">
      <c r="A67" s="31">
        <v>66</v>
      </c>
      <c r="B67" s="37" t="s">
        <v>2164</v>
      </c>
      <c r="C67" s="37" t="s">
        <v>4868</v>
      </c>
      <c r="D67" s="37" t="s">
        <v>74</v>
      </c>
      <c r="E67" s="31">
        <v>46</v>
      </c>
      <c r="F67" s="48">
        <v>37326</v>
      </c>
      <c r="G67" s="37" t="s">
        <v>263</v>
      </c>
      <c r="H67" s="37" t="s">
        <v>415</v>
      </c>
      <c r="I67" s="37" t="s">
        <v>131</v>
      </c>
      <c r="J67" s="37" t="s">
        <v>80</v>
      </c>
      <c r="K67" s="37" t="s">
        <v>4869</v>
      </c>
      <c r="L67" s="37" t="s">
        <v>93</v>
      </c>
      <c r="M67" s="31">
        <v>1</v>
      </c>
    </row>
    <row spans="1:13" s="31" customFormat="1" ht="15.75" customHeight="1" x14ac:dyDescent="0.2" outlineLevel="0" r="68">
      <c r="A68" s="31">
        <v>67</v>
      </c>
      <c r="B68" s="37" t="s">
        <v>3971</v>
      </c>
      <c r="D68" s="37" t="s">
        <v>74</v>
      </c>
      <c r="E68" s="31">
        <v>67</v>
      </c>
      <c r="F68" s="48">
        <v>22081</v>
      </c>
      <c r="G68" s="37" t="s">
        <v>2977</v>
      </c>
      <c r="H68" s="37" t="s">
        <v>147</v>
      </c>
      <c r="I68" s="37" t="s">
        <v>79</v>
      </c>
      <c r="J68" s="37" t="s">
        <v>80</v>
      </c>
      <c r="K68" s="37" t="s">
        <v>4870</v>
      </c>
      <c r="L68" s="37" t="s">
        <v>93</v>
      </c>
      <c r="M68" s="31">
        <v>18</v>
      </c>
    </row>
    <row spans="1:13" s="31" customFormat="1" ht="15.75" customHeight="1" x14ac:dyDescent="0.2" outlineLevel="0" r="69">
      <c r="A69" s="31">
        <v>68</v>
      </c>
      <c r="B69" s="37" t="s">
        <v>1601</v>
      </c>
      <c r="C69" s="37" t="s">
        <v>4871</v>
      </c>
      <c r="D69" s="37" t="s">
        <v>100</v>
      </c>
      <c r="E69" s="31">
        <v>37</v>
      </c>
      <c r="F69" s="48">
        <v>27140</v>
      </c>
      <c r="G69" s="37" t="s">
        <v>798</v>
      </c>
      <c r="H69" s="37" t="s">
        <v>250</v>
      </c>
      <c r="I69" s="37" t="s">
        <v>104</v>
      </c>
      <c r="J69" s="37" t="s">
        <v>80</v>
      </c>
      <c r="K69" s="37" t="s">
        <v>4752</v>
      </c>
      <c r="L69" s="37" t="s">
        <v>93</v>
      </c>
      <c r="M69" s="31">
        <v>9</v>
      </c>
    </row>
    <row spans="1:13" s="31" customFormat="1" ht="15.75" customHeight="1" x14ac:dyDescent="0.2" outlineLevel="0" r="70">
      <c r="A70" s="31">
        <v>69</v>
      </c>
      <c r="B70" s="37" t="s">
        <v>4872</v>
      </c>
      <c r="C70" s="37" t="s">
        <v>4873</v>
      </c>
      <c r="D70" s="37" t="s">
        <v>100</v>
      </c>
      <c r="E70" s="31">
        <v>16</v>
      </c>
      <c r="F70" s="48">
        <v>25376</v>
      </c>
      <c r="G70" s="37" t="s">
        <v>2977</v>
      </c>
      <c r="H70" s="37" t="s">
        <v>250</v>
      </c>
      <c r="I70" s="37" t="s">
        <v>79</v>
      </c>
      <c r="J70" s="37" t="s">
        <v>80</v>
      </c>
      <c r="K70" s="37" t="s">
        <v>4728</v>
      </c>
      <c r="L70" s="37" t="s">
        <v>93</v>
      </c>
      <c r="M70" s="31">
        <v>6</v>
      </c>
    </row>
    <row spans="1:13" s="31" customFormat="1" ht="15.75" customHeight="1" x14ac:dyDescent="0.2" outlineLevel="0" r="71">
      <c r="A71" s="31">
        <v>70</v>
      </c>
      <c r="B71" s="37" t="s">
        <v>4874</v>
      </c>
      <c r="C71" s="37" t="s">
        <v>4875</v>
      </c>
      <c r="D71" s="37" t="s">
        <v>74</v>
      </c>
      <c r="E71" s="31">
        <v>78</v>
      </c>
      <c r="F71" s="48">
        <v>34027</v>
      </c>
      <c r="G71" s="37" t="s">
        <v>312</v>
      </c>
      <c r="H71" s="37" t="s">
        <v>103</v>
      </c>
      <c r="I71" s="37" t="s">
        <v>104</v>
      </c>
      <c r="J71" s="37" t="s">
        <v>80</v>
      </c>
      <c r="K71" s="37" t="s">
        <v>4745</v>
      </c>
      <c r="L71" s="37" t="s">
        <v>93</v>
      </c>
      <c r="M71" s="31">
        <v>8</v>
      </c>
    </row>
    <row spans="1:13" s="31" customFormat="1" ht="15.75" customHeight="1" x14ac:dyDescent="0.2" outlineLevel="0" r="72">
      <c r="A72" s="31">
        <v>71</v>
      </c>
      <c r="B72" s="37" t="s">
        <v>4876</v>
      </c>
      <c r="C72" s="37" t="s">
        <v>4877</v>
      </c>
      <c r="D72" s="37" t="s">
        <v>74</v>
      </c>
      <c r="E72" s="31">
        <v>30</v>
      </c>
      <c r="F72" s="48">
        <v>31074</v>
      </c>
      <c r="G72" s="37" t="s">
        <v>1121</v>
      </c>
      <c r="H72" s="37" t="s">
        <v>415</v>
      </c>
      <c r="I72" s="37" t="s">
        <v>104</v>
      </c>
      <c r="J72" s="37" t="s">
        <v>80</v>
      </c>
      <c r="K72" s="37" t="s">
        <v>4869</v>
      </c>
      <c r="L72" s="37" t="s">
        <v>81</v>
      </c>
      <c r="M72" s="31">
        <v>12</v>
      </c>
    </row>
    <row spans="1:13" s="31" customFormat="1" ht="15.75" customHeight="1" x14ac:dyDescent="0.2" outlineLevel="0" r="73">
      <c r="A73" s="31">
        <v>72</v>
      </c>
      <c r="B73" s="37" t="s">
        <v>2806</v>
      </c>
      <c r="C73" s="37" t="s">
        <v>4878</v>
      </c>
      <c r="D73" s="37" t="s">
        <v>74</v>
      </c>
      <c r="E73" s="31">
        <v>93</v>
      </c>
      <c r="F73" s="48">
        <v>26342</v>
      </c>
      <c r="G73" s="37" t="s">
        <v>2580</v>
      </c>
      <c r="H73" s="37" t="s">
        <v>78</v>
      </c>
      <c r="I73" s="37" t="s">
        <v>104</v>
      </c>
      <c r="J73" s="37" t="s">
        <v>80</v>
      </c>
      <c r="K73" s="38">
        <v>1</v>
      </c>
      <c r="L73" s="37" t="s">
        <v>81</v>
      </c>
      <c r="M73" s="31">
        <v>16</v>
      </c>
    </row>
    <row spans="1:13" s="31" customFormat="1" ht="15.75" customHeight="1" x14ac:dyDescent="0.2" outlineLevel="0" r="74">
      <c r="A74" s="31">
        <v>73</v>
      </c>
      <c r="B74" s="37" t="s">
        <v>4879</v>
      </c>
      <c r="C74" s="37" t="s">
        <v>4880</v>
      </c>
      <c r="D74" s="37" t="s">
        <v>100</v>
      </c>
      <c r="E74" s="31">
        <v>16</v>
      </c>
      <c r="F74" s="48">
        <v>22063</v>
      </c>
      <c r="G74" s="37" t="s">
        <v>670</v>
      </c>
      <c r="H74" s="37" t="s">
        <v>250</v>
      </c>
      <c r="I74" s="37" t="s">
        <v>104</v>
      </c>
      <c r="J74" s="37" t="s">
        <v>80</v>
      </c>
      <c r="K74" s="37" t="s">
        <v>4881</v>
      </c>
      <c r="L74" s="37" t="s">
        <v>81</v>
      </c>
      <c r="M74" s="31">
        <v>5</v>
      </c>
    </row>
    <row spans="1:13" s="31" customFormat="1" ht="15.75" customHeight="1" x14ac:dyDescent="0.2" outlineLevel="0" r="75">
      <c r="A75" s="31">
        <v>74</v>
      </c>
      <c r="B75" s="37" t="s">
        <v>4882</v>
      </c>
      <c r="C75" s="37" t="s">
        <v>4883</v>
      </c>
      <c r="D75" s="37" t="s">
        <v>100</v>
      </c>
      <c r="E75" s="31">
        <v>94</v>
      </c>
      <c r="F75" s="48">
        <v>25373</v>
      </c>
      <c r="H75" s="37" t="s">
        <v>250</v>
      </c>
      <c r="I75" s="37" t="s">
        <v>79</v>
      </c>
      <c r="J75" s="37" t="s">
        <v>80</v>
      </c>
      <c r="K75" s="37" t="s">
        <v>4884</v>
      </c>
      <c r="L75" s="37" t="s">
        <v>81</v>
      </c>
      <c r="M75" s="31">
        <v>6</v>
      </c>
    </row>
    <row spans="1:13" s="31" customFormat="1" ht="15.75" customHeight="1" x14ac:dyDescent="0.2" outlineLevel="0" r="76">
      <c r="A76" s="31">
        <v>75</v>
      </c>
      <c r="B76" s="37" t="s">
        <v>4885</v>
      </c>
      <c r="C76" s="37" t="s">
        <v>4886</v>
      </c>
      <c r="D76" s="37" t="s">
        <v>100</v>
      </c>
      <c r="E76" s="31">
        <v>28</v>
      </c>
      <c r="F76" s="48">
        <v>28686</v>
      </c>
      <c r="G76" s="37" t="s">
        <v>463</v>
      </c>
      <c r="H76" s="37" t="s">
        <v>92</v>
      </c>
      <c r="I76" s="37" t="s">
        <v>79</v>
      </c>
      <c r="J76" s="37" t="s">
        <v>80</v>
      </c>
      <c r="K76" s="37" t="s">
        <v>4887</v>
      </c>
      <c r="L76" s="37" t="s">
        <v>93</v>
      </c>
      <c r="M76" s="31">
        <v>19</v>
      </c>
    </row>
    <row spans="1:13" s="31" customFormat="1" ht="15.75" customHeight="1" x14ac:dyDescent="0.2" outlineLevel="0" r="77">
      <c r="A77" s="31">
        <v>76</v>
      </c>
      <c r="B77" s="37" t="s">
        <v>4888</v>
      </c>
      <c r="C77" s="37" t="s">
        <v>4889</v>
      </c>
      <c r="D77" s="37" t="s">
        <v>100</v>
      </c>
      <c r="E77" s="31">
        <v>20</v>
      </c>
      <c r="F77" s="48">
        <v>28513</v>
      </c>
      <c r="G77" s="37" t="s">
        <v>3212</v>
      </c>
      <c r="H77" s="37" t="s">
        <v>147</v>
      </c>
      <c r="I77" s="37" t="s">
        <v>131</v>
      </c>
      <c r="J77" s="37" t="s">
        <v>80</v>
      </c>
      <c r="K77" s="37" t="s">
        <v>4890</v>
      </c>
      <c r="L77" s="37" t="s">
        <v>81</v>
      </c>
      <c r="M77" s="31">
        <v>18</v>
      </c>
    </row>
    <row spans="1:13" s="31" customFormat="1" ht="15.75" customHeight="1" x14ac:dyDescent="0.2" outlineLevel="0" r="78">
      <c r="A78" s="31">
        <v>77</v>
      </c>
      <c r="B78" s="37" t="s">
        <v>4891</v>
      </c>
      <c r="C78" s="37" t="s">
        <v>4892</v>
      </c>
      <c r="D78" s="37" t="s">
        <v>74</v>
      </c>
      <c r="E78" s="31">
        <v>79</v>
      </c>
      <c r="F78" s="48">
        <v>32763</v>
      </c>
      <c r="G78" s="37" t="s">
        <v>2412</v>
      </c>
      <c r="H78" s="37" t="s">
        <v>103</v>
      </c>
      <c r="I78" s="37" t="s">
        <v>79</v>
      </c>
      <c r="J78" s="37" t="s">
        <v>80</v>
      </c>
      <c r="K78" s="37" t="s">
        <v>4852</v>
      </c>
      <c r="L78" s="37" t="s">
        <v>93</v>
      </c>
      <c r="M78" s="31">
        <v>7</v>
      </c>
    </row>
    <row spans="1:13" s="31" customFormat="1" ht="15.75" customHeight="1" x14ac:dyDescent="0.2" outlineLevel="0" r="79">
      <c r="A79" s="31">
        <v>78</v>
      </c>
      <c r="B79" s="37" t="s">
        <v>4893</v>
      </c>
      <c r="C79" s="37" t="s">
        <v>4894</v>
      </c>
      <c r="D79" s="37" t="s">
        <v>74</v>
      </c>
      <c r="E79" s="31">
        <v>37</v>
      </c>
      <c r="F79" s="48">
        <v>31118</v>
      </c>
      <c r="G79" s="37" t="s">
        <v>387</v>
      </c>
      <c r="H79" s="37" t="s">
        <v>415</v>
      </c>
      <c r="I79" s="37" t="s">
        <v>104</v>
      </c>
      <c r="J79" s="37" t="s">
        <v>80</v>
      </c>
      <c r="K79" s="50">
        <v>-100</v>
      </c>
      <c r="L79" s="37" t="s">
        <v>93</v>
      </c>
      <c r="M79" s="31">
        <v>8</v>
      </c>
    </row>
    <row spans="1:13" s="31" customFormat="1" ht="15.75" customHeight="1" x14ac:dyDescent="0.2" outlineLevel="0" r="80">
      <c r="A80" s="31">
        <v>79</v>
      </c>
      <c r="B80" s="37" t="s">
        <v>4895</v>
      </c>
      <c r="C80" s="37" t="s">
        <v>4896</v>
      </c>
      <c r="D80" s="37" t="s">
        <v>100</v>
      </c>
      <c r="E80" s="31">
        <v>76</v>
      </c>
      <c r="F80" s="48">
        <v>25113</v>
      </c>
      <c r="G80" s="37" t="s">
        <v>263</v>
      </c>
      <c r="H80" s="37" t="s">
        <v>78</v>
      </c>
      <c r="I80" s="37" t="s">
        <v>79</v>
      </c>
      <c r="J80" s="37" t="s">
        <v>80</v>
      </c>
      <c r="K80" s="37" t="s">
        <v>4833</v>
      </c>
      <c r="L80" s="37" t="s">
        <v>93</v>
      </c>
      <c r="M80" s="31">
        <v>18</v>
      </c>
    </row>
    <row spans="1:13" s="31" customFormat="1" ht="15.75" customHeight="1" x14ac:dyDescent="0.2" outlineLevel="0" r="81">
      <c r="A81" s="31">
        <v>80</v>
      </c>
      <c r="B81" s="37" t="s">
        <v>4897</v>
      </c>
      <c r="C81" s="37" t="s">
        <v>4898</v>
      </c>
      <c r="D81" s="37" t="s">
        <v>74</v>
      </c>
      <c r="E81" s="31">
        <v>11</v>
      </c>
      <c r="F81" s="48">
        <v>28604</v>
      </c>
      <c r="G81" s="37" t="s">
        <v>1915</v>
      </c>
      <c r="H81" s="37" t="s">
        <v>130</v>
      </c>
      <c r="I81" s="37" t="s">
        <v>79</v>
      </c>
      <c r="J81" s="37" t="s">
        <v>80</v>
      </c>
      <c r="K81" s="37" t="s">
        <v>4737</v>
      </c>
      <c r="L81" s="37" t="s">
        <v>93</v>
      </c>
      <c r="M81" s="31">
        <v>13</v>
      </c>
    </row>
    <row spans="1:13" s="31" customFormat="1" ht="15.75" customHeight="1" x14ac:dyDescent="0.2" outlineLevel="0" r="82">
      <c r="A82" s="31">
        <v>81</v>
      </c>
      <c r="B82" s="37" t="s">
        <v>4899</v>
      </c>
      <c r="C82" s="37" t="s">
        <v>4900</v>
      </c>
      <c r="D82" s="37" t="s">
        <v>100</v>
      </c>
      <c r="E82" s="31">
        <v>58</v>
      </c>
      <c r="F82" s="48">
        <v>31659</v>
      </c>
      <c r="H82" s="37" t="s">
        <v>191</v>
      </c>
      <c r="I82" s="37" t="s">
        <v>131</v>
      </c>
      <c r="J82" s="37" t="s">
        <v>80</v>
      </c>
      <c r="K82" s="37" t="s">
        <v>4890</v>
      </c>
      <c r="L82" s="37" t="s">
        <v>93</v>
      </c>
      <c r="M82" s="31">
        <v>13</v>
      </c>
    </row>
    <row spans="1:13" s="31" customFormat="1" ht="15.75" customHeight="1" x14ac:dyDescent="0.2" outlineLevel="0" r="83">
      <c r="A83" s="31">
        <v>82</v>
      </c>
      <c r="B83" s="37" t="s">
        <v>2363</v>
      </c>
      <c r="C83" s="37" t="s">
        <v>4901</v>
      </c>
      <c r="D83" s="37" t="s">
        <v>100</v>
      </c>
      <c r="E83" s="31">
        <v>93</v>
      </c>
      <c r="F83" s="48">
        <v>23921</v>
      </c>
      <c r="G83" s="37" t="s">
        <v>4328</v>
      </c>
      <c r="H83" s="37" t="s">
        <v>92</v>
      </c>
      <c r="I83" s="37" t="s">
        <v>131</v>
      </c>
      <c r="J83" s="37" t="s">
        <v>80</v>
      </c>
      <c r="K83" s="37" t="s">
        <v>4902</v>
      </c>
      <c r="L83" s="37" t="s">
        <v>93</v>
      </c>
      <c r="M83" s="31">
        <v>19</v>
      </c>
    </row>
    <row spans="1:13" s="31" customFormat="1" ht="15.75" customHeight="1" x14ac:dyDescent="0.2" outlineLevel="0" r="84">
      <c r="A84" s="31">
        <v>83</v>
      </c>
      <c r="B84" s="37" t="s">
        <v>4903</v>
      </c>
      <c r="C84" s="37" t="s">
        <v>4904</v>
      </c>
      <c r="D84" s="37" t="s">
        <v>74</v>
      </c>
      <c r="E84" s="31">
        <v>97</v>
      </c>
      <c r="F84" s="48">
        <v>24529</v>
      </c>
      <c r="G84" s="37" t="s">
        <v>230</v>
      </c>
      <c r="H84" s="37" t="s">
        <v>161</v>
      </c>
      <c r="I84" s="37" t="s">
        <v>79</v>
      </c>
      <c r="J84" s="37" t="s">
        <v>80</v>
      </c>
      <c r="K84" s="37" t="s">
        <v>4719</v>
      </c>
      <c r="L84" s="37" t="s">
        <v>81</v>
      </c>
      <c r="M84" s="31">
        <v>18</v>
      </c>
    </row>
    <row spans="1:13" s="31" customFormat="1" ht="15.75" customHeight="1" x14ac:dyDescent="0.2" outlineLevel="0" r="85">
      <c r="A85" s="31">
        <v>84</v>
      </c>
      <c r="B85" s="37" t="s">
        <v>4905</v>
      </c>
      <c r="C85" s="37" t="s">
        <v>4906</v>
      </c>
      <c r="D85" s="37" t="s">
        <v>74</v>
      </c>
      <c r="E85" s="31">
        <v>78</v>
      </c>
      <c r="F85" s="48">
        <v>21223</v>
      </c>
      <c r="G85" s="37" t="s">
        <v>737</v>
      </c>
      <c r="H85" s="37" t="s">
        <v>250</v>
      </c>
      <c r="I85" s="37" t="s">
        <v>79</v>
      </c>
      <c r="J85" s="37" t="s">
        <v>80</v>
      </c>
      <c r="K85" s="37" t="s">
        <v>4785</v>
      </c>
      <c r="L85" s="37" t="s">
        <v>81</v>
      </c>
      <c r="M85" s="31">
        <v>14</v>
      </c>
    </row>
    <row spans="1:13" s="31" customFormat="1" ht="15.75" customHeight="1" x14ac:dyDescent="0.2" outlineLevel="0" r="86">
      <c r="A86" s="31">
        <v>85</v>
      </c>
      <c r="B86" s="37" t="s">
        <v>4907</v>
      </c>
      <c r="C86" s="37" t="s">
        <v>4908</v>
      </c>
      <c r="D86" s="37" t="s">
        <v>74</v>
      </c>
      <c r="E86" s="31">
        <v>1</v>
      </c>
      <c r="F86" s="48">
        <v>21326</v>
      </c>
      <c r="G86" s="37" t="s">
        <v>594</v>
      </c>
      <c r="H86" s="37" t="s">
        <v>250</v>
      </c>
      <c r="I86" s="37" t="s">
        <v>79</v>
      </c>
      <c r="J86" s="37" t="s">
        <v>80</v>
      </c>
      <c r="K86" s="37" t="s">
        <v>4716</v>
      </c>
      <c r="L86" s="37" t="s">
        <v>93</v>
      </c>
      <c r="M86" s="31">
        <v>8</v>
      </c>
    </row>
    <row spans="1:13" s="31" customFormat="1" ht="15.75" customHeight="1" x14ac:dyDescent="0.2" outlineLevel="0" r="87">
      <c r="A87" s="31">
        <v>86</v>
      </c>
      <c r="B87" s="37" t="s">
        <v>4909</v>
      </c>
      <c r="C87" s="37" t="s">
        <v>4910</v>
      </c>
      <c r="D87" s="37" t="s">
        <v>74</v>
      </c>
      <c r="E87" s="31">
        <v>75</v>
      </c>
      <c r="F87" s="48">
        <v>32571</v>
      </c>
      <c r="G87" s="37" t="s">
        <v>1323</v>
      </c>
      <c r="H87" s="37" t="s">
        <v>191</v>
      </c>
      <c r="I87" s="37" t="s">
        <v>131</v>
      </c>
      <c r="J87" s="37" t="s">
        <v>80</v>
      </c>
      <c r="K87" s="31">
        <v>1</v>
      </c>
      <c r="L87" s="37" t="s">
        <v>81</v>
      </c>
      <c r="M87" s="31">
        <v>7</v>
      </c>
    </row>
    <row spans="1:13" s="31" customFormat="1" ht="15.75" customHeight="1" x14ac:dyDescent="0.2" outlineLevel="0" r="88">
      <c r="A88" s="31">
        <v>87</v>
      </c>
      <c r="B88" s="37" t="s">
        <v>4911</v>
      </c>
      <c r="C88" s="37" t="s">
        <v>4912</v>
      </c>
      <c r="D88" s="37" t="s">
        <v>74</v>
      </c>
      <c r="E88" s="31">
        <v>78</v>
      </c>
      <c r="F88" s="48">
        <v>27142</v>
      </c>
      <c r="G88" s="37" t="s">
        <v>607</v>
      </c>
      <c r="H88" s="37" t="s">
        <v>103</v>
      </c>
      <c r="I88" s="37" t="s">
        <v>79</v>
      </c>
      <c r="J88" s="37" t="s">
        <v>80</v>
      </c>
      <c r="K88" s="37" t="s">
        <v>4913</v>
      </c>
      <c r="L88" s="37" t="s">
        <v>93</v>
      </c>
      <c r="M88" s="31">
        <v>8</v>
      </c>
    </row>
    <row spans="1:13" s="31" customFormat="1" ht="15.75" customHeight="1" x14ac:dyDescent="0.2" outlineLevel="0" r="89">
      <c r="A89" s="31">
        <v>88</v>
      </c>
      <c r="B89" s="37" t="s">
        <v>4914</v>
      </c>
      <c r="C89" s="37" t="s">
        <v>4915</v>
      </c>
      <c r="D89" s="37" t="s">
        <v>100</v>
      </c>
      <c r="E89" s="31">
        <v>41</v>
      </c>
      <c r="F89" s="48">
        <v>24141</v>
      </c>
      <c r="G89" s="37" t="s">
        <v>2112</v>
      </c>
      <c r="H89" s="37" t="s">
        <v>92</v>
      </c>
      <c r="I89" s="37" t="s">
        <v>131</v>
      </c>
      <c r="J89" s="37" t="s">
        <v>80</v>
      </c>
      <c r="K89" s="37" t="s">
        <v>4916</v>
      </c>
      <c r="L89" s="37" t="s">
        <v>81</v>
      </c>
      <c r="M89" s="31">
        <v>7</v>
      </c>
    </row>
    <row spans="1:13" s="31" customFormat="1" ht="15.75" customHeight="1" x14ac:dyDescent="0.2" outlineLevel="0" r="90">
      <c r="A90" s="31">
        <v>89</v>
      </c>
      <c r="B90" s="37" t="s">
        <v>4917</v>
      </c>
      <c r="C90" s="37" t="s">
        <v>4918</v>
      </c>
      <c r="D90" s="37" t="s">
        <v>74</v>
      </c>
      <c r="E90" s="31">
        <v>74</v>
      </c>
      <c r="F90" s="48">
        <v>24494</v>
      </c>
      <c r="G90" s="37" t="s">
        <v>153</v>
      </c>
      <c r="H90" s="37" t="s">
        <v>191</v>
      </c>
      <c r="I90" s="37" t="s">
        <v>79</v>
      </c>
      <c r="J90" s="37" t="s">
        <v>80</v>
      </c>
      <c r="K90" s="37" t="s">
        <v>4782</v>
      </c>
      <c r="L90" s="37" t="s">
        <v>81</v>
      </c>
      <c r="M90" s="31">
        <v>14</v>
      </c>
    </row>
    <row spans="1:13" s="31" customFormat="1" ht="15.75" customHeight="1" x14ac:dyDescent="0.2" outlineLevel="0" r="91">
      <c r="A91" s="31">
        <v>90</v>
      </c>
      <c r="B91" s="37" t="s">
        <v>4919</v>
      </c>
      <c r="C91" s="37" t="s">
        <v>4920</v>
      </c>
      <c r="D91" s="37" t="s">
        <v>74</v>
      </c>
      <c r="E91" s="31">
        <v>76</v>
      </c>
      <c r="F91" s="48">
        <v>30998</v>
      </c>
      <c r="G91" s="37" t="s">
        <v>256</v>
      </c>
      <c r="H91" s="37" t="s">
        <v>78</v>
      </c>
      <c r="I91" s="37" t="s">
        <v>79</v>
      </c>
      <c r="J91" s="37" t="s">
        <v>80</v>
      </c>
      <c r="K91" s="37" t="s">
        <v>4798</v>
      </c>
      <c r="L91" s="37" t="s">
        <v>93</v>
      </c>
      <c r="M91" s="31">
        <v>11</v>
      </c>
    </row>
    <row spans="1:13" s="31" customFormat="1" ht="15.75" customHeight="1" x14ac:dyDescent="0.2" outlineLevel="0" r="92">
      <c r="A92" s="31">
        <v>91</v>
      </c>
      <c r="B92" s="37" t="s">
        <v>3762</v>
      </c>
      <c r="C92" s="37" t="s">
        <v>4921</v>
      </c>
      <c r="D92" s="37" t="s">
        <v>74</v>
      </c>
      <c r="E92" s="31">
        <v>69</v>
      </c>
      <c r="F92" s="48">
        <v>20144</v>
      </c>
      <c r="G92" s="37" t="s">
        <v>491</v>
      </c>
      <c r="H92" s="37" t="s">
        <v>103</v>
      </c>
      <c r="I92" s="37" t="s">
        <v>104</v>
      </c>
      <c r="J92" s="37" t="s">
        <v>80</v>
      </c>
      <c r="K92" s="37" t="s">
        <v>4791</v>
      </c>
      <c r="L92" s="37" t="s">
        <v>81</v>
      </c>
      <c r="M92" s="31">
        <v>17</v>
      </c>
    </row>
    <row spans="1:13" s="31" customFormat="1" ht="15.75" customHeight="1" x14ac:dyDescent="0.2" outlineLevel="0" r="93">
      <c r="A93" s="31">
        <v>92</v>
      </c>
      <c r="B93" s="37" t="s">
        <v>4922</v>
      </c>
      <c r="C93" s="37" t="s">
        <v>4923</v>
      </c>
      <c r="D93" s="37" t="s">
        <v>100</v>
      </c>
      <c r="E93" s="31">
        <v>98</v>
      </c>
      <c r="F93" s="48">
        <v>29475</v>
      </c>
      <c r="G93" s="37" t="s">
        <v>334</v>
      </c>
      <c r="H93" s="37" t="s">
        <v>191</v>
      </c>
      <c r="I93" s="37" t="s">
        <v>79</v>
      </c>
      <c r="J93" s="37" t="s">
        <v>80</v>
      </c>
      <c r="K93" s="37" t="s">
        <v>4881</v>
      </c>
      <c r="L93" s="37" t="s">
        <v>93</v>
      </c>
      <c r="M93" s="31">
        <v>12</v>
      </c>
    </row>
    <row spans="1:13" s="31" customFormat="1" ht="15.75" customHeight="1" x14ac:dyDescent="0.2" outlineLevel="0" r="94">
      <c r="A94" s="31">
        <v>93</v>
      </c>
      <c r="B94" s="37" t="s">
        <v>3257</v>
      </c>
      <c r="C94" s="37" t="s">
        <v>4924</v>
      </c>
      <c r="D94" s="37" t="s">
        <v>74</v>
      </c>
      <c r="E94" s="31">
        <v>63</v>
      </c>
      <c r="F94" s="48">
        <v>27957</v>
      </c>
      <c r="G94" s="37" t="s">
        <v>3034</v>
      </c>
      <c r="H94" s="37" t="s">
        <v>147</v>
      </c>
      <c r="I94" s="37" t="s">
        <v>79</v>
      </c>
      <c r="J94" s="37" t="s">
        <v>80</v>
      </c>
      <c r="K94" s="37" t="s">
        <v>4728</v>
      </c>
      <c r="L94" s="37" t="s">
        <v>81</v>
      </c>
      <c r="M94" s="31">
        <v>10</v>
      </c>
    </row>
    <row spans="1:13" s="31" customFormat="1" ht="15.75" customHeight="1" x14ac:dyDescent="0.2" outlineLevel="0" r="95">
      <c r="A95" s="31">
        <v>94</v>
      </c>
      <c r="B95" s="37" t="s">
        <v>4925</v>
      </c>
      <c r="C95" s="37" t="s">
        <v>4926</v>
      </c>
      <c r="D95" s="37" t="s">
        <v>74</v>
      </c>
      <c r="E95" s="31">
        <v>33</v>
      </c>
      <c r="F95" s="48">
        <v>27248</v>
      </c>
      <c r="G95" s="37" t="s">
        <v>857</v>
      </c>
      <c r="H95" s="37" t="s">
        <v>78</v>
      </c>
      <c r="I95" s="37" t="s">
        <v>79</v>
      </c>
      <c r="J95" s="37" t="s">
        <v>80</v>
      </c>
      <c r="K95" s="37" t="s">
        <v>4860</v>
      </c>
      <c r="L95" s="37" t="s">
        <v>93</v>
      </c>
      <c r="M95" s="31">
        <v>21</v>
      </c>
    </row>
    <row spans="1:13" s="31" customFormat="1" ht="15.75" customHeight="1" x14ac:dyDescent="0.2" outlineLevel="0" r="96">
      <c r="A96" s="31">
        <v>95</v>
      </c>
      <c r="B96" s="37" t="s">
        <v>4927</v>
      </c>
      <c r="C96" s="37" t="s">
        <v>4928</v>
      </c>
      <c r="D96" s="37" t="s">
        <v>100</v>
      </c>
      <c r="E96" s="31">
        <v>67</v>
      </c>
      <c r="F96" s="48">
        <v>22275</v>
      </c>
      <c r="G96" s="37" t="s">
        <v>2283</v>
      </c>
      <c r="H96" s="37" t="s">
        <v>78</v>
      </c>
      <c r="I96" s="37" t="s">
        <v>104</v>
      </c>
      <c r="J96" s="37" t="s">
        <v>80</v>
      </c>
      <c r="K96" s="37" t="s">
        <v>4929</v>
      </c>
      <c r="L96" s="37" t="s">
        <v>81</v>
      </c>
      <c r="M96" s="31">
        <v>8</v>
      </c>
    </row>
    <row spans="1:13" s="31" customFormat="1" ht="15.75" customHeight="1" x14ac:dyDescent="0.2" outlineLevel="0" r="97">
      <c r="A97" s="31">
        <v>96</v>
      </c>
      <c r="B97" s="37" t="s">
        <v>4747</v>
      </c>
      <c r="C97" s="37" t="s">
        <v>4930</v>
      </c>
      <c r="D97" s="37" t="s">
        <v>74</v>
      </c>
      <c r="E97" s="31">
        <v>33</v>
      </c>
      <c r="F97" s="48">
        <v>25081</v>
      </c>
      <c r="G97" s="37" t="s">
        <v>1508</v>
      </c>
      <c r="H97" s="37" t="s">
        <v>78</v>
      </c>
      <c r="I97" s="37" t="s">
        <v>79</v>
      </c>
      <c r="J97" s="37" t="s">
        <v>80</v>
      </c>
      <c r="K97" s="37" t="s">
        <v>4819</v>
      </c>
      <c r="L97" s="37" t="s">
        <v>93</v>
      </c>
      <c r="M97" s="31">
        <v>15</v>
      </c>
    </row>
    <row spans="1:13" s="31" customFormat="1" ht="15.75" customHeight="1" x14ac:dyDescent="0.2" outlineLevel="0" r="98">
      <c r="A98" s="31">
        <v>97</v>
      </c>
      <c r="B98" s="37" t="s">
        <v>4931</v>
      </c>
      <c r="C98" s="37" t="s">
        <v>4932</v>
      </c>
      <c r="D98" s="37" t="s">
        <v>74</v>
      </c>
      <c r="E98" s="31">
        <v>16</v>
      </c>
      <c r="F98" s="48">
        <v>29063</v>
      </c>
      <c r="G98" s="37" t="s">
        <v>919</v>
      </c>
      <c r="H98" s="37" t="s">
        <v>103</v>
      </c>
      <c r="I98" s="37" t="s">
        <v>79</v>
      </c>
      <c r="J98" s="37" t="s">
        <v>80</v>
      </c>
      <c r="K98" s="37" t="s">
        <v>4767</v>
      </c>
      <c r="L98" s="37" t="s">
        <v>81</v>
      </c>
      <c r="M98" s="31">
        <v>10</v>
      </c>
    </row>
    <row spans="1:13" s="31" customFormat="1" ht="15.75" customHeight="1" x14ac:dyDescent="0.2" outlineLevel="0" r="99">
      <c r="A99" s="31">
        <v>98</v>
      </c>
      <c r="B99" s="37" t="s">
        <v>4933</v>
      </c>
      <c r="C99" s="37" t="s">
        <v>4934</v>
      </c>
      <c r="D99" s="37" t="s">
        <v>100</v>
      </c>
      <c r="E99" s="31">
        <v>19</v>
      </c>
      <c r="F99" s="48">
        <v>20531</v>
      </c>
      <c r="G99" s="37" t="s">
        <v>3927</v>
      </c>
      <c r="H99" s="37" t="s">
        <v>191</v>
      </c>
      <c r="I99" s="37" t="s">
        <v>79</v>
      </c>
      <c r="J99" s="37" t="s">
        <v>80</v>
      </c>
      <c r="L99" s="37" t="s">
        <v>93</v>
      </c>
      <c r="M99" s="31">
        <v>7</v>
      </c>
    </row>
    <row spans="1:13" s="31" customFormat="1" ht="15.75" customHeight="1" x14ac:dyDescent="0.2" outlineLevel="0" r="100">
      <c r="A100" s="31">
        <v>99</v>
      </c>
      <c r="B100" s="37" t="s">
        <v>1172</v>
      </c>
      <c r="C100" s="37" t="s">
        <v>4935</v>
      </c>
      <c r="D100" s="37" t="s">
        <v>74</v>
      </c>
      <c r="E100" s="31">
        <v>97</v>
      </c>
      <c r="F100" s="48">
        <v>35959</v>
      </c>
      <c r="G100" s="37" t="s">
        <v>2418</v>
      </c>
      <c r="H100" s="37" t="s">
        <v>103</v>
      </c>
      <c r="I100" s="37" t="s">
        <v>79</v>
      </c>
      <c r="J100" s="37" t="s">
        <v>80</v>
      </c>
      <c r="K100" s="37" t="s">
        <v>4807</v>
      </c>
      <c r="L100" s="37" t="s">
        <v>93</v>
      </c>
      <c r="M100" s="31">
        <v>3</v>
      </c>
    </row>
    <row spans="1:13" s="31" customFormat="1" ht="15.75" customHeight="1" x14ac:dyDescent="0.2" outlineLevel="0" r="101">
      <c r="A101" s="31">
        <v>100</v>
      </c>
      <c r="B101" s="37" t="s">
        <v>4936</v>
      </c>
      <c r="C101" s="37" t="s">
        <v>4937</v>
      </c>
      <c r="D101" s="37" t="s">
        <v>74</v>
      </c>
      <c r="E101" s="31">
        <v>80</v>
      </c>
      <c r="F101" s="48">
        <v>24969</v>
      </c>
      <c r="G101" s="37" t="s">
        <v>77</v>
      </c>
      <c r="H101" s="37" t="s">
        <v>103</v>
      </c>
      <c r="I101" s="37" t="s">
        <v>79</v>
      </c>
      <c r="J101" s="37" t="s">
        <v>80</v>
      </c>
      <c r="K101" s="37" t="s">
        <v>4938</v>
      </c>
      <c r="L101" s="37" t="s">
        <v>81</v>
      </c>
      <c r="M101" s="31">
        <v>4</v>
      </c>
    </row>
    <row spans="1:13" s="31" customFormat="1" ht="15.75" customHeight="1" x14ac:dyDescent="0.2" outlineLevel="0" r="102">
      <c r="A102" s="31">
        <v>101</v>
      </c>
      <c r="B102" s="37" t="s">
        <v>4939</v>
      </c>
      <c r="C102" s="37" t="s">
        <v>4940</v>
      </c>
      <c r="D102" s="37" t="s">
        <v>74</v>
      </c>
      <c r="E102" s="31">
        <v>83</v>
      </c>
      <c r="F102" s="48">
        <v>27757</v>
      </c>
      <c r="G102" s="37" t="s">
        <v>694</v>
      </c>
      <c r="H102" s="37" t="s">
        <v>78</v>
      </c>
      <c r="I102" s="37" t="s">
        <v>131</v>
      </c>
      <c r="J102" s="37" t="s">
        <v>80</v>
      </c>
      <c r="K102" s="37" t="s">
        <v>4941</v>
      </c>
      <c r="L102" s="37" t="s">
        <v>93</v>
      </c>
      <c r="M102" s="31">
        <v>11</v>
      </c>
    </row>
    <row spans="1:13" s="31" customFormat="1" ht="15.75" customHeight="1" x14ac:dyDescent="0.2" outlineLevel="0" r="103">
      <c r="A103" s="31">
        <v>102</v>
      </c>
      <c r="B103" s="37" t="s">
        <v>4942</v>
      </c>
      <c r="C103" s="37" t="s">
        <v>4943</v>
      </c>
      <c r="D103" s="37" t="s">
        <v>74</v>
      </c>
      <c r="E103" s="31">
        <v>51</v>
      </c>
      <c r="F103" s="48">
        <v>20786</v>
      </c>
      <c r="G103" s="37" t="s">
        <v>256</v>
      </c>
      <c r="H103" s="37" t="s">
        <v>78</v>
      </c>
      <c r="I103" s="37" t="s">
        <v>104</v>
      </c>
      <c r="J103" s="37" t="s">
        <v>80</v>
      </c>
      <c r="K103" s="37" t="s">
        <v>4769</v>
      </c>
      <c r="L103" s="37" t="s">
        <v>93</v>
      </c>
      <c r="M103" s="31">
        <v>16</v>
      </c>
    </row>
    <row spans="1:13" s="31" customFormat="1" ht="15.75" customHeight="1" x14ac:dyDescent="0.2" outlineLevel="0" r="104">
      <c r="A104" s="31">
        <v>103</v>
      </c>
      <c r="B104" s="37" t="s">
        <v>4944</v>
      </c>
      <c r="C104" s="37" t="s">
        <v>4945</v>
      </c>
      <c r="D104" s="37" t="s">
        <v>100</v>
      </c>
      <c r="E104" s="31">
        <v>49</v>
      </c>
      <c r="F104" s="48">
        <v>35541</v>
      </c>
      <c r="G104" s="37" t="s">
        <v>414</v>
      </c>
      <c r="H104" s="37" t="s">
        <v>103</v>
      </c>
      <c r="I104" s="37" t="s">
        <v>104</v>
      </c>
      <c r="J104" s="37" t="s">
        <v>80</v>
      </c>
      <c r="K104" s="37" t="s">
        <v>4946</v>
      </c>
      <c r="L104" s="37" t="s">
        <v>81</v>
      </c>
      <c r="M104" s="31">
        <v>4</v>
      </c>
    </row>
    <row spans="1:13" s="31" customFormat="1" ht="15.75" customHeight="1" x14ac:dyDescent="0.2" outlineLevel="0" r="105">
      <c r="A105" s="31">
        <v>104</v>
      </c>
      <c r="B105" s="37" t="s">
        <v>4947</v>
      </c>
      <c r="C105" s="37" t="s">
        <v>4948</v>
      </c>
      <c r="D105" s="37" t="s">
        <v>100</v>
      </c>
      <c r="E105" s="31">
        <v>40</v>
      </c>
      <c r="F105" s="48">
        <v>28647</v>
      </c>
      <c r="G105" s="37" t="s">
        <v>814</v>
      </c>
      <c r="H105" s="37" t="s">
        <v>191</v>
      </c>
      <c r="I105" s="37" t="s">
        <v>79</v>
      </c>
      <c r="J105" s="37" t="s">
        <v>80</v>
      </c>
      <c r="K105" s="37" t="s">
        <v>4852</v>
      </c>
      <c r="L105" s="37" t="s">
        <v>81</v>
      </c>
      <c r="M105" s="31">
        <v>9</v>
      </c>
    </row>
    <row spans="1:13" s="31" customFormat="1" ht="15.75" customHeight="1" x14ac:dyDescent="0.2" outlineLevel="0" r="106">
      <c r="A106" s="31">
        <v>105</v>
      </c>
      <c r="B106" s="37" t="s">
        <v>1371</v>
      </c>
      <c r="C106" s="37" t="s">
        <v>4949</v>
      </c>
      <c r="D106" s="37" t="s">
        <v>100</v>
      </c>
      <c r="E106" s="31">
        <v>25</v>
      </c>
      <c r="F106" s="48">
        <v>37151</v>
      </c>
      <c r="G106" s="37" t="s">
        <v>334</v>
      </c>
      <c r="H106" s="37" t="s">
        <v>78</v>
      </c>
      <c r="I106" s="37" t="s">
        <v>79</v>
      </c>
      <c r="J106" s="37" t="s">
        <v>80</v>
      </c>
      <c r="K106" s="37" t="s">
        <v>4772</v>
      </c>
      <c r="L106" s="37" t="s">
        <v>93</v>
      </c>
      <c r="M106" s="31">
        <v>1</v>
      </c>
    </row>
    <row spans="1:13" s="31" customFormat="1" ht="15.75" customHeight="1" x14ac:dyDescent="0.2" outlineLevel="0" r="107">
      <c r="A107" s="31">
        <v>106</v>
      </c>
      <c r="B107" s="37" t="s">
        <v>1247</v>
      </c>
      <c r="D107" s="37" t="s">
        <v>74</v>
      </c>
      <c r="E107" s="31">
        <v>54</v>
      </c>
      <c r="F107" s="48">
        <v>24291</v>
      </c>
      <c r="G107" s="37" t="s">
        <v>4328</v>
      </c>
      <c r="H107" s="37" t="s">
        <v>191</v>
      </c>
      <c r="I107" s="37" t="s">
        <v>131</v>
      </c>
      <c r="J107" s="37" t="s">
        <v>80</v>
      </c>
      <c r="K107" s="37" t="s">
        <v>4833</v>
      </c>
      <c r="L107" s="37" t="s">
        <v>81</v>
      </c>
      <c r="M107" s="31">
        <v>18</v>
      </c>
    </row>
    <row spans="1:13" s="31" customFormat="1" ht="15.75" customHeight="1" x14ac:dyDescent="0.2" outlineLevel="0" r="108">
      <c r="A108" s="31">
        <v>107</v>
      </c>
      <c r="B108" s="37" t="s">
        <v>4950</v>
      </c>
      <c r="C108" s="37" t="s">
        <v>4951</v>
      </c>
      <c r="D108" s="37" t="s">
        <v>100</v>
      </c>
      <c r="E108" s="31">
        <v>97</v>
      </c>
      <c r="F108" s="48">
        <v>33055</v>
      </c>
      <c r="G108" s="37" t="s">
        <v>694</v>
      </c>
      <c r="H108" s="37" t="s">
        <v>103</v>
      </c>
      <c r="I108" s="37" t="s">
        <v>79</v>
      </c>
      <c r="J108" s="37" t="s">
        <v>80</v>
      </c>
      <c r="K108" s="37" t="s">
        <v>4869</v>
      </c>
      <c r="L108" s="37" t="s">
        <v>81</v>
      </c>
      <c r="M108" s="31">
        <v>9</v>
      </c>
    </row>
    <row spans="1:13" s="31" customFormat="1" ht="15.75" customHeight="1" x14ac:dyDescent="0.2" outlineLevel="0" r="109">
      <c r="A109" s="31">
        <v>108</v>
      </c>
      <c r="B109" s="37" t="s">
        <v>4952</v>
      </c>
      <c r="C109" s="37" t="s">
        <v>4953</v>
      </c>
      <c r="D109" s="37" t="s">
        <v>100</v>
      </c>
      <c r="E109" s="31">
        <v>4</v>
      </c>
      <c r="F109" s="48">
        <v>34407</v>
      </c>
      <c r="H109" s="37" t="s">
        <v>250</v>
      </c>
      <c r="I109" s="37" t="s">
        <v>131</v>
      </c>
      <c r="J109" s="37" t="s">
        <v>80</v>
      </c>
      <c r="K109" s="37" t="s">
        <v>4954</v>
      </c>
      <c r="L109" s="37" t="s">
        <v>93</v>
      </c>
      <c r="M109" s="31">
        <v>3</v>
      </c>
    </row>
    <row spans="1:13" s="31" customFormat="1" ht="15.75" customHeight="1" x14ac:dyDescent="0.2" outlineLevel="0" r="110">
      <c r="A110" s="31">
        <v>109</v>
      </c>
      <c r="B110" s="37" t="s">
        <v>4955</v>
      </c>
      <c r="C110" s="37" t="s">
        <v>4956</v>
      </c>
      <c r="D110" s="37" t="s">
        <v>74</v>
      </c>
      <c r="E110" s="31">
        <v>16</v>
      </c>
      <c r="F110" s="48">
        <v>28835</v>
      </c>
      <c r="G110" s="37" t="s">
        <v>449</v>
      </c>
      <c r="H110" s="37" t="s">
        <v>250</v>
      </c>
      <c r="I110" s="37" t="s">
        <v>104</v>
      </c>
      <c r="J110" s="37" t="s">
        <v>80</v>
      </c>
      <c r="K110" s="50">
        <v>100</v>
      </c>
      <c r="L110" s="37" t="s">
        <v>81</v>
      </c>
      <c r="M110" s="31">
        <v>4</v>
      </c>
    </row>
    <row spans="1:13" s="31" customFormat="1" ht="15.75" customHeight="1" x14ac:dyDescent="0.2" outlineLevel="0" r="111">
      <c r="A111" s="31">
        <v>110</v>
      </c>
      <c r="B111" s="37" t="s">
        <v>4957</v>
      </c>
      <c r="C111" s="37" t="s">
        <v>4958</v>
      </c>
      <c r="D111" s="37" t="s">
        <v>74</v>
      </c>
      <c r="E111" s="31">
        <v>23</v>
      </c>
      <c r="F111" s="48">
        <v>36738</v>
      </c>
      <c r="H111" s="37" t="s">
        <v>103</v>
      </c>
      <c r="I111" s="37" t="s">
        <v>104</v>
      </c>
      <c r="J111" s="37" t="s">
        <v>80</v>
      </c>
      <c r="K111" s="37" t="s">
        <v>4959</v>
      </c>
      <c r="L111" s="37" t="s">
        <v>93</v>
      </c>
      <c r="M111" s="31">
        <v>1</v>
      </c>
    </row>
    <row spans="1:13" s="31" customFormat="1" ht="15.75" customHeight="1" x14ac:dyDescent="0.2" outlineLevel="0" r="112">
      <c r="A112" s="31">
        <v>111</v>
      </c>
      <c r="B112" s="37" t="s">
        <v>4960</v>
      </c>
      <c r="C112" s="37" t="s">
        <v>4961</v>
      </c>
      <c r="D112" s="37" t="s">
        <v>100</v>
      </c>
      <c r="E112" s="31">
        <v>65</v>
      </c>
      <c r="F112" s="48">
        <v>34210</v>
      </c>
      <c r="G112" s="37" t="s">
        <v>594</v>
      </c>
      <c r="H112" s="37" t="s">
        <v>250</v>
      </c>
      <c r="I112" s="37" t="s">
        <v>79</v>
      </c>
      <c r="J112" s="37" t="s">
        <v>80</v>
      </c>
      <c r="K112" s="37" t="s">
        <v>4962</v>
      </c>
      <c r="L112" s="37" t="s">
        <v>93</v>
      </c>
      <c r="M112" s="31">
        <v>2</v>
      </c>
    </row>
    <row spans="1:13" s="31" customFormat="1" ht="15.75" customHeight="1" x14ac:dyDescent="0.2" outlineLevel="0" r="113">
      <c r="A113" s="31">
        <v>112</v>
      </c>
      <c r="B113" s="37" t="s">
        <v>4963</v>
      </c>
      <c r="C113" s="37" t="s">
        <v>4964</v>
      </c>
      <c r="D113" s="37" t="s">
        <v>100</v>
      </c>
      <c r="E113" s="31">
        <v>88</v>
      </c>
      <c r="F113" s="48">
        <v>27618</v>
      </c>
      <c r="G113" s="37" t="s">
        <v>720</v>
      </c>
      <c r="H113" s="37" t="s">
        <v>147</v>
      </c>
      <c r="I113" s="37" t="s">
        <v>131</v>
      </c>
      <c r="J113" s="37" t="s">
        <v>80</v>
      </c>
      <c r="K113" s="37" t="s">
        <v>4752</v>
      </c>
      <c r="L113" s="37" t="s">
        <v>93</v>
      </c>
      <c r="M113" s="31">
        <v>12</v>
      </c>
    </row>
    <row spans="1:13" s="31" customFormat="1" ht="15.75" customHeight="1" x14ac:dyDescent="0.2" outlineLevel="0" r="114">
      <c r="A114" s="31">
        <v>113</v>
      </c>
      <c r="B114" s="37" t="s">
        <v>4965</v>
      </c>
      <c r="C114" s="37" t="s">
        <v>4966</v>
      </c>
      <c r="D114" s="37" t="s">
        <v>74</v>
      </c>
      <c r="E114" s="31">
        <v>67</v>
      </c>
      <c r="F114" s="48">
        <v>20581</v>
      </c>
      <c r="G114" s="37" t="s">
        <v>773</v>
      </c>
      <c r="H114" s="37" t="s">
        <v>250</v>
      </c>
      <c r="I114" s="37" t="s">
        <v>79</v>
      </c>
      <c r="J114" s="37" t="s">
        <v>80</v>
      </c>
      <c r="K114" s="37" t="s">
        <v>4967</v>
      </c>
      <c r="L114" s="37" t="s">
        <v>93</v>
      </c>
      <c r="M114" s="31">
        <v>20</v>
      </c>
    </row>
    <row spans="1:13" s="31" customFormat="1" ht="15.75" customHeight="1" x14ac:dyDescent="0.2" outlineLevel="0" r="115">
      <c r="A115" s="31">
        <v>114</v>
      </c>
      <c r="B115" s="37" t="s">
        <v>1481</v>
      </c>
      <c r="C115" s="37" t="s">
        <v>4968</v>
      </c>
      <c r="D115" s="37" t="s">
        <v>100</v>
      </c>
      <c r="E115" s="31">
        <v>10</v>
      </c>
      <c r="F115" s="48">
        <v>31343</v>
      </c>
      <c r="G115" s="37" t="s">
        <v>670</v>
      </c>
      <c r="H115" s="37" t="s">
        <v>130</v>
      </c>
      <c r="I115" s="37" t="s">
        <v>104</v>
      </c>
      <c r="J115" s="37" t="s">
        <v>80</v>
      </c>
      <c r="K115" s="50">
        <v>-100</v>
      </c>
      <c r="L115" s="37" t="s">
        <v>93</v>
      </c>
      <c r="M115" s="31">
        <v>8</v>
      </c>
    </row>
    <row spans="1:13" s="31" customFormat="1" ht="15.75" customHeight="1" x14ac:dyDescent="0.2" outlineLevel="0" r="116">
      <c r="A116" s="31">
        <v>115</v>
      </c>
      <c r="B116" s="37" t="s">
        <v>4969</v>
      </c>
      <c r="C116" s="37" t="s">
        <v>4970</v>
      </c>
      <c r="D116" s="37" t="s">
        <v>74</v>
      </c>
      <c r="E116" s="31">
        <v>77</v>
      </c>
      <c r="F116" s="48">
        <v>29941</v>
      </c>
      <c r="G116" s="37" t="s">
        <v>263</v>
      </c>
      <c r="H116" s="37" t="s">
        <v>191</v>
      </c>
      <c r="I116" s="37" t="s">
        <v>79</v>
      </c>
      <c r="J116" s="37" t="s">
        <v>80</v>
      </c>
      <c r="K116" s="37" t="s">
        <v>4971</v>
      </c>
      <c r="L116" s="37" t="s">
        <v>93</v>
      </c>
      <c r="M116" s="31">
        <v>18</v>
      </c>
    </row>
    <row spans="1:13" s="31" customFormat="1" ht="15.75" customHeight="1" x14ac:dyDescent="0.2" outlineLevel="0" r="117">
      <c r="A117" s="31">
        <v>116</v>
      </c>
      <c r="B117" s="37" t="s">
        <v>4972</v>
      </c>
      <c r="C117" s="37" t="s">
        <v>4973</v>
      </c>
      <c r="D117" s="37" t="s">
        <v>74</v>
      </c>
      <c r="E117" s="31">
        <v>49</v>
      </c>
      <c r="F117" s="48">
        <v>36196</v>
      </c>
      <c r="G117" s="37" t="s">
        <v>551</v>
      </c>
      <c r="H117" s="37" t="s">
        <v>78</v>
      </c>
      <c r="I117" s="37" t="s">
        <v>104</v>
      </c>
      <c r="J117" s="37" t="s">
        <v>80</v>
      </c>
      <c r="K117" s="37" t="s">
        <v>4938</v>
      </c>
      <c r="L117" s="37" t="s">
        <v>81</v>
      </c>
      <c r="M117" s="31">
        <v>2</v>
      </c>
    </row>
    <row spans="1:13" s="31" customFormat="1" ht="15.75" customHeight="1" x14ac:dyDescent="0.2" outlineLevel="0" r="118">
      <c r="A118" s="31">
        <v>117</v>
      </c>
      <c r="B118" s="37" t="s">
        <v>4974</v>
      </c>
      <c r="C118" s="37" t="s">
        <v>4975</v>
      </c>
      <c r="D118" s="37" t="s">
        <v>100</v>
      </c>
      <c r="E118" s="31">
        <v>75</v>
      </c>
      <c r="F118" s="48">
        <v>30005</v>
      </c>
      <c r="G118" s="37" t="s">
        <v>720</v>
      </c>
      <c r="H118" s="37" t="s">
        <v>78</v>
      </c>
      <c r="I118" s="37" t="s">
        <v>79</v>
      </c>
      <c r="J118" s="37" t="s">
        <v>80</v>
      </c>
      <c r="K118" s="37" t="s">
        <v>4959</v>
      </c>
      <c r="L118" s="37" t="s">
        <v>93</v>
      </c>
      <c r="M118" s="31">
        <v>15</v>
      </c>
    </row>
    <row spans="1:13" s="31" customFormat="1" ht="15.75" customHeight="1" x14ac:dyDescent="0.2" outlineLevel="0" r="119">
      <c r="A119" s="31">
        <v>118</v>
      </c>
      <c r="B119" s="37" t="s">
        <v>4976</v>
      </c>
      <c r="C119" s="37" t="s">
        <v>4977</v>
      </c>
      <c r="D119" s="37" t="s">
        <v>74</v>
      </c>
      <c r="E119" s="31">
        <v>43</v>
      </c>
      <c r="F119" s="48">
        <v>21866</v>
      </c>
      <c r="G119" s="37" t="s">
        <v>569</v>
      </c>
      <c r="H119" s="37" t="s">
        <v>250</v>
      </c>
      <c r="I119" s="37" t="s">
        <v>131</v>
      </c>
      <c r="J119" s="37" t="s">
        <v>80</v>
      </c>
      <c r="K119" s="37" t="s">
        <v>4860</v>
      </c>
      <c r="L119" s="37" t="s">
        <v>93</v>
      </c>
      <c r="M119" s="31">
        <v>19</v>
      </c>
    </row>
    <row spans="1:13" s="31" customFormat="1" ht="15.75" customHeight="1" x14ac:dyDescent="0.2" outlineLevel="0" r="120">
      <c r="A120" s="31">
        <v>119</v>
      </c>
      <c r="B120" s="37" t="s">
        <v>4978</v>
      </c>
      <c r="C120" s="37" t="s">
        <v>4979</v>
      </c>
      <c r="D120" s="37" t="s">
        <v>74</v>
      </c>
      <c r="E120" s="31">
        <v>9</v>
      </c>
      <c r="F120" s="48">
        <v>29924</v>
      </c>
      <c r="G120" s="37" t="s">
        <v>211</v>
      </c>
      <c r="H120" s="37" t="s">
        <v>250</v>
      </c>
      <c r="I120" s="37" t="s">
        <v>131</v>
      </c>
      <c r="J120" s="37" t="s">
        <v>80</v>
      </c>
      <c r="L120" s="37" t="s">
        <v>81</v>
      </c>
      <c r="M120" s="31">
        <v>9</v>
      </c>
    </row>
    <row spans="1:13" s="31" customFormat="1" ht="15.75" customHeight="1" x14ac:dyDescent="0.2" outlineLevel="0" r="121">
      <c r="A121" s="31">
        <v>120</v>
      </c>
      <c r="B121" s="37" t="s">
        <v>3908</v>
      </c>
      <c r="C121" s="37" t="s">
        <v>4980</v>
      </c>
      <c r="D121" s="37" t="s">
        <v>74</v>
      </c>
      <c r="E121" s="31">
        <v>80</v>
      </c>
      <c r="F121" s="48">
        <v>28735</v>
      </c>
      <c r="G121" s="37" t="s">
        <v>1313</v>
      </c>
      <c r="H121" s="37" t="s">
        <v>103</v>
      </c>
      <c r="I121" s="37" t="s">
        <v>131</v>
      </c>
      <c r="J121" s="37" t="s">
        <v>80</v>
      </c>
      <c r="K121" s="37" t="s">
        <v>4742</v>
      </c>
      <c r="L121" s="37" t="s">
        <v>81</v>
      </c>
      <c r="M121" s="31">
        <v>4</v>
      </c>
    </row>
    <row spans="1:13" s="31" customFormat="1" ht="15.75" customHeight="1" x14ac:dyDescent="0.2" outlineLevel="0" r="122">
      <c r="A122" s="31">
        <v>121</v>
      </c>
      <c r="B122" s="37" t="s">
        <v>4981</v>
      </c>
      <c r="C122" s="37" t="s">
        <v>917</v>
      </c>
      <c r="D122" s="37" t="s">
        <v>74</v>
      </c>
      <c r="E122" s="31">
        <v>82</v>
      </c>
      <c r="F122" s="48">
        <v>21095</v>
      </c>
      <c r="G122" s="37" t="s">
        <v>895</v>
      </c>
      <c r="H122" s="37" t="s">
        <v>78</v>
      </c>
      <c r="I122" s="37" t="s">
        <v>79</v>
      </c>
      <c r="J122" s="37" t="s">
        <v>80</v>
      </c>
      <c r="K122" s="37" t="s">
        <v>4982</v>
      </c>
      <c r="L122" s="37" t="s">
        <v>93</v>
      </c>
      <c r="M122" s="31">
        <v>15</v>
      </c>
    </row>
    <row spans="1:13" s="31" customFormat="1" ht="15.75" customHeight="1" x14ac:dyDescent="0.2" outlineLevel="0" r="123">
      <c r="A123" s="31">
        <v>122</v>
      </c>
      <c r="B123" s="37" t="s">
        <v>4983</v>
      </c>
      <c r="C123" s="37" t="s">
        <v>4984</v>
      </c>
      <c r="D123" s="37" t="s">
        <v>74</v>
      </c>
      <c r="E123" s="31">
        <v>87</v>
      </c>
      <c r="F123" s="48">
        <v>28964</v>
      </c>
      <c r="G123" s="37" t="s">
        <v>256</v>
      </c>
      <c r="H123" s="37" t="s">
        <v>103</v>
      </c>
      <c r="I123" s="37" t="s">
        <v>79</v>
      </c>
      <c r="J123" s="37" t="s">
        <v>80</v>
      </c>
      <c r="K123" s="37" t="s">
        <v>4985</v>
      </c>
      <c r="L123" s="37" t="s">
        <v>81</v>
      </c>
      <c r="M123" s="31">
        <v>12</v>
      </c>
    </row>
    <row spans="1:13" s="31" customFormat="1" ht="15.75" customHeight="1" x14ac:dyDescent="0.2" outlineLevel="0" r="124">
      <c r="A124" s="31">
        <v>123</v>
      </c>
      <c r="B124" s="37" t="s">
        <v>4986</v>
      </c>
      <c r="C124" s="37" t="s">
        <v>4987</v>
      </c>
      <c r="D124" s="37" t="s">
        <v>100</v>
      </c>
      <c r="E124" s="31">
        <v>85</v>
      </c>
      <c r="F124" s="48">
        <v>32480</v>
      </c>
      <c r="G124" s="37" t="s">
        <v>594</v>
      </c>
      <c r="H124" s="37" t="s">
        <v>103</v>
      </c>
      <c r="I124" s="37" t="s">
        <v>131</v>
      </c>
      <c r="J124" s="37" t="s">
        <v>80</v>
      </c>
      <c r="K124" s="50">
        <v>1E+96</v>
      </c>
      <c r="L124" s="37" t="s">
        <v>93</v>
      </c>
      <c r="M124" s="31">
        <v>15</v>
      </c>
    </row>
    <row spans="1:13" s="31" customFormat="1" ht="15.75" customHeight="1" x14ac:dyDescent="0.2" outlineLevel="0" r="125">
      <c r="A125" s="31">
        <v>124</v>
      </c>
      <c r="B125" s="37" t="s">
        <v>4988</v>
      </c>
      <c r="C125" s="37" t="s">
        <v>4989</v>
      </c>
      <c r="D125" s="37" t="s">
        <v>100</v>
      </c>
      <c r="E125" s="31">
        <v>27</v>
      </c>
      <c r="F125" s="48">
        <v>34822</v>
      </c>
      <c r="G125" s="37" t="s">
        <v>2512</v>
      </c>
      <c r="H125" s="37" t="s">
        <v>191</v>
      </c>
      <c r="I125" s="37" t="s">
        <v>131</v>
      </c>
      <c r="J125" s="37" t="s">
        <v>80</v>
      </c>
      <c r="K125" s="37" t="s">
        <v>4902</v>
      </c>
      <c r="L125" s="37" t="s">
        <v>81</v>
      </c>
      <c r="M125" s="31">
        <v>5</v>
      </c>
    </row>
    <row spans="1:13" s="31" customFormat="1" ht="15.75" customHeight="1" x14ac:dyDescent="0.2" outlineLevel="0" r="126">
      <c r="A126" s="31">
        <v>125</v>
      </c>
      <c r="B126" s="37" t="s">
        <v>4990</v>
      </c>
      <c r="C126" s="37" t="s">
        <v>4991</v>
      </c>
      <c r="D126" s="37" t="s">
        <v>100</v>
      </c>
      <c r="E126" s="31">
        <v>94</v>
      </c>
      <c r="F126" s="48">
        <v>21992</v>
      </c>
      <c r="G126" s="37" t="s">
        <v>2016</v>
      </c>
      <c r="H126" s="37" t="s">
        <v>92</v>
      </c>
      <c r="I126" s="37" t="s">
        <v>79</v>
      </c>
      <c r="J126" s="37" t="s">
        <v>80</v>
      </c>
      <c r="K126" s="37" t="s">
        <v>4946</v>
      </c>
      <c r="L126" s="37" t="s">
        <v>93</v>
      </c>
      <c r="M126" s="31">
        <v>16</v>
      </c>
    </row>
    <row spans="1:13" s="31" customFormat="1" ht="15.75" customHeight="1" x14ac:dyDescent="0.2" outlineLevel="0" r="127">
      <c r="A127" s="31">
        <v>126</v>
      </c>
      <c r="B127" s="37" t="s">
        <v>4992</v>
      </c>
      <c r="C127" s="37" t="s">
        <v>2608</v>
      </c>
      <c r="D127" s="37" t="s">
        <v>74</v>
      </c>
      <c r="E127" s="31">
        <v>53</v>
      </c>
      <c r="F127" s="48">
        <v>33892</v>
      </c>
      <c r="G127" s="37" t="s">
        <v>2580</v>
      </c>
      <c r="H127" s="37" t="s">
        <v>191</v>
      </c>
      <c r="I127" s="37" t="s">
        <v>79</v>
      </c>
      <c r="J127" s="37" t="s">
        <v>80</v>
      </c>
      <c r="K127" s="37" t="s">
        <v>4884</v>
      </c>
      <c r="L127" s="37" t="s">
        <v>81</v>
      </c>
      <c r="M127" s="31">
        <v>3</v>
      </c>
    </row>
    <row spans="1:13" s="31" customFormat="1" ht="15.75" customHeight="1" x14ac:dyDescent="0.2" outlineLevel="0" r="128">
      <c r="A128" s="31">
        <v>127</v>
      </c>
      <c r="B128" s="37" t="s">
        <v>4993</v>
      </c>
      <c r="C128" s="37" t="s">
        <v>4994</v>
      </c>
      <c r="D128" s="37" t="s">
        <v>100</v>
      </c>
      <c r="E128" s="31">
        <v>81</v>
      </c>
      <c r="F128" s="48">
        <v>27366</v>
      </c>
      <c r="G128" s="37" t="s">
        <v>139</v>
      </c>
      <c r="H128" s="37" t="s">
        <v>103</v>
      </c>
      <c r="I128" s="37" t="s">
        <v>79</v>
      </c>
      <c r="J128" s="37" t="s">
        <v>80</v>
      </c>
      <c r="K128" s="37" t="s">
        <v>4816</v>
      </c>
      <c r="L128" s="37" t="s">
        <v>93</v>
      </c>
      <c r="M128" s="31">
        <v>19</v>
      </c>
    </row>
    <row spans="1:13" s="31" customFormat="1" ht="15.75" customHeight="1" x14ac:dyDescent="0.2" outlineLevel="0" r="129">
      <c r="A129" s="31">
        <v>128</v>
      </c>
      <c r="B129" s="37" t="s">
        <v>4995</v>
      </c>
      <c r="C129" s="37" t="s">
        <v>4996</v>
      </c>
      <c r="D129" s="37" t="s">
        <v>74</v>
      </c>
      <c r="E129" s="31">
        <v>73</v>
      </c>
      <c r="F129" s="48">
        <v>28323</v>
      </c>
      <c r="G129" s="37" t="s">
        <v>2273</v>
      </c>
      <c r="H129" s="37" t="s">
        <v>92</v>
      </c>
      <c r="I129" s="37" t="s">
        <v>79</v>
      </c>
      <c r="J129" s="37" t="s">
        <v>80</v>
      </c>
      <c r="K129" s="37" t="s">
        <v>4997</v>
      </c>
      <c r="L129" s="37" t="s">
        <v>81</v>
      </c>
      <c r="M129" s="31">
        <v>12</v>
      </c>
    </row>
    <row spans="1:13" s="31" customFormat="1" ht="15.75" customHeight="1" x14ac:dyDescent="0.2" outlineLevel="0" r="130">
      <c r="A130" s="31">
        <v>129</v>
      </c>
      <c r="B130" s="37" t="s">
        <v>4671</v>
      </c>
      <c r="C130" s="37" t="s">
        <v>4998</v>
      </c>
      <c r="D130" s="37" t="s">
        <v>74</v>
      </c>
      <c r="E130" s="31">
        <v>64</v>
      </c>
      <c r="F130" s="48">
        <v>31248</v>
      </c>
      <c r="G130" s="37" t="s">
        <v>1696</v>
      </c>
      <c r="H130" s="37" t="s">
        <v>103</v>
      </c>
      <c r="I130" s="37" t="s">
        <v>131</v>
      </c>
      <c r="J130" s="37" t="s">
        <v>80</v>
      </c>
      <c r="K130" s="37" t="s">
        <v>4913</v>
      </c>
      <c r="L130" s="37" t="s">
        <v>81</v>
      </c>
      <c r="M130" s="31">
        <v>19</v>
      </c>
    </row>
    <row spans="1:13" s="31" customFormat="1" ht="15.75" customHeight="1" x14ac:dyDescent="0.2" outlineLevel="0" r="131">
      <c r="A131" s="31">
        <v>130</v>
      </c>
      <c r="B131" s="37" t="s">
        <v>4999</v>
      </c>
      <c r="C131" s="37" t="s">
        <v>5000</v>
      </c>
      <c r="D131" s="37" t="s">
        <v>74</v>
      </c>
      <c r="E131" s="31">
        <v>32</v>
      </c>
      <c r="F131" s="48">
        <v>35629</v>
      </c>
      <c r="G131" s="37" t="s">
        <v>1581</v>
      </c>
      <c r="H131" s="37" t="s">
        <v>78</v>
      </c>
      <c r="I131" s="37" t="s">
        <v>79</v>
      </c>
      <c r="J131" s="37" t="s">
        <v>80</v>
      </c>
      <c r="K131" s="50">
        <v>-100</v>
      </c>
      <c r="L131" s="37" t="s">
        <v>93</v>
      </c>
      <c r="M131" s="31">
        <v>1</v>
      </c>
    </row>
    <row spans="1:13" s="31" customFormat="1" ht="15.75" customHeight="1" x14ac:dyDescent="0.2" outlineLevel="0" r="132">
      <c r="A132" s="31">
        <v>131</v>
      </c>
      <c r="B132" s="37" t="s">
        <v>5001</v>
      </c>
      <c r="C132" s="37" t="s">
        <v>5002</v>
      </c>
      <c r="D132" s="37" t="s">
        <v>100</v>
      </c>
      <c r="E132" s="31">
        <v>57</v>
      </c>
      <c r="F132" s="48">
        <v>23666</v>
      </c>
      <c r="G132" s="37" t="s">
        <v>2580</v>
      </c>
      <c r="H132" s="37" t="s">
        <v>147</v>
      </c>
      <c r="I132" s="37" t="s">
        <v>131</v>
      </c>
      <c r="J132" s="37" t="s">
        <v>80</v>
      </c>
      <c r="K132" s="37" t="s">
        <v>5003</v>
      </c>
      <c r="L132" s="37" t="s">
        <v>93</v>
      </c>
      <c r="M132" s="31">
        <v>8</v>
      </c>
    </row>
    <row spans="1:13" s="31" customFormat="1" ht="15.75" customHeight="1" x14ac:dyDescent="0.2" outlineLevel="0" r="133">
      <c r="A133" s="31">
        <v>132</v>
      </c>
      <c r="B133" s="37" t="s">
        <v>5004</v>
      </c>
      <c r="C133" s="37" t="s">
        <v>5005</v>
      </c>
      <c r="D133" s="37" t="s">
        <v>100</v>
      </c>
      <c r="E133" s="31">
        <v>5</v>
      </c>
      <c r="F133" s="48">
        <v>23199</v>
      </c>
      <c r="G133" s="37" t="s">
        <v>2058</v>
      </c>
      <c r="H133" s="37" t="s">
        <v>78</v>
      </c>
      <c r="I133" s="37" t="s">
        <v>79</v>
      </c>
      <c r="J133" s="37" t="s">
        <v>80</v>
      </c>
      <c r="K133" s="37" t="s">
        <v>4828</v>
      </c>
      <c r="L133" s="37" t="s">
        <v>81</v>
      </c>
      <c r="M133" s="31">
        <v>9</v>
      </c>
    </row>
    <row spans="1:13" s="31" customFormat="1" ht="15.75" customHeight="1" x14ac:dyDescent="0.2" outlineLevel="0" r="134">
      <c r="A134" s="31">
        <v>133</v>
      </c>
      <c r="B134" s="37" t="s">
        <v>5006</v>
      </c>
      <c r="C134" s="37" t="s">
        <v>5007</v>
      </c>
      <c r="D134" s="37" t="s">
        <v>74</v>
      </c>
      <c r="E134" s="31">
        <v>12</v>
      </c>
      <c r="F134" s="48">
        <v>28289</v>
      </c>
      <c r="G134" s="37" t="s">
        <v>2418</v>
      </c>
      <c r="H134" s="37" t="s">
        <v>103</v>
      </c>
      <c r="I134" s="37" t="s">
        <v>79</v>
      </c>
      <c r="J134" s="37" t="s">
        <v>80</v>
      </c>
      <c r="K134" s="37" t="s">
        <v>4778</v>
      </c>
      <c r="L134" s="37" t="s">
        <v>81</v>
      </c>
      <c r="M134" s="31">
        <v>16</v>
      </c>
    </row>
    <row spans="1:13" s="31" customFormat="1" ht="15.75" customHeight="1" x14ac:dyDescent="0.2" outlineLevel="0" r="135">
      <c r="A135" s="31">
        <v>134</v>
      </c>
      <c r="B135" s="37" t="s">
        <v>5008</v>
      </c>
      <c r="C135" s="37" t="s">
        <v>2744</v>
      </c>
      <c r="D135" s="37" t="s">
        <v>100</v>
      </c>
      <c r="E135" s="31">
        <v>34</v>
      </c>
      <c r="F135" s="48">
        <v>35643</v>
      </c>
      <c r="G135" s="37" t="s">
        <v>1313</v>
      </c>
      <c r="H135" s="37" t="s">
        <v>183</v>
      </c>
      <c r="I135" s="37" t="s">
        <v>104</v>
      </c>
      <c r="J135" s="37" t="s">
        <v>80</v>
      </c>
      <c r="K135" s="37" t="s">
        <v>5009</v>
      </c>
      <c r="L135" s="37" t="s">
        <v>81</v>
      </c>
      <c r="M135" s="31">
        <v>5</v>
      </c>
    </row>
    <row spans="1:13" s="31" customFormat="1" ht="15.75" customHeight="1" x14ac:dyDescent="0.2" outlineLevel="0" r="136">
      <c r="A136" s="31">
        <v>135</v>
      </c>
      <c r="B136" s="37" t="s">
        <v>5010</v>
      </c>
      <c r="C136" s="37" t="s">
        <v>5011</v>
      </c>
      <c r="D136" s="37" t="s">
        <v>100</v>
      </c>
      <c r="E136" s="31">
        <v>18</v>
      </c>
      <c r="F136" s="48">
        <v>27412</v>
      </c>
      <c r="G136" s="37" t="s">
        <v>230</v>
      </c>
      <c r="H136" s="37" t="s">
        <v>161</v>
      </c>
      <c r="I136" s="37" t="s">
        <v>79</v>
      </c>
      <c r="J136" s="37" t="s">
        <v>80</v>
      </c>
      <c r="K136" s="37" t="s">
        <v>5012</v>
      </c>
      <c r="L136" s="37" t="s">
        <v>93</v>
      </c>
      <c r="M136" s="31">
        <v>3</v>
      </c>
    </row>
    <row spans="1:13" s="31" customFormat="1" ht="15.75" customHeight="1" x14ac:dyDescent="0.2" outlineLevel="0" r="137">
      <c r="A137" s="31">
        <v>136</v>
      </c>
      <c r="B137" s="37" t="s">
        <v>3766</v>
      </c>
      <c r="C137" s="37" t="s">
        <v>5013</v>
      </c>
      <c r="D137" s="37" t="s">
        <v>74</v>
      </c>
      <c r="E137" s="31">
        <v>46</v>
      </c>
      <c r="F137" s="48">
        <v>26810</v>
      </c>
      <c r="G137" s="37" t="s">
        <v>1079</v>
      </c>
      <c r="H137" s="37" t="s">
        <v>78</v>
      </c>
      <c r="I137" s="37" t="s">
        <v>131</v>
      </c>
      <c r="J137" s="37" t="s">
        <v>80</v>
      </c>
      <c r="K137" s="37" t="s">
        <v>4725</v>
      </c>
      <c r="L137" s="37" t="s">
        <v>81</v>
      </c>
      <c r="M137" s="31">
        <v>7</v>
      </c>
    </row>
    <row spans="1:13" s="31" customFormat="1" ht="15.75" customHeight="1" x14ac:dyDescent="0.2" outlineLevel="0" r="138">
      <c r="A138" s="31">
        <v>137</v>
      </c>
      <c r="B138" s="37" t="s">
        <v>5014</v>
      </c>
      <c r="C138" s="37" t="s">
        <v>5015</v>
      </c>
      <c r="D138" s="37" t="s">
        <v>74</v>
      </c>
      <c r="E138" s="31">
        <v>27</v>
      </c>
      <c r="F138" s="48">
        <v>32102</v>
      </c>
      <c r="G138" s="37" t="s">
        <v>1609</v>
      </c>
      <c r="H138" s="37" t="s">
        <v>92</v>
      </c>
      <c r="I138" s="37" t="s">
        <v>131</v>
      </c>
      <c r="J138" s="37" t="s">
        <v>80</v>
      </c>
      <c r="K138" s="37" t="s">
        <v>5016</v>
      </c>
      <c r="L138" s="37" t="s">
        <v>93</v>
      </c>
      <c r="M138" s="31">
        <v>10</v>
      </c>
    </row>
    <row spans="1:13" s="31" customFormat="1" ht="15.75" customHeight="1" x14ac:dyDescent="0.2" outlineLevel="0" r="139">
      <c r="A139" s="31">
        <v>138</v>
      </c>
      <c r="B139" s="37" t="s">
        <v>5017</v>
      </c>
      <c r="C139" s="37" t="s">
        <v>5018</v>
      </c>
      <c r="D139" s="37" t="s">
        <v>74</v>
      </c>
      <c r="E139" s="31">
        <v>5</v>
      </c>
      <c r="F139" s="48">
        <v>31165</v>
      </c>
      <c r="G139" s="37" t="s">
        <v>456</v>
      </c>
      <c r="H139" s="37" t="s">
        <v>103</v>
      </c>
      <c r="I139" s="37" t="s">
        <v>104</v>
      </c>
      <c r="J139" s="37" t="s">
        <v>80</v>
      </c>
      <c r="K139" s="37" t="s">
        <v>4884</v>
      </c>
      <c r="L139" s="37" t="s">
        <v>81</v>
      </c>
      <c r="M139" s="31">
        <v>13</v>
      </c>
    </row>
    <row spans="1:13" s="31" customFormat="1" ht="15.75" customHeight="1" x14ac:dyDescent="0.2" outlineLevel="0" r="140">
      <c r="A140" s="31">
        <v>139</v>
      </c>
      <c r="B140" s="37" t="s">
        <v>5019</v>
      </c>
      <c r="D140" s="37" t="s">
        <v>74</v>
      </c>
      <c r="E140" s="31">
        <v>1</v>
      </c>
      <c r="F140" s="48">
        <v>23586</v>
      </c>
      <c r="G140" s="37" t="s">
        <v>1787</v>
      </c>
      <c r="H140" s="37" t="s">
        <v>183</v>
      </c>
      <c r="I140" s="37" t="s">
        <v>104</v>
      </c>
      <c r="J140" s="37" t="s">
        <v>80</v>
      </c>
      <c r="K140" s="50">
        <v>-100</v>
      </c>
      <c r="L140" s="37" t="s">
        <v>93</v>
      </c>
      <c r="M140" s="31">
        <v>4</v>
      </c>
    </row>
    <row spans="1:13" s="31" customFormat="1" ht="15.75" customHeight="1" x14ac:dyDescent="0.2" outlineLevel="0" r="141">
      <c r="A141" s="31">
        <v>140</v>
      </c>
      <c r="B141" s="37" t="s">
        <v>5020</v>
      </c>
      <c r="C141" s="37" t="s">
        <v>5021</v>
      </c>
      <c r="D141" s="37" t="s">
        <v>74</v>
      </c>
      <c r="E141" s="31">
        <v>9</v>
      </c>
      <c r="F141" s="48">
        <v>34474</v>
      </c>
      <c r="G141" s="37" t="s">
        <v>1023</v>
      </c>
      <c r="H141" s="37" t="s">
        <v>78</v>
      </c>
      <c r="I141" s="37" t="s">
        <v>79</v>
      </c>
      <c r="J141" s="37" t="s">
        <v>80</v>
      </c>
      <c r="K141" s="37" t="s">
        <v>4867</v>
      </c>
      <c r="L141" s="37" t="s">
        <v>93</v>
      </c>
      <c r="M141" s="31">
        <v>2</v>
      </c>
    </row>
    <row spans="1:13" s="31" customFormat="1" ht="15.75" customHeight="1" x14ac:dyDescent="0.2" outlineLevel="0" r="142">
      <c r="A142" s="31">
        <v>141</v>
      </c>
      <c r="B142" s="37" t="s">
        <v>5022</v>
      </c>
      <c r="C142" s="37" t="s">
        <v>5023</v>
      </c>
      <c r="D142" s="37" t="s">
        <v>74</v>
      </c>
      <c r="E142" s="31">
        <v>67</v>
      </c>
      <c r="F142" s="48">
        <v>19900</v>
      </c>
      <c r="G142" s="37" t="s">
        <v>670</v>
      </c>
      <c r="H142" s="37" t="s">
        <v>103</v>
      </c>
      <c r="I142" s="37" t="s">
        <v>131</v>
      </c>
      <c r="J142" s="37" t="s">
        <v>80</v>
      </c>
      <c r="K142" s="37" t="s">
        <v>4828</v>
      </c>
      <c r="L142" s="37" t="s">
        <v>81</v>
      </c>
      <c r="M142" s="31">
        <v>10</v>
      </c>
    </row>
    <row spans="1:13" s="31" customFormat="1" ht="15.75" customHeight="1" x14ac:dyDescent="0.2" outlineLevel="0" r="143">
      <c r="A143" s="31">
        <v>142</v>
      </c>
      <c r="B143" s="37" t="s">
        <v>5024</v>
      </c>
      <c r="C143" s="37" t="s">
        <v>5025</v>
      </c>
      <c r="D143" s="37" t="s">
        <v>74</v>
      </c>
      <c r="E143" s="31">
        <v>57</v>
      </c>
      <c r="F143" s="48">
        <v>24691</v>
      </c>
      <c r="G143" s="37" t="s">
        <v>249</v>
      </c>
      <c r="H143" s="37" t="s">
        <v>191</v>
      </c>
      <c r="I143" s="37" t="s">
        <v>104</v>
      </c>
      <c r="J143" s="37" t="s">
        <v>80</v>
      </c>
      <c r="K143" s="37" t="s">
        <v>4816</v>
      </c>
      <c r="L143" s="37" t="s">
        <v>93</v>
      </c>
      <c r="M143" s="31">
        <v>17</v>
      </c>
    </row>
    <row spans="1:13" s="31" customFormat="1" ht="15.75" customHeight="1" x14ac:dyDescent="0.2" outlineLevel="0" r="144">
      <c r="A144" s="31">
        <v>143</v>
      </c>
      <c r="B144" s="37" t="s">
        <v>5026</v>
      </c>
      <c r="C144" s="37" t="s">
        <v>5027</v>
      </c>
      <c r="D144" s="37" t="s">
        <v>74</v>
      </c>
      <c r="E144" s="31">
        <v>19</v>
      </c>
      <c r="F144" s="48">
        <v>21064</v>
      </c>
      <c r="G144" s="37" t="s">
        <v>1787</v>
      </c>
      <c r="H144" s="37" t="s">
        <v>415</v>
      </c>
      <c r="I144" s="37" t="s">
        <v>79</v>
      </c>
      <c r="J144" s="37" t="s">
        <v>80</v>
      </c>
      <c r="K144" s="37" t="s">
        <v>4719</v>
      </c>
      <c r="L144" s="37" t="s">
        <v>81</v>
      </c>
      <c r="M144" s="31">
        <v>11</v>
      </c>
    </row>
    <row spans="1:13" s="31" customFormat="1" ht="15.75" customHeight="1" x14ac:dyDescent="0.2" outlineLevel="0" r="145">
      <c r="A145" s="31">
        <v>144</v>
      </c>
      <c r="B145" s="37" t="s">
        <v>5028</v>
      </c>
      <c r="C145" s="37" t="s">
        <v>5029</v>
      </c>
      <c r="D145" s="37" t="s">
        <v>473</v>
      </c>
      <c r="E145" s="31">
        <v>71</v>
      </c>
      <c r="G145" s="37" t="s">
        <v>991</v>
      </c>
      <c r="H145" s="37" t="s">
        <v>161</v>
      </c>
      <c r="I145" s="37" t="s">
        <v>79</v>
      </c>
      <c r="J145" s="37" t="s">
        <v>80</v>
      </c>
      <c r="L145" s="37" t="s">
        <v>93</v>
      </c>
    </row>
    <row spans="1:13" s="31" customFormat="1" ht="15.75" customHeight="1" x14ac:dyDescent="0.2" outlineLevel="0" r="146">
      <c r="A146" s="31">
        <v>145</v>
      </c>
      <c r="B146" s="37" t="s">
        <v>5030</v>
      </c>
      <c r="C146" s="37" t="s">
        <v>5031</v>
      </c>
      <c r="D146" s="37" t="s">
        <v>74</v>
      </c>
      <c r="E146" s="31">
        <v>33</v>
      </c>
      <c r="F146" s="48">
        <v>35632</v>
      </c>
      <c r="G146" s="37" t="s">
        <v>263</v>
      </c>
      <c r="H146" s="37" t="s">
        <v>103</v>
      </c>
      <c r="I146" s="37" t="s">
        <v>79</v>
      </c>
      <c r="J146" s="37" t="s">
        <v>80</v>
      </c>
      <c r="K146" s="37" t="s">
        <v>4716</v>
      </c>
      <c r="L146" s="37" t="s">
        <v>93</v>
      </c>
      <c r="M146" s="31">
        <v>4</v>
      </c>
    </row>
    <row spans="1:13" s="31" customFormat="1" ht="15.75" customHeight="1" x14ac:dyDescent="0.2" outlineLevel="0" r="147">
      <c r="A147" s="31">
        <v>146</v>
      </c>
      <c r="B147" s="37" t="s">
        <v>5032</v>
      </c>
      <c r="C147" s="37" t="s">
        <v>5033</v>
      </c>
      <c r="D147" s="37" t="s">
        <v>74</v>
      </c>
      <c r="E147" s="31">
        <v>34</v>
      </c>
      <c r="F147" s="48">
        <v>31145</v>
      </c>
      <c r="G147" s="37" t="s">
        <v>256</v>
      </c>
      <c r="H147" s="37" t="s">
        <v>78</v>
      </c>
      <c r="I147" s="37" t="s">
        <v>79</v>
      </c>
      <c r="J147" s="37" t="s">
        <v>80</v>
      </c>
      <c r="K147" s="37" t="s">
        <v>4782</v>
      </c>
      <c r="L147" s="37" t="s">
        <v>93</v>
      </c>
      <c r="M147" s="31">
        <v>8</v>
      </c>
    </row>
    <row spans="1:13" s="31" customFormat="1" ht="15.75" customHeight="1" x14ac:dyDescent="0.2" outlineLevel="0" r="148">
      <c r="A148" s="31">
        <v>147</v>
      </c>
      <c r="B148" s="37" t="s">
        <v>4888</v>
      </c>
      <c r="C148" s="37" t="s">
        <v>5034</v>
      </c>
      <c r="D148" s="37" t="s">
        <v>100</v>
      </c>
      <c r="E148" s="31">
        <v>32</v>
      </c>
      <c r="F148" s="48">
        <v>27004</v>
      </c>
      <c r="G148" s="37" t="s">
        <v>1218</v>
      </c>
      <c r="H148" s="37" t="s">
        <v>191</v>
      </c>
      <c r="I148" s="37" t="s">
        <v>79</v>
      </c>
      <c r="J148" s="37" t="s">
        <v>80</v>
      </c>
      <c r="K148" s="37" t="s">
        <v>5035</v>
      </c>
      <c r="L148" s="37" t="s">
        <v>81</v>
      </c>
      <c r="M148" s="31">
        <v>10</v>
      </c>
    </row>
    <row spans="1:13" s="31" customFormat="1" ht="15.75" customHeight="1" x14ac:dyDescent="0.2" outlineLevel="0" r="149">
      <c r="A149" s="31">
        <v>148</v>
      </c>
      <c r="B149" s="37" t="s">
        <v>5036</v>
      </c>
      <c r="C149" s="37" t="s">
        <v>5037</v>
      </c>
      <c r="D149" s="37" t="s">
        <v>100</v>
      </c>
      <c r="E149" s="31">
        <v>69</v>
      </c>
      <c r="F149" s="48">
        <v>29714</v>
      </c>
      <c r="G149" s="37" t="s">
        <v>1023</v>
      </c>
      <c r="H149" s="37" t="s">
        <v>250</v>
      </c>
      <c r="I149" s="37" t="s">
        <v>79</v>
      </c>
      <c r="J149" s="37" t="s">
        <v>80</v>
      </c>
      <c r="K149" s="37" t="s">
        <v>4902</v>
      </c>
      <c r="L149" s="37" t="s">
        <v>81</v>
      </c>
      <c r="M149" s="31">
        <v>5</v>
      </c>
    </row>
    <row spans="1:13" s="31" customFormat="1" ht="15.75" customHeight="1" x14ac:dyDescent="0.2" outlineLevel="0" r="150">
      <c r="A150" s="31">
        <v>149</v>
      </c>
      <c r="B150" s="37" t="s">
        <v>5038</v>
      </c>
      <c r="C150" s="37" t="s">
        <v>5039</v>
      </c>
      <c r="D150" s="37" t="s">
        <v>100</v>
      </c>
      <c r="E150" s="31">
        <v>41</v>
      </c>
      <c r="F150" s="48">
        <v>34730</v>
      </c>
      <c r="G150" s="37" t="s">
        <v>575</v>
      </c>
      <c r="H150" s="37" t="s">
        <v>191</v>
      </c>
      <c r="I150" s="37" t="s">
        <v>79</v>
      </c>
      <c r="J150" s="37" t="s">
        <v>80</v>
      </c>
      <c r="K150" s="37" t="s">
        <v>4867</v>
      </c>
      <c r="L150" s="37" t="s">
        <v>81</v>
      </c>
      <c r="M150" s="31">
        <v>1</v>
      </c>
    </row>
    <row spans="1:13" s="31" customFormat="1" ht="15.75" customHeight="1" x14ac:dyDescent="0.2" outlineLevel="0" r="151">
      <c r="A151" s="31">
        <v>150</v>
      </c>
      <c r="B151" s="37" t="s">
        <v>5040</v>
      </c>
      <c r="C151" s="37" t="s">
        <v>5041</v>
      </c>
      <c r="D151" s="37" t="s">
        <v>74</v>
      </c>
      <c r="E151" s="31">
        <v>6</v>
      </c>
      <c r="F151" s="48">
        <v>30551</v>
      </c>
      <c r="G151" s="37" t="s">
        <v>408</v>
      </c>
      <c r="H151" s="37" t="s">
        <v>103</v>
      </c>
      <c r="I151" s="37" t="s">
        <v>104</v>
      </c>
      <c r="J151" s="37" t="s">
        <v>80</v>
      </c>
      <c r="K151" s="37" t="s">
        <v>5012</v>
      </c>
      <c r="L151" s="37" t="s">
        <v>93</v>
      </c>
      <c r="M151" s="31">
        <v>17</v>
      </c>
    </row>
    <row spans="1:13" s="31" customFormat="1" ht="15.75" customHeight="1" x14ac:dyDescent="0.2" outlineLevel="0" r="152">
      <c r="A152" s="31">
        <v>151</v>
      </c>
      <c r="B152" s="37" t="s">
        <v>5042</v>
      </c>
      <c r="C152" s="37" t="s">
        <v>5043</v>
      </c>
      <c r="D152" s="37" t="s">
        <v>74</v>
      </c>
      <c r="E152" s="31">
        <v>36</v>
      </c>
      <c r="F152" s="48">
        <v>23773</v>
      </c>
      <c r="G152" s="37" t="s">
        <v>720</v>
      </c>
      <c r="H152" s="37" t="s">
        <v>78</v>
      </c>
      <c r="I152" s="37" t="s">
        <v>79</v>
      </c>
      <c r="J152" s="37" t="s">
        <v>80</v>
      </c>
      <c r="K152" s="37" t="s">
        <v>4749</v>
      </c>
      <c r="L152" s="37" t="s">
        <v>81</v>
      </c>
      <c r="M152" s="31">
        <v>13</v>
      </c>
    </row>
    <row spans="1:13" s="31" customFormat="1" ht="15.75" customHeight="1" x14ac:dyDescent="0.2" outlineLevel="0" r="153">
      <c r="A153" s="31">
        <v>152</v>
      </c>
      <c r="B153" s="37" t="s">
        <v>5044</v>
      </c>
      <c r="C153" s="37" t="s">
        <v>5045</v>
      </c>
      <c r="D153" s="37" t="s">
        <v>100</v>
      </c>
      <c r="E153" s="31">
        <v>5</v>
      </c>
      <c r="F153" s="48">
        <v>29648</v>
      </c>
      <c r="G153" s="37" t="s">
        <v>139</v>
      </c>
      <c r="H153" s="37" t="s">
        <v>103</v>
      </c>
      <c r="I153" s="37" t="s">
        <v>79</v>
      </c>
      <c r="J153" s="37" t="s">
        <v>80</v>
      </c>
      <c r="K153" s="37" t="s">
        <v>4862</v>
      </c>
      <c r="L153" s="37" t="s">
        <v>93</v>
      </c>
      <c r="M153" s="31">
        <v>16</v>
      </c>
    </row>
    <row spans="1:13" s="31" customFormat="1" ht="15.75" customHeight="1" x14ac:dyDescent="0.2" outlineLevel="0" r="154">
      <c r="A154" s="31">
        <v>153</v>
      </c>
      <c r="B154" s="37" t="s">
        <v>5046</v>
      </c>
      <c r="C154" s="37" t="s">
        <v>5047</v>
      </c>
      <c r="D154" s="37" t="s">
        <v>100</v>
      </c>
      <c r="E154" s="31">
        <v>73</v>
      </c>
      <c r="F154" s="48">
        <v>28334</v>
      </c>
      <c r="G154" s="37" t="s">
        <v>129</v>
      </c>
      <c r="H154" s="37" t="s">
        <v>130</v>
      </c>
      <c r="I154" s="37" t="s">
        <v>79</v>
      </c>
      <c r="J154" s="37" t="s">
        <v>80</v>
      </c>
      <c r="K154" s="37" t="s">
        <v>4785</v>
      </c>
      <c r="L154" s="37" t="s">
        <v>81</v>
      </c>
      <c r="M154" s="31">
        <v>12</v>
      </c>
    </row>
    <row spans="1:13" s="31" customFormat="1" ht="15.75" customHeight="1" x14ac:dyDescent="0.2" outlineLevel="0" r="155">
      <c r="A155" s="31">
        <v>154</v>
      </c>
      <c r="B155" s="37" t="s">
        <v>5048</v>
      </c>
      <c r="C155" s="37" t="s">
        <v>5049</v>
      </c>
      <c r="D155" s="37" t="s">
        <v>100</v>
      </c>
      <c r="E155" s="31">
        <v>90</v>
      </c>
      <c r="F155" s="48">
        <v>21229</v>
      </c>
      <c r="G155" s="37" t="s">
        <v>804</v>
      </c>
      <c r="H155" s="37" t="s">
        <v>250</v>
      </c>
      <c r="I155" s="37" t="s">
        <v>79</v>
      </c>
      <c r="J155" s="37" t="s">
        <v>80</v>
      </c>
      <c r="L155" s="37" t="s">
        <v>93</v>
      </c>
      <c r="M155" s="31">
        <v>11</v>
      </c>
    </row>
    <row spans="1:13" s="31" customFormat="1" ht="15.75" customHeight="1" x14ac:dyDescent="0.2" outlineLevel="0" r="156">
      <c r="A156" s="31">
        <v>155</v>
      </c>
      <c r="B156" s="37" t="s">
        <v>5050</v>
      </c>
      <c r="C156" s="37" t="s">
        <v>5051</v>
      </c>
      <c r="D156" s="37" t="s">
        <v>74</v>
      </c>
      <c r="E156" s="31">
        <v>4</v>
      </c>
      <c r="F156" s="48">
        <v>31409</v>
      </c>
      <c r="G156" s="37" t="s">
        <v>249</v>
      </c>
      <c r="H156" s="37" t="s">
        <v>78</v>
      </c>
      <c r="I156" s="37" t="s">
        <v>79</v>
      </c>
      <c r="J156" s="37" t="s">
        <v>80</v>
      </c>
      <c r="K156" s="37" t="s">
        <v>4929</v>
      </c>
      <c r="L156" s="37" t="s">
        <v>93</v>
      </c>
      <c r="M156" s="31">
        <v>10</v>
      </c>
    </row>
    <row spans="1:13" s="31" customFormat="1" ht="15.75" customHeight="1" x14ac:dyDescent="0.2" outlineLevel="0" r="157">
      <c r="A157" s="31">
        <v>156</v>
      </c>
      <c r="B157" s="37" t="s">
        <v>5052</v>
      </c>
      <c r="C157" s="37" t="s">
        <v>5053</v>
      </c>
      <c r="D157" s="37" t="s">
        <v>100</v>
      </c>
      <c r="E157" s="31">
        <v>23</v>
      </c>
      <c r="F157" s="48">
        <v>29107</v>
      </c>
      <c r="G157" s="37" t="s">
        <v>408</v>
      </c>
      <c r="H157" s="37" t="s">
        <v>103</v>
      </c>
      <c r="I157" s="37" t="s">
        <v>79</v>
      </c>
      <c r="J157" s="37" t="s">
        <v>80</v>
      </c>
      <c r="K157" s="37" t="s">
        <v>4959</v>
      </c>
      <c r="L157" s="37" t="s">
        <v>81</v>
      </c>
      <c r="M157" s="31">
        <v>11</v>
      </c>
    </row>
    <row spans="1:13" s="31" customFormat="1" ht="15.75" customHeight="1" x14ac:dyDescent="0.2" outlineLevel="0" r="158">
      <c r="A158" s="31">
        <v>157</v>
      </c>
      <c r="B158" s="37" t="s">
        <v>5054</v>
      </c>
      <c r="C158" s="37" t="s">
        <v>5055</v>
      </c>
      <c r="D158" s="37" t="s">
        <v>74</v>
      </c>
      <c r="E158" s="31">
        <v>97</v>
      </c>
      <c r="F158" s="48">
        <v>27356</v>
      </c>
      <c r="G158" s="37" t="s">
        <v>1696</v>
      </c>
      <c r="H158" s="37" t="s">
        <v>103</v>
      </c>
      <c r="I158" s="37" t="s">
        <v>104</v>
      </c>
      <c r="J158" s="37" t="s">
        <v>80</v>
      </c>
      <c r="K158" s="50">
        <v>100</v>
      </c>
      <c r="L158" s="37" t="s">
        <v>93</v>
      </c>
      <c r="M158" s="31">
        <v>16</v>
      </c>
    </row>
    <row spans="1:13" s="31" customFormat="1" ht="15.75" customHeight="1" x14ac:dyDescent="0.2" outlineLevel="0" r="159">
      <c r="A159" s="31">
        <v>158</v>
      </c>
      <c r="B159" s="37" t="s">
        <v>5056</v>
      </c>
      <c r="C159" s="37" t="s">
        <v>5057</v>
      </c>
      <c r="D159" s="37" t="s">
        <v>74</v>
      </c>
      <c r="E159" s="31">
        <v>99</v>
      </c>
      <c r="F159" s="48">
        <v>30928</v>
      </c>
      <c r="G159" s="37" t="s">
        <v>230</v>
      </c>
      <c r="H159" s="37" t="s">
        <v>250</v>
      </c>
      <c r="I159" s="37" t="s">
        <v>104</v>
      </c>
      <c r="J159" s="37" t="s">
        <v>80</v>
      </c>
      <c r="K159" s="50">
        <v>100</v>
      </c>
      <c r="L159" s="37" t="s">
        <v>93</v>
      </c>
      <c r="M159" s="31">
        <v>5</v>
      </c>
    </row>
    <row spans="1:13" s="31" customFormat="1" ht="15.75" customHeight="1" x14ac:dyDescent="0.2" outlineLevel="0" r="160">
      <c r="A160" s="31">
        <v>159</v>
      </c>
      <c r="B160" s="37" t="s">
        <v>5058</v>
      </c>
      <c r="C160" s="37" t="s">
        <v>5059</v>
      </c>
      <c r="D160" s="37" t="s">
        <v>74</v>
      </c>
      <c r="E160" s="31">
        <v>90</v>
      </c>
      <c r="F160" s="48">
        <v>31909</v>
      </c>
      <c r="G160" s="37" t="s">
        <v>575</v>
      </c>
      <c r="H160" s="37" t="s">
        <v>191</v>
      </c>
      <c r="I160" s="37" t="s">
        <v>104</v>
      </c>
      <c r="J160" s="37" t="s">
        <v>80</v>
      </c>
      <c r="K160" s="37" t="s">
        <v>4884</v>
      </c>
      <c r="L160" s="37" t="s">
        <v>93</v>
      </c>
      <c r="M160" s="31">
        <v>13</v>
      </c>
    </row>
    <row spans="1:13" s="31" customFormat="1" ht="15.75" customHeight="1" x14ac:dyDescent="0.2" outlineLevel="0" r="161">
      <c r="A161" s="31">
        <v>160</v>
      </c>
      <c r="B161" s="37" t="s">
        <v>5060</v>
      </c>
      <c r="C161" s="37" t="s">
        <v>5061</v>
      </c>
      <c r="D161" s="37" t="s">
        <v>74</v>
      </c>
      <c r="E161" s="31">
        <v>5</v>
      </c>
      <c r="F161" s="48">
        <v>23573</v>
      </c>
      <c r="G161" s="37" t="s">
        <v>1975</v>
      </c>
      <c r="H161" s="37" t="s">
        <v>191</v>
      </c>
      <c r="I161" s="37" t="s">
        <v>79</v>
      </c>
      <c r="J161" s="37" t="s">
        <v>80</v>
      </c>
      <c r="K161" s="37" t="s">
        <v>5062</v>
      </c>
      <c r="L161" s="37" t="s">
        <v>93</v>
      </c>
      <c r="M161" s="31">
        <v>18</v>
      </c>
    </row>
    <row spans="1:13" s="31" customFormat="1" ht="15.75" customHeight="1" x14ac:dyDescent="0.2" outlineLevel="0" r="162">
      <c r="A162" s="31">
        <v>161</v>
      </c>
      <c r="B162" s="37" t="s">
        <v>5063</v>
      </c>
      <c r="C162" s="37" t="s">
        <v>5064</v>
      </c>
      <c r="D162" s="37" t="s">
        <v>74</v>
      </c>
      <c r="E162" s="31">
        <v>49</v>
      </c>
      <c r="F162" s="48">
        <v>27780</v>
      </c>
      <c r="H162" s="37" t="s">
        <v>250</v>
      </c>
      <c r="I162" s="37" t="s">
        <v>79</v>
      </c>
      <c r="J162" s="37" t="s">
        <v>80</v>
      </c>
      <c r="K162" s="37" t="s">
        <v>4782</v>
      </c>
      <c r="L162" s="37" t="s">
        <v>93</v>
      </c>
      <c r="M162" s="31">
        <v>16</v>
      </c>
    </row>
    <row spans="1:13" s="31" customFormat="1" ht="15.75" customHeight="1" x14ac:dyDescent="0.2" outlineLevel="0" r="163">
      <c r="A163" s="31">
        <v>162</v>
      </c>
      <c r="B163" s="37" t="s">
        <v>5065</v>
      </c>
      <c r="C163" s="37" t="s">
        <v>5066</v>
      </c>
      <c r="D163" s="37" t="s">
        <v>74</v>
      </c>
      <c r="E163" s="31">
        <v>90</v>
      </c>
      <c r="F163" s="48">
        <v>29079</v>
      </c>
      <c r="G163" s="37" t="s">
        <v>694</v>
      </c>
      <c r="H163" s="37" t="s">
        <v>161</v>
      </c>
      <c r="I163" s="37" t="s">
        <v>79</v>
      </c>
      <c r="J163" s="37" t="s">
        <v>80</v>
      </c>
      <c r="K163" s="37" t="s">
        <v>4916</v>
      </c>
      <c r="L163" s="37" t="s">
        <v>93</v>
      </c>
      <c r="M163" s="31">
        <v>15</v>
      </c>
    </row>
    <row spans="1:13" s="31" customFormat="1" ht="15.75" customHeight="1" x14ac:dyDescent="0.2" outlineLevel="0" r="164">
      <c r="A164" s="31">
        <v>163</v>
      </c>
      <c r="B164" s="37" t="s">
        <v>5067</v>
      </c>
      <c r="C164" s="37" t="s">
        <v>5068</v>
      </c>
      <c r="D164" s="37" t="s">
        <v>100</v>
      </c>
      <c r="E164" s="31">
        <v>58</v>
      </c>
      <c r="F164" s="48">
        <v>28009</v>
      </c>
      <c r="G164" s="37" t="s">
        <v>288</v>
      </c>
      <c r="H164" s="37" t="s">
        <v>130</v>
      </c>
      <c r="I164" s="37" t="s">
        <v>131</v>
      </c>
      <c r="J164" s="37" t="s">
        <v>80</v>
      </c>
      <c r="K164" s="37" t="s">
        <v>4916</v>
      </c>
      <c r="L164" s="37" t="s">
        <v>81</v>
      </c>
      <c r="M164" s="31">
        <v>14</v>
      </c>
    </row>
    <row spans="1:13" s="31" customFormat="1" ht="15.75" customHeight="1" x14ac:dyDescent="0.2" outlineLevel="0" r="165">
      <c r="A165" s="31">
        <v>164</v>
      </c>
      <c r="B165" s="37" t="s">
        <v>5069</v>
      </c>
      <c r="C165" s="37" t="s">
        <v>5070</v>
      </c>
      <c r="D165" s="37" t="s">
        <v>100</v>
      </c>
      <c r="E165" s="31">
        <v>55</v>
      </c>
      <c r="F165" s="48">
        <v>36379</v>
      </c>
      <c r="G165" s="37" t="s">
        <v>952</v>
      </c>
      <c r="H165" s="37" t="s">
        <v>147</v>
      </c>
      <c r="I165" s="37" t="s">
        <v>104</v>
      </c>
      <c r="J165" s="37" t="s">
        <v>80</v>
      </c>
      <c r="K165" s="37" t="s">
        <v>4716</v>
      </c>
      <c r="L165" s="37" t="s">
        <v>81</v>
      </c>
      <c r="M165" s="31">
        <v>1</v>
      </c>
    </row>
    <row spans="1:13" s="31" customFormat="1" ht="15.75" customHeight="1" x14ac:dyDescent="0.2" outlineLevel="0" r="166">
      <c r="A166" s="31">
        <v>165</v>
      </c>
      <c r="B166" s="37" t="s">
        <v>5071</v>
      </c>
      <c r="C166" s="37" t="s">
        <v>5072</v>
      </c>
      <c r="D166" s="37" t="s">
        <v>74</v>
      </c>
      <c r="E166" s="31">
        <v>61</v>
      </c>
      <c r="F166" s="48">
        <v>30766</v>
      </c>
      <c r="G166" s="37" t="s">
        <v>2580</v>
      </c>
      <c r="H166" s="37" t="s">
        <v>415</v>
      </c>
      <c r="I166" s="37" t="s">
        <v>79</v>
      </c>
      <c r="J166" s="37" t="s">
        <v>80</v>
      </c>
      <c r="K166" s="37" t="s">
        <v>4916</v>
      </c>
      <c r="L166" s="37" t="s">
        <v>81</v>
      </c>
      <c r="M166" s="31">
        <v>12</v>
      </c>
    </row>
    <row spans="1:13" s="31" customFormat="1" ht="15.75" customHeight="1" x14ac:dyDescent="0.2" outlineLevel="0" r="167">
      <c r="A167" s="31">
        <v>166</v>
      </c>
      <c r="B167" s="37" t="s">
        <v>5073</v>
      </c>
      <c r="C167" s="37" t="s">
        <v>5074</v>
      </c>
      <c r="D167" s="37" t="s">
        <v>74</v>
      </c>
      <c r="E167" s="31">
        <v>54</v>
      </c>
      <c r="F167" s="48">
        <v>20252</v>
      </c>
      <c r="G167" s="37" t="s">
        <v>704</v>
      </c>
      <c r="H167" s="37" t="s">
        <v>78</v>
      </c>
      <c r="I167" s="37" t="s">
        <v>104</v>
      </c>
      <c r="J167" s="37" t="s">
        <v>80</v>
      </c>
      <c r="K167" s="37" t="s">
        <v>4890</v>
      </c>
      <c r="L167" s="37" t="s">
        <v>93</v>
      </c>
      <c r="M167" s="31">
        <v>6</v>
      </c>
    </row>
    <row spans="1:13" s="31" customFormat="1" ht="15.75" customHeight="1" x14ac:dyDescent="0.2" outlineLevel="0" r="168">
      <c r="A168" s="31">
        <v>167</v>
      </c>
      <c r="B168" s="37" t="s">
        <v>5075</v>
      </c>
      <c r="C168" s="37" t="s">
        <v>5076</v>
      </c>
      <c r="D168" s="37" t="s">
        <v>100</v>
      </c>
      <c r="E168" s="31">
        <v>95</v>
      </c>
      <c r="F168" s="48">
        <v>25503</v>
      </c>
      <c r="H168" s="37" t="s">
        <v>191</v>
      </c>
      <c r="I168" s="37" t="s">
        <v>131</v>
      </c>
      <c r="J168" s="37" t="s">
        <v>80</v>
      </c>
      <c r="K168" s="31">
        <v>-1</v>
      </c>
      <c r="L168" s="37" t="s">
        <v>81</v>
      </c>
      <c r="M168" s="31">
        <v>17</v>
      </c>
    </row>
    <row spans="1:13" s="31" customFormat="1" ht="15.75" customHeight="1" x14ac:dyDescent="0.2" outlineLevel="0" r="169">
      <c r="A169" s="31">
        <v>168</v>
      </c>
      <c r="B169" s="37" t="s">
        <v>1172</v>
      </c>
      <c r="C169" s="37" t="s">
        <v>5077</v>
      </c>
      <c r="D169" s="37" t="s">
        <v>473</v>
      </c>
      <c r="E169" s="31">
        <v>8</v>
      </c>
      <c r="G169" s="37" t="s">
        <v>77</v>
      </c>
      <c r="H169" s="37" t="s">
        <v>161</v>
      </c>
      <c r="I169" s="37" t="s">
        <v>104</v>
      </c>
      <c r="J169" s="37" t="s">
        <v>80</v>
      </c>
      <c r="L169" s="37" t="s">
        <v>81</v>
      </c>
    </row>
    <row spans="1:13" s="31" customFormat="1" ht="15.75" customHeight="1" x14ac:dyDescent="0.2" outlineLevel="0" r="170">
      <c r="A170" s="31">
        <v>169</v>
      </c>
      <c r="B170" s="37" t="s">
        <v>5078</v>
      </c>
      <c r="C170" s="37" t="s">
        <v>5079</v>
      </c>
      <c r="D170" s="37" t="s">
        <v>74</v>
      </c>
      <c r="E170" s="31">
        <v>20</v>
      </c>
      <c r="F170" s="48">
        <v>21112</v>
      </c>
      <c r="G170" s="37" t="s">
        <v>1915</v>
      </c>
      <c r="H170" s="37" t="s">
        <v>183</v>
      </c>
      <c r="I170" s="37" t="s">
        <v>131</v>
      </c>
      <c r="J170" s="37" t="s">
        <v>80</v>
      </c>
      <c r="K170" s="37" t="s">
        <v>5009</v>
      </c>
      <c r="L170" s="37" t="s">
        <v>81</v>
      </c>
      <c r="M170" s="31">
        <v>5</v>
      </c>
    </row>
    <row spans="1:13" s="31" customFormat="1" ht="15.75" customHeight="1" x14ac:dyDescent="0.2" outlineLevel="0" r="171">
      <c r="A171" s="31">
        <v>170</v>
      </c>
      <c r="B171" s="37" t="s">
        <v>2650</v>
      </c>
      <c r="C171" s="37" t="s">
        <v>5080</v>
      </c>
      <c r="D171" s="37" t="s">
        <v>74</v>
      </c>
      <c r="E171" s="31">
        <v>80</v>
      </c>
      <c r="F171" s="48">
        <v>27547</v>
      </c>
      <c r="G171" s="37" t="s">
        <v>937</v>
      </c>
      <c r="H171" s="37" t="s">
        <v>191</v>
      </c>
      <c r="I171" s="37" t="s">
        <v>131</v>
      </c>
      <c r="J171" s="37" t="s">
        <v>80</v>
      </c>
      <c r="K171" s="37" t="s">
        <v>4929</v>
      </c>
      <c r="L171" s="37" t="s">
        <v>93</v>
      </c>
      <c r="M171" s="31">
        <v>21</v>
      </c>
    </row>
    <row spans="1:13" s="31" customFormat="1" ht="15.75" customHeight="1" x14ac:dyDescent="0.2" outlineLevel="0" r="172">
      <c r="A172" s="31">
        <v>171</v>
      </c>
      <c r="B172" s="37" t="s">
        <v>5081</v>
      </c>
      <c r="C172" s="37" t="s">
        <v>5082</v>
      </c>
      <c r="D172" s="37" t="s">
        <v>100</v>
      </c>
      <c r="E172" s="31">
        <v>62</v>
      </c>
      <c r="F172" s="48">
        <v>25906</v>
      </c>
      <c r="G172" s="37" t="s">
        <v>322</v>
      </c>
      <c r="H172" s="37" t="s">
        <v>78</v>
      </c>
      <c r="I172" s="37" t="s">
        <v>79</v>
      </c>
      <c r="J172" s="37" t="s">
        <v>80</v>
      </c>
      <c r="K172" s="37" t="s">
        <v>4869</v>
      </c>
      <c r="L172" s="37" t="s">
        <v>93</v>
      </c>
      <c r="M172" s="31">
        <v>10</v>
      </c>
    </row>
    <row spans="1:13" s="31" customFormat="1" ht="15.75" customHeight="1" x14ac:dyDescent="0.2" outlineLevel="0" r="173">
      <c r="A173" s="31">
        <v>172</v>
      </c>
      <c r="B173" s="37" t="s">
        <v>5083</v>
      </c>
      <c r="C173" s="37" t="s">
        <v>5084</v>
      </c>
      <c r="D173" s="37" t="s">
        <v>74</v>
      </c>
      <c r="E173" s="31">
        <v>54</v>
      </c>
      <c r="F173" s="48">
        <v>32398</v>
      </c>
      <c r="G173" s="37" t="s">
        <v>607</v>
      </c>
      <c r="H173" s="37" t="s">
        <v>78</v>
      </c>
      <c r="I173" s="37" t="s">
        <v>104</v>
      </c>
      <c r="J173" s="37" t="s">
        <v>80</v>
      </c>
      <c r="K173" s="37" t="s">
        <v>4716</v>
      </c>
      <c r="L173" s="37" t="s">
        <v>81</v>
      </c>
      <c r="M173" s="31">
        <v>6</v>
      </c>
    </row>
    <row spans="1:13" s="31" customFormat="1" ht="15.75" customHeight="1" x14ac:dyDescent="0.2" outlineLevel="0" r="174">
      <c r="A174" s="31">
        <v>173</v>
      </c>
      <c r="B174" s="37" t="s">
        <v>5085</v>
      </c>
      <c r="C174" s="37" t="s">
        <v>5086</v>
      </c>
      <c r="D174" s="37" t="s">
        <v>100</v>
      </c>
      <c r="E174" s="31">
        <v>99</v>
      </c>
      <c r="F174" s="48">
        <v>35432</v>
      </c>
      <c r="G174" s="37" t="s">
        <v>77</v>
      </c>
      <c r="H174" s="37" t="s">
        <v>191</v>
      </c>
      <c r="I174" s="37" t="s">
        <v>104</v>
      </c>
      <c r="J174" s="37" t="s">
        <v>80</v>
      </c>
      <c r="K174" s="37" t="s">
        <v>4982</v>
      </c>
      <c r="L174" s="37" t="s">
        <v>93</v>
      </c>
      <c r="M174" s="31">
        <v>1</v>
      </c>
    </row>
    <row spans="1:13" s="31" customFormat="1" ht="15.75" customHeight="1" x14ac:dyDescent="0.2" outlineLevel="0" r="175">
      <c r="A175" s="31">
        <v>174</v>
      </c>
      <c r="B175" s="37" t="s">
        <v>5087</v>
      </c>
      <c r="C175" s="37" t="s">
        <v>5088</v>
      </c>
      <c r="D175" s="37" t="s">
        <v>100</v>
      </c>
      <c r="E175" s="31">
        <v>93</v>
      </c>
      <c r="F175" s="48">
        <v>32838</v>
      </c>
      <c r="G175" s="37" t="s">
        <v>766</v>
      </c>
      <c r="H175" s="37" t="s">
        <v>191</v>
      </c>
      <c r="I175" s="37" t="s">
        <v>79</v>
      </c>
      <c r="J175" s="37" t="s">
        <v>80</v>
      </c>
      <c r="K175" s="37" t="s">
        <v>5089</v>
      </c>
      <c r="L175" s="37" t="s">
        <v>93</v>
      </c>
      <c r="M175" s="31">
        <v>12</v>
      </c>
    </row>
    <row spans="1:13" s="31" customFormat="1" ht="15.75" customHeight="1" x14ac:dyDescent="0.2" outlineLevel="0" r="176">
      <c r="A176" s="31">
        <v>175</v>
      </c>
      <c r="B176" s="37" t="s">
        <v>5090</v>
      </c>
      <c r="C176" s="37" t="s">
        <v>5091</v>
      </c>
      <c r="D176" s="37" t="s">
        <v>74</v>
      </c>
      <c r="E176" s="31">
        <v>36</v>
      </c>
      <c r="F176" s="48">
        <v>27726</v>
      </c>
      <c r="G176" s="37" t="s">
        <v>249</v>
      </c>
      <c r="H176" s="37" t="s">
        <v>78</v>
      </c>
      <c r="I176" s="37" t="s">
        <v>104</v>
      </c>
      <c r="J176" s="37" t="s">
        <v>80</v>
      </c>
      <c r="K176" s="37" t="s">
        <v>4870</v>
      </c>
      <c r="L176" s="37" t="s">
        <v>93</v>
      </c>
      <c r="M176" s="31">
        <v>5</v>
      </c>
    </row>
    <row spans="1:13" s="31" customFormat="1" ht="15.75" customHeight="1" x14ac:dyDescent="0.2" outlineLevel="0" r="177">
      <c r="A177" s="31">
        <v>176</v>
      </c>
      <c r="B177" s="37" t="s">
        <v>5092</v>
      </c>
      <c r="C177" s="37" t="s">
        <v>5093</v>
      </c>
      <c r="D177" s="37" t="s">
        <v>74</v>
      </c>
      <c r="E177" s="31">
        <v>39</v>
      </c>
      <c r="F177" s="48">
        <v>33707</v>
      </c>
      <c r="G177" s="37" t="s">
        <v>3015</v>
      </c>
      <c r="H177" s="37" t="s">
        <v>92</v>
      </c>
      <c r="I177" s="37" t="s">
        <v>79</v>
      </c>
      <c r="J177" s="37" t="s">
        <v>80</v>
      </c>
      <c r="K177" s="37" t="s">
        <v>4709</v>
      </c>
      <c r="L177" s="37" t="s">
        <v>93</v>
      </c>
      <c r="M177" s="31">
        <v>10</v>
      </c>
    </row>
    <row spans="1:13" s="31" customFormat="1" ht="15.75" customHeight="1" x14ac:dyDescent="0.2" outlineLevel="0" r="178">
      <c r="A178" s="31">
        <v>177</v>
      </c>
      <c r="B178" s="37" t="s">
        <v>5094</v>
      </c>
      <c r="C178" s="37" t="s">
        <v>5095</v>
      </c>
      <c r="D178" s="37" t="s">
        <v>100</v>
      </c>
      <c r="E178" s="31">
        <v>25</v>
      </c>
      <c r="F178" s="48">
        <v>32821</v>
      </c>
      <c r="G178" s="37" t="s">
        <v>1429</v>
      </c>
      <c r="H178" s="37" t="s">
        <v>103</v>
      </c>
      <c r="I178" s="37" t="s">
        <v>131</v>
      </c>
      <c r="J178" s="37" t="s">
        <v>80</v>
      </c>
      <c r="K178" s="37" t="s">
        <v>4785</v>
      </c>
      <c r="L178" s="37" t="s">
        <v>93</v>
      </c>
      <c r="M178" s="31">
        <v>4</v>
      </c>
    </row>
    <row spans="1:13" s="31" customFormat="1" ht="15.75" customHeight="1" x14ac:dyDescent="0.2" outlineLevel="0" r="179">
      <c r="A179" s="31">
        <v>178</v>
      </c>
      <c r="B179" s="37" t="s">
        <v>5096</v>
      </c>
      <c r="C179" s="37" t="s">
        <v>5097</v>
      </c>
      <c r="D179" s="37" t="s">
        <v>74</v>
      </c>
      <c r="E179" s="31">
        <v>2</v>
      </c>
      <c r="F179" s="48">
        <v>24565</v>
      </c>
      <c r="H179" s="37" t="s">
        <v>250</v>
      </c>
      <c r="I179" s="37" t="s">
        <v>104</v>
      </c>
      <c r="J179" s="37" t="s">
        <v>80</v>
      </c>
      <c r="K179" s="50">
        <v>100</v>
      </c>
      <c r="L179" s="37" t="s">
        <v>93</v>
      </c>
      <c r="M179" s="31">
        <v>8</v>
      </c>
    </row>
    <row spans="1:13" s="31" customFormat="1" ht="15.75" customHeight="1" x14ac:dyDescent="0.2" outlineLevel="0" r="180">
      <c r="A180" s="31">
        <v>179</v>
      </c>
      <c r="B180" s="37" t="s">
        <v>5098</v>
      </c>
      <c r="C180" s="37" t="s">
        <v>5099</v>
      </c>
      <c r="D180" s="37" t="s">
        <v>74</v>
      </c>
      <c r="E180" s="31">
        <v>23</v>
      </c>
      <c r="F180" s="48">
        <v>24238</v>
      </c>
      <c r="G180" s="37" t="s">
        <v>991</v>
      </c>
      <c r="H180" s="37" t="s">
        <v>78</v>
      </c>
      <c r="I180" s="37" t="s">
        <v>131</v>
      </c>
      <c r="J180" s="37" t="s">
        <v>80</v>
      </c>
      <c r="K180" s="37" t="s">
        <v>5100</v>
      </c>
      <c r="L180" s="37" t="s">
        <v>81</v>
      </c>
      <c r="M180" s="31">
        <v>6</v>
      </c>
    </row>
    <row spans="1:13" s="31" customFormat="1" ht="15.75" customHeight="1" x14ac:dyDescent="0.2" outlineLevel="0" r="181">
      <c r="A181" s="31">
        <v>180</v>
      </c>
      <c r="B181" s="37" t="s">
        <v>5101</v>
      </c>
      <c r="C181" s="37" t="s">
        <v>4751</v>
      </c>
      <c r="D181" s="37" t="s">
        <v>100</v>
      </c>
      <c r="E181" s="31">
        <v>16</v>
      </c>
      <c r="F181" s="48">
        <v>26193</v>
      </c>
      <c r="G181" s="37" t="s">
        <v>5102</v>
      </c>
      <c r="H181" s="37" t="s">
        <v>415</v>
      </c>
      <c r="I181" s="37" t="s">
        <v>104</v>
      </c>
      <c r="J181" s="37" t="s">
        <v>80</v>
      </c>
      <c r="K181" s="37" t="s">
        <v>4807</v>
      </c>
      <c r="L181" s="37" t="s">
        <v>93</v>
      </c>
      <c r="M181" s="31">
        <v>14</v>
      </c>
    </row>
    <row spans="1:13" s="31" customFormat="1" ht="15.75" customHeight="1" x14ac:dyDescent="0.2" outlineLevel="0" r="182">
      <c r="A182" s="31">
        <v>181</v>
      </c>
      <c r="B182" s="37" t="s">
        <v>5103</v>
      </c>
      <c r="C182" s="37" t="s">
        <v>5104</v>
      </c>
      <c r="D182" s="37" t="s">
        <v>100</v>
      </c>
      <c r="E182" s="31">
        <v>49</v>
      </c>
      <c r="F182" s="48">
        <v>30276</v>
      </c>
      <c r="G182" s="37" t="s">
        <v>952</v>
      </c>
      <c r="H182" s="37" t="s">
        <v>78</v>
      </c>
      <c r="I182" s="37" t="s">
        <v>79</v>
      </c>
      <c r="J182" s="37" t="s">
        <v>80</v>
      </c>
      <c r="K182" s="50">
        <v>-100</v>
      </c>
      <c r="L182" s="37" t="s">
        <v>93</v>
      </c>
      <c r="M182" s="31">
        <v>9</v>
      </c>
    </row>
    <row spans="1:13" s="31" customFormat="1" ht="15.75" customHeight="1" x14ac:dyDescent="0.2" outlineLevel="0" r="183">
      <c r="A183" s="31">
        <v>182</v>
      </c>
      <c r="B183" s="37" t="s">
        <v>5105</v>
      </c>
      <c r="C183" s="37" t="s">
        <v>5106</v>
      </c>
      <c r="D183" s="37" t="s">
        <v>74</v>
      </c>
      <c r="E183" s="31">
        <v>99</v>
      </c>
      <c r="F183" s="48">
        <v>33928</v>
      </c>
      <c r="G183" s="37" t="s">
        <v>958</v>
      </c>
      <c r="H183" s="37" t="s">
        <v>103</v>
      </c>
      <c r="I183" s="37" t="s">
        <v>104</v>
      </c>
      <c r="J183" s="37" t="s">
        <v>80</v>
      </c>
      <c r="K183" s="37" t="s">
        <v>4985</v>
      </c>
      <c r="L183" s="37" t="s">
        <v>81</v>
      </c>
      <c r="M183" s="31">
        <v>7</v>
      </c>
    </row>
    <row spans="1:13" s="31" customFormat="1" ht="15.75" customHeight="1" x14ac:dyDescent="0.2" outlineLevel="0" r="184">
      <c r="A184" s="31">
        <v>183</v>
      </c>
      <c r="B184" s="37" t="s">
        <v>5107</v>
      </c>
      <c r="C184" s="37" t="s">
        <v>5108</v>
      </c>
      <c r="D184" s="37" t="s">
        <v>100</v>
      </c>
      <c r="E184" s="31">
        <v>7</v>
      </c>
      <c r="F184" s="48">
        <v>35647</v>
      </c>
      <c r="G184" s="37" t="s">
        <v>1038</v>
      </c>
      <c r="H184" s="37" t="s">
        <v>147</v>
      </c>
      <c r="I184" s="37" t="s">
        <v>104</v>
      </c>
      <c r="J184" s="37" t="s">
        <v>80</v>
      </c>
      <c r="K184" s="37" t="s">
        <v>4767</v>
      </c>
      <c r="L184" s="37" t="s">
        <v>93</v>
      </c>
      <c r="M184" s="31">
        <v>3</v>
      </c>
    </row>
    <row spans="1:13" s="31" customFormat="1" ht="15.75" customHeight="1" x14ac:dyDescent="0.2" outlineLevel="0" r="185">
      <c r="A185" s="31">
        <v>184</v>
      </c>
      <c r="B185" s="37" t="s">
        <v>5109</v>
      </c>
      <c r="C185" s="37" t="s">
        <v>5110</v>
      </c>
      <c r="D185" s="37" t="s">
        <v>74</v>
      </c>
      <c r="E185" s="31">
        <v>40</v>
      </c>
      <c r="F185" s="48">
        <v>26280</v>
      </c>
      <c r="G185" s="37" t="s">
        <v>720</v>
      </c>
      <c r="H185" s="37" t="s">
        <v>78</v>
      </c>
      <c r="I185" s="37" t="s">
        <v>131</v>
      </c>
      <c r="J185" s="37" t="s">
        <v>80</v>
      </c>
      <c r="K185" s="37" t="s">
        <v>5089</v>
      </c>
      <c r="L185" s="37" t="s">
        <v>81</v>
      </c>
      <c r="M185" s="31">
        <v>7</v>
      </c>
    </row>
    <row spans="1:13" s="31" customFormat="1" ht="15.75" customHeight="1" x14ac:dyDescent="0.2" outlineLevel="0" r="186">
      <c r="A186" s="31">
        <v>185</v>
      </c>
      <c r="B186" s="37" t="s">
        <v>5111</v>
      </c>
      <c r="C186" s="37" t="s">
        <v>5112</v>
      </c>
      <c r="D186" s="37" t="s">
        <v>74</v>
      </c>
      <c r="E186" s="31">
        <v>80</v>
      </c>
      <c r="F186" s="48">
        <v>29202</v>
      </c>
      <c r="H186" s="37" t="s">
        <v>92</v>
      </c>
      <c r="I186" s="37" t="s">
        <v>79</v>
      </c>
      <c r="J186" s="37" t="s">
        <v>80</v>
      </c>
      <c r="K186" s="37" t="s">
        <v>4742</v>
      </c>
      <c r="L186" s="37" t="s">
        <v>81</v>
      </c>
      <c r="M186" s="31">
        <v>13</v>
      </c>
    </row>
    <row spans="1:13" s="31" customFormat="1" ht="15.75" customHeight="1" x14ac:dyDescent="0.2" outlineLevel="0" r="187">
      <c r="A187" s="31">
        <v>186</v>
      </c>
      <c r="B187" s="37" t="s">
        <v>5113</v>
      </c>
      <c r="C187" s="37" t="s">
        <v>5114</v>
      </c>
      <c r="D187" s="37" t="s">
        <v>100</v>
      </c>
      <c r="E187" s="31">
        <v>46</v>
      </c>
      <c r="F187" s="48">
        <v>27155</v>
      </c>
      <c r="G187" s="37" t="s">
        <v>3802</v>
      </c>
      <c r="H187" s="37" t="s">
        <v>103</v>
      </c>
      <c r="I187" s="37" t="s">
        <v>79</v>
      </c>
      <c r="J187" s="37" t="s">
        <v>80</v>
      </c>
      <c r="K187" s="50">
        <v>-100</v>
      </c>
      <c r="L187" s="37" t="s">
        <v>93</v>
      </c>
      <c r="M187" s="31">
        <v>3</v>
      </c>
    </row>
    <row spans="1:13" s="31" customFormat="1" ht="15.75" customHeight="1" x14ac:dyDescent="0.2" outlineLevel="0" r="188">
      <c r="A188" s="31">
        <v>187</v>
      </c>
      <c r="B188" s="37" t="s">
        <v>5115</v>
      </c>
      <c r="C188" s="37" t="s">
        <v>5116</v>
      </c>
      <c r="D188" s="37" t="s">
        <v>74</v>
      </c>
      <c r="E188" s="31">
        <v>97</v>
      </c>
      <c r="F188" s="48">
        <v>19752</v>
      </c>
      <c r="G188" s="37" t="s">
        <v>91</v>
      </c>
      <c r="H188" s="37" t="s">
        <v>250</v>
      </c>
      <c r="I188" s="37" t="s">
        <v>79</v>
      </c>
      <c r="J188" s="37" t="s">
        <v>80</v>
      </c>
      <c r="K188" s="37" t="s">
        <v>4860</v>
      </c>
      <c r="L188" s="37" t="s">
        <v>93</v>
      </c>
      <c r="M188" s="31">
        <v>11</v>
      </c>
    </row>
    <row spans="1:13" s="31" customFormat="1" ht="15.75" customHeight="1" x14ac:dyDescent="0.2" outlineLevel="0" r="189">
      <c r="A189" s="31">
        <v>188</v>
      </c>
      <c r="B189" s="37" t="s">
        <v>1796</v>
      </c>
      <c r="C189" s="37" t="s">
        <v>5117</v>
      </c>
      <c r="D189" s="37" t="s">
        <v>100</v>
      </c>
      <c r="E189" s="31">
        <v>54</v>
      </c>
      <c r="F189" s="48">
        <v>27567</v>
      </c>
      <c r="G189" s="37" t="s">
        <v>1455</v>
      </c>
      <c r="H189" s="37" t="s">
        <v>92</v>
      </c>
      <c r="I189" s="37" t="s">
        <v>131</v>
      </c>
      <c r="J189" s="37" t="s">
        <v>80</v>
      </c>
      <c r="K189" s="37" t="s">
        <v>4804</v>
      </c>
      <c r="L189" s="37" t="s">
        <v>81</v>
      </c>
      <c r="M189" s="31">
        <v>13</v>
      </c>
    </row>
    <row spans="1:13" s="31" customFormat="1" ht="15.75" customHeight="1" x14ac:dyDescent="0.2" outlineLevel="0" r="190">
      <c r="A190" s="31">
        <v>189</v>
      </c>
      <c r="B190" s="37" t="s">
        <v>5118</v>
      </c>
      <c r="C190" s="37" t="s">
        <v>5119</v>
      </c>
      <c r="D190" s="37" t="s">
        <v>74</v>
      </c>
      <c r="E190" s="31">
        <v>73</v>
      </c>
      <c r="F190" s="48">
        <v>29786</v>
      </c>
      <c r="G190" s="37" t="s">
        <v>1185</v>
      </c>
      <c r="H190" s="37" t="s">
        <v>103</v>
      </c>
      <c r="I190" s="37" t="s">
        <v>104</v>
      </c>
      <c r="J190" s="37" t="s">
        <v>80</v>
      </c>
      <c r="K190" s="37" t="s">
        <v>4962</v>
      </c>
      <c r="L190" s="37" t="s">
        <v>93</v>
      </c>
      <c r="M190" s="31">
        <v>10</v>
      </c>
    </row>
    <row spans="1:13" s="31" customFormat="1" ht="15.75" customHeight="1" x14ac:dyDescent="0.2" outlineLevel="0" r="191">
      <c r="A191" s="31">
        <v>190</v>
      </c>
      <c r="B191" s="37" t="s">
        <v>5120</v>
      </c>
      <c r="C191" s="37" t="s">
        <v>5121</v>
      </c>
      <c r="D191" s="37" t="s">
        <v>100</v>
      </c>
      <c r="E191" s="31">
        <v>42</v>
      </c>
      <c r="F191" s="48">
        <v>28890</v>
      </c>
      <c r="G191" s="37" t="s">
        <v>1975</v>
      </c>
      <c r="H191" s="37" t="s">
        <v>191</v>
      </c>
      <c r="I191" s="37" t="s">
        <v>104</v>
      </c>
      <c r="J191" s="37" t="s">
        <v>80</v>
      </c>
      <c r="K191" s="31">
        <v>-1</v>
      </c>
      <c r="L191" s="37" t="s">
        <v>93</v>
      </c>
      <c r="M191" s="31">
        <v>10</v>
      </c>
    </row>
    <row spans="1:13" s="31" customFormat="1" ht="15.75" customHeight="1" x14ac:dyDescent="0.2" outlineLevel="0" r="192">
      <c r="A192" s="31">
        <v>191</v>
      </c>
      <c r="B192" s="37" t="s">
        <v>5122</v>
      </c>
      <c r="C192" s="37" t="s">
        <v>5123</v>
      </c>
      <c r="D192" s="37" t="s">
        <v>74</v>
      </c>
      <c r="E192" s="31">
        <v>22</v>
      </c>
      <c r="F192" s="48">
        <v>22033</v>
      </c>
      <c r="G192" s="37" t="s">
        <v>2112</v>
      </c>
      <c r="H192" s="37" t="s">
        <v>250</v>
      </c>
      <c r="I192" s="37" t="s">
        <v>104</v>
      </c>
      <c r="J192" s="37" t="s">
        <v>80</v>
      </c>
      <c r="K192" s="37" t="s">
        <v>4719</v>
      </c>
      <c r="L192" s="37" t="s">
        <v>81</v>
      </c>
      <c r="M192" s="31">
        <v>6</v>
      </c>
    </row>
    <row spans="1:13" s="31" customFormat="1" ht="15.75" customHeight="1" x14ac:dyDescent="0.2" outlineLevel="0" r="193">
      <c r="A193" s="31">
        <v>192</v>
      </c>
      <c r="B193" s="37" t="s">
        <v>5124</v>
      </c>
      <c r="C193" s="37" t="s">
        <v>5125</v>
      </c>
      <c r="D193" s="37" t="s">
        <v>100</v>
      </c>
      <c r="E193" s="31">
        <v>2</v>
      </c>
      <c r="F193" s="48">
        <v>28813</v>
      </c>
      <c r="G193" s="37" t="s">
        <v>804</v>
      </c>
      <c r="H193" s="37" t="s">
        <v>191</v>
      </c>
      <c r="I193" s="37" t="s">
        <v>79</v>
      </c>
      <c r="J193" s="37" t="s">
        <v>80</v>
      </c>
      <c r="K193" s="37" t="s">
        <v>4706</v>
      </c>
      <c r="L193" s="37" t="s">
        <v>81</v>
      </c>
      <c r="M193" s="31">
        <v>8</v>
      </c>
    </row>
    <row spans="1:13" s="31" customFormat="1" ht="15.75" customHeight="1" x14ac:dyDescent="0.2" outlineLevel="0" r="194">
      <c r="A194" s="31">
        <v>193</v>
      </c>
      <c r="B194" s="37" t="s">
        <v>5126</v>
      </c>
      <c r="C194" s="37" t="s">
        <v>5127</v>
      </c>
      <c r="D194" s="37" t="s">
        <v>74</v>
      </c>
      <c r="E194" s="31">
        <v>13</v>
      </c>
      <c r="F194" s="48">
        <v>23580</v>
      </c>
      <c r="G194" s="37" t="s">
        <v>334</v>
      </c>
      <c r="H194" s="37" t="s">
        <v>78</v>
      </c>
      <c r="I194" s="37" t="s">
        <v>79</v>
      </c>
      <c r="J194" s="37" t="s">
        <v>80</v>
      </c>
      <c r="K194" s="37" t="s">
        <v>4772</v>
      </c>
      <c r="L194" s="37" t="s">
        <v>81</v>
      </c>
      <c r="M194" s="31">
        <v>12</v>
      </c>
    </row>
    <row spans="1:13" s="31" customFormat="1" ht="15.75" customHeight="1" x14ac:dyDescent="0.2" outlineLevel="0" r="195">
      <c r="A195" s="31">
        <v>194</v>
      </c>
      <c r="B195" s="37" t="s">
        <v>5128</v>
      </c>
      <c r="C195" s="37" t="s">
        <v>5129</v>
      </c>
      <c r="D195" s="37" t="s">
        <v>100</v>
      </c>
      <c r="E195" s="31">
        <v>4</v>
      </c>
      <c r="F195" s="48">
        <v>27349</v>
      </c>
      <c r="G195" s="37" t="s">
        <v>5130</v>
      </c>
      <c r="H195" s="37" t="s">
        <v>103</v>
      </c>
      <c r="I195" s="37" t="s">
        <v>104</v>
      </c>
      <c r="J195" s="37" t="s">
        <v>80</v>
      </c>
      <c r="K195" s="37" t="s">
        <v>4749</v>
      </c>
      <c r="L195" s="37" t="s">
        <v>93</v>
      </c>
      <c r="M195" s="31">
        <v>10</v>
      </c>
    </row>
    <row spans="1:13" s="31" customFormat="1" ht="15.75" customHeight="1" x14ac:dyDescent="0.2" outlineLevel="0" r="196">
      <c r="A196" s="31">
        <v>195</v>
      </c>
      <c r="B196" s="37" t="s">
        <v>5131</v>
      </c>
      <c r="C196" s="37" t="s">
        <v>5132</v>
      </c>
      <c r="D196" s="37" t="s">
        <v>100</v>
      </c>
      <c r="E196" s="31">
        <v>34</v>
      </c>
      <c r="F196" s="48">
        <v>21503</v>
      </c>
      <c r="G196" s="37" t="s">
        <v>3034</v>
      </c>
      <c r="H196" s="37" t="s">
        <v>78</v>
      </c>
      <c r="I196" s="37" t="s">
        <v>79</v>
      </c>
      <c r="J196" s="37" t="s">
        <v>80</v>
      </c>
      <c r="K196" s="37" t="s">
        <v>5133</v>
      </c>
      <c r="L196" s="37" t="s">
        <v>93</v>
      </c>
      <c r="M196" s="31">
        <v>6</v>
      </c>
    </row>
    <row spans="1:13" s="31" customFormat="1" ht="15.75" customHeight="1" x14ac:dyDescent="0.2" outlineLevel="0" r="197">
      <c r="A197" s="31">
        <v>196</v>
      </c>
      <c r="B197" s="37" t="s">
        <v>5134</v>
      </c>
      <c r="C197" s="37" t="s">
        <v>5135</v>
      </c>
      <c r="D197" s="37" t="s">
        <v>74</v>
      </c>
      <c r="E197" s="31">
        <v>90</v>
      </c>
      <c r="F197" s="48">
        <v>24160</v>
      </c>
      <c r="G197" s="37" t="s">
        <v>925</v>
      </c>
      <c r="H197" s="37" t="s">
        <v>78</v>
      </c>
      <c r="I197" s="37" t="s">
        <v>131</v>
      </c>
      <c r="J197" s="37" t="s">
        <v>80</v>
      </c>
      <c r="K197" s="37" t="s">
        <v>4769</v>
      </c>
      <c r="L197" s="37" t="s">
        <v>93</v>
      </c>
      <c r="M197" s="31">
        <v>6</v>
      </c>
    </row>
    <row spans="1:13" s="31" customFormat="1" ht="15.75" customHeight="1" x14ac:dyDescent="0.2" outlineLevel="0" r="198">
      <c r="A198" s="31">
        <v>197</v>
      </c>
      <c r="B198" s="37" t="s">
        <v>5136</v>
      </c>
      <c r="D198" s="37" t="s">
        <v>100</v>
      </c>
      <c r="E198" s="31">
        <v>32</v>
      </c>
      <c r="F198" s="48">
        <v>28152</v>
      </c>
      <c r="H198" s="37" t="s">
        <v>250</v>
      </c>
      <c r="I198" s="37" t="s">
        <v>131</v>
      </c>
      <c r="J198" s="37" t="s">
        <v>80</v>
      </c>
      <c r="L198" s="37" t="s">
        <v>93</v>
      </c>
      <c r="M198" s="31">
        <v>5</v>
      </c>
    </row>
    <row spans="1:13" s="31" customFormat="1" ht="15.75" customHeight="1" x14ac:dyDescent="0.2" outlineLevel="0" r="199">
      <c r="A199" s="31">
        <v>198</v>
      </c>
      <c r="B199" s="37" t="s">
        <v>5137</v>
      </c>
      <c r="C199" s="37" t="s">
        <v>5138</v>
      </c>
      <c r="D199" s="37" t="s">
        <v>100</v>
      </c>
      <c r="E199" s="31">
        <v>82</v>
      </c>
      <c r="F199" s="48">
        <v>29919</v>
      </c>
      <c r="G199" s="37" t="s">
        <v>129</v>
      </c>
      <c r="H199" s="37" t="s">
        <v>130</v>
      </c>
      <c r="I199" s="37" t="s">
        <v>79</v>
      </c>
      <c r="J199" s="37" t="s">
        <v>80</v>
      </c>
      <c r="L199" s="37" t="s">
        <v>93</v>
      </c>
      <c r="M199" s="31">
        <v>16</v>
      </c>
    </row>
    <row spans="1:13" s="31" customFormat="1" ht="15.75" customHeight="1" x14ac:dyDescent="0.2" outlineLevel="0" r="200">
      <c r="A200" s="31">
        <v>199</v>
      </c>
      <c r="B200" s="37" t="s">
        <v>1631</v>
      </c>
      <c r="C200" s="37" t="s">
        <v>5139</v>
      </c>
      <c r="D200" s="37" t="s">
        <v>100</v>
      </c>
      <c r="E200" s="31">
        <v>61</v>
      </c>
      <c r="F200" s="48">
        <v>28534</v>
      </c>
      <c r="G200" s="37" t="s">
        <v>804</v>
      </c>
      <c r="H200" s="37" t="s">
        <v>191</v>
      </c>
      <c r="I200" s="37" t="s">
        <v>79</v>
      </c>
      <c r="J200" s="37" t="s">
        <v>80</v>
      </c>
      <c r="K200" s="37" t="s">
        <v>4719</v>
      </c>
      <c r="L200" s="37" t="s">
        <v>81</v>
      </c>
      <c r="M200" s="31">
        <v>21</v>
      </c>
    </row>
    <row spans="1:13" s="31" customFormat="1" ht="15.75" customHeight="1" x14ac:dyDescent="0.2" outlineLevel="0" r="201">
      <c r="A201" s="31">
        <v>200</v>
      </c>
      <c r="B201" s="37" t="s">
        <v>5140</v>
      </c>
      <c r="C201" s="37" t="s">
        <v>5141</v>
      </c>
      <c r="D201" s="37" t="s">
        <v>74</v>
      </c>
      <c r="E201" s="31">
        <v>7</v>
      </c>
      <c r="F201" s="48">
        <v>20855</v>
      </c>
      <c r="G201" s="37" t="s">
        <v>643</v>
      </c>
      <c r="H201" s="37" t="s">
        <v>92</v>
      </c>
      <c r="I201" s="37" t="s">
        <v>104</v>
      </c>
      <c r="J201" s="37" t="s">
        <v>80</v>
      </c>
      <c r="K201" s="37" t="s">
        <v>4762</v>
      </c>
      <c r="L201" s="37" t="s">
        <v>81</v>
      </c>
      <c r="M201" s="31">
        <v>19</v>
      </c>
    </row>
    <row spans="1:13" s="31" customFormat="1" ht="15.75" customHeight="1" x14ac:dyDescent="0.2" outlineLevel="0" r="202">
      <c r="A202" s="31">
        <v>201</v>
      </c>
      <c r="B202" s="37" t="s">
        <v>5142</v>
      </c>
      <c r="C202" s="37" t="s">
        <v>5143</v>
      </c>
      <c r="D202" s="37" t="s">
        <v>74</v>
      </c>
      <c r="E202" s="31">
        <v>45</v>
      </c>
      <c r="F202" s="48">
        <v>24217</v>
      </c>
      <c r="G202" s="37" t="s">
        <v>363</v>
      </c>
      <c r="H202" s="37" t="s">
        <v>78</v>
      </c>
      <c r="I202" s="37" t="s">
        <v>79</v>
      </c>
      <c r="J202" s="37" t="s">
        <v>80</v>
      </c>
      <c r="K202" s="37" t="s">
        <v>4959</v>
      </c>
      <c r="L202" s="37" t="s">
        <v>81</v>
      </c>
      <c r="M202" s="31">
        <v>11</v>
      </c>
    </row>
    <row spans="1:13" s="31" customFormat="1" ht="15.75" customHeight="1" x14ac:dyDescent="0.2" outlineLevel="0" r="203">
      <c r="A203" s="31">
        <v>202</v>
      </c>
      <c r="B203" s="37" t="s">
        <v>5144</v>
      </c>
      <c r="C203" s="37" t="s">
        <v>5145</v>
      </c>
      <c r="D203" s="37" t="s">
        <v>100</v>
      </c>
      <c r="E203" s="31">
        <v>38</v>
      </c>
      <c r="F203" s="48">
        <v>23186</v>
      </c>
      <c r="G203" s="37" t="s">
        <v>288</v>
      </c>
      <c r="H203" s="37" t="s">
        <v>130</v>
      </c>
      <c r="I203" s="37" t="s">
        <v>104</v>
      </c>
      <c r="J203" s="37" t="s">
        <v>80</v>
      </c>
      <c r="K203" s="31">
        <v>-1</v>
      </c>
      <c r="L203" s="37" t="s">
        <v>81</v>
      </c>
      <c r="M203" s="31">
        <v>16</v>
      </c>
    </row>
    <row spans="1:13" s="31" customFormat="1" ht="15.75" customHeight="1" x14ac:dyDescent="0.2" outlineLevel="0" r="204">
      <c r="A204" s="31">
        <v>203</v>
      </c>
      <c r="B204" s="37" t="s">
        <v>5146</v>
      </c>
      <c r="C204" s="37" t="s">
        <v>5147</v>
      </c>
      <c r="D204" s="37" t="s">
        <v>74</v>
      </c>
      <c r="E204" s="31">
        <v>71</v>
      </c>
      <c r="F204" s="48">
        <v>23389</v>
      </c>
      <c r="G204" s="37" t="s">
        <v>328</v>
      </c>
      <c r="H204" s="37" t="s">
        <v>415</v>
      </c>
      <c r="I204" s="37" t="s">
        <v>79</v>
      </c>
      <c r="J204" s="37" t="s">
        <v>80</v>
      </c>
      <c r="K204" s="37" t="s">
        <v>4954</v>
      </c>
      <c r="L204" s="37" t="s">
        <v>81</v>
      </c>
      <c r="M204" s="31">
        <v>11</v>
      </c>
    </row>
    <row spans="1:13" s="31" customFormat="1" ht="15.75" customHeight="1" x14ac:dyDescent="0.2" outlineLevel="0" r="205">
      <c r="A205" s="31">
        <v>204</v>
      </c>
      <c r="B205" s="37" t="s">
        <v>5148</v>
      </c>
      <c r="C205" s="37" t="s">
        <v>5149</v>
      </c>
      <c r="D205" s="37" t="s">
        <v>74</v>
      </c>
      <c r="E205" s="31">
        <v>56</v>
      </c>
      <c r="F205" s="48">
        <v>28034</v>
      </c>
      <c r="G205" s="37" t="s">
        <v>607</v>
      </c>
      <c r="H205" s="37" t="s">
        <v>103</v>
      </c>
      <c r="I205" s="37" t="s">
        <v>79</v>
      </c>
      <c r="J205" s="37" t="s">
        <v>80</v>
      </c>
      <c r="K205" s="37" t="s">
        <v>4887</v>
      </c>
      <c r="L205" s="37" t="s">
        <v>93</v>
      </c>
      <c r="M205" s="31">
        <v>5</v>
      </c>
    </row>
    <row spans="1:13" s="31" customFormat="1" ht="15.75" customHeight="1" x14ac:dyDescent="0.2" outlineLevel="0" r="206">
      <c r="A206" s="31">
        <v>205</v>
      </c>
      <c r="B206" s="37" t="s">
        <v>4477</v>
      </c>
      <c r="C206" s="37" t="s">
        <v>5150</v>
      </c>
      <c r="D206" s="37" t="s">
        <v>74</v>
      </c>
      <c r="E206" s="31">
        <v>18</v>
      </c>
      <c r="F206" s="48">
        <v>21520</v>
      </c>
      <c r="G206" s="37" t="s">
        <v>2512</v>
      </c>
      <c r="H206" s="37" t="s">
        <v>103</v>
      </c>
      <c r="I206" s="37" t="s">
        <v>79</v>
      </c>
      <c r="J206" s="37" t="s">
        <v>80</v>
      </c>
      <c r="K206" s="37" t="s">
        <v>4890</v>
      </c>
      <c r="L206" s="37" t="s">
        <v>81</v>
      </c>
      <c r="M206" s="31">
        <v>6</v>
      </c>
    </row>
    <row spans="1:13" s="31" customFormat="1" ht="15.75" customHeight="1" x14ac:dyDescent="0.2" outlineLevel="0" r="207">
      <c r="A207" s="31">
        <v>206</v>
      </c>
      <c r="B207" s="37" t="s">
        <v>5151</v>
      </c>
      <c r="C207" s="37" t="s">
        <v>5152</v>
      </c>
      <c r="D207" s="37" t="s">
        <v>100</v>
      </c>
      <c r="E207" s="31">
        <v>98</v>
      </c>
      <c r="F207" s="48">
        <v>19924</v>
      </c>
      <c r="G207" s="37" t="s">
        <v>1328</v>
      </c>
      <c r="H207" s="37" t="s">
        <v>250</v>
      </c>
      <c r="I207" s="37" t="s">
        <v>79</v>
      </c>
      <c r="J207" s="37" t="s">
        <v>80</v>
      </c>
      <c r="K207" s="37" t="s">
        <v>4902</v>
      </c>
      <c r="L207" s="37" t="s">
        <v>81</v>
      </c>
      <c r="M207" s="31">
        <v>14</v>
      </c>
    </row>
    <row spans="1:13" s="31" customFormat="1" ht="15.75" customHeight="1" x14ac:dyDescent="0.2" outlineLevel="0" r="208">
      <c r="A208" s="31">
        <v>207</v>
      </c>
      <c r="B208" s="37" t="s">
        <v>5153</v>
      </c>
      <c r="C208" s="37" t="s">
        <v>5154</v>
      </c>
      <c r="D208" s="37" t="s">
        <v>100</v>
      </c>
      <c r="E208" s="31">
        <v>9</v>
      </c>
      <c r="F208" s="48">
        <v>34556</v>
      </c>
      <c r="H208" s="37" t="s">
        <v>250</v>
      </c>
      <c r="I208" s="37" t="s">
        <v>79</v>
      </c>
      <c r="J208" s="37" t="s">
        <v>80</v>
      </c>
      <c r="K208" s="50">
        <v>-100</v>
      </c>
      <c r="L208" s="37" t="s">
        <v>93</v>
      </c>
      <c r="M208" s="31">
        <v>7</v>
      </c>
    </row>
    <row spans="1:13" s="31" customFormat="1" ht="15.75" customHeight="1" x14ac:dyDescent="0.2" outlineLevel="0" r="209">
      <c r="A209" s="31">
        <v>208</v>
      </c>
      <c r="B209" s="37" t="s">
        <v>5155</v>
      </c>
      <c r="C209" s="37" t="s">
        <v>5156</v>
      </c>
      <c r="D209" s="37" t="s">
        <v>74</v>
      </c>
      <c r="E209" s="31">
        <v>57</v>
      </c>
      <c r="F209" s="48">
        <v>34638</v>
      </c>
      <c r="G209" s="37" t="s">
        <v>4851</v>
      </c>
      <c r="H209" s="37" t="s">
        <v>92</v>
      </c>
      <c r="I209" s="37" t="s">
        <v>131</v>
      </c>
      <c r="J209" s="37" t="s">
        <v>80</v>
      </c>
      <c r="K209" s="37" t="s">
        <v>4985</v>
      </c>
      <c r="L209" s="37" t="s">
        <v>93</v>
      </c>
      <c r="M209" s="31">
        <v>5</v>
      </c>
    </row>
    <row spans="1:13" s="31" customFormat="1" ht="15.75" customHeight="1" x14ac:dyDescent="0.2" outlineLevel="0" r="210">
      <c r="A210" s="31">
        <v>209</v>
      </c>
      <c r="B210" s="37" t="s">
        <v>5157</v>
      </c>
      <c r="C210" s="37" t="s">
        <v>5158</v>
      </c>
      <c r="D210" s="37" t="s">
        <v>74</v>
      </c>
      <c r="E210" s="31">
        <v>9</v>
      </c>
      <c r="F210" s="48">
        <v>21060</v>
      </c>
      <c r="G210" s="37" t="s">
        <v>1218</v>
      </c>
      <c r="H210" s="37" t="s">
        <v>250</v>
      </c>
      <c r="I210" s="37" t="s">
        <v>104</v>
      </c>
      <c r="J210" s="37" t="s">
        <v>80</v>
      </c>
      <c r="K210" s="37" t="s">
        <v>4946</v>
      </c>
      <c r="L210" s="37" t="s">
        <v>81</v>
      </c>
      <c r="M210" s="31">
        <v>6</v>
      </c>
    </row>
    <row spans="1:13" s="31" customFormat="1" ht="15.75" customHeight="1" x14ac:dyDescent="0.2" outlineLevel="0" r="211">
      <c r="A211" s="31">
        <v>210</v>
      </c>
      <c r="B211" s="37" t="s">
        <v>5159</v>
      </c>
      <c r="C211" s="37" t="s">
        <v>5160</v>
      </c>
      <c r="D211" s="37" t="s">
        <v>74</v>
      </c>
      <c r="E211" s="31">
        <v>50</v>
      </c>
      <c r="F211" s="48">
        <v>23333</v>
      </c>
      <c r="G211" s="37" t="s">
        <v>322</v>
      </c>
      <c r="H211" s="37" t="s">
        <v>92</v>
      </c>
      <c r="I211" s="37" t="s">
        <v>79</v>
      </c>
      <c r="J211" s="37" t="s">
        <v>80</v>
      </c>
      <c r="K211" s="37" t="s">
        <v>4788</v>
      </c>
      <c r="L211" s="37" t="s">
        <v>93</v>
      </c>
      <c r="M211" s="31">
        <v>18</v>
      </c>
    </row>
    <row spans="1:13" s="31" customFormat="1" ht="15.75" customHeight="1" x14ac:dyDescent="0.2" outlineLevel="0" r="212">
      <c r="A212" s="31">
        <v>211</v>
      </c>
      <c r="B212" s="37" t="s">
        <v>5161</v>
      </c>
      <c r="D212" s="37" t="s">
        <v>100</v>
      </c>
      <c r="E212" s="31">
        <v>6</v>
      </c>
      <c r="F212" s="48">
        <v>27092</v>
      </c>
      <c r="G212" s="37" t="s">
        <v>190</v>
      </c>
      <c r="H212" s="37" t="s">
        <v>78</v>
      </c>
      <c r="I212" s="37" t="s">
        <v>79</v>
      </c>
      <c r="J212" s="37" t="s">
        <v>80</v>
      </c>
      <c r="K212" s="31">
        <v>-0.5</v>
      </c>
      <c r="L212" s="37" t="s">
        <v>81</v>
      </c>
      <c r="M212" s="31">
        <v>5</v>
      </c>
    </row>
    <row spans="1:13" s="31" customFormat="1" ht="15.75" customHeight="1" x14ac:dyDescent="0.2" outlineLevel="0" r="213">
      <c r="A213" s="31">
        <v>212</v>
      </c>
      <c r="B213" s="37" t="s">
        <v>5162</v>
      </c>
      <c r="C213" s="37" t="s">
        <v>5163</v>
      </c>
      <c r="D213" s="37" t="s">
        <v>100</v>
      </c>
      <c r="E213" s="31">
        <v>21</v>
      </c>
      <c r="F213" s="48">
        <v>37214</v>
      </c>
      <c r="G213" s="37" t="s">
        <v>601</v>
      </c>
      <c r="H213" s="37" t="s">
        <v>161</v>
      </c>
      <c r="I213" s="37" t="s">
        <v>104</v>
      </c>
      <c r="J213" s="37" t="s">
        <v>80</v>
      </c>
      <c r="K213" s="37" t="s">
        <v>4742</v>
      </c>
      <c r="L213" s="37" t="s">
        <v>93</v>
      </c>
      <c r="M213" s="31">
        <v>1</v>
      </c>
    </row>
    <row spans="1:13" s="31" customFormat="1" ht="15.75" customHeight="1" x14ac:dyDescent="0.2" outlineLevel="0" r="214">
      <c r="A214" s="31">
        <v>213</v>
      </c>
      <c r="B214" s="37" t="s">
        <v>5164</v>
      </c>
      <c r="C214" s="37" t="s">
        <v>5165</v>
      </c>
      <c r="D214" s="37" t="s">
        <v>74</v>
      </c>
      <c r="E214" s="31">
        <v>13</v>
      </c>
      <c r="F214" s="48">
        <v>35199</v>
      </c>
      <c r="G214" s="37" t="s">
        <v>217</v>
      </c>
      <c r="H214" s="37" t="s">
        <v>103</v>
      </c>
      <c r="I214" s="37" t="s">
        <v>131</v>
      </c>
      <c r="J214" s="37" t="s">
        <v>80</v>
      </c>
      <c r="K214" s="37" t="s">
        <v>4845</v>
      </c>
      <c r="L214" s="37" t="s">
        <v>81</v>
      </c>
      <c r="M214" s="31">
        <v>6</v>
      </c>
    </row>
    <row spans="1:13" s="31" customFormat="1" ht="15.75" customHeight="1" x14ac:dyDescent="0.2" outlineLevel="0" r="215">
      <c r="A215" s="31">
        <v>214</v>
      </c>
      <c r="B215" s="37" t="s">
        <v>5166</v>
      </c>
      <c r="C215" s="37" t="s">
        <v>5167</v>
      </c>
      <c r="D215" s="37" t="s">
        <v>74</v>
      </c>
      <c r="E215" s="31">
        <v>82</v>
      </c>
      <c r="F215" s="48">
        <v>21153</v>
      </c>
      <c r="G215" s="37" t="s">
        <v>766</v>
      </c>
      <c r="H215" s="37" t="s">
        <v>191</v>
      </c>
      <c r="I215" s="37" t="s">
        <v>79</v>
      </c>
      <c r="J215" s="37" t="s">
        <v>80</v>
      </c>
      <c r="K215" s="37" t="s">
        <v>4762</v>
      </c>
      <c r="L215" s="37" t="s">
        <v>93</v>
      </c>
      <c r="M215" s="31">
        <v>6</v>
      </c>
    </row>
    <row spans="1:13" s="31" customFormat="1" ht="15.75" customHeight="1" x14ac:dyDescent="0.2" outlineLevel="0" r="216">
      <c r="A216" s="31">
        <v>215</v>
      </c>
      <c r="B216" s="37" t="s">
        <v>5168</v>
      </c>
      <c r="C216" s="37" t="s">
        <v>5169</v>
      </c>
      <c r="D216" s="37" t="s">
        <v>100</v>
      </c>
      <c r="E216" s="31">
        <v>37</v>
      </c>
      <c r="F216" s="48">
        <v>27204</v>
      </c>
      <c r="G216" s="37" t="s">
        <v>551</v>
      </c>
      <c r="H216" s="37" t="s">
        <v>147</v>
      </c>
      <c r="I216" s="37" t="s">
        <v>131</v>
      </c>
      <c r="J216" s="37" t="s">
        <v>80</v>
      </c>
      <c r="K216" s="37" t="s">
        <v>4819</v>
      </c>
      <c r="L216" s="37" t="s">
        <v>81</v>
      </c>
      <c r="M216" s="31">
        <v>18</v>
      </c>
    </row>
    <row spans="1:13" s="31" customFormat="1" ht="15.75" customHeight="1" x14ac:dyDescent="0.2" outlineLevel="0" r="217">
      <c r="A217" s="31">
        <v>216</v>
      </c>
      <c r="B217" s="37" t="s">
        <v>5170</v>
      </c>
      <c r="C217" s="37" t="s">
        <v>5171</v>
      </c>
      <c r="D217" s="37" t="s">
        <v>100</v>
      </c>
      <c r="E217" s="31">
        <v>12</v>
      </c>
      <c r="F217" s="48">
        <v>34711</v>
      </c>
      <c r="G217" s="37" t="s">
        <v>249</v>
      </c>
      <c r="H217" s="37" t="s">
        <v>103</v>
      </c>
      <c r="I217" s="37" t="s">
        <v>131</v>
      </c>
      <c r="J217" s="37" t="s">
        <v>80</v>
      </c>
      <c r="K217" s="37" t="s">
        <v>4913</v>
      </c>
      <c r="L217" s="37" t="s">
        <v>81</v>
      </c>
      <c r="M217" s="31">
        <v>7</v>
      </c>
    </row>
    <row spans="1:13" s="31" customFormat="1" ht="15.75" customHeight="1" x14ac:dyDescent="0.2" outlineLevel="0" r="218">
      <c r="A218" s="31">
        <v>217</v>
      </c>
      <c r="B218" s="37" t="s">
        <v>5172</v>
      </c>
      <c r="C218" s="37" t="s">
        <v>5173</v>
      </c>
      <c r="D218" s="37" t="s">
        <v>100</v>
      </c>
      <c r="E218" s="31">
        <v>63</v>
      </c>
      <c r="F218" s="48">
        <v>29198</v>
      </c>
      <c r="H218" s="37" t="s">
        <v>78</v>
      </c>
      <c r="I218" s="37" t="s">
        <v>131</v>
      </c>
      <c r="J218" s="37" t="s">
        <v>80</v>
      </c>
      <c r="K218" s="37" t="s">
        <v>5009</v>
      </c>
      <c r="L218" s="37" t="s">
        <v>93</v>
      </c>
      <c r="M218" s="31">
        <v>16</v>
      </c>
    </row>
    <row spans="1:13" s="31" customFormat="1" ht="15.75" customHeight="1" x14ac:dyDescent="0.2" outlineLevel="0" r="219">
      <c r="A219" s="31">
        <v>218</v>
      </c>
      <c r="B219" s="37" t="s">
        <v>5174</v>
      </c>
      <c r="C219" s="37" t="s">
        <v>5175</v>
      </c>
      <c r="D219" s="37" t="s">
        <v>100</v>
      </c>
      <c r="E219" s="31">
        <v>37</v>
      </c>
      <c r="F219" s="48">
        <v>34187</v>
      </c>
      <c r="G219" s="37" t="s">
        <v>2580</v>
      </c>
      <c r="H219" s="37" t="s">
        <v>92</v>
      </c>
      <c r="I219" s="37" t="s">
        <v>131</v>
      </c>
      <c r="J219" s="37" t="s">
        <v>80</v>
      </c>
      <c r="K219" s="37" t="s">
        <v>5176</v>
      </c>
      <c r="L219" s="37" t="s">
        <v>81</v>
      </c>
      <c r="M219" s="31">
        <v>8</v>
      </c>
    </row>
    <row spans="1:13" s="31" customFormat="1" ht="15.75" customHeight="1" x14ac:dyDescent="0.2" outlineLevel="0" r="220">
      <c r="A220" s="31">
        <v>219</v>
      </c>
      <c r="B220" s="37" t="s">
        <v>4123</v>
      </c>
      <c r="C220" s="37" t="s">
        <v>5177</v>
      </c>
      <c r="D220" s="37" t="s">
        <v>74</v>
      </c>
      <c r="E220" s="31">
        <v>9</v>
      </c>
      <c r="F220" s="48">
        <v>23706</v>
      </c>
      <c r="G220" s="37" t="s">
        <v>622</v>
      </c>
      <c r="H220" s="37" t="s">
        <v>191</v>
      </c>
      <c r="I220" s="37" t="s">
        <v>79</v>
      </c>
      <c r="J220" s="37" t="s">
        <v>80</v>
      </c>
      <c r="K220" s="37" t="s">
        <v>4819</v>
      </c>
      <c r="L220" s="37" t="s">
        <v>93</v>
      </c>
      <c r="M220" s="31">
        <v>7</v>
      </c>
    </row>
    <row spans="1:13" s="31" customFormat="1" ht="15.75" customHeight="1" x14ac:dyDescent="0.2" outlineLevel="0" r="221">
      <c r="A221" s="31">
        <v>220</v>
      </c>
      <c r="B221" s="37" t="s">
        <v>5178</v>
      </c>
      <c r="C221" s="37" t="s">
        <v>5179</v>
      </c>
      <c r="D221" s="37" t="s">
        <v>100</v>
      </c>
      <c r="E221" s="31">
        <v>79</v>
      </c>
      <c r="F221" s="48">
        <v>19854</v>
      </c>
      <c r="G221" s="37" t="s">
        <v>497</v>
      </c>
      <c r="H221" s="37" t="s">
        <v>78</v>
      </c>
      <c r="I221" s="37" t="s">
        <v>131</v>
      </c>
      <c r="J221" s="37" t="s">
        <v>80</v>
      </c>
      <c r="K221" s="31">
        <v>-0.5</v>
      </c>
      <c r="L221" s="37" t="s">
        <v>93</v>
      </c>
      <c r="M221" s="31">
        <v>9</v>
      </c>
    </row>
    <row spans="1:13" s="31" customFormat="1" ht="15.75" customHeight="1" x14ac:dyDescent="0.2" outlineLevel="0" r="222">
      <c r="A222" s="31">
        <v>221</v>
      </c>
      <c r="B222" s="37" t="s">
        <v>5180</v>
      </c>
      <c r="C222" s="37" t="s">
        <v>5181</v>
      </c>
      <c r="D222" s="37" t="s">
        <v>100</v>
      </c>
      <c r="E222" s="31">
        <v>14</v>
      </c>
      <c r="F222" s="48">
        <v>29290</v>
      </c>
      <c r="G222" s="37" t="s">
        <v>2348</v>
      </c>
      <c r="H222" s="37" t="s">
        <v>78</v>
      </c>
      <c r="I222" s="37" t="s">
        <v>79</v>
      </c>
      <c r="J222" s="37" t="s">
        <v>80</v>
      </c>
      <c r="K222" s="37" t="s">
        <v>4967</v>
      </c>
      <c r="L222" s="37" t="s">
        <v>93</v>
      </c>
      <c r="M222" s="31">
        <v>14</v>
      </c>
    </row>
    <row spans="1:13" s="31" customFormat="1" ht="15.75" customHeight="1" x14ac:dyDescent="0.2" outlineLevel="0" r="223">
      <c r="A223" s="31">
        <v>222</v>
      </c>
      <c r="B223" s="37" t="s">
        <v>3091</v>
      </c>
      <c r="C223" s="37" t="s">
        <v>5182</v>
      </c>
      <c r="D223" s="37" t="s">
        <v>74</v>
      </c>
      <c r="E223" s="31">
        <v>89</v>
      </c>
      <c r="F223" s="48">
        <v>28736</v>
      </c>
      <c r="G223" s="37" t="s">
        <v>198</v>
      </c>
      <c r="H223" s="37" t="s">
        <v>191</v>
      </c>
      <c r="I223" s="37" t="s">
        <v>79</v>
      </c>
      <c r="J223" s="37" t="s">
        <v>80</v>
      </c>
      <c r="K223" s="37" t="s">
        <v>5062</v>
      </c>
      <c r="L223" s="37" t="s">
        <v>93</v>
      </c>
      <c r="M223" s="31">
        <v>16</v>
      </c>
    </row>
    <row spans="1:13" s="31" customFormat="1" ht="15.75" customHeight="1" x14ac:dyDescent="0.2" outlineLevel="0" r="224">
      <c r="A224" s="31">
        <v>223</v>
      </c>
      <c r="B224" s="37" t="s">
        <v>639</v>
      </c>
      <c r="C224" s="37" t="s">
        <v>5183</v>
      </c>
      <c r="D224" s="37" t="s">
        <v>74</v>
      </c>
      <c r="E224" s="31">
        <v>13</v>
      </c>
      <c r="F224" s="48">
        <v>30646</v>
      </c>
      <c r="G224" s="37" t="s">
        <v>731</v>
      </c>
      <c r="H224" s="37" t="s">
        <v>250</v>
      </c>
      <c r="I224" s="37" t="s">
        <v>104</v>
      </c>
      <c r="J224" s="37" t="s">
        <v>80</v>
      </c>
      <c r="K224" s="37" t="s">
        <v>4716</v>
      </c>
      <c r="L224" s="37" t="s">
        <v>81</v>
      </c>
      <c r="M224" s="31">
        <v>14</v>
      </c>
    </row>
    <row spans="1:13" s="31" customFormat="1" ht="15.75" customHeight="1" x14ac:dyDescent="0.2" outlineLevel="0" r="225">
      <c r="A225" s="31">
        <v>224</v>
      </c>
      <c r="B225" s="37" t="s">
        <v>5184</v>
      </c>
      <c r="C225" s="37" t="s">
        <v>5185</v>
      </c>
      <c r="D225" s="37" t="s">
        <v>74</v>
      </c>
      <c r="E225" s="31">
        <v>2</v>
      </c>
      <c r="F225" s="48">
        <v>24809</v>
      </c>
      <c r="G225" s="37" t="s">
        <v>139</v>
      </c>
      <c r="H225" s="37" t="s">
        <v>103</v>
      </c>
      <c r="I225" s="37" t="s">
        <v>104</v>
      </c>
      <c r="J225" s="37" t="s">
        <v>80</v>
      </c>
      <c r="K225" s="31">
        <v>0</v>
      </c>
      <c r="L225" s="37" t="s">
        <v>93</v>
      </c>
      <c r="M225" s="31">
        <v>17</v>
      </c>
    </row>
    <row spans="1:13" s="31" customFormat="1" ht="15.75" customHeight="1" x14ac:dyDescent="0.2" outlineLevel="0" r="226">
      <c r="A226" s="31">
        <v>225</v>
      </c>
      <c r="B226" s="37" t="s">
        <v>5186</v>
      </c>
      <c r="C226" s="37" t="s">
        <v>5187</v>
      </c>
      <c r="D226" s="37" t="s">
        <v>100</v>
      </c>
      <c r="E226" s="31">
        <v>84</v>
      </c>
      <c r="F226" s="48">
        <v>28195</v>
      </c>
      <c r="G226" s="37" t="s">
        <v>937</v>
      </c>
      <c r="H226" s="37" t="s">
        <v>191</v>
      </c>
      <c r="I226" s="37" t="s">
        <v>104</v>
      </c>
      <c r="J226" s="37" t="s">
        <v>80</v>
      </c>
      <c r="K226" s="37" t="s">
        <v>4709</v>
      </c>
      <c r="L226" s="37" t="s">
        <v>93</v>
      </c>
      <c r="M226" s="31">
        <v>13</v>
      </c>
    </row>
    <row spans="1:13" s="31" customFormat="1" ht="15.75" customHeight="1" x14ac:dyDescent="0.2" outlineLevel="0" r="227">
      <c r="A227" s="31">
        <v>226</v>
      </c>
      <c r="B227" s="37" t="s">
        <v>5188</v>
      </c>
      <c r="C227" s="37" t="s">
        <v>5189</v>
      </c>
      <c r="D227" s="37" t="s">
        <v>74</v>
      </c>
      <c r="E227" s="31">
        <v>96</v>
      </c>
      <c r="F227" s="48">
        <v>28440</v>
      </c>
      <c r="G227" s="37" t="s">
        <v>3646</v>
      </c>
      <c r="H227" s="37" t="s">
        <v>78</v>
      </c>
      <c r="I227" s="37" t="s">
        <v>79</v>
      </c>
      <c r="J227" s="37" t="s">
        <v>80</v>
      </c>
      <c r="K227" s="37" t="s">
        <v>4929</v>
      </c>
      <c r="L227" s="37" t="s">
        <v>93</v>
      </c>
      <c r="M227" s="31">
        <v>20</v>
      </c>
    </row>
    <row spans="1:13" s="31" customFormat="1" ht="15.75" customHeight="1" x14ac:dyDescent="0.2" outlineLevel="0" r="228">
      <c r="A228" s="31">
        <v>227</v>
      </c>
      <c r="B228" s="37" t="s">
        <v>5190</v>
      </c>
      <c r="C228" s="37" t="s">
        <v>5191</v>
      </c>
      <c r="D228" s="37" t="s">
        <v>74</v>
      </c>
      <c r="E228" s="31">
        <v>99</v>
      </c>
      <c r="F228" s="48">
        <v>26890</v>
      </c>
      <c r="G228" s="37" t="s">
        <v>3015</v>
      </c>
      <c r="H228" s="37" t="s">
        <v>130</v>
      </c>
      <c r="I228" s="37" t="s">
        <v>79</v>
      </c>
      <c r="J228" s="37" t="s">
        <v>80</v>
      </c>
      <c r="K228" s="38">
        <v>-1</v>
      </c>
      <c r="L228" s="37" t="s">
        <v>93</v>
      </c>
      <c r="M228" s="31">
        <v>18</v>
      </c>
    </row>
    <row spans="1:13" s="31" customFormat="1" ht="15.75" customHeight="1" x14ac:dyDescent="0.2" outlineLevel="0" r="229">
      <c r="A229" s="31">
        <v>228</v>
      </c>
      <c r="B229" s="37" t="s">
        <v>5192</v>
      </c>
      <c r="C229" s="37" t="s">
        <v>5193</v>
      </c>
      <c r="D229" s="37" t="s">
        <v>100</v>
      </c>
      <c r="E229" s="31">
        <v>59</v>
      </c>
      <c r="F229" s="48">
        <v>31557</v>
      </c>
      <c r="G229" s="37" t="s">
        <v>4270</v>
      </c>
      <c r="H229" s="37" t="s">
        <v>78</v>
      </c>
      <c r="I229" s="37" t="s">
        <v>131</v>
      </c>
      <c r="J229" s="37" t="s">
        <v>80</v>
      </c>
      <c r="K229" s="37" t="s">
        <v>4842</v>
      </c>
      <c r="L229" s="37" t="s">
        <v>93</v>
      </c>
      <c r="M229" s="31">
        <v>12</v>
      </c>
    </row>
    <row spans="1:13" s="31" customFormat="1" ht="15.75" customHeight="1" x14ac:dyDescent="0.2" outlineLevel="0" r="230">
      <c r="A230" s="31">
        <v>229</v>
      </c>
      <c r="B230" s="37" t="s">
        <v>5014</v>
      </c>
      <c r="C230" s="37" t="s">
        <v>5194</v>
      </c>
      <c r="D230" s="37" t="s">
        <v>74</v>
      </c>
      <c r="E230" s="31">
        <v>30</v>
      </c>
      <c r="F230" s="48">
        <v>24172</v>
      </c>
      <c r="H230" s="37" t="s">
        <v>92</v>
      </c>
      <c r="I230" s="37" t="s">
        <v>131</v>
      </c>
      <c r="J230" s="37" t="s">
        <v>80</v>
      </c>
      <c r="K230" s="37" t="s">
        <v>4804</v>
      </c>
      <c r="L230" s="37" t="s">
        <v>93</v>
      </c>
      <c r="M230" s="31">
        <v>19</v>
      </c>
    </row>
    <row spans="1:13" s="31" customFormat="1" ht="15.75" customHeight="1" x14ac:dyDescent="0.2" outlineLevel="0" r="231">
      <c r="A231" s="31">
        <v>230</v>
      </c>
      <c r="B231" s="37" t="s">
        <v>5195</v>
      </c>
      <c r="C231" s="37" t="s">
        <v>5196</v>
      </c>
      <c r="D231" s="37" t="s">
        <v>100</v>
      </c>
      <c r="E231" s="31">
        <v>74</v>
      </c>
      <c r="F231" s="48">
        <v>19899</v>
      </c>
      <c r="G231" s="37" t="s">
        <v>230</v>
      </c>
      <c r="H231" s="37" t="s">
        <v>92</v>
      </c>
      <c r="I231" s="37" t="s">
        <v>131</v>
      </c>
      <c r="J231" s="37" t="s">
        <v>80</v>
      </c>
      <c r="K231" s="37" t="s">
        <v>5197</v>
      </c>
      <c r="L231" s="37" t="s">
        <v>93</v>
      </c>
      <c r="M231" s="31">
        <v>11</v>
      </c>
    </row>
    <row spans="1:13" s="31" customFormat="1" ht="15.75" customHeight="1" x14ac:dyDescent="0.2" outlineLevel="0" r="232">
      <c r="A232" s="31">
        <v>231</v>
      </c>
      <c r="B232" s="37" t="s">
        <v>4756</v>
      </c>
      <c r="C232" s="37" t="s">
        <v>5198</v>
      </c>
      <c r="D232" s="37" t="s">
        <v>74</v>
      </c>
      <c r="E232" s="31">
        <v>48</v>
      </c>
      <c r="F232" s="48">
        <v>34916</v>
      </c>
      <c r="G232" s="37" t="s">
        <v>363</v>
      </c>
      <c r="H232" s="37" t="s">
        <v>103</v>
      </c>
      <c r="I232" s="37" t="s">
        <v>79</v>
      </c>
      <c r="J232" s="37" t="s">
        <v>80</v>
      </c>
      <c r="K232" s="37" t="s">
        <v>5199</v>
      </c>
      <c r="L232" s="37" t="s">
        <v>81</v>
      </c>
      <c r="M232" s="31">
        <v>3</v>
      </c>
    </row>
    <row spans="1:13" s="31" customFormat="1" ht="15.75" customHeight="1" x14ac:dyDescent="0.2" outlineLevel="0" r="233">
      <c r="A233" s="31">
        <v>232</v>
      </c>
      <c r="B233" s="37" t="s">
        <v>5200</v>
      </c>
      <c r="C233" s="37" t="s">
        <v>5201</v>
      </c>
      <c r="D233" s="37" t="s">
        <v>100</v>
      </c>
      <c r="E233" s="31">
        <v>94</v>
      </c>
      <c r="F233" s="48">
        <v>32092</v>
      </c>
      <c r="G233" s="37" t="s">
        <v>1429</v>
      </c>
      <c r="H233" s="37" t="s">
        <v>147</v>
      </c>
      <c r="I233" s="37" t="s">
        <v>79</v>
      </c>
      <c r="J233" s="37" t="s">
        <v>80</v>
      </c>
      <c r="K233" s="37" t="s">
        <v>4752</v>
      </c>
      <c r="L233" s="37" t="s">
        <v>93</v>
      </c>
      <c r="M233" s="31">
        <v>12</v>
      </c>
    </row>
    <row spans="1:13" s="31" customFormat="1" ht="15.75" customHeight="1" x14ac:dyDescent="0.2" outlineLevel="0" r="234">
      <c r="A234" s="31">
        <v>233</v>
      </c>
      <c r="B234" s="37" t="s">
        <v>1749</v>
      </c>
      <c r="C234" s="37" t="s">
        <v>5202</v>
      </c>
      <c r="D234" s="37" t="s">
        <v>74</v>
      </c>
      <c r="E234" s="31">
        <v>34</v>
      </c>
      <c r="F234" s="48">
        <v>31632</v>
      </c>
      <c r="G234" s="37" t="s">
        <v>991</v>
      </c>
      <c r="H234" s="37" t="s">
        <v>92</v>
      </c>
      <c r="I234" s="37" t="s">
        <v>79</v>
      </c>
      <c r="J234" s="37" t="s">
        <v>80</v>
      </c>
      <c r="K234" s="37" t="s">
        <v>4742</v>
      </c>
      <c r="L234" s="37" t="s">
        <v>93</v>
      </c>
      <c r="M234" s="31">
        <v>13</v>
      </c>
    </row>
    <row spans="1:13" s="31" customFormat="1" ht="15.75" customHeight="1" x14ac:dyDescent="0.2" outlineLevel="0" r="235">
      <c r="A235" s="31">
        <v>234</v>
      </c>
      <c r="B235" s="37" t="s">
        <v>5203</v>
      </c>
      <c r="C235" s="37" t="s">
        <v>5204</v>
      </c>
      <c r="D235" s="37" t="s">
        <v>100</v>
      </c>
      <c r="E235" s="31">
        <v>71</v>
      </c>
      <c r="F235" s="48">
        <v>25427</v>
      </c>
      <c r="G235" s="37" t="s">
        <v>1297</v>
      </c>
      <c r="H235" s="37" t="s">
        <v>147</v>
      </c>
      <c r="I235" s="37" t="s">
        <v>131</v>
      </c>
      <c r="J235" s="37" t="s">
        <v>80</v>
      </c>
      <c r="K235" s="37" t="s">
        <v>4769</v>
      </c>
      <c r="L235" s="37" t="s">
        <v>93</v>
      </c>
      <c r="M235" s="31">
        <v>12</v>
      </c>
    </row>
    <row spans="1:13" s="31" customFormat="1" ht="15.75" customHeight="1" x14ac:dyDescent="0.2" outlineLevel="0" r="236">
      <c r="A236" s="31">
        <v>235</v>
      </c>
      <c r="B236" s="37" t="s">
        <v>4624</v>
      </c>
      <c r="C236" s="37" t="s">
        <v>5205</v>
      </c>
      <c r="D236" s="37" t="s">
        <v>100</v>
      </c>
      <c r="E236" s="31">
        <v>30</v>
      </c>
      <c r="F236" s="48">
        <v>28120</v>
      </c>
      <c r="G236" s="37" t="s">
        <v>431</v>
      </c>
      <c r="H236" s="37" t="s">
        <v>191</v>
      </c>
      <c r="I236" s="37" t="s">
        <v>79</v>
      </c>
      <c r="J236" s="37" t="s">
        <v>80</v>
      </c>
      <c r="K236" s="49">
        <v>43132</v>
      </c>
      <c r="L236" s="37" t="s">
        <v>93</v>
      </c>
      <c r="M236" s="31">
        <v>15</v>
      </c>
    </row>
    <row spans="1:13" s="31" customFormat="1" ht="15.75" customHeight="1" x14ac:dyDescent="0.2" outlineLevel="0" r="237">
      <c r="A237" s="31">
        <v>236</v>
      </c>
      <c r="B237" s="37" t="s">
        <v>5206</v>
      </c>
      <c r="C237" s="37" t="s">
        <v>5207</v>
      </c>
      <c r="D237" s="37" t="s">
        <v>74</v>
      </c>
      <c r="E237" s="31">
        <v>79</v>
      </c>
      <c r="F237" s="48">
        <v>20027</v>
      </c>
      <c r="G237" s="37" t="s">
        <v>575</v>
      </c>
      <c r="H237" s="37" t="s">
        <v>191</v>
      </c>
      <c r="I237" s="37" t="s">
        <v>104</v>
      </c>
      <c r="J237" s="37" t="s">
        <v>80</v>
      </c>
      <c r="K237" s="37" t="s">
        <v>5197</v>
      </c>
      <c r="L237" s="37" t="s">
        <v>93</v>
      </c>
      <c r="M237" s="31">
        <v>14</v>
      </c>
    </row>
    <row spans="1:13" s="31" customFormat="1" ht="15.75" customHeight="1" x14ac:dyDescent="0.2" outlineLevel="0" r="238">
      <c r="A238" s="31">
        <v>237</v>
      </c>
      <c r="B238" s="37" t="s">
        <v>2064</v>
      </c>
      <c r="C238" s="37" t="s">
        <v>5208</v>
      </c>
      <c r="D238" s="37" t="s">
        <v>74</v>
      </c>
      <c r="E238" s="31">
        <v>18</v>
      </c>
      <c r="F238" s="48">
        <v>27095</v>
      </c>
      <c r="G238" s="37" t="s">
        <v>1002</v>
      </c>
      <c r="H238" s="37" t="s">
        <v>92</v>
      </c>
      <c r="I238" s="37" t="s">
        <v>131</v>
      </c>
      <c r="J238" s="37" t="s">
        <v>80</v>
      </c>
      <c r="K238" s="37" t="s">
        <v>4916</v>
      </c>
      <c r="L238" s="37" t="s">
        <v>81</v>
      </c>
      <c r="M238" s="31">
        <v>11</v>
      </c>
    </row>
    <row spans="1:13" s="31" customFormat="1" ht="15.75" customHeight="1" x14ac:dyDescent="0.2" outlineLevel="0" r="239">
      <c r="A239" s="31">
        <v>238</v>
      </c>
      <c r="B239" s="37" t="s">
        <v>5209</v>
      </c>
      <c r="C239" s="37" t="s">
        <v>5210</v>
      </c>
      <c r="D239" s="37" t="s">
        <v>74</v>
      </c>
      <c r="E239" s="31">
        <v>54</v>
      </c>
      <c r="F239" s="48">
        <v>30716</v>
      </c>
      <c r="G239" s="37" t="s">
        <v>1838</v>
      </c>
      <c r="H239" s="37" t="s">
        <v>250</v>
      </c>
      <c r="I239" s="37" t="s">
        <v>79</v>
      </c>
      <c r="J239" s="37" t="s">
        <v>80</v>
      </c>
      <c r="K239" s="37" t="s">
        <v>5197</v>
      </c>
      <c r="L239" s="37" t="s">
        <v>81</v>
      </c>
      <c r="M239" s="31">
        <v>14</v>
      </c>
    </row>
    <row spans="1:13" s="31" customFormat="1" ht="15.75" customHeight="1" x14ac:dyDescent="0.2" outlineLevel="0" r="240">
      <c r="A240" s="31">
        <v>239</v>
      </c>
      <c r="B240" s="37" t="s">
        <v>3814</v>
      </c>
      <c r="C240" s="37" t="s">
        <v>5211</v>
      </c>
      <c r="D240" s="37" t="s">
        <v>74</v>
      </c>
      <c r="E240" s="31">
        <v>62</v>
      </c>
      <c r="F240" s="48">
        <v>33951</v>
      </c>
      <c r="G240" s="37" t="s">
        <v>1975</v>
      </c>
      <c r="H240" s="37" t="s">
        <v>191</v>
      </c>
      <c r="I240" s="37" t="s">
        <v>104</v>
      </c>
      <c r="J240" s="37" t="s">
        <v>80</v>
      </c>
      <c r="K240" s="50">
        <v>1E+96</v>
      </c>
      <c r="L240" s="37" t="s">
        <v>93</v>
      </c>
      <c r="M240" s="31">
        <v>3</v>
      </c>
    </row>
    <row spans="1:13" s="31" customFormat="1" ht="15.75" customHeight="1" x14ac:dyDescent="0.2" outlineLevel="0" r="241">
      <c r="A241" s="31">
        <v>240</v>
      </c>
      <c r="B241" s="37" t="s">
        <v>5212</v>
      </c>
      <c r="C241" s="37" t="s">
        <v>5213</v>
      </c>
      <c r="D241" s="37" t="s">
        <v>74</v>
      </c>
      <c r="E241" s="31">
        <v>49</v>
      </c>
      <c r="F241" s="48">
        <v>32717</v>
      </c>
      <c r="G241" s="37" t="s">
        <v>5214</v>
      </c>
      <c r="H241" s="37" t="s">
        <v>161</v>
      </c>
      <c r="I241" s="37" t="s">
        <v>131</v>
      </c>
      <c r="J241" s="37" t="s">
        <v>80</v>
      </c>
      <c r="K241" s="50">
        <v>100</v>
      </c>
      <c r="L241" s="37" t="s">
        <v>81</v>
      </c>
      <c r="M241" s="31">
        <v>15</v>
      </c>
    </row>
    <row spans="1:13" s="31" customFormat="1" ht="15.75" customHeight="1" x14ac:dyDescent="0.2" outlineLevel="0" r="242">
      <c r="A242" s="31">
        <v>241</v>
      </c>
      <c r="B242" s="37" t="s">
        <v>1149</v>
      </c>
      <c r="C242" s="37" t="s">
        <v>5215</v>
      </c>
      <c r="D242" s="37" t="s">
        <v>74</v>
      </c>
      <c r="E242" s="31">
        <v>94</v>
      </c>
      <c r="F242" s="48">
        <v>31906</v>
      </c>
      <c r="G242" s="37" t="s">
        <v>249</v>
      </c>
      <c r="H242" s="37" t="s">
        <v>130</v>
      </c>
      <c r="I242" s="37" t="s">
        <v>79</v>
      </c>
      <c r="J242" s="37" t="s">
        <v>80</v>
      </c>
      <c r="K242" s="37" t="s">
        <v>4941</v>
      </c>
      <c r="L242" s="37" t="s">
        <v>93</v>
      </c>
      <c r="M242" s="31">
        <v>20</v>
      </c>
    </row>
    <row spans="1:13" s="31" customFormat="1" ht="15.75" customHeight="1" x14ac:dyDescent="0.2" outlineLevel="0" r="243">
      <c r="A243" s="31">
        <v>242</v>
      </c>
      <c r="B243" s="37" t="s">
        <v>5216</v>
      </c>
      <c r="C243" s="37" t="s">
        <v>5217</v>
      </c>
      <c r="D243" s="37" t="s">
        <v>74</v>
      </c>
      <c r="E243" s="31">
        <v>17</v>
      </c>
      <c r="F243" s="48">
        <v>33683</v>
      </c>
      <c r="G243" s="37" t="s">
        <v>282</v>
      </c>
      <c r="H243" s="37" t="s">
        <v>92</v>
      </c>
      <c r="I243" s="37" t="s">
        <v>104</v>
      </c>
      <c r="J243" s="37" t="s">
        <v>80</v>
      </c>
      <c r="K243" s="37" t="s">
        <v>4881</v>
      </c>
      <c r="L243" s="37" t="s">
        <v>93</v>
      </c>
      <c r="M243" s="31">
        <v>8</v>
      </c>
    </row>
    <row spans="1:13" s="31" customFormat="1" ht="15.75" customHeight="1" x14ac:dyDescent="0.2" outlineLevel="0" r="244">
      <c r="A244" s="31">
        <v>243</v>
      </c>
      <c r="B244" s="37" t="s">
        <v>5218</v>
      </c>
      <c r="C244" s="37" t="s">
        <v>5219</v>
      </c>
      <c r="D244" s="37" t="s">
        <v>100</v>
      </c>
      <c r="E244" s="31">
        <v>94</v>
      </c>
      <c r="F244" s="48">
        <v>28005</v>
      </c>
      <c r="G244" s="37" t="s">
        <v>670</v>
      </c>
      <c r="H244" s="37" t="s">
        <v>78</v>
      </c>
      <c r="I244" s="37" t="s">
        <v>131</v>
      </c>
      <c r="J244" s="37" t="s">
        <v>80</v>
      </c>
      <c r="K244" s="38">
        <v>1</v>
      </c>
      <c r="L244" s="37" t="s">
        <v>81</v>
      </c>
      <c r="M244" s="31">
        <v>14</v>
      </c>
    </row>
    <row spans="1:13" s="31" customFormat="1" ht="15.75" customHeight="1" x14ac:dyDescent="0.2" outlineLevel="0" r="245">
      <c r="A245" s="31">
        <v>244</v>
      </c>
      <c r="B245" s="37" t="s">
        <v>5220</v>
      </c>
      <c r="C245" s="37" t="s">
        <v>5221</v>
      </c>
      <c r="D245" s="37" t="s">
        <v>74</v>
      </c>
      <c r="E245" s="31">
        <v>57</v>
      </c>
      <c r="F245" s="48">
        <v>27358</v>
      </c>
      <c r="H245" s="37" t="s">
        <v>147</v>
      </c>
      <c r="I245" s="37" t="s">
        <v>104</v>
      </c>
      <c r="J245" s="37" t="s">
        <v>80</v>
      </c>
      <c r="K245" s="37" t="s">
        <v>5016</v>
      </c>
      <c r="L245" s="37" t="s">
        <v>93</v>
      </c>
      <c r="M245" s="31">
        <v>8</v>
      </c>
    </row>
    <row spans="1:13" s="31" customFormat="1" ht="15.75" customHeight="1" x14ac:dyDescent="0.2" outlineLevel="0" r="246">
      <c r="A246" s="31">
        <v>245</v>
      </c>
      <c r="B246" s="37" t="s">
        <v>5222</v>
      </c>
      <c r="C246" s="37" t="s">
        <v>5223</v>
      </c>
      <c r="D246" s="37" t="s">
        <v>100</v>
      </c>
      <c r="E246" s="31">
        <v>6</v>
      </c>
      <c r="F246" s="48">
        <v>37160</v>
      </c>
      <c r="G246" s="37" t="s">
        <v>211</v>
      </c>
      <c r="H246" s="37" t="s">
        <v>103</v>
      </c>
      <c r="I246" s="37" t="s">
        <v>104</v>
      </c>
      <c r="J246" s="37" t="s">
        <v>80</v>
      </c>
      <c r="K246" s="37" t="s">
        <v>5035</v>
      </c>
      <c r="L246" s="37" t="s">
        <v>93</v>
      </c>
      <c r="M246" s="31">
        <v>1</v>
      </c>
    </row>
    <row spans="1:13" s="31" customFormat="1" ht="15.75" customHeight="1" x14ac:dyDescent="0.2" outlineLevel="0" r="247">
      <c r="A247" s="31">
        <v>246</v>
      </c>
      <c r="B247" s="37" t="s">
        <v>5224</v>
      </c>
      <c r="C247" s="37" t="s">
        <v>5225</v>
      </c>
      <c r="D247" s="37" t="s">
        <v>100</v>
      </c>
      <c r="E247" s="31">
        <v>63</v>
      </c>
      <c r="F247" s="48">
        <v>33297</v>
      </c>
      <c r="G247" s="37" t="s">
        <v>1340</v>
      </c>
      <c r="H247" s="37" t="s">
        <v>78</v>
      </c>
      <c r="I247" s="37" t="s">
        <v>131</v>
      </c>
      <c r="J247" s="37" t="s">
        <v>80</v>
      </c>
      <c r="K247" s="37" t="s">
        <v>4713</v>
      </c>
      <c r="L247" s="37" t="s">
        <v>93</v>
      </c>
      <c r="M247" s="31">
        <v>9</v>
      </c>
    </row>
    <row spans="1:13" s="31" customFormat="1" ht="15.75" customHeight="1" x14ac:dyDescent="0.2" outlineLevel="0" r="248">
      <c r="A248" s="31">
        <v>247</v>
      </c>
      <c r="B248" s="37" t="s">
        <v>5226</v>
      </c>
      <c r="C248" s="37" t="s">
        <v>5227</v>
      </c>
      <c r="D248" s="37" t="s">
        <v>100</v>
      </c>
      <c r="E248" s="31">
        <v>62</v>
      </c>
      <c r="F248" s="48">
        <v>30442</v>
      </c>
      <c r="G248" s="37" t="s">
        <v>901</v>
      </c>
      <c r="H248" s="37" t="s">
        <v>103</v>
      </c>
      <c r="I248" s="37" t="s">
        <v>131</v>
      </c>
      <c r="J248" s="37" t="s">
        <v>80</v>
      </c>
      <c r="K248" s="37" t="s">
        <v>4869</v>
      </c>
      <c r="L248" s="37" t="s">
        <v>81</v>
      </c>
      <c r="M248" s="31">
        <v>13</v>
      </c>
    </row>
    <row spans="1:13" s="31" customFormat="1" ht="15.75" customHeight="1" x14ac:dyDescent="0.2" outlineLevel="0" r="249">
      <c r="A249" s="31">
        <v>248</v>
      </c>
      <c r="B249" s="37" t="s">
        <v>5228</v>
      </c>
      <c r="C249" s="37" t="s">
        <v>5229</v>
      </c>
      <c r="D249" s="37" t="s">
        <v>100</v>
      </c>
      <c r="E249" s="31">
        <v>76</v>
      </c>
      <c r="F249" s="48">
        <v>28595</v>
      </c>
      <c r="G249" s="37" t="s">
        <v>198</v>
      </c>
      <c r="H249" s="37" t="s">
        <v>191</v>
      </c>
      <c r="I249" s="37" t="s">
        <v>104</v>
      </c>
      <c r="J249" s="37" t="s">
        <v>80</v>
      </c>
      <c r="K249" s="37" t="s">
        <v>4807</v>
      </c>
      <c r="L249" s="37" t="s">
        <v>81</v>
      </c>
      <c r="M249" s="31">
        <v>12</v>
      </c>
    </row>
    <row spans="1:13" s="31" customFormat="1" ht="15.75" customHeight="1" x14ac:dyDescent="0.2" outlineLevel="0" r="250">
      <c r="A250" s="31">
        <v>249</v>
      </c>
      <c r="B250" s="37" t="s">
        <v>5230</v>
      </c>
      <c r="C250" s="37" t="s">
        <v>5231</v>
      </c>
      <c r="D250" s="37" t="s">
        <v>74</v>
      </c>
      <c r="E250" s="31">
        <v>65</v>
      </c>
      <c r="F250" s="48">
        <v>33860</v>
      </c>
      <c r="G250" s="37" t="s">
        <v>256</v>
      </c>
      <c r="H250" s="37" t="s">
        <v>161</v>
      </c>
      <c r="I250" s="37" t="s">
        <v>131</v>
      </c>
      <c r="J250" s="37" t="s">
        <v>80</v>
      </c>
      <c r="K250" s="38">
        <v>-1</v>
      </c>
      <c r="L250" s="37" t="s">
        <v>93</v>
      </c>
      <c r="M250" s="31">
        <v>9</v>
      </c>
    </row>
    <row spans="1:13" s="31" customFormat="1" ht="15.75" customHeight="1" x14ac:dyDescent="0.2" outlineLevel="0" r="251">
      <c r="A251" s="31">
        <v>250</v>
      </c>
      <c r="B251" s="37" t="s">
        <v>5232</v>
      </c>
      <c r="D251" s="37" t="s">
        <v>74</v>
      </c>
      <c r="E251" s="31">
        <v>53</v>
      </c>
      <c r="F251" s="48">
        <v>32248</v>
      </c>
      <c r="G251" s="37" t="s">
        <v>1313</v>
      </c>
      <c r="H251" s="37" t="s">
        <v>191</v>
      </c>
      <c r="I251" s="37" t="s">
        <v>79</v>
      </c>
      <c r="J251" s="37" t="s">
        <v>80</v>
      </c>
      <c r="K251" s="37" t="s">
        <v>4916</v>
      </c>
      <c r="L251" s="37" t="s">
        <v>81</v>
      </c>
      <c r="M251" s="31">
        <v>13</v>
      </c>
    </row>
    <row spans="1:13" s="31" customFormat="1" ht="15.75" customHeight="1" x14ac:dyDescent="0.2" outlineLevel="0" r="252">
      <c r="A252" s="31">
        <v>251</v>
      </c>
      <c r="B252" s="37" t="s">
        <v>4726</v>
      </c>
      <c r="D252" s="37" t="s">
        <v>100</v>
      </c>
      <c r="E252" s="31">
        <v>88</v>
      </c>
      <c r="F252" s="48">
        <v>28483</v>
      </c>
      <c r="G252" s="37" t="s">
        <v>731</v>
      </c>
      <c r="H252" s="37" t="s">
        <v>103</v>
      </c>
      <c r="I252" s="37" t="s">
        <v>104</v>
      </c>
      <c r="J252" s="37" t="s">
        <v>80</v>
      </c>
      <c r="K252" s="37" t="s">
        <v>5233</v>
      </c>
      <c r="L252" s="37" t="s">
        <v>81</v>
      </c>
      <c r="M252" s="31">
        <v>10</v>
      </c>
    </row>
    <row spans="1:13" s="31" customFormat="1" ht="15.75" customHeight="1" x14ac:dyDescent="0.2" outlineLevel="0" r="253">
      <c r="A253" s="31">
        <v>252</v>
      </c>
      <c r="B253" s="37" t="s">
        <v>5234</v>
      </c>
      <c r="C253" s="37" t="s">
        <v>5235</v>
      </c>
      <c r="D253" s="37" t="s">
        <v>100</v>
      </c>
      <c r="E253" s="31">
        <v>39</v>
      </c>
      <c r="F253" s="48">
        <v>30340</v>
      </c>
      <c r="G253" s="37" t="s">
        <v>1002</v>
      </c>
      <c r="H253" s="37" t="s">
        <v>92</v>
      </c>
      <c r="I253" s="37" t="s">
        <v>79</v>
      </c>
      <c r="J253" s="37" t="s">
        <v>80</v>
      </c>
      <c r="K253" s="37" t="s">
        <v>4884</v>
      </c>
      <c r="L253" s="37" t="s">
        <v>81</v>
      </c>
      <c r="M253" s="31">
        <v>13</v>
      </c>
    </row>
    <row spans="1:13" s="31" customFormat="1" ht="15.75" customHeight="1" x14ac:dyDescent="0.2" outlineLevel="0" r="254">
      <c r="A254" s="31">
        <v>253</v>
      </c>
      <c r="B254" s="37" t="s">
        <v>5236</v>
      </c>
      <c r="C254" s="37" t="s">
        <v>5237</v>
      </c>
      <c r="D254" s="37" t="s">
        <v>100</v>
      </c>
      <c r="E254" s="31">
        <v>82</v>
      </c>
      <c r="F254" s="48">
        <v>35561</v>
      </c>
      <c r="G254" s="37" t="s">
        <v>766</v>
      </c>
      <c r="H254" s="37" t="s">
        <v>191</v>
      </c>
      <c r="I254" s="37" t="s">
        <v>79</v>
      </c>
      <c r="J254" s="37" t="s">
        <v>80</v>
      </c>
      <c r="K254" s="37" t="s">
        <v>4798</v>
      </c>
      <c r="L254" s="37" t="s">
        <v>81</v>
      </c>
      <c r="M254" s="31">
        <v>1</v>
      </c>
    </row>
    <row spans="1:13" s="31" customFormat="1" ht="15.75" customHeight="1" x14ac:dyDescent="0.2" outlineLevel="0" r="255">
      <c r="A255" s="31">
        <v>254</v>
      </c>
      <c r="B255" s="37" t="s">
        <v>5238</v>
      </c>
      <c r="C255" s="37" t="s">
        <v>5239</v>
      </c>
      <c r="D255" s="37" t="s">
        <v>100</v>
      </c>
      <c r="E255" s="31">
        <v>98</v>
      </c>
      <c r="F255" s="48">
        <v>22546</v>
      </c>
      <c r="G255" s="37" t="s">
        <v>798</v>
      </c>
      <c r="H255" s="37" t="s">
        <v>147</v>
      </c>
      <c r="I255" s="37" t="s">
        <v>79</v>
      </c>
      <c r="J255" s="37" t="s">
        <v>80</v>
      </c>
      <c r="K255" s="37" t="s">
        <v>4828</v>
      </c>
      <c r="L255" s="37" t="s">
        <v>93</v>
      </c>
      <c r="M255" s="31">
        <v>14</v>
      </c>
    </row>
    <row spans="1:13" s="31" customFormat="1" ht="15.75" customHeight="1" x14ac:dyDescent="0.2" outlineLevel="0" r="256">
      <c r="A256" s="31">
        <v>255</v>
      </c>
      <c r="B256" s="37" t="s">
        <v>5240</v>
      </c>
      <c r="C256" s="37" t="s">
        <v>5241</v>
      </c>
      <c r="D256" s="37" t="s">
        <v>100</v>
      </c>
      <c r="E256" s="31">
        <v>2</v>
      </c>
      <c r="F256" s="48">
        <v>19739</v>
      </c>
      <c r="G256" s="37" t="s">
        <v>601</v>
      </c>
      <c r="H256" s="37" t="s">
        <v>161</v>
      </c>
      <c r="I256" s="37" t="s">
        <v>79</v>
      </c>
      <c r="J256" s="37" t="s">
        <v>80</v>
      </c>
      <c r="K256" s="37" t="s">
        <v>4881</v>
      </c>
      <c r="L256" s="37" t="s">
        <v>93</v>
      </c>
      <c r="M256" s="31">
        <v>5</v>
      </c>
    </row>
    <row spans="1:13" s="31" customFormat="1" ht="15.75" customHeight="1" x14ac:dyDescent="0.2" outlineLevel="0" r="257">
      <c r="A257" s="31">
        <v>256</v>
      </c>
      <c r="B257" s="37" t="s">
        <v>5242</v>
      </c>
      <c r="C257" s="37" t="s">
        <v>5243</v>
      </c>
      <c r="D257" s="37" t="s">
        <v>100</v>
      </c>
      <c r="E257" s="31">
        <v>16</v>
      </c>
      <c r="F257" s="48">
        <v>27521</v>
      </c>
      <c r="G257" s="37" t="s">
        <v>659</v>
      </c>
      <c r="H257" s="37" t="s">
        <v>191</v>
      </c>
      <c r="I257" s="37" t="s">
        <v>131</v>
      </c>
      <c r="J257" s="37" t="s">
        <v>80</v>
      </c>
      <c r="K257" s="37" t="s">
        <v>4716</v>
      </c>
      <c r="L257" s="37" t="s">
        <v>81</v>
      </c>
      <c r="M257" s="31">
        <v>21</v>
      </c>
    </row>
    <row spans="1:13" s="31" customFormat="1" ht="15.75" customHeight="1" x14ac:dyDescent="0.2" outlineLevel="0" r="258">
      <c r="A258" s="31">
        <v>257</v>
      </c>
      <c r="B258" s="37" t="s">
        <v>3150</v>
      </c>
      <c r="D258" s="37" t="s">
        <v>100</v>
      </c>
      <c r="E258" s="31">
        <v>70</v>
      </c>
      <c r="F258" s="48">
        <v>24146</v>
      </c>
      <c r="G258" s="37" t="s">
        <v>958</v>
      </c>
      <c r="H258" s="37" t="s">
        <v>78</v>
      </c>
      <c r="I258" s="37" t="s">
        <v>104</v>
      </c>
      <c r="J258" s="37" t="s">
        <v>80</v>
      </c>
      <c r="K258" s="37" t="s">
        <v>4946</v>
      </c>
      <c r="L258" s="37" t="s">
        <v>81</v>
      </c>
      <c r="M258" s="31">
        <v>19</v>
      </c>
    </row>
    <row spans="1:13" s="31" customFormat="1" ht="15.75" customHeight="1" x14ac:dyDescent="0.2" outlineLevel="0" r="259">
      <c r="A259" s="31">
        <v>258</v>
      </c>
      <c r="B259" s="37" t="s">
        <v>5244</v>
      </c>
      <c r="C259" s="37" t="s">
        <v>5245</v>
      </c>
      <c r="D259" s="37" t="s">
        <v>100</v>
      </c>
      <c r="E259" s="31">
        <v>24</v>
      </c>
      <c r="F259" s="48">
        <v>33727</v>
      </c>
      <c r="G259" s="37" t="s">
        <v>2580</v>
      </c>
      <c r="H259" s="37" t="s">
        <v>78</v>
      </c>
      <c r="I259" s="37" t="s">
        <v>131</v>
      </c>
      <c r="J259" s="37" t="s">
        <v>80</v>
      </c>
      <c r="K259" s="37" t="s">
        <v>5246</v>
      </c>
      <c r="L259" s="37" t="s">
        <v>93</v>
      </c>
      <c r="M259" s="31">
        <v>9</v>
      </c>
    </row>
    <row spans="1:13" s="31" customFormat="1" ht="15.75" customHeight="1" x14ac:dyDescent="0.2" outlineLevel="0" r="260">
      <c r="A260" s="31">
        <v>259</v>
      </c>
      <c r="B260" s="37" t="s">
        <v>5247</v>
      </c>
      <c r="C260" s="37" t="s">
        <v>1772</v>
      </c>
      <c r="D260" s="37" t="s">
        <v>100</v>
      </c>
      <c r="E260" s="31">
        <v>70</v>
      </c>
      <c r="F260" s="48">
        <v>30519</v>
      </c>
      <c r="G260" s="37" t="s">
        <v>1079</v>
      </c>
      <c r="H260" s="37" t="s">
        <v>191</v>
      </c>
      <c r="I260" s="37" t="s">
        <v>131</v>
      </c>
      <c r="J260" s="37" t="s">
        <v>80</v>
      </c>
      <c r="K260" s="37" t="s">
        <v>4752</v>
      </c>
      <c r="L260" s="37" t="s">
        <v>81</v>
      </c>
      <c r="M260" s="31">
        <v>3</v>
      </c>
    </row>
    <row spans="1:13" s="31" customFormat="1" ht="15.75" customHeight="1" x14ac:dyDescent="0.2" outlineLevel="0" r="261">
      <c r="A261" s="31">
        <v>260</v>
      </c>
      <c r="B261" s="37" t="s">
        <v>5248</v>
      </c>
      <c r="C261" s="37" t="s">
        <v>5249</v>
      </c>
      <c r="D261" s="37" t="s">
        <v>100</v>
      </c>
      <c r="E261" s="31">
        <v>47</v>
      </c>
      <c r="F261" s="48">
        <v>29097</v>
      </c>
      <c r="G261" s="37" t="s">
        <v>328</v>
      </c>
      <c r="H261" s="37" t="s">
        <v>191</v>
      </c>
      <c r="I261" s="37" t="s">
        <v>131</v>
      </c>
      <c r="J261" s="37" t="s">
        <v>80</v>
      </c>
      <c r="K261" s="37" t="s">
        <v>5233</v>
      </c>
      <c r="L261" s="37" t="s">
        <v>81</v>
      </c>
      <c r="M261" s="31">
        <v>22</v>
      </c>
    </row>
    <row spans="1:13" s="31" customFormat="1" ht="15.75" customHeight="1" x14ac:dyDescent="0.2" outlineLevel="0" r="262">
      <c r="A262" s="31">
        <v>261</v>
      </c>
      <c r="B262" s="37" t="s">
        <v>5250</v>
      </c>
      <c r="C262" s="37" t="s">
        <v>5251</v>
      </c>
      <c r="D262" s="37" t="s">
        <v>74</v>
      </c>
      <c r="E262" s="31">
        <v>74</v>
      </c>
      <c r="F262" s="48">
        <v>28413</v>
      </c>
      <c r="G262" s="37" t="s">
        <v>91</v>
      </c>
      <c r="H262" s="37" t="s">
        <v>250</v>
      </c>
      <c r="I262" s="37" t="s">
        <v>79</v>
      </c>
      <c r="J262" s="37" t="s">
        <v>80</v>
      </c>
      <c r="K262" s="38">
        <v>1</v>
      </c>
      <c r="L262" s="37" t="s">
        <v>93</v>
      </c>
      <c r="M262" s="31">
        <v>8</v>
      </c>
    </row>
    <row spans="1:13" s="31" customFormat="1" ht="15.75" customHeight="1" x14ac:dyDescent="0.2" outlineLevel="0" r="263">
      <c r="A263" s="31">
        <v>262</v>
      </c>
      <c r="B263" s="37" t="s">
        <v>3846</v>
      </c>
      <c r="C263" s="37" t="s">
        <v>5252</v>
      </c>
      <c r="D263" s="37" t="s">
        <v>74</v>
      </c>
      <c r="E263" s="31">
        <v>97</v>
      </c>
      <c r="F263" s="48">
        <v>28482</v>
      </c>
      <c r="H263" s="37" t="s">
        <v>191</v>
      </c>
      <c r="I263" s="37" t="s">
        <v>131</v>
      </c>
      <c r="J263" s="37" t="s">
        <v>80</v>
      </c>
      <c r="K263" s="37" t="s">
        <v>4816</v>
      </c>
      <c r="L263" s="37" t="s">
        <v>81</v>
      </c>
      <c r="M263" s="31">
        <v>10</v>
      </c>
    </row>
    <row spans="1:13" s="31" customFormat="1" ht="15.75" customHeight="1" x14ac:dyDescent="0.2" outlineLevel="0" r="264">
      <c r="A264" s="31">
        <v>263</v>
      </c>
      <c r="B264" s="37" t="s">
        <v>5253</v>
      </c>
      <c r="C264" s="37" t="s">
        <v>5254</v>
      </c>
      <c r="D264" s="37" t="s">
        <v>100</v>
      </c>
      <c r="E264" s="31">
        <v>89</v>
      </c>
      <c r="F264" s="48">
        <v>31370</v>
      </c>
      <c r="G264" s="37" t="s">
        <v>539</v>
      </c>
      <c r="H264" s="37" t="s">
        <v>191</v>
      </c>
      <c r="I264" s="37" t="s">
        <v>131</v>
      </c>
      <c r="J264" s="37" t="s">
        <v>80</v>
      </c>
      <c r="K264" s="37" t="s">
        <v>5233</v>
      </c>
      <c r="L264" s="37" t="s">
        <v>93</v>
      </c>
      <c r="M264" s="31">
        <v>7</v>
      </c>
    </row>
    <row spans="1:13" s="31" customFormat="1" ht="15.75" customHeight="1" x14ac:dyDescent="0.2" outlineLevel="0" r="265">
      <c r="A265" s="31">
        <v>264</v>
      </c>
      <c r="B265" s="37" t="s">
        <v>5255</v>
      </c>
      <c r="C265" s="37" t="s">
        <v>5256</v>
      </c>
      <c r="D265" s="37" t="s">
        <v>74</v>
      </c>
      <c r="E265" s="31">
        <v>31</v>
      </c>
      <c r="F265" s="48">
        <v>28466</v>
      </c>
      <c r="G265" s="37" t="s">
        <v>1340</v>
      </c>
      <c r="H265" s="37" t="s">
        <v>191</v>
      </c>
      <c r="I265" s="37" t="s">
        <v>79</v>
      </c>
      <c r="J265" s="37" t="s">
        <v>80</v>
      </c>
      <c r="K265" s="31">
        <v>1</v>
      </c>
      <c r="L265" s="37" t="s">
        <v>93</v>
      </c>
      <c r="M265" s="31">
        <v>11</v>
      </c>
    </row>
    <row spans="1:13" s="31" customFormat="1" ht="15.75" customHeight="1" x14ac:dyDescent="0.2" outlineLevel="0" r="266">
      <c r="A266" s="31">
        <v>265</v>
      </c>
      <c r="B266" s="37" t="s">
        <v>5257</v>
      </c>
      <c r="C266" s="37" t="s">
        <v>5258</v>
      </c>
      <c r="D266" s="37" t="s">
        <v>74</v>
      </c>
      <c r="E266" s="31">
        <v>74</v>
      </c>
      <c r="F266" s="48">
        <v>24020</v>
      </c>
      <c r="G266" s="37" t="s">
        <v>750</v>
      </c>
      <c r="H266" s="37" t="s">
        <v>147</v>
      </c>
      <c r="I266" s="37" t="s">
        <v>131</v>
      </c>
      <c r="J266" s="37" t="s">
        <v>80</v>
      </c>
      <c r="K266" s="37" t="s">
        <v>4902</v>
      </c>
      <c r="L266" s="37" t="s">
        <v>81</v>
      </c>
      <c r="M266" s="31">
        <v>18</v>
      </c>
    </row>
    <row spans="1:13" s="31" customFormat="1" ht="15.75" customHeight="1" x14ac:dyDescent="0.2" outlineLevel="0" r="267">
      <c r="A267" s="31">
        <v>266</v>
      </c>
      <c r="B267" s="37" t="s">
        <v>5259</v>
      </c>
      <c r="C267" s="37" t="s">
        <v>5260</v>
      </c>
      <c r="D267" s="37" t="s">
        <v>100</v>
      </c>
      <c r="E267" s="31">
        <v>69</v>
      </c>
      <c r="F267" s="48">
        <v>32708</v>
      </c>
      <c r="G267" s="37" t="s">
        <v>263</v>
      </c>
      <c r="H267" s="37" t="s">
        <v>147</v>
      </c>
      <c r="I267" s="37" t="s">
        <v>104</v>
      </c>
      <c r="J267" s="37" t="s">
        <v>80</v>
      </c>
      <c r="K267" s="37" t="s">
        <v>4862</v>
      </c>
      <c r="L267" s="37" t="s">
        <v>93</v>
      </c>
      <c r="M267" s="31">
        <v>18</v>
      </c>
    </row>
    <row spans="1:13" s="31" customFormat="1" ht="15.75" customHeight="1" x14ac:dyDescent="0.2" outlineLevel="0" r="268">
      <c r="A268" s="31">
        <v>267</v>
      </c>
      <c r="B268" s="37" t="s">
        <v>5261</v>
      </c>
      <c r="C268" s="37" t="s">
        <v>5262</v>
      </c>
      <c r="D268" s="37" t="s">
        <v>473</v>
      </c>
      <c r="E268" s="31">
        <v>53</v>
      </c>
      <c r="H268" s="37" t="s">
        <v>161</v>
      </c>
      <c r="I268" s="37" t="s">
        <v>131</v>
      </c>
      <c r="J268" s="37" t="s">
        <v>80</v>
      </c>
      <c r="L268" s="37" t="s">
        <v>93</v>
      </c>
    </row>
    <row spans="1:13" s="31" customFormat="1" ht="15.75" customHeight="1" x14ac:dyDescent="0.2" outlineLevel="0" r="269">
      <c r="A269" s="31">
        <v>268</v>
      </c>
      <c r="B269" s="37" t="s">
        <v>5263</v>
      </c>
      <c r="C269" s="37" t="s">
        <v>5264</v>
      </c>
      <c r="D269" s="37" t="s">
        <v>100</v>
      </c>
      <c r="E269" s="31">
        <v>60</v>
      </c>
      <c r="F269" s="48">
        <v>28781</v>
      </c>
      <c r="G269" s="37" t="s">
        <v>1581</v>
      </c>
      <c r="H269" s="37" t="s">
        <v>78</v>
      </c>
      <c r="I269" s="37" t="s">
        <v>79</v>
      </c>
      <c r="J269" s="37" t="s">
        <v>80</v>
      </c>
      <c r="K269" s="37" t="s">
        <v>4887</v>
      </c>
      <c r="L269" s="37" t="s">
        <v>93</v>
      </c>
      <c r="M269" s="31">
        <v>10</v>
      </c>
    </row>
    <row spans="1:13" s="31" customFormat="1" ht="15.75" customHeight="1" x14ac:dyDescent="0.2" outlineLevel="0" r="270">
      <c r="A270" s="31">
        <v>269</v>
      </c>
      <c r="B270" s="37" t="s">
        <v>5265</v>
      </c>
      <c r="C270" s="37" t="s">
        <v>5266</v>
      </c>
      <c r="D270" s="37" t="s">
        <v>74</v>
      </c>
      <c r="E270" s="31">
        <v>55</v>
      </c>
      <c r="F270" s="48">
        <v>19986</v>
      </c>
      <c r="G270" s="37" t="s">
        <v>694</v>
      </c>
      <c r="H270" s="37" t="s">
        <v>92</v>
      </c>
      <c r="I270" s="37" t="s">
        <v>79</v>
      </c>
      <c r="J270" s="37" t="s">
        <v>80</v>
      </c>
      <c r="K270" s="37" t="s">
        <v>5012</v>
      </c>
      <c r="L270" s="37" t="s">
        <v>81</v>
      </c>
      <c r="M270" s="31">
        <v>9</v>
      </c>
    </row>
    <row spans="1:13" s="31" customFormat="1" ht="15.75" customHeight="1" x14ac:dyDescent="0.2" outlineLevel="0" r="271">
      <c r="A271" s="31">
        <v>270</v>
      </c>
      <c r="B271" s="37" t="s">
        <v>5267</v>
      </c>
      <c r="C271" s="37" t="s">
        <v>5268</v>
      </c>
      <c r="D271" s="37" t="s">
        <v>100</v>
      </c>
      <c r="E271" s="31">
        <v>38</v>
      </c>
      <c r="F271" s="48">
        <v>25912</v>
      </c>
      <c r="G271" s="37" t="s">
        <v>3782</v>
      </c>
      <c r="H271" s="37" t="s">
        <v>250</v>
      </c>
      <c r="I271" s="37" t="s">
        <v>79</v>
      </c>
      <c r="J271" s="37" t="s">
        <v>80</v>
      </c>
      <c r="K271" s="37" t="s">
        <v>4833</v>
      </c>
      <c r="L271" s="37" t="s">
        <v>81</v>
      </c>
      <c r="M271" s="31">
        <v>17</v>
      </c>
    </row>
    <row spans="1:13" s="31" customFormat="1" ht="15.75" customHeight="1" x14ac:dyDescent="0.2" outlineLevel="0" r="272">
      <c r="A272" s="31">
        <v>271</v>
      </c>
      <c r="B272" s="37" t="s">
        <v>5269</v>
      </c>
      <c r="C272" s="37" t="s">
        <v>5270</v>
      </c>
      <c r="D272" s="37" t="s">
        <v>100</v>
      </c>
      <c r="E272" s="31">
        <v>51</v>
      </c>
      <c r="F272" s="48">
        <v>33282</v>
      </c>
      <c r="G272" s="37" t="s">
        <v>1696</v>
      </c>
      <c r="H272" s="37" t="s">
        <v>103</v>
      </c>
      <c r="I272" s="37" t="s">
        <v>79</v>
      </c>
      <c r="J272" s="37" t="s">
        <v>80</v>
      </c>
      <c r="K272" s="38">
        <v>1</v>
      </c>
      <c r="L272" s="37" t="s">
        <v>93</v>
      </c>
      <c r="M272" s="31">
        <v>4</v>
      </c>
    </row>
    <row spans="1:13" s="31" customFormat="1" ht="15.75" customHeight="1" x14ac:dyDescent="0.2" outlineLevel="0" r="273">
      <c r="A273" s="31">
        <v>272</v>
      </c>
      <c r="B273" s="37" t="s">
        <v>5271</v>
      </c>
      <c r="C273" s="37" t="s">
        <v>5272</v>
      </c>
      <c r="D273" s="37" t="s">
        <v>100</v>
      </c>
      <c r="E273" s="31">
        <v>22</v>
      </c>
      <c r="F273" s="48">
        <v>31934</v>
      </c>
      <c r="G273" s="37" t="s">
        <v>414</v>
      </c>
      <c r="H273" s="37" t="s">
        <v>147</v>
      </c>
      <c r="I273" s="37" t="s">
        <v>79</v>
      </c>
      <c r="J273" s="37" t="s">
        <v>80</v>
      </c>
      <c r="K273" s="31">
        <v>1</v>
      </c>
      <c r="L273" s="37" t="s">
        <v>81</v>
      </c>
      <c r="M273" s="31">
        <v>1</v>
      </c>
    </row>
    <row spans="1:13" s="31" customFormat="1" ht="15.75" customHeight="1" x14ac:dyDescent="0.2" outlineLevel="0" r="274">
      <c r="A274" s="31">
        <v>273</v>
      </c>
      <c r="B274" s="37" t="s">
        <v>5273</v>
      </c>
      <c r="C274" s="37" t="s">
        <v>5274</v>
      </c>
      <c r="D274" s="37" t="s">
        <v>74</v>
      </c>
      <c r="E274" s="31">
        <v>54</v>
      </c>
      <c r="F274" s="48">
        <v>23123</v>
      </c>
      <c r="G274" s="37" t="s">
        <v>588</v>
      </c>
      <c r="H274" s="37" t="s">
        <v>250</v>
      </c>
      <c r="I274" s="37" t="s">
        <v>79</v>
      </c>
      <c r="J274" s="37" t="s">
        <v>80</v>
      </c>
      <c r="K274" s="37" t="s">
        <v>4916</v>
      </c>
      <c r="L274" s="37" t="s">
        <v>93</v>
      </c>
      <c r="M274" s="31">
        <v>19</v>
      </c>
    </row>
    <row spans="1:13" s="31" customFormat="1" ht="15.75" customHeight="1" x14ac:dyDescent="0.2" outlineLevel="0" r="275">
      <c r="A275" s="31">
        <v>274</v>
      </c>
      <c r="B275" s="37" t="s">
        <v>5275</v>
      </c>
      <c r="C275" s="37" t="s">
        <v>5276</v>
      </c>
      <c r="D275" s="37" t="s">
        <v>100</v>
      </c>
      <c r="E275" s="31">
        <v>66</v>
      </c>
      <c r="F275" s="48">
        <v>28018</v>
      </c>
      <c r="G275" s="37" t="s">
        <v>431</v>
      </c>
      <c r="H275" s="37" t="s">
        <v>191</v>
      </c>
      <c r="I275" s="37" t="s">
        <v>79</v>
      </c>
      <c r="J275" s="37" t="s">
        <v>80</v>
      </c>
      <c r="K275" s="37" t="s">
        <v>4728</v>
      </c>
      <c r="L275" s="37" t="s">
        <v>81</v>
      </c>
      <c r="M275" s="31">
        <v>14</v>
      </c>
    </row>
    <row spans="1:13" s="31" customFormat="1" ht="15.75" customHeight="1" x14ac:dyDescent="0.2" outlineLevel="0" r="276">
      <c r="A276" s="31">
        <v>275</v>
      </c>
      <c r="B276" s="37" t="s">
        <v>5277</v>
      </c>
      <c r="D276" s="37" t="s">
        <v>74</v>
      </c>
      <c r="E276" s="31">
        <v>7</v>
      </c>
      <c r="F276" s="48">
        <v>20297</v>
      </c>
      <c r="G276" s="37" t="s">
        <v>731</v>
      </c>
      <c r="H276" s="37" t="s">
        <v>191</v>
      </c>
      <c r="I276" s="37" t="s">
        <v>131</v>
      </c>
      <c r="J276" s="37" t="s">
        <v>80</v>
      </c>
      <c r="K276" s="37" t="s">
        <v>4938</v>
      </c>
      <c r="L276" s="37" t="s">
        <v>93</v>
      </c>
      <c r="M276" s="31">
        <v>13</v>
      </c>
    </row>
    <row spans="1:13" s="31" customFormat="1" ht="15.75" customHeight="1" x14ac:dyDescent="0.2" outlineLevel="0" r="277">
      <c r="A277" s="31">
        <v>276</v>
      </c>
      <c r="B277" s="37" t="s">
        <v>5124</v>
      </c>
      <c r="C277" s="37" t="s">
        <v>5278</v>
      </c>
      <c r="D277" s="37" t="s">
        <v>100</v>
      </c>
      <c r="E277" s="31">
        <v>47</v>
      </c>
      <c r="F277" s="48">
        <v>32957</v>
      </c>
      <c r="H277" s="37" t="s">
        <v>103</v>
      </c>
      <c r="I277" s="37" t="s">
        <v>79</v>
      </c>
      <c r="J277" s="37" t="s">
        <v>80</v>
      </c>
      <c r="K277" s="37" t="s">
        <v>5199</v>
      </c>
      <c r="L277" s="37" t="s">
        <v>93</v>
      </c>
      <c r="M277" s="31">
        <v>22</v>
      </c>
    </row>
    <row spans="1:13" s="31" customFormat="1" ht="15.75" customHeight="1" x14ac:dyDescent="0.2" outlineLevel="0" r="278">
      <c r="A278" s="31">
        <v>277</v>
      </c>
      <c r="B278" s="37" t="s">
        <v>5279</v>
      </c>
      <c r="C278" s="37" t="s">
        <v>5280</v>
      </c>
      <c r="D278" s="37" t="s">
        <v>100</v>
      </c>
      <c r="E278" s="31">
        <v>69</v>
      </c>
      <c r="F278" s="48">
        <v>20504</v>
      </c>
      <c r="G278" s="37" t="s">
        <v>463</v>
      </c>
      <c r="H278" s="37" t="s">
        <v>250</v>
      </c>
      <c r="I278" s="37" t="s">
        <v>131</v>
      </c>
      <c r="J278" s="37" t="s">
        <v>80</v>
      </c>
      <c r="K278" s="37" t="s">
        <v>4959</v>
      </c>
      <c r="L278" s="37" t="s">
        <v>93</v>
      </c>
      <c r="M278" s="31">
        <v>15</v>
      </c>
    </row>
    <row spans="1:13" s="31" customFormat="1" ht="15.75" customHeight="1" x14ac:dyDescent="0.2" outlineLevel="0" r="279">
      <c r="A279" s="31">
        <v>278</v>
      </c>
      <c r="B279" s="37" t="s">
        <v>5281</v>
      </c>
      <c r="C279" s="37" t="s">
        <v>5282</v>
      </c>
      <c r="D279" s="37" t="s">
        <v>74</v>
      </c>
      <c r="E279" s="31">
        <v>22</v>
      </c>
      <c r="F279" s="48">
        <v>35641</v>
      </c>
      <c r="G279" s="37" t="s">
        <v>515</v>
      </c>
      <c r="H279" s="37" t="s">
        <v>250</v>
      </c>
      <c r="I279" s="37" t="s">
        <v>104</v>
      </c>
      <c r="J279" s="37" t="s">
        <v>80</v>
      </c>
      <c r="K279" s="38">
        <v>-1</v>
      </c>
      <c r="L279" s="37" t="s">
        <v>81</v>
      </c>
      <c r="M279" s="31">
        <v>4</v>
      </c>
    </row>
    <row spans="1:13" s="31" customFormat="1" ht="15.75" customHeight="1" x14ac:dyDescent="0.2" outlineLevel="0" r="280">
      <c r="A280" s="31">
        <v>279</v>
      </c>
      <c r="B280" s="37" t="s">
        <v>5283</v>
      </c>
      <c r="C280" s="37" t="s">
        <v>5284</v>
      </c>
      <c r="D280" s="37" t="s">
        <v>100</v>
      </c>
      <c r="E280" s="31">
        <v>0</v>
      </c>
      <c r="F280" s="48">
        <v>29838</v>
      </c>
      <c r="G280" s="37" t="s">
        <v>2058</v>
      </c>
      <c r="H280" s="37" t="s">
        <v>78</v>
      </c>
      <c r="I280" s="37" t="s">
        <v>79</v>
      </c>
      <c r="J280" s="37" t="s">
        <v>80</v>
      </c>
      <c r="K280" s="37" t="s">
        <v>4742</v>
      </c>
      <c r="L280" s="37" t="s">
        <v>93</v>
      </c>
      <c r="M280" s="31">
        <v>11</v>
      </c>
    </row>
    <row spans="1:13" s="31" customFormat="1" ht="15.75" customHeight="1" x14ac:dyDescent="0.2" outlineLevel="0" r="281">
      <c r="A281" s="31">
        <v>280</v>
      </c>
      <c r="B281" s="37" t="s">
        <v>5285</v>
      </c>
      <c r="C281" s="37" t="s">
        <v>5286</v>
      </c>
      <c r="D281" s="37" t="s">
        <v>74</v>
      </c>
      <c r="E281" s="31">
        <v>15</v>
      </c>
      <c r="F281" s="48">
        <v>34780</v>
      </c>
      <c r="G281" s="37" t="s">
        <v>4519</v>
      </c>
      <c r="H281" s="37" t="s">
        <v>250</v>
      </c>
      <c r="I281" s="37" t="s">
        <v>104</v>
      </c>
      <c r="J281" s="37" t="s">
        <v>80</v>
      </c>
      <c r="K281" s="37" t="s">
        <v>4962</v>
      </c>
      <c r="L281" s="37" t="s">
        <v>81</v>
      </c>
      <c r="M281" s="31">
        <v>5</v>
      </c>
    </row>
    <row spans="1:13" s="31" customFormat="1" ht="15.75" customHeight="1" x14ac:dyDescent="0.2" outlineLevel="0" r="282">
      <c r="A282" s="31">
        <v>281</v>
      </c>
      <c r="B282" s="37" t="s">
        <v>5287</v>
      </c>
      <c r="C282" s="37" t="s">
        <v>5288</v>
      </c>
      <c r="D282" s="37" t="s">
        <v>100</v>
      </c>
      <c r="E282" s="31">
        <v>51</v>
      </c>
      <c r="F282" s="48">
        <v>26660</v>
      </c>
      <c r="G282" s="37" t="s">
        <v>408</v>
      </c>
      <c r="H282" s="37" t="s">
        <v>103</v>
      </c>
      <c r="I282" s="37" t="s">
        <v>131</v>
      </c>
      <c r="J282" s="37" t="s">
        <v>80</v>
      </c>
      <c r="K282" s="37" t="s">
        <v>5003</v>
      </c>
      <c r="L282" s="37" t="s">
        <v>81</v>
      </c>
      <c r="M282" s="31">
        <v>8</v>
      </c>
    </row>
    <row spans="1:13" s="31" customFormat="1" ht="15.75" customHeight="1" x14ac:dyDescent="0.2" outlineLevel="0" r="283">
      <c r="A283" s="31">
        <v>282</v>
      </c>
      <c r="B283" s="37" t="s">
        <v>5289</v>
      </c>
      <c r="C283" s="37" t="s">
        <v>5290</v>
      </c>
      <c r="D283" s="37" t="s">
        <v>74</v>
      </c>
      <c r="E283" s="31">
        <v>82</v>
      </c>
      <c r="F283" s="48">
        <v>32808</v>
      </c>
      <c r="G283" s="37" t="s">
        <v>401</v>
      </c>
      <c r="H283" s="37" t="s">
        <v>415</v>
      </c>
      <c r="I283" s="37" t="s">
        <v>131</v>
      </c>
      <c r="J283" s="37" t="s">
        <v>80</v>
      </c>
      <c r="L283" s="37" t="s">
        <v>81</v>
      </c>
      <c r="M283" s="31">
        <v>11</v>
      </c>
    </row>
    <row spans="1:13" s="31" customFormat="1" ht="15.75" customHeight="1" x14ac:dyDescent="0.2" outlineLevel="0" r="284">
      <c r="A284" s="31">
        <v>283</v>
      </c>
      <c r="B284" s="37" t="s">
        <v>5291</v>
      </c>
      <c r="C284" s="37" t="s">
        <v>5292</v>
      </c>
      <c r="D284" s="37" t="s">
        <v>100</v>
      </c>
      <c r="E284" s="31">
        <v>34</v>
      </c>
      <c r="F284" s="48">
        <v>33273</v>
      </c>
      <c r="G284" s="37" t="s">
        <v>322</v>
      </c>
      <c r="H284" s="37" t="s">
        <v>147</v>
      </c>
      <c r="I284" s="37" t="s">
        <v>79</v>
      </c>
      <c r="J284" s="37" t="s">
        <v>80</v>
      </c>
      <c r="K284" s="37" t="s">
        <v>4852</v>
      </c>
      <c r="L284" s="37" t="s">
        <v>93</v>
      </c>
      <c r="M284" s="31">
        <v>2</v>
      </c>
    </row>
    <row spans="1:13" s="31" customFormat="1" ht="15.75" customHeight="1" x14ac:dyDescent="0.2" outlineLevel="0" r="285">
      <c r="A285" s="31">
        <v>284</v>
      </c>
      <c r="B285" s="37" t="s">
        <v>5293</v>
      </c>
      <c r="C285" s="37" t="s">
        <v>5294</v>
      </c>
      <c r="D285" s="37" t="s">
        <v>74</v>
      </c>
      <c r="E285" s="31">
        <v>38</v>
      </c>
      <c r="F285" s="48">
        <v>31513</v>
      </c>
      <c r="G285" s="37" t="s">
        <v>121</v>
      </c>
      <c r="H285" s="37" t="s">
        <v>103</v>
      </c>
      <c r="I285" s="37" t="s">
        <v>131</v>
      </c>
      <c r="J285" s="37" t="s">
        <v>80</v>
      </c>
      <c r="K285" s="37" t="s">
        <v>5009</v>
      </c>
      <c r="L285" s="37" t="s">
        <v>81</v>
      </c>
      <c r="M285" s="31">
        <v>9</v>
      </c>
    </row>
    <row spans="1:13" s="31" customFormat="1" ht="15.75" customHeight="1" x14ac:dyDescent="0.2" outlineLevel="0" r="286">
      <c r="A286" s="31">
        <v>285</v>
      </c>
      <c r="B286" s="37" t="s">
        <v>5295</v>
      </c>
      <c r="C286" s="37" t="s">
        <v>5296</v>
      </c>
      <c r="D286" s="37" t="s">
        <v>100</v>
      </c>
      <c r="E286" s="31">
        <v>3</v>
      </c>
      <c r="F286" s="48">
        <v>28448</v>
      </c>
      <c r="G286" s="37" t="s">
        <v>919</v>
      </c>
      <c r="H286" s="37" t="s">
        <v>78</v>
      </c>
      <c r="I286" s="37" t="s">
        <v>79</v>
      </c>
      <c r="J286" s="37" t="s">
        <v>80</v>
      </c>
      <c r="K286" s="37" t="s">
        <v>4884</v>
      </c>
      <c r="L286" s="37" t="s">
        <v>93</v>
      </c>
      <c r="M286" s="31">
        <v>12</v>
      </c>
    </row>
    <row spans="1:13" s="31" customFormat="1" ht="15.75" customHeight="1" x14ac:dyDescent="0.2" outlineLevel="0" r="287">
      <c r="A287" s="31">
        <v>286</v>
      </c>
      <c r="B287" s="37" t="s">
        <v>2985</v>
      </c>
      <c r="C287" s="37" t="s">
        <v>5297</v>
      </c>
      <c r="D287" s="37" t="s">
        <v>74</v>
      </c>
      <c r="E287" s="31">
        <v>99</v>
      </c>
      <c r="F287" s="48">
        <v>32721</v>
      </c>
      <c r="G287" s="37" t="s">
        <v>3417</v>
      </c>
      <c r="H287" s="37" t="s">
        <v>78</v>
      </c>
      <c r="I287" s="37" t="s">
        <v>104</v>
      </c>
      <c r="J287" s="37" t="s">
        <v>80</v>
      </c>
      <c r="K287" s="37" t="s">
        <v>5003</v>
      </c>
      <c r="L287" s="37" t="s">
        <v>81</v>
      </c>
      <c r="M287" s="31">
        <v>11</v>
      </c>
    </row>
    <row spans="1:13" s="31" customFormat="1" ht="15.75" customHeight="1" x14ac:dyDescent="0.2" outlineLevel="0" r="288">
      <c r="A288" s="31">
        <v>287</v>
      </c>
      <c r="B288" s="37" t="s">
        <v>5298</v>
      </c>
      <c r="C288" s="37" t="s">
        <v>5299</v>
      </c>
      <c r="D288" s="37" t="s">
        <v>100</v>
      </c>
      <c r="E288" s="31">
        <v>41</v>
      </c>
      <c r="F288" s="48">
        <v>31173</v>
      </c>
      <c r="G288" s="37" t="s">
        <v>1508</v>
      </c>
      <c r="H288" s="37" t="s">
        <v>78</v>
      </c>
      <c r="I288" s="37" t="s">
        <v>104</v>
      </c>
      <c r="J288" s="37" t="s">
        <v>80</v>
      </c>
      <c r="K288" s="38">
        <v>-1</v>
      </c>
      <c r="L288" s="37" t="s">
        <v>93</v>
      </c>
      <c r="M288" s="31">
        <v>4</v>
      </c>
    </row>
    <row spans="1:13" s="31" customFormat="1" ht="15.75" customHeight="1" x14ac:dyDescent="0.2" outlineLevel="0" r="289">
      <c r="A289" s="31">
        <v>288</v>
      </c>
      <c r="B289" s="37" t="s">
        <v>5300</v>
      </c>
      <c r="C289" s="37" t="s">
        <v>5301</v>
      </c>
      <c r="D289" s="37" t="s">
        <v>74</v>
      </c>
      <c r="E289" s="31">
        <v>71</v>
      </c>
      <c r="F289" s="48">
        <v>31298</v>
      </c>
      <c r="H289" s="37" t="s">
        <v>78</v>
      </c>
      <c r="I289" s="37" t="s">
        <v>131</v>
      </c>
      <c r="J289" s="37" t="s">
        <v>80</v>
      </c>
      <c r="K289" s="50">
        <v>-100</v>
      </c>
      <c r="L289" s="37" t="s">
        <v>93</v>
      </c>
      <c r="M289" s="31">
        <v>9</v>
      </c>
    </row>
    <row spans="1:13" s="31" customFormat="1" ht="15.75" customHeight="1" x14ac:dyDescent="0.2" outlineLevel="0" r="290">
      <c r="A290" s="31">
        <v>289</v>
      </c>
      <c r="B290" s="37" t="s">
        <v>5302</v>
      </c>
      <c r="C290" s="37" t="s">
        <v>5303</v>
      </c>
      <c r="D290" s="37" t="s">
        <v>100</v>
      </c>
      <c r="E290" s="31">
        <v>43</v>
      </c>
      <c r="F290" s="48">
        <v>25670</v>
      </c>
      <c r="G290" s="37" t="s">
        <v>198</v>
      </c>
      <c r="H290" s="37" t="s">
        <v>191</v>
      </c>
      <c r="I290" s="37" t="s">
        <v>131</v>
      </c>
      <c r="J290" s="37" t="s">
        <v>80</v>
      </c>
      <c r="K290" s="37" t="s">
        <v>5062</v>
      </c>
      <c r="L290" s="37" t="s">
        <v>93</v>
      </c>
      <c r="M290" s="31">
        <v>10</v>
      </c>
    </row>
    <row spans="1:13" s="31" customFormat="1" ht="15.75" customHeight="1" x14ac:dyDescent="0.2" outlineLevel="0" r="291">
      <c r="A291" s="31">
        <v>290</v>
      </c>
      <c r="B291" s="37" t="s">
        <v>5304</v>
      </c>
      <c r="C291" s="37" t="s">
        <v>5305</v>
      </c>
      <c r="D291" s="37" t="s">
        <v>473</v>
      </c>
      <c r="E291" s="31">
        <v>42</v>
      </c>
      <c r="G291" s="37" t="s">
        <v>1264</v>
      </c>
      <c r="H291" s="37" t="s">
        <v>161</v>
      </c>
      <c r="I291" s="37" t="s">
        <v>79</v>
      </c>
      <c r="J291" s="37" t="s">
        <v>80</v>
      </c>
      <c r="L291" s="37" t="s">
        <v>93</v>
      </c>
    </row>
    <row spans="1:13" s="31" customFormat="1" ht="15.75" customHeight="1" x14ac:dyDescent="0.2" outlineLevel="0" r="292">
      <c r="A292" s="31">
        <v>291</v>
      </c>
      <c r="B292" s="37" t="s">
        <v>5306</v>
      </c>
      <c r="C292" s="37" t="s">
        <v>5307</v>
      </c>
      <c r="D292" s="37" t="s">
        <v>100</v>
      </c>
      <c r="E292" s="31">
        <v>63</v>
      </c>
      <c r="F292" s="48">
        <v>26228</v>
      </c>
      <c r="G292" s="37" t="s">
        <v>129</v>
      </c>
      <c r="H292" s="37" t="s">
        <v>130</v>
      </c>
      <c r="I292" s="37" t="s">
        <v>79</v>
      </c>
      <c r="J292" s="37" t="s">
        <v>80</v>
      </c>
      <c r="K292" s="37" t="s">
        <v>4959</v>
      </c>
      <c r="L292" s="37" t="s">
        <v>93</v>
      </c>
      <c r="M292" s="31">
        <v>4</v>
      </c>
    </row>
    <row spans="1:13" s="31" customFormat="1" ht="15.75" customHeight="1" x14ac:dyDescent="0.2" outlineLevel="0" r="293">
      <c r="A293" s="31">
        <v>292</v>
      </c>
      <c r="B293" s="37" t="s">
        <v>5308</v>
      </c>
      <c r="C293" s="37" t="s">
        <v>5309</v>
      </c>
      <c r="D293" s="37" t="s">
        <v>100</v>
      </c>
      <c r="E293" s="31">
        <v>42</v>
      </c>
      <c r="F293" s="48">
        <v>22609</v>
      </c>
      <c r="G293" s="37" t="s">
        <v>463</v>
      </c>
      <c r="H293" s="37" t="s">
        <v>250</v>
      </c>
      <c r="I293" s="37" t="s">
        <v>104</v>
      </c>
      <c r="J293" s="37" t="s">
        <v>80</v>
      </c>
      <c r="K293" s="37" t="s">
        <v>4769</v>
      </c>
      <c r="L293" s="37" t="s">
        <v>81</v>
      </c>
      <c r="M293" s="31">
        <v>9</v>
      </c>
    </row>
    <row spans="1:13" s="31" customFormat="1" ht="15.75" customHeight="1" x14ac:dyDescent="0.2" outlineLevel="0" r="294">
      <c r="A294" s="31">
        <v>293</v>
      </c>
      <c r="B294" s="37" t="s">
        <v>5310</v>
      </c>
      <c r="C294" s="37" t="s">
        <v>5311</v>
      </c>
      <c r="D294" s="37" t="s">
        <v>74</v>
      </c>
      <c r="E294" s="31">
        <v>80</v>
      </c>
      <c r="F294" s="48">
        <v>32852</v>
      </c>
      <c r="G294" s="37" t="s">
        <v>5214</v>
      </c>
      <c r="H294" s="37" t="s">
        <v>78</v>
      </c>
      <c r="I294" s="37" t="s">
        <v>79</v>
      </c>
      <c r="J294" s="37" t="s">
        <v>80</v>
      </c>
      <c r="K294" s="37" t="s">
        <v>4731</v>
      </c>
      <c r="L294" s="37" t="s">
        <v>81</v>
      </c>
      <c r="M294" s="31">
        <v>20</v>
      </c>
    </row>
    <row spans="1:13" s="31" customFormat="1" ht="15.75" customHeight="1" x14ac:dyDescent="0.2" outlineLevel="0" r="295">
      <c r="A295" s="31">
        <v>294</v>
      </c>
      <c r="B295" s="37" t="s">
        <v>5312</v>
      </c>
      <c r="C295" s="37" t="s">
        <v>5313</v>
      </c>
      <c r="D295" s="37" t="s">
        <v>74</v>
      </c>
      <c r="E295" s="31">
        <v>39</v>
      </c>
      <c r="F295" s="48">
        <v>21641</v>
      </c>
      <c r="G295" s="37" t="s">
        <v>334</v>
      </c>
      <c r="H295" s="37" t="s">
        <v>250</v>
      </c>
      <c r="I295" s="37" t="s">
        <v>131</v>
      </c>
      <c r="J295" s="37" t="s">
        <v>80</v>
      </c>
      <c r="K295" s="37" t="s">
        <v>4842</v>
      </c>
      <c r="L295" s="37" t="s">
        <v>93</v>
      </c>
      <c r="M295" s="31">
        <v>5</v>
      </c>
    </row>
    <row spans="1:13" s="31" customFormat="1" ht="15.75" customHeight="1" x14ac:dyDescent="0.2" outlineLevel="0" r="296">
      <c r="A296" s="31">
        <v>295</v>
      </c>
      <c r="B296" s="37" t="s">
        <v>5314</v>
      </c>
      <c r="C296" s="37" t="s">
        <v>5315</v>
      </c>
      <c r="D296" s="37" t="s">
        <v>100</v>
      </c>
      <c r="E296" s="31">
        <v>64</v>
      </c>
      <c r="F296" s="48">
        <v>23737</v>
      </c>
      <c r="G296" s="37" t="s">
        <v>1576</v>
      </c>
      <c r="H296" s="37" t="s">
        <v>250</v>
      </c>
      <c r="I296" s="37" t="s">
        <v>79</v>
      </c>
      <c r="J296" s="37" t="s">
        <v>80</v>
      </c>
      <c r="K296" s="37" t="s">
        <v>5003</v>
      </c>
      <c r="L296" s="37" t="s">
        <v>81</v>
      </c>
      <c r="M296" s="31">
        <v>18</v>
      </c>
    </row>
    <row spans="1:13" s="31" customFormat="1" ht="15.75" customHeight="1" x14ac:dyDescent="0.2" outlineLevel="0" r="297">
      <c r="A297" s="31">
        <v>296</v>
      </c>
      <c r="B297" s="37" t="s">
        <v>5316</v>
      </c>
      <c r="C297" s="37" t="s">
        <v>5317</v>
      </c>
      <c r="D297" s="37" t="s">
        <v>74</v>
      </c>
      <c r="E297" s="31">
        <v>34</v>
      </c>
      <c r="F297" s="48">
        <v>26469</v>
      </c>
      <c r="H297" s="37" t="s">
        <v>191</v>
      </c>
      <c r="I297" s="37" t="s">
        <v>131</v>
      </c>
      <c r="J297" s="37" t="s">
        <v>80</v>
      </c>
      <c r="K297" s="31">
        <v>-1</v>
      </c>
      <c r="L297" s="37" t="s">
        <v>81</v>
      </c>
      <c r="M297" s="31">
        <v>17</v>
      </c>
    </row>
    <row spans="1:13" s="31" customFormat="1" ht="15.75" customHeight="1" x14ac:dyDescent="0.2" outlineLevel="0" r="298">
      <c r="A298" s="31">
        <v>297</v>
      </c>
      <c r="B298" s="37" t="s">
        <v>5318</v>
      </c>
      <c r="C298" s="37" t="s">
        <v>5319</v>
      </c>
      <c r="D298" s="37" t="s">
        <v>100</v>
      </c>
      <c r="E298" s="31">
        <v>33</v>
      </c>
      <c r="F298" s="48">
        <v>21667</v>
      </c>
      <c r="G298" s="37" t="s">
        <v>497</v>
      </c>
      <c r="H298" s="37" t="s">
        <v>78</v>
      </c>
      <c r="I298" s="37" t="s">
        <v>131</v>
      </c>
      <c r="J298" s="37" t="s">
        <v>80</v>
      </c>
      <c r="K298" s="50"/>
      <c r="L298" s="37" t="s">
        <v>93</v>
      </c>
      <c r="M298" s="31">
        <v>16</v>
      </c>
    </row>
    <row spans="1:13" s="31" customFormat="1" ht="15.75" customHeight="1" x14ac:dyDescent="0.2" outlineLevel="0" r="299">
      <c r="A299" s="31">
        <v>298</v>
      </c>
      <c r="B299" s="37" t="s">
        <v>5320</v>
      </c>
      <c r="C299" s="37" t="s">
        <v>5321</v>
      </c>
      <c r="D299" s="37" t="s">
        <v>74</v>
      </c>
      <c r="E299" s="31">
        <v>69</v>
      </c>
      <c r="F299" s="48">
        <v>20682</v>
      </c>
      <c r="G299" s="37" t="s">
        <v>3135</v>
      </c>
      <c r="H299" s="37" t="s">
        <v>78</v>
      </c>
      <c r="I299" s="37" t="s">
        <v>131</v>
      </c>
      <c r="J299" s="37" t="s">
        <v>80</v>
      </c>
      <c r="K299" s="37" t="s">
        <v>4788</v>
      </c>
      <c r="L299" s="37" t="s">
        <v>93</v>
      </c>
      <c r="M299" s="31">
        <v>9</v>
      </c>
    </row>
    <row spans="1:13" s="31" customFormat="1" ht="15.75" customHeight="1" x14ac:dyDescent="0.2" outlineLevel="0" r="300">
      <c r="A300" s="31">
        <v>299</v>
      </c>
      <c r="B300" s="37" t="s">
        <v>5322</v>
      </c>
      <c r="C300" s="37" t="s">
        <v>5323</v>
      </c>
      <c r="D300" s="37" t="s">
        <v>100</v>
      </c>
      <c r="E300" s="31">
        <v>80</v>
      </c>
      <c r="F300" s="48">
        <v>20713</v>
      </c>
      <c r="G300" s="37" t="s">
        <v>3959</v>
      </c>
      <c r="H300" s="37" t="s">
        <v>103</v>
      </c>
      <c r="I300" s="37" t="s">
        <v>79</v>
      </c>
      <c r="J300" s="37" t="s">
        <v>80</v>
      </c>
      <c r="K300" s="37" t="s">
        <v>4742</v>
      </c>
      <c r="L300" s="37" t="s">
        <v>81</v>
      </c>
      <c r="M300" s="31">
        <v>7</v>
      </c>
    </row>
    <row spans="1:13" s="31" customFormat="1" ht="15.75" customHeight="1" x14ac:dyDescent="0.2" outlineLevel="0" r="301">
      <c r="A301" s="31">
        <v>300</v>
      </c>
      <c r="B301" s="37" t="s">
        <v>5324</v>
      </c>
      <c r="C301" s="37" t="s">
        <v>5325</v>
      </c>
      <c r="D301" s="37" t="s">
        <v>74</v>
      </c>
      <c r="E301" s="31">
        <v>88</v>
      </c>
      <c r="F301" s="48">
        <v>20628</v>
      </c>
      <c r="G301" s="37" t="s">
        <v>198</v>
      </c>
      <c r="H301" s="37" t="s">
        <v>191</v>
      </c>
      <c r="I301" s="37" t="s">
        <v>79</v>
      </c>
      <c r="J301" s="37" t="s">
        <v>80</v>
      </c>
      <c r="K301" s="37" t="s">
        <v>4778</v>
      </c>
      <c r="L301" s="37" t="s">
        <v>93</v>
      </c>
      <c r="M301" s="31">
        <v>9</v>
      </c>
    </row>
    <row spans="1:13" s="31" customFormat="1" ht="15.75" customHeight="1" x14ac:dyDescent="0.2" outlineLevel="0" r="302">
      <c r="A302" s="31">
        <v>301</v>
      </c>
      <c r="B302" s="37" t="s">
        <v>5326</v>
      </c>
      <c r="C302" s="37" t="s">
        <v>5327</v>
      </c>
      <c r="D302" s="37" t="s">
        <v>100</v>
      </c>
      <c r="E302" s="31">
        <v>54</v>
      </c>
      <c r="F302" s="48">
        <v>29504</v>
      </c>
      <c r="G302" s="37" t="s">
        <v>2292</v>
      </c>
      <c r="H302" s="37" t="s">
        <v>78</v>
      </c>
      <c r="I302" s="37" t="s">
        <v>131</v>
      </c>
      <c r="J302" s="37" t="s">
        <v>80</v>
      </c>
      <c r="K302" s="37" t="s">
        <v>4913</v>
      </c>
      <c r="L302" s="37" t="s">
        <v>93</v>
      </c>
      <c r="M302" s="31">
        <v>19</v>
      </c>
    </row>
    <row spans="1:13" s="31" customFormat="1" ht="15.75" customHeight="1" x14ac:dyDescent="0.2" outlineLevel="0" r="303">
      <c r="A303" s="31">
        <v>302</v>
      </c>
      <c r="B303" s="37" t="s">
        <v>5328</v>
      </c>
      <c r="C303" s="37" t="s">
        <v>5329</v>
      </c>
      <c r="D303" s="37" t="s">
        <v>100</v>
      </c>
      <c r="E303" s="31">
        <v>32</v>
      </c>
      <c r="F303" s="48">
        <v>28211</v>
      </c>
      <c r="H303" s="37" t="s">
        <v>191</v>
      </c>
      <c r="I303" s="37" t="s">
        <v>79</v>
      </c>
      <c r="J303" s="37" t="s">
        <v>80</v>
      </c>
      <c r="K303" s="37" t="s">
        <v>5330</v>
      </c>
      <c r="L303" s="37" t="s">
        <v>93</v>
      </c>
      <c r="M303" s="31">
        <v>13</v>
      </c>
    </row>
    <row spans="1:13" s="31" customFormat="1" ht="15.75" customHeight="1" x14ac:dyDescent="0.2" outlineLevel="0" r="304">
      <c r="A304" s="31">
        <v>303</v>
      </c>
      <c r="B304" s="37" t="s">
        <v>1300</v>
      </c>
      <c r="C304" s="37" t="s">
        <v>5331</v>
      </c>
      <c r="D304" s="37" t="s">
        <v>100</v>
      </c>
      <c r="E304" s="31">
        <v>59</v>
      </c>
      <c r="F304" s="48">
        <v>27256</v>
      </c>
      <c r="G304" s="37" t="s">
        <v>551</v>
      </c>
      <c r="H304" s="37" t="s">
        <v>415</v>
      </c>
      <c r="I304" s="37" t="s">
        <v>79</v>
      </c>
      <c r="J304" s="37" t="s">
        <v>80</v>
      </c>
      <c r="K304" s="37" t="s">
        <v>5035</v>
      </c>
      <c r="L304" s="37" t="s">
        <v>81</v>
      </c>
      <c r="M304" s="31">
        <v>14</v>
      </c>
    </row>
    <row spans="1:13" s="31" customFormat="1" ht="15.75" customHeight="1" x14ac:dyDescent="0.2" outlineLevel="0" r="305">
      <c r="A305" s="31">
        <v>304</v>
      </c>
      <c r="B305" s="37" t="s">
        <v>5332</v>
      </c>
      <c r="C305" s="37" t="s">
        <v>5333</v>
      </c>
      <c r="D305" s="37" t="s">
        <v>74</v>
      </c>
      <c r="E305" s="31">
        <v>36</v>
      </c>
      <c r="F305" s="48">
        <v>25289</v>
      </c>
      <c r="G305" s="37" t="s">
        <v>190</v>
      </c>
      <c r="H305" s="37" t="s">
        <v>78</v>
      </c>
      <c r="I305" s="37" t="s">
        <v>79</v>
      </c>
      <c r="J305" s="37" t="s">
        <v>80</v>
      </c>
      <c r="K305" s="37" t="s">
        <v>4916</v>
      </c>
      <c r="L305" s="37" t="s">
        <v>81</v>
      </c>
      <c r="M305" s="31">
        <v>15</v>
      </c>
    </row>
    <row spans="1:13" s="31" customFormat="1" ht="15.75" customHeight="1" x14ac:dyDescent="0.2" outlineLevel="0" r="306">
      <c r="A306" s="31">
        <v>305</v>
      </c>
      <c r="B306" s="37" t="s">
        <v>5334</v>
      </c>
      <c r="C306" s="37" t="s">
        <v>5335</v>
      </c>
      <c r="D306" s="37" t="s">
        <v>100</v>
      </c>
      <c r="E306" s="31">
        <v>1</v>
      </c>
      <c r="F306" s="48">
        <v>27105</v>
      </c>
      <c r="G306" s="37" t="s">
        <v>121</v>
      </c>
      <c r="H306" s="37" t="s">
        <v>103</v>
      </c>
      <c r="I306" s="37" t="s">
        <v>79</v>
      </c>
      <c r="J306" s="37" t="s">
        <v>80</v>
      </c>
      <c r="K306" s="37" t="s">
        <v>4842</v>
      </c>
      <c r="L306" s="37" t="s">
        <v>93</v>
      </c>
      <c r="M306" s="31">
        <v>11</v>
      </c>
    </row>
    <row spans="1:13" s="31" customFormat="1" ht="15.75" customHeight="1" x14ac:dyDescent="0.2" outlineLevel="0" r="307">
      <c r="A307" s="31">
        <v>306</v>
      </c>
      <c r="B307" s="37" t="s">
        <v>5336</v>
      </c>
      <c r="C307" s="37" t="s">
        <v>5337</v>
      </c>
      <c r="D307" s="37" t="s">
        <v>74</v>
      </c>
      <c r="E307" s="31">
        <v>19</v>
      </c>
      <c r="F307" s="48">
        <v>26878</v>
      </c>
      <c r="G307" s="37" t="s">
        <v>1975</v>
      </c>
      <c r="H307" s="37" t="s">
        <v>191</v>
      </c>
      <c r="I307" s="37" t="s">
        <v>131</v>
      </c>
      <c r="J307" s="37" t="s">
        <v>80</v>
      </c>
      <c r="K307" s="37" t="s">
        <v>5133</v>
      </c>
      <c r="L307" s="37" t="s">
        <v>93</v>
      </c>
      <c r="M307" s="31">
        <v>18</v>
      </c>
    </row>
    <row spans="1:13" s="31" customFormat="1" ht="15.75" customHeight="1" x14ac:dyDescent="0.2" outlineLevel="0" r="308">
      <c r="A308" s="31">
        <v>307</v>
      </c>
      <c r="B308" s="37" t="s">
        <v>5338</v>
      </c>
      <c r="C308" s="37" t="s">
        <v>5339</v>
      </c>
      <c r="D308" s="37" t="s">
        <v>74</v>
      </c>
      <c r="E308" s="31">
        <v>55</v>
      </c>
      <c r="F308" s="48">
        <v>30912</v>
      </c>
      <c r="G308" s="37" t="s">
        <v>198</v>
      </c>
      <c r="H308" s="37" t="s">
        <v>191</v>
      </c>
      <c r="I308" s="37" t="s">
        <v>104</v>
      </c>
      <c r="J308" s="37" t="s">
        <v>80</v>
      </c>
      <c r="K308" s="37" t="s">
        <v>4941</v>
      </c>
      <c r="L308" s="37" t="s">
        <v>81</v>
      </c>
      <c r="M308" s="31">
        <v>12</v>
      </c>
    </row>
    <row spans="1:13" s="31" customFormat="1" ht="15.75" customHeight="1" x14ac:dyDescent="0.2" outlineLevel="0" r="309">
      <c r="A309" s="31">
        <v>308</v>
      </c>
      <c r="B309" s="37" t="s">
        <v>5340</v>
      </c>
      <c r="C309" s="37" t="s">
        <v>5341</v>
      </c>
      <c r="D309" s="37" t="s">
        <v>74</v>
      </c>
      <c r="E309" s="31">
        <v>2</v>
      </c>
      <c r="F309" s="48">
        <v>30384</v>
      </c>
      <c r="G309" s="37" t="s">
        <v>1619</v>
      </c>
      <c r="H309" s="37" t="s">
        <v>161</v>
      </c>
      <c r="I309" s="37" t="s">
        <v>131</v>
      </c>
      <c r="J309" s="37" t="s">
        <v>80</v>
      </c>
      <c r="K309" s="37" t="s">
        <v>4869</v>
      </c>
      <c r="L309" s="37" t="s">
        <v>93</v>
      </c>
      <c r="M309" s="31">
        <v>4</v>
      </c>
    </row>
    <row spans="1:13" s="31" customFormat="1" ht="15.75" customHeight="1" x14ac:dyDescent="0.2" outlineLevel="0" r="310">
      <c r="A310" s="31">
        <v>309</v>
      </c>
      <c r="B310" s="37" t="s">
        <v>3406</v>
      </c>
      <c r="C310" s="37" t="s">
        <v>5342</v>
      </c>
      <c r="D310" s="37" t="s">
        <v>100</v>
      </c>
      <c r="E310" s="31">
        <v>53</v>
      </c>
      <c r="F310" s="48">
        <v>27304</v>
      </c>
      <c r="G310" s="37" t="s">
        <v>198</v>
      </c>
      <c r="H310" s="37" t="s">
        <v>191</v>
      </c>
      <c r="I310" s="37" t="s">
        <v>79</v>
      </c>
      <c r="J310" s="37" t="s">
        <v>80</v>
      </c>
      <c r="K310" s="37" t="s">
        <v>4982</v>
      </c>
      <c r="L310" s="37" t="s">
        <v>81</v>
      </c>
      <c r="M310" s="31">
        <v>21</v>
      </c>
    </row>
    <row spans="1:13" s="31" customFormat="1" ht="15.75" customHeight="1" x14ac:dyDescent="0.2" outlineLevel="0" r="311">
      <c r="A311" s="31">
        <v>310</v>
      </c>
      <c r="B311" s="37" t="s">
        <v>5343</v>
      </c>
      <c r="C311" s="37" t="s">
        <v>5344</v>
      </c>
      <c r="D311" s="37" t="s">
        <v>100</v>
      </c>
      <c r="E311" s="31">
        <v>0</v>
      </c>
      <c r="F311" s="48">
        <v>31091</v>
      </c>
      <c r="G311" s="37" t="s">
        <v>1002</v>
      </c>
      <c r="H311" s="37" t="s">
        <v>103</v>
      </c>
      <c r="I311" s="37" t="s">
        <v>79</v>
      </c>
      <c r="J311" s="37" t="s">
        <v>80</v>
      </c>
      <c r="K311" s="37" t="s">
        <v>4782</v>
      </c>
      <c r="L311" s="37" t="s">
        <v>81</v>
      </c>
      <c r="M311" s="31">
        <v>18</v>
      </c>
    </row>
    <row spans="1:13" s="31" customFormat="1" ht="15.75" customHeight="1" x14ac:dyDescent="0.2" outlineLevel="0" r="312">
      <c r="A312" s="31">
        <v>311</v>
      </c>
      <c r="B312" s="37" t="s">
        <v>3554</v>
      </c>
      <c r="C312" s="37" t="s">
        <v>5345</v>
      </c>
      <c r="D312" s="37" t="s">
        <v>100</v>
      </c>
      <c r="E312" s="31">
        <v>86</v>
      </c>
      <c r="F312" s="48">
        <v>21048</v>
      </c>
      <c r="G312" s="37" t="s">
        <v>230</v>
      </c>
      <c r="H312" s="37" t="s">
        <v>191</v>
      </c>
      <c r="I312" s="37" t="s">
        <v>131</v>
      </c>
      <c r="J312" s="37" t="s">
        <v>80</v>
      </c>
      <c r="K312" s="37" t="s">
        <v>4985</v>
      </c>
      <c r="L312" s="37" t="s">
        <v>93</v>
      </c>
      <c r="M312" s="31">
        <v>12</v>
      </c>
    </row>
    <row spans="1:13" s="31" customFormat="1" ht="15.75" customHeight="1" x14ac:dyDescent="0.2" outlineLevel="0" r="313">
      <c r="A313" s="31">
        <v>312</v>
      </c>
      <c r="B313" s="37" t="s">
        <v>5346</v>
      </c>
      <c r="C313" s="37" t="s">
        <v>5347</v>
      </c>
      <c r="D313" s="37" t="s">
        <v>74</v>
      </c>
      <c r="E313" s="31">
        <v>44</v>
      </c>
      <c r="F313" s="48">
        <v>21261</v>
      </c>
      <c r="G313" s="37" t="s">
        <v>601</v>
      </c>
      <c r="H313" s="37" t="s">
        <v>103</v>
      </c>
      <c r="I313" s="37" t="s">
        <v>104</v>
      </c>
      <c r="J313" s="37" t="s">
        <v>80</v>
      </c>
      <c r="K313" s="37" t="s">
        <v>4791</v>
      </c>
      <c r="L313" s="37" t="s">
        <v>81</v>
      </c>
      <c r="M313" s="31">
        <v>6</v>
      </c>
    </row>
    <row spans="1:13" s="31" customFormat="1" ht="15.75" customHeight="1" x14ac:dyDescent="0.2" outlineLevel="0" r="314">
      <c r="A314" s="31">
        <v>313</v>
      </c>
      <c r="B314" s="37" t="s">
        <v>5348</v>
      </c>
      <c r="C314" s="37" t="s">
        <v>5349</v>
      </c>
      <c r="D314" s="37" t="s">
        <v>74</v>
      </c>
      <c r="E314" s="31">
        <v>70</v>
      </c>
      <c r="F314" s="48">
        <v>32133</v>
      </c>
      <c r="G314" s="37" t="s">
        <v>1787</v>
      </c>
      <c r="H314" s="37" t="s">
        <v>78</v>
      </c>
      <c r="I314" s="37" t="s">
        <v>79</v>
      </c>
      <c r="J314" s="37" t="s">
        <v>80</v>
      </c>
      <c r="K314" s="37" t="s">
        <v>4798</v>
      </c>
      <c r="L314" s="37" t="s">
        <v>81</v>
      </c>
      <c r="M314" s="31">
        <v>13</v>
      </c>
    </row>
    <row spans="1:13" s="31" customFormat="1" ht="15.75" customHeight="1" x14ac:dyDescent="0.2" outlineLevel="0" r="315">
      <c r="A315" s="31">
        <v>314</v>
      </c>
      <c r="B315" s="37" t="s">
        <v>5087</v>
      </c>
      <c r="C315" s="37" t="s">
        <v>5350</v>
      </c>
      <c r="D315" s="37" t="s">
        <v>100</v>
      </c>
      <c r="E315" s="31">
        <v>27</v>
      </c>
      <c r="F315" s="48">
        <v>22883</v>
      </c>
      <c r="G315" s="37" t="s">
        <v>449</v>
      </c>
      <c r="H315" s="37" t="s">
        <v>147</v>
      </c>
      <c r="I315" s="37" t="s">
        <v>131</v>
      </c>
      <c r="J315" s="37" t="s">
        <v>80</v>
      </c>
      <c r="K315" s="37" t="s">
        <v>4819</v>
      </c>
      <c r="L315" s="37" t="s">
        <v>81</v>
      </c>
      <c r="M315" s="31">
        <v>5</v>
      </c>
    </row>
    <row spans="1:13" s="31" customFormat="1" ht="15.75" customHeight="1" x14ac:dyDescent="0.2" outlineLevel="0" r="316">
      <c r="A316" s="31">
        <v>315</v>
      </c>
      <c r="B316" s="37" t="s">
        <v>5351</v>
      </c>
      <c r="C316" s="37" t="s">
        <v>2211</v>
      </c>
      <c r="D316" s="37" t="s">
        <v>100</v>
      </c>
      <c r="E316" s="31">
        <v>67</v>
      </c>
      <c r="F316" s="48">
        <v>21291</v>
      </c>
      <c r="G316" s="37" t="s">
        <v>1297</v>
      </c>
      <c r="H316" s="37" t="s">
        <v>78</v>
      </c>
      <c r="I316" s="37" t="s">
        <v>104</v>
      </c>
      <c r="J316" s="37" t="s">
        <v>80</v>
      </c>
      <c r="K316" s="37" t="s">
        <v>4997</v>
      </c>
      <c r="L316" s="37" t="s">
        <v>93</v>
      </c>
      <c r="M316" s="31">
        <v>12</v>
      </c>
    </row>
    <row spans="1:13" s="31" customFormat="1" ht="15.75" customHeight="1" x14ac:dyDescent="0.2" outlineLevel="0" r="317">
      <c r="A317" s="31">
        <v>316</v>
      </c>
      <c r="B317" s="37" t="s">
        <v>2509</v>
      </c>
      <c r="C317" s="37" t="s">
        <v>5352</v>
      </c>
      <c r="D317" s="37" t="s">
        <v>100</v>
      </c>
      <c r="E317" s="31">
        <v>72</v>
      </c>
      <c r="F317" s="48">
        <v>27912</v>
      </c>
      <c r="G317" s="37" t="s">
        <v>175</v>
      </c>
      <c r="H317" s="37" t="s">
        <v>78</v>
      </c>
      <c r="I317" s="37" t="s">
        <v>79</v>
      </c>
      <c r="J317" s="37" t="s">
        <v>80</v>
      </c>
      <c r="K317" s="37" t="s">
        <v>4737</v>
      </c>
      <c r="L317" s="37" t="s">
        <v>81</v>
      </c>
      <c r="M317" s="31">
        <v>10</v>
      </c>
    </row>
    <row spans="1:13" s="31" customFormat="1" ht="15.75" customHeight="1" x14ac:dyDescent="0.2" outlineLevel="0" r="318">
      <c r="A318" s="31">
        <v>317</v>
      </c>
      <c r="B318" s="37" t="s">
        <v>5353</v>
      </c>
      <c r="C318" s="37" t="s">
        <v>5354</v>
      </c>
      <c r="D318" s="37" t="s">
        <v>100</v>
      </c>
      <c r="E318" s="31">
        <v>26</v>
      </c>
      <c r="F318" s="48">
        <v>27070</v>
      </c>
      <c r="G318" s="37" t="s">
        <v>814</v>
      </c>
      <c r="H318" s="37" t="s">
        <v>130</v>
      </c>
      <c r="I318" s="37" t="s">
        <v>79</v>
      </c>
      <c r="J318" s="37" t="s">
        <v>80</v>
      </c>
      <c r="K318" s="37" t="s">
        <v>4929</v>
      </c>
      <c r="L318" s="37" t="s">
        <v>81</v>
      </c>
      <c r="M318" s="31">
        <v>14</v>
      </c>
    </row>
    <row spans="1:13" s="31" customFormat="1" ht="15.75" customHeight="1" x14ac:dyDescent="0.2" outlineLevel="0" r="319">
      <c r="A319" s="31">
        <v>318</v>
      </c>
      <c r="B319" s="37" t="s">
        <v>5355</v>
      </c>
      <c r="C319" s="37" t="s">
        <v>5356</v>
      </c>
      <c r="D319" s="37" t="s">
        <v>100</v>
      </c>
      <c r="E319" s="31">
        <v>21</v>
      </c>
      <c r="F319" s="48">
        <v>25342</v>
      </c>
      <c r="G319" s="37" t="s">
        <v>1838</v>
      </c>
      <c r="H319" s="37" t="s">
        <v>147</v>
      </c>
      <c r="I319" s="37" t="s">
        <v>104</v>
      </c>
      <c r="J319" s="37" t="s">
        <v>80</v>
      </c>
      <c r="K319" s="37" t="s">
        <v>4731</v>
      </c>
      <c r="L319" s="37" t="s">
        <v>81</v>
      </c>
      <c r="M319" s="31">
        <v>18</v>
      </c>
    </row>
    <row spans="1:13" s="31" customFormat="1" ht="15.75" customHeight="1" x14ac:dyDescent="0.2" outlineLevel="0" r="320">
      <c r="A320" s="31">
        <v>319</v>
      </c>
      <c r="B320" s="37" t="s">
        <v>5357</v>
      </c>
      <c r="C320" s="37" t="s">
        <v>5358</v>
      </c>
      <c r="D320" s="37" t="s">
        <v>100</v>
      </c>
      <c r="E320" s="31">
        <v>32</v>
      </c>
      <c r="F320" s="48">
        <v>26217</v>
      </c>
      <c r="H320" s="37" t="s">
        <v>147</v>
      </c>
      <c r="I320" s="37" t="s">
        <v>79</v>
      </c>
      <c r="J320" s="37" t="s">
        <v>80</v>
      </c>
      <c r="K320" s="37" t="s">
        <v>4791</v>
      </c>
      <c r="L320" s="37" t="s">
        <v>81</v>
      </c>
      <c r="M320" s="31">
        <v>14</v>
      </c>
    </row>
    <row spans="1:13" s="31" customFormat="1" ht="15.75" customHeight="1" x14ac:dyDescent="0.2" outlineLevel="0" r="321">
      <c r="A321" s="31">
        <v>320</v>
      </c>
      <c r="B321" s="37" t="s">
        <v>5359</v>
      </c>
      <c r="C321" s="37" t="s">
        <v>5360</v>
      </c>
      <c r="D321" s="37" t="s">
        <v>74</v>
      </c>
      <c r="E321" s="31">
        <v>19</v>
      </c>
      <c r="F321" s="48">
        <v>35470</v>
      </c>
      <c r="G321" s="37" t="s">
        <v>1975</v>
      </c>
      <c r="H321" s="37" t="s">
        <v>191</v>
      </c>
      <c r="I321" s="37" t="s">
        <v>79</v>
      </c>
      <c r="J321" s="37" t="s">
        <v>80</v>
      </c>
      <c r="K321" s="37" t="s">
        <v>4752</v>
      </c>
      <c r="L321" s="37" t="s">
        <v>93</v>
      </c>
      <c r="M321" s="31">
        <v>4</v>
      </c>
    </row>
    <row spans="1:13" s="31" customFormat="1" ht="15.75" customHeight="1" x14ac:dyDescent="0.2" outlineLevel="0" r="322">
      <c r="A322" s="31">
        <v>321</v>
      </c>
      <c r="B322" s="37" t="s">
        <v>5361</v>
      </c>
      <c r="C322" s="37" t="s">
        <v>5362</v>
      </c>
      <c r="D322" s="37" t="s">
        <v>100</v>
      </c>
      <c r="E322" s="31">
        <v>58</v>
      </c>
      <c r="F322" s="48">
        <v>26922</v>
      </c>
      <c r="G322" s="37" t="s">
        <v>720</v>
      </c>
      <c r="H322" s="37" t="s">
        <v>250</v>
      </c>
      <c r="I322" s="37" t="s">
        <v>79</v>
      </c>
      <c r="J322" s="37" t="s">
        <v>80</v>
      </c>
      <c r="K322" s="37" t="s">
        <v>5199</v>
      </c>
      <c r="L322" s="37" t="s">
        <v>93</v>
      </c>
      <c r="M322" s="31">
        <v>18</v>
      </c>
    </row>
    <row spans="1:13" s="31" customFormat="1" ht="15.75" customHeight="1" x14ac:dyDescent="0.2" outlineLevel="0" r="323">
      <c r="A323" s="31">
        <v>322</v>
      </c>
      <c r="B323" s="37" t="s">
        <v>5363</v>
      </c>
      <c r="C323" s="37" t="s">
        <v>5364</v>
      </c>
      <c r="D323" s="37" t="s">
        <v>100</v>
      </c>
      <c r="E323" s="31">
        <v>19</v>
      </c>
      <c r="F323" s="48">
        <v>28194</v>
      </c>
      <c r="G323" s="37" t="s">
        <v>1121</v>
      </c>
      <c r="H323" s="37" t="s">
        <v>103</v>
      </c>
      <c r="I323" s="37" t="s">
        <v>79</v>
      </c>
      <c r="J323" s="37" t="s">
        <v>80</v>
      </c>
      <c r="K323" s="50">
        <v>100</v>
      </c>
      <c r="L323" s="37" t="s">
        <v>81</v>
      </c>
      <c r="M323" s="31">
        <v>11</v>
      </c>
    </row>
    <row spans="1:13" s="31" customFormat="1" ht="15.75" customHeight="1" x14ac:dyDescent="0.2" outlineLevel="0" r="324">
      <c r="A324" s="31">
        <v>323</v>
      </c>
      <c r="B324" s="37" t="s">
        <v>5365</v>
      </c>
      <c r="C324" s="37" t="s">
        <v>5366</v>
      </c>
      <c r="D324" s="37" t="s">
        <v>100</v>
      </c>
      <c r="E324" s="31">
        <v>54</v>
      </c>
      <c r="F324" s="48">
        <v>26819</v>
      </c>
      <c r="G324" s="37" t="s">
        <v>1079</v>
      </c>
      <c r="H324" s="37" t="s">
        <v>191</v>
      </c>
      <c r="I324" s="37" t="s">
        <v>79</v>
      </c>
      <c r="J324" s="37" t="s">
        <v>80</v>
      </c>
      <c r="K324" s="37" t="s">
        <v>4722</v>
      </c>
      <c r="L324" s="37" t="s">
        <v>81</v>
      </c>
      <c r="M324" s="31">
        <v>7</v>
      </c>
    </row>
    <row spans="1:13" s="31" customFormat="1" ht="15.75" customHeight="1" x14ac:dyDescent="0.2" outlineLevel="0" r="325">
      <c r="A325" s="31">
        <v>324</v>
      </c>
      <c r="B325" s="37" t="s">
        <v>5367</v>
      </c>
      <c r="C325" s="37" t="s">
        <v>5368</v>
      </c>
      <c r="D325" s="37" t="s">
        <v>74</v>
      </c>
      <c r="E325" s="31">
        <v>97</v>
      </c>
      <c r="F325" s="48">
        <v>31629</v>
      </c>
      <c r="G325" s="37" t="s">
        <v>1157</v>
      </c>
      <c r="H325" s="37" t="s">
        <v>161</v>
      </c>
      <c r="I325" s="37" t="s">
        <v>79</v>
      </c>
      <c r="J325" s="37" t="s">
        <v>80</v>
      </c>
      <c r="K325" s="37" t="s">
        <v>4842</v>
      </c>
      <c r="L325" s="37" t="s">
        <v>81</v>
      </c>
      <c r="M325" s="31">
        <v>15</v>
      </c>
    </row>
    <row spans="1:13" s="31" customFormat="1" ht="15.75" customHeight="1" x14ac:dyDescent="0.2" outlineLevel="0" r="326">
      <c r="A326" s="31">
        <v>325</v>
      </c>
      <c r="B326" s="37" t="s">
        <v>5369</v>
      </c>
      <c r="C326" s="37" t="s">
        <v>5370</v>
      </c>
      <c r="D326" s="37" t="s">
        <v>100</v>
      </c>
      <c r="E326" s="31">
        <v>98</v>
      </c>
      <c r="F326" s="48">
        <v>26202</v>
      </c>
      <c r="G326" s="37" t="s">
        <v>1157</v>
      </c>
      <c r="H326" s="37" t="s">
        <v>103</v>
      </c>
      <c r="I326" s="37" t="s">
        <v>104</v>
      </c>
      <c r="J326" s="37" t="s">
        <v>80</v>
      </c>
      <c r="K326" s="37" t="s">
        <v>5012</v>
      </c>
      <c r="L326" s="37" t="s">
        <v>81</v>
      </c>
      <c r="M326" s="31">
        <v>17</v>
      </c>
    </row>
    <row spans="1:13" s="31" customFormat="1" ht="15.75" customHeight="1" x14ac:dyDescent="0.2" outlineLevel="0" r="327">
      <c r="A327" s="31">
        <v>326</v>
      </c>
      <c r="B327" s="37" t="s">
        <v>2295</v>
      </c>
      <c r="C327" s="37" t="s">
        <v>5371</v>
      </c>
      <c r="D327" s="37" t="s">
        <v>100</v>
      </c>
      <c r="E327" s="31">
        <v>74</v>
      </c>
      <c r="F327" s="48">
        <v>29267</v>
      </c>
      <c r="G327" s="37" t="s">
        <v>2112</v>
      </c>
      <c r="H327" s="37" t="s">
        <v>103</v>
      </c>
      <c r="I327" s="37" t="s">
        <v>79</v>
      </c>
      <c r="J327" s="37" t="s">
        <v>80</v>
      </c>
      <c r="K327" s="37" t="s">
        <v>4913</v>
      </c>
      <c r="L327" s="37" t="s">
        <v>93</v>
      </c>
      <c r="M327" s="31">
        <v>6</v>
      </c>
    </row>
    <row spans="1:13" s="31" customFormat="1" ht="15.75" customHeight="1" x14ac:dyDescent="0.2" outlineLevel="0" r="328">
      <c r="A328" s="31">
        <v>327</v>
      </c>
      <c r="B328" s="37" t="s">
        <v>5334</v>
      </c>
      <c r="C328" s="37" t="s">
        <v>5372</v>
      </c>
      <c r="D328" s="37" t="s">
        <v>100</v>
      </c>
      <c r="E328" s="31">
        <v>10</v>
      </c>
      <c r="F328" s="48">
        <v>25043</v>
      </c>
      <c r="G328" s="37" t="s">
        <v>363</v>
      </c>
      <c r="H328" s="37" t="s">
        <v>191</v>
      </c>
      <c r="I328" s="37" t="s">
        <v>79</v>
      </c>
      <c r="J328" s="37" t="s">
        <v>80</v>
      </c>
      <c r="K328" s="37" t="s">
        <v>4869</v>
      </c>
      <c r="L328" s="37" t="s">
        <v>93</v>
      </c>
      <c r="M328" s="31">
        <v>12</v>
      </c>
    </row>
    <row spans="1:13" s="31" customFormat="1" ht="15.75" customHeight="1" x14ac:dyDescent="0.2" outlineLevel="0" r="329">
      <c r="A329" s="31">
        <v>328</v>
      </c>
      <c r="B329" s="37" t="s">
        <v>5373</v>
      </c>
      <c r="C329" s="37" t="s">
        <v>5374</v>
      </c>
      <c r="D329" s="37" t="s">
        <v>100</v>
      </c>
      <c r="E329" s="31">
        <v>87</v>
      </c>
      <c r="F329" s="48">
        <v>33339</v>
      </c>
      <c r="G329" s="37" t="s">
        <v>1079</v>
      </c>
      <c r="H329" s="37" t="s">
        <v>78</v>
      </c>
      <c r="I329" s="37" t="s">
        <v>79</v>
      </c>
      <c r="J329" s="37" t="s">
        <v>80</v>
      </c>
      <c r="K329" s="37" t="s">
        <v>4845</v>
      </c>
      <c r="L329" s="37" t="s">
        <v>93</v>
      </c>
      <c r="M329" s="31">
        <v>12</v>
      </c>
    </row>
    <row spans="1:13" s="31" customFormat="1" ht="15.75" customHeight="1" x14ac:dyDescent="0.2" outlineLevel="0" r="330">
      <c r="A330" s="31">
        <v>329</v>
      </c>
      <c r="B330" s="37" t="s">
        <v>5375</v>
      </c>
      <c r="C330" s="37" t="s">
        <v>5376</v>
      </c>
      <c r="D330" s="37" t="s">
        <v>74</v>
      </c>
      <c r="E330" s="31">
        <v>25</v>
      </c>
      <c r="F330" s="48">
        <v>31006</v>
      </c>
      <c r="G330" s="37" t="s">
        <v>1164</v>
      </c>
      <c r="H330" s="37" t="s">
        <v>130</v>
      </c>
      <c r="I330" s="37" t="s">
        <v>131</v>
      </c>
      <c r="J330" s="37" t="s">
        <v>80</v>
      </c>
      <c r="K330" s="38">
        <v>1</v>
      </c>
      <c r="L330" s="37" t="s">
        <v>81</v>
      </c>
      <c r="M330" s="31">
        <v>12</v>
      </c>
    </row>
    <row spans="1:13" s="31" customFormat="1" ht="15.75" customHeight="1" x14ac:dyDescent="0.2" outlineLevel="0" r="331">
      <c r="A331" s="31">
        <v>330</v>
      </c>
      <c r="B331" s="37" t="s">
        <v>5065</v>
      </c>
      <c r="C331" s="37" t="s">
        <v>5377</v>
      </c>
      <c r="D331" s="37" t="s">
        <v>74</v>
      </c>
      <c r="E331" s="31">
        <v>78</v>
      </c>
      <c r="F331" s="48">
        <v>21704</v>
      </c>
      <c r="G331" s="37" t="s">
        <v>334</v>
      </c>
      <c r="H331" s="37" t="s">
        <v>78</v>
      </c>
      <c r="I331" s="37" t="s">
        <v>131</v>
      </c>
      <c r="J331" s="37" t="s">
        <v>80</v>
      </c>
      <c r="K331" s="37" t="s">
        <v>4742</v>
      </c>
      <c r="L331" s="37" t="s">
        <v>81</v>
      </c>
      <c r="M331" s="31">
        <v>7</v>
      </c>
    </row>
    <row spans="1:13" s="31" customFormat="1" ht="15.75" customHeight="1" x14ac:dyDescent="0.2" outlineLevel="0" r="332">
      <c r="A332" s="31">
        <v>331</v>
      </c>
      <c r="B332" s="37" t="s">
        <v>5378</v>
      </c>
      <c r="C332" s="37" t="s">
        <v>566</v>
      </c>
      <c r="D332" s="37" t="s">
        <v>74</v>
      </c>
      <c r="E332" s="31">
        <v>87</v>
      </c>
      <c r="F332" s="48">
        <v>36061</v>
      </c>
      <c r="G332" s="37" t="s">
        <v>601</v>
      </c>
      <c r="H332" s="37" t="s">
        <v>191</v>
      </c>
      <c r="I332" s="37" t="s">
        <v>79</v>
      </c>
      <c r="J332" s="37" t="s">
        <v>80</v>
      </c>
      <c r="K332" s="37" t="s">
        <v>4745</v>
      </c>
      <c r="L332" s="37" t="s">
        <v>81</v>
      </c>
      <c r="M332" s="31">
        <v>3</v>
      </c>
    </row>
    <row spans="1:13" s="31" customFormat="1" ht="15.75" customHeight="1" x14ac:dyDescent="0.2" outlineLevel="0" r="333">
      <c r="A333" s="31">
        <v>332</v>
      </c>
      <c r="B333" s="37" t="s">
        <v>5379</v>
      </c>
      <c r="C333" s="37" t="s">
        <v>5380</v>
      </c>
      <c r="D333" s="37" t="s">
        <v>100</v>
      </c>
      <c r="E333" s="31">
        <v>23</v>
      </c>
      <c r="F333" s="48">
        <v>28721</v>
      </c>
      <c r="G333" s="37" t="s">
        <v>1975</v>
      </c>
      <c r="H333" s="37" t="s">
        <v>191</v>
      </c>
      <c r="I333" s="37" t="s">
        <v>131</v>
      </c>
      <c r="J333" s="37" t="s">
        <v>80</v>
      </c>
      <c r="K333" s="37" t="s">
        <v>4828</v>
      </c>
      <c r="L333" s="37" t="s">
        <v>93</v>
      </c>
      <c r="M333" s="31">
        <v>14</v>
      </c>
    </row>
    <row spans="1:13" s="31" customFormat="1" ht="15.75" customHeight="1" x14ac:dyDescent="0.2" outlineLevel="0" r="334">
      <c r="A334" s="31">
        <v>333</v>
      </c>
      <c r="B334" s="37" t="s">
        <v>1658</v>
      </c>
      <c r="C334" s="37" t="s">
        <v>5381</v>
      </c>
      <c r="D334" s="37" t="s">
        <v>100</v>
      </c>
      <c r="E334" s="31">
        <v>25</v>
      </c>
      <c r="F334" s="48">
        <v>23913</v>
      </c>
      <c r="G334" s="37" t="s">
        <v>958</v>
      </c>
      <c r="H334" s="37" t="s">
        <v>103</v>
      </c>
      <c r="I334" s="37" t="s">
        <v>104</v>
      </c>
      <c r="J334" s="37" t="s">
        <v>80</v>
      </c>
      <c r="K334" s="37" t="s">
        <v>4752</v>
      </c>
      <c r="L334" s="37" t="s">
        <v>81</v>
      </c>
      <c r="M334" s="31">
        <v>8</v>
      </c>
    </row>
    <row spans="1:13" s="31" customFormat="1" ht="15.75" customHeight="1" x14ac:dyDescent="0.2" outlineLevel="0" r="335">
      <c r="A335" s="31">
        <v>334</v>
      </c>
      <c r="B335" s="37" t="s">
        <v>5382</v>
      </c>
      <c r="C335" s="37" t="s">
        <v>4193</v>
      </c>
      <c r="D335" s="37" t="s">
        <v>100</v>
      </c>
      <c r="E335" s="31">
        <v>71</v>
      </c>
      <c r="F335" s="48">
        <v>36300</v>
      </c>
      <c r="G335" s="37" t="s">
        <v>1696</v>
      </c>
      <c r="H335" s="37" t="s">
        <v>103</v>
      </c>
      <c r="I335" s="37" t="s">
        <v>104</v>
      </c>
      <c r="J335" s="37" t="s">
        <v>80</v>
      </c>
      <c r="K335" s="31">
        <v>0</v>
      </c>
      <c r="L335" s="37" t="s">
        <v>81</v>
      </c>
      <c r="M335" s="31">
        <v>3</v>
      </c>
    </row>
    <row spans="1:13" s="31" customFormat="1" ht="15.75" customHeight="1" x14ac:dyDescent="0.2" outlineLevel="0" r="336">
      <c r="A336" s="31">
        <v>335</v>
      </c>
      <c r="B336" s="37" t="s">
        <v>5383</v>
      </c>
      <c r="C336" s="37" t="s">
        <v>5384</v>
      </c>
      <c r="D336" s="37" t="s">
        <v>100</v>
      </c>
      <c r="E336" s="31">
        <v>20</v>
      </c>
      <c r="F336" s="48">
        <v>30425</v>
      </c>
      <c r="G336" s="37" t="s">
        <v>952</v>
      </c>
      <c r="H336" s="37" t="s">
        <v>250</v>
      </c>
      <c r="I336" s="37" t="s">
        <v>104</v>
      </c>
      <c r="J336" s="37" t="s">
        <v>80</v>
      </c>
      <c r="K336" s="37" t="s">
        <v>4967</v>
      </c>
      <c r="L336" s="37" t="s">
        <v>93</v>
      </c>
      <c r="M336" s="31">
        <v>8</v>
      </c>
    </row>
    <row spans="1:13" s="31" customFormat="1" ht="15.75" customHeight="1" x14ac:dyDescent="0.2" outlineLevel="0" r="337">
      <c r="A337" s="31">
        <v>336</v>
      </c>
      <c r="B337" s="37" t="s">
        <v>5385</v>
      </c>
      <c r="C337" s="37" t="s">
        <v>5386</v>
      </c>
      <c r="D337" s="37" t="s">
        <v>100</v>
      </c>
      <c r="E337" s="31">
        <v>91</v>
      </c>
      <c r="F337" s="48">
        <v>29226</v>
      </c>
      <c r="H337" s="37" t="s">
        <v>78</v>
      </c>
      <c r="I337" s="37" t="s">
        <v>131</v>
      </c>
      <c r="J337" s="37" t="s">
        <v>80</v>
      </c>
      <c r="K337" s="37" t="s">
        <v>4997</v>
      </c>
      <c r="L337" s="37" t="s">
        <v>93</v>
      </c>
      <c r="M337" s="31">
        <v>3</v>
      </c>
    </row>
    <row spans="1:13" s="31" customFormat="1" ht="15.75" customHeight="1" x14ac:dyDescent="0.2" outlineLevel="0" r="338">
      <c r="A338" s="31">
        <v>337</v>
      </c>
      <c r="B338" s="37" t="s">
        <v>5387</v>
      </c>
      <c r="C338" s="37" t="s">
        <v>5388</v>
      </c>
      <c r="D338" s="37" t="s">
        <v>100</v>
      </c>
      <c r="E338" s="31">
        <v>67</v>
      </c>
      <c r="F338" s="48">
        <v>29136</v>
      </c>
      <c r="G338" s="37" t="s">
        <v>4163</v>
      </c>
      <c r="H338" s="37" t="s">
        <v>415</v>
      </c>
      <c r="I338" s="37" t="s">
        <v>131</v>
      </c>
      <c r="J338" s="37" t="s">
        <v>80</v>
      </c>
      <c r="K338" s="37" t="s">
        <v>4737</v>
      </c>
      <c r="L338" s="37" t="s">
        <v>81</v>
      </c>
      <c r="M338" s="31">
        <v>12</v>
      </c>
    </row>
    <row spans="1:13" s="31" customFormat="1" ht="15.75" customHeight="1" x14ac:dyDescent="0.2" outlineLevel="0" r="339">
      <c r="A339" s="31">
        <v>338</v>
      </c>
      <c r="B339" s="37" t="s">
        <v>5389</v>
      </c>
      <c r="C339" s="37" t="s">
        <v>5390</v>
      </c>
      <c r="D339" s="37" t="s">
        <v>100</v>
      </c>
      <c r="E339" s="31">
        <v>33</v>
      </c>
      <c r="F339" s="48">
        <v>21258</v>
      </c>
      <c r="H339" s="37" t="s">
        <v>191</v>
      </c>
      <c r="I339" s="37" t="s">
        <v>79</v>
      </c>
      <c r="J339" s="37" t="s">
        <v>80</v>
      </c>
      <c r="K339" s="37" t="s">
        <v>4997</v>
      </c>
      <c r="L339" s="37" t="s">
        <v>93</v>
      </c>
      <c r="M339" s="31">
        <v>19</v>
      </c>
    </row>
    <row spans="1:13" s="31" customFormat="1" ht="15.75" customHeight="1" x14ac:dyDescent="0.2" outlineLevel="0" r="340">
      <c r="A340" s="31">
        <v>339</v>
      </c>
      <c r="B340" s="37" t="s">
        <v>5391</v>
      </c>
      <c r="C340" s="37" t="s">
        <v>5392</v>
      </c>
      <c r="D340" s="37" t="s">
        <v>100</v>
      </c>
      <c r="E340" s="31">
        <v>56</v>
      </c>
      <c r="F340" s="48">
        <v>29231</v>
      </c>
      <c r="G340" s="37" t="s">
        <v>182</v>
      </c>
      <c r="H340" s="37" t="s">
        <v>191</v>
      </c>
      <c r="I340" s="37" t="s">
        <v>79</v>
      </c>
      <c r="J340" s="37" t="s">
        <v>80</v>
      </c>
      <c r="K340" s="37" t="s">
        <v>4734</v>
      </c>
      <c r="L340" s="37" t="s">
        <v>93</v>
      </c>
      <c r="M340" s="31">
        <v>12</v>
      </c>
    </row>
    <row spans="1:13" s="31" customFormat="1" ht="15.75" customHeight="1" x14ac:dyDescent="0.2" outlineLevel="0" r="341">
      <c r="A341" s="31">
        <v>340</v>
      </c>
      <c r="B341" s="37" t="s">
        <v>5393</v>
      </c>
      <c r="C341" s="37" t="s">
        <v>5394</v>
      </c>
      <c r="D341" s="37" t="s">
        <v>74</v>
      </c>
      <c r="E341" s="31">
        <v>39</v>
      </c>
      <c r="F341" s="48">
        <v>26876</v>
      </c>
      <c r="H341" s="37" t="s">
        <v>415</v>
      </c>
      <c r="I341" s="37" t="s">
        <v>79</v>
      </c>
      <c r="J341" s="37" t="s">
        <v>80</v>
      </c>
      <c r="L341" s="37" t="s">
        <v>81</v>
      </c>
      <c r="M341" s="31">
        <v>17</v>
      </c>
    </row>
    <row spans="1:13" s="31" customFormat="1" ht="15.75" customHeight="1" x14ac:dyDescent="0.2" outlineLevel="0" r="342">
      <c r="A342" s="31">
        <v>341</v>
      </c>
      <c r="B342" s="37" t="s">
        <v>5395</v>
      </c>
      <c r="C342" s="37" t="s">
        <v>5396</v>
      </c>
      <c r="D342" s="37" t="s">
        <v>74</v>
      </c>
      <c r="E342" s="31">
        <v>10</v>
      </c>
      <c r="F342" s="48">
        <v>27997</v>
      </c>
      <c r="G342" s="37" t="s">
        <v>545</v>
      </c>
      <c r="H342" s="37" t="s">
        <v>103</v>
      </c>
      <c r="I342" s="37" t="s">
        <v>79</v>
      </c>
      <c r="J342" s="37" t="s">
        <v>80</v>
      </c>
      <c r="K342" s="37" t="s">
        <v>4819</v>
      </c>
      <c r="L342" s="37" t="s">
        <v>93</v>
      </c>
      <c r="M342" s="31">
        <v>5</v>
      </c>
    </row>
    <row spans="1:13" s="31" customFormat="1" ht="15.75" customHeight="1" x14ac:dyDescent="0.2" outlineLevel="0" r="343">
      <c r="A343" s="31">
        <v>342</v>
      </c>
      <c r="B343" s="37" t="s">
        <v>5397</v>
      </c>
      <c r="C343" s="37" t="s">
        <v>5398</v>
      </c>
      <c r="D343" s="37" t="s">
        <v>74</v>
      </c>
      <c r="E343" s="31">
        <v>40</v>
      </c>
      <c r="F343" s="48">
        <v>31916</v>
      </c>
      <c r="G343" s="37" t="s">
        <v>2539</v>
      </c>
      <c r="H343" s="37" t="s">
        <v>191</v>
      </c>
      <c r="I343" s="37" t="s">
        <v>131</v>
      </c>
      <c r="J343" s="37" t="s">
        <v>80</v>
      </c>
      <c r="K343" s="37" t="s">
        <v>4713</v>
      </c>
      <c r="L343" s="37" t="s">
        <v>93</v>
      </c>
      <c r="M343" s="31">
        <v>2</v>
      </c>
    </row>
    <row spans="1:13" s="31" customFormat="1" ht="15.75" customHeight="1" x14ac:dyDescent="0.2" outlineLevel="0" r="344">
      <c r="A344" s="31">
        <v>343</v>
      </c>
      <c r="B344" s="37" t="s">
        <v>1903</v>
      </c>
      <c r="C344" s="37" t="s">
        <v>5399</v>
      </c>
      <c r="D344" s="37" t="s">
        <v>100</v>
      </c>
      <c r="E344" s="31">
        <v>76</v>
      </c>
      <c r="F344" s="48">
        <v>21046</v>
      </c>
      <c r="G344" s="37" t="s">
        <v>456</v>
      </c>
      <c r="H344" s="37" t="s">
        <v>92</v>
      </c>
      <c r="I344" s="37" t="s">
        <v>104</v>
      </c>
      <c r="J344" s="37" t="s">
        <v>80</v>
      </c>
      <c r="K344" s="37" t="s">
        <v>4782</v>
      </c>
      <c r="L344" s="37" t="s">
        <v>93</v>
      </c>
      <c r="M344" s="31">
        <v>13</v>
      </c>
    </row>
    <row spans="1:13" s="31" customFormat="1" ht="15.75" customHeight="1" x14ac:dyDescent="0.2" outlineLevel="0" r="345">
      <c r="A345" s="31">
        <v>344</v>
      </c>
      <c r="B345" s="37" t="s">
        <v>5400</v>
      </c>
      <c r="C345" s="37" t="s">
        <v>5401</v>
      </c>
      <c r="D345" s="37" t="s">
        <v>100</v>
      </c>
      <c r="E345" s="31">
        <v>91</v>
      </c>
      <c r="F345" s="48">
        <v>26863</v>
      </c>
      <c r="H345" s="37" t="s">
        <v>250</v>
      </c>
      <c r="I345" s="37" t="s">
        <v>131</v>
      </c>
      <c r="J345" s="37" t="s">
        <v>80</v>
      </c>
      <c r="K345" s="37" t="s">
        <v>5402</v>
      </c>
      <c r="L345" s="37" t="s">
        <v>81</v>
      </c>
      <c r="M345" s="31">
        <v>4</v>
      </c>
    </row>
    <row spans="1:13" s="31" customFormat="1" ht="15.75" customHeight="1" x14ac:dyDescent="0.2" outlineLevel="0" r="346">
      <c r="A346" s="31">
        <v>345</v>
      </c>
      <c r="B346" s="37" t="s">
        <v>5403</v>
      </c>
      <c r="C346" s="37" t="s">
        <v>5404</v>
      </c>
      <c r="D346" s="37" t="s">
        <v>100</v>
      </c>
      <c r="E346" s="31">
        <v>74</v>
      </c>
      <c r="F346" s="48">
        <v>32542</v>
      </c>
      <c r="G346" s="37" t="s">
        <v>1264</v>
      </c>
      <c r="H346" s="37" t="s">
        <v>191</v>
      </c>
      <c r="I346" s="37" t="s">
        <v>131</v>
      </c>
      <c r="J346" s="37" t="s">
        <v>80</v>
      </c>
      <c r="K346" s="31">
        <v>1</v>
      </c>
      <c r="L346" s="37" t="s">
        <v>81</v>
      </c>
      <c r="M346" s="31">
        <v>17</v>
      </c>
    </row>
    <row spans="1:13" s="31" customFormat="1" ht="15.75" customHeight="1" x14ac:dyDescent="0.2" outlineLevel="0" r="347">
      <c r="A347" s="31">
        <v>346</v>
      </c>
      <c r="B347" s="37" t="s">
        <v>5405</v>
      </c>
      <c r="C347" s="37" t="s">
        <v>5406</v>
      </c>
      <c r="D347" s="37" t="s">
        <v>74</v>
      </c>
      <c r="E347" s="31">
        <v>68</v>
      </c>
      <c r="F347" s="48">
        <v>29660</v>
      </c>
      <c r="G347" s="37" t="s">
        <v>121</v>
      </c>
      <c r="H347" s="37" t="s">
        <v>103</v>
      </c>
      <c r="I347" s="37" t="s">
        <v>79</v>
      </c>
      <c r="J347" s="37" t="s">
        <v>80</v>
      </c>
      <c r="K347" s="38">
        <v>-1</v>
      </c>
      <c r="L347" s="37" t="s">
        <v>93</v>
      </c>
      <c r="M347" s="31">
        <v>3</v>
      </c>
    </row>
    <row spans="1:13" s="31" customFormat="1" ht="15.75" customHeight="1" x14ac:dyDescent="0.2" outlineLevel="0" r="348">
      <c r="A348" s="31">
        <v>347</v>
      </c>
      <c r="B348" s="37" t="s">
        <v>5407</v>
      </c>
      <c r="C348" s="37" t="s">
        <v>5408</v>
      </c>
      <c r="D348" s="37" t="s">
        <v>74</v>
      </c>
      <c r="E348" s="31">
        <v>50</v>
      </c>
      <c r="F348" s="48">
        <v>23899</v>
      </c>
      <c r="G348" s="37" t="s">
        <v>720</v>
      </c>
      <c r="H348" s="37" t="s">
        <v>103</v>
      </c>
      <c r="I348" s="37" t="s">
        <v>79</v>
      </c>
      <c r="J348" s="37" t="s">
        <v>80</v>
      </c>
      <c r="K348" s="37" t="s">
        <v>4862</v>
      </c>
      <c r="L348" s="37" t="s">
        <v>93</v>
      </c>
      <c r="M348" s="31">
        <v>9</v>
      </c>
    </row>
    <row spans="1:13" s="31" customFormat="1" ht="15.75" customHeight="1" x14ac:dyDescent="0.2" outlineLevel="0" r="349">
      <c r="A349" s="31">
        <v>348</v>
      </c>
      <c r="B349" s="37" t="s">
        <v>5409</v>
      </c>
      <c r="C349" s="37" t="s">
        <v>5410</v>
      </c>
      <c r="D349" s="37" t="s">
        <v>74</v>
      </c>
      <c r="E349" s="31">
        <v>20</v>
      </c>
      <c r="F349" s="48">
        <v>29526</v>
      </c>
      <c r="G349" s="37" t="s">
        <v>551</v>
      </c>
      <c r="H349" s="37" t="s">
        <v>147</v>
      </c>
      <c r="I349" s="37" t="s">
        <v>79</v>
      </c>
      <c r="J349" s="37" t="s">
        <v>80</v>
      </c>
      <c r="K349" s="37" t="s">
        <v>4982</v>
      </c>
      <c r="L349" s="37" t="s">
        <v>81</v>
      </c>
      <c r="M349" s="31">
        <v>9</v>
      </c>
    </row>
    <row spans="1:13" s="31" customFormat="1" ht="15.75" customHeight="1" x14ac:dyDescent="0.2" outlineLevel="0" r="350">
      <c r="A350" s="31">
        <v>349</v>
      </c>
      <c r="B350" s="37" t="s">
        <v>5411</v>
      </c>
      <c r="C350" s="37" t="s">
        <v>5412</v>
      </c>
      <c r="D350" s="37" t="s">
        <v>100</v>
      </c>
      <c r="E350" s="31">
        <v>35</v>
      </c>
      <c r="F350" s="48">
        <v>29691</v>
      </c>
      <c r="G350" s="37" t="s">
        <v>588</v>
      </c>
      <c r="H350" s="37" t="s">
        <v>78</v>
      </c>
      <c r="I350" s="37" t="s">
        <v>131</v>
      </c>
      <c r="J350" s="37" t="s">
        <v>80</v>
      </c>
      <c r="L350" s="37" t="s">
        <v>93</v>
      </c>
      <c r="M350" s="31">
        <v>4</v>
      </c>
    </row>
    <row spans="1:13" s="31" customFormat="1" ht="15.75" customHeight="1" x14ac:dyDescent="0.2" outlineLevel="0" r="351">
      <c r="A351" s="31">
        <v>350</v>
      </c>
      <c r="B351" s="37" t="s">
        <v>5413</v>
      </c>
      <c r="C351" s="37" t="s">
        <v>5414</v>
      </c>
      <c r="D351" s="37" t="s">
        <v>100</v>
      </c>
      <c r="E351" s="31">
        <v>47</v>
      </c>
      <c r="F351" s="48">
        <v>28468</v>
      </c>
      <c r="G351" s="37" t="s">
        <v>198</v>
      </c>
      <c r="H351" s="37" t="s">
        <v>191</v>
      </c>
      <c r="I351" s="37" t="s">
        <v>79</v>
      </c>
      <c r="J351" s="37" t="s">
        <v>80</v>
      </c>
      <c r="K351" s="31">
        <v>1</v>
      </c>
      <c r="L351" s="37" t="s">
        <v>81</v>
      </c>
      <c r="M351" s="31">
        <v>9</v>
      </c>
    </row>
    <row spans="1:13" s="31" customFormat="1" ht="15.75" customHeight="1" x14ac:dyDescent="0.2" outlineLevel="0" r="352">
      <c r="A352" s="31">
        <v>351</v>
      </c>
      <c r="B352" s="37" t="s">
        <v>5415</v>
      </c>
      <c r="C352" s="37" t="s">
        <v>5416</v>
      </c>
      <c r="D352" s="37" t="s">
        <v>74</v>
      </c>
      <c r="E352" s="31">
        <v>69</v>
      </c>
      <c r="F352" s="48">
        <v>36292</v>
      </c>
      <c r="G352" s="37" t="s">
        <v>937</v>
      </c>
      <c r="H352" s="37" t="s">
        <v>191</v>
      </c>
      <c r="I352" s="37" t="s">
        <v>79</v>
      </c>
      <c r="J352" s="37" t="s">
        <v>80</v>
      </c>
      <c r="K352" s="37" t="s">
        <v>5417</v>
      </c>
      <c r="L352" s="37" t="s">
        <v>81</v>
      </c>
      <c r="M352" s="31">
        <v>2</v>
      </c>
    </row>
    <row spans="1:13" s="31" customFormat="1" ht="15.75" customHeight="1" x14ac:dyDescent="0.2" outlineLevel="0" r="353">
      <c r="A353" s="31">
        <v>352</v>
      </c>
      <c r="B353" s="37" t="s">
        <v>5418</v>
      </c>
      <c r="C353" s="37" t="s">
        <v>5419</v>
      </c>
      <c r="D353" s="37" t="s">
        <v>74</v>
      </c>
      <c r="E353" s="31">
        <v>12</v>
      </c>
      <c r="F353" s="48">
        <v>29044</v>
      </c>
      <c r="G353" s="37" t="s">
        <v>750</v>
      </c>
      <c r="H353" s="37" t="s">
        <v>147</v>
      </c>
      <c r="I353" s="37" t="s">
        <v>79</v>
      </c>
      <c r="J353" s="37" t="s">
        <v>80</v>
      </c>
      <c r="K353" s="37" t="s">
        <v>5089</v>
      </c>
      <c r="L353" s="37" t="s">
        <v>93</v>
      </c>
      <c r="M353" s="31">
        <v>4</v>
      </c>
    </row>
    <row spans="1:13" s="31" customFormat="1" ht="15.75" customHeight="1" x14ac:dyDescent="0.2" outlineLevel="0" r="354">
      <c r="A354" s="31">
        <v>353</v>
      </c>
      <c r="B354" s="37" t="s">
        <v>5420</v>
      </c>
      <c r="C354" s="37" t="s">
        <v>5421</v>
      </c>
      <c r="D354" s="37" t="s">
        <v>100</v>
      </c>
      <c r="E354" s="31">
        <v>9</v>
      </c>
      <c r="F354" s="48">
        <v>29503</v>
      </c>
      <c r="G354" s="37" t="s">
        <v>798</v>
      </c>
      <c r="H354" s="37" t="s">
        <v>250</v>
      </c>
      <c r="I354" s="37" t="s">
        <v>79</v>
      </c>
      <c r="J354" s="37" t="s">
        <v>80</v>
      </c>
      <c r="K354" s="37" t="s">
        <v>4731</v>
      </c>
      <c r="L354" s="37" t="s">
        <v>93</v>
      </c>
      <c r="M354" s="31">
        <v>3</v>
      </c>
    </row>
    <row spans="1:13" s="31" customFormat="1" ht="15.75" customHeight="1" x14ac:dyDescent="0.2" outlineLevel="0" r="355">
      <c r="A355" s="31">
        <v>354</v>
      </c>
      <c r="B355" s="37" t="s">
        <v>4579</v>
      </c>
      <c r="C355" s="37" t="s">
        <v>5422</v>
      </c>
      <c r="D355" s="37" t="s">
        <v>100</v>
      </c>
      <c r="E355" s="31">
        <v>87</v>
      </c>
      <c r="F355" s="48">
        <v>29551</v>
      </c>
      <c r="G355" s="37" t="s">
        <v>1313</v>
      </c>
      <c r="H355" s="37" t="s">
        <v>92</v>
      </c>
      <c r="I355" s="37" t="s">
        <v>79</v>
      </c>
      <c r="J355" s="37" t="s">
        <v>80</v>
      </c>
      <c r="K355" s="31">
        <v>1</v>
      </c>
      <c r="L355" s="37" t="s">
        <v>93</v>
      </c>
      <c r="M355" s="31">
        <v>9</v>
      </c>
    </row>
    <row spans="1:13" s="31" customFormat="1" ht="15.75" customHeight="1" x14ac:dyDescent="0.2" outlineLevel="0" r="356">
      <c r="A356" s="31">
        <v>355</v>
      </c>
      <c r="B356" s="37" t="s">
        <v>5423</v>
      </c>
      <c r="C356" s="37" t="s">
        <v>5424</v>
      </c>
      <c r="D356" s="37" t="s">
        <v>100</v>
      </c>
      <c r="E356" s="31">
        <v>97</v>
      </c>
      <c r="F356" s="48">
        <v>29007</v>
      </c>
      <c r="G356" s="37" t="s">
        <v>1576</v>
      </c>
      <c r="H356" s="37" t="s">
        <v>147</v>
      </c>
      <c r="I356" s="37" t="s">
        <v>79</v>
      </c>
      <c r="J356" s="37" t="s">
        <v>80</v>
      </c>
      <c r="K356" s="37" t="s">
        <v>4946</v>
      </c>
      <c r="L356" s="37" t="s">
        <v>81</v>
      </c>
      <c r="M356" s="31">
        <v>3</v>
      </c>
    </row>
    <row spans="1:13" s="31" customFormat="1" ht="15.75" customHeight="1" x14ac:dyDescent="0.2" outlineLevel="0" r="357">
      <c r="A357" s="31">
        <v>356</v>
      </c>
      <c r="B357" s="37" t="s">
        <v>1035</v>
      </c>
      <c r="D357" s="37" t="s">
        <v>100</v>
      </c>
      <c r="E357" s="31">
        <v>10</v>
      </c>
      <c r="F357" s="48">
        <v>27483</v>
      </c>
      <c r="G357" s="37" t="s">
        <v>288</v>
      </c>
      <c r="H357" s="37" t="s">
        <v>130</v>
      </c>
      <c r="I357" s="37" t="s">
        <v>131</v>
      </c>
      <c r="J357" s="37" t="s">
        <v>80</v>
      </c>
      <c r="K357" s="31">
        <v>-1</v>
      </c>
      <c r="L357" s="37" t="s">
        <v>93</v>
      </c>
      <c r="M357" s="31">
        <v>5</v>
      </c>
    </row>
    <row spans="1:13" s="31" customFormat="1" ht="15.75" customHeight="1" x14ac:dyDescent="0.2" outlineLevel="0" r="358">
      <c r="A358" s="31">
        <v>357</v>
      </c>
      <c r="B358" s="37" t="s">
        <v>5425</v>
      </c>
      <c r="C358" s="37" t="s">
        <v>5426</v>
      </c>
      <c r="D358" s="37" t="s">
        <v>100</v>
      </c>
      <c r="E358" s="31">
        <v>21</v>
      </c>
      <c r="F358" s="48">
        <v>25228</v>
      </c>
      <c r="G358" s="37" t="s">
        <v>659</v>
      </c>
      <c r="H358" s="37" t="s">
        <v>250</v>
      </c>
      <c r="I358" s="37" t="s">
        <v>104</v>
      </c>
      <c r="J358" s="37" t="s">
        <v>80</v>
      </c>
      <c r="L358" s="37" t="s">
        <v>93</v>
      </c>
      <c r="M358" s="31">
        <v>18</v>
      </c>
    </row>
    <row spans="1:13" s="31" customFormat="1" ht="15.75" customHeight="1" x14ac:dyDescent="0.2" outlineLevel="0" r="359">
      <c r="A359" s="31">
        <v>358</v>
      </c>
      <c r="B359" s="37" t="s">
        <v>5427</v>
      </c>
      <c r="C359" s="37" t="s">
        <v>5428</v>
      </c>
      <c r="D359" s="37" t="s">
        <v>100</v>
      </c>
      <c r="E359" s="31">
        <v>54</v>
      </c>
      <c r="F359" s="48">
        <v>31408</v>
      </c>
      <c r="G359" s="37" t="s">
        <v>160</v>
      </c>
      <c r="H359" s="37" t="s">
        <v>250</v>
      </c>
      <c r="I359" s="37" t="s">
        <v>79</v>
      </c>
      <c r="J359" s="37" t="s">
        <v>80</v>
      </c>
      <c r="K359" s="37" t="s">
        <v>5233</v>
      </c>
      <c r="L359" s="37" t="s">
        <v>93</v>
      </c>
      <c r="M359" s="31">
        <v>18</v>
      </c>
    </row>
    <row spans="1:13" s="31" customFormat="1" ht="15.75" customHeight="1" x14ac:dyDescent="0.2" outlineLevel="0" r="360">
      <c r="A360" s="31">
        <v>359</v>
      </c>
      <c r="B360" s="37" t="s">
        <v>5429</v>
      </c>
      <c r="C360" s="37" t="s">
        <v>5430</v>
      </c>
      <c r="D360" s="37" t="s">
        <v>100</v>
      </c>
      <c r="E360" s="31">
        <v>2</v>
      </c>
      <c r="F360" s="48">
        <v>21517</v>
      </c>
      <c r="G360" s="37" t="s">
        <v>1313</v>
      </c>
      <c r="H360" s="37" t="s">
        <v>78</v>
      </c>
      <c r="I360" s="37" t="s">
        <v>104</v>
      </c>
      <c r="J360" s="37" t="s">
        <v>80</v>
      </c>
      <c r="K360" s="37" t="s">
        <v>4737</v>
      </c>
      <c r="L360" s="37" t="s">
        <v>81</v>
      </c>
      <c r="M360" s="31">
        <v>6</v>
      </c>
    </row>
    <row spans="1:13" s="31" customFormat="1" ht="15.75" customHeight="1" x14ac:dyDescent="0.2" outlineLevel="0" r="361">
      <c r="A361" s="31">
        <v>360</v>
      </c>
      <c r="B361" s="37" t="s">
        <v>5431</v>
      </c>
      <c r="C361" s="37" t="s">
        <v>5432</v>
      </c>
      <c r="D361" s="37" t="s">
        <v>100</v>
      </c>
      <c r="E361" s="31">
        <v>64</v>
      </c>
      <c r="F361" s="48">
        <v>20547</v>
      </c>
      <c r="G361" s="37" t="s">
        <v>773</v>
      </c>
      <c r="H361" s="37" t="s">
        <v>92</v>
      </c>
      <c r="I361" s="37" t="s">
        <v>79</v>
      </c>
      <c r="J361" s="37" t="s">
        <v>80</v>
      </c>
      <c r="K361" s="50">
        <v>100</v>
      </c>
      <c r="L361" s="37" t="s">
        <v>81</v>
      </c>
      <c r="M361" s="31">
        <v>19</v>
      </c>
    </row>
    <row spans="1:13" s="31" customFormat="1" ht="15.75" customHeight="1" x14ac:dyDescent="0.2" outlineLevel="0" r="362">
      <c r="A362" s="31">
        <v>361</v>
      </c>
      <c r="B362" s="37" t="s">
        <v>5044</v>
      </c>
      <c r="C362" s="37" t="s">
        <v>5433</v>
      </c>
      <c r="D362" s="37" t="s">
        <v>100</v>
      </c>
      <c r="E362" s="31">
        <v>59</v>
      </c>
      <c r="F362" s="48">
        <v>36246</v>
      </c>
      <c r="G362" s="37" t="s">
        <v>5434</v>
      </c>
      <c r="H362" s="37" t="s">
        <v>191</v>
      </c>
      <c r="I362" s="37" t="s">
        <v>79</v>
      </c>
      <c r="J362" s="37" t="s">
        <v>80</v>
      </c>
      <c r="K362" s="37" t="s">
        <v>4954</v>
      </c>
      <c r="L362" s="37" t="s">
        <v>81</v>
      </c>
      <c r="M362" s="31">
        <v>2</v>
      </c>
    </row>
    <row spans="1:13" s="31" customFormat="1" ht="15.75" customHeight="1" x14ac:dyDescent="0.2" outlineLevel="0" r="363">
      <c r="A363" s="31">
        <v>362</v>
      </c>
      <c r="B363" s="37" t="s">
        <v>5435</v>
      </c>
      <c r="C363" s="37" t="s">
        <v>5436</v>
      </c>
      <c r="D363" s="37" t="s">
        <v>100</v>
      </c>
      <c r="E363" s="31">
        <v>47</v>
      </c>
      <c r="F363" s="48">
        <v>27350</v>
      </c>
      <c r="G363" s="37" t="s">
        <v>5434</v>
      </c>
      <c r="H363" s="37" t="s">
        <v>103</v>
      </c>
      <c r="I363" s="37" t="s">
        <v>131</v>
      </c>
      <c r="J363" s="37" t="s">
        <v>80</v>
      </c>
      <c r="K363" s="37" t="s">
        <v>4785</v>
      </c>
      <c r="L363" s="37" t="s">
        <v>81</v>
      </c>
      <c r="M363" s="31">
        <v>18</v>
      </c>
    </row>
    <row spans="1:13" s="31" customFormat="1" ht="15.75" customHeight="1" x14ac:dyDescent="0.2" outlineLevel="0" r="364">
      <c r="A364" s="31">
        <v>363</v>
      </c>
      <c r="B364" s="37" t="s">
        <v>5437</v>
      </c>
      <c r="C364" s="37" t="s">
        <v>5438</v>
      </c>
      <c r="D364" s="37" t="s">
        <v>100</v>
      </c>
      <c r="E364" s="31">
        <v>82</v>
      </c>
      <c r="F364" s="48">
        <v>32206</v>
      </c>
      <c r="G364" s="37" t="s">
        <v>3034</v>
      </c>
      <c r="H364" s="37" t="s">
        <v>147</v>
      </c>
      <c r="I364" s="37" t="s">
        <v>79</v>
      </c>
      <c r="J364" s="37" t="s">
        <v>80</v>
      </c>
      <c r="K364" s="37" t="s">
        <v>5035</v>
      </c>
      <c r="L364" s="37" t="s">
        <v>81</v>
      </c>
      <c r="M364" s="31">
        <v>7</v>
      </c>
    </row>
    <row spans="1:13" s="31" customFormat="1" ht="15.75" customHeight="1" x14ac:dyDescent="0.2" outlineLevel="0" r="365">
      <c r="A365" s="31">
        <v>364</v>
      </c>
      <c r="B365" s="37" t="s">
        <v>5439</v>
      </c>
      <c r="C365" s="37" t="s">
        <v>5440</v>
      </c>
      <c r="D365" s="37" t="s">
        <v>100</v>
      </c>
      <c r="E365" s="31">
        <v>96</v>
      </c>
      <c r="F365" s="48">
        <v>28033</v>
      </c>
      <c r="G365" s="37" t="s">
        <v>622</v>
      </c>
      <c r="H365" s="37" t="s">
        <v>103</v>
      </c>
      <c r="I365" s="37" t="s">
        <v>104</v>
      </c>
      <c r="J365" s="37" t="s">
        <v>80</v>
      </c>
      <c r="K365" s="37" t="s">
        <v>4881</v>
      </c>
      <c r="L365" s="37" t="s">
        <v>93</v>
      </c>
      <c r="M365" s="31">
        <v>11</v>
      </c>
    </row>
    <row spans="1:13" s="31" customFormat="1" ht="15.75" customHeight="1" x14ac:dyDescent="0.2" outlineLevel="0" r="366">
      <c r="A366" s="31">
        <v>365</v>
      </c>
      <c r="B366" s="37" t="s">
        <v>5441</v>
      </c>
      <c r="C366" s="37" t="s">
        <v>5442</v>
      </c>
      <c r="D366" s="37" t="s">
        <v>100</v>
      </c>
      <c r="E366" s="31">
        <v>98</v>
      </c>
      <c r="F366" s="48">
        <v>27938</v>
      </c>
      <c r="G366" s="37" t="s">
        <v>401</v>
      </c>
      <c r="H366" s="37" t="s">
        <v>92</v>
      </c>
      <c r="I366" s="37" t="s">
        <v>131</v>
      </c>
      <c r="J366" s="37" t="s">
        <v>80</v>
      </c>
      <c r="K366" s="37" t="s">
        <v>4902</v>
      </c>
      <c r="L366" s="37" t="s">
        <v>93</v>
      </c>
      <c r="M366" s="31">
        <v>15</v>
      </c>
    </row>
    <row spans="1:13" s="31" customFormat="1" ht="15.75" customHeight="1" x14ac:dyDescent="0.2" outlineLevel="0" r="367">
      <c r="A367" s="31">
        <v>366</v>
      </c>
      <c r="B367" s="37" t="s">
        <v>5443</v>
      </c>
      <c r="C367" s="37" t="s">
        <v>5444</v>
      </c>
      <c r="D367" s="37" t="s">
        <v>100</v>
      </c>
      <c r="E367" s="31">
        <v>7</v>
      </c>
      <c r="F367" s="48">
        <v>19732</v>
      </c>
      <c r="G367" s="37" t="s">
        <v>288</v>
      </c>
      <c r="H367" s="37" t="s">
        <v>130</v>
      </c>
      <c r="I367" s="37" t="s">
        <v>131</v>
      </c>
      <c r="J367" s="37" t="s">
        <v>80</v>
      </c>
      <c r="K367" s="37" t="s">
        <v>5197</v>
      </c>
      <c r="L367" s="37" t="s">
        <v>93</v>
      </c>
      <c r="M367" s="31">
        <v>19</v>
      </c>
    </row>
    <row spans="1:13" s="31" customFormat="1" ht="15.75" customHeight="1" x14ac:dyDescent="0.2" outlineLevel="0" r="368">
      <c r="A368" s="31">
        <v>367</v>
      </c>
      <c r="B368" s="37" t="s">
        <v>5445</v>
      </c>
      <c r="C368" s="37" t="s">
        <v>5446</v>
      </c>
      <c r="D368" s="37" t="s">
        <v>100</v>
      </c>
      <c r="E368" s="31">
        <v>93</v>
      </c>
      <c r="F368" s="48">
        <v>31095</v>
      </c>
      <c r="G368" s="37" t="s">
        <v>1997</v>
      </c>
      <c r="H368" s="37" t="s">
        <v>78</v>
      </c>
      <c r="I368" s="37" t="s">
        <v>79</v>
      </c>
      <c r="J368" s="37" t="s">
        <v>80</v>
      </c>
      <c r="K368" s="50">
        <v>100</v>
      </c>
      <c r="L368" s="37" t="s">
        <v>81</v>
      </c>
      <c r="M368" s="31">
        <v>12</v>
      </c>
    </row>
    <row spans="1:13" s="31" customFormat="1" ht="15.75" customHeight="1" x14ac:dyDescent="0.2" outlineLevel="0" r="369">
      <c r="A369" s="31">
        <v>368</v>
      </c>
      <c r="B369" s="37" t="s">
        <v>5447</v>
      </c>
      <c r="C369" s="37" t="s">
        <v>5448</v>
      </c>
      <c r="D369" s="37" t="s">
        <v>100</v>
      </c>
      <c r="E369" s="31">
        <v>32</v>
      </c>
      <c r="F369" s="48">
        <v>31742</v>
      </c>
      <c r="H369" s="37" t="s">
        <v>103</v>
      </c>
      <c r="I369" s="37" t="s">
        <v>131</v>
      </c>
      <c r="J369" s="37" t="s">
        <v>80</v>
      </c>
      <c r="K369" s="37" t="s">
        <v>4725</v>
      </c>
      <c r="L369" s="37" t="s">
        <v>93</v>
      </c>
      <c r="M369" s="31">
        <v>6</v>
      </c>
    </row>
    <row spans="1:13" s="31" customFormat="1" ht="15.75" customHeight="1" x14ac:dyDescent="0.2" outlineLevel="0" r="370">
      <c r="A370" s="31">
        <v>369</v>
      </c>
      <c r="B370" s="37" t="s">
        <v>5449</v>
      </c>
      <c r="C370" s="37" t="s">
        <v>5450</v>
      </c>
      <c r="D370" s="37" t="s">
        <v>74</v>
      </c>
      <c r="E370" s="31">
        <v>19</v>
      </c>
      <c r="F370" s="48">
        <v>33474</v>
      </c>
      <c r="G370" s="37" t="s">
        <v>217</v>
      </c>
      <c r="H370" s="37" t="s">
        <v>103</v>
      </c>
      <c r="I370" s="37" t="s">
        <v>79</v>
      </c>
      <c r="J370" s="37" t="s">
        <v>80</v>
      </c>
      <c r="K370" s="37" t="s">
        <v>4997</v>
      </c>
      <c r="L370" s="37" t="s">
        <v>81</v>
      </c>
      <c r="M370" s="31">
        <v>9</v>
      </c>
    </row>
    <row spans="1:13" s="31" customFormat="1" ht="15.75" customHeight="1" x14ac:dyDescent="0.2" outlineLevel="0" r="371">
      <c r="A371" s="31">
        <v>370</v>
      </c>
      <c r="B371" s="37" t="s">
        <v>5451</v>
      </c>
      <c r="C371" s="37" t="s">
        <v>5452</v>
      </c>
      <c r="D371" s="37" t="s">
        <v>74</v>
      </c>
      <c r="E371" s="31">
        <v>91</v>
      </c>
      <c r="F371" s="48">
        <v>36003</v>
      </c>
      <c r="H371" s="37" t="s">
        <v>183</v>
      </c>
      <c r="I371" s="37" t="s">
        <v>104</v>
      </c>
      <c r="J371" s="37" t="s">
        <v>80</v>
      </c>
      <c r="K371" s="37" t="s">
        <v>5453</v>
      </c>
      <c r="L371" s="37" t="s">
        <v>81</v>
      </c>
      <c r="M371" s="31">
        <v>3</v>
      </c>
    </row>
    <row spans="1:13" s="31" customFormat="1" ht="15.75" customHeight="1" x14ac:dyDescent="0.2" outlineLevel="0" r="372">
      <c r="A372" s="31">
        <v>371</v>
      </c>
      <c r="B372" s="37" t="s">
        <v>5454</v>
      </c>
      <c r="C372" s="37" t="s">
        <v>2636</v>
      </c>
      <c r="D372" s="37" t="s">
        <v>74</v>
      </c>
      <c r="E372" s="31">
        <v>7</v>
      </c>
      <c r="F372" s="48">
        <v>19911</v>
      </c>
      <c r="G372" s="37" t="s">
        <v>2273</v>
      </c>
      <c r="H372" s="37" t="s">
        <v>103</v>
      </c>
      <c r="I372" s="37" t="s">
        <v>79</v>
      </c>
      <c r="J372" s="37" t="s">
        <v>80</v>
      </c>
      <c r="K372" s="37" t="s">
        <v>4881</v>
      </c>
      <c r="L372" s="37" t="s">
        <v>93</v>
      </c>
      <c r="M372" s="31">
        <v>7</v>
      </c>
    </row>
    <row spans="1:13" s="31" customFormat="1" ht="15.75" customHeight="1" x14ac:dyDescent="0.2" outlineLevel="0" r="373">
      <c r="A373" s="31">
        <v>372</v>
      </c>
      <c r="B373" s="37" t="s">
        <v>2479</v>
      </c>
      <c r="C373" s="37" t="s">
        <v>5455</v>
      </c>
      <c r="D373" s="37" t="s">
        <v>100</v>
      </c>
      <c r="E373" s="31">
        <v>19</v>
      </c>
      <c r="F373" s="48">
        <v>32002</v>
      </c>
      <c r="G373" s="37" t="s">
        <v>895</v>
      </c>
      <c r="H373" s="37" t="s">
        <v>92</v>
      </c>
      <c r="I373" s="37" t="s">
        <v>104</v>
      </c>
      <c r="J373" s="37" t="s">
        <v>80</v>
      </c>
      <c r="K373" s="50">
        <v>-100</v>
      </c>
      <c r="L373" s="37" t="s">
        <v>81</v>
      </c>
      <c r="M373" s="31">
        <v>4</v>
      </c>
    </row>
    <row spans="1:13" s="31" customFormat="1" ht="15.75" customHeight="1" x14ac:dyDescent="0.2" outlineLevel="0" r="374">
      <c r="A374" s="31">
        <v>373</v>
      </c>
      <c r="B374" s="37" t="s">
        <v>5456</v>
      </c>
      <c r="C374" s="37" t="s">
        <v>5457</v>
      </c>
      <c r="D374" s="37" t="s">
        <v>100</v>
      </c>
      <c r="E374" s="31">
        <v>95</v>
      </c>
      <c r="F374" s="48">
        <v>36764</v>
      </c>
      <c r="G374" s="37" t="s">
        <v>704</v>
      </c>
      <c r="H374" s="37" t="s">
        <v>191</v>
      </c>
      <c r="I374" s="37" t="s">
        <v>131</v>
      </c>
      <c r="J374" s="37" t="s">
        <v>80</v>
      </c>
      <c r="K374" s="37" t="s">
        <v>5009</v>
      </c>
      <c r="L374" s="37" t="s">
        <v>81</v>
      </c>
      <c r="M374" s="31">
        <v>1</v>
      </c>
    </row>
    <row spans="1:13" s="31" customFormat="1" ht="15.75" customHeight="1" x14ac:dyDescent="0.2" outlineLevel="0" r="375">
      <c r="A375" s="31">
        <v>374</v>
      </c>
      <c r="B375" s="37" t="s">
        <v>5458</v>
      </c>
      <c r="C375" s="37" t="s">
        <v>5459</v>
      </c>
      <c r="D375" s="37" t="s">
        <v>74</v>
      </c>
      <c r="E375" s="31">
        <v>81</v>
      </c>
      <c r="F375" s="48">
        <v>33625</v>
      </c>
      <c r="G375" s="37" t="s">
        <v>491</v>
      </c>
      <c r="H375" s="37" t="s">
        <v>103</v>
      </c>
      <c r="I375" s="37" t="s">
        <v>79</v>
      </c>
      <c r="J375" s="37" t="s">
        <v>80</v>
      </c>
      <c r="K375" s="37" t="s">
        <v>4938</v>
      </c>
      <c r="L375" s="37" t="s">
        <v>81</v>
      </c>
      <c r="M375" s="31">
        <v>8</v>
      </c>
    </row>
    <row spans="1:13" s="31" customFormat="1" ht="15.75" customHeight="1" x14ac:dyDescent="0.2" outlineLevel="0" r="376">
      <c r="A376" s="31">
        <v>375</v>
      </c>
      <c r="B376" s="37" t="s">
        <v>5460</v>
      </c>
      <c r="C376" s="37" t="s">
        <v>5461</v>
      </c>
      <c r="D376" s="37" t="s">
        <v>74</v>
      </c>
      <c r="E376" s="31">
        <v>13</v>
      </c>
      <c r="F376" s="48">
        <v>27995</v>
      </c>
      <c r="G376" s="37" t="s">
        <v>814</v>
      </c>
      <c r="H376" s="37" t="s">
        <v>78</v>
      </c>
      <c r="I376" s="37" t="s">
        <v>79</v>
      </c>
      <c r="J376" s="37" t="s">
        <v>80</v>
      </c>
      <c r="K376" s="49">
        <v>43132</v>
      </c>
      <c r="L376" s="37" t="s">
        <v>81</v>
      </c>
      <c r="M376" s="31">
        <v>7</v>
      </c>
    </row>
    <row spans="1:13" s="31" customFormat="1" ht="15.75" customHeight="1" x14ac:dyDescent="0.2" outlineLevel="0" r="377">
      <c r="A377" s="31">
        <v>376</v>
      </c>
      <c r="B377" s="37" t="s">
        <v>5462</v>
      </c>
      <c r="C377" s="37" t="s">
        <v>5463</v>
      </c>
      <c r="D377" s="37" t="s">
        <v>100</v>
      </c>
      <c r="E377" s="31">
        <v>60</v>
      </c>
      <c r="F377" s="48">
        <v>24404</v>
      </c>
      <c r="G377" s="37" t="s">
        <v>1696</v>
      </c>
      <c r="H377" s="37" t="s">
        <v>103</v>
      </c>
      <c r="I377" s="37" t="s">
        <v>79</v>
      </c>
      <c r="J377" s="37" t="s">
        <v>80</v>
      </c>
      <c r="K377" s="37" t="s">
        <v>5035</v>
      </c>
      <c r="L377" s="37" t="s">
        <v>81</v>
      </c>
      <c r="M377" s="31">
        <v>19</v>
      </c>
    </row>
    <row spans="1:13" s="31" customFormat="1" ht="15.75" customHeight="1" x14ac:dyDescent="0.2" outlineLevel="0" r="378">
      <c r="A378" s="31">
        <v>377</v>
      </c>
      <c r="B378" s="37" t="s">
        <v>667</v>
      </c>
      <c r="C378" s="37" t="s">
        <v>5464</v>
      </c>
      <c r="D378" s="37" t="s">
        <v>74</v>
      </c>
      <c r="E378" s="31">
        <v>65</v>
      </c>
      <c r="F378" s="48">
        <v>36299</v>
      </c>
      <c r="G378" s="37" t="s">
        <v>773</v>
      </c>
      <c r="H378" s="37" t="s">
        <v>415</v>
      </c>
      <c r="I378" s="37" t="s">
        <v>79</v>
      </c>
      <c r="J378" s="37" t="s">
        <v>80</v>
      </c>
      <c r="K378" s="37" t="s">
        <v>5233</v>
      </c>
      <c r="L378" s="37" t="s">
        <v>93</v>
      </c>
      <c r="M378" s="31">
        <v>1</v>
      </c>
    </row>
    <row spans="1:13" s="31" customFormat="1" ht="15.75" customHeight="1" x14ac:dyDescent="0.2" outlineLevel="0" r="379">
      <c r="A379" s="31">
        <v>378</v>
      </c>
      <c r="B379" s="37" t="s">
        <v>5465</v>
      </c>
      <c r="C379" s="37" t="s">
        <v>5466</v>
      </c>
      <c r="D379" s="37" t="s">
        <v>100</v>
      </c>
      <c r="E379" s="31">
        <v>98</v>
      </c>
      <c r="F379" s="48">
        <v>27153</v>
      </c>
      <c r="G379" s="37" t="s">
        <v>1079</v>
      </c>
      <c r="H379" s="37" t="s">
        <v>147</v>
      </c>
      <c r="I379" s="37" t="s">
        <v>79</v>
      </c>
      <c r="J379" s="37" t="s">
        <v>80</v>
      </c>
      <c r="K379" s="37" t="s">
        <v>4916</v>
      </c>
      <c r="L379" s="37" t="s">
        <v>93</v>
      </c>
      <c r="M379" s="31">
        <v>17</v>
      </c>
    </row>
    <row spans="1:13" s="31" customFormat="1" ht="15.75" customHeight="1" x14ac:dyDescent="0.2" outlineLevel="0" r="380">
      <c r="A380" s="31">
        <v>379</v>
      </c>
      <c r="B380" s="37" t="s">
        <v>5467</v>
      </c>
      <c r="C380" s="37" t="s">
        <v>5468</v>
      </c>
      <c r="D380" s="37" t="s">
        <v>74</v>
      </c>
      <c r="E380" s="31">
        <v>2</v>
      </c>
      <c r="F380" s="48">
        <v>29293</v>
      </c>
      <c r="H380" s="37" t="s">
        <v>78</v>
      </c>
      <c r="I380" s="37" t="s">
        <v>131</v>
      </c>
      <c r="J380" s="37" t="s">
        <v>80</v>
      </c>
      <c r="K380" s="50">
        <v>-100</v>
      </c>
      <c r="L380" s="37" t="s">
        <v>81</v>
      </c>
      <c r="M380" s="31">
        <v>4</v>
      </c>
    </row>
    <row spans="1:13" s="31" customFormat="1" ht="15.75" customHeight="1" x14ac:dyDescent="0.2" outlineLevel="0" r="381">
      <c r="A381" s="31">
        <v>380</v>
      </c>
      <c r="B381" s="37" t="s">
        <v>5469</v>
      </c>
      <c r="C381" s="37" t="s">
        <v>5470</v>
      </c>
      <c r="D381" s="37" t="s">
        <v>100</v>
      </c>
      <c r="E381" s="31">
        <v>66</v>
      </c>
      <c r="F381" s="48">
        <v>20590</v>
      </c>
      <c r="G381" s="37" t="s">
        <v>91</v>
      </c>
      <c r="H381" s="37" t="s">
        <v>92</v>
      </c>
      <c r="I381" s="37" t="s">
        <v>79</v>
      </c>
      <c r="J381" s="37" t="s">
        <v>80</v>
      </c>
      <c r="K381" s="37" t="s">
        <v>5199</v>
      </c>
      <c r="L381" s="37" t="s">
        <v>93</v>
      </c>
      <c r="M381" s="31">
        <v>17</v>
      </c>
    </row>
    <row spans="1:13" s="31" customFormat="1" ht="15.75" customHeight="1" x14ac:dyDescent="0.2" outlineLevel="0" r="382">
      <c r="A382" s="31">
        <v>381</v>
      </c>
      <c r="B382" s="37" t="s">
        <v>5471</v>
      </c>
      <c r="C382" s="37" t="s">
        <v>5472</v>
      </c>
      <c r="D382" s="37" t="s">
        <v>100</v>
      </c>
      <c r="E382" s="31">
        <v>99</v>
      </c>
      <c r="F382" s="48">
        <v>35399</v>
      </c>
      <c r="G382" s="37" t="s">
        <v>958</v>
      </c>
      <c r="H382" s="37" t="s">
        <v>250</v>
      </c>
      <c r="I382" s="37" t="s">
        <v>104</v>
      </c>
      <c r="J382" s="37" t="s">
        <v>80</v>
      </c>
      <c r="K382" s="37" t="s">
        <v>5009</v>
      </c>
      <c r="L382" s="37" t="s">
        <v>93</v>
      </c>
      <c r="M382" s="31">
        <v>1</v>
      </c>
    </row>
    <row spans="1:13" s="31" customFormat="1" ht="15.75" customHeight="1" x14ac:dyDescent="0.2" outlineLevel="0" r="383">
      <c r="A383" s="31">
        <v>382</v>
      </c>
      <c r="B383" s="37" t="s">
        <v>5473</v>
      </c>
      <c r="C383" s="37" t="s">
        <v>5474</v>
      </c>
      <c r="D383" s="37" t="s">
        <v>74</v>
      </c>
      <c r="E383" s="31">
        <v>68</v>
      </c>
      <c r="F383" s="48">
        <v>31273</v>
      </c>
      <c r="G383" s="37" t="s">
        <v>575</v>
      </c>
      <c r="H383" s="37" t="s">
        <v>191</v>
      </c>
      <c r="I383" s="37" t="s">
        <v>79</v>
      </c>
      <c r="J383" s="37" t="s">
        <v>80</v>
      </c>
      <c r="K383" s="37" t="s">
        <v>5475</v>
      </c>
      <c r="L383" s="37" t="s">
        <v>81</v>
      </c>
      <c r="M383" s="31">
        <v>7</v>
      </c>
    </row>
    <row spans="1:13" s="31" customFormat="1" ht="15.75" customHeight="1" x14ac:dyDescent="0.2" outlineLevel="0" r="384">
      <c r="A384" s="31">
        <v>383</v>
      </c>
      <c r="B384" s="37" t="s">
        <v>5476</v>
      </c>
      <c r="C384" s="37" t="s">
        <v>5477</v>
      </c>
      <c r="D384" s="37" t="s">
        <v>74</v>
      </c>
      <c r="E384" s="31">
        <v>37</v>
      </c>
      <c r="F384" s="48">
        <v>28686</v>
      </c>
      <c r="G384" s="37" t="s">
        <v>694</v>
      </c>
      <c r="H384" s="37" t="s">
        <v>250</v>
      </c>
      <c r="I384" s="37" t="s">
        <v>104</v>
      </c>
      <c r="J384" s="37" t="s">
        <v>80</v>
      </c>
      <c r="K384" s="37" t="s">
        <v>4852</v>
      </c>
      <c r="L384" s="37" t="s">
        <v>93</v>
      </c>
      <c r="M384" s="31">
        <v>14</v>
      </c>
    </row>
    <row spans="1:13" s="31" customFormat="1" ht="15.75" customHeight="1" x14ac:dyDescent="0.2" outlineLevel="0" r="385">
      <c r="A385" s="31">
        <v>384</v>
      </c>
      <c r="B385" s="37" t="s">
        <v>5478</v>
      </c>
      <c r="C385" s="37" t="s">
        <v>5479</v>
      </c>
      <c r="D385" s="37" t="s">
        <v>100</v>
      </c>
      <c r="E385" s="31">
        <v>70</v>
      </c>
      <c r="F385" s="48">
        <v>27978</v>
      </c>
      <c r="H385" s="37" t="s">
        <v>103</v>
      </c>
      <c r="I385" s="37" t="s">
        <v>104</v>
      </c>
      <c r="J385" s="37" t="s">
        <v>80</v>
      </c>
      <c r="K385" s="37" t="s">
        <v>4997</v>
      </c>
      <c r="L385" s="37" t="s">
        <v>93</v>
      </c>
      <c r="M385" s="31">
        <v>17</v>
      </c>
    </row>
    <row spans="1:13" s="31" customFormat="1" ht="15.75" customHeight="1" x14ac:dyDescent="0.2" outlineLevel="0" r="386">
      <c r="A386" s="31">
        <v>385</v>
      </c>
      <c r="B386" s="37" t="s">
        <v>5026</v>
      </c>
      <c r="C386" s="37" t="s">
        <v>5480</v>
      </c>
      <c r="D386" s="37" t="s">
        <v>74</v>
      </c>
      <c r="E386" s="31">
        <v>69</v>
      </c>
      <c r="F386" s="48">
        <v>24448</v>
      </c>
      <c r="G386" s="37" t="s">
        <v>3034</v>
      </c>
      <c r="H386" s="37" t="s">
        <v>191</v>
      </c>
      <c r="I386" s="37" t="s">
        <v>131</v>
      </c>
      <c r="J386" s="37" t="s">
        <v>80</v>
      </c>
      <c r="K386" s="37" t="s">
        <v>5089</v>
      </c>
      <c r="L386" s="37" t="s">
        <v>93</v>
      </c>
      <c r="M386" s="31">
        <v>9</v>
      </c>
    </row>
    <row spans="1:13" s="31" customFormat="1" ht="15.75" customHeight="1" x14ac:dyDescent="0.2" outlineLevel="0" r="387">
      <c r="A387" s="31">
        <v>386</v>
      </c>
      <c r="B387" s="37" t="s">
        <v>5481</v>
      </c>
      <c r="C387" s="37" t="s">
        <v>5482</v>
      </c>
      <c r="D387" s="37" t="s">
        <v>100</v>
      </c>
      <c r="E387" s="31">
        <v>63</v>
      </c>
      <c r="F387" s="48">
        <v>33173</v>
      </c>
      <c r="G387" s="37" t="s">
        <v>328</v>
      </c>
      <c r="H387" s="37" t="s">
        <v>415</v>
      </c>
      <c r="I387" s="37" t="s">
        <v>79</v>
      </c>
      <c r="J387" s="37" t="s">
        <v>80</v>
      </c>
      <c r="K387" s="37" t="s">
        <v>4856</v>
      </c>
      <c r="L387" s="37" t="s">
        <v>93</v>
      </c>
      <c r="M387" s="31">
        <v>5</v>
      </c>
    </row>
    <row spans="1:13" s="31" customFormat="1" ht="15.75" customHeight="1" x14ac:dyDescent="0.2" outlineLevel="0" r="388">
      <c r="A388" s="31">
        <v>387</v>
      </c>
      <c r="B388" s="37" t="s">
        <v>5483</v>
      </c>
      <c r="C388" s="37" t="s">
        <v>5484</v>
      </c>
      <c r="D388" s="37" t="s">
        <v>74</v>
      </c>
      <c r="E388" s="31">
        <v>34</v>
      </c>
      <c r="F388" s="48">
        <v>28175</v>
      </c>
      <c r="G388" s="37" t="s">
        <v>2580</v>
      </c>
      <c r="H388" s="37" t="s">
        <v>103</v>
      </c>
      <c r="I388" s="37" t="s">
        <v>79</v>
      </c>
      <c r="J388" s="37" t="s">
        <v>80</v>
      </c>
      <c r="K388" s="37" t="s">
        <v>4962</v>
      </c>
      <c r="L388" s="37" t="s">
        <v>93</v>
      </c>
      <c r="M388" s="31">
        <v>22</v>
      </c>
    </row>
    <row spans="1:13" s="31" customFormat="1" ht="15.75" customHeight="1" x14ac:dyDescent="0.2" outlineLevel="0" r="389">
      <c r="A389" s="31">
        <v>388</v>
      </c>
      <c r="B389" s="37" t="s">
        <v>5485</v>
      </c>
      <c r="C389" s="37" t="s">
        <v>5486</v>
      </c>
      <c r="D389" s="37" t="s">
        <v>100</v>
      </c>
      <c r="E389" s="31">
        <v>53</v>
      </c>
      <c r="F389" s="48">
        <v>24252</v>
      </c>
      <c r="H389" s="37" t="s">
        <v>103</v>
      </c>
      <c r="I389" s="37" t="s">
        <v>79</v>
      </c>
      <c r="J389" s="37" t="s">
        <v>80</v>
      </c>
      <c r="K389" s="50">
        <v>100</v>
      </c>
      <c r="L389" s="37" t="s">
        <v>81</v>
      </c>
      <c r="M389" s="31">
        <v>11</v>
      </c>
    </row>
    <row spans="1:13" s="31" customFormat="1" ht="15.75" customHeight="1" x14ac:dyDescent="0.2" outlineLevel="0" r="390">
      <c r="A390" s="31">
        <v>389</v>
      </c>
      <c r="B390" s="37" t="s">
        <v>5487</v>
      </c>
      <c r="C390" s="37" t="s">
        <v>5488</v>
      </c>
      <c r="D390" s="37" t="s">
        <v>100</v>
      </c>
      <c r="E390" s="31">
        <v>97</v>
      </c>
      <c r="F390" s="48">
        <v>27511</v>
      </c>
      <c r="G390" s="37" t="s">
        <v>2112</v>
      </c>
      <c r="H390" s="37" t="s">
        <v>130</v>
      </c>
      <c r="I390" s="37" t="s">
        <v>104</v>
      </c>
      <c r="J390" s="37" t="s">
        <v>80</v>
      </c>
      <c r="K390" s="37" t="s">
        <v>4845</v>
      </c>
      <c r="L390" s="37" t="s">
        <v>81</v>
      </c>
      <c r="M390" s="31">
        <v>17</v>
      </c>
    </row>
    <row spans="1:13" s="31" customFormat="1" ht="15.75" customHeight="1" x14ac:dyDescent="0.2" outlineLevel="0" r="391">
      <c r="A391" s="31">
        <v>390</v>
      </c>
      <c r="B391" s="37" t="s">
        <v>5489</v>
      </c>
      <c r="C391" s="37" t="s">
        <v>5490</v>
      </c>
      <c r="D391" s="37" t="s">
        <v>74</v>
      </c>
      <c r="E391" s="31">
        <v>83</v>
      </c>
      <c r="F391" s="48">
        <v>35759</v>
      </c>
      <c r="G391" s="37" t="s">
        <v>925</v>
      </c>
      <c r="H391" s="37" t="s">
        <v>191</v>
      </c>
      <c r="I391" s="37" t="s">
        <v>104</v>
      </c>
      <c r="J391" s="37" t="s">
        <v>80</v>
      </c>
      <c r="K391" s="37" t="s">
        <v>5417</v>
      </c>
      <c r="L391" s="37" t="s">
        <v>93</v>
      </c>
      <c r="M391" s="31">
        <v>3</v>
      </c>
    </row>
    <row spans="1:13" s="31" customFormat="1" ht="15.75" customHeight="1" x14ac:dyDescent="0.2" outlineLevel="0" r="392">
      <c r="A392" s="31">
        <v>391</v>
      </c>
      <c r="B392" s="37" t="s">
        <v>5491</v>
      </c>
      <c r="C392" s="37" t="s">
        <v>5492</v>
      </c>
      <c r="D392" s="37" t="s">
        <v>74</v>
      </c>
      <c r="E392" s="31">
        <v>80</v>
      </c>
      <c r="F392" s="48">
        <v>25652</v>
      </c>
      <c r="H392" s="37" t="s">
        <v>415</v>
      </c>
      <c r="I392" s="37" t="s">
        <v>79</v>
      </c>
      <c r="J392" s="37" t="s">
        <v>80</v>
      </c>
      <c r="K392" s="37" t="s">
        <v>5493</v>
      </c>
      <c r="L392" s="37" t="s">
        <v>93</v>
      </c>
      <c r="M392" s="31">
        <v>16</v>
      </c>
    </row>
    <row spans="1:13" s="31" customFormat="1" ht="15.75" customHeight="1" x14ac:dyDescent="0.2" outlineLevel="0" r="393">
      <c r="A393" s="31">
        <v>392</v>
      </c>
      <c r="B393" s="37" t="s">
        <v>5494</v>
      </c>
      <c r="C393" s="37" t="s">
        <v>5495</v>
      </c>
      <c r="D393" s="37" t="s">
        <v>74</v>
      </c>
      <c r="E393" s="31">
        <v>38</v>
      </c>
      <c r="F393" s="48">
        <v>28655</v>
      </c>
      <c r="G393" s="37" t="s">
        <v>1185</v>
      </c>
      <c r="H393" s="37" t="s">
        <v>92</v>
      </c>
      <c r="I393" s="37" t="s">
        <v>79</v>
      </c>
      <c r="J393" s="37" t="s">
        <v>80</v>
      </c>
      <c r="K393" s="37" t="s">
        <v>4869</v>
      </c>
      <c r="L393" s="37" t="s">
        <v>93</v>
      </c>
      <c r="M393" s="31">
        <v>13</v>
      </c>
    </row>
    <row spans="1:13" s="31" customFormat="1" ht="15.75" customHeight="1" x14ac:dyDescent="0.2" outlineLevel="0" r="394">
      <c r="A394" s="31">
        <v>393</v>
      </c>
      <c r="B394" s="37" t="s">
        <v>5496</v>
      </c>
      <c r="C394" s="37" t="s">
        <v>5497</v>
      </c>
      <c r="D394" s="37" t="s">
        <v>74</v>
      </c>
      <c r="E394" s="31">
        <v>35</v>
      </c>
      <c r="F394" s="48">
        <v>20128</v>
      </c>
      <c r="G394" s="37" t="s">
        <v>211</v>
      </c>
      <c r="H394" s="37" t="s">
        <v>78</v>
      </c>
      <c r="I394" s="37" t="s">
        <v>79</v>
      </c>
      <c r="J394" s="37" t="s">
        <v>80</v>
      </c>
      <c r="K394" s="37" t="s">
        <v>4816</v>
      </c>
      <c r="L394" s="37" t="s">
        <v>81</v>
      </c>
      <c r="M394" s="31">
        <v>9</v>
      </c>
    </row>
    <row spans="1:13" s="31" customFormat="1" ht="15.75" customHeight="1" x14ac:dyDescent="0.2" outlineLevel="0" r="395">
      <c r="A395" s="31">
        <v>394</v>
      </c>
      <c r="B395" s="37" t="s">
        <v>5498</v>
      </c>
      <c r="C395" s="37" t="s">
        <v>5499</v>
      </c>
      <c r="D395" s="37" t="s">
        <v>100</v>
      </c>
      <c r="E395" s="31">
        <v>70</v>
      </c>
      <c r="F395" s="48">
        <v>28282</v>
      </c>
      <c r="G395" s="37" t="s">
        <v>1313</v>
      </c>
      <c r="H395" s="37" t="s">
        <v>191</v>
      </c>
      <c r="I395" s="37" t="s">
        <v>131</v>
      </c>
      <c r="J395" s="37" t="s">
        <v>80</v>
      </c>
      <c r="K395" s="37" t="s">
        <v>4725</v>
      </c>
      <c r="L395" s="37" t="s">
        <v>81</v>
      </c>
      <c r="M395" s="31">
        <v>16</v>
      </c>
    </row>
    <row spans="1:13" s="31" customFormat="1" ht="15.75" customHeight="1" x14ac:dyDescent="0.2" outlineLevel="0" r="396">
      <c r="A396" s="31">
        <v>395</v>
      </c>
      <c r="B396" s="37" t="s">
        <v>5500</v>
      </c>
      <c r="C396" s="37" t="s">
        <v>5501</v>
      </c>
      <c r="D396" s="37" t="s">
        <v>74</v>
      </c>
      <c r="E396" s="31">
        <v>28</v>
      </c>
      <c r="F396" s="48">
        <v>28091</v>
      </c>
      <c r="G396" s="37" t="s">
        <v>1915</v>
      </c>
      <c r="H396" s="37" t="s">
        <v>147</v>
      </c>
      <c r="I396" s="37" t="s">
        <v>131</v>
      </c>
      <c r="J396" s="37" t="s">
        <v>80</v>
      </c>
      <c r="K396" s="37" t="s">
        <v>4782</v>
      </c>
      <c r="L396" s="37" t="s">
        <v>81</v>
      </c>
      <c r="M396" s="31">
        <v>9</v>
      </c>
    </row>
    <row spans="1:13" s="31" customFormat="1" ht="15.75" customHeight="1" x14ac:dyDescent="0.2" outlineLevel="0" r="397">
      <c r="A397" s="31">
        <v>396</v>
      </c>
      <c r="B397" s="37" t="s">
        <v>833</v>
      </c>
      <c r="C397" s="37" t="s">
        <v>5502</v>
      </c>
      <c r="D397" s="37" t="s">
        <v>100</v>
      </c>
      <c r="E397" s="31">
        <v>98</v>
      </c>
      <c r="F397" s="48">
        <v>24497</v>
      </c>
      <c r="G397" s="37" t="s">
        <v>2273</v>
      </c>
      <c r="H397" s="37" t="s">
        <v>183</v>
      </c>
      <c r="I397" s="37" t="s">
        <v>131</v>
      </c>
      <c r="J397" s="37" t="s">
        <v>80</v>
      </c>
      <c r="K397" s="37" t="s">
        <v>4929</v>
      </c>
      <c r="L397" s="37" t="s">
        <v>81</v>
      </c>
      <c r="M397" s="31">
        <v>16</v>
      </c>
    </row>
    <row spans="1:13" s="31" customFormat="1" ht="15.75" customHeight="1" x14ac:dyDescent="0.2" outlineLevel="0" r="398">
      <c r="A398" s="31">
        <v>397</v>
      </c>
      <c r="B398" s="37" t="s">
        <v>5503</v>
      </c>
      <c r="C398" s="37" t="s">
        <v>5504</v>
      </c>
      <c r="D398" s="37" t="s">
        <v>100</v>
      </c>
      <c r="E398" s="31">
        <v>86</v>
      </c>
      <c r="F398" s="48">
        <v>29831</v>
      </c>
      <c r="G398" s="37" t="s">
        <v>312</v>
      </c>
      <c r="H398" s="37" t="s">
        <v>103</v>
      </c>
      <c r="I398" s="37" t="s">
        <v>104</v>
      </c>
      <c r="J398" s="37" t="s">
        <v>80</v>
      </c>
      <c r="K398" s="37" t="s">
        <v>4745</v>
      </c>
      <c r="L398" s="37" t="s">
        <v>81</v>
      </c>
      <c r="M398" s="31">
        <v>5</v>
      </c>
    </row>
    <row spans="1:13" s="31" customFormat="1" ht="15.75" customHeight="1" x14ac:dyDescent="0.2" outlineLevel="0" r="399">
      <c r="A399" s="31">
        <v>398</v>
      </c>
      <c r="B399" s="37" t="s">
        <v>5505</v>
      </c>
      <c r="C399" s="37" t="s">
        <v>5506</v>
      </c>
      <c r="D399" s="37" t="s">
        <v>100</v>
      </c>
      <c r="E399" s="31">
        <v>20</v>
      </c>
      <c r="F399" s="48">
        <v>25221</v>
      </c>
      <c r="H399" s="37" t="s">
        <v>147</v>
      </c>
      <c r="I399" s="37" t="s">
        <v>104</v>
      </c>
      <c r="J399" s="37" t="s">
        <v>80</v>
      </c>
      <c r="K399" s="50">
        <v>1E+96</v>
      </c>
      <c r="L399" s="37" t="s">
        <v>93</v>
      </c>
      <c r="M399" s="31">
        <v>11</v>
      </c>
    </row>
    <row spans="1:13" s="31" customFormat="1" ht="15.75" customHeight="1" x14ac:dyDescent="0.2" outlineLevel="0" r="400">
      <c r="A400" s="31">
        <v>399</v>
      </c>
      <c r="B400" s="37" t="s">
        <v>5507</v>
      </c>
      <c r="C400" s="37" t="s">
        <v>5508</v>
      </c>
      <c r="D400" s="37" t="s">
        <v>74</v>
      </c>
      <c r="E400" s="31">
        <v>26</v>
      </c>
      <c r="F400" s="48">
        <v>27959</v>
      </c>
      <c r="G400" s="37" t="s">
        <v>628</v>
      </c>
      <c r="H400" s="37" t="s">
        <v>78</v>
      </c>
      <c r="I400" s="37" t="s">
        <v>104</v>
      </c>
      <c r="J400" s="37" t="s">
        <v>80</v>
      </c>
      <c r="K400" s="37" t="s">
        <v>5509</v>
      </c>
      <c r="L400" s="37" t="s">
        <v>81</v>
      </c>
      <c r="M400" s="31">
        <v>16</v>
      </c>
    </row>
    <row spans="1:13" s="31" customFormat="1" ht="15.75" customHeight="1" x14ac:dyDescent="0.2" outlineLevel="0" r="401">
      <c r="A401" s="31">
        <v>400</v>
      </c>
      <c r="B401" s="37" t="s">
        <v>5510</v>
      </c>
      <c r="C401" s="37" t="s">
        <v>5511</v>
      </c>
      <c r="D401" s="37" t="s">
        <v>100</v>
      </c>
      <c r="E401" s="31">
        <v>86</v>
      </c>
      <c r="F401" s="48">
        <v>22785</v>
      </c>
      <c r="G401" s="37" t="s">
        <v>121</v>
      </c>
      <c r="H401" s="37" t="s">
        <v>103</v>
      </c>
      <c r="I401" s="37" t="s">
        <v>79</v>
      </c>
      <c r="J401" s="37" t="s">
        <v>80</v>
      </c>
      <c r="K401" s="37" t="s">
        <v>4833</v>
      </c>
      <c r="L401" s="37" t="s">
        <v>93</v>
      </c>
      <c r="M401" s="31">
        <v>5</v>
      </c>
    </row>
    <row spans="1:13" s="31" customFormat="1" ht="15.75" customHeight="1" x14ac:dyDescent="0.2" outlineLevel="0" r="402">
      <c r="A402" s="31">
        <v>401</v>
      </c>
      <c r="B402" s="37" t="s">
        <v>3585</v>
      </c>
      <c r="C402" s="37" t="s">
        <v>5512</v>
      </c>
      <c r="D402" s="37" t="s">
        <v>100</v>
      </c>
      <c r="E402" s="31">
        <v>56</v>
      </c>
      <c r="F402" s="48">
        <v>31757</v>
      </c>
      <c r="G402" s="37" t="s">
        <v>551</v>
      </c>
      <c r="H402" s="37" t="s">
        <v>147</v>
      </c>
      <c r="I402" s="37" t="s">
        <v>79</v>
      </c>
      <c r="J402" s="37" t="s">
        <v>80</v>
      </c>
      <c r="K402" s="37" t="s">
        <v>5513</v>
      </c>
      <c r="L402" s="37" t="s">
        <v>93</v>
      </c>
      <c r="M402" s="31">
        <v>15</v>
      </c>
    </row>
    <row spans="1:13" s="31" customFormat="1" ht="15.75" customHeight="1" x14ac:dyDescent="0.2" outlineLevel="0" r="403">
      <c r="A403" s="31">
        <v>402</v>
      </c>
      <c r="B403" s="37" t="s">
        <v>5514</v>
      </c>
      <c r="C403" s="37" t="s">
        <v>5515</v>
      </c>
      <c r="D403" s="37" t="s">
        <v>74</v>
      </c>
      <c r="E403" s="31">
        <v>9</v>
      </c>
      <c r="F403" s="48">
        <v>28279</v>
      </c>
      <c r="G403" s="37" t="s">
        <v>601</v>
      </c>
      <c r="H403" s="37" t="s">
        <v>147</v>
      </c>
      <c r="I403" s="37" t="s">
        <v>104</v>
      </c>
      <c r="J403" s="37" t="s">
        <v>80</v>
      </c>
      <c r="K403" s="37" t="s">
        <v>4788</v>
      </c>
      <c r="L403" s="37" t="s">
        <v>93</v>
      </c>
      <c r="M403" s="31">
        <v>22</v>
      </c>
    </row>
    <row spans="1:13" s="31" customFormat="1" ht="15.75" customHeight="1" x14ac:dyDescent="0.2" outlineLevel="0" r="404">
      <c r="A404" s="31">
        <v>403</v>
      </c>
      <c r="B404" s="37" t="s">
        <v>5516</v>
      </c>
      <c r="C404" s="37" t="s">
        <v>5517</v>
      </c>
      <c r="D404" s="37" t="s">
        <v>100</v>
      </c>
      <c r="E404" s="31">
        <v>40</v>
      </c>
      <c r="F404" s="48">
        <v>27684</v>
      </c>
      <c r="G404" s="37" t="s">
        <v>895</v>
      </c>
      <c r="H404" s="37" t="s">
        <v>250</v>
      </c>
      <c r="I404" s="37" t="s">
        <v>79</v>
      </c>
      <c r="J404" s="37" t="s">
        <v>80</v>
      </c>
      <c r="K404" s="37" t="s">
        <v>4816</v>
      </c>
      <c r="L404" s="37" t="s">
        <v>81</v>
      </c>
      <c r="M404" s="31">
        <v>17</v>
      </c>
    </row>
    <row spans="1:13" s="31" customFormat="1" ht="15.75" customHeight="1" x14ac:dyDescent="0.2" outlineLevel="0" r="405">
      <c r="A405" s="31">
        <v>404</v>
      </c>
      <c r="B405" s="37" t="s">
        <v>3634</v>
      </c>
      <c r="C405" s="37" t="s">
        <v>5518</v>
      </c>
      <c r="D405" s="37" t="s">
        <v>74</v>
      </c>
      <c r="E405" s="31">
        <v>92</v>
      </c>
      <c r="F405" s="48">
        <v>35050</v>
      </c>
      <c r="G405" s="37" t="s">
        <v>4519</v>
      </c>
      <c r="H405" s="37" t="s">
        <v>103</v>
      </c>
      <c r="I405" s="37" t="s">
        <v>104</v>
      </c>
      <c r="J405" s="37" t="s">
        <v>80</v>
      </c>
      <c r="K405" s="37" t="s">
        <v>4902</v>
      </c>
      <c r="L405" s="37" t="s">
        <v>81</v>
      </c>
      <c r="M405" s="31">
        <v>4</v>
      </c>
    </row>
    <row spans="1:13" s="31" customFormat="1" ht="15.75" customHeight="1" x14ac:dyDescent="0.2" outlineLevel="0" r="406">
      <c r="A406" s="31">
        <v>405</v>
      </c>
      <c r="B406" s="37" t="s">
        <v>5519</v>
      </c>
      <c r="C406" s="37" t="s">
        <v>5520</v>
      </c>
      <c r="D406" s="37" t="s">
        <v>100</v>
      </c>
      <c r="E406" s="31">
        <v>19</v>
      </c>
      <c r="F406" s="48">
        <v>26204</v>
      </c>
      <c r="H406" s="37" t="s">
        <v>78</v>
      </c>
      <c r="I406" s="37" t="s">
        <v>131</v>
      </c>
      <c r="J406" s="37" t="s">
        <v>80</v>
      </c>
      <c r="K406" s="37" t="s">
        <v>4997</v>
      </c>
      <c r="L406" s="37" t="s">
        <v>81</v>
      </c>
      <c r="M406" s="31">
        <v>14</v>
      </c>
    </row>
    <row spans="1:13" s="31" customFormat="1" ht="15.75" customHeight="1" x14ac:dyDescent="0.2" outlineLevel="0" r="407">
      <c r="A407" s="31">
        <v>406</v>
      </c>
      <c r="B407" s="37" t="s">
        <v>291</v>
      </c>
      <c r="C407" s="37" t="s">
        <v>5521</v>
      </c>
      <c r="D407" s="37" t="s">
        <v>100</v>
      </c>
      <c r="E407" s="31">
        <v>58</v>
      </c>
      <c r="F407" s="48">
        <v>31944</v>
      </c>
      <c r="G407" s="37" t="s">
        <v>121</v>
      </c>
      <c r="H407" s="37" t="s">
        <v>103</v>
      </c>
      <c r="I407" s="37" t="s">
        <v>131</v>
      </c>
      <c r="J407" s="37" t="s">
        <v>80</v>
      </c>
      <c r="K407" s="37" t="s">
        <v>4860</v>
      </c>
      <c r="L407" s="37" t="s">
        <v>93</v>
      </c>
      <c r="M407" s="31">
        <v>12</v>
      </c>
    </row>
    <row spans="1:13" s="31" customFormat="1" ht="15.75" customHeight="1" x14ac:dyDescent="0.2" outlineLevel="0" r="408">
      <c r="A408" s="31">
        <v>407</v>
      </c>
      <c r="B408" s="37" t="s">
        <v>4481</v>
      </c>
      <c r="C408" s="37" t="s">
        <v>5522</v>
      </c>
      <c r="D408" s="37" t="s">
        <v>100</v>
      </c>
      <c r="E408" s="31">
        <v>82</v>
      </c>
      <c r="F408" s="48">
        <v>28867</v>
      </c>
      <c r="G408" s="37" t="s">
        <v>704</v>
      </c>
      <c r="H408" s="37" t="s">
        <v>250</v>
      </c>
      <c r="I408" s="37" t="s">
        <v>131</v>
      </c>
      <c r="J408" s="37" t="s">
        <v>80</v>
      </c>
      <c r="K408" s="37" t="s">
        <v>4860</v>
      </c>
      <c r="L408" s="37" t="s">
        <v>81</v>
      </c>
      <c r="M408" s="31">
        <v>15</v>
      </c>
    </row>
    <row spans="1:13" s="31" customFormat="1" ht="15.75" customHeight="1" x14ac:dyDescent="0.2" outlineLevel="0" r="409">
      <c r="A409" s="31">
        <v>408</v>
      </c>
      <c r="B409" s="37" t="s">
        <v>5523</v>
      </c>
      <c r="C409" s="37" t="s">
        <v>5524</v>
      </c>
      <c r="D409" s="37" t="s">
        <v>74</v>
      </c>
      <c r="E409" s="31">
        <v>79</v>
      </c>
      <c r="F409" s="48">
        <v>33481</v>
      </c>
      <c r="G409" s="37" t="s">
        <v>491</v>
      </c>
      <c r="H409" s="37" t="s">
        <v>103</v>
      </c>
      <c r="I409" s="37" t="s">
        <v>104</v>
      </c>
      <c r="J409" s="37" t="s">
        <v>80</v>
      </c>
      <c r="K409" s="37" t="s">
        <v>4778</v>
      </c>
      <c r="L409" s="37" t="s">
        <v>93</v>
      </c>
      <c r="M409" s="31">
        <v>11</v>
      </c>
    </row>
    <row spans="1:13" s="31" customFormat="1" ht="15.75" customHeight="1" x14ac:dyDescent="0.2" outlineLevel="0" r="410">
      <c r="A410" s="31">
        <v>409</v>
      </c>
      <c r="B410" s="37" t="s">
        <v>5525</v>
      </c>
      <c r="C410" s="37" t="s">
        <v>5526</v>
      </c>
      <c r="D410" s="37" t="s">
        <v>100</v>
      </c>
      <c r="E410" s="31">
        <v>84</v>
      </c>
      <c r="F410" s="48">
        <v>28513</v>
      </c>
      <c r="G410" s="37" t="s">
        <v>515</v>
      </c>
      <c r="H410" s="37" t="s">
        <v>191</v>
      </c>
      <c r="I410" s="37" t="s">
        <v>79</v>
      </c>
      <c r="J410" s="37" t="s">
        <v>80</v>
      </c>
      <c r="K410" s="37" t="s">
        <v>4807</v>
      </c>
      <c r="L410" s="37" t="s">
        <v>81</v>
      </c>
      <c r="M410" s="31">
        <v>13</v>
      </c>
    </row>
    <row spans="1:13" s="31" customFormat="1" ht="15.75" customHeight="1" x14ac:dyDescent="0.2" outlineLevel="0" r="411">
      <c r="A411" s="31">
        <v>410</v>
      </c>
      <c r="B411" s="37" t="s">
        <v>5527</v>
      </c>
      <c r="C411" s="37" t="s">
        <v>5528</v>
      </c>
      <c r="D411" s="37" t="s">
        <v>100</v>
      </c>
      <c r="E411" s="31">
        <v>14</v>
      </c>
      <c r="F411" s="48">
        <v>32972</v>
      </c>
      <c r="G411" s="37" t="s">
        <v>91</v>
      </c>
      <c r="H411" s="37" t="s">
        <v>250</v>
      </c>
      <c r="I411" s="37" t="s">
        <v>79</v>
      </c>
      <c r="J411" s="37" t="s">
        <v>80</v>
      </c>
      <c r="K411" s="37" t="s">
        <v>4706</v>
      </c>
      <c r="L411" s="37" t="s">
        <v>81</v>
      </c>
      <c r="M411" s="31">
        <v>11</v>
      </c>
    </row>
    <row spans="1:13" s="31" customFormat="1" ht="15.75" customHeight="1" x14ac:dyDescent="0.2" outlineLevel="0" r="412">
      <c r="A412" s="31">
        <v>411</v>
      </c>
      <c r="B412" s="37" t="s">
        <v>5529</v>
      </c>
      <c r="C412" s="37" t="s">
        <v>5530</v>
      </c>
      <c r="D412" s="37" t="s">
        <v>100</v>
      </c>
      <c r="E412" s="31">
        <v>84</v>
      </c>
      <c r="F412" s="48">
        <v>28215</v>
      </c>
      <c r="G412" s="37" t="s">
        <v>659</v>
      </c>
      <c r="H412" s="37" t="s">
        <v>103</v>
      </c>
      <c r="I412" s="37" t="s">
        <v>131</v>
      </c>
      <c r="J412" s="37" t="s">
        <v>80</v>
      </c>
      <c r="K412" s="37" t="s">
        <v>4725</v>
      </c>
      <c r="L412" s="37" t="s">
        <v>93</v>
      </c>
      <c r="M412" s="31">
        <v>12</v>
      </c>
    </row>
    <row spans="1:13" s="31" customFormat="1" ht="15.75" customHeight="1" x14ac:dyDescent="0.2" outlineLevel="0" r="413">
      <c r="A413" s="31">
        <v>412</v>
      </c>
      <c r="B413" s="37" t="s">
        <v>5531</v>
      </c>
      <c r="C413" s="37" t="s">
        <v>5532</v>
      </c>
      <c r="D413" s="37" t="s">
        <v>100</v>
      </c>
      <c r="E413" s="31">
        <v>65</v>
      </c>
      <c r="F413" s="48">
        <v>22029</v>
      </c>
      <c r="H413" s="37" t="s">
        <v>161</v>
      </c>
      <c r="I413" s="37" t="s">
        <v>131</v>
      </c>
      <c r="J413" s="37" t="s">
        <v>80</v>
      </c>
      <c r="K413" s="37" t="s">
        <v>5402</v>
      </c>
      <c r="L413" s="37" t="s">
        <v>93</v>
      </c>
      <c r="M413" s="31">
        <v>19</v>
      </c>
    </row>
    <row spans="1:13" s="31" customFormat="1" ht="15.75" customHeight="1" x14ac:dyDescent="0.2" outlineLevel="0" r="414">
      <c r="A414" s="31">
        <v>413</v>
      </c>
      <c r="B414" s="37" t="s">
        <v>5533</v>
      </c>
      <c r="C414" s="37" t="s">
        <v>988</v>
      </c>
      <c r="D414" s="37" t="s">
        <v>74</v>
      </c>
      <c r="E414" s="31">
        <v>79</v>
      </c>
      <c r="F414" s="48">
        <v>21176</v>
      </c>
      <c r="G414" s="37" t="s">
        <v>401</v>
      </c>
      <c r="H414" s="37" t="s">
        <v>250</v>
      </c>
      <c r="I414" s="37" t="s">
        <v>131</v>
      </c>
      <c r="J414" s="37" t="s">
        <v>80</v>
      </c>
      <c r="K414" s="37" t="s">
        <v>4819</v>
      </c>
      <c r="L414" s="37" t="s">
        <v>81</v>
      </c>
      <c r="M414" s="31">
        <v>19</v>
      </c>
    </row>
    <row spans="1:13" s="31" customFormat="1" ht="15.75" customHeight="1" x14ac:dyDescent="0.2" outlineLevel="0" r="415">
      <c r="A415" s="31">
        <v>414</v>
      </c>
      <c r="B415" s="37" t="s">
        <v>5534</v>
      </c>
      <c r="C415" s="37" t="s">
        <v>5535</v>
      </c>
      <c r="D415" s="37" t="s">
        <v>74</v>
      </c>
      <c r="E415" s="31">
        <v>12</v>
      </c>
      <c r="F415" s="48">
        <v>27957</v>
      </c>
      <c r="G415" s="37" t="s">
        <v>431</v>
      </c>
      <c r="H415" s="37" t="s">
        <v>191</v>
      </c>
      <c r="I415" s="37" t="s">
        <v>131</v>
      </c>
      <c r="J415" s="37" t="s">
        <v>80</v>
      </c>
      <c r="K415" s="50">
        <v>100</v>
      </c>
      <c r="L415" s="37" t="s">
        <v>93</v>
      </c>
      <c r="M415" s="31">
        <v>10</v>
      </c>
    </row>
    <row spans="1:13" s="31" customFormat="1" ht="15.75" customHeight="1" x14ac:dyDescent="0.2" outlineLevel="0" r="416">
      <c r="A416" s="31">
        <v>415</v>
      </c>
      <c r="B416" s="37" t="s">
        <v>5536</v>
      </c>
      <c r="C416" s="37" t="s">
        <v>5537</v>
      </c>
      <c r="D416" s="37" t="s">
        <v>100</v>
      </c>
      <c r="E416" s="31">
        <v>20</v>
      </c>
      <c r="F416" s="48">
        <v>20240</v>
      </c>
      <c r="G416" s="37" t="s">
        <v>491</v>
      </c>
      <c r="H416" s="37" t="s">
        <v>103</v>
      </c>
      <c r="I416" s="37" t="s">
        <v>104</v>
      </c>
      <c r="J416" s="37" t="s">
        <v>80</v>
      </c>
      <c r="K416" s="37" t="s">
        <v>5199</v>
      </c>
      <c r="L416" s="37" t="s">
        <v>81</v>
      </c>
      <c r="M416" s="31">
        <v>18</v>
      </c>
    </row>
    <row spans="1:13" s="31" customFormat="1" ht="15.75" customHeight="1" x14ac:dyDescent="0.2" outlineLevel="0" r="417">
      <c r="A417" s="31">
        <v>416</v>
      </c>
      <c r="B417" s="37" t="s">
        <v>1226</v>
      </c>
      <c r="C417" s="37" t="s">
        <v>5538</v>
      </c>
      <c r="D417" s="37" t="s">
        <v>100</v>
      </c>
      <c r="E417" s="31">
        <v>14</v>
      </c>
      <c r="F417" s="48">
        <v>35604</v>
      </c>
      <c r="G417" s="37" t="s">
        <v>820</v>
      </c>
      <c r="H417" s="37" t="s">
        <v>250</v>
      </c>
      <c r="I417" s="37" t="s">
        <v>79</v>
      </c>
      <c r="J417" s="37" t="s">
        <v>80</v>
      </c>
      <c r="K417" s="37" t="s">
        <v>5453</v>
      </c>
      <c r="L417" s="37" t="s">
        <v>81</v>
      </c>
      <c r="M417" s="31">
        <v>1</v>
      </c>
    </row>
    <row spans="1:13" s="31" customFormat="1" ht="15.75" customHeight="1" x14ac:dyDescent="0.2" outlineLevel="0" r="418">
      <c r="A418" s="31">
        <v>417</v>
      </c>
      <c r="B418" s="37" t="s">
        <v>5539</v>
      </c>
      <c r="C418" s="37" t="s">
        <v>5540</v>
      </c>
      <c r="D418" s="37" t="s">
        <v>100</v>
      </c>
      <c r="E418" s="31">
        <v>37</v>
      </c>
      <c r="F418" s="48">
        <v>25981</v>
      </c>
      <c r="G418" s="37" t="s">
        <v>616</v>
      </c>
      <c r="H418" s="37" t="s">
        <v>415</v>
      </c>
      <c r="I418" s="37" t="s">
        <v>79</v>
      </c>
      <c r="J418" s="37" t="s">
        <v>80</v>
      </c>
      <c r="K418" s="37" t="s">
        <v>4745</v>
      </c>
      <c r="L418" s="37" t="s">
        <v>93</v>
      </c>
      <c r="M418" s="31">
        <v>15</v>
      </c>
    </row>
    <row spans="1:13" s="31" customFormat="1" ht="15.75" customHeight="1" x14ac:dyDescent="0.2" outlineLevel="0" r="419">
      <c r="A419" s="31">
        <v>418</v>
      </c>
      <c r="B419" s="37" t="s">
        <v>5541</v>
      </c>
      <c r="C419" s="37" t="s">
        <v>5542</v>
      </c>
      <c r="D419" s="37" t="s">
        <v>100</v>
      </c>
      <c r="E419" s="31">
        <v>56</v>
      </c>
      <c r="F419" s="48">
        <v>21541</v>
      </c>
      <c r="H419" s="37" t="s">
        <v>250</v>
      </c>
      <c r="I419" s="37" t="s">
        <v>79</v>
      </c>
      <c r="J419" s="37" t="s">
        <v>80</v>
      </c>
      <c r="K419" s="37" t="s">
        <v>5199</v>
      </c>
      <c r="L419" s="37" t="s">
        <v>93</v>
      </c>
      <c r="M419" s="31">
        <v>6</v>
      </c>
    </row>
    <row spans="1:13" s="31" customFormat="1" ht="15.75" customHeight="1" x14ac:dyDescent="0.2" outlineLevel="0" r="420">
      <c r="A420" s="31">
        <v>419</v>
      </c>
      <c r="B420" s="37" t="s">
        <v>5543</v>
      </c>
      <c r="C420" s="37" t="s">
        <v>5544</v>
      </c>
      <c r="D420" s="37" t="s">
        <v>100</v>
      </c>
      <c r="E420" s="31">
        <v>34</v>
      </c>
      <c r="F420" s="48">
        <v>29612</v>
      </c>
      <c r="G420" s="37" t="s">
        <v>190</v>
      </c>
      <c r="H420" s="37" t="s">
        <v>78</v>
      </c>
      <c r="I420" s="37" t="s">
        <v>104</v>
      </c>
      <c r="J420" s="37" t="s">
        <v>80</v>
      </c>
      <c r="K420" s="37" t="s">
        <v>4816</v>
      </c>
      <c r="L420" s="37" t="s">
        <v>93</v>
      </c>
      <c r="M420" s="31">
        <v>17</v>
      </c>
    </row>
    <row spans="1:13" s="31" customFormat="1" ht="15.75" customHeight="1" x14ac:dyDescent="0.2" outlineLevel="0" r="421">
      <c r="A421" s="31">
        <v>420</v>
      </c>
      <c r="B421" s="37" t="s">
        <v>5545</v>
      </c>
      <c r="C421" s="37" t="s">
        <v>5546</v>
      </c>
      <c r="D421" s="37" t="s">
        <v>74</v>
      </c>
      <c r="E421" s="31">
        <v>93</v>
      </c>
      <c r="F421" s="48">
        <v>21371</v>
      </c>
      <c r="G421" s="37" t="s">
        <v>2112</v>
      </c>
      <c r="H421" s="37" t="s">
        <v>130</v>
      </c>
      <c r="I421" s="37" t="s">
        <v>131</v>
      </c>
      <c r="J421" s="37" t="s">
        <v>80</v>
      </c>
      <c r="K421" s="37" t="s">
        <v>4713</v>
      </c>
      <c r="L421" s="37" t="s">
        <v>93</v>
      </c>
      <c r="M421" s="31">
        <v>7</v>
      </c>
    </row>
    <row spans="1:13" s="31" customFormat="1" ht="15.75" customHeight="1" x14ac:dyDescent="0.2" outlineLevel="0" r="422">
      <c r="A422" s="31">
        <v>421</v>
      </c>
      <c r="B422" s="37" t="s">
        <v>5403</v>
      </c>
      <c r="C422" s="37" t="s">
        <v>5547</v>
      </c>
      <c r="D422" s="37" t="s">
        <v>100</v>
      </c>
      <c r="E422" s="31">
        <v>26</v>
      </c>
      <c r="F422" s="48">
        <v>36238</v>
      </c>
      <c r="G422" s="37" t="s">
        <v>750</v>
      </c>
      <c r="H422" s="37" t="s">
        <v>147</v>
      </c>
      <c r="I422" s="37" t="s">
        <v>79</v>
      </c>
      <c r="J422" s="37" t="s">
        <v>80</v>
      </c>
      <c r="K422" s="37" t="s">
        <v>5417</v>
      </c>
      <c r="L422" s="37" t="s">
        <v>81</v>
      </c>
      <c r="M422" s="31">
        <v>2</v>
      </c>
    </row>
    <row spans="1:13" s="31" customFormat="1" ht="15.75" customHeight="1" x14ac:dyDescent="0.2" outlineLevel="0" r="423">
      <c r="A423" s="31">
        <v>422</v>
      </c>
      <c r="B423" s="37" t="s">
        <v>5548</v>
      </c>
      <c r="C423" s="37" t="s">
        <v>5549</v>
      </c>
      <c r="D423" s="37" t="s">
        <v>74</v>
      </c>
      <c r="E423" s="31">
        <v>78</v>
      </c>
      <c r="F423" s="48">
        <v>37262</v>
      </c>
      <c r="H423" s="37" t="s">
        <v>78</v>
      </c>
      <c r="I423" s="37" t="s">
        <v>104</v>
      </c>
      <c r="J423" s="37" t="s">
        <v>80</v>
      </c>
      <c r="K423" s="37" t="s">
        <v>4719</v>
      </c>
      <c r="L423" s="37" t="s">
        <v>93</v>
      </c>
      <c r="M423" s="31">
        <v>1</v>
      </c>
    </row>
    <row spans="1:13" s="31" customFormat="1" ht="15.75" customHeight="1" x14ac:dyDescent="0.2" outlineLevel="0" r="424">
      <c r="A424" s="31">
        <v>423</v>
      </c>
      <c r="B424" s="37" t="s">
        <v>5550</v>
      </c>
      <c r="C424" s="37" t="s">
        <v>5551</v>
      </c>
      <c r="D424" s="37" t="s">
        <v>74</v>
      </c>
      <c r="E424" s="31">
        <v>43</v>
      </c>
      <c r="F424" s="48">
        <v>20767</v>
      </c>
      <c r="G424" s="37" t="s">
        <v>328</v>
      </c>
      <c r="H424" s="37" t="s">
        <v>250</v>
      </c>
      <c r="I424" s="37" t="s">
        <v>79</v>
      </c>
      <c r="J424" s="37" t="s">
        <v>80</v>
      </c>
      <c r="K424" s="37" t="s">
        <v>4719</v>
      </c>
      <c r="L424" s="37" t="s">
        <v>93</v>
      </c>
      <c r="M424" s="31">
        <v>9</v>
      </c>
    </row>
    <row spans="1:13" s="31" customFormat="1" ht="15.75" customHeight="1" x14ac:dyDescent="0.2" outlineLevel="0" r="425">
      <c r="A425" s="31">
        <v>424</v>
      </c>
      <c r="B425" s="37" t="s">
        <v>5552</v>
      </c>
      <c r="C425" s="37" t="s">
        <v>5553</v>
      </c>
      <c r="D425" s="37" t="s">
        <v>74</v>
      </c>
      <c r="E425" s="31">
        <v>77</v>
      </c>
      <c r="F425" s="48">
        <v>28515</v>
      </c>
      <c r="G425" s="37" t="s">
        <v>575</v>
      </c>
      <c r="H425" s="37" t="s">
        <v>191</v>
      </c>
      <c r="I425" s="37" t="s">
        <v>131</v>
      </c>
      <c r="J425" s="37" t="s">
        <v>80</v>
      </c>
      <c r="K425" s="37" t="s">
        <v>4971</v>
      </c>
      <c r="L425" s="37" t="s">
        <v>93</v>
      </c>
      <c r="M425" s="31">
        <v>9</v>
      </c>
    </row>
    <row spans="1:13" s="31" customFormat="1" ht="15.75" customHeight="1" x14ac:dyDescent="0.2" outlineLevel="0" r="426">
      <c r="A426" s="31">
        <v>425</v>
      </c>
      <c r="B426" s="37" t="s">
        <v>5554</v>
      </c>
      <c r="C426" s="37" t="s">
        <v>5555</v>
      </c>
      <c r="D426" s="37" t="s">
        <v>100</v>
      </c>
      <c r="E426" s="31">
        <v>60</v>
      </c>
      <c r="F426" s="48">
        <v>19682</v>
      </c>
      <c r="G426" s="37" t="s">
        <v>750</v>
      </c>
      <c r="H426" s="37" t="s">
        <v>147</v>
      </c>
      <c r="I426" s="37" t="s">
        <v>79</v>
      </c>
      <c r="J426" s="37" t="s">
        <v>80</v>
      </c>
      <c r="K426" s="37" t="s">
        <v>4856</v>
      </c>
      <c r="L426" s="37" t="s">
        <v>81</v>
      </c>
      <c r="M426" s="31">
        <v>20</v>
      </c>
    </row>
    <row spans="1:13" s="31" customFormat="1" ht="15.75" customHeight="1" x14ac:dyDescent="0.2" outlineLevel="0" r="427">
      <c r="A427" s="31">
        <v>426</v>
      </c>
      <c r="B427" s="37" t="s">
        <v>5556</v>
      </c>
      <c r="C427" s="37" t="s">
        <v>5557</v>
      </c>
      <c r="D427" s="37" t="s">
        <v>100</v>
      </c>
      <c r="E427" s="31">
        <v>10</v>
      </c>
      <c r="F427" s="48">
        <v>26452</v>
      </c>
      <c r="G427" s="37" t="s">
        <v>1508</v>
      </c>
      <c r="H427" s="37" t="s">
        <v>78</v>
      </c>
      <c r="I427" s="37" t="s">
        <v>104</v>
      </c>
      <c r="J427" s="37" t="s">
        <v>80</v>
      </c>
      <c r="K427" s="37" t="s">
        <v>4816</v>
      </c>
      <c r="L427" s="37" t="s">
        <v>93</v>
      </c>
      <c r="M427" s="31">
        <v>8</v>
      </c>
    </row>
    <row spans="1:13" s="31" customFormat="1" ht="15.75" customHeight="1" x14ac:dyDescent="0.2" outlineLevel="0" r="428">
      <c r="A428" s="31">
        <v>427</v>
      </c>
      <c r="B428" s="37" t="s">
        <v>5558</v>
      </c>
      <c r="C428" s="37" t="s">
        <v>5559</v>
      </c>
      <c r="D428" s="37" t="s">
        <v>74</v>
      </c>
      <c r="E428" s="31">
        <v>77</v>
      </c>
      <c r="F428" s="48">
        <v>35418</v>
      </c>
      <c r="G428" s="37" t="s">
        <v>129</v>
      </c>
      <c r="H428" s="37" t="s">
        <v>130</v>
      </c>
      <c r="I428" s="37" t="s">
        <v>79</v>
      </c>
      <c r="J428" s="37" t="s">
        <v>80</v>
      </c>
      <c r="K428" s="31">
        <v>-1</v>
      </c>
      <c r="L428" s="37" t="s">
        <v>81</v>
      </c>
      <c r="M428" s="31">
        <v>2</v>
      </c>
    </row>
    <row spans="1:13" s="31" customFormat="1" ht="15.75" customHeight="1" x14ac:dyDescent="0.2" outlineLevel="0" r="429">
      <c r="A429" s="31">
        <v>428</v>
      </c>
      <c r="B429" s="37" t="s">
        <v>5560</v>
      </c>
      <c r="C429" s="37" t="s">
        <v>5561</v>
      </c>
      <c r="D429" s="37" t="s">
        <v>100</v>
      </c>
      <c r="E429" s="31">
        <v>0</v>
      </c>
      <c r="F429" s="48">
        <v>28248</v>
      </c>
      <c r="G429" s="37" t="s">
        <v>91</v>
      </c>
      <c r="H429" s="37" t="s">
        <v>191</v>
      </c>
      <c r="I429" s="37" t="s">
        <v>131</v>
      </c>
      <c r="J429" s="37" t="s">
        <v>80</v>
      </c>
      <c r="K429" s="37" t="s">
        <v>5493</v>
      </c>
      <c r="L429" s="37" t="s">
        <v>81</v>
      </c>
      <c r="M429" s="31">
        <v>14</v>
      </c>
    </row>
    <row spans="1:13" s="31" customFormat="1" ht="15.75" customHeight="1" x14ac:dyDescent="0.2" outlineLevel="0" r="430">
      <c r="A430" s="31">
        <v>429</v>
      </c>
      <c r="B430" s="37" t="s">
        <v>5562</v>
      </c>
      <c r="C430" s="37" t="s">
        <v>5563</v>
      </c>
      <c r="D430" s="37" t="s">
        <v>100</v>
      </c>
      <c r="E430" s="31">
        <v>7</v>
      </c>
      <c r="F430" s="48">
        <v>28701</v>
      </c>
      <c r="G430" s="37" t="s">
        <v>919</v>
      </c>
      <c r="H430" s="37" t="s">
        <v>161</v>
      </c>
      <c r="I430" s="37" t="s">
        <v>131</v>
      </c>
      <c r="J430" s="37" t="s">
        <v>80</v>
      </c>
      <c r="K430" s="49">
        <v>43132</v>
      </c>
      <c r="L430" s="37" t="s">
        <v>81</v>
      </c>
      <c r="M430" s="31">
        <v>21</v>
      </c>
    </row>
    <row spans="1:13" s="31" customFormat="1" ht="15.75" customHeight="1" x14ac:dyDescent="0.2" outlineLevel="0" r="431">
      <c r="A431" s="31">
        <v>430</v>
      </c>
      <c r="B431" s="37" t="s">
        <v>5564</v>
      </c>
      <c r="C431" s="37" t="s">
        <v>4214</v>
      </c>
      <c r="D431" s="37" t="s">
        <v>100</v>
      </c>
      <c r="E431" s="31">
        <v>46</v>
      </c>
      <c r="F431" s="48">
        <v>26780</v>
      </c>
      <c r="G431" s="37" t="s">
        <v>312</v>
      </c>
      <c r="H431" s="37" t="s">
        <v>103</v>
      </c>
      <c r="I431" s="37" t="s">
        <v>131</v>
      </c>
      <c r="J431" s="37" t="s">
        <v>80</v>
      </c>
      <c r="K431" s="37" t="s">
        <v>5565</v>
      </c>
      <c r="L431" s="37" t="s">
        <v>81</v>
      </c>
      <c r="M431" s="31">
        <v>11</v>
      </c>
    </row>
    <row spans="1:13" s="31" customFormat="1" ht="15.75" customHeight="1" x14ac:dyDescent="0.2" outlineLevel="0" r="432">
      <c r="A432" s="31">
        <v>431</v>
      </c>
      <c r="B432" s="37" t="s">
        <v>404</v>
      </c>
      <c r="C432" s="37" t="s">
        <v>5566</v>
      </c>
      <c r="D432" s="37" t="s">
        <v>74</v>
      </c>
      <c r="E432" s="31">
        <v>8</v>
      </c>
      <c r="F432" s="48">
        <v>20540</v>
      </c>
      <c r="G432" s="37" t="s">
        <v>575</v>
      </c>
      <c r="H432" s="37" t="s">
        <v>191</v>
      </c>
      <c r="I432" s="37" t="s">
        <v>104</v>
      </c>
      <c r="J432" s="37" t="s">
        <v>80</v>
      </c>
      <c r="K432" s="37" t="s">
        <v>4734</v>
      </c>
      <c r="L432" s="37" t="s">
        <v>81</v>
      </c>
      <c r="M432" s="31">
        <v>18</v>
      </c>
    </row>
    <row spans="1:13" s="31" customFormat="1" ht="15.75" customHeight="1" x14ac:dyDescent="0.2" outlineLevel="0" r="433">
      <c r="A433" s="31">
        <v>432</v>
      </c>
      <c r="B433" s="37" t="s">
        <v>4600</v>
      </c>
      <c r="C433" s="37" t="s">
        <v>5567</v>
      </c>
      <c r="D433" s="37" t="s">
        <v>74</v>
      </c>
      <c r="E433" s="31">
        <v>83</v>
      </c>
      <c r="F433" s="48">
        <v>32916</v>
      </c>
      <c r="G433" s="37" t="s">
        <v>1508</v>
      </c>
      <c r="H433" s="37" t="s">
        <v>78</v>
      </c>
      <c r="I433" s="37" t="s">
        <v>104</v>
      </c>
      <c r="J433" s="37" t="s">
        <v>80</v>
      </c>
      <c r="K433" s="37" t="s">
        <v>5089</v>
      </c>
      <c r="L433" s="37" t="s">
        <v>81</v>
      </c>
      <c r="M433" s="31">
        <v>10</v>
      </c>
    </row>
    <row spans="1:13" s="31" customFormat="1" ht="15.75" customHeight="1" x14ac:dyDescent="0.2" outlineLevel="0" r="434">
      <c r="A434" s="31">
        <v>433</v>
      </c>
      <c r="B434" s="37" t="s">
        <v>3190</v>
      </c>
      <c r="C434" s="37" t="s">
        <v>5568</v>
      </c>
      <c r="D434" s="37" t="s">
        <v>74</v>
      </c>
      <c r="E434" s="31">
        <v>94</v>
      </c>
      <c r="F434" s="48">
        <v>23448</v>
      </c>
      <c r="G434" s="37" t="s">
        <v>3212</v>
      </c>
      <c r="H434" s="37" t="s">
        <v>92</v>
      </c>
      <c r="I434" s="37" t="s">
        <v>104</v>
      </c>
      <c r="J434" s="37" t="s">
        <v>80</v>
      </c>
      <c r="K434" s="37" t="s">
        <v>4916</v>
      </c>
      <c r="L434" s="37" t="s">
        <v>93</v>
      </c>
      <c r="M434" s="31">
        <v>15</v>
      </c>
    </row>
    <row spans="1:13" s="31" customFormat="1" ht="15.75" customHeight="1" x14ac:dyDescent="0.2" outlineLevel="0" r="435">
      <c r="A435" s="31">
        <v>434</v>
      </c>
      <c r="B435" s="37" t="s">
        <v>1568</v>
      </c>
      <c r="C435" s="37" t="s">
        <v>5569</v>
      </c>
      <c r="D435" s="37" t="s">
        <v>74</v>
      </c>
      <c r="E435" s="31">
        <v>93</v>
      </c>
      <c r="F435" s="48">
        <v>35034</v>
      </c>
      <c r="H435" s="37" t="s">
        <v>103</v>
      </c>
      <c r="I435" s="37" t="s">
        <v>79</v>
      </c>
      <c r="J435" s="37" t="s">
        <v>80</v>
      </c>
      <c r="K435" s="50">
        <v>100</v>
      </c>
      <c r="L435" s="37" t="s">
        <v>81</v>
      </c>
      <c r="M435" s="31">
        <v>19</v>
      </c>
    </row>
    <row spans="1:13" s="31" customFormat="1" ht="15.75" customHeight="1" x14ac:dyDescent="0.2" outlineLevel="0" r="436">
      <c r="A436" s="31">
        <v>435</v>
      </c>
      <c r="B436" s="37" t="s">
        <v>5570</v>
      </c>
      <c r="C436" s="37" t="s">
        <v>5571</v>
      </c>
      <c r="D436" s="37" t="s">
        <v>74</v>
      </c>
      <c r="E436" s="31">
        <v>5</v>
      </c>
      <c r="F436" s="48">
        <v>36517</v>
      </c>
      <c r="G436" s="37" t="s">
        <v>545</v>
      </c>
      <c r="H436" s="37" t="s">
        <v>183</v>
      </c>
      <c r="I436" s="37" t="s">
        <v>79</v>
      </c>
      <c r="J436" s="37" t="s">
        <v>80</v>
      </c>
      <c r="K436" s="37" t="s">
        <v>4742</v>
      </c>
      <c r="L436" s="37" t="s">
        <v>93</v>
      </c>
      <c r="M436" s="31">
        <v>1</v>
      </c>
    </row>
    <row spans="1:13" s="31" customFormat="1" ht="15.75" customHeight="1" x14ac:dyDescent="0.2" outlineLevel="0" r="437">
      <c r="A437" s="31">
        <v>436</v>
      </c>
      <c r="B437" s="37" t="s">
        <v>5572</v>
      </c>
      <c r="C437" s="37" t="s">
        <v>5573</v>
      </c>
      <c r="D437" s="37" t="s">
        <v>74</v>
      </c>
      <c r="E437" s="31">
        <v>75</v>
      </c>
      <c r="F437" s="48">
        <v>21178</v>
      </c>
      <c r="G437" s="37" t="s">
        <v>230</v>
      </c>
      <c r="H437" s="37" t="s">
        <v>161</v>
      </c>
      <c r="I437" s="37" t="s">
        <v>79</v>
      </c>
      <c r="J437" s="37" t="s">
        <v>80</v>
      </c>
      <c r="K437" s="37" t="s">
        <v>4788</v>
      </c>
      <c r="L437" s="37" t="s">
        <v>93</v>
      </c>
      <c r="M437" s="31">
        <v>18</v>
      </c>
    </row>
    <row spans="1:13" s="31" customFormat="1" ht="15.75" customHeight="1" x14ac:dyDescent="0.2" outlineLevel="0" r="438">
      <c r="A438" s="31">
        <v>437</v>
      </c>
      <c r="B438" s="37" t="s">
        <v>5574</v>
      </c>
      <c r="C438" s="37" t="s">
        <v>5575</v>
      </c>
      <c r="D438" s="37" t="s">
        <v>74</v>
      </c>
      <c r="E438" s="31">
        <v>24</v>
      </c>
      <c r="F438" s="48">
        <v>27986</v>
      </c>
      <c r="G438" s="37" t="s">
        <v>2273</v>
      </c>
      <c r="H438" s="37" t="s">
        <v>78</v>
      </c>
      <c r="I438" s="37" t="s">
        <v>104</v>
      </c>
      <c r="J438" s="37" t="s">
        <v>80</v>
      </c>
      <c r="K438" s="37" t="s">
        <v>4742</v>
      </c>
      <c r="L438" s="37" t="s">
        <v>81</v>
      </c>
      <c r="M438" s="31">
        <v>17</v>
      </c>
    </row>
    <row spans="1:13" s="31" customFormat="1" ht="15.75" customHeight="1" x14ac:dyDescent="0.2" outlineLevel="0" r="439">
      <c r="A439" s="31">
        <v>438</v>
      </c>
      <c r="B439" s="37" t="s">
        <v>5300</v>
      </c>
      <c r="C439" s="37" t="s">
        <v>5576</v>
      </c>
      <c r="D439" s="37" t="s">
        <v>74</v>
      </c>
      <c r="E439" s="31">
        <v>25</v>
      </c>
      <c r="F439" s="48">
        <v>32737</v>
      </c>
      <c r="G439" s="37" t="s">
        <v>230</v>
      </c>
      <c r="H439" s="37" t="s">
        <v>92</v>
      </c>
      <c r="I439" s="37" t="s">
        <v>131</v>
      </c>
      <c r="J439" s="37" t="s">
        <v>80</v>
      </c>
      <c r="K439" s="37" t="s">
        <v>4856</v>
      </c>
      <c r="L439" s="37" t="s">
        <v>81</v>
      </c>
      <c r="M439" s="31">
        <v>13</v>
      </c>
    </row>
    <row spans="1:13" s="31" customFormat="1" ht="15.75" customHeight="1" x14ac:dyDescent="0.2" outlineLevel="0" r="440">
      <c r="A440" s="31">
        <v>439</v>
      </c>
      <c r="B440" s="37" t="s">
        <v>5577</v>
      </c>
      <c r="C440" s="37" t="s">
        <v>5578</v>
      </c>
      <c r="D440" s="37" t="s">
        <v>100</v>
      </c>
      <c r="E440" s="31">
        <v>26</v>
      </c>
      <c r="F440" s="48">
        <v>27218</v>
      </c>
      <c r="G440" s="37" t="s">
        <v>545</v>
      </c>
      <c r="H440" s="37" t="s">
        <v>250</v>
      </c>
      <c r="I440" s="37" t="s">
        <v>104</v>
      </c>
      <c r="J440" s="37" t="s">
        <v>80</v>
      </c>
      <c r="K440" s="37" t="s">
        <v>4742</v>
      </c>
      <c r="L440" s="37" t="s">
        <v>93</v>
      </c>
      <c r="M440" s="31">
        <v>10</v>
      </c>
    </row>
    <row spans="1:13" s="31" customFormat="1" ht="15.75" customHeight="1" x14ac:dyDescent="0.2" outlineLevel="0" r="441">
      <c r="A441" s="31">
        <v>440</v>
      </c>
      <c r="B441" s="37" t="s">
        <v>391</v>
      </c>
      <c r="C441" s="37" t="s">
        <v>5579</v>
      </c>
      <c r="D441" s="37" t="s">
        <v>100</v>
      </c>
      <c r="E441" s="31">
        <v>46</v>
      </c>
      <c r="F441" s="48">
        <v>28475</v>
      </c>
      <c r="G441" s="37" t="s">
        <v>387</v>
      </c>
      <c r="H441" s="37" t="s">
        <v>183</v>
      </c>
      <c r="I441" s="37" t="s">
        <v>79</v>
      </c>
      <c r="J441" s="37" t="s">
        <v>80</v>
      </c>
      <c r="K441" s="37" t="s">
        <v>4785</v>
      </c>
      <c r="L441" s="37" t="s">
        <v>93</v>
      </c>
      <c r="M441" s="31">
        <v>10</v>
      </c>
    </row>
    <row spans="1:13" s="31" customFormat="1" ht="15.75" customHeight="1" x14ac:dyDescent="0.2" outlineLevel="0" r="442">
      <c r="A442" s="31">
        <v>441</v>
      </c>
      <c r="B442" s="37" t="s">
        <v>5580</v>
      </c>
      <c r="C442" s="37" t="s">
        <v>5581</v>
      </c>
      <c r="D442" s="37" t="s">
        <v>100</v>
      </c>
      <c r="E442" s="31">
        <v>74</v>
      </c>
      <c r="F442" s="48">
        <v>27096</v>
      </c>
      <c r="G442" s="37" t="s">
        <v>594</v>
      </c>
      <c r="H442" s="37" t="s">
        <v>161</v>
      </c>
      <c r="I442" s="37" t="s">
        <v>79</v>
      </c>
      <c r="J442" s="37" t="s">
        <v>80</v>
      </c>
      <c r="L442" s="37" t="s">
        <v>93</v>
      </c>
      <c r="M442" s="31">
        <v>11</v>
      </c>
    </row>
    <row spans="1:13" s="31" customFormat="1" ht="15.75" customHeight="1" x14ac:dyDescent="0.2" outlineLevel="0" r="443">
      <c r="A443" s="31">
        <v>442</v>
      </c>
      <c r="B443" s="37" t="s">
        <v>4840</v>
      </c>
      <c r="C443" s="37" t="s">
        <v>5582</v>
      </c>
      <c r="D443" s="37" t="s">
        <v>74</v>
      </c>
      <c r="E443" s="31">
        <v>2</v>
      </c>
      <c r="F443" s="48">
        <v>37170</v>
      </c>
      <c r="H443" s="37" t="s">
        <v>103</v>
      </c>
      <c r="I443" s="37" t="s">
        <v>79</v>
      </c>
      <c r="J443" s="37" t="s">
        <v>80</v>
      </c>
      <c r="K443" s="37" t="s">
        <v>4941</v>
      </c>
      <c r="L443" s="37" t="s">
        <v>93</v>
      </c>
      <c r="M443" s="31">
        <v>1</v>
      </c>
    </row>
    <row spans="1:13" s="31" customFormat="1" ht="15.75" customHeight="1" x14ac:dyDescent="0.2" outlineLevel="0" r="444">
      <c r="A444" s="31">
        <v>443</v>
      </c>
      <c r="B444" s="37" t="s">
        <v>5583</v>
      </c>
      <c r="C444" s="37" t="s">
        <v>5584</v>
      </c>
      <c r="D444" s="37" t="s">
        <v>100</v>
      </c>
      <c r="E444" s="31">
        <v>21</v>
      </c>
      <c r="F444" s="48">
        <v>26384</v>
      </c>
      <c r="H444" s="37" t="s">
        <v>415</v>
      </c>
      <c r="I444" s="37" t="s">
        <v>131</v>
      </c>
      <c r="J444" s="37" t="s">
        <v>80</v>
      </c>
      <c r="K444" s="37" t="s">
        <v>4737</v>
      </c>
      <c r="L444" s="37" t="s">
        <v>81</v>
      </c>
      <c r="M444" s="31">
        <v>10</v>
      </c>
    </row>
    <row spans="1:13" s="31" customFormat="1" ht="15.75" customHeight="1" x14ac:dyDescent="0.2" outlineLevel="0" r="445">
      <c r="A445" s="31">
        <v>444</v>
      </c>
      <c r="B445" s="37" t="s">
        <v>5585</v>
      </c>
      <c r="C445" s="37" t="s">
        <v>5586</v>
      </c>
      <c r="D445" s="37" t="s">
        <v>100</v>
      </c>
      <c r="E445" s="31">
        <v>32</v>
      </c>
      <c r="F445" s="48">
        <v>24527</v>
      </c>
      <c r="G445" s="37" t="s">
        <v>773</v>
      </c>
      <c r="H445" s="37" t="s">
        <v>78</v>
      </c>
      <c r="I445" s="37" t="s">
        <v>79</v>
      </c>
      <c r="J445" s="37" t="s">
        <v>80</v>
      </c>
      <c r="K445" s="31">
        <v>1</v>
      </c>
      <c r="L445" s="37" t="s">
        <v>81</v>
      </c>
      <c r="M445" s="31">
        <v>8</v>
      </c>
    </row>
    <row spans="1:13" s="31" customFormat="1" ht="15.75" customHeight="1" x14ac:dyDescent="0.2" outlineLevel="0" r="446">
      <c r="A446" s="31">
        <v>445</v>
      </c>
      <c r="B446" s="37" t="s">
        <v>5587</v>
      </c>
      <c r="C446" s="37" t="s">
        <v>5588</v>
      </c>
      <c r="D446" s="37" t="s">
        <v>74</v>
      </c>
      <c r="E446" s="31">
        <v>91</v>
      </c>
      <c r="F446" s="48">
        <v>30999</v>
      </c>
      <c r="G446" s="37" t="s">
        <v>515</v>
      </c>
      <c r="H446" s="37" t="s">
        <v>103</v>
      </c>
      <c r="I446" s="37" t="s">
        <v>79</v>
      </c>
      <c r="J446" s="37" t="s">
        <v>80</v>
      </c>
      <c r="K446" s="37" t="s">
        <v>4959</v>
      </c>
      <c r="L446" s="37" t="s">
        <v>93</v>
      </c>
      <c r="M446" s="31">
        <v>5</v>
      </c>
    </row>
    <row spans="1:13" s="31" customFormat="1" ht="15.75" customHeight="1" x14ac:dyDescent="0.2" outlineLevel="0" r="447">
      <c r="A447" s="31">
        <v>446</v>
      </c>
      <c r="B447" s="37" t="s">
        <v>5589</v>
      </c>
      <c r="C447" s="37" t="s">
        <v>5590</v>
      </c>
      <c r="D447" s="37" t="s">
        <v>100</v>
      </c>
      <c r="E447" s="31">
        <v>73</v>
      </c>
      <c r="F447" s="48">
        <v>28673</v>
      </c>
      <c r="G447" s="37" t="s">
        <v>2348</v>
      </c>
      <c r="H447" s="37" t="s">
        <v>161</v>
      </c>
      <c r="I447" s="37" t="s">
        <v>104</v>
      </c>
      <c r="J447" s="37" t="s">
        <v>80</v>
      </c>
      <c r="K447" s="37" t="s">
        <v>4860</v>
      </c>
      <c r="L447" s="37" t="s">
        <v>81</v>
      </c>
      <c r="M447" s="31">
        <v>4</v>
      </c>
    </row>
    <row spans="1:13" s="31" customFormat="1" ht="15.75" customHeight="1" x14ac:dyDescent="0.2" outlineLevel="0" r="448">
      <c r="A448" s="31">
        <v>447</v>
      </c>
      <c r="B448" s="37" t="s">
        <v>5591</v>
      </c>
      <c r="C448" s="37" t="s">
        <v>5592</v>
      </c>
      <c r="D448" s="37" t="s">
        <v>100</v>
      </c>
      <c r="E448" s="31">
        <v>98</v>
      </c>
      <c r="F448" s="48">
        <v>37201</v>
      </c>
      <c r="G448" s="37" t="s">
        <v>1096</v>
      </c>
      <c r="H448" s="37" t="s">
        <v>415</v>
      </c>
      <c r="I448" s="37" t="s">
        <v>79</v>
      </c>
      <c r="J448" s="37" t="s">
        <v>80</v>
      </c>
      <c r="K448" s="37" t="s">
        <v>5493</v>
      </c>
      <c r="L448" s="37" t="s">
        <v>81</v>
      </c>
      <c r="M448" s="31">
        <v>1</v>
      </c>
    </row>
    <row spans="1:13" s="31" customFormat="1" ht="15.75" customHeight="1" x14ac:dyDescent="0.2" outlineLevel="0" r="449">
      <c r="A449" s="31">
        <v>448</v>
      </c>
      <c r="B449" s="37" t="s">
        <v>5593</v>
      </c>
      <c r="C449" s="37" t="s">
        <v>5594</v>
      </c>
      <c r="D449" s="37" t="s">
        <v>100</v>
      </c>
      <c r="E449" s="31">
        <v>34</v>
      </c>
      <c r="F449" s="48">
        <v>34815</v>
      </c>
      <c r="G449" s="37" t="s">
        <v>2283</v>
      </c>
      <c r="H449" s="37" t="s">
        <v>161</v>
      </c>
      <c r="I449" s="37" t="s">
        <v>131</v>
      </c>
      <c r="J449" s="37" t="s">
        <v>80</v>
      </c>
      <c r="K449" s="37" t="s">
        <v>4941</v>
      </c>
      <c r="L449" s="37" t="s">
        <v>93</v>
      </c>
      <c r="M449" s="31">
        <v>3</v>
      </c>
    </row>
    <row spans="1:13" s="31" customFormat="1" ht="15.75" customHeight="1" x14ac:dyDescent="0.2" outlineLevel="0" r="450">
      <c r="A450" s="31">
        <v>449</v>
      </c>
      <c r="B450" s="37" t="s">
        <v>5595</v>
      </c>
      <c r="C450" s="37" t="s">
        <v>5025</v>
      </c>
      <c r="D450" s="37" t="s">
        <v>100</v>
      </c>
      <c r="E450" s="31">
        <v>74</v>
      </c>
      <c r="F450" s="48">
        <v>27296</v>
      </c>
      <c r="G450" s="37" t="s">
        <v>463</v>
      </c>
      <c r="H450" s="37" t="s">
        <v>78</v>
      </c>
      <c r="I450" s="37" t="s">
        <v>131</v>
      </c>
      <c r="J450" s="37" t="s">
        <v>80</v>
      </c>
      <c r="K450" s="37" t="s">
        <v>4819</v>
      </c>
      <c r="L450" s="37" t="s">
        <v>81</v>
      </c>
      <c r="M450" s="31">
        <v>6</v>
      </c>
    </row>
    <row spans="1:13" s="31" customFormat="1" ht="15.75" customHeight="1" x14ac:dyDescent="0.2" outlineLevel="0" r="451">
      <c r="A451" s="31">
        <v>450</v>
      </c>
      <c r="B451" s="37" t="s">
        <v>5596</v>
      </c>
      <c r="C451" s="37" t="s">
        <v>5597</v>
      </c>
      <c r="D451" s="37" t="s">
        <v>100</v>
      </c>
      <c r="E451" s="31">
        <v>5</v>
      </c>
      <c r="F451" s="48">
        <v>27486</v>
      </c>
      <c r="G451" s="37" t="s">
        <v>704</v>
      </c>
      <c r="H451" s="37" t="s">
        <v>130</v>
      </c>
      <c r="I451" s="37" t="s">
        <v>79</v>
      </c>
      <c r="J451" s="37" t="s">
        <v>80</v>
      </c>
      <c r="K451" s="37" t="s">
        <v>4807</v>
      </c>
      <c r="L451" s="37" t="s">
        <v>81</v>
      </c>
      <c r="M451" s="31">
        <v>18</v>
      </c>
    </row>
    <row spans="1:13" s="31" customFormat="1" ht="15.75" customHeight="1" x14ac:dyDescent="0.2" outlineLevel="0" r="452">
      <c r="A452" s="31">
        <v>451</v>
      </c>
      <c r="B452" s="37" t="s">
        <v>5598</v>
      </c>
      <c r="C452" s="37" t="s">
        <v>5599</v>
      </c>
      <c r="D452" s="37" t="s">
        <v>473</v>
      </c>
      <c r="E452" s="31">
        <v>37</v>
      </c>
      <c r="G452" s="37" t="s">
        <v>256</v>
      </c>
      <c r="H452" s="37" t="s">
        <v>161</v>
      </c>
      <c r="I452" s="37" t="s">
        <v>131</v>
      </c>
      <c r="J452" s="37" t="s">
        <v>80</v>
      </c>
      <c r="L452" s="37" t="s">
        <v>93</v>
      </c>
    </row>
    <row spans="1:13" s="31" customFormat="1" ht="15.75" customHeight="1" x14ac:dyDescent="0.2" outlineLevel="0" r="453">
      <c r="A453" s="31">
        <v>452</v>
      </c>
      <c r="B453" s="37" t="s">
        <v>5600</v>
      </c>
      <c r="C453" s="37" t="s">
        <v>5601</v>
      </c>
      <c r="D453" s="37" t="s">
        <v>100</v>
      </c>
      <c r="E453" s="31">
        <v>22</v>
      </c>
      <c r="F453" s="48">
        <v>21773</v>
      </c>
      <c r="G453" s="37" t="s">
        <v>1002</v>
      </c>
      <c r="H453" s="37" t="s">
        <v>92</v>
      </c>
      <c r="I453" s="37" t="s">
        <v>79</v>
      </c>
      <c r="J453" s="37" t="s">
        <v>80</v>
      </c>
      <c r="K453" s="37" t="s">
        <v>4985</v>
      </c>
      <c r="L453" s="37" t="s">
        <v>81</v>
      </c>
      <c r="M453" s="31">
        <v>5</v>
      </c>
    </row>
    <row spans="1:13" s="31" customFormat="1" ht="15.75" customHeight="1" x14ac:dyDescent="0.2" outlineLevel="0" r="454">
      <c r="A454" s="31">
        <v>453</v>
      </c>
      <c r="B454" s="37" t="s">
        <v>5602</v>
      </c>
      <c r="C454" s="37" t="s">
        <v>5603</v>
      </c>
      <c r="D454" s="37" t="s">
        <v>473</v>
      </c>
      <c r="E454" s="31">
        <v>81</v>
      </c>
      <c r="G454" s="37" t="s">
        <v>551</v>
      </c>
      <c r="H454" s="37" t="s">
        <v>161</v>
      </c>
      <c r="I454" s="37" t="s">
        <v>131</v>
      </c>
      <c r="J454" s="37" t="s">
        <v>80</v>
      </c>
      <c r="L454" s="37" t="s">
        <v>93</v>
      </c>
    </row>
    <row spans="1:13" s="31" customFormat="1" ht="15.75" customHeight="1" x14ac:dyDescent="0.2" outlineLevel="0" r="455">
      <c r="A455" s="31">
        <v>454</v>
      </c>
      <c r="B455" s="37" t="s">
        <v>4437</v>
      </c>
      <c r="C455" s="37" t="s">
        <v>5604</v>
      </c>
      <c r="D455" s="37" t="s">
        <v>473</v>
      </c>
      <c r="E455" s="31">
        <v>58</v>
      </c>
      <c r="G455" s="37" t="s">
        <v>575</v>
      </c>
      <c r="H455" s="37" t="s">
        <v>191</v>
      </c>
      <c r="I455" s="37" t="s">
        <v>104</v>
      </c>
      <c r="J455" s="37" t="s">
        <v>80</v>
      </c>
      <c r="L455" s="37" t="s">
        <v>81</v>
      </c>
    </row>
    <row spans="1:13" s="31" customFormat="1" ht="15.75" customHeight="1" x14ac:dyDescent="0.2" outlineLevel="0" r="456">
      <c r="A456" s="31">
        <v>455</v>
      </c>
      <c r="B456" s="37" t="s">
        <v>4758</v>
      </c>
      <c r="C456" s="37" t="s">
        <v>5605</v>
      </c>
      <c r="D456" s="37" t="s">
        <v>74</v>
      </c>
      <c r="E456" s="31">
        <v>97</v>
      </c>
      <c r="F456" s="48">
        <v>33544</v>
      </c>
      <c r="G456" s="37" t="s">
        <v>857</v>
      </c>
      <c r="H456" s="37" t="s">
        <v>78</v>
      </c>
      <c r="I456" s="37" t="s">
        <v>79</v>
      </c>
      <c r="J456" s="37" t="s">
        <v>80</v>
      </c>
      <c r="K456" s="50">
        <v>1E+96</v>
      </c>
      <c r="L456" s="37" t="s">
        <v>81</v>
      </c>
      <c r="M456" s="31">
        <v>5</v>
      </c>
    </row>
    <row spans="1:13" s="31" customFormat="1" ht="15.75" customHeight="1" x14ac:dyDescent="0.2" outlineLevel="0" r="457">
      <c r="A457" s="31">
        <v>456</v>
      </c>
      <c r="B457" s="37" t="s">
        <v>5606</v>
      </c>
      <c r="C457" s="37" t="s">
        <v>5607</v>
      </c>
      <c r="D457" s="37" t="s">
        <v>74</v>
      </c>
      <c r="E457" s="31">
        <v>47</v>
      </c>
      <c r="F457" s="48">
        <v>27728</v>
      </c>
      <c r="G457" s="37" t="s">
        <v>4195</v>
      </c>
      <c r="H457" s="37" t="s">
        <v>78</v>
      </c>
      <c r="I457" s="37" t="s">
        <v>104</v>
      </c>
      <c r="J457" s="37" t="s">
        <v>80</v>
      </c>
      <c r="K457" s="37" t="s">
        <v>5565</v>
      </c>
      <c r="L457" s="37" t="s">
        <v>81</v>
      </c>
      <c r="M457" s="31">
        <v>17</v>
      </c>
    </row>
    <row spans="1:13" s="31" customFormat="1" ht="15.75" customHeight="1" x14ac:dyDescent="0.2" outlineLevel="0" r="458">
      <c r="A458" s="31">
        <v>457</v>
      </c>
      <c r="B458" s="37" t="s">
        <v>5608</v>
      </c>
      <c r="C458" s="37" t="s">
        <v>5609</v>
      </c>
      <c r="D458" s="37" t="s">
        <v>100</v>
      </c>
      <c r="E458" s="31">
        <v>70</v>
      </c>
      <c r="F458" s="48">
        <v>29569</v>
      </c>
      <c r="G458" s="37" t="s">
        <v>334</v>
      </c>
      <c r="H458" s="37" t="s">
        <v>103</v>
      </c>
      <c r="I458" s="37" t="s">
        <v>131</v>
      </c>
      <c r="J458" s="37" t="s">
        <v>80</v>
      </c>
      <c r="K458" s="37" t="s">
        <v>4913</v>
      </c>
      <c r="L458" s="37" t="s">
        <v>81</v>
      </c>
      <c r="M458" s="31">
        <v>17</v>
      </c>
    </row>
    <row spans="1:13" s="31" customFormat="1" ht="15.75" customHeight="1" x14ac:dyDescent="0.2" outlineLevel="0" r="459">
      <c r="A459" s="31">
        <v>458</v>
      </c>
      <c r="B459" s="37" t="s">
        <v>5610</v>
      </c>
      <c r="C459" s="37" t="s">
        <v>5611</v>
      </c>
      <c r="D459" s="37" t="s">
        <v>74</v>
      </c>
      <c r="E459" s="31">
        <v>57</v>
      </c>
      <c r="F459" s="48">
        <v>25314</v>
      </c>
      <c r="G459" s="37" t="s">
        <v>1164</v>
      </c>
      <c r="H459" s="37" t="s">
        <v>78</v>
      </c>
      <c r="I459" s="37" t="s">
        <v>104</v>
      </c>
      <c r="J459" s="37" t="s">
        <v>80</v>
      </c>
      <c r="K459" s="37" t="s">
        <v>4982</v>
      </c>
      <c r="L459" s="37" t="s">
        <v>81</v>
      </c>
      <c r="M459" s="31">
        <v>18</v>
      </c>
    </row>
    <row spans="1:13" s="31" customFormat="1" ht="15.75" customHeight="1" x14ac:dyDescent="0.2" outlineLevel="0" r="460">
      <c r="A460" s="31">
        <v>459</v>
      </c>
      <c r="B460" s="37" t="s">
        <v>5612</v>
      </c>
      <c r="C460" s="37" t="s">
        <v>5613</v>
      </c>
      <c r="D460" s="37" t="s">
        <v>100</v>
      </c>
      <c r="E460" s="31">
        <v>88</v>
      </c>
      <c r="F460" s="48">
        <v>31628</v>
      </c>
      <c r="G460" s="37" t="s">
        <v>857</v>
      </c>
      <c r="H460" s="37" t="s">
        <v>78</v>
      </c>
      <c r="I460" s="37" t="s">
        <v>79</v>
      </c>
      <c r="J460" s="37" t="s">
        <v>80</v>
      </c>
      <c r="K460" s="31">
        <v>-0.5</v>
      </c>
      <c r="L460" s="37" t="s">
        <v>81</v>
      </c>
      <c r="M460" s="31">
        <v>13</v>
      </c>
    </row>
    <row spans="1:13" s="31" customFormat="1" ht="15.75" customHeight="1" x14ac:dyDescent="0.2" outlineLevel="0" r="461">
      <c r="A461" s="31">
        <v>460</v>
      </c>
      <c r="B461" s="37" t="s">
        <v>5614</v>
      </c>
      <c r="D461" s="37" t="s">
        <v>100</v>
      </c>
      <c r="E461" s="31">
        <v>0</v>
      </c>
      <c r="F461" s="48">
        <v>31435</v>
      </c>
      <c r="G461" s="37" t="s">
        <v>497</v>
      </c>
      <c r="H461" s="37" t="s">
        <v>78</v>
      </c>
      <c r="I461" s="37" t="s">
        <v>104</v>
      </c>
      <c r="J461" s="37" t="s">
        <v>80</v>
      </c>
      <c r="K461" s="37" t="s">
        <v>5402</v>
      </c>
      <c r="L461" s="37" t="s">
        <v>81</v>
      </c>
      <c r="M461" s="31">
        <v>16</v>
      </c>
    </row>
    <row spans="1:13" s="31" customFormat="1" ht="15.75" customHeight="1" x14ac:dyDescent="0.2" outlineLevel="0" r="462">
      <c r="A462" s="31">
        <v>461</v>
      </c>
      <c r="B462" s="37" t="s">
        <v>5615</v>
      </c>
      <c r="C462" s="37" t="s">
        <v>5616</v>
      </c>
      <c r="D462" s="37" t="s">
        <v>100</v>
      </c>
      <c r="E462" s="31">
        <v>19</v>
      </c>
      <c r="F462" s="48">
        <v>29137</v>
      </c>
      <c r="G462" s="37" t="s">
        <v>431</v>
      </c>
      <c r="H462" s="37" t="s">
        <v>191</v>
      </c>
      <c r="I462" s="37" t="s">
        <v>79</v>
      </c>
      <c r="J462" s="37" t="s">
        <v>80</v>
      </c>
      <c r="K462" s="37" t="s">
        <v>4706</v>
      </c>
      <c r="L462" s="37" t="s">
        <v>81</v>
      </c>
      <c r="M462" s="31">
        <v>14</v>
      </c>
    </row>
    <row spans="1:13" s="31" customFormat="1" ht="15.75" customHeight="1" x14ac:dyDescent="0.2" outlineLevel="0" r="463">
      <c r="A463" s="31">
        <v>462</v>
      </c>
      <c r="B463" s="37" t="s">
        <v>2368</v>
      </c>
      <c r="C463" s="37" t="s">
        <v>5617</v>
      </c>
      <c r="D463" s="37" t="s">
        <v>100</v>
      </c>
      <c r="E463" s="31">
        <v>32</v>
      </c>
      <c r="F463" s="48">
        <v>21916</v>
      </c>
      <c r="H463" s="37" t="s">
        <v>78</v>
      </c>
      <c r="I463" s="37" t="s">
        <v>104</v>
      </c>
      <c r="J463" s="37" t="s">
        <v>80</v>
      </c>
      <c r="K463" s="37" t="s">
        <v>4971</v>
      </c>
      <c r="L463" s="37" t="s">
        <v>81</v>
      </c>
      <c r="M463" s="31">
        <v>5</v>
      </c>
    </row>
    <row spans="1:13" s="31" customFormat="1" ht="15.75" customHeight="1" x14ac:dyDescent="0.2" outlineLevel="0" r="464">
      <c r="A464" s="31">
        <v>463</v>
      </c>
      <c r="B464" s="37" t="s">
        <v>5618</v>
      </c>
      <c r="C464" s="37" t="s">
        <v>5619</v>
      </c>
      <c r="D464" s="37" t="s">
        <v>100</v>
      </c>
      <c r="E464" s="31">
        <v>9</v>
      </c>
      <c r="F464" s="48">
        <v>22735</v>
      </c>
      <c r="G464" s="37" t="s">
        <v>102</v>
      </c>
      <c r="H464" s="37" t="s">
        <v>103</v>
      </c>
      <c r="I464" s="37" t="s">
        <v>79</v>
      </c>
      <c r="J464" s="37" t="s">
        <v>80</v>
      </c>
      <c r="K464" s="37" t="s">
        <v>4852</v>
      </c>
      <c r="L464" s="37" t="s">
        <v>81</v>
      </c>
      <c r="M464" s="31">
        <v>20</v>
      </c>
    </row>
    <row spans="1:13" s="31" customFormat="1" ht="15.75" customHeight="1" x14ac:dyDescent="0.2" outlineLevel="0" r="465">
      <c r="A465" s="31">
        <v>464</v>
      </c>
      <c r="B465" s="37" t="s">
        <v>5620</v>
      </c>
      <c r="C465" s="37" t="s">
        <v>5621</v>
      </c>
      <c r="D465" s="37" t="s">
        <v>100</v>
      </c>
      <c r="E465" s="31">
        <v>32</v>
      </c>
      <c r="F465" s="48">
        <v>21267</v>
      </c>
      <c r="H465" s="37" t="s">
        <v>250</v>
      </c>
      <c r="I465" s="37" t="s">
        <v>79</v>
      </c>
      <c r="J465" s="37" t="s">
        <v>80</v>
      </c>
      <c r="K465" s="37" t="s">
        <v>4742</v>
      </c>
      <c r="L465" s="37" t="s">
        <v>81</v>
      </c>
      <c r="M465" s="31">
        <v>10</v>
      </c>
    </row>
    <row spans="1:13" s="31" customFormat="1" ht="15.75" customHeight="1" x14ac:dyDescent="0.2" outlineLevel="0" r="466">
      <c r="A466" s="31">
        <v>465</v>
      </c>
      <c r="B466" s="37" t="s">
        <v>5622</v>
      </c>
      <c r="C466" s="37" t="s">
        <v>5623</v>
      </c>
      <c r="D466" s="37" t="s">
        <v>100</v>
      </c>
      <c r="E466" s="31">
        <v>54</v>
      </c>
      <c r="F466" s="48">
        <v>27846</v>
      </c>
      <c r="G466" s="37" t="s">
        <v>3313</v>
      </c>
      <c r="H466" s="37" t="s">
        <v>103</v>
      </c>
      <c r="I466" s="37" t="s">
        <v>104</v>
      </c>
      <c r="J466" s="37" t="s">
        <v>80</v>
      </c>
      <c r="K466" s="37" t="s">
        <v>4791</v>
      </c>
      <c r="L466" s="37" t="s">
        <v>81</v>
      </c>
      <c r="M466" s="31">
        <v>14</v>
      </c>
    </row>
    <row spans="1:13" s="31" customFormat="1" ht="15.75" customHeight="1" x14ac:dyDescent="0.2" outlineLevel="0" r="467">
      <c r="A467" s="31">
        <v>466</v>
      </c>
      <c r="B467" s="37" t="s">
        <v>5624</v>
      </c>
      <c r="C467" s="37" t="s">
        <v>5625</v>
      </c>
      <c r="D467" s="37" t="s">
        <v>74</v>
      </c>
      <c r="E467" s="31">
        <v>84</v>
      </c>
      <c r="F467" s="48">
        <v>33265</v>
      </c>
      <c r="H467" s="37" t="s">
        <v>78</v>
      </c>
      <c r="I467" s="37" t="s">
        <v>104</v>
      </c>
      <c r="J467" s="37" t="s">
        <v>80</v>
      </c>
      <c r="K467" s="31">
        <v>0</v>
      </c>
      <c r="L467" s="37" t="s">
        <v>81</v>
      </c>
      <c r="M467" s="31">
        <v>2</v>
      </c>
    </row>
    <row spans="1:13" s="31" customFormat="1" ht="15.75" customHeight="1" x14ac:dyDescent="0.2" outlineLevel="0" r="468">
      <c r="A468" s="31">
        <v>467</v>
      </c>
      <c r="B468" s="37" t="s">
        <v>5626</v>
      </c>
      <c r="C468" s="37" t="s">
        <v>5627</v>
      </c>
      <c r="D468" s="37" t="s">
        <v>74</v>
      </c>
      <c r="E468" s="31">
        <v>51</v>
      </c>
      <c r="F468" s="48">
        <v>19726</v>
      </c>
      <c r="G468" s="37" t="s">
        <v>2076</v>
      </c>
      <c r="H468" s="37" t="s">
        <v>92</v>
      </c>
      <c r="I468" s="37" t="s">
        <v>104</v>
      </c>
      <c r="J468" s="37" t="s">
        <v>80</v>
      </c>
      <c r="K468" s="37" t="s">
        <v>4887</v>
      </c>
      <c r="L468" s="37" t="s">
        <v>93</v>
      </c>
      <c r="M468" s="31">
        <v>15</v>
      </c>
    </row>
    <row spans="1:13" s="31" customFormat="1" ht="15.75" customHeight="1" x14ac:dyDescent="0.2" outlineLevel="0" r="469">
      <c r="A469" s="31">
        <v>468</v>
      </c>
      <c r="B469" s="37" t="s">
        <v>5628</v>
      </c>
      <c r="C469" s="37" t="s">
        <v>5629</v>
      </c>
      <c r="D469" s="37" t="s">
        <v>100</v>
      </c>
      <c r="E469" s="31">
        <v>11</v>
      </c>
      <c r="F469" s="48">
        <v>27048</v>
      </c>
      <c r="G469" s="37" t="s">
        <v>3802</v>
      </c>
      <c r="H469" s="37" t="s">
        <v>92</v>
      </c>
      <c r="I469" s="37" t="s">
        <v>131</v>
      </c>
      <c r="J469" s="37" t="s">
        <v>80</v>
      </c>
      <c r="K469" s="31">
        <v>0</v>
      </c>
      <c r="L469" s="37" t="s">
        <v>81</v>
      </c>
      <c r="M469" s="31">
        <v>8</v>
      </c>
    </row>
    <row spans="1:13" s="31" customFormat="1" ht="15.75" customHeight="1" x14ac:dyDescent="0.2" outlineLevel="0" r="470">
      <c r="A470" s="31">
        <v>469</v>
      </c>
      <c r="B470" s="37" t="s">
        <v>5630</v>
      </c>
      <c r="C470" s="37" t="s">
        <v>5631</v>
      </c>
      <c r="D470" s="37" t="s">
        <v>74</v>
      </c>
      <c r="E470" s="31">
        <v>91</v>
      </c>
      <c r="F470" s="48">
        <v>35188</v>
      </c>
      <c r="G470" s="37" t="s">
        <v>217</v>
      </c>
      <c r="H470" s="37" t="s">
        <v>103</v>
      </c>
      <c r="I470" s="37" t="s">
        <v>131</v>
      </c>
      <c r="J470" s="37" t="s">
        <v>80</v>
      </c>
      <c r="K470" s="50">
        <v>100</v>
      </c>
      <c r="L470" s="37" t="s">
        <v>81</v>
      </c>
      <c r="M470" s="31">
        <v>3</v>
      </c>
    </row>
    <row spans="1:13" s="31" customFormat="1" ht="15.75" customHeight="1" x14ac:dyDescent="0.2" outlineLevel="0" r="471">
      <c r="A471" s="31">
        <v>470</v>
      </c>
      <c r="B471" s="37" t="s">
        <v>5632</v>
      </c>
      <c r="C471" s="37" t="s">
        <v>5633</v>
      </c>
      <c r="D471" s="37" t="s">
        <v>74</v>
      </c>
      <c r="E471" s="31">
        <v>22</v>
      </c>
      <c r="F471" s="48">
        <v>37244</v>
      </c>
      <c r="G471" s="37" t="s">
        <v>230</v>
      </c>
      <c r="H471" s="37" t="s">
        <v>147</v>
      </c>
      <c r="I471" s="37" t="s">
        <v>79</v>
      </c>
      <c r="J471" s="37" t="s">
        <v>80</v>
      </c>
      <c r="L471" s="37" t="s">
        <v>93</v>
      </c>
      <c r="M471" s="31">
        <v>1</v>
      </c>
    </row>
    <row spans="1:13" s="31" customFormat="1" ht="15.75" customHeight="1" x14ac:dyDescent="0.2" outlineLevel="0" r="472">
      <c r="A472" s="31">
        <v>471</v>
      </c>
      <c r="B472" s="37" t="s">
        <v>5634</v>
      </c>
      <c r="C472" s="37" t="s">
        <v>5635</v>
      </c>
      <c r="D472" s="37" t="s">
        <v>100</v>
      </c>
      <c r="E472" s="31">
        <v>82</v>
      </c>
      <c r="F472" s="48">
        <v>20455</v>
      </c>
      <c r="G472" s="37" t="s">
        <v>545</v>
      </c>
      <c r="H472" s="37" t="s">
        <v>103</v>
      </c>
      <c r="I472" s="37" t="s">
        <v>104</v>
      </c>
      <c r="J472" s="37" t="s">
        <v>80</v>
      </c>
      <c r="K472" s="37" t="s">
        <v>4959</v>
      </c>
      <c r="L472" s="37" t="s">
        <v>93</v>
      </c>
      <c r="M472" s="31">
        <v>14</v>
      </c>
    </row>
    <row spans="1:13" s="31" customFormat="1" ht="15.75" customHeight="1" x14ac:dyDescent="0.2" outlineLevel="0" r="473">
      <c r="A473" s="31">
        <v>472</v>
      </c>
      <c r="B473" s="37" t="s">
        <v>1310</v>
      </c>
      <c r="C473" s="37" t="s">
        <v>5636</v>
      </c>
      <c r="D473" s="37" t="s">
        <v>100</v>
      </c>
      <c r="E473" s="31">
        <v>38</v>
      </c>
      <c r="F473" s="48">
        <v>33193</v>
      </c>
      <c r="G473" s="37" t="s">
        <v>230</v>
      </c>
      <c r="H473" s="37" t="s">
        <v>103</v>
      </c>
      <c r="I473" s="37" t="s">
        <v>79</v>
      </c>
      <c r="J473" s="37" t="s">
        <v>80</v>
      </c>
      <c r="K473" s="37" t="s">
        <v>4938</v>
      </c>
      <c r="L473" s="37" t="s">
        <v>81</v>
      </c>
      <c r="M473" s="31">
        <v>8</v>
      </c>
    </row>
    <row spans="1:13" s="31" customFormat="1" ht="15.75" customHeight="1" x14ac:dyDescent="0.2" outlineLevel="0" r="474">
      <c r="A474" s="31">
        <v>473</v>
      </c>
      <c r="B474" s="37" t="s">
        <v>5637</v>
      </c>
      <c r="C474" s="37" t="s">
        <v>1335</v>
      </c>
      <c r="D474" s="37" t="s">
        <v>74</v>
      </c>
      <c r="E474" s="31">
        <v>2</v>
      </c>
      <c r="F474" s="48">
        <v>28197</v>
      </c>
      <c r="G474" s="37" t="s">
        <v>804</v>
      </c>
      <c r="H474" s="37" t="s">
        <v>191</v>
      </c>
      <c r="I474" s="37" t="s">
        <v>79</v>
      </c>
      <c r="J474" s="37" t="s">
        <v>80</v>
      </c>
      <c r="K474" s="37" t="s">
        <v>4967</v>
      </c>
      <c r="L474" s="37" t="s">
        <v>81</v>
      </c>
      <c r="M474" s="31">
        <v>20</v>
      </c>
    </row>
    <row spans="1:13" s="31" customFormat="1" ht="15.75" customHeight="1" x14ac:dyDescent="0.2" outlineLevel="0" r="475">
      <c r="A475" s="31">
        <v>474</v>
      </c>
      <c r="B475" s="37" t="s">
        <v>5638</v>
      </c>
      <c r="C475" s="37" t="s">
        <v>5639</v>
      </c>
      <c r="D475" s="37" t="s">
        <v>100</v>
      </c>
      <c r="E475" s="31">
        <v>86</v>
      </c>
      <c r="F475" s="48">
        <v>30331</v>
      </c>
      <c r="G475" s="37" t="s">
        <v>787</v>
      </c>
      <c r="H475" s="37" t="s">
        <v>130</v>
      </c>
      <c r="I475" s="37" t="s">
        <v>104</v>
      </c>
      <c r="J475" s="37" t="s">
        <v>80</v>
      </c>
      <c r="K475" s="37" t="s">
        <v>4959</v>
      </c>
      <c r="L475" s="37" t="s">
        <v>93</v>
      </c>
      <c r="M475" s="31">
        <v>18</v>
      </c>
    </row>
    <row spans="1:13" s="31" customFormat="1" ht="15.75" customHeight="1" x14ac:dyDescent="0.2" outlineLevel="0" r="476">
      <c r="A476" s="31">
        <v>475</v>
      </c>
      <c r="B476" s="37" t="s">
        <v>5640</v>
      </c>
      <c r="D476" s="37" t="s">
        <v>74</v>
      </c>
      <c r="E476" s="31">
        <v>0</v>
      </c>
      <c r="F476" s="48">
        <v>35383</v>
      </c>
      <c r="G476" s="37" t="s">
        <v>1508</v>
      </c>
      <c r="H476" s="37" t="s">
        <v>78</v>
      </c>
      <c r="I476" s="37" t="s">
        <v>104</v>
      </c>
      <c r="J476" s="37" t="s">
        <v>80</v>
      </c>
      <c r="K476" s="37" t="s">
        <v>4913</v>
      </c>
      <c r="L476" s="37" t="s">
        <v>93</v>
      </c>
      <c r="M476" s="31">
        <v>1</v>
      </c>
    </row>
    <row spans="1:13" s="31" customFormat="1" ht="15.75" customHeight="1" x14ac:dyDescent="0.2" outlineLevel="0" r="477">
      <c r="A477" s="31">
        <v>476</v>
      </c>
      <c r="B477" s="37" t="s">
        <v>4907</v>
      </c>
      <c r="C477" s="37" t="s">
        <v>5641</v>
      </c>
      <c r="D477" s="37" t="s">
        <v>74</v>
      </c>
      <c r="E477" s="31">
        <v>65</v>
      </c>
      <c r="F477" s="48">
        <v>32619</v>
      </c>
      <c r="G477" s="37" t="s">
        <v>588</v>
      </c>
      <c r="H477" s="37" t="s">
        <v>250</v>
      </c>
      <c r="I477" s="37" t="s">
        <v>79</v>
      </c>
      <c r="J477" s="37" t="s">
        <v>80</v>
      </c>
      <c r="K477" s="37" t="s">
        <v>5089</v>
      </c>
      <c r="L477" s="37" t="s">
        <v>93</v>
      </c>
      <c r="M477" s="31">
        <v>14</v>
      </c>
    </row>
    <row spans="1:13" s="31" customFormat="1" ht="15.75" customHeight="1" x14ac:dyDescent="0.2" outlineLevel="0" r="478">
      <c r="A478" s="31">
        <v>477</v>
      </c>
      <c r="B478" s="37" t="s">
        <v>5642</v>
      </c>
      <c r="C478" s="37" t="s">
        <v>5643</v>
      </c>
      <c r="D478" s="37" t="s">
        <v>100</v>
      </c>
      <c r="E478" s="31">
        <v>32</v>
      </c>
      <c r="F478" s="48">
        <v>22246</v>
      </c>
      <c r="G478" s="37" t="s">
        <v>1403</v>
      </c>
      <c r="H478" s="37" t="s">
        <v>103</v>
      </c>
      <c r="I478" s="37" t="s">
        <v>131</v>
      </c>
      <c r="J478" s="37" t="s">
        <v>80</v>
      </c>
      <c r="K478" s="37" t="s">
        <v>5493</v>
      </c>
      <c r="L478" s="37" t="s">
        <v>81</v>
      </c>
      <c r="M478" s="31">
        <v>13</v>
      </c>
    </row>
    <row spans="1:13" s="31" customFormat="1" ht="15.75" customHeight="1" x14ac:dyDescent="0.2" outlineLevel="0" r="479">
      <c r="A479" s="31">
        <v>478</v>
      </c>
      <c r="B479" s="37" t="s">
        <v>5644</v>
      </c>
      <c r="C479" s="37" t="s">
        <v>5645</v>
      </c>
      <c r="D479" s="37" t="s">
        <v>100</v>
      </c>
      <c r="E479" s="31">
        <v>65</v>
      </c>
      <c r="F479" s="48">
        <v>22302</v>
      </c>
      <c r="G479" s="37" t="s">
        <v>1297</v>
      </c>
      <c r="H479" s="37" t="s">
        <v>250</v>
      </c>
      <c r="I479" s="37" t="s">
        <v>104</v>
      </c>
      <c r="J479" s="37" t="s">
        <v>80</v>
      </c>
      <c r="L479" s="37" t="s">
        <v>81</v>
      </c>
      <c r="M479" s="31">
        <v>5</v>
      </c>
    </row>
    <row spans="1:13" s="31" customFormat="1" ht="15.75" customHeight="1" x14ac:dyDescent="0.2" outlineLevel="0" r="480">
      <c r="A480" s="31">
        <v>479</v>
      </c>
      <c r="B480" s="37" t="s">
        <v>5646</v>
      </c>
      <c r="C480" s="37" t="s">
        <v>5647</v>
      </c>
      <c r="D480" s="37" t="s">
        <v>100</v>
      </c>
      <c r="E480" s="31">
        <v>11</v>
      </c>
      <c r="F480" s="48">
        <v>34550</v>
      </c>
      <c r="H480" s="37" t="s">
        <v>161</v>
      </c>
      <c r="I480" s="37" t="s">
        <v>79</v>
      </c>
      <c r="J480" s="37" t="s">
        <v>80</v>
      </c>
      <c r="K480" s="37" t="s">
        <v>4842</v>
      </c>
      <c r="L480" s="37" t="s">
        <v>81</v>
      </c>
      <c r="M480" s="31">
        <v>4</v>
      </c>
    </row>
    <row spans="1:13" s="31" customFormat="1" ht="15.75" customHeight="1" x14ac:dyDescent="0.2" outlineLevel="0" r="481">
      <c r="A481" s="31">
        <v>480</v>
      </c>
      <c r="B481" s="37" t="s">
        <v>5648</v>
      </c>
      <c r="C481" s="37" t="s">
        <v>5649</v>
      </c>
      <c r="D481" s="37" t="s">
        <v>473</v>
      </c>
      <c r="E481" s="31">
        <v>67</v>
      </c>
      <c r="G481" s="37" t="s">
        <v>1975</v>
      </c>
      <c r="H481" s="37" t="s">
        <v>191</v>
      </c>
      <c r="I481" s="37" t="s">
        <v>79</v>
      </c>
      <c r="J481" s="37" t="s">
        <v>80</v>
      </c>
      <c r="L481" s="37" t="s">
        <v>81</v>
      </c>
    </row>
    <row spans="1:13" s="31" customFormat="1" ht="15.75" customHeight="1" x14ac:dyDescent="0.2" outlineLevel="0" r="482">
      <c r="A482" s="31">
        <v>481</v>
      </c>
      <c r="B482" s="37" t="s">
        <v>5650</v>
      </c>
      <c r="C482" s="37" t="s">
        <v>5651</v>
      </c>
      <c r="D482" s="37" t="s">
        <v>100</v>
      </c>
      <c r="E482" s="31">
        <v>68</v>
      </c>
      <c r="F482" s="48">
        <v>32975</v>
      </c>
      <c r="G482" s="37" t="s">
        <v>2539</v>
      </c>
      <c r="H482" s="37" t="s">
        <v>415</v>
      </c>
      <c r="I482" s="37" t="s">
        <v>79</v>
      </c>
      <c r="J482" s="37" t="s">
        <v>80</v>
      </c>
      <c r="K482" s="37" t="s">
        <v>4916</v>
      </c>
      <c r="L482" s="37" t="s">
        <v>93</v>
      </c>
      <c r="M482" s="31">
        <v>8</v>
      </c>
    </row>
    <row spans="1:13" s="31" customFormat="1" ht="15.75" customHeight="1" x14ac:dyDescent="0.2" outlineLevel="0" r="483">
      <c r="A483" s="31">
        <v>482</v>
      </c>
      <c r="B483" s="37" t="s">
        <v>5019</v>
      </c>
      <c r="C483" s="37" t="s">
        <v>5652</v>
      </c>
      <c r="D483" s="37" t="s">
        <v>74</v>
      </c>
      <c r="E483" s="31">
        <v>33</v>
      </c>
      <c r="F483" s="48">
        <v>22999</v>
      </c>
      <c r="H483" s="37" t="s">
        <v>191</v>
      </c>
      <c r="I483" s="37" t="s">
        <v>79</v>
      </c>
      <c r="J483" s="37" t="s">
        <v>80</v>
      </c>
      <c r="K483" s="37" t="s">
        <v>4959</v>
      </c>
      <c r="L483" s="37" t="s">
        <v>93</v>
      </c>
      <c r="M483" s="31">
        <v>20</v>
      </c>
    </row>
    <row spans="1:13" s="31" customFormat="1" ht="15.75" customHeight="1" x14ac:dyDescent="0.2" outlineLevel="0" r="484">
      <c r="A484" s="31">
        <v>483</v>
      </c>
      <c r="B484" s="37" t="s">
        <v>5653</v>
      </c>
      <c r="C484" s="37" t="s">
        <v>5654</v>
      </c>
      <c r="D484" s="37" t="s">
        <v>74</v>
      </c>
      <c r="E484" s="31">
        <v>35</v>
      </c>
      <c r="F484" s="48">
        <v>26786</v>
      </c>
      <c r="G484" s="37" t="s">
        <v>750</v>
      </c>
      <c r="H484" s="37" t="s">
        <v>147</v>
      </c>
      <c r="I484" s="37" t="s">
        <v>104</v>
      </c>
      <c r="J484" s="37" t="s">
        <v>80</v>
      </c>
      <c r="K484" s="37" t="s">
        <v>4804</v>
      </c>
      <c r="L484" s="37" t="s">
        <v>93</v>
      </c>
      <c r="M484" s="31">
        <v>9</v>
      </c>
    </row>
    <row spans="1:13" s="31" customFormat="1" ht="15.75" customHeight="1" x14ac:dyDescent="0.2" outlineLevel="0" r="485">
      <c r="A485" s="31">
        <v>484</v>
      </c>
      <c r="B485" s="37" t="s">
        <v>4166</v>
      </c>
      <c r="C485" s="37" t="s">
        <v>5655</v>
      </c>
      <c r="D485" s="37" t="s">
        <v>74</v>
      </c>
      <c r="E485" s="31">
        <v>64</v>
      </c>
      <c r="F485" s="48">
        <v>27143</v>
      </c>
      <c r="G485" s="37" t="s">
        <v>2539</v>
      </c>
      <c r="H485" s="37" t="s">
        <v>78</v>
      </c>
      <c r="I485" s="37" t="s">
        <v>79</v>
      </c>
      <c r="J485" s="37" t="s">
        <v>80</v>
      </c>
      <c r="K485" s="37" t="s">
        <v>4959</v>
      </c>
      <c r="L485" s="37" t="s">
        <v>93</v>
      </c>
      <c r="M485" s="31">
        <v>22</v>
      </c>
    </row>
    <row spans="1:13" s="31" customFormat="1" ht="15.75" customHeight="1" x14ac:dyDescent="0.2" outlineLevel="0" r="486">
      <c r="A486" s="31">
        <v>485</v>
      </c>
      <c r="B486" s="37" t="s">
        <v>5656</v>
      </c>
      <c r="C486" s="37" t="s">
        <v>5657</v>
      </c>
      <c r="D486" s="37" t="s">
        <v>100</v>
      </c>
      <c r="E486" s="31">
        <v>23</v>
      </c>
      <c r="F486" s="48">
        <v>27341</v>
      </c>
      <c r="G486" s="37" t="s">
        <v>2982</v>
      </c>
      <c r="H486" s="37" t="s">
        <v>78</v>
      </c>
      <c r="I486" s="37" t="s">
        <v>131</v>
      </c>
      <c r="J486" s="37" t="s">
        <v>80</v>
      </c>
      <c r="K486" s="37" t="s">
        <v>4870</v>
      </c>
      <c r="L486" s="37" t="s">
        <v>93</v>
      </c>
      <c r="M486" s="31">
        <v>20</v>
      </c>
    </row>
    <row spans="1:13" s="31" customFormat="1" ht="15.75" customHeight="1" x14ac:dyDescent="0.2" outlineLevel="0" r="487">
      <c r="A487" s="31">
        <v>486</v>
      </c>
      <c r="B487" s="37" t="s">
        <v>5658</v>
      </c>
      <c r="C487" s="37" t="s">
        <v>5659</v>
      </c>
      <c r="D487" s="37" t="s">
        <v>100</v>
      </c>
      <c r="E487" s="31">
        <v>0</v>
      </c>
      <c r="F487" s="48">
        <v>20453</v>
      </c>
      <c r="G487" s="37" t="s">
        <v>1340</v>
      </c>
      <c r="H487" s="37" t="s">
        <v>78</v>
      </c>
      <c r="I487" s="37" t="s">
        <v>104</v>
      </c>
      <c r="J487" s="37" t="s">
        <v>80</v>
      </c>
      <c r="K487" s="37" t="s">
        <v>5100</v>
      </c>
      <c r="L487" s="37" t="s">
        <v>81</v>
      </c>
      <c r="M487" s="31">
        <v>15</v>
      </c>
    </row>
    <row spans="1:13" s="31" customFormat="1" ht="15.75" customHeight="1" x14ac:dyDescent="0.2" outlineLevel="0" r="488">
      <c r="A488" s="31">
        <v>487</v>
      </c>
      <c r="B488" s="37" t="s">
        <v>5660</v>
      </c>
      <c r="C488" s="37" t="s">
        <v>5661</v>
      </c>
      <c r="D488" s="37" t="s">
        <v>100</v>
      </c>
      <c r="E488" s="31">
        <v>70</v>
      </c>
      <c r="F488" s="48">
        <v>29117</v>
      </c>
      <c r="G488" s="37" t="s">
        <v>766</v>
      </c>
      <c r="H488" s="37" t="s">
        <v>191</v>
      </c>
      <c r="I488" s="37" t="s">
        <v>79</v>
      </c>
      <c r="J488" s="37" t="s">
        <v>80</v>
      </c>
      <c r="K488" s="37" t="s">
        <v>5100</v>
      </c>
      <c r="L488" s="37" t="s">
        <v>93</v>
      </c>
      <c r="M488" s="31">
        <v>10</v>
      </c>
    </row>
    <row spans="1:13" s="31" customFormat="1" ht="15.75" customHeight="1" x14ac:dyDescent="0.2" outlineLevel="0" r="489">
      <c r="A489" s="31">
        <v>488</v>
      </c>
      <c r="B489" s="37" t="s">
        <v>5662</v>
      </c>
      <c r="C489" s="37" t="s">
        <v>5663</v>
      </c>
      <c r="D489" s="37" t="s">
        <v>100</v>
      </c>
      <c r="E489" s="31">
        <v>24</v>
      </c>
      <c r="F489" s="48">
        <v>29413</v>
      </c>
      <c r="G489" s="37" t="s">
        <v>2112</v>
      </c>
      <c r="H489" s="37" t="s">
        <v>92</v>
      </c>
      <c r="I489" s="37" t="s">
        <v>79</v>
      </c>
      <c r="J489" s="37" t="s">
        <v>80</v>
      </c>
      <c r="K489" s="37" t="s">
        <v>4867</v>
      </c>
      <c r="L489" s="37" t="s">
        <v>81</v>
      </c>
      <c r="M489" s="31">
        <v>10</v>
      </c>
    </row>
    <row spans="1:13" s="31" customFormat="1" ht="15.75" customHeight="1" x14ac:dyDescent="0.2" outlineLevel="0" r="490">
      <c r="A490" s="31">
        <v>489</v>
      </c>
      <c r="B490" s="37" t="s">
        <v>5664</v>
      </c>
      <c r="C490" s="37" t="s">
        <v>5665</v>
      </c>
      <c r="D490" s="37" t="s">
        <v>100</v>
      </c>
      <c r="E490" s="31">
        <v>18</v>
      </c>
      <c r="F490" s="48">
        <v>26084</v>
      </c>
      <c r="G490" s="37" t="s">
        <v>952</v>
      </c>
      <c r="H490" s="37" t="s">
        <v>147</v>
      </c>
      <c r="I490" s="37" t="s">
        <v>79</v>
      </c>
      <c r="J490" s="37" t="s">
        <v>80</v>
      </c>
      <c r="K490" s="37" t="s">
        <v>5475</v>
      </c>
      <c r="L490" s="37" t="s">
        <v>81</v>
      </c>
      <c r="M490" s="31">
        <v>4</v>
      </c>
    </row>
    <row spans="1:13" s="31" customFormat="1" ht="15.75" customHeight="1" x14ac:dyDescent="0.2" outlineLevel="0" r="491">
      <c r="A491" s="31">
        <v>490</v>
      </c>
      <c r="B491" s="37" t="s">
        <v>5577</v>
      </c>
      <c r="C491" s="37" t="s">
        <v>5666</v>
      </c>
      <c r="D491" s="37" t="s">
        <v>100</v>
      </c>
      <c r="E491" s="31">
        <v>44</v>
      </c>
      <c r="F491" s="48">
        <v>33770</v>
      </c>
      <c r="G491" s="37" t="s">
        <v>991</v>
      </c>
      <c r="H491" s="37" t="s">
        <v>415</v>
      </c>
      <c r="I491" s="37" t="s">
        <v>79</v>
      </c>
      <c r="J491" s="37" t="s">
        <v>80</v>
      </c>
      <c r="L491" s="37" t="s">
        <v>93</v>
      </c>
      <c r="M491" s="31">
        <v>6</v>
      </c>
    </row>
    <row spans="1:13" s="31" customFormat="1" ht="15.75" customHeight="1" x14ac:dyDescent="0.2" outlineLevel="0" r="492">
      <c r="A492" s="31">
        <v>491</v>
      </c>
      <c r="B492" s="37" t="s">
        <v>3749</v>
      </c>
      <c r="C492" s="37" t="s">
        <v>5667</v>
      </c>
      <c r="D492" s="37" t="s">
        <v>74</v>
      </c>
      <c r="E492" s="31">
        <v>45</v>
      </c>
      <c r="F492" s="48">
        <v>27810</v>
      </c>
      <c r="G492" s="37" t="s">
        <v>153</v>
      </c>
      <c r="H492" s="37" t="s">
        <v>92</v>
      </c>
      <c r="I492" s="37" t="s">
        <v>104</v>
      </c>
      <c r="J492" s="37" t="s">
        <v>80</v>
      </c>
      <c r="K492" s="37" t="s">
        <v>4772</v>
      </c>
      <c r="L492" s="37" t="s">
        <v>81</v>
      </c>
      <c r="M492" s="31">
        <v>19</v>
      </c>
    </row>
    <row spans="1:13" s="31" customFormat="1" ht="15.75" customHeight="1" x14ac:dyDescent="0.2" outlineLevel="0" r="493">
      <c r="A493" s="31">
        <v>492</v>
      </c>
      <c r="B493" s="37" t="s">
        <v>5668</v>
      </c>
      <c r="C493" s="37" t="s">
        <v>5669</v>
      </c>
      <c r="D493" s="37" t="s">
        <v>74</v>
      </c>
      <c r="E493" s="31">
        <v>54</v>
      </c>
      <c r="F493" s="48">
        <v>27878</v>
      </c>
      <c r="G493" s="37" t="s">
        <v>991</v>
      </c>
      <c r="H493" s="37" t="s">
        <v>103</v>
      </c>
      <c r="I493" s="37" t="s">
        <v>79</v>
      </c>
      <c r="J493" s="37" t="s">
        <v>80</v>
      </c>
      <c r="K493" s="37" t="s">
        <v>5565</v>
      </c>
      <c r="L493" s="37" t="s">
        <v>93</v>
      </c>
      <c r="M493" s="31">
        <v>21</v>
      </c>
    </row>
    <row spans="1:13" s="31" customFormat="1" ht="15.75" customHeight="1" x14ac:dyDescent="0.2" outlineLevel="0" r="494">
      <c r="A494" s="31">
        <v>493</v>
      </c>
      <c r="B494" s="37" t="s">
        <v>5670</v>
      </c>
      <c r="C494" s="37" t="s">
        <v>5671</v>
      </c>
      <c r="D494" s="37" t="s">
        <v>100</v>
      </c>
      <c r="E494" s="31">
        <v>83</v>
      </c>
      <c r="F494" s="48">
        <v>22172</v>
      </c>
      <c r="G494" s="37" t="s">
        <v>497</v>
      </c>
      <c r="H494" s="37" t="s">
        <v>78</v>
      </c>
      <c r="I494" s="37" t="s">
        <v>79</v>
      </c>
      <c r="J494" s="37" t="s">
        <v>80</v>
      </c>
      <c r="K494" s="49">
        <v>43132</v>
      </c>
      <c r="L494" s="37" t="s">
        <v>81</v>
      </c>
      <c r="M494" s="31">
        <v>5</v>
      </c>
    </row>
    <row spans="1:13" s="31" customFormat="1" ht="15.75" customHeight="1" x14ac:dyDescent="0.2" outlineLevel="0" r="495">
      <c r="A495" s="31">
        <v>494</v>
      </c>
      <c r="B495" s="37" t="s">
        <v>5672</v>
      </c>
      <c r="D495" s="37" t="s">
        <v>74</v>
      </c>
      <c r="E495" s="31">
        <v>33</v>
      </c>
      <c r="F495" s="48">
        <v>27547</v>
      </c>
      <c r="G495" s="37" t="s">
        <v>363</v>
      </c>
      <c r="H495" s="37" t="s">
        <v>78</v>
      </c>
      <c r="I495" s="37" t="s">
        <v>79</v>
      </c>
      <c r="J495" s="37" t="s">
        <v>80</v>
      </c>
      <c r="K495" s="37" t="s">
        <v>4845</v>
      </c>
      <c r="L495" s="37" t="s">
        <v>93</v>
      </c>
      <c r="M495" s="31">
        <v>9</v>
      </c>
    </row>
    <row spans="1:13" s="31" customFormat="1" ht="15.75" customHeight="1" x14ac:dyDescent="0.2" outlineLevel="0" r="496">
      <c r="A496" s="31">
        <v>495</v>
      </c>
      <c r="B496" s="37" t="s">
        <v>3095</v>
      </c>
      <c r="C496" s="37" t="s">
        <v>5673</v>
      </c>
      <c r="D496" s="37" t="s">
        <v>74</v>
      </c>
      <c r="E496" s="31">
        <v>91</v>
      </c>
      <c r="F496" s="48">
        <v>21602</v>
      </c>
      <c r="G496" s="37" t="s">
        <v>2418</v>
      </c>
      <c r="H496" s="37" t="s">
        <v>103</v>
      </c>
      <c r="I496" s="37" t="s">
        <v>79</v>
      </c>
      <c r="J496" s="37" t="s">
        <v>80</v>
      </c>
      <c r="K496" s="37" t="s">
        <v>4845</v>
      </c>
      <c r="L496" s="37" t="s">
        <v>81</v>
      </c>
      <c r="M496" s="31">
        <v>6</v>
      </c>
    </row>
    <row spans="1:13" s="31" customFormat="1" ht="15.75" customHeight="1" x14ac:dyDescent="0.2" outlineLevel="0" r="497">
      <c r="A497" s="31">
        <v>496</v>
      </c>
      <c r="B497" s="37" t="s">
        <v>5674</v>
      </c>
      <c r="C497" s="37" t="s">
        <v>5675</v>
      </c>
      <c r="D497" s="37" t="s">
        <v>100</v>
      </c>
      <c r="E497" s="31">
        <v>25</v>
      </c>
      <c r="F497" s="48">
        <v>27787</v>
      </c>
      <c r="G497" s="37" t="s">
        <v>275</v>
      </c>
      <c r="H497" s="37" t="s">
        <v>103</v>
      </c>
      <c r="I497" s="37" t="s">
        <v>104</v>
      </c>
      <c r="J497" s="37" t="s">
        <v>80</v>
      </c>
      <c r="K497" s="37" t="s">
        <v>4870</v>
      </c>
      <c r="L497" s="37" t="s">
        <v>81</v>
      </c>
      <c r="M497" s="31">
        <v>11</v>
      </c>
    </row>
    <row spans="1:13" s="31" customFormat="1" ht="15.75" customHeight="1" x14ac:dyDescent="0.2" outlineLevel="0" r="498">
      <c r="A498" s="31">
        <v>497</v>
      </c>
      <c r="B498" s="37" t="s">
        <v>5676</v>
      </c>
      <c r="C498" s="37" t="s">
        <v>5677</v>
      </c>
      <c r="D498" s="37" t="s">
        <v>100</v>
      </c>
      <c r="E498" s="31">
        <v>96</v>
      </c>
      <c r="F498" s="48">
        <v>27038</v>
      </c>
      <c r="H498" s="37" t="s">
        <v>92</v>
      </c>
      <c r="I498" s="37" t="s">
        <v>79</v>
      </c>
      <c r="J498" s="37" t="s">
        <v>80</v>
      </c>
      <c r="K498" s="38">
        <v>-1</v>
      </c>
      <c r="L498" s="37" t="s">
        <v>81</v>
      </c>
      <c r="M498" s="31">
        <v>11</v>
      </c>
    </row>
    <row spans="1:13" s="31" customFormat="1" ht="15.75" customHeight="1" x14ac:dyDescent="0.2" outlineLevel="0" r="499">
      <c r="A499" s="31">
        <v>498</v>
      </c>
      <c r="B499" s="37" t="s">
        <v>5678</v>
      </c>
      <c r="C499" s="37" t="s">
        <v>5679</v>
      </c>
      <c r="D499" s="37" t="s">
        <v>100</v>
      </c>
      <c r="E499" s="31">
        <v>58</v>
      </c>
      <c r="F499" s="48">
        <v>28610</v>
      </c>
      <c r="G499" s="37" t="s">
        <v>731</v>
      </c>
      <c r="H499" s="37" t="s">
        <v>78</v>
      </c>
      <c r="I499" s="37" t="s">
        <v>131</v>
      </c>
      <c r="J499" s="37" t="s">
        <v>80</v>
      </c>
      <c r="K499" s="37" t="s">
        <v>4985</v>
      </c>
      <c r="L499" s="37" t="s">
        <v>81</v>
      </c>
      <c r="M499" s="31">
        <v>10</v>
      </c>
    </row>
    <row spans="1:13" s="31" customFormat="1" ht="15.75" customHeight="1" x14ac:dyDescent="0.2" outlineLevel="0" r="500">
      <c r="A500" s="31">
        <v>499</v>
      </c>
      <c r="B500" s="37" t="s">
        <v>5680</v>
      </c>
      <c r="C500" s="37" t="s">
        <v>5681</v>
      </c>
      <c r="D500" s="37" t="s">
        <v>74</v>
      </c>
      <c r="E500" s="31">
        <v>39</v>
      </c>
      <c r="F500" s="48">
        <v>22355</v>
      </c>
      <c r="G500" s="37" t="s">
        <v>3782</v>
      </c>
      <c r="H500" s="37" t="s">
        <v>103</v>
      </c>
      <c r="I500" s="37" t="s">
        <v>104</v>
      </c>
      <c r="J500" s="37" t="s">
        <v>80</v>
      </c>
      <c r="K500" s="37" t="s">
        <v>4737</v>
      </c>
      <c r="L500" s="37" t="s">
        <v>93</v>
      </c>
      <c r="M500" s="31">
        <v>19</v>
      </c>
    </row>
    <row spans="1:13" s="31" customFormat="1" ht="15.75" customHeight="1" x14ac:dyDescent="0.2" outlineLevel="0" r="501">
      <c r="A501" s="31">
        <v>500</v>
      </c>
      <c r="B501" s="37" t="s">
        <v>5682</v>
      </c>
      <c r="C501" s="37" t="s">
        <v>5683</v>
      </c>
      <c r="D501" s="37" t="s">
        <v>74</v>
      </c>
      <c r="E501" s="31">
        <v>19</v>
      </c>
      <c r="F501" s="48">
        <v>33705</v>
      </c>
      <c r="G501" s="37" t="s">
        <v>334</v>
      </c>
      <c r="H501" s="37" t="s">
        <v>147</v>
      </c>
      <c r="I501" s="37" t="s">
        <v>104</v>
      </c>
      <c r="J501" s="37" t="s">
        <v>80</v>
      </c>
      <c r="K501" s="50">
        <v>-100</v>
      </c>
      <c r="L501" s="37" t="s">
        <v>81</v>
      </c>
      <c r="M501" s="31">
        <v>10</v>
      </c>
    </row>
    <row spans="1:13" s="31" customFormat="1" ht="15.75" customHeight="1" x14ac:dyDescent="0.2" outlineLevel="0" r="502">
      <c r="A502" s="31">
        <v>501</v>
      </c>
      <c r="B502" s="37" t="s">
        <v>5684</v>
      </c>
      <c r="C502" s="37" t="s">
        <v>5685</v>
      </c>
      <c r="D502" s="37" t="s">
        <v>100</v>
      </c>
      <c r="E502" s="31">
        <v>94</v>
      </c>
      <c r="F502" s="48">
        <v>28286</v>
      </c>
      <c r="G502" s="37" t="s">
        <v>175</v>
      </c>
      <c r="H502" s="37" t="s">
        <v>250</v>
      </c>
      <c r="I502" s="37" t="s">
        <v>131</v>
      </c>
      <c r="J502" s="37" t="s">
        <v>80</v>
      </c>
      <c r="K502" s="37" t="s">
        <v>4962</v>
      </c>
      <c r="L502" s="37" t="s">
        <v>93</v>
      </c>
      <c r="M502" s="31">
        <v>19</v>
      </c>
    </row>
    <row spans="1:13" s="31" customFormat="1" ht="15.75" customHeight="1" x14ac:dyDescent="0.2" outlineLevel="0" r="503">
      <c r="A503" s="31">
        <v>502</v>
      </c>
      <c r="B503" s="37" t="s">
        <v>5686</v>
      </c>
      <c r="C503" s="37" t="s">
        <v>5687</v>
      </c>
      <c r="D503" s="37" t="s">
        <v>100</v>
      </c>
      <c r="E503" s="31">
        <v>39</v>
      </c>
      <c r="F503" s="48">
        <v>25926</v>
      </c>
      <c r="G503" s="37" t="s">
        <v>670</v>
      </c>
      <c r="H503" s="37" t="s">
        <v>78</v>
      </c>
      <c r="I503" s="37" t="s">
        <v>79</v>
      </c>
      <c r="J503" s="37" t="s">
        <v>80</v>
      </c>
      <c r="K503" s="37" t="s">
        <v>4737</v>
      </c>
      <c r="L503" s="37" t="s">
        <v>93</v>
      </c>
      <c r="M503" s="31">
        <v>18</v>
      </c>
    </row>
    <row spans="1:13" s="31" customFormat="1" ht="15.75" customHeight="1" x14ac:dyDescent="0.2" outlineLevel="0" r="504">
      <c r="A504" s="31">
        <v>503</v>
      </c>
      <c r="B504" s="37" t="s">
        <v>5688</v>
      </c>
      <c r="C504" s="37" t="s">
        <v>5689</v>
      </c>
      <c r="D504" s="37" t="s">
        <v>74</v>
      </c>
      <c r="E504" s="31">
        <v>87</v>
      </c>
      <c r="F504" s="48">
        <v>32708</v>
      </c>
      <c r="G504" s="37" t="s">
        <v>539</v>
      </c>
      <c r="H504" s="37" t="s">
        <v>191</v>
      </c>
      <c r="I504" s="37" t="s">
        <v>104</v>
      </c>
      <c r="J504" s="37" t="s">
        <v>80</v>
      </c>
      <c r="K504" s="37" t="s">
        <v>4913</v>
      </c>
      <c r="L504" s="37" t="s">
        <v>81</v>
      </c>
      <c r="M504" s="31">
        <v>10</v>
      </c>
    </row>
    <row spans="1:13" s="31" customFormat="1" ht="15.75" customHeight="1" x14ac:dyDescent="0.2" outlineLevel="0" r="505">
      <c r="A505" s="31">
        <v>504</v>
      </c>
      <c r="B505" s="37" t="s">
        <v>353</v>
      </c>
      <c r="C505" s="37" t="s">
        <v>5690</v>
      </c>
      <c r="D505" s="37" t="s">
        <v>74</v>
      </c>
      <c r="E505" s="31">
        <v>93</v>
      </c>
      <c r="F505" s="48">
        <v>34814</v>
      </c>
      <c r="G505" s="37" t="s">
        <v>991</v>
      </c>
      <c r="H505" s="37" t="s">
        <v>78</v>
      </c>
      <c r="I505" s="37" t="s">
        <v>131</v>
      </c>
      <c r="J505" s="37" t="s">
        <v>80</v>
      </c>
      <c r="K505" s="38">
        <v>1</v>
      </c>
      <c r="L505" s="37" t="s">
        <v>81</v>
      </c>
      <c r="M505" s="31">
        <v>7</v>
      </c>
    </row>
    <row spans="1:13" s="31" customFormat="1" ht="15.75" customHeight="1" x14ac:dyDescent="0.2" outlineLevel="0" r="506">
      <c r="A506" s="31">
        <v>505</v>
      </c>
      <c r="B506" s="37" t="s">
        <v>5691</v>
      </c>
      <c r="C506" s="37" t="s">
        <v>5692</v>
      </c>
      <c r="D506" s="37" t="s">
        <v>100</v>
      </c>
      <c r="E506" s="31">
        <v>40</v>
      </c>
      <c r="F506" s="48">
        <v>24442</v>
      </c>
      <c r="H506" s="37" t="s">
        <v>250</v>
      </c>
      <c r="I506" s="37" t="s">
        <v>131</v>
      </c>
      <c r="J506" s="37" t="s">
        <v>80</v>
      </c>
      <c r="K506" s="50">
        <v>1E+96</v>
      </c>
      <c r="L506" s="37" t="s">
        <v>81</v>
      </c>
      <c r="M506" s="31">
        <v>10</v>
      </c>
    </row>
    <row spans="1:13" s="31" customFormat="1" ht="15.75" customHeight="1" x14ac:dyDescent="0.2" outlineLevel="0" r="507">
      <c r="A507" s="31">
        <v>506</v>
      </c>
      <c r="B507" s="37" t="s">
        <v>5693</v>
      </c>
      <c r="C507" s="37" t="s">
        <v>5694</v>
      </c>
      <c r="D507" s="37" t="s">
        <v>100</v>
      </c>
      <c r="E507" s="31">
        <v>43</v>
      </c>
      <c r="F507" s="48">
        <v>31092</v>
      </c>
      <c r="G507" s="37" t="s">
        <v>1016</v>
      </c>
      <c r="H507" s="37" t="s">
        <v>147</v>
      </c>
      <c r="I507" s="37" t="s">
        <v>79</v>
      </c>
      <c r="J507" s="37" t="s">
        <v>80</v>
      </c>
      <c r="K507" s="37" t="s">
        <v>4731</v>
      </c>
      <c r="L507" s="37" t="s">
        <v>93</v>
      </c>
      <c r="M507" s="31">
        <v>21</v>
      </c>
    </row>
    <row spans="1:13" s="31" customFormat="1" ht="15.75" customHeight="1" x14ac:dyDescent="0.2" outlineLevel="0" r="508">
      <c r="A508" s="31">
        <v>507</v>
      </c>
      <c r="B508" s="37" t="s">
        <v>5695</v>
      </c>
      <c r="C508" s="37" t="s">
        <v>5696</v>
      </c>
      <c r="D508" s="37" t="s">
        <v>100</v>
      </c>
      <c r="E508" s="31">
        <v>98</v>
      </c>
      <c r="F508" s="48">
        <v>26119</v>
      </c>
      <c r="H508" s="37" t="s">
        <v>191</v>
      </c>
      <c r="I508" s="37" t="s">
        <v>79</v>
      </c>
      <c r="J508" s="37" t="s">
        <v>80</v>
      </c>
      <c r="K508" s="37" t="s">
        <v>5089</v>
      </c>
      <c r="L508" s="37" t="s">
        <v>93</v>
      </c>
      <c r="M508" s="31">
        <v>7</v>
      </c>
    </row>
    <row spans="1:13" s="31" customFormat="1" ht="15.75" customHeight="1" x14ac:dyDescent="0.2" outlineLevel="0" r="509">
      <c r="A509" s="31">
        <v>508</v>
      </c>
      <c r="B509" s="37" t="s">
        <v>5697</v>
      </c>
      <c r="C509" s="37" t="s">
        <v>5698</v>
      </c>
      <c r="D509" s="37" t="s">
        <v>100</v>
      </c>
      <c r="E509" s="31">
        <v>94</v>
      </c>
      <c r="F509" s="48">
        <v>25951</v>
      </c>
      <c r="G509" s="37" t="s">
        <v>3034</v>
      </c>
      <c r="H509" s="37" t="s">
        <v>92</v>
      </c>
      <c r="I509" s="37" t="s">
        <v>79</v>
      </c>
      <c r="J509" s="37" t="s">
        <v>80</v>
      </c>
      <c r="K509" s="37" t="s">
        <v>4982</v>
      </c>
      <c r="L509" s="37" t="s">
        <v>81</v>
      </c>
      <c r="M509" s="31">
        <v>11</v>
      </c>
    </row>
    <row spans="1:13" s="31" customFormat="1" ht="15.75" customHeight="1" x14ac:dyDescent="0.2" outlineLevel="0" r="510">
      <c r="A510" s="31">
        <v>509</v>
      </c>
      <c r="B510" s="37" t="s">
        <v>5699</v>
      </c>
      <c r="C510" s="37" t="s">
        <v>5700</v>
      </c>
      <c r="D510" s="37" t="s">
        <v>74</v>
      </c>
      <c r="E510" s="31">
        <v>64</v>
      </c>
      <c r="F510" s="48">
        <v>29073</v>
      </c>
      <c r="G510" s="37" t="s">
        <v>964</v>
      </c>
      <c r="H510" s="37" t="s">
        <v>103</v>
      </c>
      <c r="I510" s="37" t="s">
        <v>104</v>
      </c>
      <c r="J510" s="37" t="s">
        <v>80</v>
      </c>
      <c r="K510" s="37" t="s">
        <v>4778</v>
      </c>
      <c r="L510" s="37" t="s">
        <v>81</v>
      </c>
      <c r="M510" s="31">
        <v>21</v>
      </c>
    </row>
    <row spans="1:13" s="31" customFormat="1" ht="15.75" customHeight="1" x14ac:dyDescent="0.2" outlineLevel="0" r="511">
      <c r="A511" s="31">
        <v>510</v>
      </c>
      <c r="B511" s="37" t="s">
        <v>5701</v>
      </c>
      <c r="C511" s="37" t="s">
        <v>5702</v>
      </c>
      <c r="D511" s="37" t="s">
        <v>100</v>
      </c>
      <c r="E511" s="31">
        <v>61</v>
      </c>
      <c r="F511" s="48">
        <v>33770</v>
      </c>
      <c r="H511" s="37" t="s">
        <v>250</v>
      </c>
      <c r="I511" s="37" t="s">
        <v>79</v>
      </c>
      <c r="J511" s="37" t="s">
        <v>80</v>
      </c>
      <c r="K511" s="37" t="s">
        <v>4734</v>
      </c>
      <c r="L511" s="37" t="s">
        <v>93</v>
      </c>
      <c r="M511" s="31">
        <v>2</v>
      </c>
    </row>
    <row spans="1:13" s="31" customFormat="1" ht="15.75" customHeight="1" x14ac:dyDescent="0.2" outlineLevel="0" r="512">
      <c r="A512" s="31">
        <v>511</v>
      </c>
      <c r="B512" s="37" t="s">
        <v>5348</v>
      </c>
      <c r="C512" s="37" t="s">
        <v>5703</v>
      </c>
      <c r="D512" s="37" t="s">
        <v>100</v>
      </c>
      <c r="E512" s="31">
        <v>92</v>
      </c>
      <c r="F512" s="48">
        <v>30287</v>
      </c>
      <c r="G512" s="37" t="s">
        <v>539</v>
      </c>
      <c r="H512" s="37" t="s">
        <v>191</v>
      </c>
      <c r="I512" s="37" t="s">
        <v>131</v>
      </c>
      <c r="J512" s="37" t="s">
        <v>80</v>
      </c>
      <c r="K512" s="37" t="s">
        <v>5016</v>
      </c>
      <c r="L512" s="37" t="s">
        <v>93</v>
      </c>
      <c r="M512" s="31">
        <v>10</v>
      </c>
    </row>
    <row spans="1:13" s="31" customFormat="1" ht="15.75" customHeight="1" x14ac:dyDescent="0.2" outlineLevel="0" r="513">
      <c r="A513" s="31">
        <v>512</v>
      </c>
      <c r="B513" s="37" t="s">
        <v>5704</v>
      </c>
      <c r="C513" s="37" t="s">
        <v>5705</v>
      </c>
      <c r="D513" s="37" t="s">
        <v>74</v>
      </c>
      <c r="E513" s="31">
        <v>76</v>
      </c>
      <c r="F513" s="48">
        <v>20194</v>
      </c>
      <c r="G513" s="37" t="s">
        <v>2418</v>
      </c>
      <c r="H513" s="37" t="s">
        <v>103</v>
      </c>
      <c r="I513" s="37" t="s">
        <v>79</v>
      </c>
      <c r="J513" s="37" t="s">
        <v>80</v>
      </c>
      <c r="K513" s="37" t="s">
        <v>4767</v>
      </c>
      <c r="L513" s="37" t="s">
        <v>93</v>
      </c>
      <c r="M513" s="31">
        <v>6</v>
      </c>
    </row>
    <row spans="1:13" s="31" customFormat="1" ht="15.75" customHeight="1" x14ac:dyDescent="0.2" outlineLevel="0" r="514">
      <c r="A514" s="31">
        <v>513</v>
      </c>
      <c r="B514" s="37" t="s">
        <v>5706</v>
      </c>
      <c r="C514" s="37" t="s">
        <v>5707</v>
      </c>
      <c r="D514" s="37" t="s">
        <v>473</v>
      </c>
      <c r="E514" s="31">
        <v>30</v>
      </c>
      <c r="G514" s="37" t="s">
        <v>2348</v>
      </c>
      <c r="H514" s="37" t="s">
        <v>161</v>
      </c>
      <c r="I514" s="37" t="s">
        <v>79</v>
      </c>
      <c r="J514" s="37" t="s">
        <v>80</v>
      </c>
      <c r="L514" s="37" t="s">
        <v>93</v>
      </c>
    </row>
    <row spans="1:13" s="31" customFormat="1" ht="15.75" customHeight="1" x14ac:dyDescent="0.2" outlineLevel="0" r="515">
      <c r="A515" s="31">
        <v>514</v>
      </c>
      <c r="B515" s="37" t="s">
        <v>5708</v>
      </c>
      <c r="D515" s="37" t="s">
        <v>74</v>
      </c>
      <c r="E515" s="31">
        <v>9</v>
      </c>
      <c r="F515" s="48">
        <v>35236</v>
      </c>
      <c r="G515" s="37" t="s">
        <v>211</v>
      </c>
      <c r="H515" s="37" t="s">
        <v>103</v>
      </c>
      <c r="I515" s="37" t="s">
        <v>79</v>
      </c>
      <c r="J515" s="37" t="s">
        <v>80</v>
      </c>
      <c r="K515" s="37" t="s">
        <v>4946</v>
      </c>
      <c r="L515" s="37" t="s">
        <v>81</v>
      </c>
      <c r="M515" s="31">
        <v>4</v>
      </c>
    </row>
    <row spans="1:13" s="31" customFormat="1" ht="15.75" customHeight="1" x14ac:dyDescent="0.2" outlineLevel="0" r="516">
      <c r="A516" s="31">
        <v>515</v>
      </c>
      <c r="B516" s="37" t="s">
        <v>5709</v>
      </c>
      <c r="C516" s="37" t="s">
        <v>5710</v>
      </c>
      <c r="D516" s="37" t="s">
        <v>100</v>
      </c>
      <c r="E516" s="31">
        <v>55</v>
      </c>
      <c r="F516" s="48">
        <v>32755</v>
      </c>
      <c r="G516" s="37" t="s">
        <v>2112</v>
      </c>
      <c r="H516" s="37" t="s">
        <v>161</v>
      </c>
      <c r="I516" s="37" t="s">
        <v>131</v>
      </c>
      <c r="J516" s="37" t="s">
        <v>80</v>
      </c>
      <c r="K516" s="37" t="s">
        <v>4938</v>
      </c>
      <c r="L516" s="37" t="s">
        <v>93</v>
      </c>
      <c r="M516" s="31">
        <v>8</v>
      </c>
    </row>
    <row spans="1:13" s="31" customFormat="1" ht="15.75" customHeight="1" x14ac:dyDescent="0.2" outlineLevel="0" r="517">
      <c r="A517" s="31">
        <v>516</v>
      </c>
      <c r="B517" s="37" t="s">
        <v>4130</v>
      </c>
      <c r="C517" s="37" t="s">
        <v>5711</v>
      </c>
      <c r="D517" s="37" t="s">
        <v>74</v>
      </c>
      <c r="E517" s="31">
        <v>23</v>
      </c>
      <c r="F517" s="48">
        <v>21192</v>
      </c>
      <c r="G517" s="37" t="s">
        <v>991</v>
      </c>
      <c r="H517" s="37" t="s">
        <v>103</v>
      </c>
      <c r="I517" s="37" t="s">
        <v>79</v>
      </c>
      <c r="J517" s="37" t="s">
        <v>80</v>
      </c>
      <c r="K517" s="37" t="s">
        <v>4807</v>
      </c>
      <c r="L517" s="37" t="s">
        <v>93</v>
      </c>
      <c r="M517" s="31">
        <v>20</v>
      </c>
    </row>
    <row spans="1:13" s="31" customFormat="1" ht="15.75" customHeight="1" x14ac:dyDescent="0.2" outlineLevel="0" r="518">
      <c r="A518" s="31">
        <v>517</v>
      </c>
      <c r="B518" s="37" t="s">
        <v>5712</v>
      </c>
      <c r="C518" s="37" t="s">
        <v>5713</v>
      </c>
      <c r="D518" s="37" t="s">
        <v>100</v>
      </c>
      <c r="E518" s="31">
        <v>73</v>
      </c>
      <c r="F518" s="48">
        <v>31279</v>
      </c>
      <c r="G518" s="37" t="s">
        <v>1297</v>
      </c>
      <c r="H518" s="37" t="s">
        <v>92</v>
      </c>
      <c r="I518" s="37" t="s">
        <v>79</v>
      </c>
      <c r="J518" s="37" t="s">
        <v>80</v>
      </c>
      <c r="K518" s="37" t="s">
        <v>5509</v>
      </c>
      <c r="L518" s="37" t="s">
        <v>81</v>
      </c>
      <c r="M518" s="31">
        <v>3</v>
      </c>
    </row>
    <row spans="1:13" s="31" customFormat="1" ht="15.75" customHeight="1" x14ac:dyDescent="0.2" outlineLevel="0" r="519">
      <c r="A519" s="31">
        <v>518</v>
      </c>
      <c r="B519" s="37" t="s">
        <v>5714</v>
      </c>
      <c r="C519" s="37" t="s">
        <v>5715</v>
      </c>
      <c r="D519" s="37" t="s">
        <v>74</v>
      </c>
      <c r="E519" s="31">
        <v>60</v>
      </c>
      <c r="F519" s="48">
        <v>33356</v>
      </c>
      <c r="G519" s="37" t="s">
        <v>3646</v>
      </c>
      <c r="H519" s="37" t="s">
        <v>147</v>
      </c>
      <c r="I519" s="37" t="s">
        <v>79</v>
      </c>
      <c r="J519" s="37" t="s">
        <v>80</v>
      </c>
      <c r="K519" s="31">
        <v>-1</v>
      </c>
      <c r="L519" s="37" t="s">
        <v>81</v>
      </c>
      <c r="M519" s="31">
        <v>10</v>
      </c>
    </row>
    <row spans="1:13" s="31" customFormat="1" ht="15.75" customHeight="1" x14ac:dyDescent="0.2" outlineLevel="0" r="520">
      <c r="A520" s="31">
        <v>519</v>
      </c>
      <c r="B520" s="37" t="s">
        <v>5716</v>
      </c>
      <c r="C520" s="37" t="s">
        <v>5717</v>
      </c>
      <c r="D520" s="37" t="s">
        <v>74</v>
      </c>
      <c r="E520" s="31">
        <v>83</v>
      </c>
      <c r="F520" s="48">
        <v>36623</v>
      </c>
      <c r="H520" s="37" t="s">
        <v>250</v>
      </c>
      <c r="I520" s="37" t="s">
        <v>79</v>
      </c>
      <c r="J520" s="37" t="s">
        <v>80</v>
      </c>
      <c r="K520" s="50">
        <v>-100</v>
      </c>
      <c r="L520" s="37" t="s">
        <v>81</v>
      </c>
      <c r="M520" s="31">
        <v>1</v>
      </c>
    </row>
    <row spans="1:13" s="31" customFormat="1" ht="15.75" customHeight="1" x14ac:dyDescent="0.2" outlineLevel="0" r="521">
      <c r="A521" s="31">
        <v>520</v>
      </c>
      <c r="B521" s="37" t="s">
        <v>5718</v>
      </c>
      <c r="C521" s="37" t="s">
        <v>5719</v>
      </c>
      <c r="D521" s="37" t="s">
        <v>100</v>
      </c>
      <c r="E521" s="31">
        <v>66</v>
      </c>
      <c r="F521" s="48">
        <v>23598</v>
      </c>
      <c r="G521" s="37" t="s">
        <v>401</v>
      </c>
      <c r="H521" s="37" t="s">
        <v>103</v>
      </c>
      <c r="I521" s="37" t="s">
        <v>104</v>
      </c>
      <c r="J521" s="37" t="s">
        <v>80</v>
      </c>
      <c r="K521" s="37" t="s">
        <v>5565</v>
      </c>
      <c r="L521" s="37" t="s">
        <v>81</v>
      </c>
      <c r="M521" s="31">
        <v>15</v>
      </c>
    </row>
    <row spans="1:13" s="31" customFormat="1" ht="15.75" customHeight="1" x14ac:dyDescent="0.2" outlineLevel="0" r="522">
      <c r="A522" s="31">
        <v>521</v>
      </c>
      <c r="B522" s="37" t="s">
        <v>5720</v>
      </c>
      <c r="C522" s="37" t="s">
        <v>1644</v>
      </c>
      <c r="D522" s="37" t="s">
        <v>100</v>
      </c>
      <c r="E522" s="31">
        <v>29</v>
      </c>
      <c r="F522" s="48">
        <v>28843</v>
      </c>
      <c r="G522" s="37" t="s">
        <v>2112</v>
      </c>
      <c r="H522" s="37" t="s">
        <v>191</v>
      </c>
      <c r="I522" s="37" t="s">
        <v>131</v>
      </c>
      <c r="J522" s="37" t="s">
        <v>80</v>
      </c>
      <c r="K522" s="37" t="s">
        <v>4798</v>
      </c>
      <c r="L522" s="37" t="s">
        <v>93</v>
      </c>
      <c r="M522" s="31">
        <v>16</v>
      </c>
    </row>
    <row spans="1:13" s="31" customFormat="1" ht="15.75" customHeight="1" x14ac:dyDescent="0.2" outlineLevel="0" r="523">
      <c r="A523" s="31">
        <v>522</v>
      </c>
      <c r="B523" s="37" t="s">
        <v>5721</v>
      </c>
      <c r="C523" s="37" t="s">
        <v>5722</v>
      </c>
      <c r="D523" s="37" t="s">
        <v>100</v>
      </c>
      <c r="E523" s="31">
        <v>64</v>
      </c>
      <c r="F523" s="48">
        <v>28069</v>
      </c>
      <c r="H523" s="37" t="s">
        <v>250</v>
      </c>
      <c r="I523" s="37" t="s">
        <v>104</v>
      </c>
      <c r="J523" s="37" t="s">
        <v>80</v>
      </c>
      <c r="K523" s="37" t="s">
        <v>5402</v>
      </c>
      <c r="L523" s="37" t="s">
        <v>81</v>
      </c>
      <c r="M523" s="31">
        <v>16</v>
      </c>
    </row>
    <row spans="1:13" s="31" customFormat="1" ht="15.75" customHeight="1" x14ac:dyDescent="0.2" outlineLevel="0" r="524">
      <c r="A524" s="31">
        <v>523</v>
      </c>
      <c r="B524" s="37" t="s">
        <v>5723</v>
      </c>
      <c r="C524" s="37" t="s">
        <v>4908</v>
      </c>
      <c r="D524" s="37" t="s">
        <v>100</v>
      </c>
      <c r="E524" s="31">
        <v>44</v>
      </c>
      <c r="F524" s="48">
        <v>27357</v>
      </c>
      <c r="G524" s="37" t="s">
        <v>491</v>
      </c>
      <c r="H524" s="37" t="s">
        <v>103</v>
      </c>
      <c r="I524" s="37" t="s">
        <v>104</v>
      </c>
      <c r="J524" s="37" t="s">
        <v>80</v>
      </c>
      <c r="K524" s="37" t="s">
        <v>4941</v>
      </c>
      <c r="L524" s="37" t="s">
        <v>81</v>
      </c>
      <c r="M524" s="31">
        <v>16</v>
      </c>
    </row>
    <row spans="1:13" s="31" customFormat="1" ht="15.75" customHeight="1" x14ac:dyDescent="0.2" outlineLevel="0" r="525">
      <c r="A525" s="31">
        <v>524</v>
      </c>
      <c r="B525" s="37" t="s">
        <v>5724</v>
      </c>
      <c r="C525" s="37" t="s">
        <v>5725</v>
      </c>
      <c r="D525" s="37" t="s">
        <v>100</v>
      </c>
      <c r="E525" s="31">
        <v>16</v>
      </c>
      <c r="F525" s="48">
        <v>22898</v>
      </c>
      <c r="G525" s="37" t="s">
        <v>282</v>
      </c>
      <c r="H525" s="37" t="s">
        <v>147</v>
      </c>
      <c r="I525" s="37" t="s">
        <v>79</v>
      </c>
      <c r="J525" s="37" t="s">
        <v>80</v>
      </c>
      <c r="K525" s="37" t="s">
        <v>4749</v>
      </c>
      <c r="L525" s="37" t="s">
        <v>93</v>
      </c>
      <c r="M525" s="31">
        <v>11</v>
      </c>
    </row>
    <row spans="1:13" s="31" customFormat="1" ht="15.75" customHeight="1" x14ac:dyDescent="0.2" outlineLevel="0" r="526">
      <c r="A526" s="31">
        <v>525</v>
      </c>
      <c r="B526" s="37" t="s">
        <v>5726</v>
      </c>
      <c r="C526" s="37" t="s">
        <v>5727</v>
      </c>
      <c r="D526" s="37" t="s">
        <v>74</v>
      </c>
      <c r="E526" s="31">
        <v>64</v>
      </c>
      <c r="F526" s="48">
        <v>29263</v>
      </c>
      <c r="G526" s="37" t="s">
        <v>1581</v>
      </c>
      <c r="H526" s="37" t="s">
        <v>78</v>
      </c>
      <c r="I526" s="37" t="s">
        <v>79</v>
      </c>
      <c r="J526" s="37" t="s">
        <v>80</v>
      </c>
      <c r="K526" s="37" t="s">
        <v>4742</v>
      </c>
      <c r="L526" s="37" t="s">
        <v>81</v>
      </c>
      <c r="M526" s="31">
        <v>9</v>
      </c>
    </row>
    <row spans="1:13" s="31" customFormat="1" ht="15.75" customHeight="1" x14ac:dyDescent="0.2" outlineLevel="0" r="527">
      <c r="A527" s="31">
        <v>526</v>
      </c>
      <c r="B527" s="37" t="s">
        <v>5728</v>
      </c>
      <c r="D527" s="37" t="s">
        <v>473</v>
      </c>
      <c r="E527" s="31">
        <v>9</v>
      </c>
      <c r="G527" s="37" t="s">
        <v>431</v>
      </c>
      <c r="H527" s="37" t="s">
        <v>191</v>
      </c>
      <c r="I527" s="37" t="s">
        <v>79</v>
      </c>
      <c r="J527" s="37" t="s">
        <v>80</v>
      </c>
      <c r="L527" s="37" t="s">
        <v>81</v>
      </c>
    </row>
    <row spans="1:13" s="31" customFormat="1" ht="15.75" customHeight="1" x14ac:dyDescent="0.2" outlineLevel="0" r="528">
      <c r="A528" s="31">
        <v>527</v>
      </c>
      <c r="B528" s="37" t="s">
        <v>5046</v>
      </c>
      <c r="C528" s="37" t="s">
        <v>5729</v>
      </c>
      <c r="D528" s="37" t="s">
        <v>100</v>
      </c>
      <c r="E528" s="31">
        <v>81</v>
      </c>
      <c r="F528" s="48">
        <v>33165</v>
      </c>
      <c r="G528" s="37" t="s">
        <v>401</v>
      </c>
      <c r="H528" s="37" t="s">
        <v>103</v>
      </c>
      <c r="I528" s="37" t="s">
        <v>79</v>
      </c>
      <c r="J528" s="37" t="s">
        <v>80</v>
      </c>
      <c r="K528" s="37" t="s">
        <v>4870</v>
      </c>
      <c r="L528" s="37" t="s">
        <v>81</v>
      </c>
      <c r="M528" s="31">
        <v>9</v>
      </c>
    </row>
    <row spans="1:13" s="31" customFormat="1" ht="15.75" customHeight="1" x14ac:dyDescent="0.2" outlineLevel="0" r="529">
      <c r="A529" s="31">
        <v>528</v>
      </c>
      <c r="B529" s="37" t="s">
        <v>5730</v>
      </c>
      <c r="C529" s="37" t="s">
        <v>5731</v>
      </c>
      <c r="D529" s="37" t="s">
        <v>100</v>
      </c>
      <c r="E529" s="31">
        <v>10</v>
      </c>
      <c r="F529" s="48">
        <v>29012</v>
      </c>
      <c r="G529" s="37" t="s">
        <v>1975</v>
      </c>
      <c r="H529" s="37" t="s">
        <v>191</v>
      </c>
      <c r="I529" s="37" t="s">
        <v>79</v>
      </c>
      <c r="J529" s="37" t="s">
        <v>80</v>
      </c>
      <c r="K529" s="37" t="s">
        <v>4867</v>
      </c>
      <c r="L529" s="37" t="s">
        <v>93</v>
      </c>
      <c r="M529" s="31">
        <v>4</v>
      </c>
    </row>
    <row spans="1:13" s="31" customFormat="1" ht="15.75" customHeight="1" x14ac:dyDescent="0.2" outlineLevel="0" r="530">
      <c r="A530" s="31">
        <v>529</v>
      </c>
      <c r="B530" s="37" t="s">
        <v>1944</v>
      </c>
      <c r="C530" s="37" t="s">
        <v>4915</v>
      </c>
      <c r="D530" s="37" t="s">
        <v>74</v>
      </c>
      <c r="E530" s="31">
        <v>18</v>
      </c>
      <c r="F530" s="48">
        <v>32710</v>
      </c>
      <c r="G530" s="37" t="s">
        <v>1787</v>
      </c>
      <c r="H530" s="37" t="s">
        <v>147</v>
      </c>
      <c r="I530" s="37" t="s">
        <v>104</v>
      </c>
      <c r="J530" s="37" t="s">
        <v>80</v>
      </c>
      <c r="K530" s="37" t="s">
        <v>4755</v>
      </c>
      <c r="L530" s="37" t="s">
        <v>81</v>
      </c>
      <c r="M530" s="31">
        <v>10</v>
      </c>
    </row>
    <row spans="1:13" s="31" customFormat="1" ht="15.75" customHeight="1" x14ac:dyDescent="0.2" outlineLevel="0" r="531">
      <c r="A531" s="31">
        <v>530</v>
      </c>
      <c r="B531" s="37" t="s">
        <v>5732</v>
      </c>
      <c r="C531" s="37" t="s">
        <v>5733</v>
      </c>
      <c r="D531" s="37" t="s">
        <v>74</v>
      </c>
      <c r="E531" s="31">
        <v>2</v>
      </c>
      <c r="F531" s="48">
        <v>27296</v>
      </c>
      <c r="G531" s="37" t="s">
        <v>456</v>
      </c>
      <c r="H531" s="37" t="s">
        <v>78</v>
      </c>
      <c r="I531" s="37" t="s">
        <v>79</v>
      </c>
      <c r="J531" s="37" t="s">
        <v>80</v>
      </c>
      <c r="K531" s="37" t="s">
        <v>4778</v>
      </c>
      <c r="L531" s="37" t="s">
        <v>93</v>
      </c>
      <c r="M531" s="31">
        <v>15</v>
      </c>
    </row>
    <row spans="1:13" s="31" customFormat="1" ht="15.75" customHeight="1" x14ac:dyDescent="0.2" outlineLevel="0" r="532">
      <c r="A532" s="31">
        <v>531</v>
      </c>
      <c r="B532" s="37" t="s">
        <v>5734</v>
      </c>
      <c r="C532" s="37" t="s">
        <v>5735</v>
      </c>
      <c r="D532" s="37" t="s">
        <v>100</v>
      </c>
      <c r="E532" s="31">
        <v>94</v>
      </c>
      <c r="F532" s="48">
        <v>34207</v>
      </c>
      <c r="G532" s="37" t="s">
        <v>102</v>
      </c>
      <c r="H532" s="37" t="s">
        <v>103</v>
      </c>
      <c r="I532" s="37" t="s">
        <v>131</v>
      </c>
      <c r="J532" s="37" t="s">
        <v>80</v>
      </c>
      <c r="K532" s="37" t="s">
        <v>4737</v>
      </c>
      <c r="L532" s="37" t="s">
        <v>93</v>
      </c>
      <c r="M532" s="31">
        <v>1</v>
      </c>
    </row>
    <row spans="1:13" s="31" customFormat="1" ht="15.75" customHeight="1" x14ac:dyDescent="0.2" outlineLevel="0" r="533">
      <c r="A533" s="31">
        <v>532</v>
      </c>
      <c r="B533" s="37" t="s">
        <v>5736</v>
      </c>
      <c r="C533" s="37" t="s">
        <v>5737</v>
      </c>
      <c r="D533" s="37" t="s">
        <v>100</v>
      </c>
      <c r="E533" s="31">
        <v>25</v>
      </c>
      <c r="F533" s="48">
        <v>22295</v>
      </c>
      <c r="G533" s="37" t="s">
        <v>919</v>
      </c>
      <c r="H533" s="37" t="s">
        <v>103</v>
      </c>
      <c r="I533" s="37" t="s">
        <v>104</v>
      </c>
      <c r="J533" s="37" t="s">
        <v>80</v>
      </c>
      <c r="K533" s="37" t="s">
        <v>4997</v>
      </c>
      <c r="L533" s="37" t="s">
        <v>93</v>
      </c>
      <c r="M533" s="31">
        <v>19</v>
      </c>
    </row>
    <row spans="1:13" s="31" customFormat="1" ht="15.75" customHeight="1" x14ac:dyDescent="0.2" outlineLevel="0" r="534">
      <c r="A534" s="31">
        <v>533</v>
      </c>
      <c r="B534" s="37" t="s">
        <v>5738</v>
      </c>
      <c r="C534" s="37" t="s">
        <v>5739</v>
      </c>
      <c r="D534" s="37" t="s">
        <v>74</v>
      </c>
      <c r="E534" s="31">
        <v>40</v>
      </c>
      <c r="F534" s="48">
        <v>29934</v>
      </c>
      <c r="G534" s="37" t="s">
        <v>622</v>
      </c>
      <c r="H534" s="37" t="s">
        <v>147</v>
      </c>
      <c r="I534" s="37" t="s">
        <v>79</v>
      </c>
      <c r="J534" s="37" t="s">
        <v>80</v>
      </c>
      <c r="K534" s="37" t="s">
        <v>5493</v>
      </c>
      <c r="L534" s="37" t="s">
        <v>93</v>
      </c>
      <c r="M534" s="31">
        <v>11</v>
      </c>
    </row>
    <row spans="1:13" s="31" customFormat="1" ht="15.75" customHeight="1" x14ac:dyDescent="0.2" outlineLevel="0" r="535">
      <c r="A535" s="31">
        <v>534</v>
      </c>
      <c r="B535" s="37" t="s">
        <v>5740</v>
      </c>
      <c r="C535" s="37" t="s">
        <v>5741</v>
      </c>
      <c r="D535" s="37" t="s">
        <v>100</v>
      </c>
      <c r="E535" s="31">
        <v>2</v>
      </c>
      <c r="F535" s="48">
        <v>19952</v>
      </c>
      <c r="G535" s="37" t="s">
        <v>1723</v>
      </c>
      <c r="H535" s="37" t="s">
        <v>250</v>
      </c>
      <c r="I535" s="37" t="s">
        <v>79</v>
      </c>
      <c r="J535" s="37" t="s">
        <v>80</v>
      </c>
      <c r="K535" s="50"/>
      <c r="L535" s="37" t="s">
        <v>93</v>
      </c>
      <c r="M535" s="31">
        <v>12</v>
      </c>
    </row>
    <row spans="1:13" s="31" customFormat="1" ht="15.75" customHeight="1" x14ac:dyDescent="0.2" outlineLevel="0" r="536">
      <c r="A536" s="31">
        <v>535</v>
      </c>
      <c r="B536" s="37" t="s">
        <v>5742</v>
      </c>
      <c r="C536" s="37" t="s">
        <v>5743</v>
      </c>
      <c r="D536" s="37" t="s">
        <v>100</v>
      </c>
      <c r="E536" s="31">
        <v>67</v>
      </c>
      <c r="F536" s="48">
        <v>34093</v>
      </c>
      <c r="H536" s="37" t="s">
        <v>250</v>
      </c>
      <c r="I536" s="37" t="s">
        <v>104</v>
      </c>
      <c r="J536" s="37" t="s">
        <v>80</v>
      </c>
      <c r="L536" s="37" t="s">
        <v>93</v>
      </c>
      <c r="M536" s="31">
        <v>3</v>
      </c>
    </row>
    <row spans="1:13" s="31" customFormat="1" ht="15.75" customHeight="1" x14ac:dyDescent="0.2" outlineLevel="0" r="537">
      <c r="A537" s="31">
        <v>536</v>
      </c>
      <c r="B537" s="37" t="s">
        <v>5744</v>
      </c>
      <c r="C537" s="37" t="s">
        <v>5745</v>
      </c>
      <c r="D537" s="37" t="s">
        <v>100</v>
      </c>
      <c r="E537" s="31">
        <v>64</v>
      </c>
      <c r="F537" s="48">
        <v>21647</v>
      </c>
      <c r="G537" s="37" t="s">
        <v>334</v>
      </c>
      <c r="H537" s="37" t="s">
        <v>78</v>
      </c>
      <c r="I537" s="37" t="s">
        <v>104</v>
      </c>
      <c r="J537" s="37" t="s">
        <v>80</v>
      </c>
      <c r="K537" s="37" t="s">
        <v>4929</v>
      </c>
      <c r="L537" s="37" t="s">
        <v>93</v>
      </c>
      <c r="M537" s="31">
        <v>16</v>
      </c>
    </row>
    <row spans="1:13" s="31" customFormat="1" ht="15.75" customHeight="1" x14ac:dyDescent="0.2" outlineLevel="0" r="538">
      <c r="A538" s="31">
        <v>537</v>
      </c>
      <c r="B538" s="37" t="s">
        <v>5746</v>
      </c>
      <c r="C538" s="37" t="s">
        <v>5747</v>
      </c>
      <c r="D538" s="37" t="s">
        <v>100</v>
      </c>
      <c r="E538" s="31">
        <v>16</v>
      </c>
      <c r="F538" s="48">
        <v>32593</v>
      </c>
      <c r="G538" s="37" t="s">
        <v>91</v>
      </c>
      <c r="H538" s="37" t="s">
        <v>130</v>
      </c>
      <c r="I538" s="37" t="s">
        <v>131</v>
      </c>
      <c r="J538" s="37" t="s">
        <v>80</v>
      </c>
      <c r="K538" s="50">
        <v>-100</v>
      </c>
      <c r="L538" s="37" t="s">
        <v>93</v>
      </c>
      <c r="M538" s="31">
        <v>7</v>
      </c>
    </row>
    <row spans="1:13" s="31" customFormat="1" ht="15.75" customHeight="1" x14ac:dyDescent="0.2" outlineLevel="0" r="539">
      <c r="A539" s="31">
        <v>538</v>
      </c>
      <c r="B539" s="37" t="s">
        <v>5748</v>
      </c>
      <c r="C539" s="37" t="s">
        <v>5749</v>
      </c>
      <c r="D539" s="37" t="s">
        <v>100</v>
      </c>
      <c r="E539" s="31">
        <v>33</v>
      </c>
      <c r="F539" s="48">
        <v>20749</v>
      </c>
      <c r="G539" s="37" t="s">
        <v>1581</v>
      </c>
      <c r="H539" s="37" t="s">
        <v>78</v>
      </c>
      <c r="I539" s="37" t="s">
        <v>79</v>
      </c>
      <c r="J539" s="37" t="s">
        <v>80</v>
      </c>
      <c r="K539" s="37" t="s">
        <v>4884</v>
      </c>
      <c r="L539" s="37" t="s">
        <v>81</v>
      </c>
      <c r="M539" s="31">
        <v>5</v>
      </c>
    </row>
    <row spans="1:13" s="31" customFormat="1" ht="15.75" customHeight="1" x14ac:dyDescent="0.2" outlineLevel="0" r="540">
      <c r="A540" s="31">
        <v>539</v>
      </c>
      <c r="B540" s="37" t="s">
        <v>5750</v>
      </c>
      <c r="C540" s="37" t="s">
        <v>5751</v>
      </c>
      <c r="D540" s="37" t="s">
        <v>74</v>
      </c>
      <c r="E540" s="31">
        <v>53</v>
      </c>
      <c r="F540" s="48">
        <v>27616</v>
      </c>
      <c r="H540" s="37" t="s">
        <v>191</v>
      </c>
      <c r="I540" s="37" t="s">
        <v>131</v>
      </c>
      <c r="J540" s="37" t="s">
        <v>80</v>
      </c>
      <c r="K540" s="50">
        <v>-1</v>
      </c>
      <c r="L540" s="37" t="s">
        <v>93</v>
      </c>
      <c r="M540" s="31">
        <v>15</v>
      </c>
    </row>
    <row spans="1:13" s="31" customFormat="1" ht="15.75" customHeight="1" x14ac:dyDescent="0.2" outlineLevel="0" r="541">
      <c r="A541" s="31">
        <v>540</v>
      </c>
      <c r="B541" s="37" t="s">
        <v>5664</v>
      </c>
      <c r="C541" s="37" t="s">
        <v>5752</v>
      </c>
      <c r="D541" s="37" t="s">
        <v>100</v>
      </c>
      <c r="E541" s="31">
        <v>80</v>
      </c>
      <c r="F541" s="48">
        <v>37009</v>
      </c>
      <c r="G541" s="37" t="s">
        <v>1581</v>
      </c>
      <c r="H541" s="37" t="s">
        <v>78</v>
      </c>
      <c r="I541" s="37" t="s">
        <v>79</v>
      </c>
      <c r="J541" s="37" t="s">
        <v>80</v>
      </c>
      <c r="K541" s="37" t="s">
        <v>4997</v>
      </c>
      <c r="L541" s="37" t="s">
        <v>93</v>
      </c>
      <c r="M541" s="31">
        <v>1</v>
      </c>
    </row>
    <row spans="1:13" s="31" customFormat="1" ht="15.75" customHeight="1" x14ac:dyDescent="0.2" outlineLevel="0" r="542">
      <c r="A542" s="31">
        <v>541</v>
      </c>
      <c r="B542" s="37" t="s">
        <v>5753</v>
      </c>
      <c r="C542" s="37" t="s">
        <v>5754</v>
      </c>
      <c r="D542" s="37" t="s">
        <v>100</v>
      </c>
      <c r="E542" s="31">
        <v>23</v>
      </c>
      <c r="F542" s="48">
        <v>24108</v>
      </c>
      <c r="H542" s="37" t="s">
        <v>78</v>
      </c>
      <c r="I542" s="37" t="s">
        <v>104</v>
      </c>
      <c r="J542" s="37" t="s">
        <v>80</v>
      </c>
      <c r="K542" s="37" t="s">
        <v>4862</v>
      </c>
      <c r="L542" s="37" t="s">
        <v>81</v>
      </c>
      <c r="M542" s="31">
        <v>13</v>
      </c>
    </row>
    <row spans="1:13" s="31" customFormat="1" ht="15.75" customHeight="1" x14ac:dyDescent="0.2" outlineLevel="0" r="543">
      <c r="A543" s="31">
        <v>542</v>
      </c>
      <c r="B543" s="37" t="s">
        <v>5755</v>
      </c>
      <c r="C543" s="37" t="s">
        <v>5756</v>
      </c>
      <c r="D543" s="37" t="s">
        <v>100</v>
      </c>
      <c r="E543" s="31">
        <v>78</v>
      </c>
      <c r="F543" s="48">
        <v>24486</v>
      </c>
      <c r="G543" s="37" t="s">
        <v>737</v>
      </c>
      <c r="H543" s="37" t="s">
        <v>78</v>
      </c>
      <c r="I543" s="37" t="s">
        <v>79</v>
      </c>
      <c r="J543" s="37" t="s">
        <v>80</v>
      </c>
      <c r="K543" s="37" t="s">
        <v>4967</v>
      </c>
      <c r="L543" s="37" t="s">
        <v>93</v>
      </c>
      <c r="M543" s="31">
        <v>18</v>
      </c>
    </row>
    <row spans="1:13" s="31" customFormat="1" ht="15.75" customHeight="1" x14ac:dyDescent="0.2" outlineLevel="0" r="544">
      <c r="A544" s="31">
        <v>543</v>
      </c>
      <c r="B544" s="37" t="s">
        <v>5757</v>
      </c>
      <c r="C544" s="37" t="s">
        <v>5758</v>
      </c>
      <c r="D544" s="37" t="s">
        <v>74</v>
      </c>
      <c r="E544" s="31">
        <v>9</v>
      </c>
      <c r="F544" s="48">
        <v>26879</v>
      </c>
      <c r="G544" s="37" t="s">
        <v>1002</v>
      </c>
      <c r="H544" s="37" t="s">
        <v>147</v>
      </c>
      <c r="I544" s="37" t="s">
        <v>104</v>
      </c>
      <c r="J544" s="37" t="s">
        <v>80</v>
      </c>
      <c r="K544" s="37" t="s">
        <v>4916</v>
      </c>
      <c r="L544" s="37" t="s">
        <v>81</v>
      </c>
      <c r="M544" s="31">
        <v>17</v>
      </c>
    </row>
    <row spans="1:13" s="31" customFormat="1" ht="15.75" customHeight="1" x14ac:dyDescent="0.2" outlineLevel="0" r="545">
      <c r="A545" s="31">
        <v>544</v>
      </c>
      <c r="B545" s="37" t="s">
        <v>5759</v>
      </c>
      <c r="C545" s="37" t="s">
        <v>5760</v>
      </c>
      <c r="D545" s="37" t="s">
        <v>74</v>
      </c>
      <c r="E545" s="31">
        <v>51</v>
      </c>
      <c r="F545" s="48">
        <v>33158</v>
      </c>
      <c r="G545" s="37" t="s">
        <v>91</v>
      </c>
      <c r="H545" s="37" t="s">
        <v>78</v>
      </c>
      <c r="I545" s="37" t="s">
        <v>131</v>
      </c>
      <c r="J545" s="37" t="s">
        <v>80</v>
      </c>
      <c r="K545" s="37" t="s">
        <v>4982</v>
      </c>
      <c r="L545" s="37" t="s">
        <v>81</v>
      </c>
      <c r="M545" s="31">
        <v>5</v>
      </c>
    </row>
    <row spans="1:13" s="31" customFormat="1" ht="15.75" customHeight="1" x14ac:dyDescent="0.2" outlineLevel="0" r="546">
      <c r="A546" s="31">
        <v>545</v>
      </c>
      <c r="B546" s="37" t="s">
        <v>5761</v>
      </c>
      <c r="C546" s="37" t="s">
        <v>5041</v>
      </c>
      <c r="D546" s="37" t="s">
        <v>100</v>
      </c>
      <c r="E546" s="31">
        <v>43</v>
      </c>
      <c r="F546" s="48">
        <v>28645</v>
      </c>
      <c r="G546" s="37" t="s">
        <v>3034</v>
      </c>
      <c r="H546" s="37" t="s">
        <v>191</v>
      </c>
      <c r="I546" s="37" t="s">
        <v>79</v>
      </c>
      <c r="J546" s="37" t="s">
        <v>80</v>
      </c>
      <c r="K546" s="37" t="s">
        <v>4870</v>
      </c>
      <c r="L546" s="37" t="s">
        <v>81</v>
      </c>
      <c r="M546" s="31">
        <v>18</v>
      </c>
    </row>
    <row spans="1:13" s="31" customFormat="1" ht="15.75" customHeight="1" x14ac:dyDescent="0.2" outlineLevel="0" r="547">
      <c r="A547" s="31">
        <v>546</v>
      </c>
      <c r="B547" s="37" t="s">
        <v>5762</v>
      </c>
      <c r="C547" s="37" t="s">
        <v>5763</v>
      </c>
      <c r="D547" s="37" t="s">
        <v>100</v>
      </c>
      <c r="E547" s="31">
        <v>80</v>
      </c>
      <c r="F547" s="48">
        <v>29641</v>
      </c>
      <c r="G547" s="37" t="s">
        <v>798</v>
      </c>
      <c r="H547" s="37" t="s">
        <v>191</v>
      </c>
      <c r="I547" s="37" t="s">
        <v>79</v>
      </c>
      <c r="J547" s="37" t="s">
        <v>80</v>
      </c>
      <c r="K547" s="37" t="s">
        <v>4816</v>
      </c>
      <c r="L547" s="37" t="s">
        <v>81</v>
      </c>
      <c r="M547" s="31">
        <v>12</v>
      </c>
    </row>
    <row spans="1:13" s="31" customFormat="1" ht="15.75" customHeight="1" x14ac:dyDescent="0.2" outlineLevel="0" r="548">
      <c r="A548" s="31">
        <v>547</v>
      </c>
      <c r="B548" s="37" t="s">
        <v>2669</v>
      </c>
      <c r="C548" s="37" t="s">
        <v>5764</v>
      </c>
      <c r="D548" s="37" t="s">
        <v>100</v>
      </c>
      <c r="E548" s="31">
        <v>22</v>
      </c>
      <c r="F548" s="48">
        <v>35199</v>
      </c>
      <c r="G548" s="37" t="s">
        <v>958</v>
      </c>
      <c r="H548" s="37" t="s">
        <v>191</v>
      </c>
      <c r="I548" s="37" t="s">
        <v>79</v>
      </c>
      <c r="J548" s="37" t="s">
        <v>80</v>
      </c>
      <c r="K548" s="37" t="s">
        <v>4884</v>
      </c>
      <c r="L548" s="37" t="s">
        <v>93</v>
      </c>
      <c r="M548" s="31">
        <v>5</v>
      </c>
    </row>
    <row spans="1:13" s="31" customFormat="1" ht="15.75" customHeight="1" x14ac:dyDescent="0.2" outlineLevel="0" r="549">
      <c r="A549" s="31">
        <v>548</v>
      </c>
      <c r="B549" s="37" t="s">
        <v>5765</v>
      </c>
      <c r="C549" s="37" t="s">
        <v>5766</v>
      </c>
      <c r="D549" s="37" t="s">
        <v>473</v>
      </c>
      <c r="E549" s="31">
        <v>84</v>
      </c>
      <c r="H549" s="37" t="s">
        <v>161</v>
      </c>
      <c r="I549" s="37" t="s">
        <v>131</v>
      </c>
      <c r="J549" s="37" t="s">
        <v>80</v>
      </c>
      <c r="L549" s="37" t="s">
        <v>81</v>
      </c>
    </row>
    <row spans="1:13" s="31" customFormat="1" ht="15.75" customHeight="1" x14ac:dyDescent="0.2" outlineLevel="0" r="550">
      <c r="A550" s="31">
        <v>549</v>
      </c>
      <c r="B550" s="37" t="s">
        <v>5767</v>
      </c>
      <c r="C550" s="37" t="s">
        <v>5768</v>
      </c>
      <c r="D550" s="37" t="s">
        <v>74</v>
      </c>
      <c r="E550" s="31">
        <v>84</v>
      </c>
      <c r="F550" s="48">
        <v>31213</v>
      </c>
      <c r="G550" s="37" t="s">
        <v>182</v>
      </c>
      <c r="H550" s="37" t="s">
        <v>147</v>
      </c>
      <c r="I550" s="37" t="s">
        <v>79</v>
      </c>
      <c r="J550" s="37" t="s">
        <v>80</v>
      </c>
      <c r="K550" s="37" t="s">
        <v>4985</v>
      </c>
      <c r="L550" s="37" t="s">
        <v>81</v>
      </c>
      <c r="M550" s="31">
        <v>2</v>
      </c>
    </row>
    <row spans="1:13" s="31" customFormat="1" ht="15.75" customHeight="1" x14ac:dyDescent="0.2" outlineLevel="0" r="551">
      <c r="A551" s="31">
        <v>550</v>
      </c>
      <c r="B551" s="37" t="s">
        <v>3485</v>
      </c>
      <c r="C551" s="37" t="s">
        <v>5769</v>
      </c>
      <c r="D551" s="37" t="s">
        <v>100</v>
      </c>
      <c r="E551" s="31">
        <v>16</v>
      </c>
      <c r="F551" s="48">
        <v>27951</v>
      </c>
      <c r="H551" s="37" t="s">
        <v>147</v>
      </c>
      <c r="I551" s="37" t="s">
        <v>79</v>
      </c>
      <c r="J551" s="37" t="s">
        <v>80</v>
      </c>
      <c r="K551" s="37" t="s">
        <v>4725</v>
      </c>
      <c r="L551" s="37" t="s">
        <v>93</v>
      </c>
      <c r="M551" s="31">
        <v>15</v>
      </c>
    </row>
    <row spans="1:13" s="31" customFormat="1" ht="15.75" customHeight="1" x14ac:dyDescent="0.2" outlineLevel="0" r="552">
      <c r="A552" s="31">
        <v>551</v>
      </c>
      <c r="B552" s="37" t="s">
        <v>5724</v>
      </c>
      <c r="C552" s="37" t="s">
        <v>5770</v>
      </c>
      <c r="D552" s="37" t="s">
        <v>100</v>
      </c>
      <c r="E552" s="31">
        <v>8</v>
      </c>
      <c r="F552" s="48">
        <v>31999</v>
      </c>
      <c r="G552" s="37" t="s">
        <v>91</v>
      </c>
      <c r="H552" s="37" t="s">
        <v>103</v>
      </c>
      <c r="I552" s="37" t="s">
        <v>131</v>
      </c>
      <c r="J552" s="37" t="s">
        <v>80</v>
      </c>
      <c r="K552" s="37" t="s">
        <v>5453</v>
      </c>
      <c r="L552" s="37" t="s">
        <v>93</v>
      </c>
      <c r="M552" s="31">
        <v>9</v>
      </c>
    </row>
    <row spans="1:13" s="31" customFormat="1" ht="15.75" customHeight="1" x14ac:dyDescent="0.2" outlineLevel="0" r="553">
      <c r="A553" s="31">
        <v>552</v>
      </c>
      <c r="B553" s="37" t="s">
        <v>5771</v>
      </c>
      <c r="C553" s="37" t="s">
        <v>5772</v>
      </c>
      <c r="D553" s="37" t="s">
        <v>74</v>
      </c>
      <c r="E553" s="31">
        <v>66</v>
      </c>
      <c r="F553" s="48">
        <v>28742</v>
      </c>
      <c r="G553" s="37" t="s">
        <v>874</v>
      </c>
      <c r="H553" s="37" t="s">
        <v>78</v>
      </c>
      <c r="I553" s="37" t="s">
        <v>131</v>
      </c>
      <c r="J553" s="37" t="s">
        <v>80</v>
      </c>
      <c r="K553" s="31">
        <v>-0.5</v>
      </c>
      <c r="L553" s="37" t="s">
        <v>81</v>
      </c>
      <c r="M553" s="31">
        <v>20</v>
      </c>
    </row>
    <row spans="1:13" s="31" customFormat="1" ht="15.75" customHeight="1" x14ac:dyDescent="0.2" outlineLevel="0" r="554">
      <c r="A554" s="31">
        <v>553</v>
      </c>
      <c r="B554" s="37" t="s">
        <v>5773</v>
      </c>
      <c r="C554" s="37" t="s">
        <v>5774</v>
      </c>
      <c r="D554" s="37" t="s">
        <v>100</v>
      </c>
      <c r="E554" s="31">
        <v>62</v>
      </c>
      <c r="F554" s="48">
        <v>28987</v>
      </c>
      <c r="G554" s="37" t="s">
        <v>1264</v>
      </c>
      <c r="H554" s="37" t="s">
        <v>415</v>
      </c>
      <c r="I554" s="37" t="s">
        <v>104</v>
      </c>
      <c r="J554" s="37" t="s">
        <v>80</v>
      </c>
      <c r="K554" s="37" t="s">
        <v>4938</v>
      </c>
      <c r="L554" s="37" t="s">
        <v>81</v>
      </c>
      <c r="M554" s="31">
        <v>7</v>
      </c>
    </row>
    <row spans="1:13" s="31" customFormat="1" ht="15.75" customHeight="1" x14ac:dyDescent="0.2" outlineLevel="0" r="555">
      <c r="A555" s="31">
        <v>554</v>
      </c>
      <c r="B555" s="37" t="s">
        <v>5775</v>
      </c>
      <c r="C555" s="37" t="s">
        <v>5776</v>
      </c>
      <c r="D555" s="37" t="s">
        <v>100</v>
      </c>
      <c r="E555" s="31">
        <v>33</v>
      </c>
      <c r="F555" s="48">
        <v>20215</v>
      </c>
      <c r="G555" s="37" t="s">
        <v>895</v>
      </c>
      <c r="H555" s="37" t="s">
        <v>191</v>
      </c>
      <c r="I555" s="37" t="s">
        <v>79</v>
      </c>
      <c r="J555" s="37" t="s">
        <v>80</v>
      </c>
      <c r="K555" s="37" t="s">
        <v>4881</v>
      </c>
      <c r="L555" s="37" t="s">
        <v>81</v>
      </c>
      <c r="M555" s="31">
        <v>7</v>
      </c>
    </row>
    <row spans="1:13" s="31" customFormat="1" ht="15.75" customHeight="1" x14ac:dyDescent="0.2" outlineLevel="0" r="556">
      <c r="A556" s="31">
        <v>555</v>
      </c>
      <c r="B556" s="37" t="s">
        <v>5777</v>
      </c>
      <c r="C556" s="37" t="s">
        <v>5778</v>
      </c>
      <c r="D556" s="37" t="s">
        <v>74</v>
      </c>
      <c r="E556" s="31">
        <v>99</v>
      </c>
      <c r="F556" s="48">
        <v>25880</v>
      </c>
      <c r="G556" s="37" t="s">
        <v>804</v>
      </c>
      <c r="H556" s="37" t="s">
        <v>92</v>
      </c>
      <c r="I556" s="37" t="s">
        <v>79</v>
      </c>
      <c r="J556" s="37" t="s">
        <v>80</v>
      </c>
      <c r="K556" s="37" t="s">
        <v>4752</v>
      </c>
      <c r="L556" s="37" t="s">
        <v>93</v>
      </c>
      <c r="M556" s="31">
        <v>4</v>
      </c>
    </row>
    <row spans="1:13" s="31" customFormat="1" ht="15.75" customHeight="1" x14ac:dyDescent="0.2" outlineLevel="0" r="557">
      <c r="A557" s="31">
        <v>556</v>
      </c>
      <c r="B557" s="37" t="s">
        <v>5779</v>
      </c>
      <c r="C557" s="37" t="s">
        <v>5780</v>
      </c>
      <c r="D557" s="37" t="s">
        <v>100</v>
      </c>
      <c r="E557" s="31">
        <v>69</v>
      </c>
      <c r="F557" s="48">
        <v>21071</v>
      </c>
      <c r="G557" s="37" t="s">
        <v>804</v>
      </c>
      <c r="H557" s="37" t="s">
        <v>250</v>
      </c>
      <c r="I557" s="37" t="s">
        <v>79</v>
      </c>
      <c r="J557" s="37" t="s">
        <v>80</v>
      </c>
      <c r="K557" s="37" t="s">
        <v>4962</v>
      </c>
      <c r="L557" s="37" t="s">
        <v>93</v>
      </c>
      <c r="M557" s="31">
        <v>11</v>
      </c>
    </row>
    <row spans="1:13" s="31" customFormat="1" ht="15.75" customHeight="1" x14ac:dyDescent="0.2" outlineLevel="0" r="558">
      <c r="A558" s="31">
        <v>557</v>
      </c>
      <c r="B558" s="37" t="s">
        <v>5781</v>
      </c>
      <c r="C558" s="37" t="s">
        <v>5782</v>
      </c>
      <c r="D558" s="37" t="s">
        <v>100</v>
      </c>
      <c r="E558" s="31">
        <v>67</v>
      </c>
      <c r="F558" s="48">
        <v>22434</v>
      </c>
      <c r="H558" s="37" t="s">
        <v>78</v>
      </c>
      <c r="I558" s="37" t="s">
        <v>104</v>
      </c>
      <c r="J558" s="37" t="s">
        <v>80</v>
      </c>
      <c r="K558" s="37" t="s">
        <v>5100</v>
      </c>
      <c r="L558" s="37" t="s">
        <v>81</v>
      </c>
      <c r="M558" s="31">
        <v>18</v>
      </c>
    </row>
    <row spans="1:13" s="31" customFormat="1" ht="15.75" customHeight="1" x14ac:dyDescent="0.2" outlineLevel="0" r="559">
      <c r="A559" s="31">
        <v>558</v>
      </c>
      <c r="B559" s="37" t="s">
        <v>5783</v>
      </c>
      <c r="C559" s="37" t="s">
        <v>5784</v>
      </c>
      <c r="D559" s="37" t="s">
        <v>100</v>
      </c>
      <c r="E559" s="31">
        <v>96</v>
      </c>
      <c r="F559" s="48">
        <v>26809</v>
      </c>
      <c r="G559" s="37" t="s">
        <v>1023</v>
      </c>
      <c r="H559" s="37" t="s">
        <v>250</v>
      </c>
      <c r="I559" s="37" t="s">
        <v>79</v>
      </c>
      <c r="J559" s="37" t="s">
        <v>80</v>
      </c>
      <c r="K559" s="37" t="s">
        <v>4842</v>
      </c>
      <c r="L559" s="37" t="s">
        <v>93</v>
      </c>
      <c r="M559" s="31">
        <v>8</v>
      </c>
    </row>
    <row spans="1:13" s="31" customFormat="1" ht="15.75" customHeight="1" x14ac:dyDescent="0.2" outlineLevel="0" r="560">
      <c r="A560" s="31">
        <v>559</v>
      </c>
      <c r="B560" s="37" t="s">
        <v>5785</v>
      </c>
      <c r="C560" s="37" t="s">
        <v>5786</v>
      </c>
      <c r="D560" s="37" t="s">
        <v>100</v>
      </c>
      <c r="E560" s="31">
        <v>39</v>
      </c>
      <c r="F560" s="48">
        <v>32207</v>
      </c>
      <c r="G560" s="37" t="s">
        <v>443</v>
      </c>
      <c r="H560" s="37" t="s">
        <v>147</v>
      </c>
      <c r="I560" s="37" t="s">
        <v>131</v>
      </c>
      <c r="J560" s="37" t="s">
        <v>80</v>
      </c>
      <c r="K560" s="37" t="s">
        <v>4752</v>
      </c>
      <c r="L560" s="37" t="s">
        <v>81</v>
      </c>
      <c r="M560" s="31">
        <v>16</v>
      </c>
    </row>
    <row spans="1:13" s="31" customFormat="1" ht="15.75" customHeight="1" x14ac:dyDescent="0.2" outlineLevel="0" r="561">
      <c r="A561" s="31">
        <v>560</v>
      </c>
      <c r="B561" s="37" t="s">
        <v>5787</v>
      </c>
      <c r="C561" s="37" t="s">
        <v>5788</v>
      </c>
      <c r="D561" s="37" t="s">
        <v>100</v>
      </c>
      <c r="E561" s="31">
        <v>1</v>
      </c>
      <c r="F561" s="48">
        <v>19643</v>
      </c>
      <c r="G561" s="37" t="s">
        <v>431</v>
      </c>
      <c r="H561" s="37" t="s">
        <v>191</v>
      </c>
      <c r="I561" s="37" t="s">
        <v>104</v>
      </c>
      <c r="J561" s="37" t="s">
        <v>80</v>
      </c>
      <c r="K561" s="37" t="s">
        <v>4713</v>
      </c>
      <c r="L561" s="37" t="s">
        <v>93</v>
      </c>
      <c r="M561" s="31">
        <v>8</v>
      </c>
    </row>
    <row spans="1:13" s="31" customFormat="1" ht="15.75" customHeight="1" x14ac:dyDescent="0.2" outlineLevel="0" r="562">
      <c r="A562" s="31">
        <v>561</v>
      </c>
      <c r="B562" s="37" t="s">
        <v>5789</v>
      </c>
      <c r="C562" s="37" t="s">
        <v>5790</v>
      </c>
      <c r="D562" s="37" t="s">
        <v>100</v>
      </c>
      <c r="E562" s="31">
        <v>99</v>
      </c>
      <c r="F562" s="48">
        <v>28352</v>
      </c>
      <c r="G562" s="37" t="s">
        <v>2348</v>
      </c>
      <c r="H562" s="37" t="s">
        <v>250</v>
      </c>
      <c r="I562" s="37" t="s">
        <v>79</v>
      </c>
      <c r="J562" s="37" t="s">
        <v>80</v>
      </c>
      <c r="K562" s="37" t="s">
        <v>4752</v>
      </c>
      <c r="L562" s="37" t="s">
        <v>93</v>
      </c>
      <c r="M562" s="31">
        <v>12</v>
      </c>
    </row>
    <row spans="1:13" s="31" customFormat="1" ht="15.75" customHeight="1" x14ac:dyDescent="0.2" outlineLevel="0" r="563">
      <c r="A563" s="31">
        <v>562</v>
      </c>
      <c r="B563" s="37" t="s">
        <v>5791</v>
      </c>
      <c r="C563" s="37" t="s">
        <v>5792</v>
      </c>
      <c r="D563" s="37" t="s">
        <v>100</v>
      </c>
      <c r="E563" s="31">
        <v>88</v>
      </c>
      <c r="F563" s="48">
        <v>25725</v>
      </c>
      <c r="G563" s="37" t="s">
        <v>449</v>
      </c>
      <c r="H563" s="37" t="s">
        <v>250</v>
      </c>
      <c r="I563" s="37" t="s">
        <v>79</v>
      </c>
      <c r="J563" s="37" t="s">
        <v>80</v>
      </c>
      <c r="K563" s="37" t="s">
        <v>4959</v>
      </c>
      <c r="L563" s="37" t="s">
        <v>93</v>
      </c>
      <c r="M563" s="31">
        <v>17</v>
      </c>
    </row>
    <row spans="1:13" s="31" customFormat="1" ht="15.75" customHeight="1" x14ac:dyDescent="0.2" outlineLevel="0" r="564">
      <c r="A564" s="31">
        <v>563</v>
      </c>
      <c r="B564" s="37" t="s">
        <v>5793</v>
      </c>
      <c r="C564" s="37" t="s">
        <v>5794</v>
      </c>
      <c r="D564" s="37" t="s">
        <v>74</v>
      </c>
      <c r="E564" s="31">
        <v>25</v>
      </c>
      <c r="F564" s="48">
        <v>27292</v>
      </c>
      <c r="G564" s="37" t="s">
        <v>3417</v>
      </c>
      <c r="H564" s="37" t="s">
        <v>161</v>
      </c>
      <c r="I564" s="37" t="s">
        <v>79</v>
      </c>
      <c r="J564" s="37" t="s">
        <v>80</v>
      </c>
      <c r="K564" s="37" t="s">
        <v>4819</v>
      </c>
      <c r="L564" s="37" t="s">
        <v>81</v>
      </c>
      <c r="M564" s="31">
        <v>19</v>
      </c>
    </row>
    <row spans="1:13" s="31" customFormat="1" ht="15.75" customHeight="1" x14ac:dyDescent="0.2" outlineLevel="0" r="565">
      <c r="A565" s="31">
        <v>564</v>
      </c>
      <c r="B565" s="37" t="s">
        <v>5795</v>
      </c>
      <c r="C565" s="37" t="s">
        <v>5796</v>
      </c>
      <c r="D565" s="37" t="s">
        <v>100</v>
      </c>
      <c r="E565" s="31">
        <v>7</v>
      </c>
      <c r="F565" s="48">
        <v>30627</v>
      </c>
      <c r="G565" s="37" t="s">
        <v>1787</v>
      </c>
      <c r="H565" s="37" t="s">
        <v>147</v>
      </c>
      <c r="I565" s="37" t="s">
        <v>131</v>
      </c>
      <c r="J565" s="37" t="s">
        <v>80</v>
      </c>
      <c r="K565" s="38">
        <v>1</v>
      </c>
      <c r="L565" s="37" t="s">
        <v>93</v>
      </c>
      <c r="M565" s="31">
        <v>7</v>
      </c>
    </row>
    <row spans="1:13" s="31" customFormat="1" ht="15.75" customHeight="1" x14ac:dyDescent="0.2" outlineLevel="0" r="566">
      <c r="A566" s="31">
        <v>565</v>
      </c>
      <c r="B566" s="37" t="s">
        <v>5797</v>
      </c>
      <c r="C566" s="37" t="s">
        <v>5798</v>
      </c>
      <c r="D566" s="37" t="s">
        <v>74</v>
      </c>
      <c r="E566" s="31">
        <v>30</v>
      </c>
      <c r="F566" s="48">
        <v>21825</v>
      </c>
      <c r="G566" s="37" t="s">
        <v>857</v>
      </c>
      <c r="H566" s="37" t="s">
        <v>78</v>
      </c>
      <c r="I566" s="37" t="s">
        <v>79</v>
      </c>
      <c r="J566" s="37" t="s">
        <v>80</v>
      </c>
      <c r="K566" s="37" t="s">
        <v>4862</v>
      </c>
      <c r="L566" s="37" t="s">
        <v>81</v>
      </c>
      <c r="M566" s="31">
        <v>16</v>
      </c>
    </row>
    <row spans="1:13" s="31" customFormat="1" ht="15.75" customHeight="1" x14ac:dyDescent="0.2" outlineLevel="0" r="567">
      <c r="A567" s="31">
        <v>566</v>
      </c>
      <c r="B567" s="37" t="s">
        <v>4676</v>
      </c>
      <c r="C567" s="37" t="s">
        <v>5799</v>
      </c>
      <c r="D567" s="37" t="s">
        <v>100</v>
      </c>
      <c r="E567" s="31">
        <v>66</v>
      </c>
      <c r="F567" s="48">
        <v>28833</v>
      </c>
      <c r="G567" s="37" t="s">
        <v>1723</v>
      </c>
      <c r="H567" s="37" t="s">
        <v>103</v>
      </c>
      <c r="I567" s="37" t="s">
        <v>131</v>
      </c>
      <c r="J567" s="37" t="s">
        <v>80</v>
      </c>
      <c r="K567" s="37" t="s">
        <v>5009</v>
      </c>
      <c r="L567" s="37" t="s">
        <v>81</v>
      </c>
      <c r="M567" s="31">
        <v>9</v>
      </c>
    </row>
    <row spans="1:13" s="31" customFormat="1" ht="15.75" customHeight="1" x14ac:dyDescent="0.2" outlineLevel="0" r="568">
      <c r="A568" s="31">
        <v>567</v>
      </c>
      <c r="B568" s="37" t="s">
        <v>5800</v>
      </c>
      <c r="C568" s="37" t="s">
        <v>5801</v>
      </c>
      <c r="D568" s="37" t="s">
        <v>74</v>
      </c>
      <c r="E568" s="31">
        <v>73</v>
      </c>
      <c r="F568" s="48">
        <v>23931</v>
      </c>
      <c r="H568" s="37" t="s">
        <v>103</v>
      </c>
      <c r="I568" s="37" t="s">
        <v>104</v>
      </c>
      <c r="J568" s="37" t="s">
        <v>80</v>
      </c>
      <c r="K568" s="37" t="s">
        <v>5009</v>
      </c>
      <c r="L568" s="37" t="s">
        <v>93</v>
      </c>
      <c r="M568" s="31">
        <v>16</v>
      </c>
    </row>
    <row spans="1:13" s="31" customFormat="1" ht="15.75" customHeight="1" x14ac:dyDescent="0.2" outlineLevel="0" r="569">
      <c r="A569" s="31">
        <v>568</v>
      </c>
      <c r="B569" s="37" t="s">
        <v>5802</v>
      </c>
      <c r="C569" s="37" t="s">
        <v>5803</v>
      </c>
      <c r="D569" s="37" t="s">
        <v>74</v>
      </c>
      <c r="E569" s="31">
        <v>32</v>
      </c>
      <c r="F569" s="48">
        <v>21169</v>
      </c>
      <c r="G569" s="37" t="s">
        <v>731</v>
      </c>
      <c r="H569" s="37" t="s">
        <v>78</v>
      </c>
      <c r="I569" s="37" t="s">
        <v>79</v>
      </c>
      <c r="J569" s="37" t="s">
        <v>80</v>
      </c>
      <c r="K569" s="37" t="s">
        <v>4731</v>
      </c>
      <c r="L569" s="37" t="s">
        <v>93</v>
      </c>
      <c r="M569" s="31">
        <v>13</v>
      </c>
    </row>
    <row spans="1:13" s="31" customFormat="1" ht="15.75" customHeight="1" x14ac:dyDescent="0.2" outlineLevel="0" r="570">
      <c r="A570" s="31">
        <v>569</v>
      </c>
      <c r="B570" s="37" t="s">
        <v>5804</v>
      </c>
      <c r="C570" s="37" t="s">
        <v>5805</v>
      </c>
      <c r="D570" s="37" t="s">
        <v>74</v>
      </c>
      <c r="E570" s="31">
        <v>30</v>
      </c>
      <c r="F570" s="48">
        <v>27790</v>
      </c>
      <c r="G570" s="37" t="s">
        <v>1218</v>
      </c>
      <c r="H570" s="37" t="s">
        <v>161</v>
      </c>
      <c r="I570" s="37" t="s">
        <v>79</v>
      </c>
      <c r="J570" s="37" t="s">
        <v>80</v>
      </c>
      <c r="K570" s="37" t="s">
        <v>5199</v>
      </c>
      <c r="L570" s="37" t="s">
        <v>93</v>
      </c>
      <c r="M570" s="31">
        <v>10</v>
      </c>
    </row>
    <row spans="1:13" s="31" customFormat="1" ht="15.75" customHeight="1" x14ac:dyDescent="0.2" outlineLevel="0" r="571">
      <c r="A571" s="31">
        <v>570</v>
      </c>
      <c r="B571" s="37" t="s">
        <v>5806</v>
      </c>
      <c r="C571" s="37" t="s">
        <v>5807</v>
      </c>
      <c r="D571" s="37" t="s">
        <v>74</v>
      </c>
      <c r="E571" s="31">
        <v>14</v>
      </c>
      <c r="F571" s="48">
        <v>28665</v>
      </c>
      <c r="G571" s="37" t="s">
        <v>463</v>
      </c>
      <c r="H571" s="37" t="s">
        <v>103</v>
      </c>
      <c r="I571" s="37" t="s">
        <v>79</v>
      </c>
      <c r="J571" s="37" t="s">
        <v>80</v>
      </c>
      <c r="K571" s="37" t="s">
        <v>4867</v>
      </c>
      <c r="L571" s="37" t="s">
        <v>81</v>
      </c>
      <c r="M571" s="31">
        <v>15</v>
      </c>
    </row>
    <row spans="1:13" s="31" customFormat="1" ht="15.75" customHeight="1" x14ac:dyDescent="0.2" outlineLevel="0" r="572">
      <c r="A572" s="31">
        <v>571</v>
      </c>
      <c r="B572" s="37" t="s">
        <v>5808</v>
      </c>
      <c r="C572" s="37" t="s">
        <v>5809</v>
      </c>
      <c r="D572" s="37" t="s">
        <v>100</v>
      </c>
      <c r="E572" s="31">
        <v>30</v>
      </c>
      <c r="F572" s="48">
        <v>21231</v>
      </c>
      <c r="G572" s="37" t="s">
        <v>129</v>
      </c>
      <c r="H572" s="37" t="s">
        <v>130</v>
      </c>
      <c r="I572" s="37" t="s">
        <v>79</v>
      </c>
      <c r="J572" s="37" t="s">
        <v>80</v>
      </c>
      <c r="K572" s="37" t="s">
        <v>4722</v>
      </c>
      <c r="L572" s="37" t="s">
        <v>93</v>
      </c>
      <c r="M572" s="31">
        <v>6</v>
      </c>
    </row>
    <row spans="1:13" s="31" customFormat="1" ht="15.75" customHeight="1" x14ac:dyDescent="0.2" outlineLevel="0" r="573">
      <c r="A573" s="31">
        <v>572</v>
      </c>
      <c r="B573" s="37" t="s">
        <v>5810</v>
      </c>
      <c r="C573" s="37" t="s">
        <v>5811</v>
      </c>
      <c r="D573" s="37" t="s">
        <v>74</v>
      </c>
      <c r="E573" s="31">
        <v>0</v>
      </c>
      <c r="F573" s="48">
        <v>24593</v>
      </c>
      <c r="G573" s="37" t="s">
        <v>198</v>
      </c>
      <c r="H573" s="37" t="s">
        <v>191</v>
      </c>
      <c r="I573" s="37" t="s">
        <v>131</v>
      </c>
      <c r="J573" s="37" t="s">
        <v>80</v>
      </c>
      <c r="K573" s="37" t="s">
        <v>4869</v>
      </c>
      <c r="L573" s="37" t="s">
        <v>81</v>
      </c>
      <c r="M573" s="31">
        <v>5</v>
      </c>
    </row>
    <row spans="1:13" s="31" customFormat="1" ht="15.75" customHeight="1" x14ac:dyDescent="0.2" outlineLevel="0" r="574">
      <c r="A574" s="31">
        <v>573</v>
      </c>
      <c r="B574" s="37" t="s">
        <v>5812</v>
      </c>
      <c r="C574" s="37" t="s">
        <v>5813</v>
      </c>
      <c r="D574" s="37" t="s">
        <v>74</v>
      </c>
      <c r="E574" s="31">
        <v>39</v>
      </c>
      <c r="F574" s="48">
        <v>34400</v>
      </c>
      <c r="G574" s="37" t="s">
        <v>77</v>
      </c>
      <c r="H574" s="37" t="s">
        <v>250</v>
      </c>
      <c r="I574" s="37" t="s">
        <v>79</v>
      </c>
      <c r="J574" s="37" t="s">
        <v>80</v>
      </c>
      <c r="K574" s="37" t="s">
        <v>5246</v>
      </c>
      <c r="L574" s="37" t="s">
        <v>93</v>
      </c>
      <c r="M574" s="31">
        <v>2</v>
      </c>
    </row>
    <row spans="1:13" s="31" customFormat="1" ht="15.75" customHeight="1" x14ac:dyDescent="0.2" outlineLevel="0" r="575">
      <c r="A575" s="31">
        <v>574</v>
      </c>
      <c r="B575" s="37" t="s">
        <v>5814</v>
      </c>
      <c r="C575" s="37" t="s">
        <v>5815</v>
      </c>
      <c r="D575" s="37" t="s">
        <v>74</v>
      </c>
      <c r="E575" s="31">
        <v>95</v>
      </c>
      <c r="F575" s="48">
        <v>32972</v>
      </c>
      <c r="G575" s="37" t="s">
        <v>102</v>
      </c>
      <c r="H575" s="37" t="s">
        <v>103</v>
      </c>
      <c r="I575" s="37" t="s">
        <v>79</v>
      </c>
      <c r="J575" s="37" t="s">
        <v>80</v>
      </c>
      <c r="K575" s="37" t="s">
        <v>5062</v>
      </c>
      <c r="L575" s="37" t="s">
        <v>93</v>
      </c>
      <c r="M575" s="31">
        <v>20</v>
      </c>
    </row>
    <row spans="1:13" s="31" customFormat="1" ht="15.75" customHeight="1" x14ac:dyDescent="0.2" outlineLevel="0" r="576">
      <c r="A576" s="31">
        <v>575</v>
      </c>
      <c r="B576" s="37" t="s">
        <v>2266</v>
      </c>
      <c r="C576" s="37" t="s">
        <v>5816</v>
      </c>
      <c r="D576" s="37" t="s">
        <v>74</v>
      </c>
      <c r="E576" s="31">
        <v>64</v>
      </c>
      <c r="F576" s="48">
        <v>20616</v>
      </c>
      <c r="G576" s="37" t="s">
        <v>2418</v>
      </c>
      <c r="H576" s="37" t="s">
        <v>103</v>
      </c>
      <c r="I576" s="37" t="s">
        <v>131</v>
      </c>
      <c r="J576" s="37" t="s">
        <v>80</v>
      </c>
      <c r="K576" s="37" t="s">
        <v>5475</v>
      </c>
      <c r="L576" s="37" t="s">
        <v>81</v>
      </c>
      <c r="M576" s="31">
        <v>11</v>
      </c>
    </row>
    <row spans="1:13" s="31" customFormat="1" ht="15.75" customHeight="1" x14ac:dyDescent="0.2" outlineLevel="0" r="577">
      <c r="A577" s="31">
        <v>576</v>
      </c>
      <c r="B577" s="37" t="s">
        <v>5817</v>
      </c>
      <c r="C577" s="37" t="s">
        <v>5818</v>
      </c>
      <c r="D577" s="37" t="s">
        <v>74</v>
      </c>
      <c r="E577" s="31">
        <v>98</v>
      </c>
      <c r="F577" s="48">
        <v>28264</v>
      </c>
      <c r="G577" s="37" t="s">
        <v>456</v>
      </c>
      <c r="H577" s="37" t="s">
        <v>147</v>
      </c>
      <c r="I577" s="37" t="s">
        <v>79</v>
      </c>
      <c r="J577" s="37" t="s">
        <v>80</v>
      </c>
      <c r="K577" s="37" t="s">
        <v>5197</v>
      </c>
      <c r="L577" s="37" t="s">
        <v>81</v>
      </c>
      <c r="M577" s="31">
        <v>7</v>
      </c>
    </row>
    <row spans="1:13" s="31" customFormat="1" ht="15.75" customHeight="1" x14ac:dyDescent="0.2" outlineLevel="0" r="578">
      <c r="A578" s="31">
        <v>577</v>
      </c>
      <c r="B578" s="37" t="s">
        <v>5819</v>
      </c>
      <c r="C578" s="37" t="s">
        <v>5820</v>
      </c>
      <c r="D578" s="37" t="s">
        <v>100</v>
      </c>
      <c r="E578" s="31">
        <v>41</v>
      </c>
      <c r="F578" s="48">
        <v>20553</v>
      </c>
      <c r="H578" s="37" t="s">
        <v>92</v>
      </c>
      <c r="I578" s="37" t="s">
        <v>79</v>
      </c>
      <c r="J578" s="37" t="s">
        <v>80</v>
      </c>
      <c r="K578" s="37" t="s">
        <v>5402</v>
      </c>
      <c r="L578" s="37" t="s">
        <v>81</v>
      </c>
      <c r="M578" s="31">
        <v>19</v>
      </c>
    </row>
    <row spans="1:13" s="31" customFormat="1" ht="15.75" customHeight="1" x14ac:dyDescent="0.2" outlineLevel="0" r="579">
      <c r="A579" s="31">
        <v>578</v>
      </c>
      <c r="B579" s="37" t="s">
        <v>5821</v>
      </c>
      <c r="C579" s="37" t="s">
        <v>5822</v>
      </c>
      <c r="D579" s="37" t="s">
        <v>100</v>
      </c>
      <c r="E579" s="31">
        <v>72</v>
      </c>
      <c r="F579" s="48">
        <v>34723</v>
      </c>
      <c r="G579" s="37" t="s">
        <v>4648</v>
      </c>
      <c r="H579" s="37" t="s">
        <v>250</v>
      </c>
      <c r="I579" s="37" t="s">
        <v>131</v>
      </c>
      <c r="J579" s="37" t="s">
        <v>80</v>
      </c>
      <c r="K579" s="37" t="s">
        <v>5509</v>
      </c>
      <c r="L579" s="37" t="s">
        <v>81</v>
      </c>
      <c r="M579" s="31">
        <v>3</v>
      </c>
    </row>
    <row spans="1:13" s="31" customFormat="1" ht="15.75" customHeight="1" x14ac:dyDescent="0.2" outlineLevel="0" r="580">
      <c r="A580" s="31">
        <v>579</v>
      </c>
      <c r="B580" s="37" t="s">
        <v>5823</v>
      </c>
      <c r="C580" s="37" t="s">
        <v>5824</v>
      </c>
      <c r="D580" s="37" t="s">
        <v>100</v>
      </c>
      <c r="E580" s="31">
        <v>89</v>
      </c>
      <c r="F580" s="48">
        <v>27191</v>
      </c>
      <c r="G580" s="37" t="s">
        <v>1543</v>
      </c>
      <c r="H580" s="37" t="s">
        <v>191</v>
      </c>
      <c r="I580" s="37" t="s">
        <v>79</v>
      </c>
      <c r="J580" s="37" t="s">
        <v>80</v>
      </c>
      <c r="K580" s="37" t="s">
        <v>5513</v>
      </c>
      <c r="L580" s="37" t="s">
        <v>93</v>
      </c>
      <c r="M580" s="31">
        <v>12</v>
      </c>
    </row>
    <row spans="1:13" s="31" customFormat="1" ht="15.75" customHeight="1" x14ac:dyDescent="0.2" outlineLevel="0" r="581">
      <c r="A581" s="31">
        <v>580</v>
      </c>
      <c r="B581" s="37" t="s">
        <v>5825</v>
      </c>
      <c r="C581" s="37" t="s">
        <v>5826</v>
      </c>
      <c r="D581" s="37" t="s">
        <v>74</v>
      </c>
      <c r="E581" s="31">
        <v>83</v>
      </c>
      <c r="F581" s="48">
        <v>27731</v>
      </c>
      <c r="G581" s="37" t="s">
        <v>139</v>
      </c>
      <c r="H581" s="37" t="s">
        <v>103</v>
      </c>
      <c r="I581" s="37" t="s">
        <v>79</v>
      </c>
      <c r="J581" s="37" t="s">
        <v>80</v>
      </c>
      <c r="K581" s="37" t="s">
        <v>4890</v>
      </c>
      <c r="L581" s="37" t="s">
        <v>81</v>
      </c>
      <c r="M581" s="31">
        <v>14</v>
      </c>
    </row>
    <row spans="1:13" s="31" customFormat="1" ht="15.75" customHeight="1" x14ac:dyDescent="0.2" outlineLevel="0" r="582">
      <c r="A582" s="31">
        <v>581</v>
      </c>
      <c r="B582" s="37" t="s">
        <v>5827</v>
      </c>
      <c r="C582" s="37" t="s">
        <v>5828</v>
      </c>
      <c r="D582" s="37" t="s">
        <v>100</v>
      </c>
      <c r="E582" s="31">
        <v>32</v>
      </c>
      <c r="F582" s="48">
        <v>25345</v>
      </c>
      <c r="G582" s="37" t="s">
        <v>588</v>
      </c>
      <c r="H582" s="37" t="s">
        <v>103</v>
      </c>
      <c r="I582" s="37" t="s">
        <v>79</v>
      </c>
      <c r="J582" s="37" t="s">
        <v>80</v>
      </c>
      <c r="K582" s="50">
        <v>1E+96</v>
      </c>
      <c r="L582" s="37" t="s">
        <v>81</v>
      </c>
      <c r="M582" s="31">
        <v>16</v>
      </c>
    </row>
    <row spans="1:13" s="31" customFormat="1" ht="15.75" customHeight="1" x14ac:dyDescent="0.2" outlineLevel="0" r="583">
      <c r="A583" s="31">
        <v>582</v>
      </c>
      <c r="B583" s="37" t="s">
        <v>5829</v>
      </c>
      <c r="C583" s="37" t="s">
        <v>5830</v>
      </c>
      <c r="D583" s="37" t="s">
        <v>473</v>
      </c>
      <c r="E583" s="31">
        <v>21</v>
      </c>
      <c r="G583" s="37" t="s">
        <v>773</v>
      </c>
      <c r="H583" s="37" t="s">
        <v>161</v>
      </c>
      <c r="I583" s="37" t="s">
        <v>104</v>
      </c>
      <c r="J583" s="37" t="s">
        <v>80</v>
      </c>
      <c r="L583" s="37" t="s">
        <v>93</v>
      </c>
    </row>
    <row spans="1:13" s="31" customFormat="1" ht="15.75" customHeight="1" x14ac:dyDescent="0.2" outlineLevel="0" r="584">
      <c r="A584" s="31">
        <v>583</v>
      </c>
      <c r="B584" s="37" t="s">
        <v>5831</v>
      </c>
      <c r="C584" s="37" t="s">
        <v>5832</v>
      </c>
      <c r="D584" s="37" t="s">
        <v>74</v>
      </c>
      <c r="E584" s="31">
        <v>97</v>
      </c>
      <c r="F584" s="48">
        <v>31516</v>
      </c>
      <c r="G584" s="37" t="s">
        <v>1975</v>
      </c>
      <c r="H584" s="37" t="s">
        <v>191</v>
      </c>
      <c r="I584" s="37" t="s">
        <v>79</v>
      </c>
      <c r="J584" s="37" t="s">
        <v>80</v>
      </c>
      <c r="K584" s="50">
        <v>1E+96</v>
      </c>
      <c r="L584" s="37" t="s">
        <v>93</v>
      </c>
      <c r="M584" s="31">
        <v>4</v>
      </c>
    </row>
    <row spans="1:13" s="31" customFormat="1" ht="15.75" customHeight="1" x14ac:dyDescent="0.2" outlineLevel="0" r="585">
      <c r="A585" s="31">
        <v>584</v>
      </c>
      <c r="B585" s="37" t="s">
        <v>5833</v>
      </c>
      <c r="C585" s="37" t="s">
        <v>5834</v>
      </c>
      <c r="D585" s="37" t="s">
        <v>100</v>
      </c>
      <c r="E585" s="31">
        <v>10</v>
      </c>
      <c r="F585" s="48">
        <v>34957</v>
      </c>
      <c r="G585" s="37" t="s">
        <v>2348</v>
      </c>
      <c r="H585" s="37" t="s">
        <v>78</v>
      </c>
      <c r="I585" s="37" t="s">
        <v>104</v>
      </c>
      <c r="J585" s="37" t="s">
        <v>80</v>
      </c>
      <c r="K585" s="37" t="s">
        <v>4755</v>
      </c>
      <c r="L585" s="37" t="s">
        <v>81</v>
      </c>
      <c r="M585" s="31">
        <v>19</v>
      </c>
    </row>
    <row spans="1:13" s="31" customFormat="1" ht="15.75" customHeight="1" x14ac:dyDescent="0.2" outlineLevel="0" r="586">
      <c r="A586" s="31">
        <v>585</v>
      </c>
      <c r="B586" s="37" t="s">
        <v>5835</v>
      </c>
      <c r="C586" s="37" t="s">
        <v>5836</v>
      </c>
      <c r="D586" s="37" t="s">
        <v>100</v>
      </c>
      <c r="E586" s="31">
        <v>66</v>
      </c>
      <c r="F586" s="48">
        <v>28600</v>
      </c>
      <c r="G586" s="37" t="s">
        <v>937</v>
      </c>
      <c r="H586" s="37" t="s">
        <v>191</v>
      </c>
      <c r="I586" s="37" t="s">
        <v>79</v>
      </c>
      <c r="J586" s="37" t="s">
        <v>80</v>
      </c>
      <c r="L586" s="37" t="s">
        <v>81</v>
      </c>
      <c r="M586" s="31">
        <v>10</v>
      </c>
    </row>
    <row spans="1:13" s="31" customFormat="1" ht="15.75" customHeight="1" x14ac:dyDescent="0.2" outlineLevel="0" r="587">
      <c r="A587" s="31">
        <v>586</v>
      </c>
      <c r="B587" s="37" t="s">
        <v>4287</v>
      </c>
      <c r="C587" s="37" t="s">
        <v>5837</v>
      </c>
      <c r="D587" s="37" t="s">
        <v>100</v>
      </c>
      <c r="E587" s="31">
        <v>63</v>
      </c>
      <c r="F587" s="48">
        <v>36234</v>
      </c>
      <c r="G587" s="37" t="s">
        <v>1297</v>
      </c>
      <c r="H587" s="37" t="s">
        <v>78</v>
      </c>
      <c r="I587" s="37" t="s">
        <v>79</v>
      </c>
      <c r="J587" s="37" t="s">
        <v>80</v>
      </c>
      <c r="K587" s="50">
        <v>-100</v>
      </c>
      <c r="L587" s="37" t="s">
        <v>93</v>
      </c>
      <c r="M587" s="31">
        <v>4</v>
      </c>
    </row>
    <row spans="1:13" s="31" customFormat="1" ht="15.75" customHeight="1" x14ac:dyDescent="0.2" outlineLevel="0" r="588">
      <c r="A588" s="31">
        <v>587</v>
      </c>
      <c r="B588" s="37" t="s">
        <v>5838</v>
      </c>
      <c r="C588" s="37" t="s">
        <v>5839</v>
      </c>
      <c r="D588" s="37" t="s">
        <v>74</v>
      </c>
      <c r="E588" s="31">
        <v>43</v>
      </c>
      <c r="F588" s="48">
        <v>24254</v>
      </c>
      <c r="G588" s="37" t="s">
        <v>1975</v>
      </c>
      <c r="H588" s="37" t="s">
        <v>191</v>
      </c>
      <c r="I588" s="37" t="s">
        <v>79</v>
      </c>
      <c r="J588" s="37" t="s">
        <v>80</v>
      </c>
      <c r="K588" s="37" t="s">
        <v>4706</v>
      </c>
      <c r="L588" s="37" t="s">
        <v>81</v>
      </c>
      <c r="M588" s="31">
        <v>19</v>
      </c>
    </row>
    <row spans="1:13" s="31" customFormat="1" ht="15.75" customHeight="1" x14ac:dyDescent="0.2" outlineLevel="0" r="589">
      <c r="A589" s="31">
        <v>588</v>
      </c>
      <c r="B589" s="37" t="s">
        <v>5840</v>
      </c>
      <c r="C589" s="37" t="s">
        <v>5841</v>
      </c>
      <c r="D589" s="37" t="s">
        <v>74</v>
      </c>
      <c r="E589" s="31">
        <v>15</v>
      </c>
      <c r="F589" s="48">
        <v>23289</v>
      </c>
      <c r="G589" s="37" t="s">
        <v>129</v>
      </c>
      <c r="H589" s="37" t="s">
        <v>130</v>
      </c>
      <c r="I589" s="37" t="s">
        <v>79</v>
      </c>
      <c r="J589" s="37" t="s">
        <v>80</v>
      </c>
      <c r="K589" s="37" t="s">
        <v>4971</v>
      </c>
      <c r="L589" s="37" t="s">
        <v>93</v>
      </c>
      <c r="M589" s="31">
        <v>11</v>
      </c>
    </row>
    <row spans="1:13" s="31" customFormat="1" ht="15.75" customHeight="1" x14ac:dyDescent="0.2" outlineLevel="0" r="590">
      <c r="A590" s="31">
        <v>589</v>
      </c>
      <c r="B590" s="37" t="s">
        <v>149</v>
      </c>
      <c r="C590" s="37" t="s">
        <v>5842</v>
      </c>
      <c r="D590" s="37" t="s">
        <v>74</v>
      </c>
      <c r="E590" s="31">
        <v>76</v>
      </c>
      <c r="F590" s="48">
        <v>35040</v>
      </c>
      <c r="G590" s="37" t="s">
        <v>139</v>
      </c>
      <c r="H590" s="37" t="s">
        <v>103</v>
      </c>
      <c r="I590" s="37" t="s">
        <v>79</v>
      </c>
      <c r="J590" s="37" t="s">
        <v>80</v>
      </c>
      <c r="K590" s="37" t="s">
        <v>5133</v>
      </c>
      <c r="L590" s="37" t="s">
        <v>81</v>
      </c>
      <c r="M590" s="31">
        <v>1</v>
      </c>
    </row>
    <row spans="1:13" s="31" customFormat="1" ht="15.75" customHeight="1" x14ac:dyDescent="0.2" outlineLevel="0" r="591">
      <c r="A591" s="31">
        <v>590</v>
      </c>
      <c r="B591" s="37" t="s">
        <v>5843</v>
      </c>
      <c r="C591" s="37" t="s">
        <v>5844</v>
      </c>
      <c r="D591" s="37" t="s">
        <v>100</v>
      </c>
      <c r="E591" s="31">
        <v>85</v>
      </c>
      <c r="F591" s="48">
        <v>32395</v>
      </c>
      <c r="G591" s="37" t="s">
        <v>551</v>
      </c>
      <c r="H591" s="37" t="s">
        <v>191</v>
      </c>
      <c r="I591" s="37" t="s">
        <v>79</v>
      </c>
      <c r="J591" s="37" t="s">
        <v>80</v>
      </c>
      <c r="K591" s="37" t="s">
        <v>4860</v>
      </c>
      <c r="L591" s="37" t="s">
        <v>81</v>
      </c>
      <c r="M591" s="31">
        <v>11</v>
      </c>
    </row>
    <row spans="1:13" s="31" customFormat="1" ht="15.75" customHeight="1" x14ac:dyDescent="0.2" outlineLevel="0" r="592">
      <c r="A592" s="31">
        <v>591</v>
      </c>
      <c r="B592" s="37" t="s">
        <v>5281</v>
      </c>
      <c r="C592" s="37" t="s">
        <v>5845</v>
      </c>
      <c r="D592" s="37" t="s">
        <v>74</v>
      </c>
      <c r="E592" s="31">
        <v>16</v>
      </c>
      <c r="F592" s="48">
        <v>27304</v>
      </c>
      <c r="G592" s="37" t="s">
        <v>387</v>
      </c>
      <c r="H592" s="37" t="s">
        <v>130</v>
      </c>
      <c r="I592" s="37" t="s">
        <v>104</v>
      </c>
      <c r="J592" s="37" t="s">
        <v>80</v>
      </c>
      <c r="K592" s="37" t="s">
        <v>5565</v>
      </c>
      <c r="L592" s="37" t="s">
        <v>93</v>
      </c>
      <c r="M592" s="31">
        <v>16</v>
      </c>
    </row>
    <row spans="1:13" s="31" customFormat="1" ht="15.75" customHeight="1" x14ac:dyDescent="0.2" outlineLevel="0" r="593">
      <c r="A593" s="31">
        <v>592</v>
      </c>
      <c r="B593" s="37" t="s">
        <v>5846</v>
      </c>
      <c r="C593" s="37" t="s">
        <v>5847</v>
      </c>
      <c r="D593" s="37" t="s">
        <v>74</v>
      </c>
      <c r="E593" s="31">
        <v>73</v>
      </c>
      <c r="F593" s="48">
        <v>33871</v>
      </c>
      <c r="G593" s="37" t="s">
        <v>731</v>
      </c>
      <c r="H593" s="37" t="s">
        <v>78</v>
      </c>
      <c r="I593" s="37" t="s">
        <v>79</v>
      </c>
      <c r="J593" s="37" t="s">
        <v>80</v>
      </c>
      <c r="K593" s="37" t="s">
        <v>4833</v>
      </c>
      <c r="L593" s="37" t="s">
        <v>93</v>
      </c>
      <c r="M593" s="31">
        <v>2</v>
      </c>
    </row>
    <row spans="1:13" s="31" customFormat="1" ht="15.75" customHeight="1" x14ac:dyDescent="0.2" outlineLevel="0" r="594">
      <c r="A594" s="31">
        <v>593</v>
      </c>
      <c r="B594" s="37" t="s">
        <v>5848</v>
      </c>
      <c r="C594" s="37" t="s">
        <v>5849</v>
      </c>
      <c r="D594" s="37" t="s">
        <v>74</v>
      </c>
      <c r="E594" s="31">
        <v>64</v>
      </c>
      <c r="F594" s="48">
        <v>30901</v>
      </c>
      <c r="G594" s="37" t="s">
        <v>704</v>
      </c>
      <c r="H594" s="37" t="s">
        <v>250</v>
      </c>
      <c r="I594" s="37" t="s">
        <v>79</v>
      </c>
      <c r="J594" s="37" t="s">
        <v>80</v>
      </c>
      <c r="K594" s="37" t="s">
        <v>4716</v>
      </c>
      <c r="L594" s="37" t="s">
        <v>93</v>
      </c>
      <c r="M594" s="31">
        <v>4</v>
      </c>
    </row>
    <row spans="1:13" s="31" customFormat="1" ht="15.75" customHeight="1" x14ac:dyDescent="0.2" outlineLevel="0" r="595">
      <c r="A595" s="31">
        <v>594</v>
      </c>
      <c r="B595" s="37" t="s">
        <v>5850</v>
      </c>
      <c r="C595" s="37" t="s">
        <v>5851</v>
      </c>
      <c r="D595" s="37" t="s">
        <v>74</v>
      </c>
      <c r="E595" s="31">
        <v>74</v>
      </c>
      <c r="F595" s="48">
        <v>29424</v>
      </c>
      <c r="G595" s="37" t="s">
        <v>1609</v>
      </c>
      <c r="H595" s="37" t="s">
        <v>250</v>
      </c>
      <c r="I595" s="37" t="s">
        <v>79</v>
      </c>
      <c r="J595" s="37" t="s">
        <v>80</v>
      </c>
      <c r="K595" s="37" t="s">
        <v>5565</v>
      </c>
      <c r="L595" s="37" t="s">
        <v>93</v>
      </c>
      <c r="M595" s="31">
        <v>13</v>
      </c>
    </row>
    <row spans="1:13" s="31" customFormat="1" ht="15.75" customHeight="1" x14ac:dyDescent="0.2" outlineLevel="0" r="596">
      <c r="A596" s="31">
        <v>595</v>
      </c>
      <c r="B596" s="37" t="s">
        <v>5852</v>
      </c>
      <c r="C596" s="37" t="s">
        <v>5853</v>
      </c>
      <c r="D596" s="37" t="s">
        <v>74</v>
      </c>
      <c r="E596" s="31">
        <v>72</v>
      </c>
      <c r="F596" s="48">
        <v>26796</v>
      </c>
      <c r="G596" s="37" t="s">
        <v>190</v>
      </c>
      <c r="H596" s="37" t="s">
        <v>103</v>
      </c>
      <c r="I596" s="37" t="s">
        <v>79</v>
      </c>
      <c r="J596" s="37" t="s">
        <v>80</v>
      </c>
      <c r="K596" s="37" t="s">
        <v>4997</v>
      </c>
      <c r="L596" s="37" t="s">
        <v>93</v>
      </c>
      <c r="M596" s="31">
        <v>22</v>
      </c>
    </row>
    <row spans="1:13" s="31" customFormat="1" ht="15.75" customHeight="1" x14ac:dyDescent="0.2" outlineLevel="0" r="597">
      <c r="A597" s="31">
        <v>596</v>
      </c>
      <c r="B597" s="37" t="s">
        <v>5854</v>
      </c>
      <c r="C597" s="37" t="s">
        <v>5855</v>
      </c>
      <c r="D597" s="37" t="s">
        <v>100</v>
      </c>
      <c r="E597" s="31">
        <v>9</v>
      </c>
      <c r="F597" s="48">
        <v>25131</v>
      </c>
      <c r="G597" s="37" t="s">
        <v>456</v>
      </c>
      <c r="H597" s="37" t="s">
        <v>92</v>
      </c>
      <c r="I597" s="37" t="s">
        <v>104</v>
      </c>
      <c r="J597" s="37" t="s">
        <v>80</v>
      </c>
      <c r="K597" s="37" t="s">
        <v>4737</v>
      </c>
      <c r="L597" s="37" t="s">
        <v>93</v>
      </c>
      <c r="M597" s="31">
        <v>13</v>
      </c>
    </row>
    <row spans="1:13" s="31" customFormat="1" ht="15.75" customHeight="1" x14ac:dyDescent="0.2" outlineLevel="0" r="598">
      <c r="A598" s="31">
        <v>597</v>
      </c>
      <c r="B598" s="37" t="s">
        <v>5856</v>
      </c>
      <c r="C598" s="37" t="s">
        <v>5857</v>
      </c>
      <c r="D598" s="37" t="s">
        <v>100</v>
      </c>
      <c r="E598" s="31">
        <v>6</v>
      </c>
      <c r="F598" s="48">
        <v>20068</v>
      </c>
      <c r="G598" s="37" t="s">
        <v>456</v>
      </c>
      <c r="H598" s="37" t="s">
        <v>78</v>
      </c>
      <c r="I598" s="37" t="s">
        <v>79</v>
      </c>
      <c r="J598" s="37" t="s">
        <v>80</v>
      </c>
      <c r="K598" s="37" t="s">
        <v>5035</v>
      </c>
      <c r="L598" s="37" t="s">
        <v>93</v>
      </c>
      <c r="M598" s="31">
        <v>6</v>
      </c>
    </row>
    <row spans="1:13" s="31" customFormat="1" ht="15.75" customHeight="1" x14ac:dyDescent="0.2" outlineLevel="0" r="599">
      <c r="A599" s="31">
        <v>598</v>
      </c>
      <c r="B599" s="37" t="s">
        <v>3618</v>
      </c>
      <c r="C599" s="37" t="s">
        <v>5858</v>
      </c>
      <c r="D599" s="37" t="s">
        <v>74</v>
      </c>
      <c r="E599" s="31">
        <v>25</v>
      </c>
      <c r="F599" s="48">
        <v>24650</v>
      </c>
      <c r="G599" s="37" t="s">
        <v>1696</v>
      </c>
      <c r="H599" s="37" t="s">
        <v>103</v>
      </c>
      <c r="I599" s="37" t="s">
        <v>131</v>
      </c>
      <c r="J599" s="37" t="s">
        <v>80</v>
      </c>
      <c r="K599" s="37" t="s">
        <v>4734</v>
      </c>
      <c r="L599" s="37" t="s">
        <v>93</v>
      </c>
      <c r="M599" s="31">
        <v>12</v>
      </c>
    </row>
    <row spans="1:13" s="31" customFormat="1" ht="15.75" customHeight="1" x14ac:dyDescent="0.2" outlineLevel="0" r="600">
      <c r="A600" s="31">
        <v>599</v>
      </c>
      <c r="B600" s="37" t="s">
        <v>5859</v>
      </c>
      <c r="C600" s="37" t="s">
        <v>5860</v>
      </c>
      <c r="D600" s="37" t="s">
        <v>473</v>
      </c>
      <c r="E600" s="31">
        <v>48</v>
      </c>
      <c r="G600" s="37" t="s">
        <v>491</v>
      </c>
      <c r="H600" s="37" t="s">
        <v>103</v>
      </c>
      <c r="I600" s="37" t="s">
        <v>79</v>
      </c>
      <c r="J600" s="37" t="s">
        <v>80</v>
      </c>
      <c r="L600" s="37" t="s">
        <v>81</v>
      </c>
    </row>
    <row spans="1:13" s="31" customFormat="1" ht="15.75" customHeight="1" x14ac:dyDescent="0.2" outlineLevel="0" r="601">
      <c r="A601" s="31">
        <v>600</v>
      </c>
      <c r="B601" s="37" t="s">
        <v>5861</v>
      </c>
      <c r="C601" s="37" t="s">
        <v>5862</v>
      </c>
      <c r="D601" s="37" t="s">
        <v>74</v>
      </c>
      <c r="E601" s="31">
        <v>65</v>
      </c>
      <c r="F601" s="48">
        <v>27159</v>
      </c>
      <c r="G601" s="37" t="s">
        <v>282</v>
      </c>
      <c r="H601" s="37" t="s">
        <v>415</v>
      </c>
      <c r="I601" s="37" t="s">
        <v>79</v>
      </c>
      <c r="J601" s="37" t="s">
        <v>80</v>
      </c>
      <c r="K601" s="37" t="s">
        <v>5003</v>
      </c>
      <c r="L601" s="37" t="s">
        <v>81</v>
      </c>
      <c r="M601" s="31">
        <v>8</v>
      </c>
    </row>
    <row spans="1:13" s="31" customFormat="1" ht="15.75" customHeight="1" x14ac:dyDescent="0.2" outlineLevel="0" r="602">
      <c r="A602" s="31">
        <v>601</v>
      </c>
      <c r="B602" s="37" t="s">
        <v>5863</v>
      </c>
      <c r="C602" s="37" t="s">
        <v>5864</v>
      </c>
      <c r="D602" s="37" t="s">
        <v>74</v>
      </c>
      <c r="E602" s="31">
        <v>56</v>
      </c>
      <c r="F602" s="48">
        <v>33942</v>
      </c>
      <c r="G602" s="37" t="s">
        <v>328</v>
      </c>
      <c r="H602" s="37" t="s">
        <v>147</v>
      </c>
      <c r="I602" s="37" t="s">
        <v>131</v>
      </c>
      <c r="J602" s="37" t="s">
        <v>80</v>
      </c>
      <c r="K602" s="37" t="s">
        <v>4706</v>
      </c>
      <c r="L602" s="37" t="s">
        <v>81</v>
      </c>
      <c r="M602" s="31">
        <v>4</v>
      </c>
    </row>
    <row spans="1:13" s="31" customFormat="1" ht="15.75" customHeight="1" x14ac:dyDescent="0.2" outlineLevel="0" r="603">
      <c r="A603" s="31">
        <v>602</v>
      </c>
      <c r="B603" s="37" t="s">
        <v>5865</v>
      </c>
      <c r="C603" s="37" t="s">
        <v>1448</v>
      </c>
      <c r="D603" s="37" t="s">
        <v>100</v>
      </c>
      <c r="E603" s="31">
        <v>0</v>
      </c>
      <c r="F603" s="48">
        <v>33691</v>
      </c>
      <c r="G603" s="37" t="s">
        <v>1609</v>
      </c>
      <c r="H603" s="37" t="s">
        <v>250</v>
      </c>
      <c r="I603" s="37" t="s">
        <v>131</v>
      </c>
      <c r="J603" s="37" t="s">
        <v>80</v>
      </c>
      <c r="K603" s="37" t="s">
        <v>4819</v>
      </c>
      <c r="L603" s="37" t="s">
        <v>81</v>
      </c>
      <c r="M603" s="31">
        <v>9</v>
      </c>
    </row>
    <row spans="1:13" s="31" customFormat="1" ht="15.75" customHeight="1" x14ac:dyDescent="0.2" outlineLevel="0" r="604">
      <c r="A604" s="31">
        <v>603</v>
      </c>
      <c r="B604" s="37" t="s">
        <v>5866</v>
      </c>
      <c r="C604" s="37" t="s">
        <v>5867</v>
      </c>
      <c r="D604" s="37" t="s">
        <v>100</v>
      </c>
      <c r="E604" s="31">
        <v>28</v>
      </c>
      <c r="F604" s="48">
        <v>31885</v>
      </c>
      <c r="G604" s="37" t="s">
        <v>449</v>
      </c>
      <c r="H604" s="37" t="s">
        <v>103</v>
      </c>
      <c r="I604" s="37" t="s">
        <v>104</v>
      </c>
      <c r="J604" s="37" t="s">
        <v>80</v>
      </c>
      <c r="K604" s="37" t="s">
        <v>5330</v>
      </c>
      <c r="L604" s="37" t="s">
        <v>93</v>
      </c>
      <c r="M604" s="31">
        <v>11</v>
      </c>
    </row>
    <row spans="1:13" s="31" customFormat="1" ht="15.75" customHeight="1" x14ac:dyDescent="0.2" outlineLevel="0" r="605">
      <c r="A605" s="31">
        <v>604</v>
      </c>
      <c r="B605" s="37" t="s">
        <v>5868</v>
      </c>
      <c r="C605" s="37" t="s">
        <v>1396</v>
      </c>
      <c r="D605" s="37" t="s">
        <v>100</v>
      </c>
      <c r="E605" s="31">
        <v>72</v>
      </c>
      <c r="F605" s="48">
        <v>35836</v>
      </c>
      <c r="G605" s="37" t="s">
        <v>2112</v>
      </c>
      <c r="H605" s="37" t="s">
        <v>161</v>
      </c>
      <c r="I605" s="37" t="s">
        <v>104</v>
      </c>
      <c r="J605" s="37" t="s">
        <v>80</v>
      </c>
      <c r="K605" s="37" t="s">
        <v>4929</v>
      </c>
      <c r="L605" s="37" t="s">
        <v>93</v>
      </c>
      <c r="M605" s="31">
        <v>3</v>
      </c>
    </row>
    <row spans="1:13" s="31" customFormat="1" ht="15.75" customHeight="1" x14ac:dyDescent="0.2" outlineLevel="0" r="606">
      <c r="A606" s="31">
        <v>605</v>
      </c>
      <c r="B606" s="37" t="s">
        <v>5817</v>
      </c>
      <c r="C606" s="37" t="s">
        <v>5869</v>
      </c>
      <c r="D606" s="37" t="s">
        <v>74</v>
      </c>
      <c r="E606" s="31">
        <v>13</v>
      </c>
      <c r="F606" s="48">
        <v>26384</v>
      </c>
      <c r="G606" s="37" t="s">
        <v>497</v>
      </c>
      <c r="H606" s="37" t="s">
        <v>78</v>
      </c>
      <c r="I606" s="37" t="s">
        <v>79</v>
      </c>
      <c r="J606" s="37" t="s">
        <v>80</v>
      </c>
      <c r="K606" s="37" t="s">
        <v>4709</v>
      </c>
      <c r="L606" s="37" t="s">
        <v>81</v>
      </c>
      <c r="M606" s="31">
        <v>5</v>
      </c>
    </row>
    <row spans="1:13" s="31" customFormat="1" ht="15.75" customHeight="1" x14ac:dyDescent="0.2" outlineLevel="0" r="607">
      <c r="A607" s="31">
        <v>606</v>
      </c>
      <c r="B607" s="37" t="s">
        <v>5870</v>
      </c>
      <c r="C607" s="37" t="s">
        <v>5871</v>
      </c>
      <c r="D607" s="37" t="s">
        <v>100</v>
      </c>
      <c r="E607" s="31">
        <v>62</v>
      </c>
      <c r="F607" s="48">
        <v>32705</v>
      </c>
      <c r="G607" s="37" t="s">
        <v>1581</v>
      </c>
      <c r="H607" s="37" t="s">
        <v>78</v>
      </c>
      <c r="I607" s="37" t="s">
        <v>79</v>
      </c>
      <c r="J607" s="37" t="s">
        <v>80</v>
      </c>
      <c r="K607" s="37" t="s">
        <v>4828</v>
      </c>
      <c r="L607" s="37" t="s">
        <v>81</v>
      </c>
      <c r="M607" s="31">
        <v>2</v>
      </c>
    </row>
    <row spans="1:13" s="31" customFormat="1" ht="15.75" customHeight="1" x14ac:dyDescent="0.2" outlineLevel="0" r="608">
      <c r="A608" s="31">
        <v>607</v>
      </c>
      <c r="B608" s="37" t="s">
        <v>5872</v>
      </c>
      <c r="C608" s="37" t="s">
        <v>5873</v>
      </c>
      <c r="D608" s="37" t="s">
        <v>100</v>
      </c>
      <c r="E608" s="31">
        <v>55</v>
      </c>
      <c r="F608" s="48">
        <v>27982</v>
      </c>
      <c r="G608" s="37" t="s">
        <v>539</v>
      </c>
      <c r="H608" s="37" t="s">
        <v>191</v>
      </c>
      <c r="I608" s="37" t="s">
        <v>79</v>
      </c>
      <c r="J608" s="37" t="s">
        <v>80</v>
      </c>
      <c r="K608" s="50">
        <v>-100</v>
      </c>
      <c r="L608" s="37" t="s">
        <v>93</v>
      </c>
      <c r="M608" s="31">
        <v>15</v>
      </c>
    </row>
    <row spans="1:13" s="31" customFormat="1" ht="15.75" customHeight="1" x14ac:dyDescent="0.2" outlineLevel="0" r="609">
      <c r="A609" s="31">
        <v>608</v>
      </c>
      <c r="B609" s="37" t="s">
        <v>5874</v>
      </c>
      <c r="C609" s="37" t="s">
        <v>5875</v>
      </c>
      <c r="D609" s="37" t="s">
        <v>100</v>
      </c>
      <c r="E609" s="31">
        <v>55</v>
      </c>
      <c r="F609" s="48">
        <v>29228</v>
      </c>
      <c r="G609" s="37" t="s">
        <v>2791</v>
      </c>
      <c r="H609" s="37" t="s">
        <v>147</v>
      </c>
      <c r="I609" s="37" t="s">
        <v>131</v>
      </c>
      <c r="J609" s="37" t="s">
        <v>80</v>
      </c>
      <c r="K609" s="37" t="s">
        <v>5089</v>
      </c>
      <c r="L609" s="37" t="s">
        <v>81</v>
      </c>
      <c r="M609" s="31">
        <v>12</v>
      </c>
    </row>
    <row spans="1:13" s="31" customFormat="1" ht="15.75" customHeight="1" x14ac:dyDescent="0.2" outlineLevel="0" r="610">
      <c r="A610" s="31">
        <v>609</v>
      </c>
      <c r="B610" s="37" t="s">
        <v>5876</v>
      </c>
      <c r="C610" s="37" t="s">
        <v>5877</v>
      </c>
      <c r="D610" s="37" t="s">
        <v>100</v>
      </c>
      <c r="E610" s="31">
        <v>32</v>
      </c>
      <c r="F610" s="48">
        <v>36836</v>
      </c>
      <c r="G610" s="37" t="s">
        <v>2016</v>
      </c>
      <c r="H610" s="37" t="s">
        <v>191</v>
      </c>
      <c r="I610" s="37" t="s">
        <v>79</v>
      </c>
      <c r="J610" s="37" t="s">
        <v>80</v>
      </c>
      <c r="K610" s="37" t="s">
        <v>5133</v>
      </c>
      <c r="L610" s="37" t="s">
        <v>93</v>
      </c>
      <c r="M610" s="31">
        <v>1</v>
      </c>
    </row>
    <row spans="1:13" s="31" customFormat="1" ht="15.75" customHeight="1" x14ac:dyDescent="0.2" outlineLevel="0" r="611">
      <c r="A611" s="31">
        <v>610</v>
      </c>
      <c r="B611" s="37" t="s">
        <v>5878</v>
      </c>
      <c r="C611" s="37" t="s">
        <v>5879</v>
      </c>
      <c r="D611" s="37" t="s">
        <v>74</v>
      </c>
      <c r="E611" s="31">
        <v>45</v>
      </c>
      <c r="F611" s="48">
        <v>21260</v>
      </c>
      <c r="G611" s="37" t="s">
        <v>1096</v>
      </c>
      <c r="H611" s="37" t="s">
        <v>103</v>
      </c>
      <c r="I611" s="37" t="s">
        <v>79</v>
      </c>
      <c r="J611" s="37" t="s">
        <v>80</v>
      </c>
      <c r="K611" s="37" t="s">
        <v>4902</v>
      </c>
      <c r="L611" s="37" t="s">
        <v>81</v>
      </c>
      <c r="M611" s="31">
        <v>15</v>
      </c>
    </row>
    <row spans="1:13" s="31" customFormat="1" ht="15.75" customHeight="1" x14ac:dyDescent="0.2" outlineLevel="0" r="612">
      <c r="A612" s="31">
        <v>611</v>
      </c>
      <c r="B612" s="37" t="s">
        <v>5880</v>
      </c>
      <c r="C612" s="37" t="s">
        <v>5881</v>
      </c>
      <c r="D612" s="37" t="s">
        <v>74</v>
      </c>
      <c r="E612" s="31">
        <v>58</v>
      </c>
      <c r="F612" s="48">
        <v>31766</v>
      </c>
      <c r="G612" s="37" t="s">
        <v>1096</v>
      </c>
      <c r="H612" s="37" t="s">
        <v>78</v>
      </c>
      <c r="I612" s="37" t="s">
        <v>79</v>
      </c>
      <c r="J612" s="37" t="s">
        <v>80</v>
      </c>
      <c r="K612" s="37" t="s">
        <v>4772</v>
      </c>
      <c r="L612" s="37" t="s">
        <v>81</v>
      </c>
      <c r="M612" s="31">
        <v>16</v>
      </c>
    </row>
    <row spans="1:13" s="31" customFormat="1" ht="15.75" customHeight="1" x14ac:dyDescent="0.2" outlineLevel="0" r="613">
      <c r="A613" s="31">
        <v>612</v>
      </c>
      <c r="B613" s="37" t="s">
        <v>5882</v>
      </c>
      <c r="C613" s="37" t="s">
        <v>5883</v>
      </c>
      <c r="D613" s="37" t="s">
        <v>74</v>
      </c>
      <c r="E613" s="31">
        <v>50</v>
      </c>
      <c r="F613" s="48">
        <v>22658</v>
      </c>
      <c r="G613" s="37" t="s">
        <v>545</v>
      </c>
      <c r="H613" s="37" t="s">
        <v>191</v>
      </c>
      <c r="I613" s="37" t="s">
        <v>79</v>
      </c>
      <c r="J613" s="37" t="s">
        <v>80</v>
      </c>
      <c r="K613" s="37" t="s">
        <v>4884</v>
      </c>
      <c r="L613" s="37" t="s">
        <v>93</v>
      </c>
      <c r="M613" s="31">
        <v>14</v>
      </c>
    </row>
    <row spans="1:13" s="31" customFormat="1" ht="15.75" customHeight="1" x14ac:dyDescent="0.2" outlineLevel="0" r="614">
      <c r="A614" s="31">
        <v>613</v>
      </c>
      <c r="B614" s="37" t="s">
        <v>2133</v>
      </c>
      <c r="C614" s="37" t="s">
        <v>5884</v>
      </c>
      <c r="D614" s="37" t="s">
        <v>100</v>
      </c>
      <c r="E614" s="31">
        <v>4</v>
      </c>
      <c r="F614" s="48">
        <v>32826</v>
      </c>
      <c r="G614" s="37" t="s">
        <v>594</v>
      </c>
      <c r="H614" s="37" t="s">
        <v>92</v>
      </c>
      <c r="I614" s="37" t="s">
        <v>131</v>
      </c>
      <c r="J614" s="37" t="s">
        <v>80</v>
      </c>
      <c r="K614" s="50">
        <v>100</v>
      </c>
      <c r="L614" s="37" t="s">
        <v>93</v>
      </c>
      <c r="M614" s="31">
        <v>17</v>
      </c>
    </row>
    <row spans="1:13" s="31" customFormat="1" ht="15.75" customHeight="1" x14ac:dyDescent="0.2" outlineLevel="0" r="615">
      <c r="A615" s="31">
        <v>614</v>
      </c>
      <c r="B615" s="37" t="s">
        <v>5885</v>
      </c>
      <c r="C615" s="37" t="s">
        <v>5886</v>
      </c>
      <c r="D615" s="37" t="s">
        <v>100</v>
      </c>
      <c r="E615" s="31">
        <v>45</v>
      </c>
      <c r="F615" s="48">
        <v>34954</v>
      </c>
      <c r="H615" s="37" t="s">
        <v>78</v>
      </c>
      <c r="I615" s="37" t="s">
        <v>79</v>
      </c>
      <c r="J615" s="37" t="s">
        <v>80</v>
      </c>
      <c r="K615" s="50">
        <v>100</v>
      </c>
      <c r="L615" s="37" t="s">
        <v>81</v>
      </c>
      <c r="M615" s="31">
        <v>11</v>
      </c>
    </row>
    <row spans="1:13" s="31" customFormat="1" ht="15.75" customHeight="1" x14ac:dyDescent="0.2" outlineLevel="0" r="616">
      <c r="A616" s="31">
        <v>615</v>
      </c>
      <c r="B616" s="37" t="s">
        <v>847</v>
      </c>
      <c r="C616" s="37" t="s">
        <v>5887</v>
      </c>
      <c r="D616" s="37" t="s">
        <v>100</v>
      </c>
      <c r="E616" s="31">
        <v>93</v>
      </c>
      <c r="F616" s="48">
        <v>20586</v>
      </c>
      <c r="G616" s="37" t="s">
        <v>2076</v>
      </c>
      <c r="H616" s="37" t="s">
        <v>92</v>
      </c>
      <c r="I616" s="37" t="s">
        <v>79</v>
      </c>
      <c r="J616" s="37" t="s">
        <v>80</v>
      </c>
      <c r="L616" s="37" t="s">
        <v>93</v>
      </c>
      <c r="M616" s="31">
        <v>19</v>
      </c>
    </row>
    <row spans="1:13" s="31" customFormat="1" ht="15.75" customHeight="1" x14ac:dyDescent="0.2" outlineLevel="0" r="617">
      <c r="A617" s="31">
        <v>616</v>
      </c>
      <c r="B617" s="37" t="s">
        <v>5888</v>
      </c>
      <c r="C617" s="37" t="s">
        <v>5889</v>
      </c>
      <c r="D617" s="37" t="s">
        <v>100</v>
      </c>
      <c r="E617" s="31">
        <v>36</v>
      </c>
      <c r="F617" s="48">
        <v>34893</v>
      </c>
      <c r="H617" s="37" t="s">
        <v>191</v>
      </c>
      <c r="I617" s="37" t="s">
        <v>131</v>
      </c>
      <c r="J617" s="37" t="s">
        <v>80</v>
      </c>
      <c r="K617" s="37" t="s">
        <v>4929</v>
      </c>
      <c r="L617" s="37" t="s">
        <v>93</v>
      </c>
      <c r="M617" s="31">
        <v>6</v>
      </c>
    </row>
    <row spans="1:13" s="31" customFormat="1" ht="15.75" customHeight="1" x14ac:dyDescent="0.2" outlineLevel="0" r="618">
      <c r="A618" s="31">
        <v>617</v>
      </c>
      <c r="B618" s="37" t="s">
        <v>5890</v>
      </c>
      <c r="C618" s="37" t="s">
        <v>5891</v>
      </c>
      <c r="D618" s="37" t="s">
        <v>100</v>
      </c>
      <c r="E618" s="31">
        <v>81</v>
      </c>
      <c r="F618" s="48">
        <v>22129</v>
      </c>
      <c r="G618" s="37" t="s">
        <v>659</v>
      </c>
      <c r="H618" s="37" t="s">
        <v>92</v>
      </c>
      <c r="I618" s="37" t="s">
        <v>79</v>
      </c>
      <c r="J618" s="37" t="s">
        <v>80</v>
      </c>
      <c r="K618" s="37" t="s">
        <v>4804</v>
      </c>
      <c r="L618" s="37" t="s">
        <v>93</v>
      </c>
      <c r="M618" s="31">
        <v>15</v>
      </c>
    </row>
    <row spans="1:13" s="31" customFormat="1" ht="15.75" customHeight="1" x14ac:dyDescent="0.2" outlineLevel="0" r="619">
      <c r="A619" s="31">
        <v>618</v>
      </c>
      <c r="B619" s="37" t="s">
        <v>5892</v>
      </c>
      <c r="C619" s="37" t="s">
        <v>5893</v>
      </c>
      <c r="D619" s="37" t="s">
        <v>74</v>
      </c>
      <c r="E619" s="31">
        <v>17</v>
      </c>
      <c r="F619" s="48">
        <v>22741</v>
      </c>
      <c r="G619" s="37" t="s">
        <v>497</v>
      </c>
      <c r="H619" s="37" t="s">
        <v>78</v>
      </c>
      <c r="I619" s="37" t="s">
        <v>104</v>
      </c>
      <c r="J619" s="37" t="s">
        <v>80</v>
      </c>
      <c r="K619" s="37" t="s">
        <v>4916</v>
      </c>
      <c r="L619" s="37" t="s">
        <v>81</v>
      </c>
      <c r="M619" s="31">
        <v>18</v>
      </c>
    </row>
    <row spans="1:13" s="31" customFormat="1" ht="15.75" customHeight="1" x14ac:dyDescent="0.2" outlineLevel="0" r="620">
      <c r="A620" s="31">
        <v>619</v>
      </c>
      <c r="B620" s="37" t="s">
        <v>5894</v>
      </c>
      <c r="C620" s="37" t="s">
        <v>5106</v>
      </c>
      <c r="D620" s="37" t="s">
        <v>74</v>
      </c>
      <c r="E620" s="31">
        <v>39</v>
      </c>
      <c r="F620" s="48">
        <v>28351</v>
      </c>
      <c r="G620" s="37" t="s">
        <v>153</v>
      </c>
      <c r="H620" s="37" t="s">
        <v>92</v>
      </c>
      <c r="I620" s="37" t="s">
        <v>79</v>
      </c>
      <c r="J620" s="37" t="s">
        <v>80</v>
      </c>
      <c r="K620" s="37" t="s">
        <v>4828</v>
      </c>
      <c r="L620" s="37" t="s">
        <v>93</v>
      </c>
      <c r="M620" s="31">
        <v>20</v>
      </c>
    </row>
    <row spans="1:13" s="31" customFormat="1" ht="15.75" customHeight="1" x14ac:dyDescent="0.2" outlineLevel="0" r="621">
      <c r="A621" s="31">
        <v>620</v>
      </c>
      <c r="B621" s="37" t="s">
        <v>5895</v>
      </c>
      <c r="C621" s="37" t="s">
        <v>5896</v>
      </c>
      <c r="D621" s="37" t="s">
        <v>100</v>
      </c>
      <c r="E621" s="31">
        <v>54</v>
      </c>
      <c r="F621" s="48">
        <v>26749</v>
      </c>
      <c r="G621" s="37" t="s">
        <v>121</v>
      </c>
      <c r="H621" s="37" t="s">
        <v>103</v>
      </c>
      <c r="I621" s="37" t="s">
        <v>79</v>
      </c>
      <c r="J621" s="37" t="s">
        <v>80</v>
      </c>
      <c r="K621" s="37" t="s">
        <v>5197</v>
      </c>
      <c r="L621" s="37" t="s">
        <v>81</v>
      </c>
      <c r="M621" s="31">
        <v>5</v>
      </c>
    </row>
    <row spans="1:13" s="31" customFormat="1" ht="15.75" customHeight="1" x14ac:dyDescent="0.2" outlineLevel="0" r="622">
      <c r="A622" s="31">
        <v>621</v>
      </c>
      <c r="B622" s="37" t="s">
        <v>5897</v>
      </c>
      <c r="C622" s="37" t="s">
        <v>5898</v>
      </c>
      <c r="D622" s="37" t="s">
        <v>74</v>
      </c>
      <c r="E622" s="31">
        <v>78</v>
      </c>
      <c r="F622" s="48">
        <v>23710</v>
      </c>
      <c r="G622" s="37" t="s">
        <v>2273</v>
      </c>
      <c r="H622" s="37" t="s">
        <v>250</v>
      </c>
      <c r="I622" s="37" t="s">
        <v>131</v>
      </c>
      <c r="J622" s="37" t="s">
        <v>80</v>
      </c>
      <c r="K622" s="37" t="s">
        <v>4881</v>
      </c>
      <c r="L622" s="37" t="s">
        <v>93</v>
      </c>
      <c r="M622" s="31">
        <v>14</v>
      </c>
    </row>
    <row spans="1:13" s="31" customFormat="1" ht="15.75" customHeight="1" x14ac:dyDescent="0.2" outlineLevel="0" r="623">
      <c r="A623" s="31">
        <v>622</v>
      </c>
      <c r="B623" s="37" t="s">
        <v>5899</v>
      </c>
      <c r="C623" s="37" t="s">
        <v>5900</v>
      </c>
      <c r="D623" s="37" t="s">
        <v>74</v>
      </c>
      <c r="E623" s="31">
        <v>18</v>
      </c>
      <c r="F623" s="48">
        <v>25129</v>
      </c>
      <c r="H623" s="37" t="s">
        <v>103</v>
      </c>
      <c r="I623" s="37" t="s">
        <v>79</v>
      </c>
      <c r="J623" s="37" t="s">
        <v>80</v>
      </c>
      <c r="K623" s="37" t="s">
        <v>5330</v>
      </c>
      <c r="L623" s="37" t="s">
        <v>93</v>
      </c>
      <c r="M623" s="31">
        <v>17</v>
      </c>
    </row>
    <row spans="1:13" s="31" customFormat="1" ht="15.75" customHeight="1" x14ac:dyDescent="0.2" outlineLevel="0" r="624">
      <c r="A624" s="31">
        <v>623</v>
      </c>
      <c r="B624" s="37" t="s">
        <v>5901</v>
      </c>
      <c r="C624" s="37" t="s">
        <v>5902</v>
      </c>
      <c r="D624" s="37" t="s">
        <v>74</v>
      </c>
      <c r="E624" s="31">
        <v>52</v>
      </c>
      <c r="F624" s="48">
        <v>32256</v>
      </c>
      <c r="G624" s="37" t="s">
        <v>1016</v>
      </c>
      <c r="H624" s="37" t="s">
        <v>92</v>
      </c>
      <c r="I624" s="37" t="s">
        <v>131</v>
      </c>
      <c r="J624" s="37" t="s">
        <v>80</v>
      </c>
      <c r="K624" s="37" t="s">
        <v>5035</v>
      </c>
      <c r="L624" s="37" t="s">
        <v>93</v>
      </c>
      <c r="M624" s="31">
        <v>4</v>
      </c>
    </row>
    <row spans="1:13" s="31" customFormat="1" ht="15.75" customHeight="1" x14ac:dyDescent="0.2" outlineLevel="0" r="625">
      <c r="A625" s="31">
        <v>624</v>
      </c>
      <c r="B625" s="37" t="s">
        <v>5903</v>
      </c>
      <c r="C625" s="37" t="s">
        <v>5904</v>
      </c>
      <c r="D625" s="37" t="s">
        <v>74</v>
      </c>
      <c r="E625" s="31">
        <v>44</v>
      </c>
      <c r="F625" s="48">
        <v>27772</v>
      </c>
      <c r="G625" s="37" t="s">
        <v>1269</v>
      </c>
      <c r="H625" s="37" t="s">
        <v>78</v>
      </c>
      <c r="I625" s="37" t="s">
        <v>79</v>
      </c>
      <c r="J625" s="37" t="s">
        <v>80</v>
      </c>
      <c r="K625" s="37" t="s">
        <v>4867</v>
      </c>
      <c r="L625" s="37" t="s">
        <v>81</v>
      </c>
      <c r="M625" s="31">
        <v>13</v>
      </c>
    </row>
    <row spans="1:13" s="31" customFormat="1" ht="15.75" customHeight="1" x14ac:dyDescent="0.2" outlineLevel="0" r="626">
      <c r="A626" s="31">
        <v>625</v>
      </c>
      <c r="B626" s="37" t="s">
        <v>5905</v>
      </c>
      <c r="C626" s="37" t="s">
        <v>5906</v>
      </c>
      <c r="D626" s="37" t="s">
        <v>100</v>
      </c>
      <c r="E626" s="31">
        <v>33</v>
      </c>
      <c r="F626" s="48">
        <v>27360</v>
      </c>
      <c r="G626" s="37" t="s">
        <v>129</v>
      </c>
      <c r="H626" s="37" t="s">
        <v>130</v>
      </c>
      <c r="I626" s="37" t="s">
        <v>131</v>
      </c>
      <c r="J626" s="37" t="s">
        <v>80</v>
      </c>
      <c r="K626" s="37" t="s">
        <v>4959</v>
      </c>
      <c r="L626" s="37" t="s">
        <v>81</v>
      </c>
      <c r="M626" s="31">
        <v>7</v>
      </c>
    </row>
    <row spans="1:13" s="31" customFormat="1" ht="15.75" customHeight="1" x14ac:dyDescent="0.2" outlineLevel="0" r="627">
      <c r="A627" s="31">
        <v>626</v>
      </c>
      <c r="B627" s="37" t="s">
        <v>5159</v>
      </c>
      <c r="C627" s="37" t="s">
        <v>5907</v>
      </c>
      <c r="D627" s="37" t="s">
        <v>74</v>
      </c>
      <c r="E627" s="31">
        <v>12</v>
      </c>
      <c r="F627" s="48">
        <v>33932</v>
      </c>
      <c r="G627" s="37" t="s">
        <v>874</v>
      </c>
      <c r="H627" s="37" t="s">
        <v>78</v>
      </c>
      <c r="I627" s="37" t="s">
        <v>79</v>
      </c>
      <c r="J627" s="37" t="s">
        <v>80</v>
      </c>
      <c r="K627" s="37" t="s">
        <v>5100</v>
      </c>
      <c r="L627" s="37" t="s">
        <v>93</v>
      </c>
      <c r="M627" s="31">
        <v>2</v>
      </c>
    </row>
    <row spans="1:13" s="31" customFormat="1" ht="15.75" customHeight="1" x14ac:dyDescent="0.2" outlineLevel="0" r="628">
      <c r="A628" s="31">
        <v>627</v>
      </c>
      <c r="B628" s="37" t="s">
        <v>5908</v>
      </c>
      <c r="C628" s="37" t="s">
        <v>5909</v>
      </c>
      <c r="D628" s="37" t="s">
        <v>100</v>
      </c>
      <c r="E628" s="31">
        <v>24</v>
      </c>
      <c r="F628" s="48">
        <v>25835</v>
      </c>
      <c r="H628" s="37" t="s">
        <v>250</v>
      </c>
      <c r="I628" s="37" t="s">
        <v>131</v>
      </c>
      <c r="J628" s="37" t="s">
        <v>80</v>
      </c>
      <c r="K628" s="37" t="s">
        <v>4929</v>
      </c>
      <c r="L628" s="37" t="s">
        <v>93</v>
      </c>
      <c r="M628" s="31">
        <v>10</v>
      </c>
    </row>
    <row spans="1:13" s="31" customFormat="1" ht="15.75" customHeight="1" x14ac:dyDescent="0.2" outlineLevel="0" r="629">
      <c r="A629" s="31">
        <v>628</v>
      </c>
      <c r="B629" s="37" t="s">
        <v>5910</v>
      </c>
      <c r="C629" s="37" t="s">
        <v>5911</v>
      </c>
      <c r="D629" s="37" t="s">
        <v>100</v>
      </c>
      <c r="E629" s="31">
        <v>14</v>
      </c>
      <c r="F629" s="48">
        <v>29883</v>
      </c>
      <c r="G629" s="37" t="s">
        <v>217</v>
      </c>
      <c r="H629" s="37" t="s">
        <v>103</v>
      </c>
      <c r="I629" s="37" t="s">
        <v>79</v>
      </c>
      <c r="J629" s="37" t="s">
        <v>80</v>
      </c>
      <c r="K629" s="50">
        <v>-100</v>
      </c>
      <c r="L629" s="37" t="s">
        <v>93</v>
      </c>
      <c r="M629" s="31">
        <v>13</v>
      </c>
    </row>
    <row spans="1:13" s="31" customFormat="1" ht="15.75" customHeight="1" x14ac:dyDescent="0.2" outlineLevel="0" r="630">
      <c r="A630" s="31">
        <v>629</v>
      </c>
      <c r="B630" s="37" t="s">
        <v>5912</v>
      </c>
      <c r="C630" s="37" t="s">
        <v>5913</v>
      </c>
      <c r="D630" s="37" t="s">
        <v>74</v>
      </c>
      <c r="E630" s="31">
        <v>29</v>
      </c>
      <c r="F630" s="48">
        <v>22256</v>
      </c>
      <c r="G630" s="37" t="s">
        <v>1581</v>
      </c>
      <c r="H630" s="37" t="s">
        <v>78</v>
      </c>
      <c r="I630" s="37" t="s">
        <v>131</v>
      </c>
      <c r="J630" s="37" t="s">
        <v>80</v>
      </c>
      <c r="K630" s="37" t="s">
        <v>4913</v>
      </c>
      <c r="L630" s="37" t="s">
        <v>93</v>
      </c>
      <c r="M630" s="31">
        <v>6</v>
      </c>
    </row>
    <row spans="1:13" s="31" customFormat="1" ht="15.75" customHeight="1" x14ac:dyDescent="0.2" outlineLevel="0" r="631">
      <c r="A631" s="31">
        <v>630</v>
      </c>
      <c r="B631" s="37" t="s">
        <v>5230</v>
      </c>
      <c r="C631" s="37" t="s">
        <v>5914</v>
      </c>
      <c r="D631" s="37" t="s">
        <v>74</v>
      </c>
      <c r="E631" s="31">
        <v>90</v>
      </c>
      <c r="F631" s="48">
        <v>31635</v>
      </c>
      <c r="G631" s="37" t="s">
        <v>2982</v>
      </c>
      <c r="H631" s="37" t="s">
        <v>92</v>
      </c>
      <c r="I631" s="37" t="s">
        <v>104</v>
      </c>
      <c r="J631" s="37" t="s">
        <v>80</v>
      </c>
      <c r="K631" s="31">
        <v>1</v>
      </c>
      <c r="L631" s="37" t="s">
        <v>81</v>
      </c>
      <c r="M631" s="31">
        <v>17</v>
      </c>
    </row>
    <row spans="1:13" s="31" customFormat="1" ht="15.75" customHeight="1" x14ac:dyDescent="0.2" outlineLevel="0" r="632">
      <c r="A632" s="31">
        <v>631</v>
      </c>
      <c r="B632" s="37" t="s">
        <v>5915</v>
      </c>
      <c r="C632" s="37" t="s">
        <v>5916</v>
      </c>
      <c r="D632" s="37" t="s">
        <v>100</v>
      </c>
      <c r="E632" s="31">
        <v>33</v>
      </c>
      <c r="F632" s="48">
        <v>24364</v>
      </c>
      <c r="G632" s="37" t="s">
        <v>1157</v>
      </c>
      <c r="H632" s="37" t="s">
        <v>191</v>
      </c>
      <c r="I632" s="37" t="s">
        <v>104</v>
      </c>
      <c r="J632" s="37" t="s">
        <v>80</v>
      </c>
      <c r="K632" s="50"/>
      <c r="L632" s="37" t="s">
        <v>93</v>
      </c>
      <c r="M632" s="31">
        <v>17</v>
      </c>
    </row>
    <row spans="1:13" s="31" customFormat="1" ht="15.75" customHeight="1" x14ac:dyDescent="0.2" outlineLevel="0" r="633">
      <c r="A633" s="31">
        <v>632</v>
      </c>
      <c r="B633" s="37" t="s">
        <v>5917</v>
      </c>
      <c r="C633" s="37" t="s">
        <v>5918</v>
      </c>
      <c r="D633" s="37" t="s">
        <v>74</v>
      </c>
      <c r="E633" s="31">
        <v>67</v>
      </c>
      <c r="F633" s="48">
        <v>35911</v>
      </c>
      <c r="G633" s="37" t="s">
        <v>77</v>
      </c>
      <c r="H633" s="37" t="s">
        <v>191</v>
      </c>
      <c r="I633" s="37" t="s">
        <v>79</v>
      </c>
      <c r="J633" s="37" t="s">
        <v>80</v>
      </c>
      <c r="K633" s="37" t="s">
        <v>5453</v>
      </c>
      <c r="L633" s="37" t="s">
        <v>93</v>
      </c>
      <c r="M633" s="31">
        <v>1</v>
      </c>
    </row>
    <row spans="1:13" s="31" customFormat="1" ht="15.75" customHeight="1" x14ac:dyDescent="0.2" outlineLevel="0" r="634">
      <c r="A634" s="31">
        <v>633</v>
      </c>
      <c r="B634" s="37" t="s">
        <v>5919</v>
      </c>
      <c r="C634" s="37" t="s">
        <v>5920</v>
      </c>
      <c r="D634" s="37" t="s">
        <v>74</v>
      </c>
      <c r="E634" s="31">
        <v>51</v>
      </c>
      <c r="F634" s="48">
        <v>31483</v>
      </c>
      <c r="G634" s="37" t="s">
        <v>282</v>
      </c>
      <c r="H634" s="37" t="s">
        <v>250</v>
      </c>
      <c r="I634" s="37" t="s">
        <v>131</v>
      </c>
      <c r="J634" s="37" t="s">
        <v>80</v>
      </c>
      <c r="L634" s="37" t="s">
        <v>81</v>
      </c>
      <c r="M634" s="31">
        <v>11</v>
      </c>
    </row>
    <row spans="1:13" s="31" customFormat="1" ht="15.75" customHeight="1" x14ac:dyDescent="0.2" outlineLevel="0" r="635">
      <c r="A635" s="31">
        <v>634</v>
      </c>
      <c r="B635" s="37" t="s">
        <v>5921</v>
      </c>
      <c r="C635" s="37" t="s">
        <v>5922</v>
      </c>
      <c r="D635" s="37" t="s">
        <v>100</v>
      </c>
      <c r="E635" s="31">
        <v>35</v>
      </c>
      <c r="F635" s="48">
        <v>28520</v>
      </c>
      <c r="G635" s="37" t="s">
        <v>153</v>
      </c>
      <c r="H635" s="37" t="s">
        <v>78</v>
      </c>
      <c r="I635" s="37" t="s">
        <v>79</v>
      </c>
      <c r="J635" s="37" t="s">
        <v>80</v>
      </c>
      <c r="K635" s="31">
        <v>1</v>
      </c>
      <c r="L635" s="37" t="s">
        <v>93</v>
      </c>
      <c r="M635" s="31">
        <v>15</v>
      </c>
    </row>
    <row spans="1:13" s="31" customFormat="1" ht="15.75" customHeight="1" x14ac:dyDescent="0.2" outlineLevel="0" r="636">
      <c r="A636" s="31">
        <v>635</v>
      </c>
      <c r="B636" s="37" t="s">
        <v>5923</v>
      </c>
      <c r="C636" s="37" t="s">
        <v>5924</v>
      </c>
      <c r="D636" s="37" t="s">
        <v>100</v>
      </c>
      <c r="E636" s="31">
        <v>78</v>
      </c>
      <c r="F636" s="48">
        <v>28028</v>
      </c>
      <c r="G636" s="37" t="s">
        <v>2992</v>
      </c>
      <c r="H636" s="37" t="s">
        <v>250</v>
      </c>
      <c r="I636" s="37" t="s">
        <v>79</v>
      </c>
      <c r="J636" s="37" t="s">
        <v>80</v>
      </c>
      <c r="K636" s="37" t="s">
        <v>4728</v>
      </c>
      <c r="L636" s="37" t="s">
        <v>81</v>
      </c>
      <c r="M636" s="31">
        <v>9</v>
      </c>
    </row>
    <row spans="1:13" s="31" customFormat="1" ht="15.75" customHeight="1" x14ac:dyDescent="0.2" outlineLevel="0" r="637">
      <c r="A637" s="31">
        <v>636</v>
      </c>
      <c r="B637" s="37" t="s">
        <v>5925</v>
      </c>
      <c r="C637" s="37" t="s">
        <v>5926</v>
      </c>
      <c r="D637" s="37" t="s">
        <v>100</v>
      </c>
      <c r="E637" s="31">
        <v>42</v>
      </c>
      <c r="F637" s="48">
        <v>26178</v>
      </c>
      <c r="G637" s="37" t="s">
        <v>4270</v>
      </c>
      <c r="H637" s="37" t="s">
        <v>250</v>
      </c>
      <c r="I637" s="37" t="s">
        <v>79</v>
      </c>
      <c r="J637" s="37" t="s">
        <v>80</v>
      </c>
      <c r="K637" s="31">
        <v>0</v>
      </c>
      <c r="L637" s="37" t="s">
        <v>93</v>
      </c>
      <c r="M637" s="31">
        <v>19</v>
      </c>
    </row>
    <row spans="1:13" s="31" customFormat="1" ht="15.75" customHeight="1" x14ac:dyDescent="0.2" outlineLevel="0" r="638">
      <c r="A638" s="31">
        <v>637</v>
      </c>
      <c r="B638" s="37" t="s">
        <v>5927</v>
      </c>
      <c r="C638" s="37" t="s">
        <v>5928</v>
      </c>
      <c r="D638" s="37" t="s">
        <v>100</v>
      </c>
      <c r="E638" s="31">
        <v>60</v>
      </c>
      <c r="F638" s="48">
        <v>28026</v>
      </c>
      <c r="G638" s="37" t="s">
        <v>3892</v>
      </c>
      <c r="H638" s="37" t="s">
        <v>191</v>
      </c>
      <c r="I638" s="37" t="s">
        <v>131</v>
      </c>
      <c r="J638" s="37" t="s">
        <v>80</v>
      </c>
      <c r="K638" s="37" t="s">
        <v>4916</v>
      </c>
      <c r="L638" s="37" t="s">
        <v>93</v>
      </c>
      <c r="M638" s="31">
        <v>13</v>
      </c>
    </row>
    <row spans="1:13" s="31" customFormat="1" ht="15.75" customHeight="1" x14ac:dyDescent="0.2" outlineLevel="0" r="639">
      <c r="A639" s="31">
        <v>638</v>
      </c>
      <c r="B639" s="37" t="s">
        <v>5929</v>
      </c>
      <c r="C639" s="37" t="s">
        <v>5930</v>
      </c>
      <c r="D639" s="37" t="s">
        <v>74</v>
      </c>
      <c r="E639" s="31">
        <v>19</v>
      </c>
      <c r="F639" s="48">
        <v>24591</v>
      </c>
      <c r="H639" s="37" t="s">
        <v>78</v>
      </c>
      <c r="I639" s="37" t="s">
        <v>131</v>
      </c>
      <c r="J639" s="37" t="s">
        <v>80</v>
      </c>
      <c r="K639" s="37" t="s">
        <v>4845</v>
      </c>
      <c r="L639" s="37" t="s">
        <v>93</v>
      </c>
      <c r="M639" s="31">
        <v>13</v>
      </c>
    </row>
    <row spans="1:13" s="31" customFormat="1" ht="15.75" customHeight="1" x14ac:dyDescent="0.2" outlineLevel="0" r="640">
      <c r="A640" s="31">
        <v>639</v>
      </c>
      <c r="B640" s="37" t="s">
        <v>5931</v>
      </c>
      <c r="C640" s="37" t="s">
        <v>5932</v>
      </c>
      <c r="D640" s="37" t="s">
        <v>74</v>
      </c>
      <c r="E640" s="31">
        <v>51</v>
      </c>
      <c r="F640" s="48">
        <v>27183</v>
      </c>
      <c r="G640" s="37" t="s">
        <v>1508</v>
      </c>
      <c r="H640" s="37" t="s">
        <v>78</v>
      </c>
      <c r="I640" s="37" t="s">
        <v>79</v>
      </c>
      <c r="J640" s="37" t="s">
        <v>80</v>
      </c>
      <c r="K640" s="37" t="s">
        <v>4856</v>
      </c>
      <c r="L640" s="37" t="s">
        <v>93</v>
      </c>
      <c r="M640" s="31">
        <v>16</v>
      </c>
    </row>
    <row spans="1:13" s="31" customFormat="1" ht="15.75" customHeight="1" x14ac:dyDescent="0.2" outlineLevel="0" r="641">
      <c r="A641" s="31">
        <v>640</v>
      </c>
      <c r="B641" s="37" t="s">
        <v>5933</v>
      </c>
      <c r="C641" s="37" t="s">
        <v>5934</v>
      </c>
      <c r="D641" s="37" t="s">
        <v>74</v>
      </c>
      <c r="E641" s="31">
        <v>12</v>
      </c>
      <c r="F641" s="48">
        <v>27587</v>
      </c>
      <c r="G641" s="37" t="s">
        <v>288</v>
      </c>
      <c r="H641" s="37" t="s">
        <v>130</v>
      </c>
      <c r="I641" s="37" t="s">
        <v>131</v>
      </c>
      <c r="J641" s="37" t="s">
        <v>80</v>
      </c>
      <c r="K641" s="31">
        <v>0</v>
      </c>
      <c r="L641" s="37" t="s">
        <v>81</v>
      </c>
      <c r="M641" s="31">
        <v>10</v>
      </c>
    </row>
    <row spans="1:13" s="31" customFormat="1" ht="15.75" customHeight="1" x14ac:dyDescent="0.2" outlineLevel="0" r="642">
      <c r="A642" s="31">
        <v>641</v>
      </c>
      <c r="B642" s="37" t="s">
        <v>4874</v>
      </c>
      <c r="C642" s="37" t="s">
        <v>5935</v>
      </c>
      <c r="D642" s="37" t="s">
        <v>74</v>
      </c>
      <c r="E642" s="31">
        <v>86</v>
      </c>
      <c r="F642" s="48">
        <v>27354</v>
      </c>
      <c r="G642" s="37" t="s">
        <v>2791</v>
      </c>
      <c r="H642" s="37" t="s">
        <v>78</v>
      </c>
      <c r="I642" s="37" t="s">
        <v>104</v>
      </c>
      <c r="J642" s="37" t="s">
        <v>80</v>
      </c>
      <c r="K642" s="37" t="s">
        <v>4775</v>
      </c>
      <c r="L642" s="37" t="s">
        <v>93</v>
      </c>
      <c r="M642" s="31">
        <v>3</v>
      </c>
    </row>
    <row spans="1:13" s="31" customFormat="1" ht="15.75" customHeight="1" x14ac:dyDescent="0.2" outlineLevel="0" r="643">
      <c r="A643" s="31">
        <v>642</v>
      </c>
      <c r="B643" s="37" t="s">
        <v>5936</v>
      </c>
      <c r="C643" s="37" t="s">
        <v>5937</v>
      </c>
      <c r="D643" s="37" t="s">
        <v>74</v>
      </c>
      <c r="E643" s="31">
        <v>9</v>
      </c>
      <c r="F643" s="48">
        <v>26652</v>
      </c>
      <c r="G643" s="37" t="s">
        <v>2412</v>
      </c>
      <c r="H643" s="37" t="s">
        <v>92</v>
      </c>
      <c r="I643" s="37" t="s">
        <v>79</v>
      </c>
      <c r="J643" s="37" t="s">
        <v>80</v>
      </c>
      <c r="K643" s="37" t="s">
        <v>5003</v>
      </c>
      <c r="L643" s="37" t="s">
        <v>93</v>
      </c>
      <c r="M643" s="31">
        <v>12</v>
      </c>
    </row>
    <row spans="1:13" s="31" customFormat="1" ht="15.75" customHeight="1" x14ac:dyDescent="0.2" outlineLevel="0" r="644">
      <c r="A644" s="31">
        <v>643</v>
      </c>
      <c r="B644" s="37" t="s">
        <v>5938</v>
      </c>
      <c r="C644" s="37" t="s">
        <v>5939</v>
      </c>
      <c r="D644" s="37" t="s">
        <v>100</v>
      </c>
      <c r="E644" s="31">
        <v>48</v>
      </c>
      <c r="F644" s="48">
        <v>30314</v>
      </c>
      <c r="G644" s="37" t="s">
        <v>129</v>
      </c>
      <c r="H644" s="37" t="s">
        <v>130</v>
      </c>
      <c r="I644" s="37" t="s">
        <v>79</v>
      </c>
      <c r="J644" s="37" t="s">
        <v>80</v>
      </c>
      <c r="K644" s="37" t="s">
        <v>4816</v>
      </c>
      <c r="L644" s="37" t="s">
        <v>81</v>
      </c>
      <c r="M644" s="31">
        <v>10</v>
      </c>
    </row>
    <row spans="1:13" s="31" customFormat="1" ht="15.75" customHeight="1" x14ac:dyDescent="0.2" outlineLevel="0" r="645">
      <c r="A645" s="31">
        <v>644</v>
      </c>
      <c r="B645" s="37" t="s">
        <v>5940</v>
      </c>
      <c r="C645" s="37" t="s">
        <v>5941</v>
      </c>
      <c r="D645" s="37" t="s">
        <v>74</v>
      </c>
      <c r="E645" s="31">
        <v>59</v>
      </c>
      <c r="F645" s="48">
        <v>36516</v>
      </c>
      <c r="G645" s="37" t="s">
        <v>2580</v>
      </c>
      <c r="H645" s="37" t="s">
        <v>191</v>
      </c>
      <c r="I645" s="37" t="s">
        <v>104</v>
      </c>
      <c r="J645" s="37" t="s">
        <v>80</v>
      </c>
      <c r="K645" s="37" t="s">
        <v>4856</v>
      </c>
      <c r="L645" s="37" t="s">
        <v>93</v>
      </c>
      <c r="M645" s="31">
        <v>2</v>
      </c>
    </row>
    <row spans="1:13" s="31" customFormat="1" ht="15.75" customHeight="1" x14ac:dyDescent="0.2" outlineLevel="0" r="646">
      <c r="A646" s="31">
        <v>645</v>
      </c>
      <c r="B646" s="37" t="s">
        <v>5942</v>
      </c>
      <c r="C646" s="37" t="s">
        <v>5943</v>
      </c>
      <c r="D646" s="37" t="s">
        <v>74</v>
      </c>
      <c r="E646" s="31">
        <v>50</v>
      </c>
      <c r="F646" s="48">
        <v>26024</v>
      </c>
      <c r="G646" s="37" t="s">
        <v>594</v>
      </c>
      <c r="H646" s="37" t="s">
        <v>250</v>
      </c>
      <c r="I646" s="37" t="s">
        <v>131</v>
      </c>
      <c r="J646" s="37" t="s">
        <v>80</v>
      </c>
      <c r="K646" s="37" t="s">
        <v>4881</v>
      </c>
      <c r="L646" s="37" t="s">
        <v>93</v>
      </c>
      <c r="M646" s="31">
        <v>11</v>
      </c>
    </row>
    <row spans="1:13" s="31" customFormat="1" ht="15.75" customHeight="1" x14ac:dyDescent="0.2" outlineLevel="0" r="647">
      <c r="A647" s="31">
        <v>646</v>
      </c>
      <c r="B647" s="37" t="s">
        <v>5944</v>
      </c>
      <c r="C647" s="37" t="s">
        <v>5945</v>
      </c>
      <c r="D647" s="37" t="s">
        <v>100</v>
      </c>
      <c r="E647" s="31">
        <v>3</v>
      </c>
      <c r="F647" s="48">
        <v>26867</v>
      </c>
      <c r="G647" s="37" t="s">
        <v>182</v>
      </c>
      <c r="H647" s="37" t="s">
        <v>78</v>
      </c>
      <c r="I647" s="37" t="s">
        <v>104</v>
      </c>
      <c r="J647" s="37" t="s">
        <v>80</v>
      </c>
      <c r="K647" s="37" t="s">
        <v>5003</v>
      </c>
      <c r="L647" s="37" t="s">
        <v>93</v>
      </c>
      <c r="M647" s="31">
        <v>13</v>
      </c>
    </row>
    <row spans="1:13" s="31" customFormat="1" ht="15.75" customHeight="1" x14ac:dyDescent="0.2" outlineLevel="0" r="648">
      <c r="A648" s="31">
        <v>647</v>
      </c>
      <c r="B648" s="37" t="s">
        <v>5946</v>
      </c>
      <c r="C648" s="37" t="s">
        <v>5947</v>
      </c>
      <c r="D648" s="37" t="s">
        <v>74</v>
      </c>
      <c r="E648" s="31">
        <v>61</v>
      </c>
      <c r="F648" s="48">
        <v>20843</v>
      </c>
      <c r="G648" s="37" t="s">
        <v>322</v>
      </c>
      <c r="H648" s="37" t="s">
        <v>147</v>
      </c>
      <c r="I648" s="37" t="s">
        <v>79</v>
      </c>
      <c r="J648" s="37" t="s">
        <v>80</v>
      </c>
      <c r="K648" s="37" t="s">
        <v>5330</v>
      </c>
      <c r="L648" s="37" t="s">
        <v>81</v>
      </c>
      <c r="M648" s="31">
        <v>10</v>
      </c>
    </row>
    <row spans="1:13" s="31" customFormat="1" ht="15.75" customHeight="1" x14ac:dyDescent="0.2" outlineLevel="0" r="649">
      <c r="A649" s="31">
        <v>648</v>
      </c>
      <c r="B649" s="37" t="s">
        <v>3449</v>
      </c>
      <c r="C649" s="37" t="s">
        <v>5948</v>
      </c>
      <c r="D649" s="37" t="s">
        <v>74</v>
      </c>
      <c r="E649" s="31">
        <v>86</v>
      </c>
      <c r="F649" s="48">
        <v>28645</v>
      </c>
      <c r="G649" s="37" t="s">
        <v>2496</v>
      </c>
      <c r="H649" s="37" t="s">
        <v>103</v>
      </c>
      <c r="I649" s="37" t="s">
        <v>79</v>
      </c>
      <c r="J649" s="37" t="s">
        <v>80</v>
      </c>
      <c r="K649" s="37" t="s">
        <v>4762</v>
      </c>
      <c r="L649" s="37" t="s">
        <v>81</v>
      </c>
      <c r="M649" s="31">
        <v>9</v>
      </c>
    </row>
    <row spans="1:13" s="31" customFormat="1" ht="15.75" customHeight="1" x14ac:dyDescent="0.2" outlineLevel="0" r="650">
      <c r="A650" s="31">
        <v>649</v>
      </c>
      <c r="B650" s="37" t="s">
        <v>5949</v>
      </c>
      <c r="C650" s="37" t="s">
        <v>5950</v>
      </c>
      <c r="D650" s="37" t="s">
        <v>100</v>
      </c>
      <c r="E650" s="31">
        <v>23</v>
      </c>
      <c r="F650" s="48">
        <v>27370</v>
      </c>
      <c r="G650" s="37" t="s">
        <v>1313</v>
      </c>
      <c r="H650" s="37" t="s">
        <v>103</v>
      </c>
      <c r="I650" s="37" t="s">
        <v>79</v>
      </c>
      <c r="J650" s="37" t="s">
        <v>80</v>
      </c>
      <c r="K650" s="37" t="s">
        <v>4856</v>
      </c>
      <c r="L650" s="37" t="s">
        <v>81</v>
      </c>
      <c r="M650" s="31">
        <v>10</v>
      </c>
    </row>
    <row spans="1:13" s="31" customFormat="1" ht="15.75" customHeight="1" x14ac:dyDescent="0.2" outlineLevel="0" r="651">
      <c r="A651" s="31">
        <v>650</v>
      </c>
      <c r="B651" s="37" t="s">
        <v>4822</v>
      </c>
      <c r="C651" s="37" t="s">
        <v>5951</v>
      </c>
      <c r="D651" s="37" t="s">
        <v>74</v>
      </c>
      <c r="E651" s="31">
        <v>81</v>
      </c>
      <c r="F651" s="48">
        <v>28422</v>
      </c>
      <c r="G651" s="37" t="s">
        <v>322</v>
      </c>
      <c r="H651" s="37" t="s">
        <v>191</v>
      </c>
      <c r="I651" s="37" t="s">
        <v>79</v>
      </c>
      <c r="J651" s="37" t="s">
        <v>80</v>
      </c>
      <c r="L651" s="37" t="s">
        <v>93</v>
      </c>
      <c r="M651" s="31">
        <v>13</v>
      </c>
    </row>
    <row spans="1:13" s="31" customFormat="1" ht="15.75" customHeight="1" x14ac:dyDescent="0.2" outlineLevel="0" r="652">
      <c r="A652" s="31">
        <v>651</v>
      </c>
      <c r="B652" s="37" t="s">
        <v>5952</v>
      </c>
      <c r="C652" s="37" t="s">
        <v>5953</v>
      </c>
      <c r="D652" s="37" t="s">
        <v>100</v>
      </c>
      <c r="E652" s="31">
        <v>76</v>
      </c>
      <c r="F652" s="48">
        <v>26961</v>
      </c>
      <c r="G652" s="37" t="s">
        <v>2348</v>
      </c>
      <c r="H652" s="37" t="s">
        <v>191</v>
      </c>
      <c r="I652" s="37" t="s">
        <v>104</v>
      </c>
      <c r="J652" s="37" t="s">
        <v>80</v>
      </c>
      <c r="K652" s="37" t="s">
        <v>4807</v>
      </c>
      <c r="L652" s="37" t="s">
        <v>93</v>
      </c>
      <c r="M652" s="31">
        <v>13</v>
      </c>
    </row>
    <row spans="1:13" s="31" customFormat="1" ht="15.75" customHeight="1" x14ac:dyDescent="0.2" outlineLevel="0" r="653">
      <c r="A653" s="31">
        <v>652</v>
      </c>
      <c r="B653" s="37" t="s">
        <v>5954</v>
      </c>
      <c r="C653" s="37" t="s">
        <v>5955</v>
      </c>
      <c r="D653" s="37" t="s">
        <v>100</v>
      </c>
      <c r="E653" s="31">
        <v>62</v>
      </c>
      <c r="F653" s="48">
        <v>35393</v>
      </c>
      <c r="G653" s="37" t="s">
        <v>773</v>
      </c>
      <c r="H653" s="37" t="s">
        <v>103</v>
      </c>
      <c r="I653" s="37" t="s">
        <v>131</v>
      </c>
      <c r="J653" s="37" t="s">
        <v>80</v>
      </c>
      <c r="L653" s="37" t="s">
        <v>81</v>
      </c>
      <c r="M653" s="31">
        <v>1</v>
      </c>
    </row>
    <row spans="1:13" s="31" customFormat="1" ht="15.75" customHeight="1" x14ac:dyDescent="0.2" outlineLevel="0" r="654">
      <c r="A654" s="31">
        <v>653</v>
      </c>
      <c r="B654" s="37" t="s">
        <v>5956</v>
      </c>
      <c r="C654" s="37" t="s">
        <v>5957</v>
      </c>
      <c r="D654" s="37" t="s">
        <v>74</v>
      </c>
      <c r="E654" s="31">
        <v>68</v>
      </c>
      <c r="F654" s="48">
        <v>24865</v>
      </c>
      <c r="G654" s="37" t="s">
        <v>895</v>
      </c>
      <c r="H654" s="37" t="s">
        <v>103</v>
      </c>
      <c r="I654" s="37" t="s">
        <v>104</v>
      </c>
      <c r="J654" s="37" t="s">
        <v>80</v>
      </c>
      <c r="K654" s="37" t="s">
        <v>4967</v>
      </c>
      <c r="L654" s="37" t="s">
        <v>81</v>
      </c>
      <c r="M654" s="31">
        <v>19</v>
      </c>
    </row>
    <row spans="1:13" s="31" customFormat="1" ht="15.75" customHeight="1" x14ac:dyDescent="0.2" outlineLevel="0" r="655">
      <c r="A655" s="31">
        <v>654</v>
      </c>
      <c r="B655" s="37" t="s">
        <v>5958</v>
      </c>
      <c r="C655" s="37" t="s">
        <v>5959</v>
      </c>
      <c r="D655" s="37" t="s">
        <v>100</v>
      </c>
      <c r="E655" s="31">
        <v>2</v>
      </c>
      <c r="F655" s="48">
        <v>34108</v>
      </c>
      <c r="G655" s="37" t="s">
        <v>2580</v>
      </c>
      <c r="H655" s="37" t="s">
        <v>78</v>
      </c>
      <c r="I655" s="37" t="s">
        <v>104</v>
      </c>
      <c r="J655" s="37" t="s">
        <v>80</v>
      </c>
      <c r="K655" s="31">
        <v>-0.5</v>
      </c>
      <c r="L655" s="37" t="s">
        <v>93</v>
      </c>
      <c r="M655" s="31">
        <v>5</v>
      </c>
    </row>
    <row spans="1:13" s="31" customFormat="1" ht="15.75" customHeight="1" x14ac:dyDescent="0.2" outlineLevel="0" r="656">
      <c r="A656" s="31">
        <v>655</v>
      </c>
      <c r="B656" s="37" t="s">
        <v>5960</v>
      </c>
      <c r="C656" s="37" t="s">
        <v>5961</v>
      </c>
      <c r="D656" s="37" t="s">
        <v>74</v>
      </c>
      <c r="E656" s="31">
        <v>64</v>
      </c>
      <c r="F656" s="48">
        <v>27358</v>
      </c>
      <c r="G656" s="37" t="s">
        <v>77</v>
      </c>
      <c r="H656" s="37" t="s">
        <v>78</v>
      </c>
      <c r="I656" s="37" t="s">
        <v>104</v>
      </c>
      <c r="J656" s="37" t="s">
        <v>80</v>
      </c>
      <c r="K656" s="37" t="s">
        <v>4709</v>
      </c>
      <c r="L656" s="37" t="s">
        <v>81</v>
      </c>
      <c r="M656" s="31">
        <v>19</v>
      </c>
    </row>
    <row spans="1:13" s="31" customFormat="1" ht="15.75" customHeight="1" x14ac:dyDescent="0.2" outlineLevel="0" r="657">
      <c r="A657" s="31">
        <v>656</v>
      </c>
      <c r="B657" s="37" t="s">
        <v>5962</v>
      </c>
      <c r="C657" s="37" t="s">
        <v>5963</v>
      </c>
      <c r="D657" s="37" t="s">
        <v>100</v>
      </c>
      <c r="E657" s="31">
        <v>80</v>
      </c>
      <c r="F657" s="48">
        <v>28811</v>
      </c>
      <c r="G657" s="37" t="s">
        <v>3068</v>
      </c>
      <c r="H657" s="37" t="s">
        <v>78</v>
      </c>
      <c r="I657" s="37" t="s">
        <v>131</v>
      </c>
      <c r="J657" s="37" t="s">
        <v>80</v>
      </c>
      <c r="K657" s="37" t="s">
        <v>4728</v>
      </c>
      <c r="L657" s="37" t="s">
        <v>81</v>
      </c>
      <c r="M657" s="31">
        <v>8</v>
      </c>
    </row>
    <row spans="1:13" s="31" customFormat="1" ht="15.75" customHeight="1" x14ac:dyDescent="0.2" outlineLevel="0" r="658">
      <c r="A658" s="31">
        <v>657</v>
      </c>
      <c r="B658" s="37" t="s">
        <v>4876</v>
      </c>
      <c r="D658" s="37" t="s">
        <v>74</v>
      </c>
      <c r="E658" s="31">
        <v>66</v>
      </c>
      <c r="F658" s="48">
        <v>34018</v>
      </c>
      <c r="G658" s="37" t="s">
        <v>1455</v>
      </c>
      <c r="H658" s="37" t="s">
        <v>78</v>
      </c>
      <c r="I658" s="37" t="s">
        <v>104</v>
      </c>
      <c r="J658" s="37" t="s">
        <v>80</v>
      </c>
      <c r="K658" s="50">
        <v>-100</v>
      </c>
      <c r="L658" s="37" t="s">
        <v>93</v>
      </c>
      <c r="M658" s="31">
        <v>10</v>
      </c>
    </row>
    <row spans="1:13" s="31" customFormat="1" ht="15.75" customHeight="1" x14ac:dyDescent="0.2" outlineLevel="0" r="659">
      <c r="A659" s="31">
        <v>658</v>
      </c>
      <c r="B659" s="37" t="s">
        <v>2782</v>
      </c>
      <c r="C659" s="37" t="s">
        <v>5964</v>
      </c>
      <c r="D659" s="37" t="s">
        <v>74</v>
      </c>
      <c r="E659" s="31">
        <v>38</v>
      </c>
      <c r="F659" s="48">
        <v>16095</v>
      </c>
      <c r="G659" s="37" t="s">
        <v>2348</v>
      </c>
      <c r="H659" s="37" t="s">
        <v>78</v>
      </c>
      <c r="I659" s="37" t="s">
        <v>104</v>
      </c>
      <c r="J659" s="37" t="s">
        <v>80</v>
      </c>
      <c r="K659" s="37" t="s">
        <v>4785</v>
      </c>
      <c r="L659" s="37" t="s">
        <v>81</v>
      </c>
      <c r="M659" s="31">
        <v>8</v>
      </c>
    </row>
    <row spans="1:13" s="31" customFormat="1" ht="15.75" customHeight="1" x14ac:dyDescent="0.2" outlineLevel="0" r="660">
      <c r="A660" s="31">
        <v>659</v>
      </c>
      <c r="B660" s="37" t="s">
        <v>5600</v>
      </c>
      <c r="C660" s="37" t="s">
        <v>5965</v>
      </c>
      <c r="D660" s="37" t="s">
        <v>100</v>
      </c>
      <c r="E660" s="31">
        <v>44</v>
      </c>
      <c r="F660" s="48">
        <v>29137</v>
      </c>
      <c r="H660" s="37" t="s">
        <v>103</v>
      </c>
      <c r="I660" s="37" t="s">
        <v>104</v>
      </c>
      <c r="J660" s="37" t="s">
        <v>80</v>
      </c>
      <c r="K660" s="37" t="s">
        <v>5402</v>
      </c>
      <c r="L660" s="37" t="s">
        <v>81</v>
      </c>
      <c r="M660" s="31">
        <v>15</v>
      </c>
    </row>
    <row spans="1:13" s="31" customFormat="1" ht="15.75" customHeight="1" x14ac:dyDescent="0.2" outlineLevel="0" r="661">
      <c r="A661" s="31">
        <v>660</v>
      </c>
      <c r="B661" s="37" t="s">
        <v>5966</v>
      </c>
      <c r="D661" s="37" t="s">
        <v>100</v>
      </c>
      <c r="E661" s="31">
        <v>82</v>
      </c>
      <c r="F661" s="48">
        <v>34909</v>
      </c>
      <c r="G661" s="37" t="s">
        <v>874</v>
      </c>
      <c r="H661" s="37" t="s">
        <v>78</v>
      </c>
      <c r="I661" s="37" t="s">
        <v>131</v>
      </c>
      <c r="J661" s="37" t="s">
        <v>80</v>
      </c>
      <c r="K661" s="37" t="s">
        <v>4860</v>
      </c>
      <c r="L661" s="37" t="s">
        <v>93</v>
      </c>
      <c r="M661" s="31">
        <v>6</v>
      </c>
    </row>
    <row spans="1:13" s="31" customFormat="1" ht="15.75" customHeight="1" x14ac:dyDescent="0.2" outlineLevel="0" r="662">
      <c r="A662" s="31">
        <v>661</v>
      </c>
      <c r="B662" s="37" t="s">
        <v>5170</v>
      </c>
      <c r="C662" s="37" t="s">
        <v>5967</v>
      </c>
      <c r="D662" s="37" t="s">
        <v>100</v>
      </c>
      <c r="E662" s="31">
        <v>35</v>
      </c>
      <c r="F662" s="48">
        <v>32270</v>
      </c>
      <c r="G662" s="37" t="s">
        <v>958</v>
      </c>
      <c r="H662" s="37" t="s">
        <v>161</v>
      </c>
      <c r="I662" s="37" t="s">
        <v>131</v>
      </c>
      <c r="J662" s="37" t="s">
        <v>80</v>
      </c>
      <c r="K662" s="50">
        <v>1E+96</v>
      </c>
      <c r="L662" s="37" t="s">
        <v>93</v>
      </c>
      <c r="M662" s="31">
        <v>14</v>
      </c>
    </row>
    <row spans="1:13" s="31" customFormat="1" ht="15.75" customHeight="1" x14ac:dyDescent="0.2" outlineLevel="0" r="663">
      <c r="A663" s="31">
        <v>662</v>
      </c>
      <c r="B663" s="37" t="s">
        <v>5968</v>
      </c>
      <c r="C663" s="37" t="s">
        <v>5969</v>
      </c>
      <c r="D663" s="37" t="s">
        <v>100</v>
      </c>
      <c r="E663" s="31">
        <v>41</v>
      </c>
      <c r="F663" s="48">
        <v>24657</v>
      </c>
      <c r="G663" s="37" t="s">
        <v>1581</v>
      </c>
      <c r="H663" s="37" t="s">
        <v>78</v>
      </c>
      <c r="I663" s="37" t="s">
        <v>79</v>
      </c>
      <c r="J663" s="37" t="s">
        <v>80</v>
      </c>
      <c r="K663" s="37" t="s">
        <v>4884</v>
      </c>
      <c r="L663" s="37" t="s">
        <v>81</v>
      </c>
      <c r="M663" s="31">
        <v>5</v>
      </c>
    </row>
    <row spans="1:13" s="31" customFormat="1" ht="15.75" customHeight="1" x14ac:dyDescent="0.2" outlineLevel="0" r="664">
      <c r="A664" s="31">
        <v>663</v>
      </c>
      <c r="B664" s="37" t="s">
        <v>5970</v>
      </c>
      <c r="C664" s="37" t="s">
        <v>3518</v>
      </c>
      <c r="D664" s="37" t="s">
        <v>74</v>
      </c>
      <c r="E664" s="31">
        <v>27</v>
      </c>
      <c r="F664" s="48">
        <v>35628</v>
      </c>
      <c r="G664" s="37" t="s">
        <v>731</v>
      </c>
      <c r="H664" s="37" t="s">
        <v>92</v>
      </c>
      <c r="I664" s="37" t="s">
        <v>104</v>
      </c>
      <c r="J664" s="37" t="s">
        <v>80</v>
      </c>
      <c r="K664" s="37" t="s">
        <v>4737</v>
      </c>
      <c r="L664" s="37" t="s">
        <v>81</v>
      </c>
      <c r="M664" s="31">
        <v>3</v>
      </c>
    </row>
    <row spans="1:13" s="31" customFormat="1" ht="15.75" customHeight="1" x14ac:dyDescent="0.2" outlineLevel="0" r="665">
      <c r="A665" s="31">
        <v>664</v>
      </c>
      <c r="B665" s="37" t="s">
        <v>5971</v>
      </c>
      <c r="C665" s="37" t="s">
        <v>5972</v>
      </c>
      <c r="D665" s="37" t="s">
        <v>74</v>
      </c>
      <c r="E665" s="31">
        <v>38</v>
      </c>
      <c r="F665" s="48">
        <v>34612</v>
      </c>
      <c r="G665" s="37" t="s">
        <v>575</v>
      </c>
      <c r="H665" s="37" t="s">
        <v>191</v>
      </c>
      <c r="I665" s="37" t="s">
        <v>131</v>
      </c>
      <c r="J665" s="37" t="s">
        <v>80</v>
      </c>
      <c r="K665" s="50">
        <v>-100</v>
      </c>
      <c r="L665" s="37" t="s">
        <v>93</v>
      </c>
      <c r="M665" s="31">
        <v>4</v>
      </c>
    </row>
    <row spans="1:13" s="31" customFormat="1" ht="15.75" customHeight="1" x14ac:dyDescent="0.2" outlineLevel="0" r="666">
      <c r="A666" s="31">
        <v>665</v>
      </c>
      <c r="B666" s="37" t="s">
        <v>5973</v>
      </c>
      <c r="C666" s="37" t="s">
        <v>5974</v>
      </c>
      <c r="D666" s="37" t="s">
        <v>74</v>
      </c>
      <c r="E666" s="31">
        <v>82</v>
      </c>
      <c r="F666" s="48">
        <v>35539</v>
      </c>
      <c r="G666" s="37" t="s">
        <v>2076</v>
      </c>
      <c r="H666" s="37" t="s">
        <v>250</v>
      </c>
      <c r="I666" s="37" t="s">
        <v>79</v>
      </c>
      <c r="J666" s="37" t="s">
        <v>80</v>
      </c>
      <c r="K666" s="50">
        <v>1E+96</v>
      </c>
      <c r="L666" s="37" t="s">
        <v>93</v>
      </c>
      <c r="M666" s="31">
        <v>5</v>
      </c>
    </row>
    <row spans="1:13" s="31" customFormat="1" ht="15.75" customHeight="1" x14ac:dyDescent="0.2" outlineLevel="0" r="667">
      <c r="A667" s="31">
        <v>666</v>
      </c>
      <c r="B667" s="37" t="s">
        <v>5975</v>
      </c>
      <c r="C667" s="37" t="s">
        <v>5976</v>
      </c>
      <c r="D667" s="37" t="s">
        <v>100</v>
      </c>
      <c r="E667" s="31">
        <v>82</v>
      </c>
      <c r="F667" s="48">
        <v>30621</v>
      </c>
      <c r="G667" s="37" t="s">
        <v>431</v>
      </c>
      <c r="H667" s="37" t="s">
        <v>191</v>
      </c>
      <c r="I667" s="37" t="s">
        <v>131</v>
      </c>
      <c r="J667" s="37" t="s">
        <v>80</v>
      </c>
      <c r="K667" s="37" t="s">
        <v>4862</v>
      </c>
      <c r="L667" s="37" t="s">
        <v>81</v>
      </c>
      <c r="M667" s="31">
        <v>15</v>
      </c>
    </row>
    <row spans="1:13" s="31" customFormat="1" ht="15.75" customHeight="1" x14ac:dyDescent="0.2" outlineLevel="0" r="668">
      <c r="A668" s="31">
        <v>667</v>
      </c>
      <c r="B668" s="37" t="s">
        <v>5977</v>
      </c>
      <c r="C668" s="37" t="s">
        <v>5978</v>
      </c>
      <c r="D668" s="37" t="s">
        <v>100</v>
      </c>
      <c r="E668" s="31">
        <v>62</v>
      </c>
      <c r="F668" s="48">
        <v>34412</v>
      </c>
      <c r="G668" s="37" t="s">
        <v>443</v>
      </c>
      <c r="H668" s="37" t="s">
        <v>78</v>
      </c>
      <c r="I668" s="37" t="s">
        <v>131</v>
      </c>
      <c r="J668" s="37" t="s">
        <v>80</v>
      </c>
      <c r="K668" s="37" t="s">
        <v>4762</v>
      </c>
      <c r="L668" s="37" t="s">
        <v>81</v>
      </c>
      <c r="M668" s="31">
        <v>3</v>
      </c>
    </row>
    <row spans="1:13" s="31" customFormat="1" ht="15.75" customHeight="1" x14ac:dyDescent="0.2" outlineLevel="0" r="669">
      <c r="A669" s="31">
        <v>668</v>
      </c>
      <c r="B669" s="37" t="s">
        <v>1884</v>
      </c>
      <c r="C669" s="37" t="s">
        <v>5979</v>
      </c>
      <c r="D669" s="37" t="s">
        <v>100</v>
      </c>
      <c r="E669" s="31">
        <v>61</v>
      </c>
      <c r="F669" s="48">
        <v>24345</v>
      </c>
      <c r="G669" s="37" t="s">
        <v>804</v>
      </c>
      <c r="H669" s="37" t="s">
        <v>191</v>
      </c>
      <c r="I669" s="37" t="s">
        <v>79</v>
      </c>
      <c r="J669" s="37" t="s">
        <v>80</v>
      </c>
      <c r="K669" s="37" t="s">
        <v>4769</v>
      </c>
      <c r="L669" s="37" t="s">
        <v>93</v>
      </c>
      <c r="M669" s="31">
        <v>7</v>
      </c>
    </row>
    <row spans="1:13" s="31" customFormat="1" ht="15.75" customHeight="1" x14ac:dyDescent="0.2" outlineLevel="0" r="670">
      <c r="A670" s="31">
        <v>669</v>
      </c>
      <c r="B670" s="37" t="s">
        <v>5980</v>
      </c>
      <c r="C670" s="37" t="s">
        <v>5981</v>
      </c>
      <c r="D670" s="37" t="s">
        <v>100</v>
      </c>
      <c r="E670" s="31">
        <v>73</v>
      </c>
      <c r="F670" s="48">
        <v>29527</v>
      </c>
      <c r="G670" s="37" t="s">
        <v>1121</v>
      </c>
      <c r="H670" s="37" t="s">
        <v>250</v>
      </c>
      <c r="I670" s="37" t="s">
        <v>79</v>
      </c>
      <c r="J670" s="37" t="s">
        <v>80</v>
      </c>
      <c r="K670" s="37" t="s">
        <v>5199</v>
      </c>
      <c r="L670" s="37" t="s">
        <v>93</v>
      </c>
      <c r="M670" s="31">
        <v>3</v>
      </c>
    </row>
    <row spans="1:13" s="31" customFormat="1" ht="15.75" customHeight="1" x14ac:dyDescent="0.2" outlineLevel="0" r="671">
      <c r="A671" s="31">
        <v>670</v>
      </c>
      <c r="B671" s="37" t="s">
        <v>5982</v>
      </c>
      <c r="C671" s="37" t="s">
        <v>5983</v>
      </c>
      <c r="D671" s="37" t="s">
        <v>100</v>
      </c>
      <c r="E671" s="31">
        <v>75</v>
      </c>
      <c r="F671" s="48">
        <v>33917</v>
      </c>
      <c r="G671" s="37" t="s">
        <v>387</v>
      </c>
      <c r="H671" s="37" t="s">
        <v>147</v>
      </c>
      <c r="I671" s="37" t="s">
        <v>104</v>
      </c>
      <c r="J671" s="37" t="s">
        <v>80</v>
      </c>
      <c r="K671" s="38">
        <v>-1</v>
      </c>
      <c r="L671" s="37" t="s">
        <v>93</v>
      </c>
      <c r="M671" s="31">
        <v>8</v>
      </c>
    </row>
    <row spans="1:13" s="31" customFormat="1" ht="15.75" customHeight="1" x14ac:dyDescent="0.2" outlineLevel="0" r="672">
      <c r="A672" s="31">
        <v>671</v>
      </c>
      <c r="B672" s="37" t="s">
        <v>5984</v>
      </c>
      <c r="C672" s="37" t="s">
        <v>5985</v>
      </c>
      <c r="D672" s="37" t="s">
        <v>74</v>
      </c>
      <c r="E672" s="31">
        <v>49</v>
      </c>
      <c r="F672" s="48">
        <v>30888</v>
      </c>
      <c r="H672" s="37" t="s">
        <v>415</v>
      </c>
      <c r="I672" s="37" t="s">
        <v>79</v>
      </c>
      <c r="J672" s="37" t="s">
        <v>80</v>
      </c>
      <c r="K672" s="37" t="s">
        <v>5493</v>
      </c>
      <c r="L672" s="37" t="s">
        <v>93</v>
      </c>
      <c r="M672" s="31">
        <v>5</v>
      </c>
    </row>
    <row spans="1:13" s="31" customFormat="1" ht="15.75" customHeight="1" x14ac:dyDescent="0.2" outlineLevel="0" r="673">
      <c r="A673" s="31">
        <v>672</v>
      </c>
      <c r="B673" s="37" t="s">
        <v>5986</v>
      </c>
      <c r="C673" s="37" t="s">
        <v>5987</v>
      </c>
      <c r="D673" s="37" t="s">
        <v>74</v>
      </c>
      <c r="E673" s="31">
        <v>53</v>
      </c>
      <c r="F673" s="48">
        <v>28137</v>
      </c>
      <c r="G673" s="37" t="s">
        <v>1218</v>
      </c>
      <c r="H673" s="37" t="s">
        <v>147</v>
      </c>
      <c r="I673" s="37" t="s">
        <v>131</v>
      </c>
      <c r="J673" s="37" t="s">
        <v>80</v>
      </c>
      <c r="K673" s="38">
        <v>-100</v>
      </c>
      <c r="L673" s="37" t="s">
        <v>93</v>
      </c>
      <c r="M673" s="31">
        <v>12</v>
      </c>
    </row>
    <row spans="1:13" s="31" customFormat="1" ht="15.75" customHeight="1" x14ac:dyDescent="0.2" outlineLevel="0" r="674">
      <c r="A674" s="31">
        <v>673</v>
      </c>
      <c r="B674" s="37" t="s">
        <v>5988</v>
      </c>
      <c r="C674" s="37" t="s">
        <v>5989</v>
      </c>
      <c r="D674" s="37" t="s">
        <v>74</v>
      </c>
      <c r="E674" s="31">
        <v>35</v>
      </c>
      <c r="F674" s="48">
        <v>27572</v>
      </c>
      <c r="G674" s="37" t="s">
        <v>731</v>
      </c>
      <c r="H674" s="37" t="s">
        <v>191</v>
      </c>
      <c r="I674" s="37" t="s">
        <v>79</v>
      </c>
      <c r="J674" s="37" t="s">
        <v>80</v>
      </c>
      <c r="K674" s="37" t="s">
        <v>4954</v>
      </c>
      <c r="L674" s="37" t="s">
        <v>81</v>
      </c>
      <c r="M674" s="31">
        <v>4</v>
      </c>
    </row>
    <row spans="1:13" s="31" customFormat="1" ht="15.75" customHeight="1" x14ac:dyDescent="0.2" outlineLevel="0" r="675">
      <c r="A675" s="31">
        <v>674</v>
      </c>
      <c r="B675" s="37" t="s">
        <v>5990</v>
      </c>
      <c r="C675" s="37" t="s">
        <v>5991</v>
      </c>
      <c r="D675" s="37" t="s">
        <v>100</v>
      </c>
      <c r="E675" s="31">
        <v>61</v>
      </c>
      <c r="F675" s="48">
        <v>19958</v>
      </c>
      <c r="G675" s="37" t="s">
        <v>964</v>
      </c>
      <c r="H675" s="37" t="s">
        <v>250</v>
      </c>
      <c r="I675" s="37" t="s">
        <v>79</v>
      </c>
      <c r="J675" s="37" t="s">
        <v>80</v>
      </c>
      <c r="K675" s="37" t="s">
        <v>5197</v>
      </c>
      <c r="L675" s="37" t="s">
        <v>93</v>
      </c>
      <c r="M675" s="31">
        <v>5</v>
      </c>
    </row>
    <row spans="1:13" s="31" customFormat="1" ht="15.75" customHeight="1" x14ac:dyDescent="0.2" outlineLevel="0" r="676">
      <c r="A676" s="31">
        <v>675</v>
      </c>
      <c r="B676" s="37" t="s">
        <v>5992</v>
      </c>
      <c r="C676" s="37" t="s">
        <v>5993</v>
      </c>
      <c r="D676" s="37" t="s">
        <v>100</v>
      </c>
      <c r="E676" s="31">
        <v>37</v>
      </c>
      <c r="F676" s="48">
        <v>28113</v>
      </c>
      <c r="G676" s="37" t="s">
        <v>3106</v>
      </c>
      <c r="H676" s="37" t="s">
        <v>103</v>
      </c>
      <c r="I676" s="37" t="s">
        <v>79</v>
      </c>
      <c r="J676" s="37" t="s">
        <v>80</v>
      </c>
      <c r="K676" s="37" t="s">
        <v>4742</v>
      </c>
      <c r="L676" s="37" t="s">
        <v>81</v>
      </c>
      <c r="M676" s="31">
        <v>17</v>
      </c>
    </row>
    <row spans="1:13" s="31" customFormat="1" ht="15.75" customHeight="1" x14ac:dyDescent="0.2" outlineLevel="0" r="677">
      <c r="A677" s="31">
        <v>676</v>
      </c>
      <c r="B677" s="37" t="s">
        <v>5994</v>
      </c>
      <c r="D677" s="37" t="s">
        <v>74</v>
      </c>
      <c r="E677" s="31">
        <v>51</v>
      </c>
      <c r="F677" s="48">
        <v>24977</v>
      </c>
      <c r="G677" s="37" t="s">
        <v>952</v>
      </c>
      <c r="H677" s="37" t="s">
        <v>250</v>
      </c>
      <c r="I677" s="37" t="s">
        <v>131</v>
      </c>
      <c r="J677" s="37" t="s">
        <v>80</v>
      </c>
      <c r="K677" s="38">
        <v>1E+96</v>
      </c>
      <c r="L677" s="37" t="s">
        <v>81</v>
      </c>
      <c r="M677" s="31">
        <v>14</v>
      </c>
    </row>
    <row spans="1:13" s="31" customFormat="1" ht="15.75" customHeight="1" x14ac:dyDescent="0.2" outlineLevel="0" r="678">
      <c r="A678" s="31">
        <v>677</v>
      </c>
      <c r="B678" s="37" t="s">
        <v>5995</v>
      </c>
      <c r="C678" s="37" t="s">
        <v>5996</v>
      </c>
      <c r="D678" s="37" t="s">
        <v>74</v>
      </c>
      <c r="E678" s="31">
        <v>59</v>
      </c>
      <c r="F678" s="48">
        <v>35639</v>
      </c>
      <c r="G678" s="37" t="s">
        <v>102</v>
      </c>
      <c r="H678" s="37" t="s">
        <v>103</v>
      </c>
      <c r="I678" s="37" t="s">
        <v>79</v>
      </c>
      <c r="J678" s="37" t="s">
        <v>80</v>
      </c>
      <c r="K678" s="37" t="s">
        <v>4890</v>
      </c>
      <c r="L678" s="37" t="s">
        <v>93</v>
      </c>
      <c r="M678" s="31">
        <v>5</v>
      </c>
    </row>
    <row spans="1:13" s="31" customFormat="1" ht="15.75" customHeight="1" x14ac:dyDescent="0.2" outlineLevel="0" r="679">
      <c r="A679" s="31">
        <v>678</v>
      </c>
      <c r="B679" s="37" t="s">
        <v>5997</v>
      </c>
      <c r="C679" s="37" t="s">
        <v>5998</v>
      </c>
      <c r="D679" s="37" t="s">
        <v>100</v>
      </c>
      <c r="E679" s="31">
        <v>57</v>
      </c>
      <c r="F679" s="48">
        <v>34942</v>
      </c>
      <c r="G679" s="37" t="s">
        <v>3417</v>
      </c>
      <c r="H679" s="37" t="s">
        <v>161</v>
      </c>
      <c r="I679" s="37" t="s">
        <v>131</v>
      </c>
      <c r="J679" s="37" t="s">
        <v>80</v>
      </c>
      <c r="K679" s="37" t="s">
        <v>4782</v>
      </c>
      <c r="L679" s="37" t="s">
        <v>93</v>
      </c>
      <c r="M679" s="31">
        <v>2</v>
      </c>
    </row>
    <row spans="1:13" s="31" customFormat="1" ht="15.75" customHeight="1" x14ac:dyDescent="0.2" outlineLevel="0" r="680">
      <c r="A680" s="31">
        <v>679</v>
      </c>
      <c r="B680" s="37" t="s">
        <v>5999</v>
      </c>
      <c r="C680" s="37" t="s">
        <v>6000</v>
      </c>
      <c r="D680" s="37" t="s">
        <v>100</v>
      </c>
      <c r="E680" s="31">
        <v>29</v>
      </c>
      <c r="F680" s="48">
        <v>27323</v>
      </c>
      <c r="G680" s="37" t="s">
        <v>1975</v>
      </c>
      <c r="H680" s="37" t="s">
        <v>191</v>
      </c>
      <c r="I680" s="37" t="s">
        <v>79</v>
      </c>
      <c r="J680" s="37" t="s">
        <v>80</v>
      </c>
      <c r="K680" s="37" t="s">
        <v>5493</v>
      </c>
      <c r="L680" s="37" t="s">
        <v>93</v>
      </c>
      <c r="M680" s="31">
        <v>12</v>
      </c>
    </row>
    <row spans="1:13" s="31" customFormat="1" ht="15.75" customHeight="1" x14ac:dyDescent="0.2" outlineLevel="0" r="681">
      <c r="A681" s="31">
        <v>680</v>
      </c>
      <c r="B681" s="37" t="s">
        <v>6001</v>
      </c>
      <c r="C681" s="37" t="s">
        <v>6002</v>
      </c>
      <c r="D681" s="37" t="s">
        <v>473</v>
      </c>
      <c r="E681" s="31">
        <v>22</v>
      </c>
      <c r="H681" s="37" t="s">
        <v>161</v>
      </c>
      <c r="I681" s="37" t="s">
        <v>131</v>
      </c>
      <c r="J681" s="37" t="s">
        <v>80</v>
      </c>
      <c r="L681" s="37" t="s">
        <v>81</v>
      </c>
    </row>
    <row spans="1:13" s="31" customFormat="1" ht="15.75" customHeight="1" x14ac:dyDescent="0.2" outlineLevel="0" r="682">
      <c r="A682" s="31">
        <v>681</v>
      </c>
      <c r="B682" s="37" t="s">
        <v>6003</v>
      </c>
      <c r="C682" s="37" t="s">
        <v>6004</v>
      </c>
      <c r="D682" s="37" t="s">
        <v>100</v>
      </c>
      <c r="E682" s="31">
        <v>55</v>
      </c>
      <c r="F682" s="48">
        <v>28751</v>
      </c>
      <c r="G682" s="37" t="s">
        <v>463</v>
      </c>
      <c r="H682" s="37" t="s">
        <v>78</v>
      </c>
      <c r="I682" s="37" t="s">
        <v>79</v>
      </c>
      <c r="J682" s="37" t="s">
        <v>80</v>
      </c>
      <c r="K682" s="37" t="s">
        <v>5197</v>
      </c>
      <c r="L682" s="37" t="s">
        <v>81</v>
      </c>
      <c r="M682" s="31">
        <v>17</v>
      </c>
    </row>
    <row spans="1:13" s="31" customFormat="1" ht="15.75" customHeight="1" x14ac:dyDescent="0.2" outlineLevel="0" r="683">
      <c r="A683" s="31">
        <v>682</v>
      </c>
      <c r="B683" s="37" t="s">
        <v>6005</v>
      </c>
      <c r="C683" s="37" t="s">
        <v>6006</v>
      </c>
      <c r="D683" s="37" t="s">
        <v>74</v>
      </c>
      <c r="E683" s="31">
        <v>53</v>
      </c>
      <c r="F683" s="48">
        <v>26008</v>
      </c>
      <c r="G683" s="37" t="s">
        <v>1384</v>
      </c>
      <c r="H683" s="37" t="s">
        <v>191</v>
      </c>
      <c r="I683" s="37" t="s">
        <v>104</v>
      </c>
      <c r="J683" s="37" t="s">
        <v>80</v>
      </c>
      <c r="K683" s="37" t="s">
        <v>5176</v>
      </c>
      <c r="L683" s="37" t="s">
        <v>81</v>
      </c>
      <c r="M683" s="31">
        <v>7</v>
      </c>
    </row>
    <row spans="1:13" s="31" customFormat="1" ht="15.75" customHeight="1" x14ac:dyDescent="0.2" outlineLevel="0" r="684">
      <c r="A684" s="31">
        <v>683</v>
      </c>
      <c r="B684" s="37" t="s">
        <v>6007</v>
      </c>
      <c r="C684" s="37" t="s">
        <v>6008</v>
      </c>
      <c r="D684" s="37" t="s">
        <v>74</v>
      </c>
      <c r="E684" s="31">
        <v>60</v>
      </c>
      <c r="F684" s="48">
        <v>22782</v>
      </c>
      <c r="H684" s="37" t="s">
        <v>78</v>
      </c>
      <c r="I684" s="37" t="s">
        <v>79</v>
      </c>
      <c r="J684" s="37" t="s">
        <v>80</v>
      </c>
      <c r="L684" s="37" t="s">
        <v>81</v>
      </c>
      <c r="M684" s="31">
        <v>10</v>
      </c>
    </row>
    <row spans="1:13" s="31" customFormat="1" ht="15.75" customHeight="1" x14ac:dyDescent="0.2" outlineLevel="0" r="685">
      <c r="A685" s="31">
        <v>684</v>
      </c>
      <c r="B685" s="37" t="s">
        <v>1516</v>
      </c>
      <c r="D685" s="37" t="s">
        <v>74</v>
      </c>
      <c r="E685" s="31">
        <v>88</v>
      </c>
      <c r="F685" s="48">
        <v>31961</v>
      </c>
      <c r="G685" s="37" t="s">
        <v>601</v>
      </c>
      <c r="H685" s="37" t="s">
        <v>103</v>
      </c>
      <c r="I685" s="37" t="s">
        <v>79</v>
      </c>
      <c r="J685" s="37" t="s">
        <v>80</v>
      </c>
      <c r="K685" s="37" t="s">
        <v>4772</v>
      </c>
      <c r="L685" s="37" t="s">
        <v>93</v>
      </c>
      <c r="M685" s="31">
        <v>14</v>
      </c>
    </row>
    <row spans="1:13" s="31" customFormat="1" ht="15.75" customHeight="1" x14ac:dyDescent="0.2" outlineLevel="0" r="686">
      <c r="A686" s="31">
        <v>685</v>
      </c>
      <c r="B686" s="37" t="s">
        <v>6009</v>
      </c>
      <c r="C686" s="37" t="s">
        <v>6010</v>
      </c>
      <c r="D686" s="37" t="s">
        <v>473</v>
      </c>
      <c r="E686" s="31">
        <v>28</v>
      </c>
      <c r="G686" s="37" t="s">
        <v>1079</v>
      </c>
      <c r="H686" s="37" t="s">
        <v>161</v>
      </c>
      <c r="I686" s="37" t="s">
        <v>79</v>
      </c>
      <c r="J686" s="37" t="s">
        <v>80</v>
      </c>
      <c r="L686" s="37" t="s">
        <v>93</v>
      </c>
    </row>
    <row spans="1:13" s="31" customFormat="1" ht="15.75" customHeight="1" x14ac:dyDescent="0.2" outlineLevel="0" r="687">
      <c r="A687" s="31">
        <v>686</v>
      </c>
      <c r="B687" s="37" t="s">
        <v>6011</v>
      </c>
      <c r="C687" s="37" t="s">
        <v>6012</v>
      </c>
      <c r="D687" s="37" t="s">
        <v>100</v>
      </c>
      <c r="E687" s="31">
        <v>60</v>
      </c>
      <c r="F687" s="48">
        <v>19922</v>
      </c>
      <c r="G687" s="37" t="s">
        <v>545</v>
      </c>
      <c r="H687" s="37" t="s">
        <v>415</v>
      </c>
      <c r="I687" s="37" t="s">
        <v>131</v>
      </c>
      <c r="J687" s="37" t="s">
        <v>80</v>
      </c>
      <c r="K687" s="37" t="s">
        <v>4902</v>
      </c>
      <c r="L687" s="37" t="s">
        <v>81</v>
      </c>
      <c r="M687" s="31">
        <v>5</v>
      </c>
    </row>
    <row spans="1:13" s="31" customFormat="1" ht="15.75" customHeight="1" x14ac:dyDescent="0.2" outlineLevel="0" r="688">
      <c r="A688" s="31">
        <v>687</v>
      </c>
      <c r="B688" s="37" t="s">
        <v>945</v>
      </c>
      <c r="C688" s="37" t="s">
        <v>6013</v>
      </c>
      <c r="D688" s="37" t="s">
        <v>74</v>
      </c>
      <c r="E688" s="31">
        <v>25</v>
      </c>
      <c r="F688" s="48">
        <v>21591</v>
      </c>
      <c r="G688" s="37" t="s">
        <v>515</v>
      </c>
      <c r="H688" s="37" t="s">
        <v>147</v>
      </c>
      <c r="I688" s="37" t="s">
        <v>131</v>
      </c>
      <c r="J688" s="37" t="s">
        <v>80</v>
      </c>
      <c r="K688" s="37" t="s">
        <v>4742</v>
      </c>
      <c r="L688" s="37" t="s">
        <v>81</v>
      </c>
      <c r="M688" s="31">
        <v>5</v>
      </c>
    </row>
    <row spans="1:13" s="31" customFormat="1" ht="15.75" customHeight="1" x14ac:dyDescent="0.2" outlineLevel="0" r="689">
      <c r="A689" s="31">
        <v>688</v>
      </c>
      <c r="B689" s="37" t="s">
        <v>6014</v>
      </c>
      <c r="C689" s="37" t="s">
        <v>6015</v>
      </c>
      <c r="D689" s="37" t="s">
        <v>74</v>
      </c>
      <c r="E689" s="31">
        <v>90</v>
      </c>
      <c r="F689" s="48">
        <v>25249</v>
      </c>
      <c r="G689" s="37" t="s">
        <v>804</v>
      </c>
      <c r="H689" s="37" t="s">
        <v>191</v>
      </c>
      <c r="I689" s="37" t="s">
        <v>131</v>
      </c>
      <c r="J689" s="37" t="s">
        <v>80</v>
      </c>
      <c r="K689" s="37" t="s">
        <v>4713</v>
      </c>
      <c r="L689" s="37" t="s">
        <v>93</v>
      </c>
      <c r="M689" s="31">
        <v>9</v>
      </c>
    </row>
    <row spans="1:13" s="31" customFormat="1" ht="15.75" customHeight="1" x14ac:dyDescent="0.2" outlineLevel="0" r="690">
      <c r="A690" s="31">
        <v>689</v>
      </c>
      <c r="B690" s="37" t="s">
        <v>6016</v>
      </c>
      <c r="C690" s="37" t="s">
        <v>6017</v>
      </c>
      <c r="D690" s="37" t="s">
        <v>74</v>
      </c>
      <c r="E690" s="31">
        <v>91</v>
      </c>
      <c r="F690" s="48">
        <v>24246</v>
      </c>
      <c r="G690" s="37" t="s">
        <v>1079</v>
      </c>
      <c r="H690" s="37" t="s">
        <v>130</v>
      </c>
      <c r="I690" s="37" t="s">
        <v>131</v>
      </c>
      <c r="J690" s="37" t="s">
        <v>80</v>
      </c>
      <c r="K690" s="37" t="s">
        <v>4816</v>
      </c>
      <c r="L690" s="37" t="s">
        <v>81</v>
      </c>
      <c r="M690" s="31">
        <v>16</v>
      </c>
    </row>
    <row spans="1:13" s="31" customFormat="1" ht="15.75" customHeight="1" x14ac:dyDescent="0.2" outlineLevel="0" r="691">
      <c r="A691" s="31">
        <v>690</v>
      </c>
      <c r="B691" s="37" t="s">
        <v>6018</v>
      </c>
      <c r="D691" s="37" t="s">
        <v>74</v>
      </c>
      <c r="E691" s="31">
        <v>95</v>
      </c>
      <c r="F691" s="48">
        <v>31863</v>
      </c>
      <c r="G691" s="37" t="s">
        <v>551</v>
      </c>
      <c r="H691" s="37" t="s">
        <v>250</v>
      </c>
      <c r="I691" s="37" t="s">
        <v>104</v>
      </c>
      <c r="J691" s="37" t="s">
        <v>80</v>
      </c>
      <c r="K691" s="37" t="s">
        <v>5513</v>
      </c>
      <c r="L691" s="37" t="s">
        <v>81</v>
      </c>
      <c r="M691" s="31">
        <v>17</v>
      </c>
    </row>
    <row spans="1:13" s="31" customFormat="1" ht="15.75" customHeight="1" x14ac:dyDescent="0.2" outlineLevel="0" r="692">
      <c r="A692" s="31">
        <v>691</v>
      </c>
      <c r="B692" s="37" t="s">
        <v>6019</v>
      </c>
      <c r="C692" s="37" t="s">
        <v>6020</v>
      </c>
      <c r="D692" s="37" t="s">
        <v>74</v>
      </c>
      <c r="E692" s="31">
        <v>29</v>
      </c>
      <c r="F692" s="48">
        <v>19961</v>
      </c>
      <c r="H692" s="37" t="s">
        <v>103</v>
      </c>
      <c r="I692" s="37" t="s">
        <v>104</v>
      </c>
      <c r="J692" s="37" t="s">
        <v>80</v>
      </c>
      <c r="K692" s="37" t="s">
        <v>4985</v>
      </c>
      <c r="L692" s="37" t="s">
        <v>81</v>
      </c>
      <c r="M692" s="31">
        <v>5</v>
      </c>
    </row>
    <row spans="1:13" s="31" customFormat="1" ht="15.75" customHeight="1" x14ac:dyDescent="0.2" outlineLevel="0" r="693">
      <c r="A693" s="31">
        <v>692</v>
      </c>
      <c r="B693" s="37" t="s">
        <v>6021</v>
      </c>
      <c r="C693" s="37" t="s">
        <v>6022</v>
      </c>
      <c r="D693" s="37" t="s">
        <v>74</v>
      </c>
      <c r="E693" s="31">
        <v>42</v>
      </c>
      <c r="F693" s="48">
        <v>32136</v>
      </c>
      <c r="G693" s="37" t="s">
        <v>3646</v>
      </c>
      <c r="H693" s="37" t="s">
        <v>92</v>
      </c>
      <c r="I693" s="37" t="s">
        <v>79</v>
      </c>
      <c r="J693" s="37" t="s">
        <v>80</v>
      </c>
      <c r="K693" s="37" t="s">
        <v>4745</v>
      </c>
      <c r="L693" s="37" t="s">
        <v>93</v>
      </c>
      <c r="M693" s="31">
        <v>7</v>
      </c>
    </row>
    <row spans="1:13" s="31" customFormat="1" ht="15.75" customHeight="1" x14ac:dyDescent="0.2" outlineLevel="0" r="694">
      <c r="A694" s="31">
        <v>693</v>
      </c>
      <c r="B694" s="37" t="s">
        <v>866</v>
      </c>
      <c r="C694" s="37" t="s">
        <v>6023</v>
      </c>
      <c r="D694" s="37" t="s">
        <v>100</v>
      </c>
      <c r="E694" s="31">
        <v>46</v>
      </c>
      <c r="F694" s="48">
        <v>25868</v>
      </c>
      <c r="H694" s="37" t="s">
        <v>103</v>
      </c>
      <c r="I694" s="37" t="s">
        <v>104</v>
      </c>
      <c r="J694" s="37" t="s">
        <v>80</v>
      </c>
      <c r="L694" s="37" t="s">
        <v>81</v>
      </c>
      <c r="M694" s="31">
        <v>19</v>
      </c>
    </row>
    <row spans="1:13" s="31" customFormat="1" ht="15.75" customHeight="1" x14ac:dyDescent="0.2" outlineLevel="0" r="695">
      <c r="A695" s="31">
        <v>694</v>
      </c>
      <c r="B695" s="37" t="s">
        <v>6024</v>
      </c>
      <c r="C695" s="37" t="s">
        <v>6025</v>
      </c>
      <c r="D695" s="37" t="s">
        <v>100</v>
      </c>
      <c r="E695" s="31">
        <v>66</v>
      </c>
      <c r="F695" s="48">
        <v>25200</v>
      </c>
      <c r="G695" s="37" t="s">
        <v>468</v>
      </c>
      <c r="H695" s="37" t="s">
        <v>191</v>
      </c>
      <c r="I695" s="37" t="s">
        <v>79</v>
      </c>
      <c r="J695" s="37" t="s">
        <v>80</v>
      </c>
      <c r="K695" s="37" t="s">
        <v>5003</v>
      </c>
      <c r="L695" s="37" t="s">
        <v>93</v>
      </c>
      <c r="M695" s="31">
        <v>13</v>
      </c>
    </row>
    <row spans="1:13" s="31" customFormat="1" ht="15.75" customHeight="1" x14ac:dyDescent="0.2" outlineLevel="0" r="696">
      <c r="A696" s="31">
        <v>695</v>
      </c>
      <c r="B696" s="37" t="s">
        <v>6026</v>
      </c>
      <c r="C696" s="37" t="s">
        <v>6027</v>
      </c>
      <c r="D696" s="37" t="s">
        <v>74</v>
      </c>
      <c r="E696" s="31">
        <v>36</v>
      </c>
      <c r="F696" s="48">
        <v>28459</v>
      </c>
      <c r="G696" s="37" t="s">
        <v>275</v>
      </c>
      <c r="H696" s="37" t="s">
        <v>191</v>
      </c>
      <c r="I696" s="37" t="s">
        <v>131</v>
      </c>
      <c r="J696" s="37" t="s">
        <v>80</v>
      </c>
      <c r="K696" s="37" t="s">
        <v>4828</v>
      </c>
      <c r="L696" s="37" t="s">
        <v>93</v>
      </c>
      <c r="M696" s="31">
        <v>11</v>
      </c>
    </row>
    <row spans="1:13" s="31" customFormat="1" ht="15.75" customHeight="1" x14ac:dyDescent="0.2" outlineLevel="0" r="697">
      <c r="A697" s="31">
        <v>696</v>
      </c>
      <c r="B697" s="37" t="s">
        <v>4893</v>
      </c>
      <c r="C697" s="37" t="s">
        <v>6028</v>
      </c>
      <c r="D697" s="37" t="s">
        <v>74</v>
      </c>
      <c r="E697" s="31">
        <v>57</v>
      </c>
      <c r="F697" s="48">
        <v>24144</v>
      </c>
      <c r="G697" s="37" t="s">
        <v>925</v>
      </c>
      <c r="H697" s="37" t="s">
        <v>250</v>
      </c>
      <c r="I697" s="37" t="s">
        <v>104</v>
      </c>
      <c r="J697" s="37" t="s">
        <v>80</v>
      </c>
      <c r="K697" s="37" t="s">
        <v>5003</v>
      </c>
      <c r="L697" s="37" t="s">
        <v>81</v>
      </c>
      <c r="M697" s="31">
        <v>6</v>
      </c>
    </row>
    <row spans="1:13" s="31" customFormat="1" ht="15.75" customHeight="1" x14ac:dyDescent="0.2" outlineLevel="0" r="698">
      <c r="A698" s="31">
        <v>697</v>
      </c>
      <c r="B698" s="37" t="s">
        <v>6029</v>
      </c>
      <c r="C698" s="37" t="s">
        <v>6030</v>
      </c>
      <c r="D698" s="37" t="s">
        <v>74</v>
      </c>
      <c r="E698" s="31">
        <v>25</v>
      </c>
      <c r="F698" s="48">
        <v>31745</v>
      </c>
      <c r="G698" s="37" t="s">
        <v>175</v>
      </c>
      <c r="H698" s="37" t="s">
        <v>130</v>
      </c>
      <c r="I698" s="37" t="s">
        <v>79</v>
      </c>
      <c r="J698" s="37" t="s">
        <v>80</v>
      </c>
      <c r="K698" s="37" t="s">
        <v>4816</v>
      </c>
      <c r="L698" s="37" t="s">
        <v>93</v>
      </c>
      <c r="M698" s="31">
        <v>10</v>
      </c>
    </row>
    <row spans="1:13" s="31" customFormat="1" ht="15.75" customHeight="1" x14ac:dyDescent="0.2" outlineLevel="0" r="699">
      <c r="A699" s="31">
        <v>698</v>
      </c>
      <c r="B699" s="37" t="s">
        <v>6031</v>
      </c>
      <c r="C699" s="37" t="s">
        <v>6032</v>
      </c>
      <c r="D699" s="37" t="s">
        <v>100</v>
      </c>
      <c r="E699" s="31">
        <v>90</v>
      </c>
      <c r="F699" s="48">
        <v>35266</v>
      </c>
      <c r="G699" s="37" t="s">
        <v>182</v>
      </c>
      <c r="H699" s="37" t="s">
        <v>78</v>
      </c>
      <c r="I699" s="37" t="s">
        <v>131</v>
      </c>
      <c r="J699" s="37" t="s">
        <v>80</v>
      </c>
      <c r="K699" s="38">
        <v>-1</v>
      </c>
      <c r="L699" s="37" t="s">
        <v>81</v>
      </c>
      <c r="M699" s="31">
        <v>1</v>
      </c>
    </row>
    <row spans="1:13" s="31" customFormat="1" ht="15.75" customHeight="1" x14ac:dyDescent="0.2" outlineLevel="0" r="700">
      <c r="A700" s="31">
        <v>699</v>
      </c>
      <c r="B700" s="37" t="s">
        <v>6033</v>
      </c>
      <c r="C700" s="37" t="s">
        <v>6034</v>
      </c>
      <c r="D700" s="37" t="s">
        <v>100</v>
      </c>
      <c r="E700" s="31">
        <v>16</v>
      </c>
      <c r="F700" s="48">
        <v>26515</v>
      </c>
      <c r="G700" s="37" t="s">
        <v>1164</v>
      </c>
      <c r="H700" s="37" t="s">
        <v>161</v>
      </c>
      <c r="I700" s="37" t="s">
        <v>104</v>
      </c>
      <c r="J700" s="37" t="s">
        <v>80</v>
      </c>
      <c r="K700" s="37" t="s">
        <v>4762</v>
      </c>
      <c r="L700" s="37" t="s">
        <v>81</v>
      </c>
      <c r="M700" s="31">
        <v>16</v>
      </c>
    </row>
    <row spans="1:13" s="31" customFormat="1" ht="15.75" customHeight="1" x14ac:dyDescent="0.2" outlineLevel="0" r="701">
      <c r="A701" s="31">
        <v>700</v>
      </c>
      <c r="B701" s="37" t="s">
        <v>6035</v>
      </c>
      <c r="C701" s="37" t="s">
        <v>4935</v>
      </c>
      <c r="D701" s="37" t="s">
        <v>74</v>
      </c>
      <c r="E701" s="31">
        <v>67</v>
      </c>
      <c r="F701" s="48">
        <v>32924</v>
      </c>
      <c r="H701" s="37" t="s">
        <v>103</v>
      </c>
      <c r="I701" s="37" t="s">
        <v>79</v>
      </c>
      <c r="J701" s="37" t="s">
        <v>80</v>
      </c>
      <c r="K701" s="37" t="s">
        <v>4833</v>
      </c>
      <c r="L701" s="37" t="s">
        <v>93</v>
      </c>
      <c r="M701" s="31">
        <v>4</v>
      </c>
    </row>
    <row spans="1:13" s="31" customFormat="1" ht="15.75" customHeight="1" x14ac:dyDescent="0.2" outlineLevel="0" r="702">
      <c r="A702" s="31">
        <v>701</v>
      </c>
      <c r="B702" s="37" t="s">
        <v>6036</v>
      </c>
      <c r="C702" s="37" t="s">
        <v>6037</v>
      </c>
      <c r="D702" s="37" t="s">
        <v>74</v>
      </c>
      <c r="E702" s="31">
        <v>18</v>
      </c>
      <c r="F702" s="48">
        <v>20576</v>
      </c>
      <c r="G702" s="37" t="s">
        <v>766</v>
      </c>
      <c r="H702" s="37" t="s">
        <v>191</v>
      </c>
      <c r="I702" s="37" t="s">
        <v>79</v>
      </c>
      <c r="J702" s="37" t="s">
        <v>80</v>
      </c>
      <c r="K702" s="37" t="s">
        <v>4731</v>
      </c>
      <c r="L702" s="37" t="s">
        <v>81</v>
      </c>
      <c r="M702" s="31">
        <v>8</v>
      </c>
    </row>
    <row spans="1:13" s="31" customFormat="1" ht="15.75" customHeight="1" x14ac:dyDescent="0.2" outlineLevel="0" r="703">
      <c r="A703" s="31">
        <v>702</v>
      </c>
      <c r="B703" s="37" t="s">
        <v>6038</v>
      </c>
      <c r="C703" s="37" t="s">
        <v>6039</v>
      </c>
      <c r="D703" s="37" t="s">
        <v>100</v>
      </c>
      <c r="E703" s="31">
        <v>72</v>
      </c>
      <c r="F703" s="48">
        <v>21955</v>
      </c>
      <c r="G703" s="37" t="s">
        <v>1096</v>
      </c>
      <c r="H703" s="37" t="s">
        <v>250</v>
      </c>
      <c r="I703" s="37" t="s">
        <v>79</v>
      </c>
      <c r="J703" s="37" t="s">
        <v>80</v>
      </c>
      <c r="K703" s="37" t="s">
        <v>4967</v>
      </c>
      <c r="L703" s="37" t="s">
        <v>93</v>
      </c>
      <c r="M703" s="31">
        <v>8</v>
      </c>
    </row>
    <row spans="1:13" s="31" customFormat="1" ht="15.75" customHeight="1" x14ac:dyDescent="0.2" outlineLevel="0" r="704">
      <c r="A704" s="31">
        <v>703</v>
      </c>
      <c r="B704" s="37" t="s">
        <v>6040</v>
      </c>
      <c r="D704" s="37" t="s">
        <v>100</v>
      </c>
      <c r="E704" s="31">
        <v>66</v>
      </c>
      <c r="F704" s="48">
        <v>24411</v>
      </c>
      <c r="H704" s="37" t="s">
        <v>92</v>
      </c>
      <c r="I704" s="37" t="s">
        <v>79</v>
      </c>
      <c r="J704" s="37" t="s">
        <v>80</v>
      </c>
      <c r="K704" s="37" t="s">
        <v>4867</v>
      </c>
      <c r="L704" s="37" t="s">
        <v>93</v>
      </c>
      <c r="M704" s="31">
        <v>15</v>
      </c>
    </row>
    <row spans="1:13" s="31" customFormat="1" ht="15.75" customHeight="1" x14ac:dyDescent="0.2" outlineLevel="0" r="705">
      <c r="A705" s="31">
        <v>704</v>
      </c>
      <c r="B705" s="37" t="s">
        <v>6041</v>
      </c>
      <c r="C705" s="37" t="s">
        <v>6042</v>
      </c>
      <c r="D705" s="37" t="s">
        <v>100</v>
      </c>
      <c r="E705" s="31">
        <v>49</v>
      </c>
      <c r="F705" s="48">
        <v>36137</v>
      </c>
      <c r="G705" s="37" t="s">
        <v>575</v>
      </c>
      <c r="H705" s="37" t="s">
        <v>191</v>
      </c>
      <c r="I705" s="37" t="s">
        <v>79</v>
      </c>
      <c r="J705" s="37" t="s">
        <v>80</v>
      </c>
      <c r="K705" s="37" t="s">
        <v>4890</v>
      </c>
      <c r="L705" s="37" t="s">
        <v>93</v>
      </c>
      <c r="M705" s="31">
        <v>4</v>
      </c>
    </row>
    <row spans="1:13" s="31" customFormat="1" ht="15.75" customHeight="1" x14ac:dyDescent="0.2" outlineLevel="0" r="706">
      <c r="A706" s="31">
        <v>705</v>
      </c>
      <c r="B706" s="37" t="s">
        <v>6043</v>
      </c>
      <c r="C706" s="37" t="s">
        <v>6044</v>
      </c>
      <c r="D706" s="37" t="s">
        <v>74</v>
      </c>
      <c r="E706" s="31">
        <v>48</v>
      </c>
      <c r="F706" s="48">
        <v>23392</v>
      </c>
      <c r="G706" s="37" t="s">
        <v>249</v>
      </c>
      <c r="H706" s="37" t="s">
        <v>147</v>
      </c>
      <c r="I706" s="37" t="s">
        <v>131</v>
      </c>
      <c r="J706" s="37" t="s">
        <v>80</v>
      </c>
      <c r="K706" s="50">
        <v>-100</v>
      </c>
      <c r="L706" s="37" t="s">
        <v>93</v>
      </c>
      <c r="M706" s="31">
        <v>14</v>
      </c>
    </row>
    <row spans="1:13" s="31" customFormat="1" ht="15.75" customHeight="1" x14ac:dyDescent="0.2" outlineLevel="0" r="707">
      <c r="A707" s="31">
        <v>706</v>
      </c>
      <c r="B707" s="37" t="s">
        <v>4907</v>
      </c>
      <c r="C707" s="37" t="s">
        <v>6045</v>
      </c>
      <c r="D707" s="37" t="s">
        <v>74</v>
      </c>
      <c r="E707" s="31">
        <v>44</v>
      </c>
      <c r="F707" s="48">
        <v>32879</v>
      </c>
      <c r="G707" s="37" t="s">
        <v>1993</v>
      </c>
      <c r="H707" s="37" t="s">
        <v>103</v>
      </c>
      <c r="I707" s="37" t="s">
        <v>131</v>
      </c>
      <c r="J707" s="37" t="s">
        <v>80</v>
      </c>
      <c r="K707" s="37" t="s">
        <v>4749</v>
      </c>
      <c r="L707" s="37" t="s">
        <v>81</v>
      </c>
      <c r="M707" s="31">
        <v>5</v>
      </c>
    </row>
    <row spans="1:13" s="31" customFormat="1" ht="15.75" customHeight="1" x14ac:dyDescent="0.2" outlineLevel="0" r="708">
      <c r="A708" s="31">
        <v>707</v>
      </c>
      <c r="B708" s="37" t="s">
        <v>6046</v>
      </c>
      <c r="C708" s="37" t="s">
        <v>6047</v>
      </c>
      <c r="D708" s="37" t="s">
        <v>74</v>
      </c>
      <c r="E708" s="31">
        <v>97</v>
      </c>
      <c r="F708" s="48">
        <v>26868</v>
      </c>
      <c r="G708" s="37" t="s">
        <v>515</v>
      </c>
      <c r="H708" s="37" t="s">
        <v>250</v>
      </c>
      <c r="I708" s="37" t="s">
        <v>79</v>
      </c>
      <c r="J708" s="37" t="s">
        <v>80</v>
      </c>
      <c r="K708" s="37" t="s">
        <v>4959</v>
      </c>
      <c r="L708" s="37" t="s">
        <v>81</v>
      </c>
      <c r="M708" s="31">
        <v>7</v>
      </c>
    </row>
    <row spans="1:13" s="31" customFormat="1" ht="15.75" customHeight="1" x14ac:dyDescent="0.2" outlineLevel="0" r="709">
      <c r="A709" s="31">
        <v>708</v>
      </c>
      <c r="B709" s="37" t="s">
        <v>6048</v>
      </c>
      <c r="C709" s="37" t="s">
        <v>6049</v>
      </c>
      <c r="D709" s="37" t="s">
        <v>100</v>
      </c>
      <c r="E709" s="31">
        <v>31</v>
      </c>
      <c r="F709" s="48">
        <v>31823</v>
      </c>
      <c r="G709" s="37" t="s">
        <v>1455</v>
      </c>
      <c r="H709" s="37" t="s">
        <v>161</v>
      </c>
      <c r="I709" s="37" t="s">
        <v>79</v>
      </c>
      <c r="J709" s="37" t="s">
        <v>80</v>
      </c>
      <c r="K709" s="37" t="s">
        <v>4941</v>
      </c>
      <c r="L709" s="37" t="s">
        <v>81</v>
      </c>
      <c r="M709" s="31">
        <v>10</v>
      </c>
    </row>
    <row spans="1:13" s="31" customFormat="1" ht="15.75" customHeight="1" x14ac:dyDescent="0.2" outlineLevel="0" r="710">
      <c r="A710" s="31">
        <v>709</v>
      </c>
      <c r="B710" s="37" t="s">
        <v>6050</v>
      </c>
      <c r="C710" s="37" t="s">
        <v>6051</v>
      </c>
      <c r="D710" s="37" t="s">
        <v>100</v>
      </c>
      <c r="E710" s="31">
        <v>83</v>
      </c>
      <c r="F710" s="48">
        <v>29200</v>
      </c>
      <c r="G710" s="37" t="s">
        <v>737</v>
      </c>
      <c r="H710" s="37" t="s">
        <v>103</v>
      </c>
      <c r="I710" s="37" t="s">
        <v>79</v>
      </c>
      <c r="J710" s="37" t="s">
        <v>80</v>
      </c>
      <c r="K710" s="37" t="s">
        <v>5016</v>
      </c>
      <c r="L710" s="37" t="s">
        <v>81</v>
      </c>
      <c r="M710" s="31">
        <v>5</v>
      </c>
    </row>
    <row spans="1:13" s="31" customFormat="1" ht="15.75" customHeight="1" x14ac:dyDescent="0.2" outlineLevel="0" r="711">
      <c r="A711" s="31">
        <v>710</v>
      </c>
      <c r="B711" s="37" t="s">
        <v>6052</v>
      </c>
      <c r="C711" s="37" t="s">
        <v>6053</v>
      </c>
      <c r="D711" s="37" t="s">
        <v>74</v>
      </c>
      <c r="E711" s="31">
        <v>76</v>
      </c>
      <c r="F711" s="48">
        <v>25628</v>
      </c>
      <c r="G711" s="37" t="s">
        <v>750</v>
      </c>
      <c r="H711" s="37" t="s">
        <v>147</v>
      </c>
      <c r="I711" s="37" t="s">
        <v>131</v>
      </c>
      <c r="J711" s="37" t="s">
        <v>80</v>
      </c>
      <c r="K711" s="37" t="s">
        <v>4807</v>
      </c>
      <c r="L711" s="37" t="s">
        <v>81</v>
      </c>
      <c r="M711" s="31">
        <v>13</v>
      </c>
    </row>
    <row spans="1:13" s="31" customFormat="1" ht="15.75" customHeight="1" x14ac:dyDescent="0.2" outlineLevel="0" r="712">
      <c r="A712" s="31">
        <v>711</v>
      </c>
      <c r="B712" s="37" t="s">
        <v>6054</v>
      </c>
      <c r="C712" s="37" t="s">
        <v>6055</v>
      </c>
      <c r="D712" s="37" t="s">
        <v>100</v>
      </c>
      <c r="E712" s="31">
        <v>60</v>
      </c>
      <c r="F712" s="48">
        <v>26361</v>
      </c>
      <c r="H712" s="37" t="s">
        <v>250</v>
      </c>
      <c r="I712" s="37" t="s">
        <v>104</v>
      </c>
      <c r="J712" s="37" t="s">
        <v>80</v>
      </c>
      <c r="K712" s="31">
        <v>0</v>
      </c>
      <c r="L712" s="37" t="s">
        <v>93</v>
      </c>
      <c r="M712" s="31">
        <v>7</v>
      </c>
    </row>
    <row spans="1:13" s="31" customFormat="1" ht="15.75" customHeight="1" x14ac:dyDescent="0.2" outlineLevel="0" r="713">
      <c r="A713" s="31">
        <v>712</v>
      </c>
      <c r="B713" s="37" t="s">
        <v>6056</v>
      </c>
      <c r="C713" s="37" t="s">
        <v>6057</v>
      </c>
      <c r="D713" s="37" t="s">
        <v>100</v>
      </c>
      <c r="E713" s="31">
        <v>22</v>
      </c>
      <c r="F713" s="48">
        <v>22421</v>
      </c>
      <c r="H713" s="37" t="s">
        <v>161</v>
      </c>
      <c r="I713" s="37" t="s">
        <v>79</v>
      </c>
      <c r="J713" s="37" t="s">
        <v>80</v>
      </c>
      <c r="K713" s="37" t="s">
        <v>5475</v>
      </c>
      <c r="L713" s="37" t="s">
        <v>93</v>
      </c>
      <c r="M713" s="31">
        <v>14</v>
      </c>
    </row>
    <row spans="1:13" s="31" customFormat="1" ht="15.75" customHeight="1" x14ac:dyDescent="0.2" outlineLevel="0" r="714">
      <c r="A714" s="31">
        <v>713</v>
      </c>
      <c r="B714" s="37" t="s">
        <v>5153</v>
      </c>
      <c r="C714" s="37" t="s">
        <v>6058</v>
      </c>
      <c r="D714" s="37" t="s">
        <v>100</v>
      </c>
      <c r="E714" s="31">
        <v>34</v>
      </c>
      <c r="F714" s="48">
        <v>34603</v>
      </c>
      <c r="G714" s="37" t="s">
        <v>1096</v>
      </c>
      <c r="H714" s="37" t="s">
        <v>250</v>
      </c>
      <c r="I714" s="37" t="s">
        <v>79</v>
      </c>
      <c r="J714" s="37" t="s">
        <v>80</v>
      </c>
      <c r="K714" s="37" t="s">
        <v>4788</v>
      </c>
      <c r="L714" s="37" t="s">
        <v>81</v>
      </c>
      <c r="M714" s="31">
        <v>4</v>
      </c>
    </row>
    <row spans="1:13" s="31" customFormat="1" ht="15.75" customHeight="1" x14ac:dyDescent="0.2" outlineLevel="0" r="715">
      <c r="A715" s="31">
        <v>714</v>
      </c>
      <c r="B715" s="37" t="s">
        <v>6059</v>
      </c>
      <c r="C715" s="37" t="s">
        <v>6060</v>
      </c>
      <c r="D715" s="37" t="s">
        <v>74</v>
      </c>
      <c r="E715" s="31">
        <v>12</v>
      </c>
      <c r="F715" s="48">
        <v>23571</v>
      </c>
      <c r="H715" s="37" t="s">
        <v>78</v>
      </c>
      <c r="I715" s="37" t="s">
        <v>131</v>
      </c>
      <c r="J715" s="37" t="s">
        <v>80</v>
      </c>
      <c r="K715" s="50">
        <v>100</v>
      </c>
      <c r="L715" s="37" t="s">
        <v>81</v>
      </c>
      <c r="M715" s="31">
        <v>15</v>
      </c>
    </row>
    <row spans="1:13" s="31" customFormat="1" ht="15.75" customHeight="1" x14ac:dyDescent="0.2" outlineLevel="0" r="716">
      <c r="A716" s="31">
        <v>715</v>
      </c>
      <c r="B716" s="37" t="s">
        <v>6061</v>
      </c>
      <c r="C716" s="37" t="s">
        <v>6062</v>
      </c>
      <c r="D716" s="37" t="s">
        <v>74</v>
      </c>
      <c r="E716" s="31">
        <v>50</v>
      </c>
      <c r="F716" s="48">
        <v>25088</v>
      </c>
      <c r="G716" s="37" t="s">
        <v>804</v>
      </c>
      <c r="H716" s="37" t="s">
        <v>250</v>
      </c>
      <c r="I716" s="37" t="s">
        <v>79</v>
      </c>
      <c r="J716" s="37" t="s">
        <v>80</v>
      </c>
      <c r="K716" s="37" t="s">
        <v>4798</v>
      </c>
      <c r="L716" s="37" t="s">
        <v>93</v>
      </c>
      <c r="M716" s="31">
        <v>6</v>
      </c>
    </row>
    <row spans="1:13" s="31" customFormat="1" ht="15.75" customHeight="1" x14ac:dyDescent="0.2" outlineLevel="0" r="717">
      <c r="A717" s="31">
        <v>716</v>
      </c>
      <c r="B717" s="37" t="s">
        <v>6063</v>
      </c>
      <c r="C717" s="37" t="s">
        <v>6064</v>
      </c>
      <c r="D717" s="37" t="s">
        <v>100</v>
      </c>
      <c r="E717" s="31">
        <v>31</v>
      </c>
      <c r="F717" s="48">
        <v>29168</v>
      </c>
      <c r="G717" s="37" t="s">
        <v>431</v>
      </c>
      <c r="H717" s="37" t="s">
        <v>191</v>
      </c>
      <c r="I717" s="37" t="s">
        <v>79</v>
      </c>
      <c r="J717" s="37" t="s">
        <v>80</v>
      </c>
      <c r="K717" s="37" t="s">
        <v>5100</v>
      </c>
      <c r="L717" s="37" t="s">
        <v>93</v>
      </c>
      <c r="M717" s="31">
        <v>11</v>
      </c>
    </row>
    <row spans="1:13" s="31" customFormat="1" ht="15.75" customHeight="1" x14ac:dyDescent="0.2" outlineLevel="0" r="718">
      <c r="A718" s="31">
        <v>717</v>
      </c>
      <c r="B718" s="37" t="s">
        <v>4808</v>
      </c>
      <c r="C718" s="37" t="s">
        <v>6065</v>
      </c>
      <c r="D718" s="37" t="s">
        <v>74</v>
      </c>
      <c r="E718" s="31">
        <v>65</v>
      </c>
      <c r="F718" s="48">
        <v>28084</v>
      </c>
      <c r="G718" s="37" t="s">
        <v>463</v>
      </c>
      <c r="H718" s="37" t="s">
        <v>78</v>
      </c>
      <c r="I718" s="37" t="s">
        <v>79</v>
      </c>
      <c r="J718" s="37" t="s">
        <v>80</v>
      </c>
      <c r="K718" s="37" t="s">
        <v>4775</v>
      </c>
      <c r="L718" s="37" t="s">
        <v>81</v>
      </c>
      <c r="M718" s="31">
        <v>11</v>
      </c>
    </row>
    <row spans="1:13" s="31" customFormat="1" ht="15.75" customHeight="1" x14ac:dyDescent="0.2" outlineLevel="0" r="719">
      <c r="A719" s="31">
        <v>718</v>
      </c>
      <c r="B719" s="37" t="s">
        <v>6066</v>
      </c>
      <c r="C719" s="37" t="s">
        <v>6067</v>
      </c>
      <c r="D719" s="37" t="s">
        <v>100</v>
      </c>
      <c r="E719" s="31">
        <v>38</v>
      </c>
      <c r="F719" s="48">
        <v>28539</v>
      </c>
      <c r="G719" s="37" t="s">
        <v>3135</v>
      </c>
      <c r="H719" s="37" t="s">
        <v>78</v>
      </c>
      <c r="I719" s="37" t="s">
        <v>79</v>
      </c>
      <c r="J719" s="37" t="s">
        <v>80</v>
      </c>
      <c r="K719" s="37" t="s">
        <v>5417</v>
      </c>
      <c r="L719" s="37" t="s">
        <v>81</v>
      </c>
      <c r="M719" s="31">
        <v>7</v>
      </c>
    </row>
    <row spans="1:13" s="31" customFormat="1" ht="15.75" customHeight="1" x14ac:dyDescent="0.2" outlineLevel="0" r="720">
      <c r="A720" s="31">
        <v>719</v>
      </c>
      <c r="B720" s="37" t="s">
        <v>6068</v>
      </c>
      <c r="C720" s="37" t="s">
        <v>6069</v>
      </c>
      <c r="D720" s="37" t="s">
        <v>74</v>
      </c>
      <c r="E720" s="31">
        <v>2</v>
      </c>
      <c r="F720" s="48">
        <v>19723</v>
      </c>
      <c r="G720" s="37" t="s">
        <v>2580</v>
      </c>
      <c r="H720" s="37" t="s">
        <v>147</v>
      </c>
      <c r="I720" s="37" t="s">
        <v>79</v>
      </c>
      <c r="J720" s="37" t="s">
        <v>80</v>
      </c>
      <c r="K720" s="50">
        <v>-100</v>
      </c>
      <c r="L720" s="37" t="s">
        <v>93</v>
      </c>
      <c r="M720" s="31">
        <v>14</v>
      </c>
    </row>
    <row spans="1:13" s="31" customFormat="1" ht="15.75" customHeight="1" x14ac:dyDescent="0.2" outlineLevel="0" r="721">
      <c r="A721" s="31">
        <v>720</v>
      </c>
      <c r="B721" s="37" t="s">
        <v>6070</v>
      </c>
      <c r="C721" s="37" t="s">
        <v>6071</v>
      </c>
      <c r="D721" s="37" t="s">
        <v>74</v>
      </c>
      <c r="E721" s="31">
        <v>67</v>
      </c>
      <c r="F721" s="48">
        <v>11619</v>
      </c>
      <c r="G721" s="37" t="s">
        <v>334</v>
      </c>
      <c r="H721" s="37" t="s">
        <v>147</v>
      </c>
      <c r="I721" s="37" t="s">
        <v>104</v>
      </c>
      <c r="J721" s="37" t="s">
        <v>80</v>
      </c>
      <c r="K721" s="37" t="s">
        <v>4852</v>
      </c>
      <c r="L721" s="37" t="s">
        <v>93</v>
      </c>
      <c r="M721" s="31">
        <v>6</v>
      </c>
    </row>
    <row spans="1:13" s="31" customFormat="1" ht="15.75" customHeight="1" x14ac:dyDescent="0.2" outlineLevel="0" r="722">
      <c r="A722" s="31">
        <v>721</v>
      </c>
      <c r="B722" s="37" t="s">
        <v>6072</v>
      </c>
      <c r="C722" s="37" t="s">
        <v>6073</v>
      </c>
      <c r="D722" s="37" t="s">
        <v>100</v>
      </c>
      <c r="E722" s="31">
        <v>84</v>
      </c>
      <c r="F722" s="48">
        <v>34190</v>
      </c>
      <c r="G722" s="37" t="s">
        <v>113</v>
      </c>
      <c r="H722" s="37" t="s">
        <v>250</v>
      </c>
      <c r="I722" s="37" t="s">
        <v>104</v>
      </c>
      <c r="J722" s="37" t="s">
        <v>80</v>
      </c>
      <c r="K722" s="37" t="s">
        <v>4959</v>
      </c>
      <c r="L722" s="37" t="s">
        <v>81</v>
      </c>
      <c r="M722" s="31">
        <v>1</v>
      </c>
    </row>
    <row spans="1:13" s="31" customFormat="1" ht="15.75" customHeight="1" x14ac:dyDescent="0.2" outlineLevel="0" r="723">
      <c r="A723" s="31">
        <v>722</v>
      </c>
      <c r="B723" s="37" t="s">
        <v>6074</v>
      </c>
      <c r="C723" s="37" t="s">
        <v>6075</v>
      </c>
      <c r="D723" s="37" t="s">
        <v>74</v>
      </c>
      <c r="E723" s="31">
        <v>69</v>
      </c>
      <c r="F723" s="48">
        <v>20531</v>
      </c>
      <c r="G723" s="37" t="s">
        <v>720</v>
      </c>
      <c r="H723" s="37" t="s">
        <v>161</v>
      </c>
      <c r="I723" s="37" t="s">
        <v>79</v>
      </c>
      <c r="J723" s="37" t="s">
        <v>80</v>
      </c>
      <c r="K723" s="37" t="s">
        <v>4913</v>
      </c>
      <c r="L723" s="37" t="s">
        <v>93</v>
      </c>
      <c r="M723" s="31">
        <v>5</v>
      </c>
    </row>
    <row spans="1:13" s="31" customFormat="1" ht="15.75" customHeight="1" x14ac:dyDescent="0.2" outlineLevel="0" r="724">
      <c r="A724" s="31">
        <v>723</v>
      </c>
      <c r="B724" s="37" t="s">
        <v>6076</v>
      </c>
      <c r="C724" s="37" t="s">
        <v>6077</v>
      </c>
      <c r="D724" s="37" t="s">
        <v>100</v>
      </c>
      <c r="E724" s="31">
        <v>41</v>
      </c>
      <c r="F724" s="48">
        <v>23243</v>
      </c>
      <c r="G724" s="37" t="s">
        <v>766</v>
      </c>
      <c r="H724" s="37" t="s">
        <v>191</v>
      </c>
      <c r="I724" s="37" t="s">
        <v>79</v>
      </c>
      <c r="J724" s="37" t="s">
        <v>80</v>
      </c>
      <c r="K724" s="37" t="s">
        <v>4709</v>
      </c>
      <c r="L724" s="37" t="s">
        <v>81</v>
      </c>
      <c r="M724" s="31">
        <v>6</v>
      </c>
    </row>
    <row spans="1:13" s="31" customFormat="1" ht="15.75" customHeight="1" x14ac:dyDescent="0.2" outlineLevel="0" r="725">
      <c r="A725" s="31">
        <v>724</v>
      </c>
      <c r="B725" s="37" t="s">
        <v>6078</v>
      </c>
      <c r="C725" s="37" t="s">
        <v>6079</v>
      </c>
      <c r="D725" s="37" t="s">
        <v>74</v>
      </c>
      <c r="E725" s="31">
        <v>7</v>
      </c>
      <c r="F725" s="48">
        <v>27611</v>
      </c>
      <c r="G725" s="37" t="s">
        <v>1218</v>
      </c>
      <c r="H725" s="37" t="s">
        <v>103</v>
      </c>
      <c r="I725" s="37" t="s">
        <v>79</v>
      </c>
      <c r="J725" s="37" t="s">
        <v>80</v>
      </c>
      <c r="K725" s="37" t="s">
        <v>4870</v>
      </c>
      <c r="L725" s="37" t="s">
        <v>81</v>
      </c>
      <c r="M725" s="31">
        <v>4</v>
      </c>
    </row>
    <row spans="1:13" s="31" customFormat="1" ht="15.75" customHeight="1" x14ac:dyDescent="0.2" outlineLevel="0" r="726">
      <c r="A726" s="31">
        <v>725</v>
      </c>
      <c r="B726" s="37" t="s">
        <v>4965</v>
      </c>
      <c r="C726" s="37" t="s">
        <v>6080</v>
      </c>
      <c r="D726" s="37" t="s">
        <v>74</v>
      </c>
      <c r="E726" s="31">
        <v>61</v>
      </c>
      <c r="F726" s="48">
        <v>23981</v>
      </c>
      <c r="G726" s="37" t="s">
        <v>363</v>
      </c>
      <c r="H726" s="37" t="s">
        <v>191</v>
      </c>
      <c r="I726" s="37" t="s">
        <v>131</v>
      </c>
      <c r="J726" s="37" t="s">
        <v>80</v>
      </c>
      <c r="K726" s="50">
        <v>-100</v>
      </c>
      <c r="L726" s="37" t="s">
        <v>81</v>
      </c>
      <c r="M726" s="31">
        <v>19</v>
      </c>
    </row>
    <row spans="1:13" s="31" customFormat="1" ht="15.75" customHeight="1" x14ac:dyDescent="0.2" outlineLevel="0" r="727">
      <c r="A727" s="31">
        <v>726</v>
      </c>
      <c r="B727" s="37" t="s">
        <v>6081</v>
      </c>
      <c r="C727" s="37" t="s">
        <v>6082</v>
      </c>
      <c r="D727" s="37" t="s">
        <v>100</v>
      </c>
      <c r="E727" s="31">
        <v>69</v>
      </c>
      <c r="F727" s="48">
        <v>28531</v>
      </c>
      <c r="G727" s="37" t="s">
        <v>798</v>
      </c>
      <c r="H727" s="37" t="s">
        <v>191</v>
      </c>
      <c r="I727" s="37" t="s">
        <v>79</v>
      </c>
      <c r="J727" s="37" t="s">
        <v>80</v>
      </c>
      <c r="K727" s="37" t="s">
        <v>4734</v>
      </c>
      <c r="L727" s="37" t="s">
        <v>81</v>
      </c>
      <c r="M727" s="31">
        <v>10</v>
      </c>
    </row>
    <row spans="1:13" s="31" customFormat="1" ht="15.75" customHeight="1" x14ac:dyDescent="0.2" outlineLevel="0" r="728">
      <c r="A728" s="31">
        <v>727</v>
      </c>
      <c r="B728" s="37" t="s">
        <v>6083</v>
      </c>
      <c r="C728" s="37" t="s">
        <v>6084</v>
      </c>
      <c r="D728" s="37" t="s">
        <v>74</v>
      </c>
      <c r="E728" s="31">
        <v>98</v>
      </c>
      <c r="F728" s="48">
        <v>28773</v>
      </c>
      <c r="G728" s="37" t="s">
        <v>952</v>
      </c>
      <c r="H728" s="37" t="s">
        <v>78</v>
      </c>
      <c r="I728" s="37" t="s">
        <v>79</v>
      </c>
      <c r="J728" s="37" t="s">
        <v>80</v>
      </c>
      <c r="K728" s="37" t="s">
        <v>5009</v>
      </c>
      <c r="L728" s="37" t="s">
        <v>93</v>
      </c>
      <c r="M728" s="31">
        <v>3</v>
      </c>
    </row>
    <row spans="1:13" s="31" customFormat="1" ht="15.75" customHeight="1" x14ac:dyDescent="0.2" outlineLevel="0" r="729">
      <c r="A729" s="31">
        <v>728</v>
      </c>
      <c r="B729" s="37" t="s">
        <v>6085</v>
      </c>
      <c r="C729" s="37" t="s">
        <v>6086</v>
      </c>
      <c r="D729" s="37" t="s">
        <v>74</v>
      </c>
      <c r="E729" s="31">
        <v>60</v>
      </c>
      <c r="F729" s="48">
        <v>20731</v>
      </c>
      <c r="G729" s="37" t="s">
        <v>2418</v>
      </c>
      <c r="H729" s="37" t="s">
        <v>103</v>
      </c>
      <c r="I729" s="37" t="s">
        <v>79</v>
      </c>
      <c r="J729" s="37" t="s">
        <v>80</v>
      </c>
      <c r="K729" s="37" t="s">
        <v>4713</v>
      </c>
      <c r="L729" s="37" t="s">
        <v>81</v>
      </c>
      <c r="M729" s="31">
        <v>8</v>
      </c>
    </row>
    <row spans="1:13" s="31" customFormat="1" ht="15.75" customHeight="1" x14ac:dyDescent="0.2" outlineLevel="0" r="730">
      <c r="A730" s="31">
        <v>729</v>
      </c>
      <c r="B730" s="37" t="s">
        <v>6087</v>
      </c>
      <c r="C730" s="37" t="s">
        <v>6088</v>
      </c>
      <c r="D730" s="37" t="s">
        <v>100</v>
      </c>
      <c r="E730" s="31">
        <v>30</v>
      </c>
      <c r="F730" s="48">
        <v>26960</v>
      </c>
      <c r="G730" s="37" t="s">
        <v>1218</v>
      </c>
      <c r="H730" s="37" t="s">
        <v>191</v>
      </c>
      <c r="I730" s="37" t="s">
        <v>104</v>
      </c>
      <c r="J730" s="37" t="s">
        <v>80</v>
      </c>
      <c r="L730" s="37" t="s">
        <v>93</v>
      </c>
      <c r="M730" s="31">
        <v>11</v>
      </c>
    </row>
    <row spans="1:13" s="31" customFormat="1" ht="15.75" customHeight="1" x14ac:dyDescent="0.2" outlineLevel="0" r="731">
      <c r="A731" s="31">
        <v>730</v>
      </c>
      <c r="B731" s="37" t="s">
        <v>6089</v>
      </c>
      <c r="C731" s="37" t="s">
        <v>6090</v>
      </c>
      <c r="D731" s="37" t="s">
        <v>74</v>
      </c>
      <c r="E731" s="31">
        <v>42</v>
      </c>
      <c r="F731" s="48">
        <v>25044</v>
      </c>
      <c r="G731" s="37" t="s">
        <v>2569</v>
      </c>
      <c r="H731" s="37" t="s">
        <v>250</v>
      </c>
      <c r="I731" s="37" t="s">
        <v>79</v>
      </c>
      <c r="J731" s="37" t="s">
        <v>80</v>
      </c>
      <c r="K731" s="37" t="s">
        <v>4775</v>
      </c>
      <c r="L731" s="37" t="s">
        <v>93</v>
      </c>
      <c r="M731" s="31">
        <v>14</v>
      </c>
    </row>
    <row spans="1:13" s="31" customFormat="1" ht="15.75" customHeight="1" x14ac:dyDescent="0.2" outlineLevel="0" r="732">
      <c r="A732" s="31">
        <v>731</v>
      </c>
      <c r="B732" s="37" t="s">
        <v>6091</v>
      </c>
      <c r="C732" s="37" t="s">
        <v>6092</v>
      </c>
      <c r="D732" s="37" t="s">
        <v>100</v>
      </c>
      <c r="E732" s="31">
        <v>57</v>
      </c>
      <c r="F732" s="48">
        <v>25541</v>
      </c>
      <c r="H732" s="37" t="s">
        <v>250</v>
      </c>
      <c r="I732" s="37" t="s">
        <v>79</v>
      </c>
      <c r="J732" s="37" t="s">
        <v>80</v>
      </c>
      <c r="K732" s="31">
        <v>0</v>
      </c>
      <c r="L732" s="37" t="s">
        <v>93</v>
      </c>
      <c r="M732" s="31">
        <v>6</v>
      </c>
    </row>
    <row spans="1:13" s="31" customFormat="1" ht="15.75" customHeight="1" x14ac:dyDescent="0.2" outlineLevel="0" r="733">
      <c r="A733" s="31">
        <v>732</v>
      </c>
      <c r="B733" s="37" t="s">
        <v>6093</v>
      </c>
      <c r="C733" s="37" t="s">
        <v>6094</v>
      </c>
      <c r="D733" s="37" t="s">
        <v>100</v>
      </c>
      <c r="E733" s="31">
        <v>71</v>
      </c>
      <c r="F733" s="48">
        <v>24493</v>
      </c>
      <c r="G733" s="37" t="s">
        <v>217</v>
      </c>
      <c r="H733" s="37" t="s">
        <v>103</v>
      </c>
      <c r="I733" s="37" t="s">
        <v>79</v>
      </c>
      <c r="J733" s="37" t="s">
        <v>80</v>
      </c>
      <c r="K733" s="37" t="s">
        <v>4782</v>
      </c>
      <c r="L733" s="37" t="s">
        <v>93</v>
      </c>
      <c r="M733" s="31">
        <v>5</v>
      </c>
    </row>
    <row spans="1:13" s="31" customFormat="1" ht="15.75" customHeight="1" x14ac:dyDescent="0.2" outlineLevel="0" r="734">
      <c r="A734" s="31">
        <v>733</v>
      </c>
      <c r="B734" s="37" t="s">
        <v>6095</v>
      </c>
      <c r="C734" s="37" t="s">
        <v>6096</v>
      </c>
      <c r="D734" s="37" t="s">
        <v>74</v>
      </c>
      <c r="E734" s="31">
        <v>25</v>
      </c>
      <c r="F734" s="48">
        <v>26998</v>
      </c>
      <c r="H734" s="37" t="s">
        <v>78</v>
      </c>
      <c r="I734" s="37" t="s">
        <v>79</v>
      </c>
      <c r="J734" s="37" t="s">
        <v>80</v>
      </c>
      <c r="K734" s="31">
        <v>-0.5</v>
      </c>
      <c r="L734" s="37" t="s">
        <v>93</v>
      </c>
      <c r="M734" s="31">
        <v>13</v>
      </c>
    </row>
    <row spans="1:13" s="31" customFormat="1" ht="15.75" customHeight="1" x14ac:dyDescent="0.2" outlineLevel="0" r="735">
      <c r="A735" s="31">
        <v>734</v>
      </c>
      <c r="B735" s="37" t="s">
        <v>6097</v>
      </c>
      <c r="C735" s="37" t="s">
        <v>6098</v>
      </c>
      <c r="D735" s="37" t="s">
        <v>74</v>
      </c>
      <c r="E735" s="31">
        <v>34</v>
      </c>
      <c r="F735" s="48">
        <v>29408</v>
      </c>
      <c r="G735" s="37" t="s">
        <v>1838</v>
      </c>
      <c r="H735" s="37" t="s">
        <v>147</v>
      </c>
      <c r="I735" s="37" t="s">
        <v>104</v>
      </c>
      <c r="J735" s="37" t="s">
        <v>80</v>
      </c>
      <c r="K735" s="37" t="s">
        <v>4819</v>
      </c>
      <c r="L735" s="37" t="s">
        <v>93</v>
      </c>
      <c r="M735" s="31">
        <v>11</v>
      </c>
    </row>
    <row spans="1:13" s="31" customFormat="1" ht="15.75" customHeight="1" x14ac:dyDescent="0.2" outlineLevel="0" r="736">
      <c r="A736" s="31">
        <v>735</v>
      </c>
      <c r="B736" s="37" t="s">
        <v>6099</v>
      </c>
      <c r="C736" s="37" t="s">
        <v>6100</v>
      </c>
      <c r="D736" s="37" t="s">
        <v>74</v>
      </c>
      <c r="E736" s="31">
        <v>33</v>
      </c>
      <c r="F736" s="48">
        <v>23852</v>
      </c>
      <c r="G736" s="37" t="s">
        <v>322</v>
      </c>
      <c r="H736" s="37" t="s">
        <v>103</v>
      </c>
      <c r="I736" s="37" t="s">
        <v>79</v>
      </c>
      <c r="J736" s="37" t="s">
        <v>80</v>
      </c>
      <c r="K736" s="31">
        <v>1</v>
      </c>
      <c r="L736" s="37" t="s">
        <v>81</v>
      </c>
      <c r="M736" s="31">
        <v>11</v>
      </c>
    </row>
    <row spans="1:13" s="31" customFormat="1" ht="15.75" customHeight="1" x14ac:dyDescent="0.2" outlineLevel="0" r="737">
      <c r="A737" s="31">
        <v>736</v>
      </c>
      <c r="B737" s="37" t="s">
        <v>6101</v>
      </c>
      <c r="C737" s="37" t="s">
        <v>6102</v>
      </c>
      <c r="D737" s="37" t="s">
        <v>74</v>
      </c>
      <c r="E737" s="31">
        <v>41</v>
      </c>
      <c r="F737" s="48">
        <v>27173</v>
      </c>
      <c r="G737" s="37" t="s">
        <v>2112</v>
      </c>
      <c r="H737" s="37" t="s">
        <v>250</v>
      </c>
      <c r="I737" s="37" t="s">
        <v>131</v>
      </c>
      <c r="J737" s="37" t="s">
        <v>80</v>
      </c>
      <c r="K737" s="37" t="s">
        <v>5453</v>
      </c>
      <c r="L737" s="37" t="s">
        <v>93</v>
      </c>
      <c r="M737" s="31">
        <v>8</v>
      </c>
    </row>
    <row spans="1:13" s="31" customFormat="1" ht="15.75" customHeight="1" x14ac:dyDescent="0.2" outlineLevel="0" r="738">
      <c r="A738" s="31">
        <v>737</v>
      </c>
      <c r="B738" s="37" t="s">
        <v>6103</v>
      </c>
      <c r="C738" s="37" t="s">
        <v>6104</v>
      </c>
      <c r="D738" s="37" t="s">
        <v>100</v>
      </c>
      <c r="E738" s="31">
        <v>75</v>
      </c>
      <c r="F738" s="48">
        <v>30508</v>
      </c>
      <c r="G738" s="37" t="s">
        <v>2273</v>
      </c>
      <c r="H738" s="37" t="s">
        <v>250</v>
      </c>
      <c r="I738" s="37" t="s">
        <v>79</v>
      </c>
      <c r="J738" s="37" t="s">
        <v>80</v>
      </c>
      <c r="K738" s="37" t="s">
        <v>5565</v>
      </c>
      <c r="L738" s="37" t="s">
        <v>93</v>
      </c>
      <c r="M738" s="31">
        <v>16</v>
      </c>
    </row>
    <row spans="1:13" s="31" customFormat="1" ht="15.75" customHeight="1" x14ac:dyDescent="0.2" outlineLevel="0" r="739">
      <c r="A739" s="31">
        <v>738</v>
      </c>
      <c r="B739" s="37" t="s">
        <v>6105</v>
      </c>
      <c r="C739" s="37" t="s">
        <v>6106</v>
      </c>
      <c r="D739" s="37" t="s">
        <v>100</v>
      </c>
      <c r="E739" s="31">
        <v>51</v>
      </c>
      <c r="F739" s="48">
        <v>31024</v>
      </c>
      <c r="H739" s="37" t="s">
        <v>415</v>
      </c>
      <c r="I739" s="37" t="s">
        <v>79</v>
      </c>
      <c r="J739" s="37" t="s">
        <v>80</v>
      </c>
      <c r="K739" s="37" t="s">
        <v>4778</v>
      </c>
      <c r="L739" s="37" t="s">
        <v>81</v>
      </c>
      <c r="M739" s="31">
        <v>9</v>
      </c>
    </row>
    <row spans="1:13" s="31" customFormat="1" ht="15.75" customHeight="1" x14ac:dyDescent="0.2" outlineLevel="0" r="740">
      <c r="A740" s="31">
        <v>739</v>
      </c>
      <c r="B740" s="37" t="s">
        <v>6107</v>
      </c>
      <c r="C740" s="37" t="s">
        <v>6108</v>
      </c>
      <c r="D740" s="37" t="s">
        <v>74</v>
      </c>
      <c r="E740" s="31">
        <v>36</v>
      </c>
      <c r="F740" s="48">
        <v>23724</v>
      </c>
      <c r="G740" s="37" t="s">
        <v>952</v>
      </c>
      <c r="H740" s="37" t="s">
        <v>78</v>
      </c>
      <c r="I740" s="37" t="s">
        <v>79</v>
      </c>
      <c r="J740" s="37" t="s">
        <v>80</v>
      </c>
      <c r="K740" s="37" t="s">
        <v>4916</v>
      </c>
      <c r="L740" s="37" t="s">
        <v>93</v>
      </c>
      <c r="M740" s="31">
        <v>8</v>
      </c>
    </row>
    <row spans="1:13" s="31" customFormat="1" ht="15.75" customHeight="1" x14ac:dyDescent="0.2" outlineLevel="0" r="741">
      <c r="A741" s="31">
        <v>740</v>
      </c>
      <c r="B741" s="37" t="s">
        <v>2733</v>
      </c>
      <c r="C741" s="37" t="s">
        <v>6109</v>
      </c>
      <c r="D741" s="37" t="s">
        <v>74</v>
      </c>
      <c r="E741" s="31">
        <v>9</v>
      </c>
      <c r="F741" s="48">
        <v>34564</v>
      </c>
      <c r="H741" s="37" t="s">
        <v>103</v>
      </c>
      <c r="I741" s="37" t="s">
        <v>104</v>
      </c>
      <c r="J741" s="37" t="s">
        <v>80</v>
      </c>
      <c r="L741" s="37" t="s">
        <v>93</v>
      </c>
      <c r="M741" s="31">
        <v>6</v>
      </c>
    </row>
    <row spans="1:13" s="31" customFormat="1" ht="15.75" customHeight="1" x14ac:dyDescent="0.2" outlineLevel="0" r="742">
      <c r="A742" s="31">
        <v>741</v>
      </c>
      <c r="B742" s="37" t="s">
        <v>6110</v>
      </c>
      <c r="C742" s="37" t="s">
        <v>6111</v>
      </c>
      <c r="D742" s="37" t="s">
        <v>100</v>
      </c>
      <c r="E742" s="31">
        <v>16</v>
      </c>
      <c r="F742" s="48">
        <v>28901</v>
      </c>
      <c r="H742" s="37" t="s">
        <v>250</v>
      </c>
      <c r="I742" s="37" t="s">
        <v>79</v>
      </c>
      <c r="J742" s="37" t="s">
        <v>80</v>
      </c>
      <c r="K742" s="37" t="s">
        <v>5453</v>
      </c>
      <c r="L742" s="37" t="s">
        <v>93</v>
      </c>
      <c r="M742" s="31">
        <v>11</v>
      </c>
    </row>
    <row spans="1:13" s="31" customFormat="1" ht="15.75" customHeight="1" x14ac:dyDescent="0.2" outlineLevel="0" r="743">
      <c r="A743" s="31">
        <v>742</v>
      </c>
      <c r="B743" s="37" t="s">
        <v>1638</v>
      </c>
      <c r="C743" s="37" t="s">
        <v>6112</v>
      </c>
      <c r="D743" s="37" t="s">
        <v>74</v>
      </c>
      <c r="E743" s="31">
        <v>55</v>
      </c>
      <c r="F743" s="48">
        <v>24221</v>
      </c>
      <c r="G743" s="37" t="s">
        <v>1079</v>
      </c>
      <c r="H743" s="37" t="s">
        <v>78</v>
      </c>
      <c r="I743" s="37" t="s">
        <v>79</v>
      </c>
      <c r="J743" s="37" t="s">
        <v>80</v>
      </c>
      <c r="K743" s="31">
        <v>1</v>
      </c>
      <c r="L743" s="37" t="s">
        <v>93</v>
      </c>
      <c r="M743" s="31">
        <v>15</v>
      </c>
    </row>
    <row spans="1:13" s="31" customFormat="1" ht="15.75" customHeight="1" x14ac:dyDescent="0.2" outlineLevel="0" r="744">
      <c r="A744" s="31">
        <v>743</v>
      </c>
      <c r="B744" s="37" t="s">
        <v>6068</v>
      </c>
      <c r="C744" s="37" t="s">
        <v>6113</v>
      </c>
      <c r="D744" s="37" t="s">
        <v>74</v>
      </c>
      <c r="E744" s="31">
        <v>89</v>
      </c>
      <c r="F744" s="48">
        <v>29682</v>
      </c>
      <c r="G744" s="37" t="s">
        <v>2418</v>
      </c>
      <c r="H744" s="37" t="s">
        <v>103</v>
      </c>
      <c r="I744" s="37" t="s">
        <v>79</v>
      </c>
      <c r="J744" s="37" t="s">
        <v>80</v>
      </c>
      <c r="K744" s="37" t="s">
        <v>4929</v>
      </c>
      <c r="L744" s="37" t="s">
        <v>81</v>
      </c>
      <c r="M744" s="31">
        <v>13</v>
      </c>
    </row>
    <row spans="1:13" s="31" customFormat="1" ht="15.75" customHeight="1" x14ac:dyDescent="0.2" outlineLevel="0" r="745">
      <c r="A745" s="31">
        <v>744</v>
      </c>
      <c r="B745" s="37" t="s">
        <v>6078</v>
      </c>
      <c r="D745" s="37" t="s">
        <v>74</v>
      </c>
      <c r="E745" s="31">
        <v>54</v>
      </c>
      <c r="F745" s="48">
        <v>28367</v>
      </c>
      <c r="G745" s="37" t="s">
        <v>895</v>
      </c>
      <c r="H745" s="37" t="s">
        <v>78</v>
      </c>
      <c r="I745" s="37" t="s">
        <v>104</v>
      </c>
      <c r="J745" s="37" t="s">
        <v>80</v>
      </c>
      <c r="K745" s="37" t="s">
        <v>4869</v>
      </c>
      <c r="L745" s="37" t="s">
        <v>81</v>
      </c>
      <c r="M745" s="31">
        <v>14</v>
      </c>
    </row>
    <row spans="1:13" s="31" customFormat="1" ht="15.75" customHeight="1" x14ac:dyDescent="0.2" outlineLevel="0" r="746">
      <c r="A746" s="31">
        <v>745</v>
      </c>
      <c r="B746" s="37" t="s">
        <v>6114</v>
      </c>
      <c r="C746" s="37" t="s">
        <v>6115</v>
      </c>
      <c r="D746" s="37" t="s">
        <v>100</v>
      </c>
      <c r="E746" s="31">
        <v>84</v>
      </c>
      <c r="F746" s="48">
        <v>28571</v>
      </c>
      <c r="H746" s="37" t="s">
        <v>78</v>
      </c>
      <c r="I746" s="37" t="s">
        <v>79</v>
      </c>
      <c r="J746" s="37" t="s">
        <v>80</v>
      </c>
      <c r="K746" s="31">
        <v>-0.5</v>
      </c>
      <c r="L746" s="37" t="s">
        <v>81</v>
      </c>
      <c r="M746" s="31">
        <v>13</v>
      </c>
    </row>
    <row spans="1:13" s="31" customFormat="1" ht="15.75" customHeight="1" x14ac:dyDescent="0.2" outlineLevel="0" r="747">
      <c r="A747" s="31">
        <v>746</v>
      </c>
      <c r="B747" s="37" t="s">
        <v>6116</v>
      </c>
      <c r="C747" s="37" t="s">
        <v>6117</v>
      </c>
      <c r="D747" s="37" t="s">
        <v>74</v>
      </c>
      <c r="E747" s="31">
        <v>47</v>
      </c>
      <c r="F747" s="48">
        <v>23587</v>
      </c>
      <c r="G747" s="37" t="s">
        <v>387</v>
      </c>
      <c r="H747" s="37" t="s">
        <v>250</v>
      </c>
      <c r="I747" s="37" t="s">
        <v>104</v>
      </c>
      <c r="J747" s="37" t="s">
        <v>80</v>
      </c>
      <c r="K747" s="37" t="s">
        <v>5565</v>
      </c>
      <c r="L747" s="37" t="s">
        <v>81</v>
      </c>
      <c r="M747" s="31">
        <v>17</v>
      </c>
    </row>
    <row spans="1:13" s="31" customFormat="1" ht="15.75" customHeight="1" x14ac:dyDescent="0.2" outlineLevel="0" r="748">
      <c r="A748" s="31">
        <v>747</v>
      </c>
      <c r="B748" s="37" t="s">
        <v>6118</v>
      </c>
      <c r="C748" s="37" t="s">
        <v>6119</v>
      </c>
      <c r="D748" s="37" t="s">
        <v>100</v>
      </c>
      <c r="E748" s="31">
        <v>91</v>
      </c>
      <c r="F748" s="48">
        <v>28604</v>
      </c>
      <c r="G748" s="37" t="s">
        <v>1576</v>
      </c>
      <c r="H748" s="37" t="s">
        <v>250</v>
      </c>
      <c r="I748" s="37" t="s">
        <v>79</v>
      </c>
      <c r="J748" s="37" t="s">
        <v>80</v>
      </c>
      <c r="K748" s="37" t="s">
        <v>5100</v>
      </c>
      <c r="L748" s="37" t="s">
        <v>93</v>
      </c>
      <c r="M748" s="31">
        <v>7</v>
      </c>
    </row>
    <row spans="1:13" s="31" customFormat="1" ht="15.75" customHeight="1" x14ac:dyDescent="0.2" outlineLevel="0" r="749">
      <c r="A749" s="31">
        <v>748</v>
      </c>
      <c r="B749" s="37" t="s">
        <v>6120</v>
      </c>
      <c r="C749" s="37" t="s">
        <v>6121</v>
      </c>
      <c r="D749" s="37" t="s">
        <v>100</v>
      </c>
      <c r="E749" s="31">
        <v>51</v>
      </c>
      <c r="F749" s="48">
        <v>29697</v>
      </c>
      <c r="G749" s="37" t="s">
        <v>190</v>
      </c>
      <c r="H749" s="37" t="s">
        <v>103</v>
      </c>
      <c r="I749" s="37" t="s">
        <v>131</v>
      </c>
      <c r="J749" s="37" t="s">
        <v>80</v>
      </c>
      <c r="K749" s="37" t="s">
        <v>4769</v>
      </c>
      <c r="L749" s="37" t="s">
        <v>93</v>
      </c>
      <c r="M749" s="31">
        <v>7</v>
      </c>
    </row>
    <row spans="1:13" s="31" customFormat="1" ht="15.75" customHeight="1" x14ac:dyDescent="0.2" outlineLevel="0" r="750">
      <c r="A750" s="31">
        <v>749</v>
      </c>
      <c r="B750" s="37" t="s">
        <v>6122</v>
      </c>
      <c r="C750" s="37" t="s">
        <v>6123</v>
      </c>
      <c r="D750" s="37" t="s">
        <v>74</v>
      </c>
      <c r="E750" s="31">
        <v>47</v>
      </c>
      <c r="F750" s="48">
        <v>26512</v>
      </c>
      <c r="G750" s="37" t="s">
        <v>175</v>
      </c>
      <c r="H750" s="37" t="s">
        <v>415</v>
      </c>
      <c r="I750" s="37" t="s">
        <v>79</v>
      </c>
      <c r="J750" s="37" t="s">
        <v>80</v>
      </c>
      <c r="K750" s="37" t="s">
        <v>4967</v>
      </c>
      <c r="L750" s="37" t="s">
        <v>93</v>
      </c>
      <c r="M750" s="31">
        <v>19</v>
      </c>
    </row>
    <row spans="1:13" s="31" customFormat="1" ht="15.75" customHeight="1" x14ac:dyDescent="0.2" outlineLevel="0" r="751">
      <c r="A751" s="31">
        <v>750</v>
      </c>
      <c r="B751" s="37" t="s">
        <v>6124</v>
      </c>
      <c r="C751" s="37" t="s">
        <v>6125</v>
      </c>
      <c r="D751" s="37" t="s">
        <v>74</v>
      </c>
      <c r="E751" s="31">
        <v>42</v>
      </c>
      <c r="F751" s="48">
        <v>34797</v>
      </c>
      <c r="G751" s="37" t="s">
        <v>594</v>
      </c>
      <c r="H751" s="37" t="s">
        <v>147</v>
      </c>
      <c r="I751" s="37" t="s">
        <v>104</v>
      </c>
      <c r="J751" s="37" t="s">
        <v>80</v>
      </c>
      <c r="K751" s="37" t="s">
        <v>4852</v>
      </c>
      <c r="L751" s="37" t="s">
        <v>81</v>
      </c>
      <c r="M751" s="31">
        <v>7</v>
      </c>
    </row>
    <row spans="1:13" s="31" customFormat="1" ht="15.75" customHeight="1" x14ac:dyDescent="0.2" outlineLevel="0" r="752">
      <c r="A752" s="31">
        <v>751</v>
      </c>
      <c r="B752" s="37" t="s">
        <v>6126</v>
      </c>
      <c r="C752" s="37" t="s">
        <v>6127</v>
      </c>
      <c r="D752" s="37" t="s">
        <v>100</v>
      </c>
      <c r="E752" s="31">
        <v>41</v>
      </c>
      <c r="F752" s="48">
        <v>37195</v>
      </c>
      <c r="G752" s="37" t="s">
        <v>387</v>
      </c>
      <c r="H752" s="37" t="s">
        <v>103</v>
      </c>
      <c r="I752" s="37" t="s">
        <v>104</v>
      </c>
      <c r="J752" s="37" t="s">
        <v>80</v>
      </c>
      <c r="K752" s="37" t="s">
        <v>4737</v>
      </c>
      <c r="L752" s="37" t="s">
        <v>93</v>
      </c>
      <c r="M752" s="31">
        <v>1</v>
      </c>
    </row>
    <row spans="1:13" s="31" customFormat="1" ht="15.75" customHeight="1" x14ac:dyDescent="0.2" outlineLevel="0" r="753">
      <c r="A753" s="31">
        <v>752</v>
      </c>
      <c r="B753" s="37" t="s">
        <v>6128</v>
      </c>
      <c r="C753" s="37" t="s">
        <v>6129</v>
      </c>
      <c r="D753" s="37" t="s">
        <v>74</v>
      </c>
      <c r="E753" s="31">
        <v>13</v>
      </c>
      <c r="F753" s="48">
        <v>22459</v>
      </c>
      <c r="G753" s="37" t="s">
        <v>153</v>
      </c>
      <c r="H753" s="37" t="s">
        <v>103</v>
      </c>
      <c r="I753" s="37" t="s">
        <v>131</v>
      </c>
      <c r="J753" s="37" t="s">
        <v>80</v>
      </c>
      <c r="K753" s="50">
        <v>1E+96</v>
      </c>
      <c r="L753" s="37" t="s">
        <v>93</v>
      </c>
      <c r="M753" s="31">
        <v>12</v>
      </c>
    </row>
    <row spans="1:13" s="31" customFormat="1" ht="15.75" customHeight="1" x14ac:dyDescent="0.2" outlineLevel="0" r="754">
      <c r="A754" s="31">
        <v>753</v>
      </c>
      <c r="B754" s="37" t="s">
        <v>6130</v>
      </c>
      <c r="C754" s="37" t="s">
        <v>6131</v>
      </c>
      <c r="D754" s="37" t="s">
        <v>100</v>
      </c>
      <c r="E754" s="31">
        <v>82</v>
      </c>
      <c r="F754" s="48">
        <v>25634</v>
      </c>
      <c r="G754" s="37" t="s">
        <v>766</v>
      </c>
      <c r="H754" s="37" t="s">
        <v>191</v>
      </c>
      <c r="I754" s="37" t="s">
        <v>104</v>
      </c>
      <c r="J754" s="37" t="s">
        <v>6132</v>
      </c>
      <c r="K754" s="31">
        <v>-0.5</v>
      </c>
      <c r="L754" s="37" t="s">
        <v>81</v>
      </c>
      <c r="M754" s="31">
        <v>6</v>
      </c>
    </row>
    <row spans="1:13" s="31" customFormat="1" ht="15.75" customHeight="1" x14ac:dyDescent="0.2" outlineLevel="0" r="755">
      <c r="A755" s="31">
        <v>754</v>
      </c>
      <c r="B755" s="37" t="s">
        <v>6133</v>
      </c>
      <c r="C755" s="37" t="s">
        <v>6134</v>
      </c>
      <c r="D755" s="37" t="s">
        <v>100</v>
      </c>
      <c r="E755" s="31">
        <v>15</v>
      </c>
      <c r="F755" s="48">
        <v>29064</v>
      </c>
      <c r="G755" s="37" t="s">
        <v>491</v>
      </c>
      <c r="H755" s="37" t="s">
        <v>103</v>
      </c>
      <c r="I755" s="37" t="s">
        <v>79</v>
      </c>
      <c r="J755" s="37" t="s">
        <v>80</v>
      </c>
      <c r="K755" s="37" t="s">
        <v>4716</v>
      </c>
      <c r="L755" s="37" t="s">
        <v>93</v>
      </c>
      <c r="M755" s="31">
        <v>14</v>
      </c>
    </row>
    <row spans="1:13" s="31" customFormat="1" ht="15.75" customHeight="1" x14ac:dyDescent="0.2" outlineLevel="0" r="756">
      <c r="A756" s="31">
        <v>755</v>
      </c>
      <c r="B756" s="37" t="s">
        <v>6135</v>
      </c>
      <c r="C756" s="37" t="s">
        <v>6136</v>
      </c>
      <c r="D756" s="37" t="s">
        <v>74</v>
      </c>
      <c r="E756" s="31">
        <v>31</v>
      </c>
      <c r="F756" s="48">
        <v>34163</v>
      </c>
      <c r="G756" s="37" t="s">
        <v>102</v>
      </c>
      <c r="H756" s="37" t="s">
        <v>103</v>
      </c>
      <c r="I756" s="37" t="s">
        <v>79</v>
      </c>
      <c r="J756" s="37" t="s">
        <v>80</v>
      </c>
      <c r="K756" s="37" t="s">
        <v>4713</v>
      </c>
      <c r="L756" s="37" t="s">
        <v>93</v>
      </c>
      <c r="M756" s="31">
        <v>4</v>
      </c>
    </row>
    <row spans="1:13" s="31" customFormat="1" ht="15.75" customHeight="1" x14ac:dyDescent="0.2" outlineLevel="0" r="757">
      <c r="A757" s="31">
        <v>756</v>
      </c>
      <c r="B757" s="37" t="s">
        <v>6137</v>
      </c>
      <c r="C757" s="37" t="s">
        <v>6138</v>
      </c>
      <c r="D757" s="37" t="s">
        <v>100</v>
      </c>
      <c r="E757" s="31">
        <v>65</v>
      </c>
      <c r="F757" s="48">
        <v>27297</v>
      </c>
      <c r="G757" s="37" t="s">
        <v>588</v>
      </c>
      <c r="H757" s="37" t="s">
        <v>78</v>
      </c>
      <c r="I757" s="37" t="s">
        <v>79</v>
      </c>
      <c r="J757" s="37" t="s">
        <v>80</v>
      </c>
      <c r="K757" s="37" t="s">
        <v>4954</v>
      </c>
      <c r="L757" s="37" t="s">
        <v>81</v>
      </c>
      <c r="M757" s="31">
        <v>16</v>
      </c>
    </row>
    <row spans="1:13" s="31" customFormat="1" ht="15.75" customHeight="1" x14ac:dyDescent="0.2" outlineLevel="0" r="758">
      <c r="A758" s="31">
        <v>757</v>
      </c>
      <c r="B758" s="37" t="s">
        <v>6139</v>
      </c>
      <c r="C758" s="37" t="s">
        <v>6140</v>
      </c>
      <c r="D758" s="37" t="s">
        <v>74</v>
      </c>
      <c r="E758" s="31">
        <v>91</v>
      </c>
      <c r="F758" s="48">
        <v>28258</v>
      </c>
      <c r="G758" s="37" t="s">
        <v>991</v>
      </c>
      <c r="H758" s="37" t="s">
        <v>103</v>
      </c>
      <c r="I758" s="37" t="s">
        <v>79</v>
      </c>
      <c r="J758" s="37" t="s">
        <v>80</v>
      </c>
      <c r="K758" s="37" t="s">
        <v>5493</v>
      </c>
      <c r="L758" s="37" t="s">
        <v>93</v>
      </c>
      <c r="M758" s="31">
        <v>18</v>
      </c>
    </row>
    <row spans="1:13" s="31" customFormat="1" ht="15.75" customHeight="1" x14ac:dyDescent="0.2" outlineLevel="0" r="759">
      <c r="A759" s="31">
        <v>758</v>
      </c>
      <c r="B759" s="37" t="s">
        <v>6141</v>
      </c>
      <c r="C759" s="37" t="s">
        <v>6142</v>
      </c>
      <c r="D759" s="37" t="s">
        <v>100</v>
      </c>
      <c r="E759" s="31">
        <v>99</v>
      </c>
      <c r="F759" s="48">
        <v>24569</v>
      </c>
      <c r="H759" s="37" t="s">
        <v>78</v>
      </c>
      <c r="I759" s="37" t="s">
        <v>131</v>
      </c>
      <c r="J759" s="37" t="s">
        <v>80</v>
      </c>
      <c r="K759" s="37" t="s">
        <v>4819</v>
      </c>
      <c r="L759" s="37" t="s">
        <v>81</v>
      </c>
      <c r="M759" s="31">
        <v>11</v>
      </c>
    </row>
    <row spans="1:13" s="31" customFormat="1" ht="15.75" customHeight="1" x14ac:dyDescent="0.2" outlineLevel="0" r="760">
      <c r="A760" s="31">
        <v>759</v>
      </c>
      <c r="B760" s="37" t="s">
        <v>6143</v>
      </c>
      <c r="C760" s="37" t="s">
        <v>6144</v>
      </c>
      <c r="D760" s="37" t="s">
        <v>74</v>
      </c>
      <c r="E760" s="31">
        <v>89</v>
      </c>
      <c r="F760" s="48">
        <v>23119</v>
      </c>
      <c r="G760" s="37" t="s">
        <v>198</v>
      </c>
      <c r="H760" s="37" t="s">
        <v>191</v>
      </c>
      <c r="I760" s="37" t="s">
        <v>131</v>
      </c>
      <c r="J760" s="37" t="s">
        <v>80</v>
      </c>
      <c r="K760" s="37" t="s">
        <v>5565</v>
      </c>
      <c r="L760" s="37" t="s">
        <v>93</v>
      </c>
      <c r="M760" s="31">
        <v>13</v>
      </c>
    </row>
    <row spans="1:13" s="31" customFormat="1" ht="15.75" customHeight="1" x14ac:dyDescent="0.2" outlineLevel="0" r="761">
      <c r="A761" s="31">
        <v>760</v>
      </c>
      <c r="B761" s="37" t="s">
        <v>6145</v>
      </c>
      <c r="C761" s="37" t="s">
        <v>6146</v>
      </c>
      <c r="D761" s="37" t="s">
        <v>74</v>
      </c>
      <c r="E761" s="31">
        <v>46</v>
      </c>
      <c r="F761" s="48">
        <v>28551</v>
      </c>
      <c r="G761" s="37" t="s">
        <v>551</v>
      </c>
      <c r="H761" s="37" t="s">
        <v>250</v>
      </c>
      <c r="I761" s="37" t="s">
        <v>79</v>
      </c>
      <c r="J761" s="37" t="s">
        <v>80</v>
      </c>
      <c r="K761" s="37" t="s">
        <v>4869</v>
      </c>
      <c r="L761" s="37" t="s">
        <v>81</v>
      </c>
      <c r="M761" s="31">
        <v>18</v>
      </c>
    </row>
    <row spans="1:13" s="31" customFormat="1" ht="15.75" customHeight="1" x14ac:dyDescent="0.2" outlineLevel="0" r="762">
      <c r="A762" s="31">
        <v>761</v>
      </c>
      <c r="B762" s="37" t="s">
        <v>6147</v>
      </c>
      <c r="C762" s="37" t="s">
        <v>6148</v>
      </c>
      <c r="D762" s="37" t="s">
        <v>74</v>
      </c>
      <c r="E762" s="31">
        <v>12</v>
      </c>
      <c r="F762" s="48">
        <v>28456</v>
      </c>
      <c r="G762" s="37" t="s">
        <v>1403</v>
      </c>
      <c r="H762" s="37" t="s">
        <v>191</v>
      </c>
      <c r="I762" s="37" t="s">
        <v>104</v>
      </c>
      <c r="J762" s="37" t="s">
        <v>80</v>
      </c>
      <c r="K762" s="38">
        <v>1</v>
      </c>
      <c r="L762" s="37" t="s">
        <v>81</v>
      </c>
      <c r="M762" s="31">
        <v>4</v>
      </c>
    </row>
    <row spans="1:13" s="31" customFormat="1" ht="15.75" customHeight="1" x14ac:dyDescent="0.2" outlineLevel="0" r="763">
      <c r="A763" s="31">
        <v>762</v>
      </c>
      <c r="B763" s="37" t="s">
        <v>6149</v>
      </c>
      <c r="C763" s="37" t="s">
        <v>6150</v>
      </c>
      <c r="D763" s="37" t="s">
        <v>74</v>
      </c>
      <c r="E763" s="31">
        <v>91</v>
      </c>
      <c r="F763" s="48">
        <v>29286</v>
      </c>
      <c r="G763" s="37" t="s">
        <v>175</v>
      </c>
      <c r="H763" s="37" t="s">
        <v>250</v>
      </c>
      <c r="I763" s="37" t="s">
        <v>79</v>
      </c>
      <c r="J763" s="37" t="s">
        <v>80</v>
      </c>
      <c r="K763" s="37" t="s">
        <v>5565</v>
      </c>
      <c r="L763" s="37" t="s">
        <v>81</v>
      </c>
      <c r="M763" s="31">
        <v>22</v>
      </c>
    </row>
    <row spans="1:13" s="31" customFormat="1" ht="15.75" customHeight="1" x14ac:dyDescent="0.2" outlineLevel="0" r="764">
      <c r="A764" s="31">
        <v>763</v>
      </c>
      <c r="B764" s="37" t="s">
        <v>6151</v>
      </c>
      <c r="C764" s="37" t="s">
        <v>6152</v>
      </c>
      <c r="D764" s="37" t="s">
        <v>100</v>
      </c>
      <c r="E764" s="31">
        <v>95</v>
      </c>
      <c r="F764" s="48">
        <v>32086</v>
      </c>
      <c r="G764" s="37" t="s">
        <v>588</v>
      </c>
      <c r="H764" s="37" t="s">
        <v>78</v>
      </c>
      <c r="I764" s="37" t="s">
        <v>104</v>
      </c>
      <c r="J764" s="37" t="s">
        <v>80</v>
      </c>
      <c r="K764" s="31">
        <v>-1</v>
      </c>
      <c r="L764" s="37" t="s">
        <v>93</v>
      </c>
      <c r="M764" s="31">
        <v>12</v>
      </c>
    </row>
    <row spans="1:13" s="31" customFormat="1" ht="15.75" customHeight="1" x14ac:dyDescent="0.2" outlineLevel="0" r="765">
      <c r="A765" s="31">
        <v>764</v>
      </c>
      <c r="B765" s="37" t="s">
        <v>6153</v>
      </c>
      <c r="C765" s="37" t="s">
        <v>6154</v>
      </c>
      <c r="D765" s="37" t="s">
        <v>74</v>
      </c>
      <c r="E765" s="31">
        <v>40</v>
      </c>
      <c r="F765" s="48">
        <v>28200</v>
      </c>
      <c r="G765" s="37" t="s">
        <v>991</v>
      </c>
      <c r="H765" s="37" t="s">
        <v>103</v>
      </c>
      <c r="I765" s="37" t="s">
        <v>79</v>
      </c>
      <c r="J765" s="37" t="s">
        <v>80</v>
      </c>
      <c r="K765" s="37" t="s">
        <v>4709</v>
      </c>
      <c r="L765" s="37" t="s">
        <v>81</v>
      </c>
      <c r="M765" s="31">
        <v>22</v>
      </c>
    </row>
    <row spans="1:13" s="31" customFormat="1" ht="15.75" customHeight="1" x14ac:dyDescent="0.2" outlineLevel="0" r="766">
      <c r="A766" s="31">
        <v>765</v>
      </c>
      <c r="B766" s="37" t="s">
        <v>5628</v>
      </c>
      <c r="C766" s="37" t="s">
        <v>6155</v>
      </c>
      <c r="D766" s="37" t="s">
        <v>100</v>
      </c>
      <c r="E766" s="31">
        <v>50</v>
      </c>
      <c r="F766" s="48">
        <v>30925</v>
      </c>
      <c r="H766" s="37" t="s">
        <v>147</v>
      </c>
      <c r="I766" s="37" t="s">
        <v>104</v>
      </c>
      <c r="J766" s="37" t="s">
        <v>80</v>
      </c>
      <c r="K766" s="37" t="s">
        <v>4725</v>
      </c>
      <c r="L766" s="37" t="s">
        <v>93</v>
      </c>
      <c r="M766" s="31">
        <v>16</v>
      </c>
    </row>
    <row spans="1:13" s="31" customFormat="1" ht="15.75" customHeight="1" x14ac:dyDescent="0.2" outlineLevel="0" r="767">
      <c r="A767" s="31">
        <v>766</v>
      </c>
      <c r="B767" s="37" t="s">
        <v>6156</v>
      </c>
      <c r="C767" s="37" t="s">
        <v>6157</v>
      </c>
      <c r="D767" s="37" t="s">
        <v>100</v>
      </c>
      <c r="E767" s="31">
        <v>16</v>
      </c>
      <c r="F767" s="48">
        <v>27506</v>
      </c>
      <c r="H767" s="37" t="s">
        <v>147</v>
      </c>
      <c r="I767" s="37" t="s">
        <v>79</v>
      </c>
      <c r="J767" s="37" t="s">
        <v>80</v>
      </c>
      <c r="K767" s="37" t="s">
        <v>5475</v>
      </c>
      <c r="L767" s="37" t="s">
        <v>81</v>
      </c>
      <c r="M767" s="31">
        <v>14</v>
      </c>
    </row>
    <row spans="1:13" s="31" customFormat="1" ht="15.75" customHeight="1" x14ac:dyDescent="0.2" outlineLevel="0" r="768">
      <c r="A768" s="31">
        <v>767</v>
      </c>
      <c r="B768" s="37" t="s">
        <v>6158</v>
      </c>
      <c r="C768" s="37" t="s">
        <v>6159</v>
      </c>
      <c r="D768" s="37" t="s">
        <v>74</v>
      </c>
      <c r="E768" s="31">
        <v>70</v>
      </c>
      <c r="F768" s="48">
        <v>20439</v>
      </c>
      <c r="G768" s="37" t="s">
        <v>3063</v>
      </c>
      <c r="H768" s="37" t="s">
        <v>78</v>
      </c>
      <c r="I768" s="37" t="s">
        <v>131</v>
      </c>
      <c r="J768" s="37" t="s">
        <v>80</v>
      </c>
      <c r="K768" s="38">
        <v>1</v>
      </c>
      <c r="L768" s="37" t="s">
        <v>93</v>
      </c>
      <c r="M768" s="31">
        <v>11</v>
      </c>
    </row>
    <row spans="1:13" s="31" customFormat="1" ht="15.75" customHeight="1" x14ac:dyDescent="0.2" outlineLevel="0" r="769">
      <c r="A769" s="31">
        <v>768</v>
      </c>
      <c r="B769" s="37" t="s">
        <v>6160</v>
      </c>
      <c r="C769" s="37" t="s">
        <v>6161</v>
      </c>
      <c r="D769" s="37" t="s">
        <v>100</v>
      </c>
      <c r="E769" s="31">
        <v>5</v>
      </c>
      <c r="F769" s="48">
        <v>27043</v>
      </c>
      <c r="G769" s="37" t="s">
        <v>1947</v>
      </c>
      <c r="H769" s="37" t="s">
        <v>415</v>
      </c>
      <c r="I769" s="37" t="s">
        <v>104</v>
      </c>
      <c r="J769" s="37" t="s">
        <v>80</v>
      </c>
      <c r="K769" s="37" t="s">
        <v>4706</v>
      </c>
      <c r="L769" s="37" t="s">
        <v>81</v>
      </c>
      <c r="M769" s="31">
        <v>21</v>
      </c>
    </row>
    <row spans="1:13" s="31" customFormat="1" ht="15.75" customHeight="1" x14ac:dyDescent="0.2" outlineLevel="0" r="770">
      <c r="A770" s="31">
        <v>769</v>
      </c>
      <c r="B770" s="37" t="s">
        <v>6162</v>
      </c>
      <c r="C770" s="37" t="s">
        <v>6163</v>
      </c>
      <c r="D770" s="37" t="s">
        <v>74</v>
      </c>
      <c r="E770" s="31">
        <v>65</v>
      </c>
      <c r="F770" s="48">
        <v>22643</v>
      </c>
      <c r="G770" s="37" t="s">
        <v>1218</v>
      </c>
      <c r="H770" s="37" t="s">
        <v>161</v>
      </c>
      <c r="I770" s="37" t="s">
        <v>79</v>
      </c>
      <c r="J770" s="37" t="s">
        <v>80</v>
      </c>
      <c r="K770" s="31">
        <v>-1</v>
      </c>
      <c r="L770" s="37" t="s">
        <v>93</v>
      </c>
      <c r="M770" s="31">
        <v>12</v>
      </c>
    </row>
    <row spans="1:13" s="31" customFormat="1" ht="15.75" customHeight="1" x14ac:dyDescent="0.2" outlineLevel="0" r="771">
      <c r="A771" s="31">
        <v>770</v>
      </c>
      <c r="B771" s="37" t="s">
        <v>6164</v>
      </c>
      <c r="C771" s="37" t="s">
        <v>6165</v>
      </c>
      <c r="D771" s="37" t="s">
        <v>100</v>
      </c>
      <c r="E771" s="31">
        <v>10</v>
      </c>
      <c r="F771" s="48">
        <v>30717</v>
      </c>
      <c r="G771" s="37" t="s">
        <v>820</v>
      </c>
      <c r="H771" s="37" t="s">
        <v>161</v>
      </c>
      <c r="I771" s="37" t="s">
        <v>131</v>
      </c>
      <c r="J771" s="37" t="s">
        <v>80</v>
      </c>
      <c r="K771" s="37" t="s">
        <v>5035</v>
      </c>
      <c r="L771" s="37" t="s">
        <v>81</v>
      </c>
      <c r="M771" s="31">
        <v>13</v>
      </c>
    </row>
    <row spans="1:13" s="31" customFormat="1" ht="15.75" customHeight="1" x14ac:dyDescent="0.2" outlineLevel="0" r="772">
      <c r="A772" s="31">
        <v>771</v>
      </c>
      <c r="B772" s="37" t="s">
        <v>6166</v>
      </c>
      <c r="C772" s="37" t="s">
        <v>6167</v>
      </c>
      <c r="D772" s="37" t="s">
        <v>74</v>
      </c>
      <c r="E772" s="31">
        <v>12</v>
      </c>
      <c r="F772" s="48">
        <v>23448</v>
      </c>
      <c r="H772" s="37" t="s">
        <v>250</v>
      </c>
      <c r="I772" s="37" t="s">
        <v>104</v>
      </c>
      <c r="J772" s="37" t="s">
        <v>80</v>
      </c>
      <c r="K772" s="37" t="s">
        <v>5475</v>
      </c>
      <c r="L772" s="37" t="s">
        <v>81</v>
      </c>
      <c r="M772" s="31">
        <v>8</v>
      </c>
    </row>
    <row spans="1:13" s="31" customFormat="1" ht="15.75" customHeight="1" x14ac:dyDescent="0.2" outlineLevel="0" r="773">
      <c r="A773" s="31">
        <v>772</v>
      </c>
      <c r="B773" s="37" t="s">
        <v>6168</v>
      </c>
      <c r="C773" s="37" t="s">
        <v>6169</v>
      </c>
      <c r="D773" s="37" t="s">
        <v>100</v>
      </c>
      <c r="E773" s="31">
        <v>12</v>
      </c>
      <c r="F773" s="48">
        <v>36155</v>
      </c>
      <c r="G773" s="37" t="s">
        <v>919</v>
      </c>
      <c r="H773" s="37" t="s">
        <v>130</v>
      </c>
      <c r="I773" s="37" t="s">
        <v>79</v>
      </c>
      <c r="J773" s="37" t="s">
        <v>80</v>
      </c>
      <c r="K773" s="50">
        <v>-100</v>
      </c>
      <c r="L773" s="37" t="s">
        <v>93</v>
      </c>
      <c r="M773" s="31">
        <v>4</v>
      </c>
    </row>
    <row spans="1:13" s="31" customFormat="1" ht="15.75" customHeight="1" x14ac:dyDescent="0.2" outlineLevel="0" r="774">
      <c r="A774" s="31">
        <v>773</v>
      </c>
      <c r="B774" s="37" t="s">
        <v>6170</v>
      </c>
      <c r="C774" s="37" t="s">
        <v>6171</v>
      </c>
      <c r="D774" s="37" t="s">
        <v>74</v>
      </c>
      <c r="E774" s="31">
        <v>77</v>
      </c>
      <c r="F774" s="48">
        <v>31090</v>
      </c>
      <c r="H774" s="37" t="s">
        <v>103</v>
      </c>
      <c r="I774" s="37" t="s">
        <v>104</v>
      </c>
      <c r="J774" s="37" t="s">
        <v>80</v>
      </c>
      <c r="K774" s="37" t="s">
        <v>4860</v>
      </c>
      <c r="L774" s="37" t="s">
        <v>81</v>
      </c>
      <c r="M774" s="31">
        <v>20</v>
      </c>
    </row>
    <row spans="1:13" s="31" customFormat="1" ht="15.75" customHeight="1" x14ac:dyDescent="0.2" outlineLevel="0" r="775">
      <c r="A775" s="31">
        <v>774</v>
      </c>
      <c r="B775" s="37" t="s">
        <v>6172</v>
      </c>
      <c r="C775" s="37" t="s">
        <v>6173</v>
      </c>
      <c r="D775" s="37" t="s">
        <v>100</v>
      </c>
      <c r="E775" s="31">
        <v>79</v>
      </c>
      <c r="F775" s="48">
        <v>36126</v>
      </c>
      <c r="G775" s="37" t="s">
        <v>1787</v>
      </c>
      <c r="H775" s="37" t="s">
        <v>78</v>
      </c>
      <c r="I775" s="37" t="s">
        <v>131</v>
      </c>
      <c r="J775" s="37" t="s">
        <v>80</v>
      </c>
      <c r="K775" s="50">
        <v>100</v>
      </c>
      <c r="L775" s="37" t="s">
        <v>93</v>
      </c>
      <c r="M775" s="31">
        <v>1</v>
      </c>
    </row>
    <row spans="1:13" s="31" customFormat="1" ht="15.75" customHeight="1" x14ac:dyDescent="0.2" outlineLevel="0" r="776">
      <c r="A776" s="31">
        <v>775</v>
      </c>
      <c r="B776" s="37" t="s">
        <v>6174</v>
      </c>
      <c r="C776" s="37" t="s">
        <v>6175</v>
      </c>
      <c r="D776" s="37" t="s">
        <v>74</v>
      </c>
      <c r="E776" s="31">
        <v>66</v>
      </c>
      <c r="F776" s="48">
        <v>30215</v>
      </c>
      <c r="G776" s="37" t="s">
        <v>160</v>
      </c>
      <c r="H776" s="37" t="s">
        <v>78</v>
      </c>
      <c r="I776" s="37" t="s">
        <v>104</v>
      </c>
      <c r="J776" s="37" t="s">
        <v>80</v>
      </c>
      <c r="K776" s="37" t="s">
        <v>4954</v>
      </c>
      <c r="L776" s="37" t="s">
        <v>93</v>
      </c>
      <c r="M776" s="31">
        <v>4</v>
      </c>
    </row>
    <row spans="1:13" s="31" customFormat="1" ht="15.75" customHeight="1" x14ac:dyDescent="0.2" outlineLevel="0" r="777">
      <c r="A777" s="31">
        <v>776</v>
      </c>
      <c r="B777" s="37" t="s">
        <v>6176</v>
      </c>
      <c r="C777" s="37" t="s">
        <v>6177</v>
      </c>
      <c r="D777" s="37" t="s">
        <v>74</v>
      </c>
      <c r="E777" s="31">
        <v>30</v>
      </c>
      <c r="F777" s="48">
        <v>29488</v>
      </c>
      <c r="G777" s="37" t="s">
        <v>121</v>
      </c>
      <c r="H777" s="37" t="s">
        <v>103</v>
      </c>
      <c r="I777" s="37" t="s">
        <v>131</v>
      </c>
      <c r="J777" s="37" t="s">
        <v>80</v>
      </c>
      <c r="K777" s="37" t="s">
        <v>5197</v>
      </c>
      <c r="L777" s="37" t="s">
        <v>93</v>
      </c>
      <c r="M777" s="31">
        <v>20</v>
      </c>
    </row>
    <row spans="1:13" s="31" customFormat="1" ht="15.75" customHeight="1" x14ac:dyDescent="0.2" outlineLevel="0" r="778">
      <c r="A778" s="31">
        <v>777</v>
      </c>
      <c r="B778" s="37" t="s">
        <v>6178</v>
      </c>
      <c r="C778" s="37" t="s">
        <v>6179</v>
      </c>
      <c r="D778" s="37" t="s">
        <v>74</v>
      </c>
      <c r="E778" s="31">
        <v>2</v>
      </c>
      <c r="F778" s="48">
        <v>33978</v>
      </c>
      <c r="G778" s="37" t="s">
        <v>312</v>
      </c>
      <c r="H778" s="37" t="s">
        <v>103</v>
      </c>
      <c r="I778" s="37" t="s">
        <v>131</v>
      </c>
      <c r="J778" s="37" t="s">
        <v>80</v>
      </c>
      <c r="K778" s="37" t="s">
        <v>5509</v>
      </c>
      <c r="L778" s="37" t="s">
        <v>93</v>
      </c>
      <c r="M778" s="31">
        <v>4</v>
      </c>
    </row>
    <row spans="1:13" s="31" customFormat="1" ht="15.75" customHeight="1" x14ac:dyDescent="0.2" outlineLevel="0" r="779">
      <c r="A779" s="31">
        <v>778</v>
      </c>
      <c r="B779" s="37" t="s">
        <v>5423</v>
      </c>
      <c r="C779" s="37" t="s">
        <v>6180</v>
      </c>
      <c r="D779" s="37" t="s">
        <v>74</v>
      </c>
      <c r="E779" s="31">
        <v>24</v>
      </c>
      <c r="F779" s="48">
        <v>28081</v>
      </c>
      <c r="G779" s="37" t="s">
        <v>551</v>
      </c>
      <c r="H779" s="37" t="s">
        <v>78</v>
      </c>
      <c r="I779" s="37" t="s">
        <v>131</v>
      </c>
      <c r="J779" s="37" t="s">
        <v>80</v>
      </c>
      <c r="K779" s="50">
        <v>100</v>
      </c>
      <c r="L779" s="37" t="s">
        <v>93</v>
      </c>
      <c r="M779" s="31">
        <v>13</v>
      </c>
    </row>
    <row spans="1:13" s="31" customFormat="1" ht="15.75" customHeight="1" x14ac:dyDescent="0.2" outlineLevel="0" r="780">
      <c r="A780" s="31">
        <v>779</v>
      </c>
      <c r="B780" s="37" t="s">
        <v>6181</v>
      </c>
      <c r="C780" s="37" t="s">
        <v>6182</v>
      </c>
      <c r="D780" s="37" t="s">
        <v>100</v>
      </c>
      <c r="E780" s="31">
        <v>1</v>
      </c>
      <c r="F780" s="48">
        <v>33644</v>
      </c>
      <c r="G780" s="37" t="s">
        <v>4014</v>
      </c>
      <c r="H780" s="37" t="s">
        <v>191</v>
      </c>
      <c r="I780" s="37" t="s">
        <v>131</v>
      </c>
      <c r="J780" s="37" t="s">
        <v>80</v>
      </c>
      <c r="K780" s="37" t="s">
        <v>4775</v>
      </c>
      <c r="L780" s="37" t="s">
        <v>93</v>
      </c>
      <c r="M780" s="31">
        <v>7</v>
      </c>
    </row>
    <row spans="1:13" s="31" customFormat="1" ht="15.75" customHeight="1" x14ac:dyDescent="0.2" outlineLevel="0" r="781">
      <c r="A781" s="31">
        <v>780</v>
      </c>
      <c r="B781" s="37" t="s">
        <v>4765</v>
      </c>
      <c r="D781" s="37" t="s">
        <v>100</v>
      </c>
      <c r="E781" s="31">
        <v>24</v>
      </c>
      <c r="F781" s="48">
        <v>26949</v>
      </c>
      <c r="G781" s="37" t="s">
        <v>1429</v>
      </c>
      <c r="H781" s="37" t="s">
        <v>103</v>
      </c>
      <c r="I781" s="37" t="s">
        <v>79</v>
      </c>
      <c r="J781" s="37" t="s">
        <v>80</v>
      </c>
      <c r="K781" s="37" t="s">
        <v>4869</v>
      </c>
      <c r="L781" s="37" t="s">
        <v>93</v>
      </c>
      <c r="M781" s="31">
        <v>20</v>
      </c>
    </row>
    <row spans="1:13" s="31" customFormat="1" ht="15.75" customHeight="1" x14ac:dyDescent="0.2" outlineLevel="0" r="782">
      <c r="A782" s="31">
        <v>781</v>
      </c>
      <c r="B782" s="37" t="s">
        <v>6183</v>
      </c>
      <c r="C782" s="37" t="s">
        <v>6184</v>
      </c>
      <c r="D782" s="37" t="s">
        <v>74</v>
      </c>
      <c r="E782" s="31">
        <v>80</v>
      </c>
      <c r="F782" s="48">
        <v>21504</v>
      </c>
      <c r="G782" s="37" t="s">
        <v>1313</v>
      </c>
      <c r="H782" s="37" t="s">
        <v>78</v>
      </c>
      <c r="I782" s="37" t="s">
        <v>79</v>
      </c>
      <c r="J782" s="37" t="s">
        <v>80</v>
      </c>
      <c r="K782" s="37" t="s">
        <v>4745</v>
      </c>
      <c r="L782" s="37" t="s">
        <v>93</v>
      </c>
      <c r="M782" s="31">
        <v>17</v>
      </c>
    </row>
    <row spans="1:13" s="31" customFormat="1" ht="15.75" customHeight="1" x14ac:dyDescent="0.2" outlineLevel="0" r="783">
      <c r="A783" s="31">
        <v>782</v>
      </c>
      <c r="B783" s="37" t="s">
        <v>2561</v>
      </c>
      <c r="C783" s="37" t="s">
        <v>6185</v>
      </c>
      <c r="D783" s="37" t="s">
        <v>100</v>
      </c>
      <c r="E783" s="31">
        <v>30</v>
      </c>
      <c r="F783" s="48">
        <v>28001</v>
      </c>
      <c r="G783" s="37" t="s">
        <v>874</v>
      </c>
      <c r="H783" s="37" t="s">
        <v>78</v>
      </c>
      <c r="I783" s="37" t="s">
        <v>79</v>
      </c>
      <c r="J783" s="37" t="s">
        <v>80</v>
      </c>
      <c r="K783" s="37" t="s">
        <v>4734</v>
      </c>
      <c r="L783" s="37" t="s">
        <v>93</v>
      </c>
      <c r="M783" s="31">
        <v>17</v>
      </c>
    </row>
    <row spans="1:13" s="31" customFormat="1" ht="15.75" customHeight="1" x14ac:dyDescent="0.2" outlineLevel="0" r="784">
      <c r="A784" s="31">
        <v>783</v>
      </c>
      <c r="B784" s="37" t="s">
        <v>6186</v>
      </c>
      <c r="C784" s="37" t="s">
        <v>6187</v>
      </c>
      <c r="D784" s="37" t="s">
        <v>74</v>
      </c>
      <c r="E784" s="31">
        <v>6</v>
      </c>
      <c r="F784" s="48">
        <v>31253</v>
      </c>
      <c r="G784" s="37" t="s">
        <v>798</v>
      </c>
      <c r="H784" s="37" t="s">
        <v>147</v>
      </c>
      <c r="I784" s="37" t="s">
        <v>104</v>
      </c>
      <c r="J784" s="37" t="s">
        <v>80</v>
      </c>
      <c r="K784" s="37" t="s">
        <v>5513</v>
      </c>
      <c r="L784" s="37" t="s">
        <v>93</v>
      </c>
      <c r="M784" s="31">
        <v>14</v>
      </c>
    </row>
    <row spans="1:13" s="31" customFormat="1" ht="15.75" customHeight="1" x14ac:dyDescent="0.2" outlineLevel="0" r="785">
      <c r="A785" s="31">
        <v>784</v>
      </c>
      <c r="B785" s="37" t="s">
        <v>790</v>
      </c>
      <c r="C785" s="37" t="s">
        <v>6188</v>
      </c>
      <c r="D785" s="37" t="s">
        <v>74</v>
      </c>
      <c r="E785" s="31">
        <v>10</v>
      </c>
      <c r="F785" s="48">
        <v>28149</v>
      </c>
      <c r="G785" s="37" t="s">
        <v>2779</v>
      </c>
      <c r="H785" s="37" t="s">
        <v>161</v>
      </c>
      <c r="I785" s="37" t="s">
        <v>131</v>
      </c>
      <c r="J785" s="37" t="s">
        <v>80</v>
      </c>
      <c r="K785" s="37" t="s">
        <v>4881</v>
      </c>
      <c r="L785" s="37" t="s">
        <v>81</v>
      </c>
      <c r="M785" s="31">
        <v>22</v>
      </c>
    </row>
    <row spans="1:13" s="31" customFormat="1" ht="15.75" customHeight="1" x14ac:dyDescent="0.2" outlineLevel="0" r="786">
      <c r="A786" s="31">
        <v>785</v>
      </c>
      <c r="B786" s="37" t="s">
        <v>5234</v>
      </c>
      <c r="C786" s="37" t="s">
        <v>6189</v>
      </c>
      <c r="D786" s="37" t="s">
        <v>100</v>
      </c>
      <c r="E786" s="31">
        <v>48</v>
      </c>
      <c r="F786" s="48">
        <v>29093</v>
      </c>
      <c r="G786" s="37" t="s">
        <v>551</v>
      </c>
      <c r="H786" s="37" t="s">
        <v>78</v>
      </c>
      <c r="I786" s="37" t="s">
        <v>79</v>
      </c>
      <c r="J786" s="37" t="s">
        <v>80</v>
      </c>
      <c r="K786" s="31">
        <v>0</v>
      </c>
      <c r="L786" s="37" t="s">
        <v>81</v>
      </c>
      <c r="M786" s="31">
        <v>18</v>
      </c>
    </row>
    <row spans="1:13" s="31" customFormat="1" ht="15.75" customHeight="1" x14ac:dyDescent="0.2" outlineLevel="0" r="787">
      <c r="A787" s="31">
        <v>786</v>
      </c>
      <c r="B787" s="37" t="s">
        <v>4385</v>
      </c>
      <c r="C787" s="37" t="s">
        <v>6190</v>
      </c>
      <c r="D787" s="37" t="s">
        <v>74</v>
      </c>
      <c r="E787" s="31">
        <v>34</v>
      </c>
      <c r="F787" s="48">
        <v>31092</v>
      </c>
      <c r="H787" s="37" t="s">
        <v>103</v>
      </c>
      <c r="I787" s="37" t="s">
        <v>104</v>
      </c>
      <c r="J787" s="37" t="s">
        <v>80</v>
      </c>
      <c r="K787" s="37" t="s">
        <v>4856</v>
      </c>
      <c r="L787" s="37" t="s">
        <v>93</v>
      </c>
      <c r="M787" s="31">
        <v>16</v>
      </c>
    </row>
    <row spans="1:13" s="31" customFormat="1" ht="15.75" customHeight="1" x14ac:dyDescent="0.2" outlineLevel="0" r="788">
      <c r="A788" s="31">
        <v>787</v>
      </c>
      <c r="B788" s="37" t="s">
        <v>6081</v>
      </c>
      <c r="C788" s="37" t="s">
        <v>6191</v>
      </c>
      <c r="D788" s="37" t="s">
        <v>100</v>
      </c>
      <c r="E788" s="31">
        <v>29</v>
      </c>
      <c r="F788" s="48">
        <v>35414</v>
      </c>
      <c r="H788" s="37" t="s">
        <v>147</v>
      </c>
      <c r="I788" s="37" t="s">
        <v>104</v>
      </c>
      <c r="J788" s="37" t="s">
        <v>80</v>
      </c>
      <c r="K788" s="37" t="s">
        <v>5062</v>
      </c>
      <c r="L788" s="37" t="s">
        <v>81</v>
      </c>
      <c r="M788" s="31">
        <v>2</v>
      </c>
    </row>
    <row spans="1:13" s="31" customFormat="1" ht="15.75" customHeight="1" x14ac:dyDescent="0.2" outlineLevel="0" r="789">
      <c r="A789" s="31">
        <v>788</v>
      </c>
      <c r="B789" s="37" t="s">
        <v>2325</v>
      </c>
      <c r="C789" s="37" t="s">
        <v>5022</v>
      </c>
      <c r="D789" s="37" t="s">
        <v>74</v>
      </c>
      <c r="E789" s="31">
        <v>62</v>
      </c>
      <c r="F789" s="48">
        <v>23559</v>
      </c>
      <c r="G789" s="37" t="s">
        <v>431</v>
      </c>
      <c r="H789" s="37" t="s">
        <v>191</v>
      </c>
      <c r="I789" s="37" t="s">
        <v>79</v>
      </c>
      <c r="J789" s="37" t="s">
        <v>80</v>
      </c>
      <c r="K789" s="37" t="s">
        <v>5176</v>
      </c>
      <c r="L789" s="37" t="s">
        <v>93</v>
      </c>
      <c r="M789" s="31">
        <v>11</v>
      </c>
    </row>
    <row spans="1:13" s="31" customFormat="1" ht="15.75" customHeight="1" x14ac:dyDescent="0.2" outlineLevel="0" r="790">
      <c r="A790" s="31">
        <v>789</v>
      </c>
      <c r="B790" s="37" t="s">
        <v>6192</v>
      </c>
      <c r="C790" s="37" t="s">
        <v>6193</v>
      </c>
      <c r="D790" s="37" t="s">
        <v>100</v>
      </c>
      <c r="E790" s="31">
        <v>69</v>
      </c>
      <c r="F790" s="48">
        <v>28608</v>
      </c>
      <c r="G790" s="37" t="s">
        <v>874</v>
      </c>
      <c r="H790" s="37" t="s">
        <v>78</v>
      </c>
      <c r="I790" s="37" t="s">
        <v>104</v>
      </c>
      <c r="J790" s="37" t="s">
        <v>80</v>
      </c>
      <c r="K790" s="31">
        <v>0</v>
      </c>
      <c r="L790" s="37" t="s">
        <v>81</v>
      </c>
      <c r="M790" s="31">
        <v>14</v>
      </c>
    </row>
    <row spans="1:13" s="31" customFormat="1" ht="15.75" customHeight="1" x14ac:dyDescent="0.2" outlineLevel="0" r="791">
      <c r="A791" s="31">
        <v>790</v>
      </c>
      <c r="B791" s="37" t="s">
        <v>6194</v>
      </c>
      <c r="D791" s="37" t="s">
        <v>100</v>
      </c>
      <c r="E791" s="31">
        <v>22</v>
      </c>
      <c r="F791" s="48">
        <v>24921</v>
      </c>
      <c r="G791" s="37" t="s">
        <v>952</v>
      </c>
      <c r="H791" s="37" t="s">
        <v>250</v>
      </c>
      <c r="I791" s="37" t="s">
        <v>104</v>
      </c>
      <c r="J791" s="37" t="s">
        <v>80</v>
      </c>
      <c r="K791" s="37" t="s">
        <v>4762</v>
      </c>
      <c r="L791" s="37" t="s">
        <v>93</v>
      </c>
      <c r="M791" s="31">
        <v>15</v>
      </c>
    </row>
    <row spans="1:13" s="31" customFormat="1" ht="15.75" customHeight="1" x14ac:dyDescent="0.2" outlineLevel="0" r="792">
      <c r="A792" s="31">
        <v>791</v>
      </c>
      <c r="B792" s="37" t="s">
        <v>6195</v>
      </c>
      <c r="C792" s="37" t="s">
        <v>6196</v>
      </c>
      <c r="D792" s="37" t="s">
        <v>100</v>
      </c>
      <c r="E792" s="31">
        <v>3</v>
      </c>
      <c r="F792" s="48">
        <v>25110</v>
      </c>
      <c r="G792" s="37" t="s">
        <v>1429</v>
      </c>
      <c r="H792" s="37" t="s">
        <v>78</v>
      </c>
      <c r="I792" s="37" t="s">
        <v>79</v>
      </c>
      <c r="J792" s="37" t="s">
        <v>80</v>
      </c>
      <c r="K792" s="37" t="s">
        <v>4731</v>
      </c>
      <c r="L792" s="37" t="s">
        <v>81</v>
      </c>
      <c r="M792" s="31">
        <v>14</v>
      </c>
    </row>
    <row spans="1:13" s="31" customFormat="1" ht="15.75" customHeight="1" x14ac:dyDescent="0.2" outlineLevel="0" r="793">
      <c r="A793" s="31">
        <v>792</v>
      </c>
      <c r="B793" s="37" t="s">
        <v>6197</v>
      </c>
      <c r="C793" s="37" t="s">
        <v>6198</v>
      </c>
      <c r="D793" s="37" t="s">
        <v>74</v>
      </c>
      <c r="E793" s="31">
        <v>10</v>
      </c>
      <c r="F793" s="48">
        <v>27717</v>
      </c>
      <c r="G793" s="37" t="s">
        <v>91</v>
      </c>
      <c r="H793" s="37" t="s">
        <v>250</v>
      </c>
      <c r="I793" s="37" t="s">
        <v>131</v>
      </c>
      <c r="J793" s="37" t="s">
        <v>80</v>
      </c>
      <c r="K793" s="37" t="s">
        <v>4833</v>
      </c>
      <c r="L793" s="37" t="s">
        <v>81</v>
      </c>
      <c r="M793" s="31">
        <v>4</v>
      </c>
    </row>
    <row spans="1:13" s="31" customFormat="1" ht="15.75" customHeight="1" x14ac:dyDescent="0.2" outlineLevel="0" r="794">
      <c r="A794" s="31">
        <v>793</v>
      </c>
      <c r="B794" s="37" t="s">
        <v>4141</v>
      </c>
      <c r="C794" s="37" t="s">
        <v>6199</v>
      </c>
      <c r="D794" s="37" t="s">
        <v>100</v>
      </c>
      <c r="E794" s="31">
        <v>97</v>
      </c>
      <c r="F794" s="48">
        <v>32538</v>
      </c>
      <c r="G794" s="37" t="s">
        <v>217</v>
      </c>
      <c r="H794" s="37" t="s">
        <v>103</v>
      </c>
      <c r="I794" s="37" t="s">
        <v>131</v>
      </c>
      <c r="J794" s="37" t="s">
        <v>80</v>
      </c>
      <c r="L794" s="37" t="s">
        <v>81</v>
      </c>
      <c r="M794" s="31">
        <v>9</v>
      </c>
    </row>
    <row spans="1:13" s="31" customFormat="1" ht="15.75" customHeight="1" x14ac:dyDescent="0.2" outlineLevel="0" r="795">
      <c r="A795" s="31">
        <v>794</v>
      </c>
      <c r="B795" s="37" t="s">
        <v>6200</v>
      </c>
      <c r="C795" s="37" t="s">
        <v>6201</v>
      </c>
      <c r="D795" s="37" t="s">
        <v>74</v>
      </c>
      <c r="E795" s="31">
        <v>99</v>
      </c>
      <c r="F795" s="48">
        <v>20221</v>
      </c>
      <c r="G795" s="37" t="s">
        <v>139</v>
      </c>
      <c r="H795" s="37" t="s">
        <v>103</v>
      </c>
      <c r="I795" s="37" t="s">
        <v>104</v>
      </c>
      <c r="J795" s="37" t="s">
        <v>80</v>
      </c>
      <c r="K795" s="50">
        <v>-100</v>
      </c>
      <c r="L795" s="37" t="s">
        <v>81</v>
      </c>
      <c r="M795" s="31">
        <v>16</v>
      </c>
    </row>
    <row spans="1:13" s="31" customFormat="1" ht="15.75" customHeight="1" x14ac:dyDescent="0.2" outlineLevel="0" r="796">
      <c r="A796" s="31">
        <v>795</v>
      </c>
      <c r="B796" s="37" t="s">
        <v>6202</v>
      </c>
      <c r="C796" s="37" t="s">
        <v>6203</v>
      </c>
      <c r="D796" s="37" t="s">
        <v>100</v>
      </c>
      <c r="E796" s="31">
        <v>35</v>
      </c>
      <c r="F796" s="48">
        <v>26896</v>
      </c>
      <c r="G796" s="37" t="s">
        <v>991</v>
      </c>
      <c r="H796" s="37" t="s">
        <v>103</v>
      </c>
      <c r="I796" s="37" t="s">
        <v>131</v>
      </c>
      <c r="J796" s="37" t="s">
        <v>80</v>
      </c>
      <c r="K796" s="37" t="s">
        <v>5133</v>
      </c>
      <c r="L796" s="37" t="s">
        <v>93</v>
      </c>
      <c r="M796" s="31">
        <v>18</v>
      </c>
    </row>
    <row spans="1:13" s="31" customFormat="1" ht="15.75" customHeight="1" x14ac:dyDescent="0.2" outlineLevel="0" r="797">
      <c r="A797" s="31">
        <v>796</v>
      </c>
      <c r="B797" s="37" t="s">
        <v>6204</v>
      </c>
      <c r="C797" s="37" t="s">
        <v>6205</v>
      </c>
      <c r="D797" s="37" t="s">
        <v>100</v>
      </c>
      <c r="E797" s="31">
        <v>8</v>
      </c>
      <c r="F797" s="48">
        <v>35577</v>
      </c>
      <c r="G797" s="37" t="s">
        <v>121</v>
      </c>
      <c r="H797" s="37" t="s">
        <v>103</v>
      </c>
      <c r="I797" s="37" t="s">
        <v>79</v>
      </c>
      <c r="J797" s="37" t="s">
        <v>80</v>
      </c>
      <c r="K797" s="31">
        <v>-0.5</v>
      </c>
      <c r="L797" s="37" t="s">
        <v>93</v>
      </c>
      <c r="M797" s="31">
        <v>2</v>
      </c>
    </row>
    <row spans="1:13" s="31" customFormat="1" ht="15.75" customHeight="1" x14ac:dyDescent="0.2" outlineLevel="0" r="798">
      <c r="A798" s="31">
        <v>797</v>
      </c>
      <c r="B798" s="37" t="s">
        <v>6206</v>
      </c>
      <c r="C798" s="37" t="s">
        <v>6207</v>
      </c>
      <c r="D798" s="37" t="s">
        <v>100</v>
      </c>
      <c r="E798" s="31">
        <v>51</v>
      </c>
      <c r="F798" s="48">
        <v>26957</v>
      </c>
      <c r="G798" s="37" t="s">
        <v>230</v>
      </c>
      <c r="H798" s="37" t="s">
        <v>103</v>
      </c>
      <c r="I798" s="37" t="s">
        <v>79</v>
      </c>
      <c r="J798" s="37" t="s">
        <v>80</v>
      </c>
      <c r="K798" s="37" t="s">
        <v>4869</v>
      </c>
      <c r="L798" s="37" t="s">
        <v>93</v>
      </c>
      <c r="M798" s="31">
        <v>19</v>
      </c>
    </row>
    <row spans="1:13" s="31" customFormat="1" ht="15.75" customHeight="1" x14ac:dyDescent="0.2" outlineLevel="0" r="799">
      <c r="A799" s="31">
        <v>798</v>
      </c>
      <c r="B799" s="37" t="s">
        <v>6208</v>
      </c>
      <c r="C799" s="37" t="s">
        <v>6209</v>
      </c>
      <c r="D799" s="37" t="s">
        <v>100</v>
      </c>
      <c r="E799" s="31">
        <v>22</v>
      </c>
      <c r="F799" s="48">
        <v>32283</v>
      </c>
      <c r="G799" s="37" t="s">
        <v>670</v>
      </c>
      <c r="H799" s="37" t="s">
        <v>103</v>
      </c>
      <c r="I799" s="37" t="s">
        <v>131</v>
      </c>
      <c r="J799" s="37" t="s">
        <v>80</v>
      </c>
      <c r="K799" s="37" t="s">
        <v>4916</v>
      </c>
      <c r="L799" s="37" t="s">
        <v>93</v>
      </c>
      <c r="M799" s="31">
        <v>5</v>
      </c>
    </row>
    <row spans="1:13" s="31" customFormat="1" ht="15.75" customHeight="1" x14ac:dyDescent="0.2" outlineLevel="0" r="800">
      <c r="A800" s="31">
        <v>799</v>
      </c>
      <c r="B800" s="37" t="s">
        <v>4469</v>
      </c>
      <c r="C800" s="37" t="s">
        <v>6210</v>
      </c>
      <c r="D800" s="37" t="s">
        <v>473</v>
      </c>
      <c r="E800" s="31">
        <v>39</v>
      </c>
      <c r="G800" s="37" t="s">
        <v>236</v>
      </c>
      <c r="H800" s="37" t="s">
        <v>161</v>
      </c>
      <c r="I800" s="37" t="s">
        <v>79</v>
      </c>
      <c r="J800" s="37" t="s">
        <v>80</v>
      </c>
      <c r="L800" s="37" t="s">
        <v>81</v>
      </c>
    </row>
    <row spans="1:13" s="31" customFormat="1" ht="15.75" customHeight="1" x14ac:dyDescent="0.2" outlineLevel="0" r="801">
      <c r="A801" s="31">
        <v>800</v>
      </c>
      <c r="B801" s="37" t="s">
        <v>6211</v>
      </c>
      <c r="C801" s="37" t="s">
        <v>6212</v>
      </c>
      <c r="D801" s="37" t="s">
        <v>74</v>
      </c>
      <c r="E801" s="31">
        <v>68</v>
      </c>
      <c r="F801" s="48">
        <v>28855</v>
      </c>
      <c r="G801" s="37" t="s">
        <v>1002</v>
      </c>
      <c r="H801" s="37" t="s">
        <v>78</v>
      </c>
      <c r="I801" s="37" t="s">
        <v>79</v>
      </c>
      <c r="J801" s="37" t="s">
        <v>80</v>
      </c>
      <c r="K801" s="37" t="s">
        <v>4772</v>
      </c>
      <c r="L801" s="37" t="s">
        <v>93</v>
      </c>
      <c r="M801" s="31">
        <v>8</v>
      </c>
    </row>
    <row spans="1:13" s="31" customFormat="1" ht="15.75" customHeight="1" x14ac:dyDescent="0.2" outlineLevel="0" r="802">
      <c r="A802" s="31">
        <v>801</v>
      </c>
      <c r="B802" s="37" t="s">
        <v>6213</v>
      </c>
      <c r="C802" s="37" t="s">
        <v>6214</v>
      </c>
      <c r="D802" s="37" t="s">
        <v>74</v>
      </c>
      <c r="E802" s="31">
        <v>28</v>
      </c>
      <c r="F802" s="48">
        <v>29502</v>
      </c>
      <c r="G802" s="37" t="s">
        <v>787</v>
      </c>
      <c r="H802" s="37" t="s">
        <v>250</v>
      </c>
      <c r="I802" s="37" t="s">
        <v>104</v>
      </c>
      <c r="J802" s="37" t="s">
        <v>80</v>
      </c>
      <c r="K802" s="37" t="s">
        <v>5100</v>
      </c>
      <c r="L802" s="37" t="s">
        <v>93</v>
      </c>
      <c r="M802" s="31">
        <v>20</v>
      </c>
    </row>
    <row spans="1:13" s="31" customFormat="1" ht="15.75" customHeight="1" x14ac:dyDescent="0.2" outlineLevel="0" r="803">
      <c r="A803" s="31">
        <v>802</v>
      </c>
      <c r="B803" s="37" t="s">
        <v>2906</v>
      </c>
      <c r="C803" s="37" t="s">
        <v>6215</v>
      </c>
      <c r="D803" s="37" t="s">
        <v>100</v>
      </c>
      <c r="E803" s="31">
        <v>50</v>
      </c>
      <c r="F803" s="48">
        <v>31463</v>
      </c>
      <c r="G803" s="37" t="s">
        <v>121</v>
      </c>
      <c r="H803" s="37" t="s">
        <v>103</v>
      </c>
      <c r="I803" s="37" t="s">
        <v>79</v>
      </c>
      <c r="J803" s="37" t="s">
        <v>80</v>
      </c>
      <c r="K803" s="37" t="s">
        <v>5089</v>
      </c>
      <c r="L803" s="37" t="s">
        <v>93</v>
      </c>
      <c r="M803" s="31">
        <v>3</v>
      </c>
    </row>
    <row spans="1:13" s="31" customFormat="1" ht="15.75" customHeight="1" x14ac:dyDescent="0.2" outlineLevel="0" r="804">
      <c r="A804" s="31">
        <v>803</v>
      </c>
      <c r="B804" s="37" t="s">
        <v>6216</v>
      </c>
      <c r="C804" s="37" t="s">
        <v>6217</v>
      </c>
      <c r="D804" s="37" t="s">
        <v>100</v>
      </c>
      <c r="E804" s="31">
        <v>96</v>
      </c>
      <c r="F804" s="48">
        <v>36475</v>
      </c>
      <c r="G804" s="37" t="s">
        <v>1508</v>
      </c>
      <c r="H804" s="37" t="s">
        <v>78</v>
      </c>
      <c r="I804" s="37" t="s">
        <v>131</v>
      </c>
      <c r="J804" s="37" t="s">
        <v>80</v>
      </c>
      <c r="K804" s="37" t="s">
        <v>4869</v>
      </c>
      <c r="L804" s="37" t="s">
        <v>93</v>
      </c>
      <c r="M804" s="31">
        <v>3</v>
      </c>
    </row>
    <row spans="1:13" s="31" customFormat="1" ht="15.75" customHeight="1" x14ac:dyDescent="0.2" outlineLevel="0" r="805">
      <c r="A805" s="31">
        <v>804</v>
      </c>
      <c r="B805" s="37" t="s">
        <v>6218</v>
      </c>
      <c r="C805" s="37" t="s">
        <v>6219</v>
      </c>
      <c r="D805" s="37" t="s">
        <v>100</v>
      </c>
      <c r="E805" s="31">
        <v>98</v>
      </c>
      <c r="F805" s="48">
        <v>36328</v>
      </c>
      <c r="G805" s="37" t="s">
        <v>1340</v>
      </c>
      <c r="H805" s="37" t="s">
        <v>250</v>
      </c>
      <c r="I805" s="37" t="s">
        <v>131</v>
      </c>
      <c r="J805" s="37" t="s">
        <v>80</v>
      </c>
      <c r="K805" s="37" t="s">
        <v>5453</v>
      </c>
      <c r="L805" s="37" t="s">
        <v>81</v>
      </c>
      <c r="M805" s="31">
        <v>1</v>
      </c>
    </row>
    <row spans="1:13" s="31" customFormat="1" ht="15.75" customHeight="1" x14ac:dyDescent="0.2" outlineLevel="0" r="806">
      <c r="A806" s="31">
        <v>805</v>
      </c>
      <c r="B806" s="37" t="s">
        <v>6220</v>
      </c>
      <c r="C806" s="37" t="s">
        <v>6221</v>
      </c>
      <c r="D806" s="37" t="s">
        <v>100</v>
      </c>
      <c r="E806" s="31">
        <v>48</v>
      </c>
      <c r="F806" s="48">
        <v>22025</v>
      </c>
      <c r="G806" s="37" t="s">
        <v>497</v>
      </c>
      <c r="H806" s="37" t="s">
        <v>78</v>
      </c>
      <c r="I806" s="37" t="s">
        <v>79</v>
      </c>
      <c r="J806" s="37" t="s">
        <v>80</v>
      </c>
      <c r="L806" s="37" t="s">
        <v>93</v>
      </c>
      <c r="M806" s="31">
        <v>10</v>
      </c>
    </row>
    <row spans="1:13" s="31" customFormat="1" ht="15.75" customHeight="1" x14ac:dyDescent="0.2" outlineLevel="0" r="807">
      <c r="A807" s="31">
        <v>806</v>
      </c>
      <c r="B807" s="37" t="s">
        <v>6222</v>
      </c>
      <c r="C807" s="37" t="s">
        <v>2945</v>
      </c>
      <c r="D807" s="37" t="s">
        <v>74</v>
      </c>
      <c r="E807" s="31">
        <v>66</v>
      </c>
      <c r="F807" s="48">
        <v>33813</v>
      </c>
      <c r="G807" s="37" t="s">
        <v>750</v>
      </c>
      <c r="H807" s="37" t="s">
        <v>147</v>
      </c>
      <c r="I807" s="37" t="s">
        <v>79</v>
      </c>
      <c r="J807" s="37" t="s">
        <v>80</v>
      </c>
      <c r="K807" s="31">
        <v>0</v>
      </c>
      <c r="L807" s="37" t="s">
        <v>81</v>
      </c>
      <c r="M807" s="31">
        <v>7</v>
      </c>
    </row>
    <row spans="1:13" s="31" customFormat="1" ht="15.75" customHeight="1" x14ac:dyDescent="0.2" outlineLevel="0" r="808">
      <c r="A808" s="31">
        <v>807</v>
      </c>
      <c r="B808" s="37" t="s">
        <v>6223</v>
      </c>
      <c r="C808" s="37" t="s">
        <v>6224</v>
      </c>
      <c r="D808" s="37" t="s">
        <v>100</v>
      </c>
      <c r="E808" s="31">
        <v>48</v>
      </c>
      <c r="F808" s="48">
        <v>29550</v>
      </c>
      <c r="G808" s="37" t="s">
        <v>1185</v>
      </c>
      <c r="H808" s="37" t="s">
        <v>250</v>
      </c>
      <c r="I808" s="37" t="s">
        <v>104</v>
      </c>
      <c r="J808" s="37" t="s">
        <v>80</v>
      </c>
      <c r="K808" s="37" t="s">
        <v>4938</v>
      </c>
      <c r="L808" s="37" t="s">
        <v>93</v>
      </c>
      <c r="M808" s="31">
        <v>16</v>
      </c>
    </row>
    <row spans="1:13" s="31" customFormat="1" ht="15.75" customHeight="1" x14ac:dyDescent="0.2" outlineLevel="0" r="809">
      <c r="A809" s="31">
        <v>808</v>
      </c>
      <c r="B809" s="37" t="s">
        <v>6225</v>
      </c>
      <c r="C809" s="37" t="s">
        <v>6226</v>
      </c>
      <c r="D809" s="37" t="s">
        <v>74</v>
      </c>
      <c r="E809" s="31">
        <v>21</v>
      </c>
      <c r="F809" s="48">
        <v>29180</v>
      </c>
      <c r="G809" s="37" t="s">
        <v>431</v>
      </c>
      <c r="H809" s="37" t="s">
        <v>191</v>
      </c>
      <c r="I809" s="37" t="s">
        <v>131</v>
      </c>
      <c r="J809" s="37" t="s">
        <v>80</v>
      </c>
      <c r="K809" s="37" t="s">
        <v>4946</v>
      </c>
      <c r="L809" s="37" t="s">
        <v>81</v>
      </c>
      <c r="M809" s="31">
        <v>17</v>
      </c>
    </row>
    <row spans="1:13" s="31" customFormat="1" ht="15.75" customHeight="1" x14ac:dyDescent="0.2" outlineLevel="0" r="810">
      <c r="A810" s="31">
        <v>809</v>
      </c>
      <c r="B810" s="37" t="s">
        <v>6227</v>
      </c>
      <c r="C810" s="37" t="s">
        <v>6228</v>
      </c>
      <c r="D810" s="37" t="s">
        <v>100</v>
      </c>
      <c r="E810" s="31">
        <v>83</v>
      </c>
      <c r="F810" s="48">
        <v>28421</v>
      </c>
      <c r="G810" s="37" t="s">
        <v>6229</v>
      </c>
      <c r="H810" s="37" t="s">
        <v>191</v>
      </c>
      <c r="I810" s="37" t="s">
        <v>79</v>
      </c>
      <c r="J810" s="37" t="s">
        <v>80</v>
      </c>
      <c r="K810" s="37" t="s">
        <v>5402</v>
      </c>
      <c r="L810" s="37" t="s">
        <v>93</v>
      </c>
      <c r="M810" s="31">
        <v>18</v>
      </c>
    </row>
    <row spans="1:13" s="31" customFormat="1" ht="15.75" customHeight="1" x14ac:dyDescent="0.2" outlineLevel="0" r="811">
      <c r="A811" s="31">
        <v>810</v>
      </c>
      <c r="B811" s="37" t="s">
        <v>6230</v>
      </c>
      <c r="C811" s="37" t="s">
        <v>6231</v>
      </c>
      <c r="D811" s="37" t="s">
        <v>100</v>
      </c>
      <c r="E811" s="31">
        <v>24</v>
      </c>
      <c r="F811" s="48">
        <v>35889</v>
      </c>
      <c r="G811" s="37" t="s">
        <v>1488</v>
      </c>
      <c r="H811" s="37" t="s">
        <v>191</v>
      </c>
      <c r="I811" s="37" t="s">
        <v>79</v>
      </c>
      <c r="J811" s="37" t="s">
        <v>80</v>
      </c>
      <c r="K811" s="37" t="s">
        <v>4816</v>
      </c>
      <c r="L811" s="37" t="s">
        <v>81</v>
      </c>
      <c r="M811" s="31">
        <v>1</v>
      </c>
    </row>
    <row spans="1:13" s="31" customFormat="1" ht="15.75" customHeight="1" x14ac:dyDescent="0.2" outlineLevel="0" r="812">
      <c r="A812" s="31">
        <v>811</v>
      </c>
      <c r="B812" s="37" t="s">
        <v>5649</v>
      </c>
      <c r="C812" s="37" t="s">
        <v>5855</v>
      </c>
      <c r="D812" s="37" t="s">
        <v>74</v>
      </c>
      <c r="E812" s="31">
        <v>6</v>
      </c>
      <c r="F812" s="48">
        <v>30694</v>
      </c>
      <c r="G812" s="37" t="s">
        <v>694</v>
      </c>
      <c r="H812" s="37" t="s">
        <v>250</v>
      </c>
      <c r="I812" s="37" t="s">
        <v>79</v>
      </c>
      <c r="J812" s="37" t="s">
        <v>80</v>
      </c>
      <c r="K812" s="37" t="s">
        <v>4807</v>
      </c>
      <c r="L812" s="37" t="s">
        <v>93</v>
      </c>
      <c r="M812" s="31">
        <v>8</v>
      </c>
    </row>
    <row spans="1:13" s="31" customFormat="1" ht="15.75" customHeight="1" x14ac:dyDescent="0.2" outlineLevel="0" r="813">
      <c r="A813" s="31">
        <v>812</v>
      </c>
      <c r="B813" s="37" t="s">
        <v>6232</v>
      </c>
      <c r="C813" s="37" t="s">
        <v>6233</v>
      </c>
      <c r="D813" s="37" t="s">
        <v>100</v>
      </c>
      <c r="E813" s="31">
        <v>1</v>
      </c>
      <c r="F813" s="48">
        <v>32773</v>
      </c>
      <c r="H813" s="37" t="s">
        <v>103</v>
      </c>
      <c r="I813" s="37" t="s">
        <v>79</v>
      </c>
      <c r="J813" s="37" t="s">
        <v>80</v>
      </c>
      <c r="K813" s="50">
        <v>100</v>
      </c>
      <c r="L813" s="37" t="s">
        <v>93</v>
      </c>
      <c r="M813" s="31">
        <v>16</v>
      </c>
    </row>
    <row spans="1:13" s="31" customFormat="1" ht="15.75" customHeight="1" x14ac:dyDescent="0.2" outlineLevel="0" r="814">
      <c r="A814" s="31">
        <v>813</v>
      </c>
      <c r="B814" s="37" t="s">
        <v>3310</v>
      </c>
      <c r="C814" s="37" t="s">
        <v>6234</v>
      </c>
      <c r="D814" s="37" t="s">
        <v>100</v>
      </c>
      <c r="E814" s="31">
        <v>12</v>
      </c>
      <c r="F814" s="48">
        <v>22726</v>
      </c>
      <c r="G814" s="37" t="s">
        <v>113</v>
      </c>
      <c r="H814" s="37" t="s">
        <v>191</v>
      </c>
      <c r="I814" s="37" t="s">
        <v>79</v>
      </c>
      <c r="J814" s="37" t="s">
        <v>80</v>
      </c>
      <c r="K814" s="37" t="s">
        <v>4852</v>
      </c>
      <c r="L814" s="37" t="s">
        <v>93</v>
      </c>
      <c r="M814" s="31">
        <v>14</v>
      </c>
    </row>
    <row spans="1:13" s="31" customFormat="1" ht="15.75" customHeight="1" x14ac:dyDescent="0.2" outlineLevel="0" r="815">
      <c r="A815" s="31">
        <v>814</v>
      </c>
      <c r="B815" s="37" t="s">
        <v>6235</v>
      </c>
      <c r="C815" s="37" t="s">
        <v>6236</v>
      </c>
      <c r="D815" s="37" t="s">
        <v>74</v>
      </c>
      <c r="E815" s="31">
        <v>60</v>
      </c>
      <c r="F815" s="48">
        <v>21907</v>
      </c>
      <c r="G815" s="37" t="s">
        <v>1218</v>
      </c>
      <c r="H815" s="37" t="s">
        <v>78</v>
      </c>
      <c r="I815" s="37" t="s">
        <v>79</v>
      </c>
      <c r="J815" s="37" t="s">
        <v>80</v>
      </c>
      <c r="K815" s="37" t="s">
        <v>4971</v>
      </c>
      <c r="L815" s="37" t="s">
        <v>93</v>
      </c>
      <c r="M815" s="31">
        <v>14</v>
      </c>
    </row>
    <row spans="1:13" s="31" customFormat="1" ht="15.75" customHeight="1" x14ac:dyDescent="0.2" outlineLevel="0" r="816">
      <c r="A816" s="31">
        <v>815</v>
      </c>
      <c r="B816" s="37" t="s">
        <v>6237</v>
      </c>
      <c r="C816" s="37" t="s">
        <v>6238</v>
      </c>
      <c r="D816" s="37" t="s">
        <v>100</v>
      </c>
      <c r="E816" s="31">
        <v>47</v>
      </c>
      <c r="F816" s="48">
        <v>27216</v>
      </c>
      <c r="H816" s="37" t="s">
        <v>78</v>
      </c>
      <c r="I816" s="37" t="s">
        <v>79</v>
      </c>
      <c r="J816" s="37" t="s">
        <v>80</v>
      </c>
      <c r="K816" s="37" t="s">
        <v>4941</v>
      </c>
      <c r="L816" s="37" t="s">
        <v>81</v>
      </c>
      <c r="M816" s="31">
        <v>22</v>
      </c>
    </row>
    <row spans="1:13" s="31" customFormat="1" ht="15.75" customHeight="1" x14ac:dyDescent="0.2" outlineLevel="0" r="817">
      <c r="A817" s="31">
        <v>816</v>
      </c>
      <c r="B817" s="37" t="s">
        <v>6239</v>
      </c>
      <c r="C817" s="37" t="s">
        <v>6240</v>
      </c>
      <c r="D817" s="37" t="s">
        <v>100</v>
      </c>
      <c r="E817" s="31">
        <v>71</v>
      </c>
      <c r="F817" s="48">
        <v>20830</v>
      </c>
      <c r="G817" s="37" t="s">
        <v>414</v>
      </c>
      <c r="H817" s="37" t="s">
        <v>78</v>
      </c>
      <c r="I817" s="37" t="s">
        <v>79</v>
      </c>
      <c r="J817" s="37" t="s">
        <v>80</v>
      </c>
      <c r="K817" s="37" t="s">
        <v>4828</v>
      </c>
      <c r="L817" s="37" t="s">
        <v>93</v>
      </c>
      <c r="M817" s="31">
        <v>15</v>
      </c>
    </row>
    <row spans="1:13" s="31" customFormat="1" ht="15.75" customHeight="1" x14ac:dyDescent="0.2" outlineLevel="0" r="818">
      <c r="A818" s="31">
        <v>817</v>
      </c>
      <c r="B818" s="37" t="s">
        <v>6241</v>
      </c>
      <c r="C818" s="37" t="s">
        <v>6242</v>
      </c>
      <c r="D818" s="37" t="s">
        <v>74</v>
      </c>
      <c r="E818" s="31">
        <v>38</v>
      </c>
      <c r="F818" s="48">
        <v>33702</v>
      </c>
      <c r="G818" s="37" t="s">
        <v>607</v>
      </c>
      <c r="H818" s="37" t="s">
        <v>103</v>
      </c>
      <c r="I818" s="37" t="s">
        <v>79</v>
      </c>
      <c r="J818" s="37" t="s">
        <v>80</v>
      </c>
      <c r="K818" s="37" t="s">
        <v>5513</v>
      </c>
      <c r="L818" s="37" t="s">
        <v>81</v>
      </c>
      <c r="M818" s="31">
        <v>6</v>
      </c>
    </row>
    <row spans="1:13" s="31" customFormat="1" ht="15.75" customHeight="1" x14ac:dyDescent="0.2" outlineLevel="0" r="819">
      <c r="A819" s="31">
        <v>818</v>
      </c>
      <c r="B819" s="37" t="s">
        <v>6243</v>
      </c>
      <c r="C819" s="37" t="s">
        <v>6244</v>
      </c>
      <c r="D819" s="37" t="s">
        <v>100</v>
      </c>
      <c r="E819" s="31">
        <v>17</v>
      </c>
      <c r="F819" s="48">
        <v>27019</v>
      </c>
      <c r="G819" s="37" t="s">
        <v>1581</v>
      </c>
      <c r="H819" s="37" t="s">
        <v>78</v>
      </c>
      <c r="I819" s="37" t="s">
        <v>79</v>
      </c>
      <c r="J819" s="37" t="s">
        <v>80</v>
      </c>
      <c r="K819" s="37" t="s">
        <v>5233</v>
      </c>
      <c r="L819" s="37" t="s">
        <v>93</v>
      </c>
      <c r="M819" s="31">
        <v>11</v>
      </c>
    </row>
    <row spans="1:13" s="31" customFormat="1" ht="15.75" customHeight="1" x14ac:dyDescent="0.2" outlineLevel="0" r="820">
      <c r="A820" s="31">
        <v>819</v>
      </c>
      <c r="B820" s="37" t="s">
        <v>6245</v>
      </c>
      <c r="C820" s="37" t="s">
        <v>6246</v>
      </c>
      <c r="D820" s="37" t="s">
        <v>74</v>
      </c>
      <c r="E820" s="31">
        <v>7</v>
      </c>
      <c r="F820" s="48">
        <v>27592</v>
      </c>
      <c r="G820" s="37" t="s">
        <v>211</v>
      </c>
      <c r="H820" s="37" t="s">
        <v>78</v>
      </c>
      <c r="I820" s="37" t="s">
        <v>104</v>
      </c>
      <c r="J820" s="37" t="s">
        <v>80</v>
      </c>
      <c r="L820" s="37" t="s">
        <v>81</v>
      </c>
      <c r="M820" s="31">
        <v>5</v>
      </c>
    </row>
    <row spans="1:13" s="31" customFormat="1" ht="15.75" customHeight="1" x14ac:dyDescent="0.2" outlineLevel="0" r="821">
      <c r="A821" s="31">
        <v>820</v>
      </c>
      <c r="B821" s="37" t="s">
        <v>6247</v>
      </c>
      <c r="C821" s="37" t="s">
        <v>6248</v>
      </c>
      <c r="D821" s="37" t="s">
        <v>100</v>
      </c>
      <c r="E821" s="31">
        <v>12</v>
      </c>
      <c r="F821" s="48">
        <v>28131</v>
      </c>
      <c r="H821" s="37" t="s">
        <v>103</v>
      </c>
      <c r="I821" s="37" t="s">
        <v>131</v>
      </c>
      <c r="J821" s="37" t="s">
        <v>80</v>
      </c>
      <c r="K821" s="50">
        <v>100</v>
      </c>
      <c r="L821" s="37" t="s">
        <v>93</v>
      </c>
      <c r="M821" s="31">
        <v>16</v>
      </c>
    </row>
    <row spans="1:13" s="31" customFormat="1" ht="15.75" customHeight="1" x14ac:dyDescent="0.2" outlineLevel="0" r="822">
      <c r="A822" s="31">
        <v>821</v>
      </c>
      <c r="B822" s="37" t="s">
        <v>6249</v>
      </c>
      <c r="C822" s="37" t="s">
        <v>6250</v>
      </c>
      <c r="D822" s="37" t="s">
        <v>74</v>
      </c>
      <c r="E822" s="31">
        <v>41</v>
      </c>
      <c r="F822" s="48">
        <v>29791</v>
      </c>
      <c r="G822" s="37" t="s">
        <v>121</v>
      </c>
      <c r="H822" s="37" t="s">
        <v>103</v>
      </c>
      <c r="I822" s="37" t="s">
        <v>79</v>
      </c>
      <c r="J822" s="37" t="s">
        <v>80</v>
      </c>
      <c r="K822" s="37" t="s">
        <v>4862</v>
      </c>
      <c r="L822" s="37" t="s">
        <v>81</v>
      </c>
      <c r="M822" s="31">
        <v>7</v>
      </c>
    </row>
    <row spans="1:13" s="31" customFormat="1" ht="15.75" customHeight="1" x14ac:dyDescent="0.2" outlineLevel="0" r="823">
      <c r="A823" s="31">
        <v>822</v>
      </c>
      <c r="B823" s="37" t="s">
        <v>3143</v>
      </c>
      <c r="C823" s="37" t="s">
        <v>6251</v>
      </c>
      <c r="D823" s="37" t="s">
        <v>100</v>
      </c>
      <c r="E823" s="31">
        <v>67</v>
      </c>
      <c r="F823" s="48">
        <v>27325</v>
      </c>
      <c r="G823" s="37" t="s">
        <v>958</v>
      </c>
      <c r="H823" s="37" t="s">
        <v>191</v>
      </c>
      <c r="I823" s="37" t="s">
        <v>131</v>
      </c>
      <c r="J823" s="37" t="s">
        <v>80</v>
      </c>
      <c r="K823" s="50">
        <v>100</v>
      </c>
      <c r="L823" s="37" t="s">
        <v>93</v>
      </c>
      <c r="M823" s="31">
        <v>17</v>
      </c>
    </row>
    <row spans="1:13" s="31" customFormat="1" ht="15.75" customHeight="1" x14ac:dyDescent="0.2" outlineLevel="0" r="824">
      <c r="A824" s="31">
        <v>823</v>
      </c>
      <c r="B824" s="37" t="s">
        <v>6252</v>
      </c>
      <c r="C824" s="37" t="s">
        <v>6253</v>
      </c>
      <c r="D824" s="37" t="s">
        <v>100</v>
      </c>
      <c r="E824" s="31">
        <v>91</v>
      </c>
      <c r="F824" s="48">
        <v>32921</v>
      </c>
      <c r="G824" s="37" t="s">
        <v>230</v>
      </c>
      <c r="H824" s="37" t="s">
        <v>78</v>
      </c>
      <c r="I824" s="37" t="s">
        <v>104</v>
      </c>
      <c r="J824" s="37" t="s">
        <v>80</v>
      </c>
      <c r="K824" s="37" t="s">
        <v>5100</v>
      </c>
      <c r="L824" s="37" t="s">
        <v>93</v>
      </c>
      <c r="M824" s="31">
        <v>9</v>
      </c>
    </row>
    <row spans="1:13" s="31" customFormat="1" ht="15.75" customHeight="1" x14ac:dyDescent="0.2" outlineLevel="0" r="825">
      <c r="A825" s="31">
        <v>824</v>
      </c>
      <c r="B825" s="37" t="s">
        <v>6254</v>
      </c>
      <c r="C825" s="37" t="s">
        <v>6255</v>
      </c>
      <c r="D825" s="37" t="s">
        <v>100</v>
      </c>
      <c r="E825" s="31">
        <v>97</v>
      </c>
      <c r="F825" s="48">
        <v>28183</v>
      </c>
      <c r="G825" s="37" t="s">
        <v>1696</v>
      </c>
      <c r="H825" s="37" t="s">
        <v>103</v>
      </c>
      <c r="I825" s="37" t="s">
        <v>104</v>
      </c>
      <c r="J825" s="37" t="s">
        <v>80</v>
      </c>
      <c r="K825" s="37" t="s">
        <v>4716</v>
      </c>
      <c r="L825" s="37" t="s">
        <v>81</v>
      </c>
      <c r="M825" s="31">
        <v>12</v>
      </c>
    </row>
    <row spans="1:13" s="31" customFormat="1" ht="15.75" customHeight="1" x14ac:dyDescent="0.2" outlineLevel="0" r="826">
      <c r="A826" s="31">
        <v>825</v>
      </c>
      <c r="B826" s="37" t="s">
        <v>6256</v>
      </c>
      <c r="C826" s="37" t="s">
        <v>6257</v>
      </c>
      <c r="D826" s="37" t="s">
        <v>74</v>
      </c>
      <c r="E826" s="31">
        <v>17</v>
      </c>
      <c r="F826" s="48">
        <v>27621</v>
      </c>
      <c r="G826" s="37" t="s">
        <v>588</v>
      </c>
      <c r="H826" s="37" t="s">
        <v>250</v>
      </c>
      <c r="I826" s="37" t="s">
        <v>104</v>
      </c>
      <c r="J826" s="37" t="s">
        <v>80</v>
      </c>
      <c r="K826" s="37" t="s">
        <v>4728</v>
      </c>
      <c r="L826" s="37" t="s">
        <v>81</v>
      </c>
      <c r="M826" s="31">
        <v>16</v>
      </c>
    </row>
    <row spans="1:13" s="31" customFormat="1" ht="15.75" customHeight="1" x14ac:dyDescent="0.2" outlineLevel="0" r="827">
      <c r="A827" s="31">
        <v>826</v>
      </c>
      <c r="B827" s="37" t="s">
        <v>3506</v>
      </c>
      <c r="C827" s="37" t="s">
        <v>6258</v>
      </c>
      <c r="D827" s="37" t="s">
        <v>74</v>
      </c>
      <c r="E827" s="31">
        <v>92</v>
      </c>
      <c r="F827" s="48">
        <v>36154</v>
      </c>
      <c r="G827" s="37" t="s">
        <v>334</v>
      </c>
      <c r="H827" s="37" t="s">
        <v>103</v>
      </c>
      <c r="I827" s="37" t="s">
        <v>79</v>
      </c>
      <c r="J827" s="37" t="s">
        <v>80</v>
      </c>
      <c r="K827" s="37" t="s">
        <v>5402</v>
      </c>
      <c r="L827" s="37" t="s">
        <v>81</v>
      </c>
      <c r="M827" s="31">
        <v>1</v>
      </c>
    </row>
    <row spans="1:13" s="31" customFormat="1" ht="15.75" customHeight="1" x14ac:dyDescent="0.2" outlineLevel="0" r="828">
      <c r="A828" s="31">
        <v>827</v>
      </c>
      <c r="B828" s="37" t="s">
        <v>6259</v>
      </c>
      <c r="C828" s="37" t="s">
        <v>6260</v>
      </c>
      <c r="D828" s="37" t="s">
        <v>100</v>
      </c>
      <c r="E828" s="31">
        <v>90</v>
      </c>
      <c r="F828" s="48">
        <v>35192</v>
      </c>
      <c r="H828" s="37" t="s">
        <v>191</v>
      </c>
      <c r="I828" s="37" t="s">
        <v>104</v>
      </c>
      <c r="J828" s="37" t="s">
        <v>80</v>
      </c>
      <c r="K828" s="37" t="s">
        <v>4887</v>
      </c>
      <c r="L828" s="37" t="s">
        <v>93</v>
      </c>
      <c r="M828" s="31">
        <v>5</v>
      </c>
    </row>
    <row spans="1:13" s="31" customFormat="1" ht="15.75" customHeight="1" x14ac:dyDescent="0.2" outlineLevel="0" r="829">
      <c r="A829" s="31">
        <v>828</v>
      </c>
      <c r="B829" s="37" t="s">
        <v>6261</v>
      </c>
      <c r="C829" s="37" t="s">
        <v>6262</v>
      </c>
      <c r="D829" s="37" t="s">
        <v>100</v>
      </c>
      <c r="E829" s="31">
        <v>93</v>
      </c>
      <c r="F829" s="48">
        <v>21168</v>
      </c>
      <c r="H829" s="37" t="s">
        <v>191</v>
      </c>
      <c r="I829" s="37" t="s">
        <v>79</v>
      </c>
      <c r="J829" s="37" t="s">
        <v>80</v>
      </c>
      <c r="K829" s="50">
        <v>100</v>
      </c>
      <c r="L829" s="37" t="s">
        <v>81</v>
      </c>
      <c r="M829" s="31">
        <v>20</v>
      </c>
    </row>
    <row spans="1:13" s="31" customFormat="1" ht="15.75" customHeight="1" x14ac:dyDescent="0.2" outlineLevel="0" r="830">
      <c r="A830" s="31">
        <v>829</v>
      </c>
      <c r="B830" s="37" t="s">
        <v>6263</v>
      </c>
      <c r="C830" s="37" t="s">
        <v>6264</v>
      </c>
      <c r="D830" s="37" t="s">
        <v>74</v>
      </c>
      <c r="E830" s="31">
        <v>84</v>
      </c>
      <c r="F830" s="48">
        <v>36913</v>
      </c>
      <c r="G830" s="37" t="s">
        <v>991</v>
      </c>
      <c r="H830" s="37" t="s">
        <v>103</v>
      </c>
      <c r="I830" s="37" t="s">
        <v>131</v>
      </c>
      <c r="J830" s="37" t="s">
        <v>80</v>
      </c>
      <c r="K830" s="37" t="s">
        <v>5475</v>
      </c>
      <c r="L830" s="37" t="s">
        <v>81</v>
      </c>
      <c r="M830" s="31">
        <v>2</v>
      </c>
    </row>
    <row spans="1:13" s="31" customFormat="1" ht="15.75" customHeight="1" x14ac:dyDescent="0.2" outlineLevel="0" r="831">
      <c r="A831" s="31">
        <v>830</v>
      </c>
      <c r="B831" s="37" t="s">
        <v>6265</v>
      </c>
      <c r="C831" s="37" t="s">
        <v>3631</v>
      </c>
      <c r="D831" s="37" t="s">
        <v>74</v>
      </c>
      <c r="E831" s="31">
        <v>58</v>
      </c>
      <c r="F831" s="48">
        <v>29737</v>
      </c>
      <c r="G831" s="37" t="s">
        <v>401</v>
      </c>
      <c r="H831" s="37" t="s">
        <v>78</v>
      </c>
      <c r="I831" s="37" t="s">
        <v>104</v>
      </c>
      <c r="J831" s="37" t="s">
        <v>80</v>
      </c>
      <c r="K831" s="37" t="s">
        <v>5509</v>
      </c>
      <c r="L831" s="37" t="s">
        <v>93</v>
      </c>
      <c r="M831" s="31">
        <v>6</v>
      </c>
    </row>
    <row spans="1:13" s="31" customFormat="1" ht="15.75" customHeight="1" x14ac:dyDescent="0.2" outlineLevel="0" r="832">
      <c r="A832" s="31">
        <v>831</v>
      </c>
      <c r="B832" s="37" t="s">
        <v>829</v>
      </c>
      <c r="C832" s="37" t="s">
        <v>6266</v>
      </c>
      <c r="D832" s="37" t="s">
        <v>74</v>
      </c>
      <c r="E832" s="31">
        <v>4</v>
      </c>
      <c r="F832" s="48">
        <v>26774</v>
      </c>
      <c r="G832" s="37" t="s">
        <v>312</v>
      </c>
      <c r="H832" s="37" t="s">
        <v>103</v>
      </c>
      <c r="I832" s="37" t="s">
        <v>104</v>
      </c>
      <c r="J832" s="37" t="s">
        <v>80</v>
      </c>
      <c r="K832" s="37" t="s">
        <v>4982</v>
      </c>
      <c r="L832" s="37" t="s">
        <v>93</v>
      </c>
      <c r="M832" s="31">
        <v>11</v>
      </c>
    </row>
    <row spans="1:13" s="31" customFormat="1" ht="15.75" customHeight="1" x14ac:dyDescent="0.2" outlineLevel="0" r="833">
      <c r="A833" s="31">
        <v>832</v>
      </c>
      <c r="B833" s="37" t="s">
        <v>6267</v>
      </c>
      <c r="C833" s="37" t="s">
        <v>6268</v>
      </c>
      <c r="D833" s="37" t="s">
        <v>74</v>
      </c>
      <c r="E833" s="31">
        <v>30</v>
      </c>
      <c r="F833" s="48">
        <v>28459</v>
      </c>
      <c r="G833" s="37" t="s">
        <v>1110</v>
      </c>
      <c r="H833" s="37" t="s">
        <v>147</v>
      </c>
      <c r="I833" s="37" t="s">
        <v>79</v>
      </c>
      <c r="J833" s="37" t="s">
        <v>80</v>
      </c>
      <c r="L833" s="37" t="s">
        <v>93</v>
      </c>
      <c r="M833" s="31">
        <v>14</v>
      </c>
    </row>
    <row spans="1:13" s="31" customFormat="1" ht="15.75" customHeight="1" x14ac:dyDescent="0.2" outlineLevel="0" r="834">
      <c r="A834" s="31">
        <v>833</v>
      </c>
      <c r="B834" s="37" t="s">
        <v>6269</v>
      </c>
      <c r="C834" s="37" t="s">
        <v>6270</v>
      </c>
      <c r="D834" s="37" t="s">
        <v>74</v>
      </c>
      <c r="E834" s="31">
        <v>9</v>
      </c>
      <c r="F834" s="48">
        <v>34975</v>
      </c>
      <c r="G834" s="37" t="s">
        <v>1455</v>
      </c>
      <c r="H834" s="37" t="s">
        <v>250</v>
      </c>
      <c r="I834" s="37" t="s">
        <v>131</v>
      </c>
      <c r="J834" s="37" t="s">
        <v>80</v>
      </c>
      <c r="K834" s="37" t="s">
        <v>5493</v>
      </c>
      <c r="L834" s="37" t="s">
        <v>81</v>
      </c>
      <c r="M834" s="31">
        <v>4</v>
      </c>
    </row>
    <row spans="1:13" s="31" customFormat="1" ht="15.75" customHeight="1" x14ac:dyDescent="0.2" outlineLevel="0" r="835">
      <c r="A835" s="31">
        <v>834</v>
      </c>
      <c r="B835" s="37" t="s">
        <v>6271</v>
      </c>
      <c r="C835" s="37" t="s">
        <v>6272</v>
      </c>
      <c r="D835" s="37" t="s">
        <v>74</v>
      </c>
      <c r="E835" s="31">
        <v>37</v>
      </c>
      <c r="F835" s="48">
        <v>26761</v>
      </c>
      <c r="G835" s="37" t="s">
        <v>991</v>
      </c>
      <c r="H835" s="37" t="s">
        <v>103</v>
      </c>
      <c r="I835" s="37" t="s">
        <v>79</v>
      </c>
      <c r="J835" s="37" t="s">
        <v>80</v>
      </c>
      <c r="K835" s="37" t="s">
        <v>4946</v>
      </c>
      <c r="L835" s="37" t="s">
        <v>93</v>
      </c>
      <c r="M835" s="31">
        <v>3</v>
      </c>
    </row>
    <row spans="1:13" s="31" customFormat="1" ht="15.75" customHeight="1" x14ac:dyDescent="0.2" outlineLevel="0" r="836">
      <c r="A836" s="31">
        <v>835</v>
      </c>
      <c r="B836" s="37" t="s">
        <v>6273</v>
      </c>
      <c r="C836" s="37" t="s">
        <v>6274</v>
      </c>
      <c r="D836" s="37" t="s">
        <v>74</v>
      </c>
      <c r="E836" s="31">
        <v>85</v>
      </c>
      <c r="F836" s="48">
        <v>24950</v>
      </c>
      <c r="G836" s="37" t="s">
        <v>497</v>
      </c>
      <c r="H836" s="37" t="s">
        <v>78</v>
      </c>
      <c r="I836" s="37" t="s">
        <v>79</v>
      </c>
      <c r="J836" s="37" t="s">
        <v>80</v>
      </c>
      <c r="K836" s="50">
        <v>-1</v>
      </c>
      <c r="L836" s="37" t="s">
        <v>81</v>
      </c>
      <c r="M836" s="31">
        <v>9</v>
      </c>
    </row>
    <row spans="1:13" s="31" customFormat="1" ht="15.75" customHeight="1" x14ac:dyDescent="0.2" outlineLevel="0" r="837">
      <c r="A837" s="31">
        <v>836</v>
      </c>
      <c r="B837" s="37" t="s">
        <v>6275</v>
      </c>
      <c r="C837" s="37" t="s">
        <v>6276</v>
      </c>
      <c r="D837" s="37" t="s">
        <v>100</v>
      </c>
      <c r="E837" s="31">
        <v>33</v>
      </c>
      <c r="F837" s="48">
        <v>32965</v>
      </c>
      <c r="G837" s="37" t="s">
        <v>217</v>
      </c>
      <c r="H837" s="37" t="s">
        <v>103</v>
      </c>
      <c r="I837" s="37" t="s">
        <v>79</v>
      </c>
      <c r="J837" s="37" t="s">
        <v>80</v>
      </c>
      <c r="K837" s="37" t="s">
        <v>4791</v>
      </c>
      <c r="L837" s="37" t="s">
        <v>81</v>
      </c>
      <c r="M837" s="31">
        <v>9</v>
      </c>
    </row>
    <row spans="1:13" s="31" customFormat="1" ht="15.75" customHeight="1" x14ac:dyDescent="0.2" outlineLevel="0" r="838">
      <c r="A838" s="31">
        <v>837</v>
      </c>
      <c r="B838" s="37" t="s">
        <v>6277</v>
      </c>
      <c r="C838" s="37" t="s">
        <v>6278</v>
      </c>
      <c r="D838" s="37" t="s">
        <v>74</v>
      </c>
      <c r="E838" s="31">
        <v>4</v>
      </c>
      <c r="F838" s="48">
        <v>20831</v>
      </c>
      <c r="G838" s="37" t="s">
        <v>230</v>
      </c>
      <c r="H838" s="37" t="s">
        <v>250</v>
      </c>
      <c r="I838" s="37" t="s">
        <v>79</v>
      </c>
      <c r="J838" s="37" t="s">
        <v>80</v>
      </c>
      <c r="K838" s="37" t="s">
        <v>4962</v>
      </c>
      <c r="L838" s="37" t="s">
        <v>81</v>
      </c>
      <c r="M838" s="31">
        <v>13</v>
      </c>
    </row>
    <row spans="1:13" s="31" customFormat="1" ht="15.75" customHeight="1" x14ac:dyDescent="0.2" outlineLevel="0" r="839">
      <c r="A839" s="31">
        <v>838</v>
      </c>
      <c r="B839" s="37" t="s">
        <v>6279</v>
      </c>
      <c r="C839" s="37" t="s">
        <v>6280</v>
      </c>
      <c r="D839" s="37" t="s">
        <v>74</v>
      </c>
      <c r="E839" s="31">
        <v>27</v>
      </c>
      <c r="F839" s="48">
        <v>25967</v>
      </c>
      <c r="G839" s="37" t="s">
        <v>1696</v>
      </c>
      <c r="H839" s="37" t="s">
        <v>103</v>
      </c>
      <c r="I839" s="37" t="s">
        <v>131</v>
      </c>
      <c r="J839" s="37" t="s">
        <v>80</v>
      </c>
      <c r="K839" s="37" t="s">
        <v>4869</v>
      </c>
      <c r="L839" s="37" t="s">
        <v>93</v>
      </c>
      <c r="M839" s="31">
        <v>15</v>
      </c>
    </row>
    <row spans="1:13" s="31" customFormat="1" ht="15.75" customHeight="1" x14ac:dyDescent="0.2" outlineLevel="0" r="840">
      <c r="A840" s="31">
        <v>839</v>
      </c>
      <c r="B840" s="37" t="s">
        <v>6281</v>
      </c>
      <c r="C840" s="37" t="s">
        <v>6282</v>
      </c>
      <c r="D840" s="37" t="s">
        <v>473</v>
      </c>
      <c r="E840" s="31">
        <v>14</v>
      </c>
      <c r="G840" s="37" t="s">
        <v>704</v>
      </c>
      <c r="H840" s="37" t="s">
        <v>161</v>
      </c>
      <c r="I840" s="37" t="s">
        <v>79</v>
      </c>
      <c r="J840" s="37" t="s">
        <v>80</v>
      </c>
      <c r="L840" s="37" t="s">
        <v>81</v>
      </c>
    </row>
    <row spans="1:13" s="31" customFormat="1" ht="15.75" customHeight="1" x14ac:dyDescent="0.2" outlineLevel="0" r="841">
      <c r="A841" s="31">
        <v>840</v>
      </c>
      <c r="B841" s="37" t="s">
        <v>6283</v>
      </c>
      <c r="C841" s="37" t="s">
        <v>6284</v>
      </c>
      <c r="D841" s="37" t="s">
        <v>74</v>
      </c>
      <c r="E841" s="31">
        <v>94</v>
      </c>
      <c r="F841" s="48">
        <v>23548</v>
      </c>
      <c r="G841" s="37" t="s">
        <v>731</v>
      </c>
      <c r="H841" s="37" t="s">
        <v>103</v>
      </c>
      <c r="I841" s="37" t="s">
        <v>104</v>
      </c>
      <c r="J841" s="37" t="s">
        <v>80</v>
      </c>
      <c r="K841" s="37" t="s">
        <v>5246</v>
      </c>
      <c r="L841" s="37" t="s">
        <v>81</v>
      </c>
      <c r="M841" s="31">
        <v>19</v>
      </c>
    </row>
    <row spans="1:13" s="31" customFormat="1" ht="15.75" customHeight="1" x14ac:dyDescent="0.2" outlineLevel="0" r="842">
      <c r="A842" s="31">
        <v>841</v>
      </c>
      <c r="B842" s="37" t="s">
        <v>6285</v>
      </c>
      <c r="C842" s="37" t="s">
        <v>6286</v>
      </c>
      <c r="D842" s="37" t="s">
        <v>74</v>
      </c>
      <c r="E842" s="31">
        <v>93</v>
      </c>
      <c r="F842" s="48">
        <v>24372</v>
      </c>
      <c r="G842" s="37" t="s">
        <v>720</v>
      </c>
      <c r="H842" s="37" t="s">
        <v>78</v>
      </c>
      <c r="I842" s="37" t="s">
        <v>104</v>
      </c>
      <c r="J842" s="37" t="s">
        <v>80</v>
      </c>
      <c r="K842" s="37" t="s">
        <v>4798</v>
      </c>
      <c r="L842" s="37" t="s">
        <v>81</v>
      </c>
      <c r="M842" s="31">
        <v>8</v>
      </c>
    </row>
    <row spans="1:13" s="31" customFormat="1" ht="15.75" customHeight="1" x14ac:dyDescent="0.2" outlineLevel="0" r="843">
      <c r="A843" s="31">
        <v>842</v>
      </c>
      <c r="B843" s="37" t="s">
        <v>6287</v>
      </c>
      <c r="C843" s="37" t="s">
        <v>6288</v>
      </c>
      <c r="D843" s="37" t="s">
        <v>74</v>
      </c>
      <c r="E843" s="31">
        <v>59</v>
      </c>
      <c r="F843" s="48">
        <v>36388</v>
      </c>
      <c r="G843" s="37" t="s">
        <v>139</v>
      </c>
      <c r="H843" s="37" t="s">
        <v>103</v>
      </c>
      <c r="I843" s="37" t="s">
        <v>131</v>
      </c>
      <c r="J843" s="37" t="s">
        <v>80</v>
      </c>
      <c r="K843" s="37" t="s">
        <v>4884</v>
      </c>
      <c r="L843" s="37" t="s">
        <v>93</v>
      </c>
      <c r="M843" s="31">
        <v>2</v>
      </c>
    </row>
    <row spans="1:13" s="31" customFormat="1" ht="15.75" customHeight="1" x14ac:dyDescent="0.2" outlineLevel="0" r="844">
      <c r="A844" s="31">
        <v>843</v>
      </c>
      <c r="B844" s="37" t="s">
        <v>6289</v>
      </c>
      <c r="C844" s="37" t="s">
        <v>6290</v>
      </c>
      <c r="D844" s="37" t="s">
        <v>74</v>
      </c>
      <c r="E844" s="31">
        <v>80</v>
      </c>
      <c r="F844" s="48">
        <v>32756</v>
      </c>
      <c r="G844" s="37" t="s">
        <v>964</v>
      </c>
      <c r="H844" s="37" t="s">
        <v>78</v>
      </c>
      <c r="I844" s="37" t="s">
        <v>104</v>
      </c>
      <c r="J844" s="37" t="s">
        <v>80</v>
      </c>
      <c r="K844" s="37" t="s">
        <v>4862</v>
      </c>
      <c r="L844" s="37" t="s">
        <v>81</v>
      </c>
      <c r="M844" s="31">
        <v>9</v>
      </c>
    </row>
    <row spans="1:13" s="31" customFormat="1" ht="15.75" customHeight="1" x14ac:dyDescent="0.2" outlineLevel="0" r="845">
      <c r="A845" s="31">
        <v>844</v>
      </c>
      <c r="B845" s="37" t="s">
        <v>6291</v>
      </c>
      <c r="C845" s="37" t="s">
        <v>6292</v>
      </c>
      <c r="D845" s="37" t="s">
        <v>74</v>
      </c>
      <c r="E845" s="31">
        <v>13</v>
      </c>
      <c r="F845" s="48">
        <v>28503</v>
      </c>
      <c r="G845" s="37" t="s">
        <v>694</v>
      </c>
      <c r="H845" s="37" t="s">
        <v>103</v>
      </c>
      <c r="I845" s="37" t="s">
        <v>131</v>
      </c>
      <c r="J845" s="37" t="s">
        <v>80</v>
      </c>
      <c r="K845" s="37" t="s">
        <v>5330</v>
      </c>
      <c r="L845" s="37" t="s">
        <v>93</v>
      </c>
      <c r="M845" s="31">
        <v>9</v>
      </c>
    </row>
    <row spans="1:13" s="31" customFormat="1" ht="15.75" customHeight="1" x14ac:dyDescent="0.2" outlineLevel="0" r="846">
      <c r="A846" s="31">
        <v>845</v>
      </c>
      <c r="B846" s="37" t="s">
        <v>6293</v>
      </c>
      <c r="C846" s="37" t="s">
        <v>4065</v>
      </c>
      <c r="D846" s="37" t="s">
        <v>100</v>
      </c>
      <c r="E846" s="31">
        <v>51</v>
      </c>
      <c r="F846" s="48">
        <v>27022</v>
      </c>
      <c r="G846" s="37" t="s">
        <v>211</v>
      </c>
      <c r="H846" s="37" t="s">
        <v>78</v>
      </c>
      <c r="I846" s="37" t="s">
        <v>79</v>
      </c>
      <c r="J846" s="37" t="s">
        <v>80</v>
      </c>
      <c r="K846" s="37" t="s">
        <v>4728</v>
      </c>
      <c r="L846" s="37" t="s">
        <v>93</v>
      </c>
      <c r="M846" s="31">
        <v>3</v>
      </c>
    </row>
    <row spans="1:13" s="31" customFormat="1" ht="15.75" customHeight="1" x14ac:dyDescent="0.2" outlineLevel="0" r="847">
      <c r="A847" s="31">
        <v>846</v>
      </c>
      <c r="B847" s="37" t="s">
        <v>6294</v>
      </c>
      <c r="C847" s="37" t="s">
        <v>6295</v>
      </c>
      <c r="D847" s="37" t="s">
        <v>74</v>
      </c>
      <c r="E847" s="31">
        <v>60</v>
      </c>
      <c r="F847" s="48">
        <v>19808</v>
      </c>
      <c r="G847" s="37" t="s">
        <v>4519</v>
      </c>
      <c r="H847" s="37" t="s">
        <v>78</v>
      </c>
      <c r="I847" s="37" t="s">
        <v>104</v>
      </c>
      <c r="J847" s="37" t="s">
        <v>80</v>
      </c>
      <c r="K847" s="37" t="s">
        <v>4737</v>
      </c>
      <c r="L847" s="37" t="s">
        <v>93</v>
      </c>
      <c r="M847" s="31">
        <v>17</v>
      </c>
    </row>
    <row spans="1:13" s="31" customFormat="1" ht="15.75" customHeight="1" x14ac:dyDescent="0.2" outlineLevel="0" r="848">
      <c r="A848" s="31">
        <v>847</v>
      </c>
      <c r="B848" s="37" t="s">
        <v>6296</v>
      </c>
      <c r="C848" s="37" t="s">
        <v>6297</v>
      </c>
      <c r="D848" s="37" t="s">
        <v>100</v>
      </c>
      <c r="E848" s="31">
        <v>66</v>
      </c>
      <c r="F848" s="48">
        <v>33384</v>
      </c>
      <c r="G848" s="37" t="s">
        <v>1297</v>
      </c>
      <c r="H848" s="37" t="s">
        <v>147</v>
      </c>
      <c r="I848" s="37" t="s">
        <v>131</v>
      </c>
      <c r="J848" s="37" t="s">
        <v>80</v>
      </c>
      <c r="K848" s="37" t="s">
        <v>4819</v>
      </c>
      <c r="L848" s="37" t="s">
        <v>93</v>
      </c>
      <c r="M848" s="31">
        <v>9</v>
      </c>
    </row>
    <row spans="1:13" s="31" customFormat="1" ht="15.75" customHeight="1" x14ac:dyDescent="0.2" outlineLevel="0" r="849">
      <c r="A849" s="31">
        <v>848</v>
      </c>
      <c r="B849" s="37" t="s">
        <v>6298</v>
      </c>
      <c r="C849" s="37" t="s">
        <v>6299</v>
      </c>
      <c r="D849" s="37" t="s">
        <v>74</v>
      </c>
      <c r="E849" s="31">
        <v>79</v>
      </c>
      <c r="F849" s="48">
        <v>29031</v>
      </c>
      <c r="G849" s="37" t="s">
        <v>463</v>
      </c>
      <c r="H849" s="37" t="s">
        <v>78</v>
      </c>
      <c r="I849" s="37" t="s">
        <v>79</v>
      </c>
      <c r="J849" s="37" t="s">
        <v>80</v>
      </c>
      <c r="K849" s="37" t="s">
        <v>4828</v>
      </c>
      <c r="L849" s="37" t="s">
        <v>93</v>
      </c>
      <c r="M849" s="31">
        <v>13</v>
      </c>
    </row>
    <row spans="1:13" s="31" customFormat="1" ht="15.75" customHeight="1" x14ac:dyDescent="0.2" outlineLevel="0" r="850">
      <c r="A850" s="31">
        <v>849</v>
      </c>
      <c r="B850" s="37" t="s">
        <v>6300</v>
      </c>
      <c r="C850" s="37" t="s">
        <v>6301</v>
      </c>
      <c r="D850" s="37" t="s">
        <v>74</v>
      </c>
      <c r="E850" s="31">
        <v>72</v>
      </c>
      <c r="F850" s="48">
        <v>25461</v>
      </c>
      <c r="G850" s="37" t="s">
        <v>288</v>
      </c>
      <c r="H850" s="37" t="s">
        <v>130</v>
      </c>
      <c r="I850" s="37" t="s">
        <v>79</v>
      </c>
      <c r="J850" s="37" t="s">
        <v>80</v>
      </c>
      <c r="K850" s="37" t="s">
        <v>4737</v>
      </c>
      <c r="L850" s="37" t="s">
        <v>93</v>
      </c>
      <c r="M850" s="31">
        <v>10</v>
      </c>
    </row>
    <row spans="1:13" s="31" customFormat="1" ht="15.75" customHeight="1" x14ac:dyDescent="0.2" outlineLevel="0" r="851">
      <c r="A851" s="31">
        <v>850</v>
      </c>
      <c r="B851" s="37" t="s">
        <v>6302</v>
      </c>
      <c r="C851" s="37" t="s">
        <v>6303</v>
      </c>
      <c r="D851" s="37" t="s">
        <v>74</v>
      </c>
      <c r="E851" s="31">
        <v>79</v>
      </c>
      <c r="F851" s="48">
        <v>36793</v>
      </c>
      <c r="G851" s="37" t="s">
        <v>198</v>
      </c>
      <c r="H851" s="37" t="s">
        <v>191</v>
      </c>
      <c r="I851" s="37" t="s">
        <v>79</v>
      </c>
      <c r="J851" s="37" t="s">
        <v>80</v>
      </c>
      <c r="L851" s="37" t="s">
        <v>93</v>
      </c>
      <c r="M851" s="31">
        <v>1</v>
      </c>
    </row>
    <row spans="1:13" s="31" customFormat="1" ht="15.75" customHeight="1" x14ac:dyDescent="0.2" outlineLevel="0" r="852">
      <c r="A852" s="31">
        <v>851</v>
      </c>
      <c r="B852" s="37" t="s">
        <v>6304</v>
      </c>
      <c r="C852" s="37" t="s">
        <v>6305</v>
      </c>
      <c r="D852" s="37" t="s">
        <v>100</v>
      </c>
      <c r="E852" s="31">
        <v>19</v>
      </c>
      <c r="F852" s="48">
        <v>32141</v>
      </c>
      <c r="G852" s="37" t="s">
        <v>3034</v>
      </c>
      <c r="H852" s="37" t="s">
        <v>250</v>
      </c>
      <c r="I852" s="37" t="s">
        <v>104</v>
      </c>
      <c r="J852" s="37" t="s">
        <v>80</v>
      </c>
      <c r="K852" s="50">
        <v>100</v>
      </c>
      <c r="L852" s="37" t="s">
        <v>81</v>
      </c>
      <c r="M852" s="31">
        <v>2</v>
      </c>
    </row>
    <row spans="1:13" s="31" customFormat="1" ht="15.75" customHeight="1" x14ac:dyDescent="0.2" outlineLevel="0" r="853">
      <c r="A853" s="31">
        <v>852</v>
      </c>
      <c r="B853" s="37" t="s">
        <v>6306</v>
      </c>
      <c r="C853" s="37" t="s">
        <v>6307</v>
      </c>
      <c r="D853" s="37" t="s">
        <v>100</v>
      </c>
      <c r="E853" s="31">
        <v>37</v>
      </c>
      <c r="F853" s="48">
        <v>36834</v>
      </c>
      <c r="G853" s="37" t="s">
        <v>139</v>
      </c>
      <c r="H853" s="37" t="s">
        <v>103</v>
      </c>
      <c r="I853" s="37" t="s">
        <v>104</v>
      </c>
      <c r="J853" s="37" t="s">
        <v>80</v>
      </c>
      <c r="K853" s="37" t="s">
        <v>4798</v>
      </c>
      <c r="L853" s="37" t="s">
        <v>81</v>
      </c>
      <c r="M853" s="31">
        <v>2</v>
      </c>
    </row>
    <row spans="1:13" s="31" customFormat="1" ht="15.75" customHeight="1" x14ac:dyDescent="0.2" outlineLevel="0" r="854">
      <c r="A854" s="31">
        <v>853</v>
      </c>
      <c r="B854" s="37" t="s">
        <v>6308</v>
      </c>
      <c r="C854" s="37" t="s">
        <v>6309</v>
      </c>
      <c r="D854" s="37" t="s">
        <v>100</v>
      </c>
      <c r="E854" s="31">
        <v>26</v>
      </c>
      <c r="F854" s="48">
        <v>29863</v>
      </c>
      <c r="G854" s="37" t="s">
        <v>1873</v>
      </c>
      <c r="H854" s="37" t="s">
        <v>147</v>
      </c>
      <c r="I854" s="37" t="s">
        <v>79</v>
      </c>
      <c r="J854" s="37" t="s">
        <v>80</v>
      </c>
      <c r="K854" s="50">
        <v>100</v>
      </c>
      <c r="L854" s="37" t="s">
        <v>81</v>
      </c>
      <c r="M854" s="31">
        <v>16</v>
      </c>
    </row>
    <row spans="1:13" s="31" customFormat="1" ht="15.75" customHeight="1" x14ac:dyDescent="0.2" outlineLevel="0" r="855">
      <c r="A855" s="31">
        <v>854</v>
      </c>
      <c r="B855" s="37" t="s">
        <v>6310</v>
      </c>
      <c r="C855" s="37" t="s">
        <v>6311</v>
      </c>
      <c r="D855" s="37" t="s">
        <v>100</v>
      </c>
      <c r="E855" s="31">
        <v>35</v>
      </c>
      <c r="F855" s="48">
        <v>36823</v>
      </c>
      <c r="G855" s="37" t="s">
        <v>720</v>
      </c>
      <c r="H855" s="37" t="s">
        <v>250</v>
      </c>
      <c r="I855" s="37" t="s">
        <v>104</v>
      </c>
      <c r="J855" s="37" t="s">
        <v>80</v>
      </c>
      <c r="K855" s="37" t="s">
        <v>4713</v>
      </c>
      <c r="L855" s="37" t="s">
        <v>93</v>
      </c>
      <c r="M855" s="31">
        <v>2</v>
      </c>
    </row>
    <row spans="1:13" s="31" customFormat="1" ht="15.75" customHeight="1" x14ac:dyDescent="0.2" outlineLevel="0" r="856">
      <c r="A856" s="31">
        <v>855</v>
      </c>
      <c r="B856" s="37" t="s">
        <v>6312</v>
      </c>
      <c r="C856" s="37" t="s">
        <v>6313</v>
      </c>
      <c r="D856" s="37" t="s">
        <v>100</v>
      </c>
      <c r="E856" s="31">
        <v>74</v>
      </c>
      <c r="F856" s="48">
        <v>27328</v>
      </c>
      <c r="G856" s="37" t="s">
        <v>77</v>
      </c>
      <c r="H856" s="37" t="s">
        <v>147</v>
      </c>
      <c r="I856" s="37" t="s">
        <v>131</v>
      </c>
      <c r="J856" s="37" t="s">
        <v>80</v>
      </c>
      <c r="K856" s="37" t="s">
        <v>4959</v>
      </c>
      <c r="L856" s="37" t="s">
        <v>81</v>
      </c>
      <c r="M856" s="31">
        <v>16</v>
      </c>
    </row>
    <row spans="1:13" s="31" customFormat="1" ht="15.75" customHeight="1" x14ac:dyDescent="0.2" outlineLevel="0" r="857">
      <c r="A857" s="31">
        <v>856</v>
      </c>
      <c r="B857" s="37" t="s">
        <v>6314</v>
      </c>
      <c r="C857" s="37" t="s">
        <v>6315</v>
      </c>
      <c r="D857" s="37" t="s">
        <v>74</v>
      </c>
      <c r="E857" s="31">
        <v>63</v>
      </c>
      <c r="F857" s="48">
        <v>32417</v>
      </c>
      <c r="G857" s="37" t="s">
        <v>249</v>
      </c>
      <c r="H857" s="37" t="s">
        <v>103</v>
      </c>
      <c r="I857" s="37" t="s">
        <v>79</v>
      </c>
      <c r="J857" s="37" t="s">
        <v>80</v>
      </c>
      <c r="K857" s="37" t="s">
        <v>4798</v>
      </c>
      <c r="L857" s="37" t="s">
        <v>81</v>
      </c>
      <c r="M857" s="31">
        <v>9</v>
      </c>
    </row>
    <row spans="1:13" s="31" customFormat="1" ht="15.75" customHeight="1" x14ac:dyDescent="0.2" outlineLevel="0" r="858">
      <c r="A858" s="31">
        <v>857</v>
      </c>
      <c r="B858" s="37" t="s">
        <v>5348</v>
      </c>
      <c r="D858" s="37" t="s">
        <v>100</v>
      </c>
      <c r="E858" s="31">
        <v>15</v>
      </c>
      <c r="F858" s="48">
        <v>23603</v>
      </c>
      <c r="G858" s="37" t="s">
        <v>77</v>
      </c>
      <c r="H858" s="37" t="s">
        <v>250</v>
      </c>
      <c r="I858" s="37" t="s">
        <v>131</v>
      </c>
      <c r="J858" s="37" t="s">
        <v>80</v>
      </c>
      <c r="L858" s="37" t="s">
        <v>93</v>
      </c>
      <c r="M858" s="31">
        <v>4</v>
      </c>
    </row>
    <row spans="1:13" s="31" customFormat="1" ht="15.75" customHeight="1" x14ac:dyDescent="0.2" outlineLevel="0" r="859">
      <c r="A859" s="31">
        <v>858</v>
      </c>
      <c r="B859" s="37" t="s">
        <v>6316</v>
      </c>
      <c r="C859" s="37" t="s">
        <v>6317</v>
      </c>
      <c r="D859" s="37" t="s">
        <v>100</v>
      </c>
      <c r="E859" s="31">
        <v>79</v>
      </c>
      <c r="F859" s="48">
        <v>29374</v>
      </c>
      <c r="G859" s="37" t="s">
        <v>230</v>
      </c>
      <c r="H859" s="37" t="s">
        <v>103</v>
      </c>
      <c r="I859" s="37" t="s">
        <v>131</v>
      </c>
      <c r="J859" s="37" t="s">
        <v>80</v>
      </c>
      <c r="K859" s="31">
        <v>-1</v>
      </c>
      <c r="L859" s="37" t="s">
        <v>81</v>
      </c>
      <c r="M859" s="31">
        <v>9</v>
      </c>
    </row>
    <row spans="1:13" s="31" customFormat="1" ht="15.75" customHeight="1" x14ac:dyDescent="0.2" outlineLevel="0" r="860">
      <c r="A860" s="31">
        <v>859</v>
      </c>
      <c r="B860" s="37" t="s">
        <v>6318</v>
      </c>
      <c r="C860" s="37" t="s">
        <v>6319</v>
      </c>
      <c r="D860" s="37" t="s">
        <v>100</v>
      </c>
      <c r="E860" s="31">
        <v>53</v>
      </c>
      <c r="F860" s="48">
        <v>28704</v>
      </c>
      <c r="G860" s="37" t="s">
        <v>4519</v>
      </c>
      <c r="H860" s="37" t="s">
        <v>103</v>
      </c>
      <c r="I860" s="37" t="s">
        <v>104</v>
      </c>
      <c r="J860" s="37" t="s">
        <v>80</v>
      </c>
      <c r="K860" s="37" t="s">
        <v>4852</v>
      </c>
      <c r="L860" s="37" t="s">
        <v>81</v>
      </c>
      <c r="M860" s="31">
        <v>7</v>
      </c>
    </row>
    <row spans="1:13" s="31" customFormat="1" ht="15.75" customHeight="1" x14ac:dyDescent="0.2" outlineLevel="0" r="861">
      <c r="A861" s="31">
        <v>860</v>
      </c>
      <c r="B861" s="37" t="s">
        <v>6320</v>
      </c>
      <c r="D861" s="37" t="s">
        <v>100</v>
      </c>
      <c r="E861" s="31">
        <v>80</v>
      </c>
      <c r="F861" s="48">
        <v>29445</v>
      </c>
      <c r="H861" s="37" t="s">
        <v>250</v>
      </c>
      <c r="I861" s="37" t="s">
        <v>131</v>
      </c>
      <c r="J861" s="37" t="s">
        <v>80</v>
      </c>
      <c r="K861" s="37" t="s">
        <v>4755</v>
      </c>
      <c r="L861" s="37" t="s">
        <v>81</v>
      </c>
      <c r="M861" s="31">
        <v>7</v>
      </c>
    </row>
    <row spans="1:13" s="31" customFormat="1" ht="15.75" customHeight="1" x14ac:dyDescent="0.2" outlineLevel="0" r="862">
      <c r="A862" s="31">
        <v>861</v>
      </c>
      <c r="B862" s="37" t="s">
        <v>6321</v>
      </c>
      <c r="C862" s="37" t="s">
        <v>2861</v>
      </c>
      <c r="D862" s="37" t="s">
        <v>100</v>
      </c>
      <c r="E862" s="31">
        <v>73</v>
      </c>
      <c r="F862" s="48">
        <v>28269</v>
      </c>
      <c r="G862" s="37" t="s">
        <v>491</v>
      </c>
      <c r="H862" s="37" t="s">
        <v>103</v>
      </c>
      <c r="I862" s="37" t="s">
        <v>131</v>
      </c>
      <c r="J862" s="37" t="s">
        <v>80</v>
      </c>
      <c r="K862" s="37" t="s">
        <v>5417</v>
      </c>
      <c r="L862" s="37" t="s">
        <v>93</v>
      </c>
      <c r="M862" s="31">
        <v>17</v>
      </c>
    </row>
    <row spans="1:13" s="31" customFormat="1" ht="15.75" customHeight="1" x14ac:dyDescent="0.2" outlineLevel="0" r="863">
      <c r="A863" s="31">
        <v>862</v>
      </c>
      <c r="B863" s="37" t="s">
        <v>6322</v>
      </c>
      <c r="C863" s="37" t="s">
        <v>6323</v>
      </c>
      <c r="D863" s="37" t="s">
        <v>74</v>
      </c>
      <c r="E863" s="31">
        <v>83</v>
      </c>
      <c r="F863" s="48">
        <v>28486</v>
      </c>
      <c r="G863" s="37" t="s">
        <v>798</v>
      </c>
      <c r="H863" s="37" t="s">
        <v>415</v>
      </c>
      <c r="I863" s="37" t="s">
        <v>131</v>
      </c>
      <c r="J863" s="37" t="s">
        <v>80</v>
      </c>
      <c r="K863" s="37" t="s">
        <v>4778</v>
      </c>
      <c r="L863" s="37" t="s">
        <v>81</v>
      </c>
      <c r="M863" s="31">
        <v>16</v>
      </c>
    </row>
    <row spans="1:13" s="31" customFormat="1" ht="15.75" customHeight="1" x14ac:dyDescent="0.2" outlineLevel="0" r="864">
      <c r="A864" s="31">
        <v>863</v>
      </c>
      <c r="B864" s="37" t="s">
        <v>6324</v>
      </c>
      <c r="C864" s="37" t="s">
        <v>6325</v>
      </c>
      <c r="D864" s="37" t="s">
        <v>100</v>
      </c>
      <c r="E864" s="31">
        <v>19</v>
      </c>
      <c r="F864" s="48">
        <v>22534</v>
      </c>
      <c r="G864" s="37" t="s">
        <v>491</v>
      </c>
      <c r="H864" s="37" t="s">
        <v>103</v>
      </c>
      <c r="I864" s="37" t="s">
        <v>104</v>
      </c>
      <c r="J864" s="37" t="s">
        <v>80</v>
      </c>
      <c r="K864" s="37" t="s">
        <v>5233</v>
      </c>
      <c r="L864" s="37" t="s">
        <v>93</v>
      </c>
      <c r="M864" s="31">
        <v>5</v>
      </c>
    </row>
    <row spans="1:13" s="31" customFormat="1" ht="15.75" customHeight="1" x14ac:dyDescent="0.2" outlineLevel="0" r="865">
      <c r="A865" s="31">
        <v>864</v>
      </c>
      <c r="B865" s="37" t="s">
        <v>6326</v>
      </c>
      <c r="C865" s="37" t="s">
        <v>6327</v>
      </c>
      <c r="D865" s="37" t="s">
        <v>74</v>
      </c>
      <c r="E865" s="31">
        <v>6</v>
      </c>
      <c r="F865" s="48">
        <v>25633</v>
      </c>
      <c r="H865" s="37" t="s">
        <v>147</v>
      </c>
      <c r="I865" s="37" t="s">
        <v>131</v>
      </c>
      <c r="J865" s="37" t="s">
        <v>80</v>
      </c>
      <c r="K865" s="37" t="s">
        <v>4982</v>
      </c>
      <c r="L865" s="37" t="s">
        <v>81</v>
      </c>
      <c r="M865" s="31">
        <v>4</v>
      </c>
    </row>
    <row spans="1:13" s="31" customFormat="1" ht="15.75" customHeight="1" x14ac:dyDescent="0.2" outlineLevel="0" r="866">
      <c r="A866" s="31">
        <v>865</v>
      </c>
      <c r="B866" s="37" t="s">
        <v>6328</v>
      </c>
      <c r="C866" s="37" t="s">
        <v>6329</v>
      </c>
      <c r="D866" s="37" t="s">
        <v>100</v>
      </c>
      <c r="E866" s="31">
        <v>73</v>
      </c>
      <c r="F866" s="48">
        <v>23844</v>
      </c>
      <c r="G866" s="37" t="s">
        <v>601</v>
      </c>
      <c r="H866" s="37" t="s">
        <v>183</v>
      </c>
      <c r="I866" s="37" t="s">
        <v>79</v>
      </c>
      <c r="J866" s="37" t="s">
        <v>80</v>
      </c>
      <c r="K866" s="37" t="s">
        <v>5035</v>
      </c>
      <c r="L866" s="37" t="s">
        <v>93</v>
      </c>
      <c r="M866" s="31">
        <v>19</v>
      </c>
    </row>
    <row spans="1:13" s="31" customFormat="1" ht="15.75" customHeight="1" x14ac:dyDescent="0.2" outlineLevel="0" r="867">
      <c r="A867" s="31">
        <v>866</v>
      </c>
      <c r="B867" s="37" t="s">
        <v>6330</v>
      </c>
      <c r="C867" s="37" t="s">
        <v>6331</v>
      </c>
      <c r="D867" s="37" t="s">
        <v>74</v>
      </c>
      <c r="E867" s="31">
        <v>28</v>
      </c>
      <c r="F867" s="48">
        <v>26669</v>
      </c>
      <c r="G867" s="37" t="s">
        <v>211</v>
      </c>
      <c r="H867" s="37" t="s">
        <v>250</v>
      </c>
      <c r="I867" s="37" t="s">
        <v>104</v>
      </c>
      <c r="J867" s="37" t="s">
        <v>80</v>
      </c>
      <c r="K867" s="37" t="s">
        <v>4962</v>
      </c>
      <c r="L867" s="37" t="s">
        <v>81</v>
      </c>
      <c r="M867" s="31">
        <v>14</v>
      </c>
    </row>
    <row spans="1:13" s="31" customFormat="1" ht="15.75" customHeight="1" x14ac:dyDescent="0.2" outlineLevel="0" r="868">
      <c r="A868" s="31">
        <v>867</v>
      </c>
      <c r="B868" s="37" t="s">
        <v>2159</v>
      </c>
      <c r="C868" s="37" t="s">
        <v>6332</v>
      </c>
      <c r="D868" s="37" t="s">
        <v>100</v>
      </c>
      <c r="E868" s="31">
        <v>12</v>
      </c>
      <c r="F868" s="48">
        <v>26794</v>
      </c>
      <c r="G868" s="37" t="s">
        <v>190</v>
      </c>
      <c r="H868" s="37" t="s">
        <v>250</v>
      </c>
      <c r="I868" s="37" t="s">
        <v>79</v>
      </c>
      <c r="J868" s="37" t="s">
        <v>80</v>
      </c>
      <c r="K868" s="37" t="s">
        <v>4867</v>
      </c>
      <c r="L868" s="37" t="s">
        <v>93</v>
      </c>
      <c r="M868" s="31">
        <v>17</v>
      </c>
    </row>
    <row spans="1:13" s="31" customFormat="1" ht="15.75" customHeight="1" x14ac:dyDescent="0.2" outlineLevel="0" r="869">
      <c r="A869" s="31">
        <v>868</v>
      </c>
      <c r="B869" s="37" t="s">
        <v>6333</v>
      </c>
      <c r="C869" s="37" t="s">
        <v>6334</v>
      </c>
      <c r="D869" s="37" t="s">
        <v>100</v>
      </c>
      <c r="E869" s="31">
        <v>84</v>
      </c>
      <c r="F869" s="48">
        <v>29054</v>
      </c>
      <c r="G869" s="37" t="s">
        <v>2418</v>
      </c>
      <c r="H869" s="37" t="s">
        <v>103</v>
      </c>
      <c r="I869" s="37" t="s">
        <v>79</v>
      </c>
      <c r="J869" s="37" t="s">
        <v>80</v>
      </c>
      <c r="L869" s="37" t="s">
        <v>81</v>
      </c>
      <c r="M869" s="31">
        <v>11</v>
      </c>
    </row>
    <row spans="1:13" s="31" customFormat="1" ht="15.75" customHeight="1" x14ac:dyDescent="0.2" outlineLevel="0" r="870">
      <c r="A870" s="31">
        <v>869</v>
      </c>
      <c r="B870" s="37" t="s">
        <v>6335</v>
      </c>
      <c r="C870" s="37" t="s">
        <v>6336</v>
      </c>
      <c r="D870" s="37" t="s">
        <v>100</v>
      </c>
      <c r="E870" s="31">
        <v>7</v>
      </c>
      <c r="F870" s="48">
        <v>30752</v>
      </c>
      <c r="G870" s="37" t="s">
        <v>522</v>
      </c>
      <c r="H870" s="37" t="s">
        <v>103</v>
      </c>
      <c r="I870" s="37" t="s">
        <v>131</v>
      </c>
      <c r="J870" s="37" t="s">
        <v>80</v>
      </c>
      <c r="K870" s="37" t="s">
        <v>4913</v>
      </c>
      <c r="L870" s="37" t="s">
        <v>81</v>
      </c>
      <c r="M870" s="31">
        <v>10</v>
      </c>
    </row>
    <row spans="1:13" s="31" customFormat="1" ht="15.75" customHeight="1" x14ac:dyDescent="0.2" outlineLevel="0" r="871">
      <c r="A871" s="31">
        <v>870</v>
      </c>
      <c r="B871" s="37" t="s">
        <v>6337</v>
      </c>
      <c r="C871" s="37" t="s">
        <v>6338</v>
      </c>
      <c r="D871" s="37" t="s">
        <v>74</v>
      </c>
      <c r="E871" s="31">
        <v>63</v>
      </c>
      <c r="F871" s="48">
        <v>23405</v>
      </c>
      <c r="G871" s="37" t="s">
        <v>937</v>
      </c>
      <c r="H871" s="37" t="s">
        <v>191</v>
      </c>
      <c r="I871" s="37" t="s">
        <v>79</v>
      </c>
      <c r="J871" s="37" t="s">
        <v>80</v>
      </c>
      <c r="K871" s="37" t="s">
        <v>4967</v>
      </c>
      <c r="L871" s="37" t="s">
        <v>93</v>
      </c>
      <c r="M871" s="31">
        <v>6</v>
      </c>
    </row>
    <row spans="1:13" s="31" customFormat="1" ht="15.75" customHeight="1" x14ac:dyDescent="0.2" outlineLevel="0" r="872">
      <c r="A872" s="31">
        <v>871</v>
      </c>
      <c r="B872" s="37" t="s">
        <v>6339</v>
      </c>
      <c r="C872" s="37" t="s">
        <v>6340</v>
      </c>
      <c r="D872" s="37" t="s">
        <v>100</v>
      </c>
      <c r="E872" s="31">
        <v>40</v>
      </c>
      <c r="F872" s="48">
        <v>33623</v>
      </c>
      <c r="H872" s="37" t="s">
        <v>250</v>
      </c>
      <c r="I872" s="37" t="s">
        <v>79</v>
      </c>
      <c r="J872" s="37" t="s">
        <v>80</v>
      </c>
      <c r="K872" s="37" t="s">
        <v>4742</v>
      </c>
      <c r="L872" s="37" t="s">
        <v>81</v>
      </c>
      <c r="M872" s="31">
        <v>5</v>
      </c>
    </row>
    <row spans="1:13" s="31" customFormat="1" ht="15.75" customHeight="1" x14ac:dyDescent="0.2" outlineLevel="0" r="873">
      <c r="A873" s="31">
        <v>872</v>
      </c>
      <c r="B873" s="37" t="s">
        <v>6341</v>
      </c>
      <c r="C873" s="37" t="s">
        <v>6342</v>
      </c>
      <c r="D873" s="37" t="s">
        <v>100</v>
      </c>
      <c r="E873" s="31">
        <v>47</v>
      </c>
      <c r="F873" s="48">
        <v>26051</v>
      </c>
      <c r="G873" s="37" t="s">
        <v>91</v>
      </c>
      <c r="H873" s="37" t="s">
        <v>161</v>
      </c>
      <c r="I873" s="37" t="s">
        <v>79</v>
      </c>
      <c r="J873" s="37" t="s">
        <v>80</v>
      </c>
      <c r="K873" s="37" t="s">
        <v>4742</v>
      </c>
      <c r="L873" s="37" t="s">
        <v>93</v>
      </c>
      <c r="M873" s="31">
        <v>13</v>
      </c>
    </row>
    <row spans="1:13" s="31" customFormat="1" ht="15.75" customHeight="1" x14ac:dyDescent="0.2" outlineLevel="0" r="874">
      <c r="A874" s="31">
        <v>873</v>
      </c>
      <c r="B874" s="37" t="s">
        <v>2702</v>
      </c>
      <c r="C874" s="37" t="s">
        <v>6343</v>
      </c>
      <c r="D874" s="37" t="s">
        <v>74</v>
      </c>
      <c r="E874" s="31">
        <v>37</v>
      </c>
      <c r="F874" s="48">
        <v>21907</v>
      </c>
      <c r="G874" s="37" t="s">
        <v>1323</v>
      </c>
      <c r="H874" s="37" t="s">
        <v>191</v>
      </c>
      <c r="I874" s="37" t="s">
        <v>104</v>
      </c>
      <c r="J874" s="37" t="s">
        <v>80</v>
      </c>
      <c r="L874" s="37" t="s">
        <v>81</v>
      </c>
      <c r="M874" s="31">
        <v>20</v>
      </c>
    </row>
    <row spans="1:13" s="31" customFormat="1" ht="15.75" customHeight="1" x14ac:dyDescent="0.2" outlineLevel="0" r="875">
      <c r="A875" s="31">
        <v>874</v>
      </c>
      <c r="B875" s="37" t="s">
        <v>6344</v>
      </c>
      <c r="C875" s="37" t="s">
        <v>6345</v>
      </c>
      <c r="D875" s="37" t="s">
        <v>74</v>
      </c>
      <c r="E875" s="31">
        <v>78</v>
      </c>
      <c r="F875" s="48">
        <v>37016</v>
      </c>
      <c r="H875" s="37" t="s">
        <v>191</v>
      </c>
      <c r="I875" s="37" t="s">
        <v>79</v>
      </c>
      <c r="J875" s="37" t="s">
        <v>80</v>
      </c>
      <c r="K875" s="37" t="s">
        <v>5246</v>
      </c>
      <c r="L875" s="37" t="s">
        <v>81</v>
      </c>
      <c r="M875" s="31">
        <v>1</v>
      </c>
    </row>
    <row spans="1:13" s="31" customFormat="1" ht="15.75" customHeight="1" x14ac:dyDescent="0.2" outlineLevel="0" r="876">
      <c r="A876" s="31">
        <v>875</v>
      </c>
      <c r="B876" s="37" t="s">
        <v>6346</v>
      </c>
      <c r="C876" s="37" t="s">
        <v>6347</v>
      </c>
      <c r="D876" s="37" t="s">
        <v>74</v>
      </c>
      <c r="E876" s="31">
        <v>34</v>
      </c>
      <c r="F876" s="48">
        <v>36214</v>
      </c>
      <c r="G876" s="37" t="s">
        <v>334</v>
      </c>
      <c r="H876" s="37" t="s">
        <v>103</v>
      </c>
      <c r="I876" s="37" t="s">
        <v>79</v>
      </c>
      <c r="J876" s="37" t="s">
        <v>80</v>
      </c>
      <c r="K876" s="37" t="s">
        <v>4870</v>
      </c>
      <c r="L876" s="37" t="s">
        <v>81</v>
      </c>
      <c r="M876" s="31">
        <v>2</v>
      </c>
    </row>
    <row spans="1:13" s="31" customFormat="1" ht="15.75" customHeight="1" x14ac:dyDescent="0.2" outlineLevel="0" r="877">
      <c r="A877" s="31">
        <v>876</v>
      </c>
      <c r="B877" s="37" t="s">
        <v>6348</v>
      </c>
      <c r="C877" s="37" t="s">
        <v>6349</v>
      </c>
      <c r="D877" s="37" t="s">
        <v>74</v>
      </c>
      <c r="E877" s="31">
        <v>44</v>
      </c>
      <c r="F877" s="48">
        <v>25117</v>
      </c>
      <c r="G877" s="37" t="s">
        <v>643</v>
      </c>
      <c r="H877" s="37" t="s">
        <v>161</v>
      </c>
      <c r="I877" s="37" t="s">
        <v>131</v>
      </c>
      <c r="J877" s="37" t="s">
        <v>80</v>
      </c>
      <c r="K877" s="37" t="s">
        <v>5453</v>
      </c>
      <c r="L877" s="37" t="s">
        <v>93</v>
      </c>
      <c r="M877" s="31">
        <v>19</v>
      </c>
    </row>
    <row spans="1:13" s="31" customFormat="1" ht="15.75" customHeight="1" x14ac:dyDescent="0.2" outlineLevel="0" r="878">
      <c r="A878" s="31">
        <v>877</v>
      </c>
      <c r="B878" s="37" t="s">
        <v>6350</v>
      </c>
      <c r="C878" s="37" t="s">
        <v>6351</v>
      </c>
      <c r="D878" s="37" t="s">
        <v>100</v>
      </c>
      <c r="E878" s="31">
        <v>92</v>
      </c>
      <c r="F878" s="48">
        <v>32276</v>
      </c>
      <c r="G878" s="37" t="s">
        <v>2779</v>
      </c>
      <c r="H878" s="37" t="s">
        <v>103</v>
      </c>
      <c r="I878" s="37" t="s">
        <v>79</v>
      </c>
      <c r="J878" s="37" t="s">
        <v>80</v>
      </c>
      <c r="K878" s="37" t="s">
        <v>5565</v>
      </c>
      <c r="L878" s="37" t="s">
        <v>81</v>
      </c>
      <c r="M878" s="31">
        <v>3</v>
      </c>
    </row>
    <row spans="1:13" s="31" customFormat="1" ht="15.75" customHeight="1" x14ac:dyDescent="0.2" outlineLevel="0" r="879">
      <c r="A879" s="31">
        <v>878</v>
      </c>
      <c r="B879" s="37" t="s">
        <v>6352</v>
      </c>
      <c r="C879" s="37" t="s">
        <v>6353</v>
      </c>
      <c r="D879" s="37" t="s">
        <v>74</v>
      </c>
      <c r="E879" s="31">
        <v>31</v>
      </c>
      <c r="F879" s="48">
        <v>30256</v>
      </c>
      <c r="G879" s="37" t="s">
        <v>175</v>
      </c>
      <c r="H879" s="37" t="s">
        <v>78</v>
      </c>
      <c r="I879" s="37" t="s">
        <v>79</v>
      </c>
      <c r="J879" s="37" t="s">
        <v>80</v>
      </c>
      <c r="K879" s="37" t="s">
        <v>4745</v>
      </c>
      <c r="L879" s="37" t="s">
        <v>81</v>
      </c>
      <c r="M879" s="31">
        <v>9</v>
      </c>
    </row>
    <row spans="1:13" s="31" customFormat="1" ht="15.75" customHeight="1" x14ac:dyDescent="0.2" outlineLevel="0" r="880">
      <c r="A880" s="31">
        <v>879</v>
      </c>
      <c r="B880" s="37" t="s">
        <v>6354</v>
      </c>
      <c r="C880" s="37" t="s">
        <v>5331</v>
      </c>
      <c r="D880" s="37" t="s">
        <v>100</v>
      </c>
      <c r="E880" s="31">
        <v>58</v>
      </c>
      <c r="F880" s="48">
        <v>28704</v>
      </c>
      <c r="H880" s="37" t="s">
        <v>250</v>
      </c>
      <c r="I880" s="37" t="s">
        <v>79</v>
      </c>
      <c r="J880" s="37" t="s">
        <v>80</v>
      </c>
      <c r="K880" s="31">
        <v>-1</v>
      </c>
      <c r="L880" s="37" t="s">
        <v>93</v>
      </c>
      <c r="M880" s="31">
        <v>12</v>
      </c>
    </row>
    <row spans="1:13" s="31" customFormat="1" ht="15.75" customHeight="1" x14ac:dyDescent="0.2" outlineLevel="0" r="881">
      <c r="A881" s="31">
        <v>880</v>
      </c>
      <c r="B881" s="37" t="s">
        <v>6355</v>
      </c>
      <c r="C881" s="37" t="s">
        <v>6356</v>
      </c>
      <c r="D881" s="37" t="s">
        <v>100</v>
      </c>
      <c r="E881" s="31">
        <v>11</v>
      </c>
      <c r="F881" s="48">
        <v>23376</v>
      </c>
      <c r="G881" s="37" t="s">
        <v>230</v>
      </c>
      <c r="H881" s="37" t="s">
        <v>250</v>
      </c>
      <c r="I881" s="37" t="s">
        <v>131</v>
      </c>
      <c r="J881" s="37" t="s">
        <v>80</v>
      </c>
      <c r="K881" s="37" t="s">
        <v>4767</v>
      </c>
      <c r="L881" s="37" t="s">
        <v>81</v>
      </c>
      <c r="M881" s="31">
        <v>10</v>
      </c>
    </row>
    <row spans="1:13" s="31" customFormat="1" ht="15.75" customHeight="1" x14ac:dyDescent="0.2" outlineLevel="0" r="882">
      <c r="A882" s="31">
        <v>881</v>
      </c>
      <c r="B882" s="37" t="s">
        <v>6357</v>
      </c>
      <c r="C882" s="37" t="s">
        <v>6358</v>
      </c>
      <c r="D882" s="37" t="s">
        <v>100</v>
      </c>
      <c r="E882" s="31">
        <v>82</v>
      </c>
      <c r="F882" s="48">
        <v>29348</v>
      </c>
      <c r="G882" s="37" t="s">
        <v>798</v>
      </c>
      <c r="H882" s="37" t="s">
        <v>250</v>
      </c>
      <c r="I882" s="37" t="s">
        <v>131</v>
      </c>
      <c r="J882" s="37" t="s">
        <v>80</v>
      </c>
      <c r="K882" s="37" t="s">
        <v>5100</v>
      </c>
      <c r="L882" s="37" t="s">
        <v>93</v>
      </c>
      <c r="M882" s="31">
        <v>15</v>
      </c>
    </row>
    <row spans="1:13" s="31" customFormat="1" ht="15.75" customHeight="1" x14ac:dyDescent="0.2" outlineLevel="0" r="883">
      <c r="A883" s="31">
        <v>882</v>
      </c>
      <c r="B883" s="37" t="s">
        <v>5775</v>
      </c>
      <c r="C883" s="37" t="s">
        <v>6359</v>
      </c>
      <c r="D883" s="37" t="s">
        <v>100</v>
      </c>
      <c r="E883" s="31">
        <v>59</v>
      </c>
      <c r="F883" s="48">
        <v>24014</v>
      </c>
      <c r="H883" s="37" t="s">
        <v>92</v>
      </c>
      <c r="I883" s="37" t="s">
        <v>79</v>
      </c>
      <c r="J883" s="37" t="s">
        <v>80</v>
      </c>
      <c r="K883" s="37" t="s">
        <v>5475</v>
      </c>
      <c r="L883" s="37" t="s">
        <v>81</v>
      </c>
      <c r="M883" s="31">
        <v>11</v>
      </c>
    </row>
    <row spans="1:13" s="31" customFormat="1" ht="15.75" customHeight="1" x14ac:dyDescent="0.2" outlineLevel="0" r="884">
      <c r="A884" s="31">
        <v>883</v>
      </c>
      <c r="B884" s="37" t="s">
        <v>6360</v>
      </c>
      <c r="C884" s="37" t="s">
        <v>6312</v>
      </c>
      <c r="D884" s="37" t="s">
        <v>473</v>
      </c>
      <c r="E884" s="31">
        <v>73</v>
      </c>
      <c r="G884" s="37" t="s">
        <v>456</v>
      </c>
      <c r="H884" s="37" t="s">
        <v>161</v>
      </c>
      <c r="I884" s="37" t="s">
        <v>79</v>
      </c>
      <c r="J884" s="37" t="s">
        <v>80</v>
      </c>
      <c r="L884" s="37" t="s">
        <v>81</v>
      </c>
    </row>
    <row spans="1:13" s="31" customFormat="1" ht="15.75" customHeight="1" x14ac:dyDescent="0.2" outlineLevel="0" r="885">
      <c r="A885" s="31">
        <v>884</v>
      </c>
      <c r="B885" s="37" t="s">
        <v>6361</v>
      </c>
      <c r="C885" s="37" t="s">
        <v>6362</v>
      </c>
      <c r="D885" s="37" t="s">
        <v>74</v>
      </c>
      <c r="E885" s="31">
        <v>11</v>
      </c>
      <c r="F885" s="48">
        <v>28520</v>
      </c>
      <c r="G885" s="37" t="s">
        <v>2569</v>
      </c>
      <c r="H885" s="37" t="s">
        <v>92</v>
      </c>
      <c r="I885" s="37" t="s">
        <v>79</v>
      </c>
      <c r="J885" s="37" t="s">
        <v>80</v>
      </c>
      <c r="K885" s="37" t="s">
        <v>4881</v>
      </c>
      <c r="L885" s="37" t="s">
        <v>93</v>
      </c>
      <c r="M885" s="31">
        <v>17</v>
      </c>
    </row>
    <row spans="1:13" s="31" customFormat="1" ht="15.75" customHeight="1" x14ac:dyDescent="0.2" outlineLevel="0" r="886">
      <c r="A886" s="31">
        <v>885</v>
      </c>
      <c r="B886" s="37" t="s">
        <v>6363</v>
      </c>
      <c r="C886" s="37" t="s">
        <v>6364</v>
      </c>
      <c r="D886" s="37" t="s">
        <v>74</v>
      </c>
      <c r="E886" s="31">
        <v>20</v>
      </c>
      <c r="F886" s="48">
        <v>24422</v>
      </c>
      <c r="G886" s="37" t="s">
        <v>4163</v>
      </c>
      <c r="H886" s="37" t="s">
        <v>103</v>
      </c>
      <c r="I886" s="37" t="s">
        <v>79</v>
      </c>
      <c r="J886" s="37" t="s">
        <v>80</v>
      </c>
      <c r="K886" s="37" t="s">
        <v>4852</v>
      </c>
      <c r="L886" s="37" t="s">
        <v>93</v>
      </c>
      <c r="M886" s="31">
        <v>18</v>
      </c>
    </row>
    <row spans="1:13" s="31" customFormat="1" ht="15.75" customHeight="1" x14ac:dyDescent="0.2" outlineLevel="0" r="887">
      <c r="A887" s="31">
        <v>886</v>
      </c>
      <c r="B887" s="37" t="s">
        <v>6365</v>
      </c>
      <c r="C887" s="37" t="s">
        <v>6366</v>
      </c>
      <c r="D887" s="37" t="s">
        <v>100</v>
      </c>
      <c r="E887" s="31">
        <v>53</v>
      </c>
      <c r="F887" s="48">
        <v>27348</v>
      </c>
      <c r="G887" s="37" t="s">
        <v>2779</v>
      </c>
      <c r="H887" s="37" t="s">
        <v>191</v>
      </c>
      <c r="I887" s="37" t="s">
        <v>79</v>
      </c>
      <c r="J887" s="37" t="s">
        <v>80</v>
      </c>
      <c r="K887" s="37" t="s">
        <v>4833</v>
      </c>
      <c r="L887" s="37" t="s">
        <v>93</v>
      </c>
      <c r="M887" s="31">
        <v>11</v>
      </c>
    </row>
    <row spans="1:13" s="31" customFormat="1" ht="15.75" customHeight="1" x14ac:dyDescent="0.2" outlineLevel="0" r="888">
      <c r="A888" s="31">
        <v>887</v>
      </c>
      <c r="B888" s="37" t="s">
        <v>6367</v>
      </c>
      <c r="C888" s="37" t="s">
        <v>6368</v>
      </c>
      <c r="D888" s="37" t="s">
        <v>74</v>
      </c>
      <c r="E888" s="31">
        <v>55</v>
      </c>
      <c r="F888" s="48">
        <v>35751</v>
      </c>
      <c r="H888" s="37" t="s">
        <v>78</v>
      </c>
      <c r="I888" s="37" t="s">
        <v>131</v>
      </c>
      <c r="J888" s="37" t="s">
        <v>80</v>
      </c>
      <c r="K888" s="31">
        <v>0</v>
      </c>
      <c r="L888" s="37" t="s">
        <v>93</v>
      </c>
      <c r="M888" s="31">
        <v>1</v>
      </c>
    </row>
    <row spans="1:13" s="31" customFormat="1" ht="15.75" customHeight="1" x14ac:dyDescent="0.2" outlineLevel="0" r="889">
      <c r="A889" s="31">
        <v>888</v>
      </c>
      <c r="B889" s="37" t="s">
        <v>72</v>
      </c>
      <c r="C889" s="37" t="s">
        <v>6369</v>
      </c>
      <c r="D889" s="37" t="s">
        <v>100</v>
      </c>
      <c r="E889" s="31">
        <v>62</v>
      </c>
      <c r="F889" s="48">
        <v>23325</v>
      </c>
      <c r="G889" s="37" t="s">
        <v>504</v>
      </c>
      <c r="H889" s="37" t="s">
        <v>78</v>
      </c>
      <c r="I889" s="37" t="s">
        <v>79</v>
      </c>
      <c r="J889" s="37" t="s">
        <v>80</v>
      </c>
      <c r="K889" s="37" t="s">
        <v>4785</v>
      </c>
      <c r="L889" s="37" t="s">
        <v>93</v>
      </c>
      <c r="M889" s="31">
        <v>10</v>
      </c>
    </row>
    <row spans="1:13" s="31" customFormat="1" ht="15.75" customHeight="1" x14ac:dyDescent="0.2" outlineLevel="0" r="890">
      <c r="A890" s="31">
        <v>889</v>
      </c>
      <c r="B890" s="37" t="s">
        <v>6370</v>
      </c>
      <c r="C890" s="37" t="s">
        <v>6371</v>
      </c>
      <c r="D890" s="37" t="s">
        <v>74</v>
      </c>
      <c r="E890" s="31">
        <v>46</v>
      </c>
      <c r="F890" s="48">
        <v>24522</v>
      </c>
      <c r="G890" s="37" t="s">
        <v>750</v>
      </c>
      <c r="H890" s="37" t="s">
        <v>147</v>
      </c>
      <c r="I890" s="37" t="s">
        <v>104</v>
      </c>
      <c r="J890" s="37" t="s">
        <v>80</v>
      </c>
      <c r="K890" s="37" t="s">
        <v>5233</v>
      </c>
      <c r="L890" s="37" t="s">
        <v>81</v>
      </c>
      <c r="M890" s="31">
        <v>10</v>
      </c>
    </row>
    <row spans="1:13" s="31" customFormat="1" ht="15.75" customHeight="1" x14ac:dyDescent="0.2" outlineLevel="0" r="891">
      <c r="A891" s="31">
        <v>890</v>
      </c>
      <c r="B891" s="37" t="s">
        <v>6372</v>
      </c>
      <c r="C891" s="37" t="s">
        <v>6373</v>
      </c>
      <c r="D891" s="37" t="s">
        <v>100</v>
      </c>
      <c r="E891" s="31">
        <v>55</v>
      </c>
      <c r="F891" s="48">
        <v>27061</v>
      </c>
      <c r="G891" s="37" t="s">
        <v>539</v>
      </c>
      <c r="H891" s="37" t="s">
        <v>191</v>
      </c>
      <c r="I891" s="37" t="s">
        <v>79</v>
      </c>
      <c r="J891" s="37" t="s">
        <v>80</v>
      </c>
      <c r="K891" s="37" t="s">
        <v>4816</v>
      </c>
      <c r="L891" s="37" t="s">
        <v>81</v>
      </c>
      <c r="M891" s="31">
        <v>15</v>
      </c>
    </row>
    <row spans="1:13" s="31" customFormat="1" ht="15.75" customHeight="1" x14ac:dyDescent="0.2" outlineLevel="0" r="892">
      <c r="A892" s="31">
        <v>891</v>
      </c>
      <c r="B892" s="37" t="s">
        <v>4712</v>
      </c>
      <c r="C892" s="37" t="s">
        <v>6374</v>
      </c>
      <c r="D892" s="37" t="s">
        <v>74</v>
      </c>
      <c r="E892" s="31">
        <v>21</v>
      </c>
      <c r="F892" s="48">
        <v>29804</v>
      </c>
      <c r="G892" s="37" t="s">
        <v>1323</v>
      </c>
      <c r="H892" s="37" t="s">
        <v>191</v>
      </c>
      <c r="I892" s="37" t="s">
        <v>131</v>
      </c>
      <c r="J892" s="37" t="s">
        <v>80</v>
      </c>
      <c r="K892" s="37" t="s">
        <v>4845</v>
      </c>
      <c r="L892" s="37" t="s">
        <v>81</v>
      </c>
      <c r="M892" s="31">
        <v>9</v>
      </c>
    </row>
    <row spans="1:13" s="31" customFormat="1" ht="15.75" customHeight="1" x14ac:dyDescent="0.2" outlineLevel="0" r="893">
      <c r="A893" s="31">
        <v>892</v>
      </c>
      <c r="B893" s="37" t="s">
        <v>1139</v>
      </c>
      <c r="C893" s="37" t="s">
        <v>6375</v>
      </c>
      <c r="D893" s="37" t="s">
        <v>473</v>
      </c>
      <c r="E893" s="31">
        <v>22</v>
      </c>
      <c r="G893" s="37" t="s">
        <v>1609</v>
      </c>
      <c r="H893" s="37" t="s">
        <v>161</v>
      </c>
      <c r="I893" s="37" t="s">
        <v>79</v>
      </c>
      <c r="J893" s="37" t="s">
        <v>80</v>
      </c>
      <c r="L893" s="37" t="s">
        <v>81</v>
      </c>
    </row>
    <row spans="1:13" s="31" customFormat="1" ht="15.75" customHeight="1" x14ac:dyDescent="0.2" outlineLevel="0" r="894">
      <c r="A894" s="31">
        <v>893</v>
      </c>
      <c r="B894" s="37" t="s">
        <v>6376</v>
      </c>
      <c r="C894" s="37" t="s">
        <v>6377</v>
      </c>
      <c r="D894" s="37" t="s">
        <v>74</v>
      </c>
      <c r="E894" s="31">
        <v>97</v>
      </c>
      <c r="F894" s="48">
        <v>30570</v>
      </c>
      <c r="G894" s="37" t="s">
        <v>4519</v>
      </c>
      <c r="H894" s="37" t="s">
        <v>161</v>
      </c>
      <c r="I894" s="37" t="s">
        <v>79</v>
      </c>
      <c r="J894" s="37" t="s">
        <v>80</v>
      </c>
      <c r="K894" s="37" t="s">
        <v>5330</v>
      </c>
      <c r="L894" s="37" t="s">
        <v>93</v>
      </c>
      <c r="M894" s="31">
        <v>16</v>
      </c>
    </row>
    <row spans="1:13" s="31" customFormat="1" ht="15.75" customHeight="1" x14ac:dyDescent="0.2" outlineLevel="0" r="895">
      <c r="A895" s="31">
        <v>894</v>
      </c>
      <c r="B895" s="37" t="s">
        <v>5087</v>
      </c>
      <c r="C895" s="37" t="s">
        <v>6378</v>
      </c>
      <c r="D895" s="37" t="s">
        <v>100</v>
      </c>
      <c r="E895" s="31">
        <v>13</v>
      </c>
      <c r="F895" s="48">
        <v>25920</v>
      </c>
      <c r="G895" s="37" t="s">
        <v>601</v>
      </c>
      <c r="H895" s="37" t="s">
        <v>103</v>
      </c>
      <c r="I895" s="37" t="s">
        <v>131</v>
      </c>
      <c r="J895" s="37" t="s">
        <v>80</v>
      </c>
      <c r="K895" s="37" t="s">
        <v>5197</v>
      </c>
      <c r="L895" s="37" t="s">
        <v>81</v>
      </c>
      <c r="M895" s="31">
        <v>9</v>
      </c>
    </row>
    <row spans="1:13" s="31" customFormat="1" ht="15.75" customHeight="1" x14ac:dyDescent="0.2" outlineLevel="0" r="896">
      <c r="A896" s="31">
        <v>895</v>
      </c>
      <c r="B896" s="37" t="s">
        <v>6379</v>
      </c>
      <c r="C896" s="37" t="s">
        <v>6380</v>
      </c>
      <c r="D896" s="37" t="s">
        <v>100</v>
      </c>
      <c r="E896" s="31">
        <v>58</v>
      </c>
      <c r="F896" s="48">
        <v>24353</v>
      </c>
      <c r="H896" s="37" t="s">
        <v>250</v>
      </c>
      <c r="I896" s="37" t="s">
        <v>79</v>
      </c>
      <c r="J896" s="37" t="s">
        <v>80</v>
      </c>
      <c r="K896" s="37" t="s">
        <v>4870</v>
      </c>
      <c r="L896" s="37" t="s">
        <v>81</v>
      </c>
      <c r="M896" s="31">
        <v>12</v>
      </c>
    </row>
    <row spans="1:13" s="31" customFormat="1" ht="15.75" customHeight="1" x14ac:dyDescent="0.2" outlineLevel="0" r="897">
      <c r="A897" s="31">
        <v>896</v>
      </c>
      <c r="B897" s="37" t="s">
        <v>5890</v>
      </c>
      <c r="C897" s="37" t="s">
        <v>6381</v>
      </c>
      <c r="D897" s="37" t="s">
        <v>100</v>
      </c>
      <c r="E897" s="31">
        <v>25</v>
      </c>
      <c r="F897" s="48">
        <v>28651</v>
      </c>
      <c r="G897" s="37" t="s">
        <v>731</v>
      </c>
      <c r="H897" s="37" t="s">
        <v>250</v>
      </c>
      <c r="I897" s="37" t="s">
        <v>79</v>
      </c>
      <c r="J897" s="37" t="s">
        <v>80</v>
      </c>
      <c r="K897" s="37" t="s">
        <v>5089</v>
      </c>
      <c r="L897" s="37" t="s">
        <v>93</v>
      </c>
      <c r="M897" s="31">
        <v>15</v>
      </c>
    </row>
    <row spans="1:13" s="31" customFormat="1" ht="15.75" customHeight="1" x14ac:dyDescent="0.2" outlineLevel="0" r="898">
      <c r="A898" s="31">
        <v>897</v>
      </c>
      <c r="B898" s="37" t="s">
        <v>4950</v>
      </c>
      <c r="C898" s="37" t="s">
        <v>6382</v>
      </c>
      <c r="D898" s="37" t="s">
        <v>100</v>
      </c>
      <c r="E898" s="31">
        <v>25</v>
      </c>
      <c r="F898" s="48">
        <v>25214</v>
      </c>
      <c r="G898" s="37" t="s">
        <v>263</v>
      </c>
      <c r="H898" s="37" t="s">
        <v>78</v>
      </c>
      <c r="I898" s="37" t="s">
        <v>79</v>
      </c>
      <c r="J898" s="37" t="s">
        <v>80</v>
      </c>
      <c r="K898" s="37" t="s">
        <v>4749</v>
      </c>
      <c r="L898" s="37" t="s">
        <v>93</v>
      </c>
      <c r="M898" s="31">
        <v>11</v>
      </c>
    </row>
    <row spans="1:13" s="31" customFormat="1" ht="15.75" customHeight="1" x14ac:dyDescent="0.2" outlineLevel="0" r="899">
      <c r="A899" s="31">
        <v>898</v>
      </c>
      <c r="B899" s="37" t="s">
        <v>6383</v>
      </c>
      <c r="C899" s="37" t="s">
        <v>6384</v>
      </c>
      <c r="D899" s="37" t="s">
        <v>100</v>
      </c>
      <c r="E899" s="31">
        <v>53</v>
      </c>
      <c r="F899" s="48">
        <v>28365</v>
      </c>
      <c r="G899" s="37" t="s">
        <v>77</v>
      </c>
      <c r="H899" s="37" t="s">
        <v>103</v>
      </c>
      <c r="I899" s="37" t="s">
        <v>104</v>
      </c>
      <c r="J899" s="37" t="s">
        <v>80</v>
      </c>
      <c r="K899" s="37" t="s">
        <v>4971</v>
      </c>
      <c r="L899" s="37" t="s">
        <v>93</v>
      </c>
      <c r="M899" s="31">
        <v>16</v>
      </c>
    </row>
    <row spans="1:13" s="31" customFormat="1" ht="15.75" customHeight="1" x14ac:dyDescent="0.2" outlineLevel="0" r="900">
      <c r="A900" s="31">
        <v>899</v>
      </c>
      <c r="B900" s="37" t="s">
        <v>6385</v>
      </c>
      <c r="C900" s="37" t="s">
        <v>6386</v>
      </c>
      <c r="D900" s="37" t="s">
        <v>100</v>
      </c>
      <c r="E900" s="31">
        <v>42</v>
      </c>
      <c r="F900" s="48">
        <v>23228</v>
      </c>
      <c r="G900" s="37" t="s">
        <v>387</v>
      </c>
      <c r="H900" s="37" t="s">
        <v>191</v>
      </c>
      <c r="I900" s="37" t="s">
        <v>104</v>
      </c>
      <c r="J900" s="37" t="s">
        <v>80</v>
      </c>
      <c r="K900" s="37" t="s">
        <v>4719</v>
      </c>
      <c r="L900" s="37" t="s">
        <v>81</v>
      </c>
      <c r="M900" s="31">
        <v>12</v>
      </c>
    </row>
    <row spans="1:13" s="31" customFormat="1" ht="15.75" customHeight="1" x14ac:dyDescent="0.2" outlineLevel="0" r="901">
      <c r="A901" s="31">
        <v>900</v>
      </c>
      <c r="B901" s="37" t="s">
        <v>2612</v>
      </c>
      <c r="C901" s="37" t="s">
        <v>6387</v>
      </c>
      <c r="D901" s="37" t="s">
        <v>74</v>
      </c>
      <c r="E901" s="31">
        <v>48</v>
      </c>
      <c r="F901" s="48">
        <v>33092</v>
      </c>
      <c r="G901" s="37" t="s">
        <v>211</v>
      </c>
      <c r="H901" s="37" t="s">
        <v>78</v>
      </c>
      <c r="I901" s="37" t="s">
        <v>79</v>
      </c>
      <c r="J901" s="37" t="s">
        <v>80</v>
      </c>
      <c r="K901" s="37" t="s">
        <v>4722</v>
      </c>
      <c r="L901" s="37" t="s">
        <v>81</v>
      </c>
      <c r="M901" s="31">
        <v>5</v>
      </c>
    </row>
    <row spans="1:13" s="31" customFormat="1" ht="15.75" customHeight="1" x14ac:dyDescent="0.2" outlineLevel="0" r="902">
      <c r="A902" s="31">
        <v>901</v>
      </c>
      <c r="B902" s="37" t="s">
        <v>6388</v>
      </c>
      <c r="C902" s="37" t="s">
        <v>6389</v>
      </c>
      <c r="D902" s="37" t="s">
        <v>100</v>
      </c>
      <c r="E902" s="31">
        <v>13</v>
      </c>
      <c r="F902" s="48">
        <v>27511</v>
      </c>
      <c r="H902" s="37" t="s">
        <v>147</v>
      </c>
      <c r="I902" s="37" t="s">
        <v>79</v>
      </c>
      <c r="J902" s="37" t="s">
        <v>80</v>
      </c>
      <c r="K902" s="37" t="s">
        <v>4967</v>
      </c>
      <c r="L902" s="37" t="s">
        <v>81</v>
      </c>
      <c r="M902" s="31">
        <v>16</v>
      </c>
    </row>
    <row spans="1:13" s="31" customFormat="1" ht="15.75" customHeight="1" x14ac:dyDescent="0.2" outlineLevel="0" r="903">
      <c r="A903" s="31">
        <v>902</v>
      </c>
      <c r="B903" s="37" t="s">
        <v>6390</v>
      </c>
      <c r="C903" s="37" t="s">
        <v>6391</v>
      </c>
      <c r="D903" s="37" t="s">
        <v>100</v>
      </c>
      <c r="E903" s="31">
        <v>37</v>
      </c>
      <c r="F903" s="48">
        <v>32715</v>
      </c>
      <c r="G903" s="37" t="s">
        <v>773</v>
      </c>
      <c r="H903" s="37" t="s">
        <v>147</v>
      </c>
      <c r="I903" s="37" t="s">
        <v>79</v>
      </c>
      <c r="J903" s="37" t="s">
        <v>80</v>
      </c>
      <c r="K903" s="50">
        <v>100</v>
      </c>
      <c r="L903" s="37" t="s">
        <v>93</v>
      </c>
      <c r="M903" s="31">
        <v>18</v>
      </c>
    </row>
    <row spans="1:13" s="31" customFormat="1" ht="15.75" customHeight="1" x14ac:dyDescent="0.2" outlineLevel="0" r="904">
      <c r="A904" s="31">
        <v>903</v>
      </c>
      <c r="B904" s="37" t="s">
        <v>6392</v>
      </c>
      <c r="C904" s="37" t="s">
        <v>6393</v>
      </c>
      <c r="D904" s="37" t="s">
        <v>74</v>
      </c>
      <c r="E904" s="31">
        <v>46</v>
      </c>
      <c r="F904" s="48">
        <v>22465</v>
      </c>
      <c r="H904" s="37" t="s">
        <v>103</v>
      </c>
      <c r="I904" s="37" t="s">
        <v>79</v>
      </c>
      <c r="J904" s="37" t="s">
        <v>80</v>
      </c>
      <c r="K904" s="37" t="s">
        <v>5199</v>
      </c>
      <c r="L904" s="37" t="s">
        <v>93</v>
      </c>
      <c r="M904" s="31">
        <v>14</v>
      </c>
    </row>
    <row spans="1:13" s="31" customFormat="1" ht="15.75" customHeight="1" x14ac:dyDescent="0.2" outlineLevel="0" r="905">
      <c r="A905" s="31">
        <v>904</v>
      </c>
      <c r="B905" s="37" t="s">
        <v>3366</v>
      </c>
      <c r="C905" s="37" t="s">
        <v>6394</v>
      </c>
      <c r="D905" s="37" t="s">
        <v>100</v>
      </c>
      <c r="E905" s="31">
        <v>51</v>
      </c>
      <c r="F905" s="48">
        <v>27155</v>
      </c>
      <c r="G905" s="37" t="s">
        <v>1576</v>
      </c>
      <c r="H905" s="37" t="s">
        <v>250</v>
      </c>
      <c r="I905" s="37" t="s">
        <v>131</v>
      </c>
      <c r="J905" s="37" t="s">
        <v>80</v>
      </c>
      <c r="K905" s="37" t="s">
        <v>4852</v>
      </c>
      <c r="L905" s="37" t="s">
        <v>81</v>
      </c>
      <c r="M905" s="31">
        <v>11</v>
      </c>
    </row>
    <row spans="1:13" s="31" customFormat="1" ht="15.75" customHeight="1" x14ac:dyDescent="0.2" outlineLevel="0" r="906">
      <c r="A906" s="31">
        <v>905</v>
      </c>
      <c r="B906" s="37" t="s">
        <v>1144</v>
      </c>
      <c r="C906" s="37" t="s">
        <v>6395</v>
      </c>
      <c r="D906" s="37" t="s">
        <v>100</v>
      </c>
      <c r="E906" s="31">
        <v>41</v>
      </c>
      <c r="F906" s="48">
        <v>28532</v>
      </c>
      <c r="G906" s="37" t="s">
        <v>1455</v>
      </c>
      <c r="H906" s="37" t="s">
        <v>78</v>
      </c>
      <c r="I906" s="37" t="s">
        <v>104</v>
      </c>
      <c r="J906" s="37" t="s">
        <v>80</v>
      </c>
      <c r="K906" s="37" t="s">
        <v>4752</v>
      </c>
      <c r="L906" s="37" t="s">
        <v>93</v>
      </c>
      <c r="M906" s="31">
        <v>12</v>
      </c>
    </row>
    <row spans="1:13" s="31" customFormat="1" ht="15.75" customHeight="1" x14ac:dyDescent="0.2" outlineLevel="0" r="907">
      <c r="A907" s="31">
        <v>906</v>
      </c>
      <c r="B907" s="37" t="s">
        <v>1463</v>
      </c>
      <c r="C907" s="37" t="s">
        <v>6396</v>
      </c>
      <c r="D907" s="37" t="s">
        <v>74</v>
      </c>
      <c r="E907" s="31">
        <v>73</v>
      </c>
      <c r="F907" s="48">
        <v>36159</v>
      </c>
      <c r="G907" s="37" t="s">
        <v>121</v>
      </c>
      <c r="H907" s="37" t="s">
        <v>103</v>
      </c>
      <c r="I907" s="37" t="s">
        <v>131</v>
      </c>
      <c r="J907" s="37" t="s">
        <v>80</v>
      </c>
      <c r="K907" s="31">
        <v>1</v>
      </c>
      <c r="L907" s="37" t="s">
        <v>81</v>
      </c>
      <c r="M907" s="31">
        <v>3</v>
      </c>
    </row>
    <row spans="1:13" s="31" customFormat="1" ht="15.75" customHeight="1" x14ac:dyDescent="0.2" outlineLevel="0" r="908">
      <c r="A908" s="31">
        <v>907</v>
      </c>
      <c r="B908" s="37" t="s">
        <v>6397</v>
      </c>
      <c r="C908" s="37" t="s">
        <v>6398</v>
      </c>
      <c r="D908" s="37" t="s">
        <v>74</v>
      </c>
      <c r="E908" s="31">
        <v>51</v>
      </c>
      <c r="F908" s="48">
        <v>28849</v>
      </c>
      <c r="G908" s="37" t="s">
        <v>958</v>
      </c>
      <c r="H908" s="37" t="s">
        <v>92</v>
      </c>
      <c r="I908" s="37" t="s">
        <v>131</v>
      </c>
      <c r="J908" s="37" t="s">
        <v>80</v>
      </c>
      <c r="K908" s="37" t="s">
        <v>4807</v>
      </c>
      <c r="L908" s="37" t="s">
        <v>81</v>
      </c>
      <c r="M908" s="31">
        <v>17</v>
      </c>
    </row>
    <row spans="1:13" s="31" customFormat="1" ht="15.75" customHeight="1" x14ac:dyDescent="0.2" outlineLevel="0" r="909">
      <c r="A909" s="31">
        <v>908</v>
      </c>
      <c r="B909" s="37" t="s">
        <v>1853</v>
      </c>
      <c r="C909" s="37" t="s">
        <v>6251</v>
      </c>
      <c r="D909" s="37" t="s">
        <v>100</v>
      </c>
      <c r="E909" s="31">
        <v>86</v>
      </c>
      <c r="F909" s="48">
        <v>29461</v>
      </c>
      <c r="H909" s="37" t="s">
        <v>103</v>
      </c>
      <c r="I909" s="37" t="s">
        <v>104</v>
      </c>
      <c r="J909" s="37" t="s">
        <v>80</v>
      </c>
      <c r="K909" s="37" t="s">
        <v>5003</v>
      </c>
      <c r="L909" s="37" t="s">
        <v>81</v>
      </c>
      <c r="M909" s="31">
        <v>17</v>
      </c>
    </row>
    <row spans="1:13" s="31" customFormat="1" ht="15.75" customHeight="1" x14ac:dyDescent="0.2" outlineLevel="0" r="910">
      <c r="A910" s="31">
        <v>909</v>
      </c>
      <c r="B910" s="37" t="s">
        <v>6399</v>
      </c>
      <c r="C910" s="37" t="s">
        <v>6400</v>
      </c>
      <c r="D910" s="37" t="s">
        <v>100</v>
      </c>
      <c r="E910" s="31">
        <v>77</v>
      </c>
      <c r="F910" s="48">
        <v>21919</v>
      </c>
      <c r="G910" s="37" t="s">
        <v>1787</v>
      </c>
      <c r="H910" s="37" t="s">
        <v>250</v>
      </c>
      <c r="I910" s="37" t="s">
        <v>131</v>
      </c>
      <c r="J910" s="37" t="s">
        <v>80</v>
      </c>
      <c r="K910" s="37" t="s">
        <v>4890</v>
      </c>
      <c r="L910" s="37" t="s">
        <v>81</v>
      </c>
      <c r="M910" s="31">
        <v>8</v>
      </c>
    </row>
    <row spans="1:13" s="31" customFormat="1" ht="15.75" customHeight="1" x14ac:dyDescent="0.2" outlineLevel="0" r="911">
      <c r="A911" s="31">
        <v>910</v>
      </c>
      <c r="B911" s="37" t="s">
        <v>6401</v>
      </c>
      <c r="C911" s="37" t="s">
        <v>6402</v>
      </c>
      <c r="D911" s="37" t="s">
        <v>74</v>
      </c>
      <c r="E911" s="31">
        <v>50</v>
      </c>
      <c r="F911" s="48">
        <v>31528</v>
      </c>
      <c r="G911" s="37" t="s">
        <v>6403</v>
      </c>
      <c r="H911" s="37" t="s">
        <v>103</v>
      </c>
      <c r="I911" s="37" t="s">
        <v>79</v>
      </c>
      <c r="J911" s="37" t="s">
        <v>80</v>
      </c>
      <c r="K911" s="37" t="s">
        <v>4962</v>
      </c>
      <c r="L911" s="37" t="s">
        <v>93</v>
      </c>
      <c r="M911" s="31">
        <v>14</v>
      </c>
    </row>
    <row spans="1:13" s="31" customFormat="1" ht="15.75" customHeight="1" x14ac:dyDescent="0.2" outlineLevel="0" r="912">
      <c r="A912" s="31">
        <v>911</v>
      </c>
      <c r="B912" s="37" t="s">
        <v>6404</v>
      </c>
      <c r="C912" s="37" t="s">
        <v>6405</v>
      </c>
      <c r="D912" s="37" t="s">
        <v>74</v>
      </c>
      <c r="E912" s="31">
        <v>62</v>
      </c>
      <c r="F912" s="48">
        <v>27315</v>
      </c>
      <c r="G912" s="37" t="s">
        <v>704</v>
      </c>
      <c r="H912" s="37" t="s">
        <v>92</v>
      </c>
      <c r="I912" s="37" t="s">
        <v>104</v>
      </c>
      <c r="J912" s="37" t="s">
        <v>80</v>
      </c>
      <c r="K912" s="37" t="s">
        <v>5176</v>
      </c>
      <c r="L912" s="37" t="s">
        <v>93</v>
      </c>
      <c r="M912" s="31">
        <v>3</v>
      </c>
    </row>
    <row spans="1:13" s="31" customFormat="1" ht="15.75" customHeight="1" x14ac:dyDescent="0.2" outlineLevel="0" r="913">
      <c r="A913" s="31">
        <v>912</v>
      </c>
      <c r="B913" s="37" t="s">
        <v>6406</v>
      </c>
      <c r="C913" s="37" t="s">
        <v>6407</v>
      </c>
      <c r="D913" s="37" t="s">
        <v>74</v>
      </c>
      <c r="E913" s="31">
        <v>37</v>
      </c>
      <c r="F913" s="48">
        <v>25038</v>
      </c>
      <c r="G913" s="37" t="s">
        <v>750</v>
      </c>
      <c r="H913" s="37" t="s">
        <v>147</v>
      </c>
      <c r="I913" s="37" t="s">
        <v>79</v>
      </c>
      <c r="J913" s="37" t="s">
        <v>80</v>
      </c>
      <c r="K913" s="37" t="s">
        <v>4867</v>
      </c>
      <c r="L913" s="37" t="s">
        <v>81</v>
      </c>
      <c r="M913" s="31">
        <v>19</v>
      </c>
    </row>
    <row spans="1:13" s="31" customFormat="1" ht="15.75" customHeight="1" x14ac:dyDescent="0.2" outlineLevel="0" r="914">
      <c r="A914" s="31">
        <v>913</v>
      </c>
      <c r="B914" s="37" t="s">
        <v>6408</v>
      </c>
      <c r="C914" s="37" t="s">
        <v>6409</v>
      </c>
      <c r="D914" s="37" t="s">
        <v>100</v>
      </c>
      <c r="E914" s="31">
        <v>67</v>
      </c>
      <c r="F914" s="48">
        <v>36827</v>
      </c>
      <c r="H914" s="37" t="s">
        <v>103</v>
      </c>
      <c r="I914" s="37" t="s">
        <v>79</v>
      </c>
      <c r="J914" s="37" t="s">
        <v>80</v>
      </c>
      <c r="K914" s="37" t="s">
        <v>4946</v>
      </c>
      <c r="L914" s="37" t="s">
        <v>93</v>
      </c>
      <c r="M914" s="31">
        <v>1</v>
      </c>
    </row>
    <row spans="1:13" s="31" customFormat="1" ht="15.75" customHeight="1" x14ac:dyDescent="0.2" outlineLevel="0" r="915">
      <c r="A915" s="31">
        <v>914</v>
      </c>
      <c r="B915" s="37" t="s">
        <v>3506</v>
      </c>
      <c r="C915" s="37" t="s">
        <v>6410</v>
      </c>
      <c r="D915" s="37" t="s">
        <v>74</v>
      </c>
      <c r="E915" s="31">
        <v>73</v>
      </c>
      <c r="F915" s="48">
        <v>36327</v>
      </c>
      <c r="G915" s="37" t="s">
        <v>1581</v>
      </c>
      <c r="H915" s="37" t="s">
        <v>78</v>
      </c>
      <c r="I915" s="37" t="s">
        <v>104</v>
      </c>
      <c r="J915" s="37" t="s">
        <v>80</v>
      </c>
      <c r="K915" s="37" t="s">
        <v>4731</v>
      </c>
      <c r="L915" s="37" t="s">
        <v>81</v>
      </c>
      <c r="M915" s="31">
        <v>2</v>
      </c>
    </row>
    <row spans="1:13" s="31" customFormat="1" ht="15.75" customHeight="1" x14ac:dyDescent="0.2" outlineLevel="0" r="916">
      <c r="A916" s="31">
        <v>915</v>
      </c>
      <c r="B916" s="37" t="s">
        <v>6411</v>
      </c>
      <c r="C916" s="37" t="s">
        <v>6412</v>
      </c>
      <c r="D916" s="37" t="s">
        <v>100</v>
      </c>
      <c r="E916" s="31">
        <v>17</v>
      </c>
      <c r="F916" s="48">
        <v>30932</v>
      </c>
      <c r="G916" s="37" t="s">
        <v>569</v>
      </c>
      <c r="H916" s="37" t="s">
        <v>130</v>
      </c>
      <c r="I916" s="37" t="s">
        <v>79</v>
      </c>
      <c r="J916" s="37" t="s">
        <v>80</v>
      </c>
      <c r="K916" s="37" t="s">
        <v>4716</v>
      </c>
      <c r="L916" s="37" t="s">
        <v>93</v>
      </c>
      <c r="M916" s="31">
        <v>7</v>
      </c>
    </row>
    <row spans="1:13" s="31" customFormat="1" ht="15.75" customHeight="1" x14ac:dyDescent="0.2" outlineLevel="0" r="917">
      <c r="A917" s="31">
        <v>916</v>
      </c>
      <c r="B917" s="37" t="s">
        <v>6413</v>
      </c>
      <c r="D917" s="37" t="s">
        <v>100</v>
      </c>
      <c r="E917" s="31">
        <v>18</v>
      </c>
      <c r="F917" s="48">
        <v>33407</v>
      </c>
      <c r="G917" s="37" t="s">
        <v>456</v>
      </c>
      <c r="H917" s="37" t="s">
        <v>250</v>
      </c>
      <c r="I917" s="37" t="s">
        <v>104</v>
      </c>
      <c r="J917" s="37" t="s">
        <v>80</v>
      </c>
      <c r="K917" s="37" t="s">
        <v>4959</v>
      </c>
      <c r="L917" s="37" t="s">
        <v>93</v>
      </c>
      <c r="M917" s="31">
        <v>8</v>
      </c>
    </row>
    <row spans="1:13" s="31" customFormat="1" ht="15.75" customHeight="1" x14ac:dyDescent="0.2" outlineLevel="0" r="918">
      <c r="A918" s="31">
        <v>917</v>
      </c>
      <c r="B918" s="37" t="s">
        <v>6414</v>
      </c>
      <c r="C918" s="37" t="s">
        <v>6415</v>
      </c>
      <c r="D918" s="37" t="s">
        <v>74</v>
      </c>
      <c r="E918" s="31">
        <v>63</v>
      </c>
      <c r="F918" s="48">
        <v>23503</v>
      </c>
      <c r="G918" s="37" t="s">
        <v>463</v>
      </c>
      <c r="H918" s="37" t="s">
        <v>103</v>
      </c>
      <c r="I918" s="37" t="s">
        <v>79</v>
      </c>
      <c r="J918" s="37" t="s">
        <v>80</v>
      </c>
      <c r="K918" s="37" t="s">
        <v>4734</v>
      </c>
      <c r="L918" s="37" t="s">
        <v>93</v>
      </c>
      <c r="M918" s="31">
        <v>19</v>
      </c>
    </row>
    <row spans="1:13" s="31" customFormat="1" ht="15.75" customHeight="1" x14ac:dyDescent="0.2" outlineLevel="0" r="919">
      <c r="A919" s="31">
        <v>918</v>
      </c>
      <c r="B919" s="37" t="s">
        <v>6287</v>
      </c>
      <c r="C919" s="37" t="s">
        <v>6416</v>
      </c>
      <c r="D919" s="37" t="s">
        <v>74</v>
      </c>
      <c r="E919" s="31">
        <v>73</v>
      </c>
      <c r="F919" s="48">
        <v>27451</v>
      </c>
      <c r="G919" s="37" t="s">
        <v>230</v>
      </c>
      <c r="H919" s="37" t="s">
        <v>191</v>
      </c>
      <c r="I919" s="37" t="s">
        <v>131</v>
      </c>
      <c r="J919" s="37" t="s">
        <v>80</v>
      </c>
      <c r="K919" s="37" t="s">
        <v>5003</v>
      </c>
      <c r="L919" s="37" t="s">
        <v>93</v>
      </c>
      <c r="M919" s="31">
        <v>13</v>
      </c>
    </row>
    <row spans="1:13" s="31" customFormat="1" ht="15.75" customHeight="1" x14ac:dyDescent="0.2" outlineLevel="0" r="920">
      <c r="A920" s="31">
        <v>919</v>
      </c>
      <c r="B920" s="37" t="s">
        <v>6417</v>
      </c>
      <c r="C920" s="37" t="s">
        <v>6418</v>
      </c>
      <c r="D920" s="37" t="s">
        <v>74</v>
      </c>
      <c r="E920" s="31">
        <v>48</v>
      </c>
      <c r="F920" s="48">
        <v>31975</v>
      </c>
      <c r="G920" s="37" t="s">
        <v>1975</v>
      </c>
      <c r="H920" s="37" t="s">
        <v>191</v>
      </c>
      <c r="I920" s="37" t="s">
        <v>79</v>
      </c>
      <c r="J920" s="37" t="s">
        <v>80</v>
      </c>
      <c r="K920" s="37" t="s">
        <v>4985</v>
      </c>
      <c r="L920" s="37" t="s">
        <v>81</v>
      </c>
      <c r="M920" s="31">
        <v>13</v>
      </c>
    </row>
    <row spans="1:13" s="31" customFormat="1" ht="15.75" customHeight="1" x14ac:dyDescent="0.2" outlineLevel="0" r="921">
      <c r="A921" s="31">
        <v>920</v>
      </c>
      <c r="B921" s="37" t="s">
        <v>6419</v>
      </c>
      <c r="C921" s="37" t="s">
        <v>6420</v>
      </c>
      <c r="D921" s="37" t="s">
        <v>74</v>
      </c>
      <c r="E921" s="31">
        <v>89</v>
      </c>
      <c r="F921" s="48">
        <v>27778</v>
      </c>
      <c r="G921" s="37" t="s">
        <v>1488</v>
      </c>
      <c r="H921" s="37" t="s">
        <v>191</v>
      </c>
      <c r="I921" s="37" t="s">
        <v>79</v>
      </c>
      <c r="J921" s="37" t="s">
        <v>80</v>
      </c>
      <c r="K921" s="37" t="s">
        <v>4902</v>
      </c>
      <c r="L921" s="37" t="s">
        <v>81</v>
      </c>
      <c r="M921" s="31">
        <v>19</v>
      </c>
    </row>
    <row spans="1:13" s="31" customFormat="1" ht="15.75" customHeight="1" x14ac:dyDescent="0.2" outlineLevel="0" r="922">
      <c r="A922" s="31">
        <v>921</v>
      </c>
      <c r="B922" s="37" t="s">
        <v>6421</v>
      </c>
      <c r="C922" s="37" t="s">
        <v>6422</v>
      </c>
      <c r="D922" s="37" t="s">
        <v>100</v>
      </c>
      <c r="E922" s="31">
        <v>77</v>
      </c>
      <c r="F922" s="48">
        <v>29208</v>
      </c>
      <c r="G922" s="37" t="s">
        <v>1096</v>
      </c>
      <c r="H922" s="37" t="s">
        <v>78</v>
      </c>
      <c r="I922" s="37" t="s">
        <v>79</v>
      </c>
      <c r="J922" s="37" t="s">
        <v>80</v>
      </c>
      <c r="K922" s="50">
        <v>1E+96</v>
      </c>
      <c r="L922" s="37" t="s">
        <v>93</v>
      </c>
      <c r="M922" s="31">
        <v>7</v>
      </c>
    </row>
    <row spans="1:13" s="31" customFormat="1" ht="15.75" customHeight="1" x14ac:dyDescent="0.2" outlineLevel="0" r="923">
      <c r="A923" s="31">
        <v>922</v>
      </c>
      <c r="B923" s="37" t="s">
        <v>6423</v>
      </c>
      <c r="C923" s="37" t="s">
        <v>6424</v>
      </c>
      <c r="D923" s="37" t="s">
        <v>100</v>
      </c>
      <c r="E923" s="31">
        <v>52</v>
      </c>
      <c r="F923" s="48">
        <v>26582</v>
      </c>
      <c r="G923" s="37" t="s">
        <v>1787</v>
      </c>
      <c r="H923" s="37" t="s">
        <v>103</v>
      </c>
      <c r="I923" s="37" t="s">
        <v>79</v>
      </c>
      <c r="J923" s="37" t="s">
        <v>80</v>
      </c>
      <c r="K923" s="37" t="s">
        <v>4946</v>
      </c>
      <c r="L923" s="37" t="s">
        <v>93</v>
      </c>
      <c r="M923" s="31">
        <v>19</v>
      </c>
    </row>
    <row spans="1:13" s="31" customFormat="1" ht="15.75" customHeight="1" x14ac:dyDescent="0.2" outlineLevel="0" r="924">
      <c r="A924" s="31">
        <v>923</v>
      </c>
      <c r="B924" s="37" t="s">
        <v>6425</v>
      </c>
      <c r="C924" s="37" t="s">
        <v>6426</v>
      </c>
      <c r="D924" s="37" t="s">
        <v>74</v>
      </c>
      <c r="E924" s="31">
        <v>44</v>
      </c>
      <c r="F924" s="48">
        <v>28302</v>
      </c>
      <c r="G924" s="37" t="s">
        <v>491</v>
      </c>
      <c r="H924" s="37" t="s">
        <v>103</v>
      </c>
      <c r="I924" s="37" t="s">
        <v>131</v>
      </c>
      <c r="J924" s="37" t="s">
        <v>80</v>
      </c>
      <c r="K924" s="37" t="s">
        <v>4971</v>
      </c>
      <c r="L924" s="37" t="s">
        <v>93</v>
      </c>
      <c r="M924" s="31">
        <v>19</v>
      </c>
    </row>
    <row spans="1:13" s="31" customFormat="1" ht="15.75" customHeight="1" x14ac:dyDescent="0.2" outlineLevel="0" r="925">
      <c r="A925" s="31">
        <v>924</v>
      </c>
      <c r="B925" s="37" t="s">
        <v>5810</v>
      </c>
      <c r="C925" s="37" t="s">
        <v>6427</v>
      </c>
      <c r="D925" s="37" t="s">
        <v>74</v>
      </c>
      <c r="E925" s="31">
        <v>33</v>
      </c>
      <c r="F925" s="48">
        <v>28072</v>
      </c>
      <c r="G925" s="37" t="s">
        <v>2016</v>
      </c>
      <c r="H925" s="37" t="s">
        <v>250</v>
      </c>
      <c r="I925" s="37" t="s">
        <v>104</v>
      </c>
      <c r="J925" s="37" t="s">
        <v>80</v>
      </c>
      <c r="K925" s="37" t="s">
        <v>5493</v>
      </c>
      <c r="L925" s="37" t="s">
        <v>93</v>
      </c>
      <c r="M925" s="31">
        <v>13</v>
      </c>
    </row>
    <row spans="1:13" s="31" customFormat="1" ht="15.75" customHeight="1" x14ac:dyDescent="0.2" outlineLevel="0" r="926">
      <c r="A926" s="31">
        <v>925</v>
      </c>
      <c r="B926" s="37" t="s">
        <v>6428</v>
      </c>
      <c r="C926" s="37" t="s">
        <v>6429</v>
      </c>
      <c r="D926" s="37" t="s">
        <v>74</v>
      </c>
      <c r="E926" s="31">
        <v>42</v>
      </c>
      <c r="F926" s="48">
        <v>28709</v>
      </c>
      <c r="G926" s="37" t="s">
        <v>504</v>
      </c>
      <c r="H926" s="37" t="s">
        <v>78</v>
      </c>
      <c r="I926" s="37" t="s">
        <v>104</v>
      </c>
      <c r="J926" s="37" t="s">
        <v>80</v>
      </c>
      <c r="K926" s="37" t="s">
        <v>4798</v>
      </c>
      <c r="L926" s="37" t="s">
        <v>93</v>
      </c>
      <c r="M926" s="31">
        <v>16</v>
      </c>
    </row>
    <row spans="1:13" s="31" customFormat="1" ht="15.75" customHeight="1" x14ac:dyDescent="0.2" outlineLevel="0" r="927">
      <c r="A927" s="31">
        <v>926</v>
      </c>
      <c r="B927" s="37" t="s">
        <v>3154</v>
      </c>
      <c r="C927" s="37" t="s">
        <v>6430</v>
      </c>
      <c r="D927" s="37" t="s">
        <v>74</v>
      </c>
      <c r="E927" s="31">
        <v>18</v>
      </c>
      <c r="F927" s="48">
        <v>24029</v>
      </c>
      <c r="G927" s="37" t="s">
        <v>1429</v>
      </c>
      <c r="H927" s="37" t="s">
        <v>183</v>
      </c>
      <c r="I927" s="37" t="s">
        <v>104</v>
      </c>
      <c r="J927" s="37" t="s">
        <v>80</v>
      </c>
      <c r="K927" s="37" t="s">
        <v>5402</v>
      </c>
      <c r="L927" s="37" t="s">
        <v>93</v>
      </c>
      <c r="M927" s="31">
        <v>10</v>
      </c>
    </row>
    <row spans="1:13" s="31" customFormat="1" ht="15.75" customHeight="1" x14ac:dyDescent="0.2" outlineLevel="0" r="928">
      <c r="A928" s="31">
        <v>927</v>
      </c>
      <c r="B928" s="37" t="s">
        <v>6431</v>
      </c>
      <c r="D928" s="37" t="s">
        <v>74</v>
      </c>
      <c r="E928" s="31">
        <v>25</v>
      </c>
      <c r="F928" s="48">
        <v>24157</v>
      </c>
      <c r="G928" s="37" t="s">
        <v>408</v>
      </c>
      <c r="H928" s="37" t="s">
        <v>103</v>
      </c>
      <c r="I928" s="37" t="s">
        <v>79</v>
      </c>
      <c r="J928" s="37" t="s">
        <v>80</v>
      </c>
      <c r="K928" s="37" t="s">
        <v>4862</v>
      </c>
      <c r="L928" s="37" t="s">
        <v>81</v>
      </c>
      <c r="M928" s="31">
        <v>18</v>
      </c>
    </row>
    <row spans="1:13" s="31" customFormat="1" ht="15.75" customHeight="1" x14ac:dyDescent="0.2" outlineLevel="0" r="929">
      <c r="A929" s="31">
        <v>928</v>
      </c>
      <c r="B929" s="37" t="s">
        <v>4029</v>
      </c>
      <c r="C929" s="37" t="s">
        <v>6432</v>
      </c>
      <c r="D929" s="37" t="s">
        <v>74</v>
      </c>
      <c r="E929" s="31">
        <v>61</v>
      </c>
      <c r="F929" s="48">
        <v>26798</v>
      </c>
      <c r="G929" s="37" t="s">
        <v>211</v>
      </c>
      <c r="H929" s="37" t="s">
        <v>250</v>
      </c>
      <c r="I929" s="37" t="s">
        <v>131</v>
      </c>
      <c r="J929" s="37" t="s">
        <v>80</v>
      </c>
      <c r="K929" s="37" t="s">
        <v>5035</v>
      </c>
      <c r="L929" s="37" t="s">
        <v>81</v>
      </c>
      <c r="M929" s="31">
        <v>18</v>
      </c>
    </row>
    <row spans="1:13" s="31" customFormat="1" ht="15.75" customHeight="1" x14ac:dyDescent="0.2" outlineLevel="0" r="930">
      <c r="A930" s="31">
        <v>929</v>
      </c>
      <c r="B930" s="37" t="s">
        <v>1310</v>
      </c>
      <c r="C930" s="37" t="s">
        <v>6433</v>
      </c>
      <c r="D930" s="37" t="s">
        <v>74</v>
      </c>
      <c r="E930" s="31">
        <v>0</v>
      </c>
      <c r="F930" s="48">
        <v>23989</v>
      </c>
      <c r="G930" s="37" t="s">
        <v>622</v>
      </c>
      <c r="H930" s="37" t="s">
        <v>103</v>
      </c>
      <c r="I930" s="37" t="s">
        <v>79</v>
      </c>
      <c r="J930" s="37" t="s">
        <v>80</v>
      </c>
      <c r="K930" s="37" t="s">
        <v>5003</v>
      </c>
      <c r="L930" s="37" t="s">
        <v>81</v>
      </c>
      <c r="M930" s="31">
        <v>13</v>
      </c>
    </row>
    <row spans="1:13" s="31" customFormat="1" ht="15.75" customHeight="1" x14ac:dyDescent="0.2" outlineLevel="0" r="931">
      <c r="A931" s="31">
        <v>930</v>
      </c>
      <c r="B931" s="37" t="s">
        <v>6434</v>
      </c>
      <c r="C931" s="37" t="s">
        <v>5950</v>
      </c>
      <c r="D931" s="37" t="s">
        <v>100</v>
      </c>
      <c r="E931" s="31">
        <v>86</v>
      </c>
      <c r="F931" s="48">
        <v>26247</v>
      </c>
      <c r="G931" s="37" t="s">
        <v>515</v>
      </c>
      <c r="H931" s="37" t="s">
        <v>147</v>
      </c>
      <c r="I931" s="37" t="s">
        <v>79</v>
      </c>
      <c r="J931" s="37" t="s">
        <v>80</v>
      </c>
      <c r="K931" s="37" t="s">
        <v>4807</v>
      </c>
      <c r="L931" s="37" t="s">
        <v>81</v>
      </c>
      <c r="M931" s="31">
        <v>8</v>
      </c>
    </row>
    <row spans="1:13" s="31" customFormat="1" ht="15.75" customHeight="1" x14ac:dyDescent="0.2" outlineLevel="0" r="932">
      <c r="A932" s="31">
        <v>931</v>
      </c>
      <c r="B932" s="37" t="s">
        <v>6435</v>
      </c>
      <c r="C932" s="37" t="s">
        <v>6436</v>
      </c>
      <c r="D932" s="37" t="s">
        <v>100</v>
      </c>
      <c r="E932" s="31">
        <v>59</v>
      </c>
      <c r="F932" s="48">
        <v>36379</v>
      </c>
      <c r="G932" s="37" t="s">
        <v>363</v>
      </c>
      <c r="H932" s="37" t="s">
        <v>78</v>
      </c>
      <c r="I932" s="37" t="s">
        <v>104</v>
      </c>
      <c r="J932" s="37" t="s">
        <v>80</v>
      </c>
      <c r="K932" s="37" t="s">
        <v>4867</v>
      </c>
      <c r="L932" s="37" t="s">
        <v>81</v>
      </c>
      <c r="M932" s="31">
        <v>1</v>
      </c>
    </row>
    <row spans="1:13" s="31" customFormat="1" ht="15.75" customHeight="1" x14ac:dyDescent="0.2" outlineLevel="0" r="933">
      <c r="A933" s="31">
        <v>932</v>
      </c>
      <c r="B933" s="37" t="s">
        <v>6437</v>
      </c>
      <c r="C933" s="37" t="s">
        <v>6438</v>
      </c>
      <c r="D933" s="37" t="s">
        <v>100</v>
      </c>
      <c r="E933" s="31">
        <v>30</v>
      </c>
      <c r="F933" s="48">
        <v>32709</v>
      </c>
      <c r="G933" s="37" t="s">
        <v>895</v>
      </c>
      <c r="H933" s="37" t="s">
        <v>250</v>
      </c>
      <c r="I933" s="37" t="s">
        <v>79</v>
      </c>
      <c r="J933" s="37" t="s">
        <v>80</v>
      </c>
      <c r="K933" s="37" t="s">
        <v>5330</v>
      </c>
      <c r="L933" s="37" t="s">
        <v>93</v>
      </c>
      <c r="M933" s="31">
        <v>18</v>
      </c>
    </row>
    <row spans="1:13" s="31" customFormat="1" ht="15.75" customHeight="1" x14ac:dyDescent="0.2" outlineLevel="0" r="934">
      <c r="A934" s="31">
        <v>933</v>
      </c>
      <c r="B934" s="37" t="s">
        <v>2368</v>
      </c>
      <c r="C934" s="37" t="s">
        <v>6439</v>
      </c>
      <c r="D934" s="37" t="s">
        <v>100</v>
      </c>
      <c r="E934" s="31">
        <v>75</v>
      </c>
      <c r="F934" s="48">
        <v>35204</v>
      </c>
      <c r="G934" s="37" t="s">
        <v>2112</v>
      </c>
      <c r="H934" s="37" t="s">
        <v>147</v>
      </c>
      <c r="I934" s="37" t="s">
        <v>79</v>
      </c>
      <c r="J934" s="37" t="s">
        <v>80</v>
      </c>
      <c r="K934" s="37" t="s">
        <v>4845</v>
      </c>
      <c r="L934" s="37" t="s">
        <v>81</v>
      </c>
      <c r="M934" s="31">
        <v>5</v>
      </c>
    </row>
    <row spans="1:13" s="31" customFormat="1" ht="15.75" customHeight="1" x14ac:dyDescent="0.2" outlineLevel="0" r="935">
      <c r="A935" s="31">
        <v>934</v>
      </c>
      <c r="B935" s="37" t="s">
        <v>6404</v>
      </c>
      <c r="C935" s="37" t="s">
        <v>6440</v>
      </c>
      <c r="D935" s="37" t="s">
        <v>74</v>
      </c>
      <c r="E935" s="31">
        <v>76</v>
      </c>
      <c r="F935" s="48">
        <v>35086</v>
      </c>
      <c r="G935" s="37" t="s">
        <v>182</v>
      </c>
      <c r="H935" s="37" t="s">
        <v>78</v>
      </c>
      <c r="I935" s="37" t="s">
        <v>79</v>
      </c>
      <c r="J935" s="37" t="s">
        <v>80</v>
      </c>
      <c r="K935" s="37" t="s">
        <v>5565</v>
      </c>
      <c r="L935" s="37" t="s">
        <v>93</v>
      </c>
      <c r="M935" s="31">
        <v>6</v>
      </c>
    </row>
    <row spans="1:13" s="31" customFormat="1" ht="15.75" customHeight="1" x14ac:dyDescent="0.2" outlineLevel="0" r="936">
      <c r="A936" s="31">
        <v>935</v>
      </c>
      <c r="B936" s="37" t="s">
        <v>3244</v>
      </c>
      <c r="C936" s="37" t="s">
        <v>941</v>
      </c>
      <c r="D936" s="37" t="s">
        <v>74</v>
      </c>
      <c r="E936" s="31">
        <v>76</v>
      </c>
      <c r="F936" s="48">
        <v>34589</v>
      </c>
      <c r="G936" s="37" t="s">
        <v>720</v>
      </c>
      <c r="H936" s="37" t="s">
        <v>250</v>
      </c>
      <c r="I936" s="37" t="s">
        <v>79</v>
      </c>
      <c r="J936" s="37" t="s">
        <v>80</v>
      </c>
      <c r="K936" s="38">
        <v>1</v>
      </c>
      <c r="L936" s="37" t="s">
        <v>81</v>
      </c>
      <c r="M936" s="31">
        <v>3</v>
      </c>
    </row>
    <row spans="1:13" s="31" customFormat="1" ht="15.75" customHeight="1" x14ac:dyDescent="0.2" outlineLevel="0" r="937">
      <c r="A937" s="31">
        <v>936</v>
      </c>
      <c r="B937" s="37" t="s">
        <v>6441</v>
      </c>
      <c r="C937" s="37" t="s">
        <v>1636</v>
      </c>
      <c r="D937" s="37" t="s">
        <v>74</v>
      </c>
      <c r="E937" s="31">
        <v>64</v>
      </c>
      <c r="F937" s="48">
        <v>32279</v>
      </c>
      <c r="G937" s="37" t="s">
        <v>153</v>
      </c>
      <c r="H937" s="37" t="s">
        <v>191</v>
      </c>
      <c r="I937" s="37" t="s">
        <v>131</v>
      </c>
      <c r="J937" s="37" t="s">
        <v>80</v>
      </c>
      <c r="K937" s="37" t="s">
        <v>4745</v>
      </c>
      <c r="L937" s="37" t="s">
        <v>93</v>
      </c>
      <c r="M937" s="31">
        <v>3</v>
      </c>
    </row>
    <row spans="1:13" s="31" customFormat="1" ht="15.75" customHeight="1" x14ac:dyDescent="0.2" outlineLevel="0" r="938">
      <c r="A938" s="31">
        <v>937</v>
      </c>
      <c r="B938" s="37" t="s">
        <v>6442</v>
      </c>
      <c r="C938" s="37" t="s">
        <v>6443</v>
      </c>
      <c r="D938" s="37" t="s">
        <v>74</v>
      </c>
      <c r="E938" s="31">
        <v>65</v>
      </c>
      <c r="F938" s="48">
        <v>31366</v>
      </c>
      <c r="G938" s="37" t="s">
        <v>688</v>
      </c>
      <c r="H938" s="37" t="s">
        <v>78</v>
      </c>
      <c r="I938" s="37" t="s">
        <v>104</v>
      </c>
      <c r="J938" s="37" t="s">
        <v>80</v>
      </c>
      <c r="K938" s="37" t="s">
        <v>4706</v>
      </c>
      <c r="L938" s="37" t="s">
        <v>93</v>
      </c>
      <c r="M938" s="31">
        <v>15</v>
      </c>
    </row>
    <row spans="1:13" s="31" customFormat="1" ht="15.75" customHeight="1" x14ac:dyDescent="0.2" outlineLevel="0" r="939">
      <c r="A939" s="31">
        <v>938</v>
      </c>
      <c r="B939" s="37" t="s">
        <v>5322</v>
      </c>
      <c r="D939" s="37" t="s">
        <v>100</v>
      </c>
      <c r="E939" s="31">
        <v>18</v>
      </c>
      <c r="F939" s="48">
        <v>35161</v>
      </c>
      <c r="G939" s="37" t="s">
        <v>1340</v>
      </c>
      <c r="H939" s="37" t="s">
        <v>147</v>
      </c>
      <c r="I939" s="37" t="s">
        <v>79</v>
      </c>
      <c r="J939" s="37" t="s">
        <v>80</v>
      </c>
      <c r="K939" s="37" t="s">
        <v>4752</v>
      </c>
      <c r="L939" s="37" t="s">
        <v>93</v>
      </c>
      <c r="M939" s="31">
        <v>7</v>
      </c>
    </row>
    <row spans="1:13" s="31" customFormat="1" ht="15.75" customHeight="1" x14ac:dyDescent="0.2" outlineLevel="0" r="940">
      <c r="A940" s="31">
        <v>939</v>
      </c>
      <c r="B940" s="37" t="s">
        <v>6444</v>
      </c>
      <c r="C940" s="37" t="s">
        <v>6445</v>
      </c>
      <c r="D940" s="37" t="s">
        <v>74</v>
      </c>
      <c r="E940" s="31">
        <v>53</v>
      </c>
      <c r="F940" s="48">
        <v>22291</v>
      </c>
      <c r="G940" s="37" t="s">
        <v>414</v>
      </c>
      <c r="H940" s="37" t="s">
        <v>78</v>
      </c>
      <c r="I940" s="37" t="s">
        <v>79</v>
      </c>
      <c r="J940" s="37" t="s">
        <v>80</v>
      </c>
      <c r="K940" s="37" t="s">
        <v>4852</v>
      </c>
      <c r="L940" s="37" t="s">
        <v>93</v>
      </c>
      <c r="M940" s="31">
        <v>6</v>
      </c>
    </row>
    <row spans="1:13" s="31" customFormat="1" ht="15.75" customHeight="1" x14ac:dyDescent="0.2" outlineLevel="0" r="941">
      <c r="A941" s="31">
        <v>940</v>
      </c>
      <c r="B941" s="37" t="s">
        <v>6446</v>
      </c>
      <c r="C941" s="37" t="s">
        <v>6447</v>
      </c>
      <c r="D941" s="37" t="s">
        <v>100</v>
      </c>
      <c r="E941" s="31">
        <v>3</v>
      </c>
      <c r="F941" s="48">
        <v>31944</v>
      </c>
      <c r="G941" s="37" t="s">
        <v>2580</v>
      </c>
      <c r="H941" s="37" t="s">
        <v>78</v>
      </c>
      <c r="I941" s="37" t="s">
        <v>79</v>
      </c>
      <c r="J941" s="37" t="s">
        <v>80</v>
      </c>
      <c r="K941" s="37" t="s">
        <v>4782</v>
      </c>
      <c r="L941" s="37" t="s">
        <v>93</v>
      </c>
      <c r="M941" s="31">
        <v>9</v>
      </c>
    </row>
    <row spans="1:13" s="31" customFormat="1" ht="15.75" customHeight="1" x14ac:dyDescent="0.2" outlineLevel="0" r="942">
      <c r="A942" s="31">
        <v>941</v>
      </c>
      <c r="B942" s="37" t="s">
        <v>6448</v>
      </c>
      <c r="C942" s="37" t="s">
        <v>6449</v>
      </c>
      <c r="D942" s="37" t="s">
        <v>74</v>
      </c>
      <c r="E942" s="31">
        <v>13</v>
      </c>
      <c r="F942" s="48">
        <v>34732</v>
      </c>
      <c r="G942" s="37" t="s">
        <v>334</v>
      </c>
      <c r="H942" s="37" t="s">
        <v>103</v>
      </c>
      <c r="I942" s="37" t="s">
        <v>104</v>
      </c>
      <c r="J942" s="37" t="s">
        <v>80</v>
      </c>
      <c r="K942" s="37" t="s">
        <v>4856</v>
      </c>
      <c r="L942" s="37" t="s">
        <v>81</v>
      </c>
      <c r="M942" s="31">
        <v>1</v>
      </c>
    </row>
    <row spans="1:13" s="31" customFormat="1" ht="15.75" customHeight="1" x14ac:dyDescent="0.2" outlineLevel="0" r="943">
      <c r="A943" s="31">
        <v>942</v>
      </c>
      <c r="B943" s="37" t="s">
        <v>6450</v>
      </c>
      <c r="C943" s="37" t="s">
        <v>4331</v>
      </c>
      <c r="D943" s="37" t="s">
        <v>100</v>
      </c>
      <c r="E943" s="31">
        <v>31</v>
      </c>
      <c r="F943" s="48">
        <v>27067</v>
      </c>
      <c r="G943" s="37" t="s">
        <v>659</v>
      </c>
      <c r="H943" s="37" t="s">
        <v>103</v>
      </c>
      <c r="I943" s="37" t="s">
        <v>79</v>
      </c>
      <c r="J943" s="37" t="s">
        <v>80</v>
      </c>
      <c r="K943" s="31">
        <v>1</v>
      </c>
      <c r="L943" s="37" t="s">
        <v>81</v>
      </c>
      <c r="M943" s="31">
        <v>14</v>
      </c>
    </row>
    <row spans="1:13" s="31" customFormat="1" ht="15.75" customHeight="1" x14ac:dyDescent="0.2" outlineLevel="0" r="944">
      <c r="A944" s="31">
        <v>943</v>
      </c>
      <c r="B944" s="37" t="s">
        <v>6050</v>
      </c>
      <c r="C944" s="37" t="s">
        <v>6451</v>
      </c>
      <c r="D944" s="37" t="s">
        <v>74</v>
      </c>
      <c r="E944" s="31">
        <v>94</v>
      </c>
      <c r="F944" s="48">
        <v>29115</v>
      </c>
      <c r="G944" s="37" t="s">
        <v>1313</v>
      </c>
      <c r="H944" s="37" t="s">
        <v>92</v>
      </c>
      <c r="I944" s="37" t="s">
        <v>104</v>
      </c>
      <c r="J944" s="37" t="s">
        <v>80</v>
      </c>
      <c r="K944" s="37" t="s">
        <v>4752</v>
      </c>
      <c r="L944" s="37" t="s">
        <v>81</v>
      </c>
      <c r="M944" s="31">
        <v>15</v>
      </c>
    </row>
    <row spans="1:13" s="31" customFormat="1" ht="15.75" customHeight="1" x14ac:dyDescent="0.2" outlineLevel="0" r="945">
      <c r="A945" s="31">
        <v>944</v>
      </c>
      <c r="B945" s="37" t="s">
        <v>6452</v>
      </c>
      <c r="C945" s="37" t="s">
        <v>6453</v>
      </c>
      <c r="D945" s="37" t="s">
        <v>100</v>
      </c>
      <c r="E945" s="31">
        <v>53</v>
      </c>
      <c r="F945" s="48">
        <v>27771</v>
      </c>
      <c r="H945" s="37" t="s">
        <v>78</v>
      </c>
      <c r="I945" s="37" t="s">
        <v>79</v>
      </c>
      <c r="J945" s="37" t="s">
        <v>80</v>
      </c>
      <c r="K945" s="37" t="s">
        <v>4867</v>
      </c>
      <c r="L945" s="37" t="s">
        <v>93</v>
      </c>
      <c r="M945" s="31">
        <v>15</v>
      </c>
    </row>
    <row spans="1:13" s="31" customFormat="1" ht="15.75" customHeight="1" x14ac:dyDescent="0.2" outlineLevel="0" r="946">
      <c r="A946" s="31">
        <v>945</v>
      </c>
      <c r="B946" s="37" t="s">
        <v>6454</v>
      </c>
      <c r="C946" s="37" t="s">
        <v>6455</v>
      </c>
      <c r="D946" s="37" t="s">
        <v>74</v>
      </c>
      <c r="E946" s="31">
        <v>59</v>
      </c>
      <c r="F946" s="48">
        <v>36033</v>
      </c>
      <c r="G946" s="37" t="s">
        <v>182</v>
      </c>
      <c r="H946" s="37" t="s">
        <v>250</v>
      </c>
      <c r="I946" s="37" t="s">
        <v>131</v>
      </c>
      <c r="J946" s="37" t="s">
        <v>80</v>
      </c>
      <c r="K946" s="37" t="s">
        <v>4722</v>
      </c>
      <c r="L946" s="37" t="s">
        <v>81</v>
      </c>
      <c r="M946" s="31">
        <v>1</v>
      </c>
    </row>
    <row spans="1:13" s="31" customFormat="1" ht="15.75" customHeight="1" x14ac:dyDescent="0.2" outlineLevel="0" r="947">
      <c r="A947" s="31">
        <v>946</v>
      </c>
      <c r="B947" s="37" t="s">
        <v>6456</v>
      </c>
      <c r="C947" s="37" t="s">
        <v>6457</v>
      </c>
      <c r="D947" s="37" t="s">
        <v>100</v>
      </c>
      <c r="E947" s="31">
        <v>16</v>
      </c>
      <c r="F947" s="48">
        <v>22479</v>
      </c>
      <c r="G947" s="37" t="s">
        <v>1121</v>
      </c>
      <c r="H947" s="37" t="s">
        <v>78</v>
      </c>
      <c r="I947" s="37" t="s">
        <v>131</v>
      </c>
      <c r="J947" s="37" t="s">
        <v>80</v>
      </c>
      <c r="K947" s="37" t="s">
        <v>4828</v>
      </c>
      <c r="L947" s="37" t="s">
        <v>93</v>
      </c>
      <c r="M947" s="31">
        <v>12</v>
      </c>
    </row>
    <row spans="1:13" s="31" customFormat="1" ht="15.75" customHeight="1" x14ac:dyDescent="0.2" outlineLevel="0" r="948">
      <c r="A948" s="31">
        <v>947</v>
      </c>
      <c r="B948" s="37" t="s">
        <v>6458</v>
      </c>
      <c r="C948" s="37" t="s">
        <v>6459</v>
      </c>
      <c r="D948" s="37" t="s">
        <v>100</v>
      </c>
      <c r="E948" s="31">
        <v>43</v>
      </c>
      <c r="F948" s="48">
        <v>31481</v>
      </c>
      <c r="G948" s="37" t="s">
        <v>937</v>
      </c>
      <c r="H948" s="37" t="s">
        <v>191</v>
      </c>
      <c r="I948" s="37" t="s">
        <v>79</v>
      </c>
      <c r="J948" s="37" t="s">
        <v>80</v>
      </c>
      <c r="K948" s="37" t="s">
        <v>5009</v>
      </c>
      <c r="L948" s="37" t="s">
        <v>93</v>
      </c>
      <c r="M948" s="31">
        <v>10</v>
      </c>
    </row>
    <row spans="1:13" s="31" customFormat="1" ht="15.75" customHeight="1" x14ac:dyDescent="0.2" outlineLevel="0" r="949">
      <c r="A949" s="31">
        <v>948</v>
      </c>
      <c r="B949" s="37" t="s">
        <v>3602</v>
      </c>
      <c r="C949" s="37" t="s">
        <v>6460</v>
      </c>
      <c r="D949" s="37" t="s">
        <v>74</v>
      </c>
      <c r="E949" s="31">
        <v>19</v>
      </c>
      <c r="F949" s="48">
        <v>25424</v>
      </c>
      <c r="G949" s="37" t="s">
        <v>334</v>
      </c>
      <c r="H949" s="37" t="s">
        <v>250</v>
      </c>
      <c r="I949" s="37" t="s">
        <v>104</v>
      </c>
      <c r="J949" s="37" t="s">
        <v>80</v>
      </c>
      <c r="K949" s="37" t="s">
        <v>5402</v>
      </c>
      <c r="L949" s="37" t="s">
        <v>93</v>
      </c>
      <c r="M949" s="31">
        <v>10</v>
      </c>
    </row>
    <row spans="1:13" s="31" customFormat="1" ht="15.75" customHeight="1" x14ac:dyDescent="0.2" outlineLevel="0" r="950">
      <c r="A950" s="31">
        <v>949</v>
      </c>
      <c r="B950" s="37" t="s">
        <v>6461</v>
      </c>
      <c r="C950" s="37" t="s">
        <v>6462</v>
      </c>
      <c r="D950" s="37" t="s">
        <v>74</v>
      </c>
      <c r="E950" s="31">
        <v>18</v>
      </c>
      <c r="F950" s="48">
        <v>27644</v>
      </c>
      <c r="G950" s="37" t="s">
        <v>515</v>
      </c>
      <c r="H950" s="37" t="s">
        <v>191</v>
      </c>
      <c r="I950" s="37" t="s">
        <v>79</v>
      </c>
      <c r="J950" s="37" t="s">
        <v>80</v>
      </c>
      <c r="K950" s="37" t="s">
        <v>4722</v>
      </c>
      <c r="L950" s="37" t="s">
        <v>81</v>
      </c>
      <c r="M950" s="31">
        <v>3</v>
      </c>
    </row>
    <row spans="1:13" s="31" customFormat="1" ht="15.75" customHeight="1" x14ac:dyDescent="0.2" outlineLevel="0" r="951">
      <c r="A951" s="31">
        <v>950</v>
      </c>
      <c r="B951" s="37" t="s">
        <v>6463</v>
      </c>
      <c r="C951" s="37" t="s">
        <v>6464</v>
      </c>
      <c r="D951" s="37" t="s">
        <v>473</v>
      </c>
      <c r="E951" s="31">
        <v>24</v>
      </c>
      <c r="G951" s="37" t="s">
        <v>456</v>
      </c>
      <c r="H951" s="37" t="s">
        <v>161</v>
      </c>
      <c r="I951" s="37" t="s">
        <v>131</v>
      </c>
      <c r="J951" s="37" t="s">
        <v>80</v>
      </c>
      <c r="L951" s="37" t="s">
        <v>81</v>
      </c>
    </row>
    <row spans="1:13" s="31" customFormat="1" ht="15.75" customHeight="1" x14ac:dyDescent="0.2" outlineLevel="0" r="952">
      <c r="A952" s="31">
        <v>951</v>
      </c>
      <c r="B952" s="37" t="s">
        <v>6465</v>
      </c>
      <c r="C952" s="37" t="s">
        <v>6466</v>
      </c>
      <c r="D952" s="37" t="s">
        <v>74</v>
      </c>
      <c r="E952" s="31">
        <v>44</v>
      </c>
      <c r="F952" s="48">
        <v>36432</v>
      </c>
      <c r="G952" s="37" t="s">
        <v>129</v>
      </c>
      <c r="H952" s="37" t="s">
        <v>130</v>
      </c>
      <c r="I952" s="37" t="s">
        <v>79</v>
      </c>
      <c r="J952" s="37" t="s">
        <v>80</v>
      </c>
      <c r="K952" s="37" t="s">
        <v>5133</v>
      </c>
      <c r="L952" s="37" t="s">
        <v>93</v>
      </c>
      <c r="M952" s="31">
        <v>1</v>
      </c>
    </row>
    <row spans="1:13" s="31" customFormat="1" ht="15.75" customHeight="1" x14ac:dyDescent="0.2" outlineLevel="0" r="953">
      <c r="A953" s="31">
        <v>952</v>
      </c>
      <c r="B953" s="37" t="s">
        <v>6467</v>
      </c>
      <c r="C953" s="37" t="s">
        <v>6468</v>
      </c>
      <c r="D953" s="37" t="s">
        <v>100</v>
      </c>
      <c r="E953" s="31">
        <v>34</v>
      </c>
      <c r="F953" s="48">
        <v>26097</v>
      </c>
      <c r="G953" s="37" t="s">
        <v>731</v>
      </c>
      <c r="H953" s="37" t="s">
        <v>103</v>
      </c>
      <c r="I953" s="37" t="s">
        <v>104</v>
      </c>
      <c r="J953" s="37" t="s">
        <v>80</v>
      </c>
      <c r="L953" s="37" t="s">
        <v>81</v>
      </c>
      <c r="M953" s="31">
        <v>6</v>
      </c>
    </row>
    <row spans="1:13" s="31" customFormat="1" ht="15.75" customHeight="1" x14ac:dyDescent="0.2" outlineLevel="0" r="954">
      <c r="A954" s="31">
        <v>953</v>
      </c>
      <c r="B954" s="37" t="s">
        <v>6469</v>
      </c>
      <c r="C954" s="37" t="s">
        <v>6470</v>
      </c>
      <c r="D954" s="37" t="s">
        <v>100</v>
      </c>
      <c r="E954" s="31">
        <v>16</v>
      </c>
      <c r="F954" s="48">
        <v>28998</v>
      </c>
      <c r="H954" s="37" t="s">
        <v>250</v>
      </c>
      <c r="I954" s="37" t="s">
        <v>79</v>
      </c>
      <c r="J954" s="37" t="s">
        <v>80</v>
      </c>
      <c r="K954" s="37" t="s">
        <v>4845</v>
      </c>
      <c r="L954" s="37" t="s">
        <v>93</v>
      </c>
      <c r="M954" s="31">
        <v>7</v>
      </c>
    </row>
    <row spans="1:13" s="31" customFormat="1" ht="15.75" customHeight="1" x14ac:dyDescent="0.2" outlineLevel="0" r="955">
      <c r="A955" s="31">
        <v>954</v>
      </c>
      <c r="B955" s="37" t="s">
        <v>6471</v>
      </c>
      <c r="C955" s="37" t="s">
        <v>6472</v>
      </c>
      <c r="D955" s="37" t="s">
        <v>74</v>
      </c>
      <c r="E955" s="31">
        <v>76</v>
      </c>
      <c r="F955" s="48">
        <v>34758</v>
      </c>
      <c r="G955" s="37" t="s">
        <v>401</v>
      </c>
      <c r="H955" s="37" t="s">
        <v>78</v>
      </c>
      <c r="I955" s="37" t="s">
        <v>79</v>
      </c>
      <c r="J955" s="37" t="s">
        <v>80</v>
      </c>
      <c r="K955" s="37" t="s">
        <v>4869</v>
      </c>
      <c r="L955" s="37" t="s">
        <v>81</v>
      </c>
      <c r="M955" s="31">
        <v>7</v>
      </c>
    </row>
    <row spans="1:13" s="31" customFormat="1" ht="15.75" customHeight="1" x14ac:dyDescent="0.2" outlineLevel="0" r="956">
      <c r="A956" s="31">
        <v>955</v>
      </c>
      <c r="B956" s="37" t="s">
        <v>6473</v>
      </c>
      <c r="C956" s="37" t="s">
        <v>6474</v>
      </c>
      <c r="D956" s="37" t="s">
        <v>100</v>
      </c>
      <c r="E956" s="31">
        <v>78</v>
      </c>
      <c r="F956" s="48">
        <v>32782</v>
      </c>
      <c r="G956" s="37" t="s">
        <v>575</v>
      </c>
      <c r="H956" s="37" t="s">
        <v>191</v>
      </c>
      <c r="I956" s="37" t="s">
        <v>79</v>
      </c>
      <c r="J956" s="37" t="s">
        <v>80</v>
      </c>
      <c r="K956" s="37" t="s">
        <v>5089</v>
      </c>
      <c r="L956" s="37" t="s">
        <v>81</v>
      </c>
      <c r="M956" s="31">
        <v>9</v>
      </c>
    </row>
    <row spans="1:13" s="31" customFormat="1" ht="15.75" customHeight="1" x14ac:dyDescent="0.2" outlineLevel="0" r="957">
      <c r="A957" s="31">
        <v>956</v>
      </c>
      <c r="B957" s="37" t="s">
        <v>6475</v>
      </c>
      <c r="C957" s="37" t="s">
        <v>6476</v>
      </c>
      <c r="D957" s="37" t="s">
        <v>74</v>
      </c>
      <c r="E957" s="31">
        <v>19</v>
      </c>
      <c r="F957" s="48">
        <v>22185</v>
      </c>
      <c r="G957" s="37" t="s">
        <v>1508</v>
      </c>
      <c r="H957" s="37" t="s">
        <v>78</v>
      </c>
      <c r="I957" s="37" t="s">
        <v>79</v>
      </c>
      <c r="J957" s="37" t="s">
        <v>80</v>
      </c>
      <c r="K957" s="38">
        <v>1</v>
      </c>
      <c r="L957" s="37" t="s">
        <v>81</v>
      </c>
      <c r="M957" s="31">
        <v>9</v>
      </c>
    </row>
    <row spans="1:13" s="31" customFormat="1" ht="15.75" customHeight="1" x14ac:dyDescent="0.2" outlineLevel="0" r="958">
      <c r="A958" s="31">
        <v>957</v>
      </c>
      <c r="B958" s="37" t="s">
        <v>5435</v>
      </c>
      <c r="C958" s="37" t="s">
        <v>6477</v>
      </c>
      <c r="D958" s="37" t="s">
        <v>100</v>
      </c>
      <c r="E958" s="31">
        <v>80</v>
      </c>
      <c r="F958" s="48">
        <v>34566</v>
      </c>
      <c r="G958" s="37" t="s">
        <v>4195</v>
      </c>
      <c r="H958" s="37" t="s">
        <v>78</v>
      </c>
      <c r="I958" s="37" t="s">
        <v>104</v>
      </c>
      <c r="J958" s="37" t="s">
        <v>80</v>
      </c>
      <c r="K958" s="49">
        <v>43132</v>
      </c>
      <c r="L958" s="37" t="s">
        <v>81</v>
      </c>
      <c r="M958" s="31">
        <v>7</v>
      </c>
    </row>
    <row spans="1:13" s="31" customFormat="1" ht="15.75" customHeight="1" x14ac:dyDescent="0.2" outlineLevel="0" r="959">
      <c r="A959" s="31">
        <v>958</v>
      </c>
      <c r="B959" s="37" t="s">
        <v>6478</v>
      </c>
      <c r="C959" s="37" t="s">
        <v>6479</v>
      </c>
      <c r="D959" s="37" t="s">
        <v>74</v>
      </c>
      <c r="E959" s="31">
        <v>15</v>
      </c>
      <c r="F959" s="48">
        <v>23390</v>
      </c>
      <c r="G959" s="37" t="s">
        <v>616</v>
      </c>
      <c r="H959" s="37" t="s">
        <v>191</v>
      </c>
      <c r="I959" s="37" t="s">
        <v>131</v>
      </c>
      <c r="J959" s="37" t="s">
        <v>80</v>
      </c>
      <c r="K959" s="38">
        <v>1</v>
      </c>
      <c r="L959" s="37" t="s">
        <v>93</v>
      </c>
      <c r="M959" s="31">
        <v>18</v>
      </c>
    </row>
    <row spans="1:13" s="31" customFormat="1" ht="15.75" customHeight="1" x14ac:dyDescent="0.2" outlineLevel="0" r="960">
      <c r="A960" s="31">
        <v>959</v>
      </c>
      <c r="B960" s="37" t="s">
        <v>6480</v>
      </c>
      <c r="C960" s="37" t="s">
        <v>6481</v>
      </c>
      <c r="D960" s="37" t="s">
        <v>100</v>
      </c>
      <c r="E960" s="31">
        <v>3</v>
      </c>
      <c r="F960" s="48">
        <v>31711</v>
      </c>
      <c r="G960" s="37" t="s">
        <v>773</v>
      </c>
      <c r="H960" s="37" t="s">
        <v>250</v>
      </c>
      <c r="I960" s="37" t="s">
        <v>104</v>
      </c>
      <c r="J960" s="37" t="s">
        <v>80</v>
      </c>
      <c r="K960" s="37" t="s">
        <v>4852</v>
      </c>
      <c r="L960" s="37" t="s">
        <v>81</v>
      </c>
      <c r="M960" s="31">
        <v>21</v>
      </c>
    </row>
    <row spans="1:13" s="31" customFormat="1" ht="15.75" customHeight="1" x14ac:dyDescent="0.2" outlineLevel="0" r="961">
      <c r="A961" s="31">
        <v>960</v>
      </c>
      <c r="B961" s="37" t="s">
        <v>6298</v>
      </c>
      <c r="C961" s="37" t="s">
        <v>6482</v>
      </c>
      <c r="D961" s="37" t="s">
        <v>74</v>
      </c>
      <c r="E961" s="31">
        <v>1</v>
      </c>
      <c r="F961" s="48">
        <v>25121</v>
      </c>
      <c r="G961" s="37" t="s">
        <v>545</v>
      </c>
      <c r="H961" s="37" t="s">
        <v>191</v>
      </c>
      <c r="I961" s="37" t="s">
        <v>79</v>
      </c>
      <c r="J961" s="37" t="s">
        <v>80</v>
      </c>
      <c r="K961" s="37" t="s">
        <v>4828</v>
      </c>
      <c r="L961" s="37" t="s">
        <v>81</v>
      </c>
      <c r="M961" s="31">
        <v>12</v>
      </c>
    </row>
    <row spans="1:13" s="31" customFormat="1" ht="15.75" customHeight="1" x14ac:dyDescent="0.2" outlineLevel="0" r="962">
      <c r="A962" s="31">
        <v>961</v>
      </c>
      <c r="B962" s="37" t="s">
        <v>6483</v>
      </c>
      <c r="C962" s="37" t="s">
        <v>6484</v>
      </c>
      <c r="D962" s="37" t="s">
        <v>100</v>
      </c>
      <c r="E962" s="31">
        <v>73</v>
      </c>
      <c r="F962" s="48">
        <v>31634</v>
      </c>
      <c r="G962" s="37" t="s">
        <v>322</v>
      </c>
      <c r="H962" s="37" t="s">
        <v>103</v>
      </c>
      <c r="I962" s="37" t="s">
        <v>79</v>
      </c>
      <c r="J962" s="37" t="s">
        <v>80</v>
      </c>
      <c r="K962" s="37" t="s">
        <v>4890</v>
      </c>
      <c r="L962" s="37" t="s">
        <v>93</v>
      </c>
      <c r="M962" s="31">
        <v>6</v>
      </c>
    </row>
    <row spans="1:13" s="31" customFormat="1" ht="15.75" customHeight="1" x14ac:dyDescent="0.2" outlineLevel="0" r="963">
      <c r="A963" s="31">
        <v>962</v>
      </c>
      <c r="B963" s="37" t="s">
        <v>6485</v>
      </c>
      <c r="C963" s="37" t="s">
        <v>6486</v>
      </c>
      <c r="D963" s="37" t="s">
        <v>74</v>
      </c>
      <c r="E963" s="31">
        <v>49</v>
      </c>
      <c r="F963" s="48">
        <v>28375</v>
      </c>
      <c r="G963" s="37" t="s">
        <v>463</v>
      </c>
      <c r="H963" s="37" t="s">
        <v>250</v>
      </c>
      <c r="I963" s="37" t="s">
        <v>131</v>
      </c>
      <c r="J963" s="37" t="s">
        <v>80</v>
      </c>
      <c r="K963" s="37" t="s">
        <v>5417</v>
      </c>
      <c r="L963" s="37" t="s">
        <v>81</v>
      </c>
      <c r="M963" s="31">
        <v>17</v>
      </c>
    </row>
    <row spans="1:13" s="31" customFormat="1" ht="15.75" customHeight="1" x14ac:dyDescent="0.2" outlineLevel="0" r="964">
      <c r="A964" s="31">
        <v>963</v>
      </c>
      <c r="B964" s="37" t="s">
        <v>6487</v>
      </c>
      <c r="C964" s="37" t="s">
        <v>6488</v>
      </c>
      <c r="D964" s="37" t="s">
        <v>100</v>
      </c>
      <c r="E964" s="31">
        <v>56</v>
      </c>
      <c r="F964" s="48">
        <v>25047</v>
      </c>
      <c r="G964" s="37" t="s">
        <v>3959</v>
      </c>
      <c r="H964" s="37" t="s">
        <v>250</v>
      </c>
      <c r="I964" s="37" t="s">
        <v>131</v>
      </c>
      <c r="J964" s="37" t="s">
        <v>80</v>
      </c>
      <c r="K964" s="37" t="s">
        <v>5493</v>
      </c>
      <c r="L964" s="37" t="s">
        <v>81</v>
      </c>
      <c r="M964" s="31">
        <v>16</v>
      </c>
    </row>
    <row spans="1:13" s="31" customFormat="1" ht="15.75" customHeight="1" x14ac:dyDescent="0.2" outlineLevel="0" r="965">
      <c r="A965" s="31">
        <v>964</v>
      </c>
      <c r="B965" s="37" t="s">
        <v>6489</v>
      </c>
      <c r="C965" s="37" t="s">
        <v>6490</v>
      </c>
      <c r="D965" s="37" t="s">
        <v>100</v>
      </c>
      <c r="E965" s="31">
        <v>35</v>
      </c>
      <c r="F965" s="48">
        <v>34358</v>
      </c>
      <c r="G965" s="37" t="s">
        <v>551</v>
      </c>
      <c r="H965" s="37" t="s">
        <v>103</v>
      </c>
      <c r="I965" s="37" t="s">
        <v>131</v>
      </c>
      <c r="J965" s="37" t="s">
        <v>80</v>
      </c>
      <c r="K965" s="37" t="s">
        <v>4852</v>
      </c>
      <c r="L965" s="37" t="s">
        <v>93</v>
      </c>
      <c r="M965" s="31">
        <v>6</v>
      </c>
    </row>
    <row spans="1:13" s="31" customFormat="1" ht="15.75" customHeight="1" x14ac:dyDescent="0.2" outlineLevel="0" r="966">
      <c r="A966" s="31">
        <v>965</v>
      </c>
      <c r="B966" s="37" t="s">
        <v>6491</v>
      </c>
      <c r="C966" s="37" t="s">
        <v>6492</v>
      </c>
      <c r="D966" s="37" t="s">
        <v>100</v>
      </c>
      <c r="E966" s="31">
        <v>86</v>
      </c>
      <c r="F966" s="48">
        <v>35599</v>
      </c>
      <c r="G966" s="37" t="s">
        <v>91</v>
      </c>
      <c r="H966" s="37" t="s">
        <v>147</v>
      </c>
      <c r="I966" s="37" t="s">
        <v>131</v>
      </c>
      <c r="J966" s="37" t="s">
        <v>80</v>
      </c>
      <c r="L966" s="37" t="s">
        <v>81</v>
      </c>
      <c r="M966" s="31">
        <v>5</v>
      </c>
    </row>
    <row spans="1:13" s="31" customFormat="1" ht="15.75" customHeight="1" x14ac:dyDescent="0.2" outlineLevel="0" r="967">
      <c r="A967" s="31">
        <v>966</v>
      </c>
      <c r="B967" s="37" t="s">
        <v>1452</v>
      </c>
      <c r="C967" s="37" t="s">
        <v>6493</v>
      </c>
      <c r="D967" s="37" t="s">
        <v>100</v>
      </c>
      <c r="E967" s="31">
        <v>70</v>
      </c>
      <c r="F967" s="48">
        <v>28799</v>
      </c>
      <c r="G967" s="37" t="s">
        <v>153</v>
      </c>
      <c r="H967" s="37" t="s">
        <v>147</v>
      </c>
      <c r="I967" s="37" t="s">
        <v>131</v>
      </c>
      <c r="J967" s="37" t="s">
        <v>80</v>
      </c>
      <c r="K967" s="37" t="s">
        <v>4856</v>
      </c>
      <c r="L967" s="37" t="s">
        <v>81</v>
      </c>
      <c r="M967" s="31">
        <v>5</v>
      </c>
    </row>
    <row spans="1:13" s="31" customFormat="1" ht="15.75" customHeight="1" x14ac:dyDescent="0.2" outlineLevel="0" r="968">
      <c r="A968" s="31">
        <v>967</v>
      </c>
      <c r="B968" s="37" t="s">
        <v>6494</v>
      </c>
      <c r="C968" s="37" t="s">
        <v>6495</v>
      </c>
      <c r="D968" s="37" t="s">
        <v>100</v>
      </c>
      <c r="E968" s="31">
        <v>44</v>
      </c>
      <c r="F968" s="48">
        <v>36437</v>
      </c>
      <c r="G968" s="37" t="s">
        <v>958</v>
      </c>
      <c r="H968" s="37" t="s">
        <v>78</v>
      </c>
      <c r="I968" s="37" t="s">
        <v>104</v>
      </c>
      <c r="J968" s="37" t="s">
        <v>80</v>
      </c>
      <c r="K968" s="37" t="s">
        <v>4890</v>
      </c>
      <c r="L968" s="37" t="s">
        <v>81</v>
      </c>
      <c r="M968" s="31">
        <v>1</v>
      </c>
    </row>
    <row spans="1:13" s="31" customFormat="1" ht="15.75" customHeight="1" x14ac:dyDescent="0.2" outlineLevel="0" r="969">
      <c r="A969" s="31">
        <v>968</v>
      </c>
      <c r="B969" s="37" t="s">
        <v>6496</v>
      </c>
      <c r="C969" s="37" t="s">
        <v>6497</v>
      </c>
      <c r="D969" s="37" t="s">
        <v>74</v>
      </c>
      <c r="E969" s="31">
        <v>96</v>
      </c>
      <c r="F969" s="48">
        <v>20256</v>
      </c>
      <c r="G969" s="37" t="s">
        <v>504</v>
      </c>
      <c r="H969" s="37" t="s">
        <v>161</v>
      </c>
      <c r="I969" s="37" t="s">
        <v>131</v>
      </c>
      <c r="J969" s="37" t="s">
        <v>80</v>
      </c>
      <c r="K969" s="37" t="s">
        <v>5009</v>
      </c>
      <c r="L969" s="37" t="s">
        <v>81</v>
      </c>
      <c r="M969" s="31">
        <v>16</v>
      </c>
    </row>
    <row spans="1:13" s="31" customFormat="1" ht="15.75" customHeight="1" x14ac:dyDescent="0.2" outlineLevel="0" r="970">
      <c r="A970" s="31">
        <v>969</v>
      </c>
      <c r="B970" s="37" t="s">
        <v>4445</v>
      </c>
      <c r="C970" s="37" t="s">
        <v>6498</v>
      </c>
      <c r="D970" s="37" t="s">
        <v>100</v>
      </c>
      <c r="E970" s="31">
        <v>20</v>
      </c>
      <c r="F970" s="48">
        <v>28752</v>
      </c>
      <c r="G970" s="37" t="s">
        <v>1384</v>
      </c>
      <c r="H970" s="37" t="s">
        <v>191</v>
      </c>
      <c r="I970" s="37" t="s">
        <v>131</v>
      </c>
      <c r="J970" s="37" t="s">
        <v>80</v>
      </c>
      <c r="K970" s="37" t="s">
        <v>5453</v>
      </c>
      <c r="L970" s="37" t="s">
        <v>81</v>
      </c>
      <c r="M970" s="31">
        <v>18</v>
      </c>
    </row>
    <row spans="1:13" s="31" customFormat="1" ht="15.75" customHeight="1" x14ac:dyDescent="0.2" outlineLevel="0" r="971">
      <c r="A971" s="31">
        <v>970</v>
      </c>
      <c r="B971" s="37" t="s">
        <v>3128</v>
      </c>
      <c r="C971" s="37" t="s">
        <v>6499</v>
      </c>
      <c r="D971" s="37" t="s">
        <v>100</v>
      </c>
      <c r="E971" s="31">
        <v>2</v>
      </c>
      <c r="F971" s="48">
        <v>29398</v>
      </c>
      <c r="G971" s="37" t="s">
        <v>2418</v>
      </c>
      <c r="H971" s="37" t="s">
        <v>103</v>
      </c>
      <c r="I971" s="37" t="s">
        <v>131</v>
      </c>
      <c r="J971" s="37" t="s">
        <v>80</v>
      </c>
      <c r="K971" s="37" t="s">
        <v>4755</v>
      </c>
      <c r="L971" s="37" t="s">
        <v>81</v>
      </c>
      <c r="M971" s="31">
        <v>14</v>
      </c>
    </row>
    <row spans="1:13" s="31" customFormat="1" ht="15.75" customHeight="1" x14ac:dyDescent="0.2" outlineLevel="0" r="972">
      <c r="A972" s="31">
        <v>971</v>
      </c>
      <c r="B972" s="37" t="s">
        <v>6500</v>
      </c>
      <c r="C972" s="37" t="s">
        <v>6501</v>
      </c>
      <c r="D972" s="37" t="s">
        <v>74</v>
      </c>
      <c r="E972" s="31">
        <v>11</v>
      </c>
      <c r="F972" s="48">
        <v>32441</v>
      </c>
      <c r="G972" s="37" t="s">
        <v>4519</v>
      </c>
      <c r="H972" s="37" t="s">
        <v>78</v>
      </c>
      <c r="I972" s="37" t="s">
        <v>131</v>
      </c>
      <c r="J972" s="37" t="s">
        <v>80</v>
      </c>
      <c r="K972" s="37" t="s">
        <v>4884</v>
      </c>
      <c r="L972" s="37" t="s">
        <v>93</v>
      </c>
      <c r="M972" s="31">
        <v>22</v>
      </c>
    </row>
    <row spans="1:13" s="31" customFormat="1" ht="15.75" customHeight="1" x14ac:dyDescent="0.2" outlineLevel="0" r="973">
      <c r="A973" s="31">
        <v>972</v>
      </c>
      <c r="B973" s="37" t="s">
        <v>2995</v>
      </c>
      <c r="C973" s="37" t="s">
        <v>6502</v>
      </c>
      <c r="D973" s="37" t="s">
        <v>100</v>
      </c>
      <c r="E973" s="31">
        <v>81</v>
      </c>
      <c r="F973" s="48">
        <v>29790</v>
      </c>
      <c r="G973" s="37" t="s">
        <v>3034</v>
      </c>
      <c r="H973" s="37" t="s">
        <v>147</v>
      </c>
      <c r="I973" s="37" t="s">
        <v>79</v>
      </c>
      <c r="J973" s="37" t="s">
        <v>80</v>
      </c>
      <c r="K973" s="37" t="s">
        <v>4887</v>
      </c>
      <c r="L973" s="37" t="s">
        <v>81</v>
      </c>
      <c r="M973" s="31">
        <v>10</v>
      </c>
    </row>
    <row spans="1:13" s="31" customFormat="1" ht="15.75" customHeight="1" x14ac:dyDescent="0.2" outlineLevel="0" r="974">
      <c r="A974" s="31">
        <v>973</v>
      </c>
      <c r="B974" s="37" t="s">
        <v>6503</v>
      </c>
      <c r="C974" s="37" t="s">
        <v>6504</v>
      </c>
      <c r="D974" s="37" t="s">
        <v>100</v>
      </c>
      <c r="E974" s="31">
        <v>46</v>
      </c>
      <c r="F974" s="48">
        <v>29069</v>
      </c>
      <c r="G974" s="37" t="s">
        <v>1915</v>
      </c>
      <c r="H974" s="37" t="s">
        <v>191</v>
      </c>
      <c r="I974" s="37" t="s">
        <v>131</v>
      </c>
      <c r="J974" s="37" t="s">
        <v>80</v>
      </c>
      <c r="K974" s="50">
        <v>-100</v>
      </c>
      <c r="L974" s="37" t="s">
        <v>93</v>
      </c>
      <c r="M974" s="31">
        <v>15</v>
      </c>
    </row>
    <row spans="1:13" s="31" customFormat="1" ht="15.75" customHeight="1" x14ac:dyDescent="0.2" outlineLevel="0" r="975">
      <c r="A975" s="31">
        <v>974</v>
      </c>
      <c r="B975" s="37" t="s">
        <v>6505</v>
      </c>
      <c r="C975" s="37" t="s">
        <v>6506</v>
      </c>
      <c r="D975" s="37" t="s">
        <v>100</v>
      </c>
      <c r="E975" s="31">
        <v>92</v>
      </c>
      <c r="F975" s="48">
        <v>33396</v>
      </c>
      <c r="G975" s="37" t="s">
        <v>6507</v>
      </c>
      <c r="H975" s="37" t="s">
        <v>250</v>
      </c>
      <c r="I975" s="37" t="s">
        <v>79</v>
      </c>
      <c r="J975" s="37" t="s">
        <v>80</v>
      </c>
      <c r="K975" s="37" t="s">
        <v>4767</v>
      </c>
      <c r="L975" s="37" t="s">
        <v>81</v>
      </c>
      <c r="M975" s="31">
        <v>4</v>
      </c>
    </row>
    <row spans="1:13" s="31" customFormat="1" ht="15.75" customHeight="1" x14ac:dyDescent="0.2" outlineLevel="0" r="976">
      <c r="A976" s="31">
        <v>975</v>
      </c>
      <c r="B976" s="37" t="s">
        <v>6508</v>
      </c>
      <c r="C976" s="37" t="s">
        <v>6509</v>
      </c>
      <c r="D976" s="37" t="s">
        <v>473</v>
      </c>
      <c r="E976" s="31">
        <v>26</v>
      </c>
      <c r="G976" s="37" t="s">
        <v>2412</v>
      </c>
      <c r="H976" s="37" t="s">
        <v>161</v>
      </c>
      <c r="I976" s="37" t="s">
        <v>79</v>
      </c>
      <c r="J976" s="37" t="s">
        <v>80</v>
      </c>
      <c r="L976" s="37" t="s">
        <v>93</v>
      </c>
    </row>
    <row spans="1:13" s="31" customFormat="1" ht="15.75" customHeight="1" x14ac:dyDescent="0.2" outlineLevel="0" r="977">
      <c r="A977" s="31">
        <v>976</v>
      </c>
      <c r="B977" s="37" t="s">
        <v>6510</v>
      </c>
      <c r="C977" s="37" t="s">
        <v>6511</v>
      </c>
      <c r="D977" s="37" t="s">
        <v>74</v>
      </c>
      <c r="E977" s="31">
        <v>10</v>
      </c>
      <c r="F977" s="48">
        <v>26227</v>
      </c>
      <c r="G977" s="37" t="s">
        <v>895</v>
      </c>
      <c r="H977" s="37" t="s">
        <v>103</v>
      </c>
      <c r="I977" s="37" t="s">
        <v>104</v>
      </c>
      <c r="J977" s="37" t="s">
        <v>80</v>
      </c>
      <c r="K977" s="37" t="s">
        <v>4929</v>
      </c>
      <c r="L977" s="37" t="s">
        <v>93</v>
      </c>
      <c r="M977" s="31">
        <v>10</v>
      </c>
    </row>
    <row spans="1:13" s="31" customFormat="1" ht="15.75" customHeight="1" x14ac:dyDescent="0.2" outlineLevel="0" r="978">
      <c r="A978" s="31">
        <v>977</v>
      </c>
      <c r="B978" s="37" t="s">
        <v>6512</v>
      </c>
      <c r="C978" s="37" t="s">
        <v>6513</v>
      </c>
      <c r="D978" s="37" t="s">
        <v>100</v>
      </c>
      <c r="E978" s="31">
        <v>65</v>
      </c>
      <c r="F978" s="48">
        <v>21884</v>
      </c>
      <c r="G978" s="37" t="s">
        <v>4014</v>
      </c>
      <c r="H978" s="37" t="s">
        <v>250</v>
      </c>
      <c r="I978" s="37" t="s">
        <v>131</v>
      </c>
      <c r="J978" s="37" t="s">
        <v>80</v>
      </c>
      <c r="K978" s="37" t="s">
        <v>5035</v>
      </c>
      <c r="L978" s="37" t="s">
        <v>81</v>
      </c>
      <c r="M978" s="31">
        <v>13</v>
      </c>
    </row>
    <row spans="1:13" s="31" customFormat="1" ht="15.75" customHeight="1" x14ac:dyDescent="0.2" outlineLevel="0" r="979">
      <c r="A979" s="31">
        <v>978</v>
      </c>
      <c r="B979" s="37" t="s">
        <v>6514</v>
      </c>
      <c r="C979" s="37" t="s">
        <v>6515</v>
      </c>
      <c r="D979" s="37" t="s">
        <v>100</v>
      </c>
      <c r="E979" s="31">
        <v>40</v>
      </c>
      <c r="F979" s="48">
        <v>29982</v>
      </c>
      <c r="G979" s="37" t="s">
        <v>694</v>
      </c>
      <c r="H979" s="37" t="s">
        <v>250</v>
      </c>
      <c r="I979" s="37" t="s">
        <v>131</v>
      </c>
      <c r="J979" s="37" t="s">
        <v>80</v>
      </c>
      <c r="K979" s="37" t="s">
        <v>4722</v>
      </c>
      <c r="L979" s="37" t="s">
        <v>93</v>
      </c>
      <c r="M979" s="31">
        <v>15</v>
      </c>
    </row>
    <row spans="1:13" s="31" customFormat="1" ht="15.75" customHeight="1" x14ac:dyDescent="0.2" outlineLevel="0" r="980">
      <c r="A980" s="31">
        <v>979</v>
      </c>
      <c r="B980" s="37" t="s">
        <v>6516</v>
      </c>
      <c r="C980" s="37" t="s">
        <v>6517</v>
      </c>
      <c r="D980" s="37" t="s">
        <v>100</v>
      </c>
      <c r="E980" s="31">
        <v>42</v>
      </c>
      <c r="F980" s="48">
        <v>21909</v>
      </c>
      <c r="G980" s="37" t="s">
        <v>3959</v>
      </c>
      <c r="H980" s="37" t="s">
        <v>78</v>
      </c>
      <c r="I980" s="37" t="s">
        <v>131</v>
      </c>
      <c r="J980" s="37" t="s">
        <v>80</v>
      </c>
      <c r="K980" s="37" t="s">
        <v>4791</v>
      </c>
      <c r="L980" s="37" t="s">
        <v>93</v>
      </c>
      <c r="M980" s="31">
        <v>12</v>
      </c>
    </row>
    <row spans="1:13" s="31" customFormat="1" ht="15.75" customHeight="1" x14ac:dyDescent="0.2" outlineLevel="0" r="981">
      <c r="A981" s="31">
        <v>980</v>
      </c>
      <c r="B981" s="37" t="s">
        <v>5209</v>
      </c>
      <c r="C981" s="37" t="s">
        <v>6518</v>
      </c>
      <c r="D981" s="37" t="s">
        <v>100</v>
      </c>
      <c r="E981" s="31">
        <v>19</v>
      </c>
      <c r="F981" s="48">
        <v>28513</v>
      </c>
      <c r="G981" s="37" t="s">
        <v>1975</v>
      </c>
      <c r="H981" s="37" t="s">
        <v>191</v>
      </c>
      <c r="I981" s="37" t="s">
        <v>79</v>
      </c>
      <c r="J981" s="37" t="s">
        <v>80</v>
      </c>
      <c r="K981" s="37" t="s">
        <v>5089</v>
      </c>
      <c r="L981" s="37" t="s">
        <v>93</v>
      </c>
      <c r="M981" s="31">
        <v>8</v>
      </c>
    </row>
    <row spans="1:13" s="31" customFormat="1" ht="15.75" customHeight="1" x14ac:dyDescent="0.2" outlineLevel="0" r="982">
      <c r="A982" s="31">
        <v>981</v>
      </c>
      <c r="B982" s="37" t="s">
        <v>6519</v>
      </c>
      <c r="C982" s="37" t="s">
        <v>6520</v>
      </c>
      <c r="D982" s="37" t="s">
        <v>74</v>
      </c>
      <c r="E982" s="31">
        <v>0</v>
      </c>
      <c r="F982" s="48">
        <v>26714</v>
      </c>
      <c r="H982" s="37" t="s">
        <v>147</v>
      </c>
      <c r="I982" s="37" t="s">
        <v>79</v>
      </c>
      <c r="J982" s="37" t="s">
        <v>80</v>
      </c>
      <c r="K982" s="31">
        <v>1</v>
      </c>
      <c r="L982" s="37" t="s">
        <v>93</v>
      </c>
      <c r="M982" s="31">
        <v>11</v>
      </c>
    </row>
    <row spans="1:13" s="31" customFormat="1" ht="15.75" customHeight="1" x14ac:dyDescent="0.2" outlineLevel="0" r="983">
      <c r="A983" s="31">
        <v>982</v>
      </c>
      <c r="B983" s="37" t="s">
        <v>6521</v>
      </c>
      <c r="C983" s="37" t="s">
        <v>6522</v>
      </c>
      <c r="D983" s="37" t="s">
        <v>74</v>
      </c>
      <c r="E983" s="31">
        <v>14</v>
      </c>
      <c r="F983" s="48">
        <v>21958</v>
      </c>
      <c r="G983" s="37" t="s">
        <v>1038</v>
      </c>
      <c r="H983" s="37" t="s">
        <v>191</v>
      </c>
      <c r="I983" s="37" t="s">
        <v>131</v>
      </c>
      <c r="J983" s="37" t="s">
        <v>80</v>
      </c>
      <c r="K983" s="37" t="s">
        <v>5475</v>
      </c>
      <c r="L983" s="37" t="s">
        <v>81</v>
      </c>
      <c r="M983" s="31">
        <v>6</v>
      </c>
    </row>
    <row spans="1:13" s="31" customFormat="1" ht="15.75" customHeight="1" x14ac:dyDescent="0.2" outlineLevel="0" r="984">
      <c r="A984" s="31">
        <v>983</v>
      </c>
      <c r="B984" s="37" t="s">
        <v>6523</v>
      </c>
      <c r="C984" s="37" t="s">
        <v>6524</v>
      </c>
      <c r="D984" s="37" t="s">
        <v>473</v>
      </c>
      <c r="E984" s="31">
        <v>49</v>
      </c>
      <c r="H984" s="37" t="s">
        <v>161</v>
      </c>
      <c r="I984" s="37" t="s">
        <v>104</v>
      </c>
      <c r="J984" s="37" t="s">
        <v>80</v>
      </c>
      <c r="L984" s="37" t="s">
        <v>93</v>
      </c>
    </row>
    <row spans="1:13" s="31" customFormat="1" ht="15.75" customHeight="1" x14ac:dyDescent="0.2" outlineLevel="0" r="985">
      <c r="A985" s="31">
        <v>984</v>
      </c>
      <c r="B985" s="37" t="s">
        <v>6525</v>
      </c>
      <c r="C985" s="37" t="s">
        <v>6526</v>
      </c>
      <c r="D985" s="37" t="s">
        <v>74</v>
      </c>
      <c r="E985" s="31">
        <v>89</v>
      </c>
      <c r="F985" s="48">
        <v>19808</v>
      </c>
      <c r="G985" s="37" t="s">
        <v>236</v>
      </c>
      <c r="H985" s="37" t="s">
        <v>78</v>
      </c>
      <c r="I985" s="37" t="s">
        <v>104</v>
      </c>
      <c r="J985" s="37" t="s">
        <v>80</v>
      </c>
      <c r="K985" s="37" t="s">
        <v>4769</v>
      </c>
      <c r="L985" s="37" t="s">
        <v>93</v>
      </c>
      <c r="M985" s="31">
        <v>16</v>
      </c>
    </row>
    <row spans="1:13" s="31" customFormat="1" ht="15.75" customHeight="1" x14ac:dyDescent="0.2" outlineLevel="0" r="986">
      <c r="A986" s="31">
        <v>985</v>
      </c>
      <c r="B986" s="37" t="s">
        <v>6527</v>
      </c>
      <c r="C986" s="37" t="s">
        <v>6528</v>
      </c>
      <c r="D986" s="37" t="s">
        <v>100</v>
      </c>
      <c r="E986" s="31">
        <v>29</v>
      </c>
      <c r="F986" s="48">
        <v>25841</v>
      </c>
      <c r="G986" s="37" t="s">
        <v>2112</v>
      </c>
      <c r="H986" s="37" t="s">
        <v>147</v>
      </c>
      <c r="I986" s="37" t="s">
        <v>131</v>
      </c>
      <c r="J986" s="37" t="s">
        <v>80</v>
      </c>
      <c r="K986" s="37" t="s">
        <v>4785</v>
      </c>
      <c r="L986" s="37" t="s">
        <v>93</v>
      </c>
      <c r="M986" s="31">
        <v>15</v>
      </c>
    </row>
    <row spans="1:13" s="31" customFormat="1" ht="15.75" customHeight="1" x14ac:dyDescent="0.2" outlineLevel="0" r="987">
      <c r="A987" s="31">
        <v>986</v>
      </c>
      <c r="B987" s="37" t="s">
        <v>6529</v>
      </c>
      <c r="C987" s="37" t="s">
        <v>6530</v>
      </c>
      <c r="D987" s="37" t="s">
        <v>74</v>
      </c>
      <c r="E987" s="31">
        <v>3</v>
      </c>
      <c r="F987" s="48">
        <v>34612</v>
      </c>
      <c r="G987" s="37" t="s">
        <v>1793</v>
      </c>
      <c r="H987" s="37" t="s">
        <v>78</v>
      </c>
      <c r="I987" s="37" t="s">
        <v>79</v>
      </c>
      <c r="J987" s="37" t="s">
        <v>80</v>
      </c>
      <c r="K987" s="37" t="s">
        <v>5475</v>
      </c>
      <c r="L987" s="37" t="s">
        <v>81</v>
      </c>
      <c r="M987" s="31">
        <v>8</v>
      </c>
    </row>
    <row spans="1:13" s="31" customFormat="1" ht="15.75" customHeight="1" x14ac:dyDescent="0.2" outlineLevel="0" r="988">
      <c r="A988" s="31">
        <v>987</v>
      </c>
      <c r="B988" s="37" t="s">
        <v>3139</v>
      </c>
      <c r="C988" s="37" t="s">
        <v>5245</v>
      </c>
      <c r="D988" s="37" t="s">
        <v>74</v>
      </c>
      <c r="E988" s="31">
        <v>89</v>
      </c>
      <c r="F988" s="48">
        <v>27270</v>
      </c>
      <c r="G988" s="37" t="s">
        <v>102</v>
      </c>
      <c r="H988" s="37" t="s">
        <v>103</v>
      </c>
      <c r="I988" s="37" t="s">
        <v>104</v>
      </c>
      <c r="J988" s="37" t="s">
        <v>80</v>
      </c>
      <c r="K988" s="37" t="s">
        <v>4985</v>
      </c>
      <c r="L988" s="37" t="s">
        <v>81</v>
      </c>
      <c r="M988" s="31">
        <v>11</v>
      </c>
    </row>
    <row spans="1:13" s="31" customFormat="1" ht="15.75" customHeight="1" x14ac:dyDescent="0.2" outlineLevel="0" r="989">
      <c r="A989" s="31">
        <v>988</v>
      </c>
      <c r="B989" s="37" t="s">
        <v>3200</v>
      </c>
      <c r="C989" s="37" t="s">
        <v>6531</v>
      </c>
      <c r="D989" s="37" t="s">
        <v>100</v>
      </c>
      <c r="E989" s="31">
        <v>35</v>
      </c>
      <c r="F989" s="48">
        <v>29601</v>
      </c>
      <c r="G989" s="37" t="s">
        <v>659</v>
      </c>
      <c r="H989" s="37" t="s">
        <v>78</v>
      </c>
      <c r="I989" s="37" t="s">
        <v>131</v>
      </c>
      <c r="J989" s="37" t="s">
        <v>80</v>
      </c>
      <c r="K989" s="37" t="s">
        <v>5233</v>
      </c>
      <c r="L989" s="37" t="s">
        <v>93</v>
      </c>
      <c r="M989" s="31">
        <v>7</v>
      </c>
    </row>
    <row spans="1:13" s="31" customFormat="1" ht="15.75" customHeight="1" x14ac:dyDescent="0.2" outlineLevel="0" r="990">
      <c r="A990" s="31">
        <v>989</v>
      </c>
      <c r="B990" s="37" t="s">
        <v>6532</v>
      </c>
      <c r="C990" s="37" t="s">
        <v>6533</v>
      </c>
      <c r="D990" s="37" t="s">
        <v>100</v>
      </c>
      <c r="E990" s="31">
        <v>43</v>
      </c>
      <c r="F990" s="48">
        <v>30095</v>
      </c>
      <c r="G990" s="37" t="s">
        <v>3034</v>
      </c>
      <c r="H990" s="37" t="s">
        <v>103</v>
      </c>
      <c r="I990" s="37" t="s">
        <v>79</v>
      </c>
      <c r="J990" s="37" t="s">
        <v>80</v>
      </c>
      <c r="L990" s="37" t="s">
        <v>93</v>
      </c>
      <c r="M990" s="31">
        <v>17</v>
      </c>
    </row>
    <row spans="1:13" s="31" customFormat="1" ht="15.75" customHeight="1" x14ac:dyDescent="0.2" outlineLevel="0" r="991">
      <c r="A991" s="31">
        <v>990</v>
      </c>
      <c r="B991" s="37" t="s">
        <v>6534</v>
      </c>
      <c r="C991" s="37" t="s">
        <v>6535</v>
      </c>
      <c r="D991" s="37" t="s">
        <v>100</v>
      </c>
      <c r="E991" s="31">
        <v>56</v>
      </c>
      <c r="F991" s="48">
        <v>27863</v>
      </c>
      <c r="G991" s="37" t="s">
        <v>2580</v>
      </c>
      <c r="H991" s="37" t="s">
        <v>78</v>
      </c>
      <c r="I991" s="37" t="s">
        <v>79</v>
      </c>
      <c r="J991" s="37" t="s">
        <v>80</v>
      </c>
      <c r="K991" s="37" t="s">
        <v>4985</v>
      </c>
      <c r="L991" s="37" t="s">
        <v>81</v>
      </c>
      <c r="M991" s="31">
        <v>14</v>
      </c>
    </row>
    <row spans="1:13" s="31" customFormat="1" ht="15.75" customHeight="1" x14ac:dyDescent="0.2" outlineLevel="0" r="992">
      <c r="A992" s="31">
        <v>991</v>
      </c>
      <c r="B992" s="37" t="s">
        <v>6536</v>
      </c>
      <c r="C992" s="37" t="s">
        <v>6537</v>
      </c>
      <c r="D992" s="37" t="s">
        <v>100</v>
      </c>
      <c r="E992" s="31">
        <v>11</v>
      </c>
      <c r="F992" s="48">
        <v>33571</v>
      </c>
      <c r="G992" s="37" t="s">
        <v>121</v>
      </c>
      <c r="H992" s="37" t="s">
        <v>103</v>
      </c>
      <c r="I992" s="37" t="s">
        <v>79</v>
      </c>
      <c r="J992" s="37" t="s">
        <v>80</v>
      </c>
      <c r="K992" s="37" t="s">
        <v>4887</v>
      </c>
      <c r="L992" s="37" t="s">
        <v>81</v>
      </c>
      <c r="M992" s="31">
        <v>10</v>
      </c>
    </row>
    <row spans="1:13" s="31" customFormat="1" ht="15.75" customHeight="1" x14ac:dyDescent="0.2" outlineLevel="0" r="993">
      <c r="A993" s="31">
        <v>992</v>
      </c>
      <c r="B993" s="37" t="s">
        <v>6538</v>
      </c>
      <c r="C993" s="37" t="s">
        <v>6539</v>
      </c>
      <c r="D993" s="37" t="s">
        <v>100</v>
      </c>
      <c r="E993" s="31">
        <v>6</v>
      </c>
      <c r="F993" s="48">
        <v>21514</v>
      </c>
      <c r="H993" s="37" t="s">
        <v>92</v>
      </c>
      <c r="I993" s="37" t="s">
        <v>79</v>
      </c>
      <c r="J993" s="37" t="s">
        <v>80</v>
      </c>
      <c r="K993" s="37" t="s">
        <v>4982</v>
      </c>
      <c r="L993" s="37" t="s">
        <v>81</v>
      </c>
      <c r="M993" s="31">
        <v>8</v>
      </c>
    </row>
    <row spans="1:13" s="31" customFormat="1" ht="15.75" customHeight="1" x14ac:dyDescent="0.2" outlineLevel="0" r="994">
      <c r="A994" s="31">
        <v>993</v>
      </c>
      <c r="B994" s="37" t="s">
        <v>6540</v>
      </c>
      <c r="C994" s="37" t="s">
        <v>5705</v>
      </c>
      <c r="D994" s="37" t="s">
        <v>100</v>
      </c>
      <c r="E994" s="31">
        <v>71</v>
      </c>
      <c r="F994" s="48">
        <v>28174</v>
      </c>
      <c r="G994" s="37" t="s">
        <v>1002</v>
      </c>
      <c r="H994" s="37" t="s">
        <v>415</v>
      </c>
      <c r="I994" s="37" t="s">
        <v>131</v>
      </c>
      <c r="J994" s="37" t="s">
        <v>80</v>
      </c>
      <c r="K994" s="37" t="s">
        <v>5012</v>
      </c>
      <c r="L994" s="37" t="s">
        <v>93</v>
      </c>
      <c r="M994" s="31">
        <v>17</v>
      </c>
    </row>
    <row spans="1:13" s="31" customFormat="1" ht="15.75" customHeight="1" x14ac:dyDescent="0.2" outlineLevel="0" r="995">
      <c r="A995" s="31">
        <v>994</v>
      </c>
      <c r="B995" s="37" t="s">
        <v>6489</v>
      </c>
      <c r="C995" s="37" t="s">
        <v>6541</v>
      </c>
      <c r="D995" s="37" t="s">
        <v>100</v>
      </c>
      <c r="E995" s="31">
        <v>62</v>
      </c>
      <c r="F995" s="48">
        <v>28443</v>
      </c>
      <c r="G995" s="37" t="s">
        <v>288</v>
      </c>
      <c r="H995" s="37" t="s">
        <v>130</v>
      </c>
      <c r="I995" s="37" t="s">
        <v>104</v>
      </c>
      <c r="J995" s="37" t="s">
        <v>80</v>
      </c>
      <c r="K995" s="37" t="s">
        <v>5176</v>
      </c>
      <c r="L995" s="37" t="s">
        <v>81</v>
      </c>
      <c r="M995" s="31">
        <v>5</v>
      </c>
    </row>
    <row spans="1:13" s="31" customFormat="1" ht="15.75" customHeight="1" x14ac:dyDescent="0.2" outlineLevel="0" r="996">
      <c r="A996" s="31">
        <v>995</v>
      </c>
      <c r="B996" s="37" t="s">
        <v>6542</v>
      </c>
      <c r="C996" s="37" t="s">
        <v>6543</v>
      </c>
      <c r="D996" s="37" t="s">
        <v>74</v>
      </c>
      <c r="E996" s="31">
        <v>16</v>
      </c>
      <c r="F996" s="48">
        <v>24058</v>
      </c>
      <c r="G996" s="37" t="s">
        <v>798</v>
      </c>
      <c r="H996" s="37" t="s">
        <v>191</v>
      </c>
      <c r="I996" s="37" t="s">
        <v>79</v>
      </c>
      <c r="J996" s="37" t="s">
        <v>80</v>
      </c>
      <c r="K996" s="37" t="s">
        <v>4785</v>
      </c>
      <c r="L996" s="37" t="s">
        <v>81</v>
      </c>
      <c r="M996" s="31">
        <v>19</v>
      </c>
    </row>
    <row spans="1:13" s="31" customFormat="1" ht="15.75" customHeight="1" x14ac:dyDescent="0.2" outlineLevel="0" r="997">
      <c r="A997" s="31">
        <v>996</v>
      </c>
      <c r="B997" s="37" t="s">
        <v>6544</v>
      </c>
      <c r="C997" s="37" t="s">
        <v>6545</v>
      </c>
      <c r="D997" s="37" t="s">
        <v>473</v>
      </c>
      <c r="E997" s="31">
        <v>67</v>
      </c>
      <c r="G997" s="37" t="s">
        <v>322</v>
      </c>
      <c r="H997" s="37" t="s">
        <v>161</v>
      </c>
      <c r="I997" s="37" t="s">
        <v>79</v>
      </c>
      <c r="J997" s="37" t="s">
        <v>80</v>
      </c>
      <c r="L997" s="37" t="s">
        <v>81</v>
      </c>
    </row>
    <row spans="1:13" s="31" customFormat="1" ht="15.75" customHeight="1" x14ac:dyDescent="0.2" outlineLevel="0" r="998">
      <c r="A998" s="31">
        <v>997</v>
      </c>
      <c r="B998" s="37" t="s">
        <v>6546</v>
      </c>
      <c r="C998" s="37" t="s">
        <v>6547</v>
      </c>
      <c r="D998" s="37" t="s">
        <v>74</v>
      </c>
      <c r="E998" s="31">
        <v>30</v>
      </c>
      <c r="F998" s="48">
        <v>29770</v>
      </c>
      <c r="G998" s="37" t="s">
        <v>670</v>
      </c>
      <c r="H998" s="37" t="s">
        <v>183</v>
      </c>
      <c r="I998" s="37" t="s">
        <v>79</v>
      </c>
      <c r="J998" s="37" t="s">
        <v>80</v>
      </c>
      <c r="K998" s="37" t="s">
        <v>4782</v>
      </c>
      <c r="L998" s="37" t="s">
        <v>81</v>
      </c>
      <c r="M998" s="31">
        <v>13</v>
      </c>
    </row>
    <row spans="1:13" s="31" customFormat="1" ht="15.75" customHeight="1" x14ac:dyDescent="0.2" outlineLevel="0" r="999">
      <c r="A999" s="31">
        <v>998</v>
      </c>
      <c r="B999" s="37" t="s">
        <v>6548</v>
      </c>
      <c r="C999" s="37" t="s">
        <v>6549</v>
      </c>
      <c r="D999" s="37" t="s">
        <v>100</v>
      </c>
      <c r="E999" s="31">
        <v>66</v>
      </c>
      <c r="F999" s="48">
        <v>24089</v>
      </c>
      <c r="G999" s="37" t="s">
        <v>153</v>
      </c>
      <c r="H999" s="37" t="s">
        <v>78</v>
      </c>
      <c r="I999" s="37" t="s">
        <v>104</v>
      </c>
      <c r="J999" s="37" t="s">
        <v>80</v>
      </c>
      <c r="K999" s="50">
        <v>-100</v>
      </c>
      <c r="L999" s="37" t="s">
        <v>81</v>
      </c>
      <c r="M999" s="31">
        <v>5</v>
      </c>
    </row>
    <row spans="1:13" s="31" customFormat="1" ht="15.75" customHeight="1" x14ac:dyDescent="0.2" outlineLevel="0" r="1000">
      <c r="A1000" s="31">
        <v>999</v>
      </c>
      <c r="B1000" s="37" t="s">
        <v>6550</v>
      </c>
      <c r="C1000" s="37" t="s">
        <v>6551</v>
      </c>
      <c r="D1000" s="37" t="s">
        <v>100</v>
      </c>
      <c r="E1000" s="31">
        <v>12</v>
      </c>
      <c r="F1000" s="48">
        <v>32243</v>
      </c>
      <c r="G1000" s="37" t="s">
        <v>334</v>
      </c>
      <c r="H1000" s="37" t="s">
        <v>250</v>
      </c>
      <c r="I1000" s="37" t="s">
        <v>131</v>
      </c>
      <c r="J1000" s="37" t="s">
        <v>80</v>
      </c>
      <c r="K1000" s="37" t="s">
        <v>5513</v>
      </c>
      <c r="L1000" s="37" t="s">
        <v>93</v>
      </c>
      <c r="M1000" s="31">
        <v>4</v>
      </c>
    </row>
    <row spans="1:13" s="31" customFormat="1" ht="15.75" customHeight="1" x14ac:dyDescent="0.2" outlineLevel="0" r="1001">
      <c r="A1001" s="31">
        <v>1000</v>
      </c>
      <c r="B1001" s="37" t="s">
        <v>6552</v>
      </c>
      <c r="C1001" s="37" t="s">
        <v>6553</v>
      </c>
      <c r="D1001" s="37" t="s">
        <v>100</v>
      </c>
      <c r="E1001" s="31">
        <v>44</v>
      </c>
      <c r="F1001" s="48">
        <v>28709</v>
      </c>
      <c r="G1001" s="37" t="s">
        <v>139</v>
      </c>
      <c r="H1001" s="37" t="s">
        <v>103</v>
      </c>
      <c r="I1001" s="37" t="s">
        <v>79</v>
      </c>
      <c r="J1001" s="37" t="s">
        <v>80</v>
      </c>
      <c r="L1001" s="37" t="s">
        <v>93</v>
      </c>
      <c r="M1001" s="31">
        <v>11</v>
      </c>
    </row>
    <row spans="1:13" s="31" customFormat="1" ht="15.75" customHeight="1" x14ac:dyDescent="0.2" outlineLevel="0" r="1002">
      <c r="A1002" s="31">
        <v>1001</v>
      </c>
      <c r="B1002" s="37" t="s">
        <v>6554</v>
      </c>
      <c r="C1002" s="37" t="s">
        <v>6555</v>
      </c>
      <c r="D1002" s="37" t="s">
        <v>74</v>
      </c>
      <c r="E1002" s="31">
        <v>63</v>
      </c>
      <c r="F1002" s="48">
        <v>29094</v>
      </c>
      <c r="G1002" s="37" t="s">
        <v>456</v>
      </c>
      <c r="H1002" s="37" t="s">
        <v>147</v>
      </c>
      <c r="I1002" s="37" t="s">
        <v>79</v>
      </c>
      <c r="J1002" s="37" t="s">
        <v>80</v>
      </c>
      <c r="L1002" s="37" t="s">
        <v>93</v>
      </c>
      <c r="M1002" s="31">
        <v>14</v>
      </c>
    </row>
    <row spans="1:13" s="31" customFormat="1" ht="15.75" customHeight="1" x14ac:dyDescent="0.2" outlineLevel="0" r="1003">
      <c r="A1003" s="31">
        <v>1002</v>
      </c>
      <c r="B1003" s="37" t="s">
        <v>6556</v>
      </c>
      <c r="C1003" s="37" t="s">
        <v>6557</v>
      </c>
      <c r="D1003" s="37" t="s">
        <v>74</v>
      </c>
      <c r="E1003" s="31">
        <v>65</v>
      </c>
      <c r="F1003" s="48">
        <v>28732</v>
      </c>
      <c r="G1003" s="37" t="s">
        <v>387</v>
      </c>
      <c r="H1003" s="37" t="s">
        <v>250</v>
      </c>
      <c r="I1003" s="37" t="s">
        <v>79</v>
      </c>
      <c r="J1003" s="37" t="s">
        <v>80</v>
      </c>
      <c r="K1003" s="37" t="s">
        <v>4731</v>
      </c>
      <c r="L1003" s="37" t="s">
        <v>81</v>
      </c>
      <c r="M1003" s="31">
        <v>18</v>
      </c>
    </row>
    <row spans="1:13" s="31" customFormat="1" ht="15.75" customHeight="1" x14ac:dyDescent="0.2" outlineLevel="0" r="1004">
      <c r="A1004" s="31">
        <v>1003</v>
      </c>
      <c r="B1004" s="37" t="s">
        <v>6558</v>
      </c>
      <c r="C1004" s="37" t="s">
        <v>6559</v>
      </c>
      <c r="D1004" s="37" t="s">
        <v>100</v>
      </c>
      <c r="E1004" s="31">
        <v>35</v>
      </c>
      <c r="F1004" s="48">
        <v>24871</v>
      </c>
      <c r="G1004" s="37" t="s">
        <v>312</v>
      </c>
      <c r="H1004" s="37" t="s">
        <v>103</v>
      </c>
      <c r="I1004" s="37" t="s">
        <v>131</v>
      </c>
      <c r="J1004" s="37" t="s">
        <v>80</v>
      </c>
      <c r="K1004" s="37" t="s">
        <v>5493</v>
      </c>
      <c r="L1004" s="37" t="s">
        <v>93</v>
      </c>
      <c r="M1004" s="31">
        <v>18</v>
      </c>
    </row>
    <row spans="1:13" s="31" customFormat="1" ht="15.75" customHeight="1" x14ac:dyDescent="0.2" outlineLevel="0" r="1005">
      <c r="A1005" s="31">
        <v>1004</v>
      </c>
      <c r="B1005" s="37" t="s">
        <v>4453</v>
      </c>
      <c r="C1005" s="37" t="s">
        <v>6560</v>
      </c>
      <c r="D1005" s="37" t="s">
        <v>74</v>
      </c>
      <c r="E1005" s="31">
        <v>35</v>
      </c>
      <c r="F1005" s="48">
        <v>27584</v>
      </c>
      <c r="G1005" s="37" t="s">
        <v>387</v>
      </c>
      <c r="H1005" s="37" t="s">
        <v>161</v>
      </c>
      <c r="I1005" s="37" t="s">
        <v>131</v>
      </c>
      <c r="J1005" s="37" t="s">
        <v>80</v>
      </c>
      <c r="K1005" s="38">
        <v>1</v>
      </c>
      <c r="L1005" s="37" t="s">
        <v>93</v>
      </c>
      <c r="M1005" s="31">
        <v>22</v>
      </c>
    </row>
    <row spans="1:13" s="31" customFormat="1" ht="15.75" customHeight="1" x14ac:dyDescent="0.2" outlineLevel="0" r="1006">
      <c r="A1006" s="31">
        <v>1005</v>
      </c>
      <c r="B1006" s="37" t="s">
        <v>6561</v>
      </c>
      <c r="C1006" s="37" t="s">
        <v>6562</v>
      </c>
      <c r="D1006" s="37" t="s">
        <v>100</v>
      </c>
      <c r="E1006" s="31">
        <v>94</v>
      </c>
      <c r="F1006" s="48">
        <v>24730</v>
      </c>
      <c r="G1006" s="37" t="s">
        <v>363</v>
      </c>
      <c r="H1006" s="37" t="s">
        <v>161</v>
      </c>
      <c r="I1006" s="37" t="s">
        <v>131</v>
      </c>
      <c r="J1006" s="37" t="s">
        <v>80</v>
      </c>
      <c r="K1006" s="37" t="s">
        <v>4845</v>
      </c>
      <c r="L1006" s="37" t="s">
        <v>81</v>
      </c>
      <c r="M1006" s="31">
        <v>8</v>
      </c>
    </row>
    <row spans="1:13" s="31" customFormat="1" ht="15.75" customHeight="1" x14ac:dyDescent="0.2" outlineLevel="0" r="1007">
      <c r="A1007" s="31">
        <v>1006</v>
      </c>
      <c r="B1007" s="37" t="s">
        <v>6563</v>
      </c>
      <c r="C1007" s="37" t="s">
        <v>6564</v>
      </c>
      <c r="D1007" s="37" t="s">
        <v>74</v>
      </c>
      <c r="E1007" s="31">
        <v>15</v>
      </c>
      <c r="F1007" s="48">
        <v>28347</v>
      </c>
      <c r="G1007" s="37" t="s">
        <v>256</v>
      </c>
      <c r="H1007" s="37" t="s">
        <v>183</v>
      </c>
      <c r="I1007" s="37" t="s">
        <v>104</v>
      </c>
      <c r="J1007" s="37" t="s">
        <v>80</v>
      </c>
      <c r="K1007" s="37" t="s">
        <v>4716</v>
      </c>
      <c r="L1007" s="37" t="s">
        <v>81</v>
      </c>
      <c r="M1007" s="31">
        <v>19</v>
      </c>
    </row>
    <row spans="1:13" s="31" customFormat="1" ht="15.75" customHeight="1" x14ac:dyDescent="0.2" outlineLevel="0" r="1008">
      <c r="A1008" s="31">
        <v>1007</v>
      </c>
      <c r="B1008" s="37" t="s">
        <v>2831</v>
      </c>
      <c r="C1008" s="37" t="s">
        <v>6565</v>
      </c>
      <c r="D1008" s="37" t="s">
        <v>74</v>
      </c>
      <c r="E1008" s="31">
        <v>58</v>
      </c>
      <c r="F1008" s="48">
        <v>35224</v>
      </c>
      <c r="H1008" s="37" t="s">
        <v>147</v>
      </c>
      <c r="I1008" s="37" t="s">
        <v>79</v>
      </c>
      <c r="J1008" s="37" t="s">
        <v>80</v>
      </c>
      <c r="K1008" s="37" t="s">
        <v>4709</v>
      </c>
      <c r="L1008" s="37" t="s">
        <v>93</v>
      </c>
      <c r="M1008" s="31">
        <v>5</v>
      </c>
    </row>
    <row spans="1:13" s="31" customFormat="1" ht="15.75" customHeight="1" x14ac:dyDescent="0.2" outlineLevel="0" r="1009">
      <c r="A1009" s="31">
        <v>1008</v>
      </c>
      <c r="B1009" s="37" t="s">
        <v>6566</v>
      </c>
      <c r="C1009" s="37" t="s">
        <v>6567</v>
      </c>
      <c r="D1009" s="37" t="s">
        <v>100</v>
      </c>
      <c r="E1009" s="31">
        <v>47</v>
      </c>
      <c r="F1009" s="48">
        <v>27708</v>
      </c>
      <c r="G1009" s="37" t="s">
        <v>670</v>
      </c>
      <c r="H1009" s="37" t="s">
        <v>250</v>
      </c>
      <c r="I1009" s="37" t="s">
        <v>79</v>
      </c>
      <c r="J1009" s="37" t="s">
        <v>80</v>
      </c>
      <c r="K1009" s="38">
        <v>1</v>
      </c>
      <c r="L1009" s="37" t="s">
        <v>93</v>
      </c>
      <c r="M1009" s="31">
        <v>21</v>
      </c>
    </row>
    <row spans="1:13" s="31" customFormat="1" ht="15.75" customHeight="1" x14ac:dyDescent="0.2" outlineLevel="0" r="1010">
      <c r="A1010" s="31">
        <v>1009</v>
      </c>
      <c r="B1010" s="37" t="s">
        <v>6568</v>
      </c>
      <c r="C1010" s="37" t="s">
        <v>6569</v>
      </c>
      <c r="D1010" s="37" t="s">
        <v>100</v>
      </c>
      <c r="E1010" s="31">
        <v>16</v>
      </c>
      <c r="F1010" s="48">
        <v>20949</v>
      </c>
      <c r="G1010" s="37" t="s">
        <v>1121</v>
      </c>
      <c r="H1010" s="37" t="s">
        <v>78</v>
      </c>
      <c r="I1010" s="37" t="s">
        <v>131</v>
      </c>
      <c r="J1010" s="37" t="s">
        <v>80</v>
      </c>
      <c r="K1010" s="37" t="s">
        <v>5089</v>
      </c>
      <c r="L1010" s="37" t="s">
        <v>81</v>
      </c>
      <c r="M1010" s="31">
        <v>13</v>
      </c>
    </row>
    <row spans="1:13" s="31" customFormat="1" ht="15.75" customHeight="1" x14ac:dyDescent="0.2" outlineLevel="0" r="1011">
      <c r="A1011" s="31">
        <v>1010</v>
      </c>
      <c r="B1011" s="37" t="s">
        <v>3714</v>
      </c>
      <c r="C1011" s="37" t="s">
        <v>6570</v>
      </c>
      <c r="D1011" s="37" t="s">
        <v>74</v>
      </c>
      <c r="E1011" s="31">
        <v>24</v>
      </c>
      <c r="F1011" s="48">
        <v>23037</v>
      </c>
      <c r="G1011" s="37" t="s">
        <v>282</v>
      </c>
      <c r="H1011" s="37" t="s">
        <v>103</v>
      </c>
      <c r="I1011" s="37" t="s">
        <v>104</v>
      </c>
      <c r="J1011" s="37" t="s">
        <v>80</v>
      </c>
      <c r="K1011" s="37" t="s">
        <v>4785</v>
      </c>
      <c r="L1011" s="37" t="s">
        <v>93</v>
      </c>
      <c r="M1011" s="31">
        <v>17</v>
      </c>
    </row>
    <row spans="1:13" s="31" customFormat="1" ht="15.75" customHeight="1" x14ac:dyDescent="0.2" outlineLevel="0" r="1012">
      <c r="A1012" s="31">
        <v>1011</v>
      </c>
      <c r="B1012" s="37" t="s">
        <v>6571</v>
      </c>
      <c r="C1012" s="37" t="s">
        <v>6572</v>
      </c>
      <c r="D1012" s="37" t="s">
        <v>100</v>
      </c>
      <c r="E1012" s="31">
        <v>42</v>
      </c>
      <c r="F1012" s="48">
        <v>31247</v>
      </c>
      <c r="G1012" s="37" t="s">
        <v>1323</v>
      </c>
      <c r="H1012" s="37" t="s">
        <v>191</v>
      </c>
      <c r="I1012" s="37" t="s">
        <v>131</v>
      </c>
      <c r="J1012" s="37" t="s">
        <v>80</v>
      </c>
      <c r="K1012" s="37" t="s">
        <v>4775</v>
      </c>
      <c r="L1012" s="37" t="s">
        <v>81</v>
      </c>
      <c r="M1012" s="31">
        <v>10</v>
      </c>
    </row>
    <row spans="1:13" s="31" customFormat="1" ht="15.75" customHeight="1" x14ac:dyDescent="0.2" outlineLevel="0" r="1013">
      <c r="A1013" s="31">
        <v>1012</v>
      </c>
      <c r="B1013" s="37" t="s">
        <v>6573</v>
      </c>
      <c r="C1013" s="37" t="s">
        <v>6574</v>
      </c>
      <c r="D1013" s="37" t="s">
        <v>100</v>
      </c>
      <c r="E1013" s="31">
        <v>20</v>
      </c>
      <c r="F1013" s="48">
        <v>20229</v>
      </c>
      <c r="G1013" s="37" t="s">
        <v>4328</v>
      </c>
      <c r="H1013" s="37" t="s">
        <v>250</v>
      </c>
      <c r="I1013" s="37" t="s">
        <v>131</v>
      </c>
      <c r="J1013" s="37" t="s">
        <v>80</v>
      </c>
      <c r="K1013" s="37" t="s">
        <v>5012</v>
      </c>
      <c r="L1013" s="37" t="s">
        <v>81</v>
      </c>
      <c r="M1013" s="31">
        <v>11</v>
      </c>
    </row>
    <row spans="1:13" s="31" customFormat="1" ht="15.75" customHeight="1" x14ac:dyDescent="0.2" outlineLevel="0" r="1014">
      <c r="A1014" s="31">
        <v>1013</v>
      </c>
      <c r="B1014" s="37" t="s">
        <v>6575</v>
      </c>
      <c r="C1014" s="37" t="s">
        <v>6576</v>
      </c>
      <c r="D1014" s="37" t="s">
        <v>100</v>
      </c>
      <c r="E1014" s="31">
        <v>53</v>
      </c>
      <c r="F1014" s="48">
        <v>28009</v>
      </c>
      <c r="G1014" s="37" t="s">
        <v>643</v>
      </c>
      <c r="H1014" s="37" t="s">
        <v>147</v>
      </c>
      <c r="I1014" s="37" t="s">
        <v>131</v>
      </c>
      <c r="J1014" s="37" t="s">
        <v>80</v>
      </c>
      <c r="K1014" s="50">
        <v>1E+96</v>
      </c>
      <c r="L1014" s="37" t="s">
        <v>93</v>
      </c>
      <c r="M1014" s="31">
        <v>17</v>
      </c>
    </row>
    <row spans="1:13" s="31" customFormat="1" ht="15.75" customHeight="1" x14ac:dyDescent="0.2" outlineLevel="0" r="1015">
      <c r="A1015" s="31">
        <v>1014</v>
      </c>
      <c r="B1015" s="37" t="s">
        <v>6577</v>
      </c>
      <c r="C1015" s="37" t="s">
        <v>6578</v>
      </c>
      <c r="D1015" s="37" t="s">
        <v>74</v>
      </c>
      <c r="E1015" s="31">
        <v>60</v>
      </c>
      <c r="F1015" s="48">
        <v>22203</v>
      </c>
      <c r="G1015" s="37" t="s">
        <v>1079</v>
      </c>
      <c r="H1015" s="37" t="s">
        <v>92</v>
      </c>
      <c r="I1015" s="37" t="s">
        <v>79</v>
      </c>
      <c r="J1015" s="37" t="s">
        <v>80</v>
      </c>
      <c r="K1015" s="38">
        <v>-1</v>
      </c>
      <c r="L1015" s="37" t="s">
        <v>81</v>
      </c>
      <c r="M1015" s="31">
        <v>8</v>
      </c>
    </row>
    <row spans="1:13" s="31" customFormat="1" ht="15.75" customHeight="1" x14ac:dyDescent="0.2" outlineLevel="0" r="1016">
      <c r="A1016" s="31">
        <v>1015</v>
      </c>
      <c r="B1016" s="37" t="s">
        <v>6579</v>
      </c>
      <c r="C1016" s="37" t="s">
        <v>6580</v>
      </c>
      <c r="D1016" s="37" t="s">
        <v>74</v>
      </c>
      <c r="E1016" s="31">
        <v>7</v>
      </c>
      <c r="F1016" s="48">
        <v>20180</v>
      </c>
      <c r="G1016" s="37" t="s">
        <v>4648</v>
      </c>
      <c r="H1016" s="37" t="s">
        <v>191</v>
      </c>
      <c r="I1016" s="37" t="s">
        <v>79</v>
      </c>
      <c r="J1016" s="37" t="s">
        <v>80</v>
      </c>
      <c r="L1016" s="37" t="s">
        <v>93</v>
      </c>
      <c r="M1016" s="31">
        <v>17</v>
      </c>
    </row>
    <row spans="1:13" s="31" customFormat="1" ht="15.75" customHeight="1" x14ac:dyDescent="0.2" outlineLevel="0" r="1017">
      <c r="A1017" s="31">
        <v>1016</v>
      </c>
      <c r="B1017" s="37" t="s">
        <v>6581</v>
      </c>
      <c r="C1017" s="37" t="s">
        <v>6582</v>
      </c>
      <c r="D1017" s="37" t="s">
        <v>74</v>
      </c>
      <c r="E1017" s="31">
        <v>0</v>
      </c>
      <c r="F1017" s="48">
        <v>21774</v>
      </c>
      <c r="G1017" s="37" t="s">
        <v>1313</v>
      </c>
      <c r="H1017" s="37" t="s">
        <v>161</v>
      </c>
      <c r="I1017" s="37" t="s">
        <v>79</v>
      </c>
      <c r="J1017" s="37" t="s">
        <v>80</v>
      </c>
      <c r="K1017" s="31">
        <v>1</v>
      </c>
      <c r="L1017" s="37" t="s">
        <v>81</v>
      </c>
      <c r="M1017" s="31">
        <v>17</v>
      </c>
    </row>
    <row spans="1:13" s="31" customFormat="1" ht="15.75" customHeight="1" x14ac:dyDescent="0.2" outlineLevel="0" r="1018">
      <c r="A1018" s="31">
        <v>1017</v>
      </c>
      <c r="B1018" s="37" t="s">
        <v>6583</v>
      </c>
      <c r="C1018" s="37" t="s">
        <v>6584</v>
      </c>
      <c r="D1018" s="37" t="s">
        <v>100</v>
      </c>
      <c r="E1018" s="31">
        <v>88</v>
      </c>
      <c r="F1018" s="48">
        <v>28864</v>
      </c>
      <c r="G1018" s="37" t="s">
        <v>129</v>
      </c>
      <c r="H1018" s="37" t="s">
        <v>130</v>
      </c>
      <c r="I1018" s="37" t="s">
        <v>131</v>
      </c>
      <c r="J1018" s="37" t="s">
        <v>80</v>
      </c>
      <c r="K1018" s="37" t="s">
        <v>5233</v>
      </c>
      <c r="L1018" s="37" t="s">
        <v>93</v>
      </c>
      <c r="M1018" s="31">
        <v>16</v>
      </c>
    </row>
    <row spans="1:13" s="31" customFormat="1" ht="15.75" customHeight="1" x14ac:dyDescent="0.2" outlineLevel="0" r="1019">
      <c r="A1019" s="31">
        <v>1018</v>
      </c>
      <c r="B1019" s="37" t="s">
        <v>6585</v>
      </c>
      <c r="C1019" s="37" t="s">
        <v>6586</v>
      </c>
      <c r="D1019" s="37" t="s">
        <v>74</v>
      </c>
      <c r="E1019" s="31">
        <v>1</v>
      </c>
      <c r="F1019" s="48">
        <v>34665</v>
      </c>
      <c r="G1019" s="37" t="s">
        <v>2112</v>
      </c>
      <c r="H1019" s="37" t="s">
        <v>78</v>
      </c>
      <c r="I1019" s="37" t="s">
        <v>79</v>
      </c>
      <c r="J1019" s="37" t="s">
        <v>80</v>
      </c>
      <c r="K1019" s="37" t="s">
        <v>4734</v>
      </c>
      <c r="L1019" s="37" t="s">
        <v>81</v>
      </c>
      <c r="M1019" s="31">
        <v>7</v>
      </c>
    </row>
    <row spans="1:13" s="31" customFormat="1" ht="15.75" customHeight="1" x14ac:dyDescent="0.2" outlineLevel="0" r="1020">
      <c r="A1020" s="31">
        <v>1019</v>
      </c>
      <c r="B1020" s="37" t="s">
        <v>6587</v>
      </c>
      <c r="C1020" s="37" t="s">
        <v>6588</v>
      </c>
      <c r="D1020" s="37" t="s">
        <v>74</v>
      </c>
      <c r="E1020" s="31">
        <v>42</v>
      </c>
      <c r="F1020" s="48">
        <v>26987</v>
      </c>
      <c r="G1020" s="37" t="s">
        <v>146</v>
      </c>
      <c r="H1020" s="37" t="s">
        <v>78</v>
      </c>
      <c r="I1020" s="37" t="s">
        <v>79</v>
      </c>
      <c r="J1020" s="37" t="s">
        <v>80</v>
      </c>
      <c r="K1020" s="37" t="s">
        <v>4798</v>
      </c>
      <c r="L1020" s="37" t="s">
        <v>81</v>
      </c>
      <c r="M1020" s="31">
        <v>14</v>
      </c>
    </row>
    <row spans="1:13" s="31" customFormat="1" ht="15.75" customHeight="1" x14ac:dyDescent="0.2" outlineLevel="0" r="1021">
      <c r="A1021" s="31">
        <v>1020</v>
      </c>
      <c r="B1021" s="37" t="s">
        <v>6589</v>
      </c>
      <c r="C1021" s="37" t="s">
        <v>6590</v>
      </c>
      <c r="D1021" s="37" t="s">
        <v>100</v>
      </c>
      <c r="E1021" s="31">
        <v>29</v>
      </c>
      <c r="F1021" s="48">
        <v>27708</v>
      </c>
      <c r="H1021" s="37" t="s">
        <v>161</v>
      </c>
      <c r="I1021" s="37" t="s">
        <v>104</v>
      </c>
      <c r="J1021" s="37" t="s">
        <v>80</v>
      </c>
      <c r="K1021" s="38">
        <v>1</v>
      </c>
      <c r="L1021" s="37" t="s">
        <v>93</v>
      </c>
      <c r="M1021" s="31">
        <v>13</v>
      </c>
    </row>
    <row spans="1:13" s="31" customFormat="1" ht="15.75" customHeight="1" x14ac:dyDescent="0.2" outlineLevel="0" r="1022">
      <c r="A1022" s="31">
        <v>1021</v>
      </c>
      <c r="B1022" s="37" t="s">
        <v>6183</v>
      </c>
      <c r="C1022" s="37" t="s">
        <v>6591</v>
      </c>
      <c r="D1022" s="37" t="s">
        <v>74</v>
      </c>
      <c r="E1022" s="31">
        <v>16</v>
      </c>
      <c r="F1022" s="48">
        <v>28400</v>
      </c>
      <c r="G1022" s="37" t="s">
        <v>557</v>
      </c>
      <c r="H1022" s="37" t="s">
        <v>147</v>
      </c>
      <c r="I1022" s="37" t="s">
        <v>131</v>
      </c>
      <c r="J1022" s="37" t="s">
        <v>80</v>
      </c>
      <c r="K1022" s="50">
        <v>-100</v>
      </c>
      <c r="L1022" s="37" t="s">
        <v>93</v>
      </c>
      <c r="M1022" s="31">
        <v>7</v>
      </c>
    </row>
    <row spans="1:13" s="31" customFormat="1" ht="15.75" customHeight="1" x14ac:dyDescent="0.2" outlineLevel="0" r="1023">
      <c r="A1023" s="31">
        <v>1022</v>
      </c>
      <c r="B1023" s="37" t="s">
        <v>6592</v>
      </c>
      <c r="C1023" s="37" t="s">
        <v>6593</v>
      </c>
      <c r="D1023" s="37" t="s">
        <v>100</v>
      </c>
      <c r="E1023" s="31">
        <v>56</v>
      </c>
      <c r="F1023" s="48">
        <v>32936</v>
      </c>
      <c r="G1023" s="37" t="s">
        <v>322</v>
      </c>
      <c r="H1023" s="37" t="s">
        <v>103</v>
      </c>
      <c r="I1023" s="37" t="s">
        <v>104</v>
      </c>
      <c r="J1023" s="37" t="s">
        <v>80</v>
      </c>
      <c r="K1023" s="37" t="s">
        <v>5089</v>
      </c>
      <c r="L1023" s="37" t="s">
        <v>81</v>
      </c>
      <c r="M1023" s="31">
        <v>14</v>
      </c>
    </row>
    <row spans="1:13" s="31" customFormat="1" ht="15.75" customHeight="1" x14ac:dyDescent="0.2" outlineLevel="0" r="1024">
      <c r="A1024" s="31">
        <v>1023</v>
      </c>
      <c r="B1024" s="37" t="s">
        <v>6594</v>
      </c>
      <c r="C1024" s="37" t="s">
        <v>6595</v>
      </c>
      <c r="D1024" s="37" t="s">
        <v>100</v>
      </c>
      <c r="E1024" s="31">
        <v>16</v>
      </c>
      <c r="F1024" s="48">
        <v>33442</v>
      </c>
      <c r="H1024" s="37" t="s">
        <v>103</v>
      </c>
      <c r="I1024" s="37" t="s">
        <v>104</v>
      </c>
      <c r="J1024" s="37" t="s">
        <v>80</v>
      </c>
      <c r="K1024" s="49">
        <v>43132</v>
      </c>
      <c r="L1024" s="37" t="s">
        <v>81</v>
      </c>
      <c r="M1024" s="31">
        <v>6</v>
      </c>
    </row>
    <row spans="1:13" s="31" customFormat="1" ht="15.75" customHeight="1" x14ac:dyDescent="0.2" outlineLevel="0" r="1025">
      <c r="A1025" s="31">
        <v>1024</v>
      </c>
      <c r="B1025" s="37" t="s">
        <v>6596</v>
      </c>
      <c r="C1025" s="37" t="s">
        <v>6597</v>
      </c>
      <c r="D1025" s="37" t="s">
        <v>100</v>
      </c>
      <c r="E1025" s="31">
        <v>17</v>
      </c>
      <c r="F1025" s="48">
        <v>33760</v>
      </c>
      <c r="G1025" s="37" t="s">
        <v>431</v>
      </c>
      <c r="H1025" s="37" t="s">
        <v>191</v>
      </c>
      <c r="I1025" s="37" t="s">
        <v>131</v>
      </c>
      <c r="J1025" s="37" t="s">
        <v>80</v>
      </c>
      <c r="L1025" s="37" t="s">
        <v>81</v>
      </c>
      <c r="M1025" s="31">
        <v>2</v>
      </c>
    </row>
    <row spans="1:13" s="31" customFormat="1" ht="15.75" customHeight="1" x14ac:dyDescent="0.2" outlineLevel="0" r="1026">
      <c r="A1026" s="31">
        <v>1025</v>
      </c>
      <c r="B1026" s="37" t="s">
        <v>6598</v>
      </c>
      <c r="C1026" s="37" t="s">
        <v>6599</v>
      </c>
      <c r="D1026" s="37" t="s">
        <v>74</v>
      </c>
      <c r="E1026" s="31">
        <v>69</v>
      </c>
      <c r="F1026" s="48">
        <v>35641</v>
      </c>
      <c r="G1026" s="37" t="s">
        <v>249</v>
      </c>
      <c r="H1026" s="37" t="s">
        <v>161</v>
      </c>
      <c r="I1026" s="37" t="s">
        <v>79</v>
      </c>
      <c r="J1026" s="37" t="s">
        <v>80</v>
      </c>
      <c r="K1026" s="37" t="s">
        <v>4916</v>
      </c>
      <c r="L1026" s="37" t="s">
        <v>81</v>
      </c>
      <c r="M1026" s="31">
        <v>5</v>
      </c>
    </row>
    <row spans="1:13" s="31" customFormat="1" ht="15.75" customHeight="1" x14ac:dyDescent="0.2" outlineLevel="0" r="1027">
      <c r="A1027" s="31">
        <v>1026</v>
      </c>
      <c r="B1027" s="37" t="s">
        <v>3971</v>
      </c>
      <c r="C1027" s="37" t="s">
        <v>6600</v>
      </c>
      <c r="D1027" s="37" t="s">
        <v>74</v>
      </c>
      <c r="E1027" s="31">
        <v>66</v>
      </c>
      <c r="F1027" s="48">
        <v>34544</v>
      </c>
      <c r="H1027" s="37" t="s">
        <v>103</v>
      </c>
      <c r="I1027" s="37" t="s">
        <v>104</v>
      </c>
      <c r="J1027" s="37" t="s">
        <v>80</v>
      </c>
      <c r="K1027" s="37" t="s">
        <v>4713</v>
      </c>
      <c r="L1027" s="37" t="s">
        <v>93</v>
      </c>
      <c r="M1027" s="31">
        <v>4</v>
      </c>
    </row>
    <row spans="1:13" s="31" customFormat="1" ht="15.75" customHeight="1" x14ac:dyDescent="0.2" outlineLevel="0" r="1028">
      <c r="A1028" s="31">
        <v>1027</v>
      </c>
      <c r="B1028" s="37" t="s">
        <v>6601</v>
      </c>
      <c r="C1028" s="37" t="s">
        <v>6602</v>
      </c>
      <c r="D1028" s="37" t="s">
        <v>74</v>
      </c>
      <c r="E1028" s="31">
        <v>33</v>
      </c>
      <c r="F1028" s="48">
        <v>24387</v>
      </c>
      <c r="G1028" s="37" t="s">
        <v>1328</v>
      </c>
      <c r="H1028" s="37" t="s">
        <v>103</v>
      </c>
      <c r="I1028" s="37" t="s">
        <v>104</v>
      </c>
      <c r="J1028" s="37" t="s">
        <v>80</v>
      </c>
      <c r="K1028" s="37" t="s">
        <v>4881</v>
      </c>
      <c r="L1028" s="37" t="s">
        <v>93</v>
      </c>
      <c r="M1028" s="31">
        <v>18</v>
      </c>
    </row>
    <row spans="1:13" s="31" customFormat="1" ht="15.75" customHeight="1" x14ac:dyDescent="0.2" outlineLevel="0" r="1029">
      <c r="A1029" s="31">
        <v>1028</v>
      </c>
      <c r="B1029" s="37" t="s">
        <v>2466</v>
      </c>
      <c r="C1029" s="37" t="s">
        <v>6603</v>
      </c>
      <c r="D1029" s="37" t="s">
        <v>74</v>
      </c>
      <c r="E1029" s="31">
        <v>10</v>
      </c>
      <c r="F1029" s="48">
        <v>36383</v>
      </c>
      <c r="G1029" s="37" t="s">
        <v>3034</v>
      </c>
      <c r="H1029" s="37" t="s">
        <v>250</v>
      </c>
      <c r="I1029" s="37" t="s">
        <v>131</v>
      </c>
      <c r="J1029" s="37" t="s">
        <v>80</v>
      </c>
      <c r="K1029" s="37" t="s">
        <v>4962</v>
      </c>
      <c r="L1029" s="37" t="s">
        <v>93</v>
      </c>
      <c r="M1029" s="31">
        <v>1</v>
      </c>
    </row>
    <row spans="1:13" s="31" customFormat="1" ht="15.75" customHeight="1" x14ac:dyDescent="0.2" outlineLevel="0" r="1030">
      <c r="A1030" s="31">
        <v>1029</v>
      </c>
      <c r="B1030" s="37" t="s">
        <v>6604</v>
      </c>
      <c r="C1030" s="37" t="s">
        <v>6605</v>
      </c>
      <c r="D1030" s="37" t="s">
        <v>74</v>
      </c>
      <c r="E1030" s="31">
        <v>71</v>
      </c>
      <c r="F1030" s="48">
        <v>35476</v>
      </c>
      <c r="G1030" s="37" t="s">
        <v>731</v>
      </c>
      <c r="H1030" s="37" t="s">
        <v>250</v>
      </c>
      <c r="I1030" s="37" t="s">
        <v>79</v>
      </c>
      <c r="J1030" s="37" t="s">
        <v>80</v>
      </c>
      <c r="K1030" s="37" t="s">
        <v>4755</v>
      </c>
      <c r="L1030" s="37" t="s">
        <v>93</v>
      </c>
      <c r="M1030" s="31">
        <v>4</v>
      </c>
    </row>
    <row spans="1:13" s="31" customFormat="1" ht="15.75" customHeight="1" x14ac:dyDescent="0.2" outlineLevel="0" r="1031">
      <c r="A1031" s="31">
        <v>1030</v>
      </c>
      <c r="B1031" s="37" t="s">
        <v>6606</v>
      </c>
      <c r="C1031" s="37" t="s">
        <v>6607</v>
      </c>
      <c r="D1031" s="37" t="s">
        <v>100</v>
      </c>
      <c r="E1031" s="31">
        <v>9</v>
      </c>
      <c r="F1031" s="48">
        <v>22771</v>
      </c>
      <c r="G1031" s="37" t="s">
        <v>766</v>
      </c>
      <c r="H1031" s="37" t="s">
        <v>191</v>
      </c>
      <c r="I1031" s="37" t="s">
        <v>79</v>
      </c>
      <c r="J1031" s="37" t="s">
        <v>80</v>
      </c>
      <c r="K1031" s="37" t="s">
        <v>5475</v>
      </c>
      <c r="L1031" s="37" t="s">
        <v>93</v>
      </c>
      <c r="M1031" s="31">
        <v>5</v>
      </c>
    </row>
    <row spans="1:13" s="31" customFormat="1" ht="15.75" customHeight="1" x14ac:dyDescent="0.2" outlineLevel="0" r="1032">
      <c r="A1032" s="31">
        <v>1031</v>
      </c>
      <c r="B1032" s="37" t="s">
        <v>6608</v>
      </c>
      <c r="C1032" s="37" t="s">
        <v>6609</v>
      </c>
      <c r="D1032" s="37" t="s">
        <v>74</v>
      </c>
      <c r="E1032" s="31">
        <v>75</v>
      </c>
      <c r="F1032" s="48">
        <v>30574</v>
      </c>
      <c r="G1032" s="37" t="s">
        <v>804</v>
      </c>
      <c r="H1032" s="37" t="s">
        <v>78</v>
      </c>
      <c r="I1032" s="37" t="s">
        <v>79</v>
      </c>
      <c r="J1032" s="37" t="s">
        <v>80</v>
      </c>
      <c r="K1032" s="37" t="s">
        <v>4916</v>
      </c>
      <c r="L1032" s="37" t="s">
        <v>93</v>
      </c>
      <c r="M1032" s="31">
        <v>6</v>
      </c>
    </row>
    <row spans="1:13" s="31" customFormat="1" ht="15.75" customHeight="1" x14ac:dyDescent="0.2" outlineLevel="0" r="1033">
      <c r="A1033" s="31">
        <v>1032</v>
      </c>
      <c r="B1033" s="37" t="s">
        <v>6610</v>
      </c>
      <c r="C1033" s="37" t="s">
        <v>6611</v>
      </c>
      <c r="D1033" s="37" t="s">
        <v>100</v>
      </c>
      <c r="E1033" s="31">
        <v>36</v>
      </c>
      <c r="F1033" s="48">
        <v>28689</v>
      </c>
      <c r="G1033" s="37" t="s">
        <v>515</v>
      </c>
      <c r="H1033" s="37" t="s">
        <v>250</v>
      </c>
      <c r="I1033" s="37" t="s">
        <v>79</v>
      </c>
      <c r="J1033" s="37" t="s">
        <v>80</v>
      </c>
      <c r="L1033" s="37" t="s">
        <v>81</v>
      </c>
      <c r="M1033" s="31">
        <v>18</v>
      </c>
    </row>
    <row spans="1:13" s="31" customFormat="1" ht="15.75" customHeight="1" x14ac:dyDescent="0.2" outlineLevel="0" r="1034">
      <c r="A1034" s="31">
        <v>1033</v>
      </c>
      <c r="B1034" s="37" t="s">
        <v>6612</v>
      </c>
      <c r="C1034" s="37" t="s">
        <v>6613</v>
      </c>
      <c r="D1034" s="37" t="s">
        <v>74</v>
      </c>
      <c r="E1034" s="31">
        <v>70</v>
      </c>
      <c r="F1034" s="48">
        <v>34705</v>
      </c>
      <c r="H1034" s="37" t="s">
        <v>250</v>
      </c>
      <c r="I1034" s="37" t="s">
        <v>104</v>
      </c>
      <c r="J1034" s="37" t="s">
        <v>80</v>
      </c>
      <c r="K1034" s="37" t="s">
        <v>5009</v>
      </c>
      <c r="L1034" s="37" t="s">
        <v>81</v>
      </c>
      <c r="M1034" s="31">
        <v>3</v>
      </c>
    </row>
    <row spans="1:13" s="31" customFormat="1" ht="15.75" customHeight="1" x14ac:dyDescent="0.2" outlineLevel="0" r="1035">
      <c r="A1035" s="31">
        <v>1034</v>
      </c>
      <c r="B1035" s="37" t="s">
        <v>6614</v>
      </c>
      <c r="C1035" s="37" t="s">
        <v>6615</v>
      </c>
      <c r="D1035" s="37" t="s">
        <v>74</v>
      </c>
      <c r="E1035" s="31">
        <v>16</v>
      </c>
      <c r="F1035" s="48">
        <v>27892</v>
      </c>
      <c r="H1035" s="37" t="s">
        <v>250</v>
      </c>
      <c r="I1035" s="37" t="s">
        <v>131</v>
      </c>
      <c r="J1035" s="37" t="s">
        <v>80</v>
      </c>
      <c r="K1035" s="37" t="s">
        <v>4902</v>
      </c>
      <c r="L1035" s="37" t="s">
        <v>81</v>
      </c>
      <c r="M1035" s="31">
        <v>3</v>
      </c>
    </row>
    <row spans="1:13" s="31" customFormat="1" ht="15.75" customHeight="1" x14ac:dyDescent="0.2" outlineLevel="0" r="1036">
      <c r="A1036" s="31">
        <v>1035</v>
      </c>
      <c r="B1036" s="37" t="s">
        <v>6616</v>
      </c>
      <c r="C1036" s="37" t="s">
        <v>6617</v>
      </c>
      <c r="D1036" s="37" t="s">
        <v>100</v>
      </c>
      <c r="E1036" s="31">
        <v>77</v>
      </c>
      <c r="F1036" s="48">
        <v>28066</v>
      </c>
      <c r="G1036" s="37" t="s">
        <v>1787</v>
      </c>
      <c r="H1036" s="37" t="s">
        <v>147</v>
      </c>
      <c r="I1036" s="37" t="s">
        <v>104</v>
      </c>
      <c r="J1036" s="37" t="s">
        <v>80</v>
      </c>
      <c r="K1036" s="37" t="s">
        <v>4791</v>
      </c>
      <c r="L1036" s="37" t="s">
        <v>81</v>
      </c>
      <c r="M1036" s="31">
        <v>5</v>
      </c>
    </row>
    <row spans="1:13" s="31" customFormat="1" ht="15.75" customHeight="1" x14ac:dyDescent="0.2" outlineLevel="0" r="1037">
      <c r="A1037" s="31">
        <v>1036</v>
      </c>
      <c r="B1037" s="37" t="s">
        <v>6618</v>
      </c>
      <c r="C1037" s="37" t="s">
        <v>6619</v>
      </c>
      <c r="D1037" s="37" t="s">
        <v>100</v>
      </c>
      <c r="E1037" s="31">
        <v>6</v>
      </c>
      <c r="F1037" s="48">
        <v>25535</v>
      </c>
      <c r="G1037" s="37" t="s">
        <v>312</v>
      </c>
      <c r="H1037" s="37" t="s">
        <v>103</v>
      </c>
      <c r="I1037" s="37" t="s">
        <v>79</v>
      </c>
      <c r="J1037" s="37" t="s">
        <v>80</v>
      </c>
      <c r="K1037" s="37" t="s">
        <v>5035</v>
      </c>
      <c r="L1037" s="37" t="s">
        <v>81</v>
      </c>
      <c r="M1037" s="31">
        <v>12</v>
      </c>
    </row>
    <row spans="1:13" s="31" customFormat="1" ht="15.75" customHeight="1" x14ac:dyDescent="0.2" outlineLevel="0" r="1038">
      <c r="A1038" s="31">
        <v>1037</v>
      </c>
      <c r="B1038" s="37" t="s">
        <v>6620</v>
      </c>
      <c r="C1038" s="37" t="s">
        <v>6621</v>
      </c>
      <c r="D1038" s="37" t="s">
        <v>100</v>
      </c>
      <c r="E1038" s="31">
        <v>95</v>
      </c>
      <c r="F1038" s="48">
        <v>20675</v>
      </c>
      <c r="G1038" s="37" t="s">
        <v>146</v>
      </c>
      <c r="H1038" s="37" t="s">
        <v>103</v>
      </c>
      <c r="I1038" s="37" t="s">
        <v>79</v>
      </c>
      <c r="J1038" s="37" t="s">
        <v>80</v>
      </c>
      <c r="K1038" s="50">
        <v>100</v>
      </c>
      <c r="L1038" s="37" t="s">
        <v>93</v>
      </c>
      <c r="M1038" s="31">
        <v>10</v>
      </c>
    </row>
    <row spans="1:13" s="31" customFormat="1" ht="15.75" customHeight="1" x14ac:dyDescent="0.2" outlineLevel="0" r="1039">
      <c r="A1039" s="31">
        <v>1038</v>
      </c>
      <c r="B1039" s="37" t="s">
        <v>6622</v>
      </c>
      <c r="C1039" s="37" t="s">
        <v>6623</v>
      </c>
      <c r="D1039" s="37" t="s">
        <v>473</v>
      </c>
      <c r="E1039" s="31">
        <v>57</v>
      </c>
      <c r="G1039" s="37" t="s">
        <v>3135</v>
      </c>
      <c r="H1039" s="37" t="s">
        <v>78</v>
      </c>
      <c r="I1039" s="37" t="s">
        <v>79</v>
      </c>
      <c r="J1039" s="37" t="s">
        <v>80</v>
      </c>
      <c r="L1039" s="37" t="s">
        <v>81</v>
      </c>
    </row>
    <row spans="1:13" s="31" customFormat="1" ht="15.75" customHeight="1" x14ac:dyDescent="0.2" outlineLevel="0" r="1040">
      <c r="A1040" s="31">
        <v>1039</v>
      </c>
      <c r="B1040" s="37" t="s">
        <v>6624</v>
      </c>
      <c r="C1040" s="37" t="s">
        <v>6625</v>
      </c>
      <c r="D1040" s="37" t="s">
        <v>100</v>
      </c>
      <c r="E1040" s="31">
        <v>24</v>
      </c>
      <c r="F1040" s="48">
        <v>27467</v>
      </c>
      <c r="H1040" s="37" t="s">
        <v>250</v>
      </c>
      <c r="I1040" s="37" t="s">
        <v>131</v>
      </c>
      <c r="J1040" s="37" t="s">
        <v>80</v>
      </c>
      <c r="K1040" s="37" t="s">
        <v>5062</v>
      </c>
      <c r="L1040" s="37" t="s">
        <v>81</v>
      </c>
      <c r="M1040" s="31">
        <v>15</v>
      </c>
    </row>
    <row spans="1:13" s="31" customFormat="1" ht="15.75" customHeight="1" x14ac:dyDescent="0.2" outlineLevel="0" r="1041">
      <c r="A1041" s="31">
        <v>1040</v>
      </c>
      <c r="B1041" s="37" t="s">
        <v>6626</v>
      </c>
      <c r="C1041" s="37" t="s">
        <v>6627</v>
      </c>
      <c r="D1041" s="37" t="s">
        <v>100</v>
      </c>
      <c r="E1041" s="31">
        <v>78</v>
      </c>
      <c r="F1041" s="48">
        <v>27457</v>
      </c>
      <c r="G1041" s="37" t="s">
        <v>766</v>
      </c>
      <c r="H1041" s="37" t="s">
        <v>191</v>
      </c>
      <c r="I1041" s="37" t="s">
        <v>131</v>
      </c>
      <c r="J1041" s="37" t="s">
        <v>80</v>
      </c>
      <c r="K1041" s="37" t="s">
        <v>4959</v>
      </c>
      <c r="L1041" s="37" t="s">
        <v>93</v>
      </c>
      <c r="M1041" s="31">
        <v>9</v>
      </c>
    </row>
    <row spans="1:13" s="31" customFormat="1" ht="15.75" customHeight="1" x14ac:dyDescent="0.2" outlineLevel="0" r="1042">
      <c r="A1042" s="31">
        <v>1041</v>
      </c>
      <c r="B1042" s="37" t="s">
        <v>2697</v>
      </c>
      <c r="C1042" s="37" t="s">
        <v>6628</v>
      </c>
      <c r="D1042" s="37" t="s">
        <v>74</v>
      </c>
      <c r="E1042" s="31">
        <v>95</v>
      </c>
      <c r="F1042" s="48">
        <v>21695</v>
      </c>
      <c r="H1042" s="37" t="s">
        <v>92</v>
      </c>
      <c r="I1042" s="37" t="s">
        <v>104</v>
      </c>
      <c r="J1042" s="37" t="s">
        <v>80</v>
      </c>
      <c r="K1042" s="37" t="s">
        <v>5246</v>
      </c>
      <c r="L1042" s="37" t="s">
        <v>93</v>
      </c>
      <c r="M1042" s="31">
        <v>15</v>
      </c>
    </row>
    <row spans="1:13" s="31" customFormat="1" ht="15.75" customHeight="1" x14ac:dyDescent="0.2" outlineLevel="0" r="1043">
      <c r="A1043" s="31">
        <v>1042</v>
      </c>
      <c r="B1043" s="37" t="s">
        <v>6629</v>
      </c>
      <c r="C1043" s="37" t="s">
        <v>6630</v>
      </c>
      <c r="D1043" s="37" t="s">
        <v>74</v>
      </c>
      <c r="E1043" s="31">
        <v>0</v>
      </c>
      <c r="F1043" s="48">
        <v>27773</v>
      </c>
      <c r="G1043" s="37" t="s">
        <v>1508</v>
      </c>
      <c r="H1043" s="37" t="s">
        <v>78</v>
      </c>
      <c r="I1043" s="37" t="s">
        <v>131</v>
      </c>
      <c r="J1043" s="37" t="s">
        <v>80</v>
      </c>
      <c r="K1043" s="37" t="s">
        <v>4755</v>
      </c>
      <c r="L1043" s="37" t="s">
        <v>81</v>
      </c>
      <c r="M1043" s="31">
        <v>11</v>
      </c>
    </row>
    <row spans="1:13" s="31" customFormat="1" ht="15.75" customHeight="1" x14ac:dyDescent="0.2" outlineLevel="0" r="1044">
      <c r="A1044" s="31">
        <v>1043</v>
      </c>
      <c r="B1044" s="37" t="s">
        <v>1334</v>
      </c>
      <c r="C1044" s="37" t="s">
        <v>6631</v>
      </c>
      <c r="D1044" s="37" t="s">
        <v>74</v>
      </c>
      <c r="E1044" s="31">
        <v>34</v>
      </c>
      <c r="F1044" s="48">
        <v>31705</v>
      </c>
      <c r="G1044" s="37" t="s">
        <v>958</v>
      </c>
      <c r="H1044" s="37" t="s">
        <v>103</v>
      </c>
      <c r="I1044" s="37" t="s">
        <v>79</v>
      </c>
      <c r="J1044" s="37" t="s">
        <v>80</v>
      </c>
      <c r="K1044" s="37" t="s">
        <v>4884</v>
      </c>
      <c r="L1044" s="37" t="s">
        <v>81</v>
      </c>
      <c r="M1044" s="31">
        <v>16</v>
      </c>
    </row>
    <row spans="1:13" s="31" customFormat="1" ht="15.75" customHeight="1" x14ac:dyDescent="0.2" outlineLevel="0" r="1045">
      <c r="A1045" s="31">
        <v>1044</v>
      </c>
      <c r="B1045" s="37" t="s">
        <v>6632</v>
      </c>
      <c r="C1045" s="37" t="s">
        <v>6633</v>
      </c>
      <c r="D1045" s="37" t="s">
        <v>473</v>
      </c>
      <c r="E1045" s="31">
        <v>4</v>
      </c>
      <c r="G1045" s="37" t="s">
        <v>766</v>
      </c>
      <c r="H1045" s="37" t="s">
        <v>191</v>
      </c>
      <c r="I1045" s="37" t="s">
        <v>131</v>
      </c>
      <c r="J1045" s="37" t="s">
        <v>80</v>
      </c>
      <c r="L1045" s="37" t="s">
        <v>93</v>
      </c>
    </row>
    <row spans="1:13" s="31" customFormat="1" ht="15.75" customHeight="1" x14ac:dyDescent="0.2" outlineLevel="0" r="1046">
      <c r="A1046" s="31">
        <v>1045</v>
      </c>
      <c r="B1046" s="37" t="s">
        <v>6634</v>
      </c>
      <c r="C1046" s="37" t="s">
        <v>6635</v>
      </c>
      <c r="D1046" s="37" t="s">
        <v>100</v>
      </c>
      <c r="E1046" s="31">
        <v>88</v>
      </c>
      <c r="F1046" s="48">
        <v>31540</v>
      </c>
      <c r="H1046" s="37" t="s">
        <v>103</v>
      </c>
      <c r="I1046" s="37" t="s">
        <v>79</v>
      </c>
      <c r="J1046" s="37" t="s">
        <v>80</v>
      </c>
      <c r="K1046" s="31">
        <v>1</v>
      </c>
      <c r="L1046" s="37" t="s">
        <v>81</v>
      </c>
      <c r="M1046" s="31">
        <v>19</v>
      </c>
    </row>
    <row spans="1:13" s="31" customFormat="1" ht="15.75" customHeight="1" x14ac:dyDescent="0.2" outlineLevel="0" r="1047">
      <c r="A1047" s="31">
        <v>1046</v>
      </c>
      <c r="B1047" s="37" t="s">
        <v>6636</v>
      </c>
      <c r="C1047" s="37" t="s">
        <v>6637</v>
      </c>
      <c r="D1047" s="37" t="s">
        <v>100</v>
      </c>
      <c r="E1047" s="31">
        <v>0</v>
      </c>
      <c r="F1047" s="48">
        <v>20293</v>
      </c>
      <c r="G1047" s="37" t="s">
        <v>3063</v>
      </c>
      <c r="H1047" s="37" t="s">
        <v>250</v>
      </c>
      <c r="I1047" s="37" t="s">
        <v>104</v>
      </c>
      <c r="J1047" s="37" t="s">
        <v>80</v>
      </c>
      <c r="K1047" s="37" t="s">
        <v>4769</v>
      </c>
      <c r="L1047" s="37" t="s">
        <v>93</v>
      </c>
      <c r="M1047" s="31">
        <v>11</v>
      </c>
    </row>
    <row spans="1:13" s="31" customFormat="1" ht="15.75" customHeight="1" x14ac:dyDescent="0.2" outlineLevel="0" r="1048">
      <c r="A1048" s="31">
        <v>1047</v>
      </c>
      <c r="B1048" s="37" t="s">
        <v>6638</v>
      </c>
      <c r="C1048" s="37" t="s">
        <v>6639</v>
      </c>
      <c r="D1048" s="37" t="s">
        <v>74</v>
      </c>
      <c r="E1048" s="31">
        <v>39</v>
      </c>
      <c r="F1048" s="48">
        <v>28736</v>
      </c>
      <c r="G1048" s="37" t="s">
        <v>2418</v>
      </c>
      <c r="H1048" s="37" t="s">
        <v>103</v>
      </c>
      <c r="I1048" s="37" t="s">
        <v>104</v>
      </c>
      <c r="J1048" s="37" t="s">
        <v>80</v>
      </c>
      <c r="K1048" s="37" t="s">
        <v>4860</v>
      </c>
      <c r="L1048" s="37" t="s">
        <v>93</v>
      </c>
      <c r="M1048" s="31">
        <v>11</v>
      </c>
    </row>
    <row spans="1:13" s="31" customFormat="1" ht="15.75" customHeight="1" x14ac:dyDescent="0.2" outlineLevel="0" r="1049">
      <c r="A1049" s="31">
        <v>1048</v>
      </c>
      <c r="B1049" s="37" t="s">
        <v>6640</v>
      </c>
      <c r="C1049" s="37" t="s">
        <v>6362</v>
      </c>
      <c r="D1049" s="37" t="s">
        <v>74</v>
      </c>
      <c r="E1049" s="31">
        <v>99</v>
      </c>
      <c r="F1049" s="48">
        <v>27919</v>
      </c>
      <c r="G1049" s="37" t="s">
        <v>230</v>
      </c>
      <c r="H1049" s="37" t="s">
        <v>250</v>
      </c>
      <c r="I1049" s="37" t="s">
        <v>104</v>
      </c>
      <c r="J1049" s="37" t="s">
        <v>80</v>
      </c>
      <c r="K1049" s="37" t="s">
        <v>4737</v>
      </c>
      <c r="L1049" s="37" t="s">
        <v>93</v>
      </c>
      <c r="M1049" s="31">
        <v>15</v>
      </c>
    </row>
    <row spans="1:13" s="31" customFormat="1" ht="15.75" customHeight="1" x14ac:dyDescent="0.2" outlineLevel="0" r="1050">
      <c r="A1050" s="31">
        <v>1049</v>
      </c>
      <c r="B1050" s="37" t="s">
        <v>6622</v>
      </c>
      <c r="C1050" s="37" t="s">
        <v>6641</v>
      </c>
      <c r="D1050" s="37" t="s">
        <v>74</v>
      </c>
      <c r="E1050" s="31">
        <v>35</v>
      </c>
      <c r="F1050" s="48">
        <v>35126</v>
      </c>
      <c r="G1050" s="37" t="s">
        <v>820</v>
      </c>
      <c r="H1050" s="37" t="s">
        <v>92</v>
      </c>
      <c r="I1050" s="37" t="s">
        <v>79</v>
      </c>
      <c r="J1050" s="37" t="s">
        <v>80</v>
      </c>
      <c r="K1050" s="37" t="s">
        <v>4775</v>
      </c>
      <c r="L1050" s="37" t="s">
        <v>93</v>
      </c>
      <c r="M1050" s="31">
        <v>2</v>
      </c>
    </row>
    <row spans="1:13" s="31" customFormat="1" ht="15.75" customHeight="1" x14ac:dyDescent="0.2" outlineLevel="0" r="1051">
      <c r="A1051" s="31">
        <v>1050</v>
      </c>
      <c r="B1051" s="37" t="s">
        <v>4750</v>
      </c>
      <c r="C1051" s="37" t="s">
        <v>6642</v>
      </c>
      <c r="D1051" s="37" t="s">
        <v>100</v>
      </c>
      <c r="E1051" s="31">
        <v>7</v>
      </c>
      <c r="F1051" s="48">
        <v>26874</v>
      </c>
      <c r="G1051" s="37" t="s">
        <v>820</v>
      </c>
      <c r="H1051" s="37" t="s">
        <v>183</v>
      </c>
      <c r="I1051" s="37" t="s">
        <v>79</v>
      </c>
      <c r="J1051" s="37" t="s">
        <v>80</v>
      </c>
      <c r="K1051" s="37" t="s">
        <v>5513</v>
      </c>
      <c r="L1051" s="37" t="s">
        <v>81</v>
      </c>
      <c r="M1051" s="31">
        <v>15</v>
      </c>
    </row>
    <row spans="1:13" s="31" customFormat="1" ht="15.75" customHeight="1" x14ac:dyDescent="0.2" outlineLevel="0" r="1052">
      <c r="A1052" s="31">
        <v>1051</v>
      </c>
      <c r="B1052" s="37" t="s">
        <v>6643</v>
      </c>
      <c r="C1052" s="37" t="s">
        <v>6644</v>
      </c>
      <c r="D1052" s="37" t="s">
        <v>100</v>
      </c>
      <c r="E1052" s="31">
        <v>34</v>
      </c>
      <c r="F1052" s="48">
        <v>28397</v>
      </c>
      <c r="G1052" s="37" t="s">
        <v>1096</v>
      </c>
      <c r="H1052" s="37" t="s">
        <v>92</v>
      </c>
      <c r="I1052" s="37" t="s">
        <v>131</v>
      </c>
      <c r="J1052" s="37" t="s">
        <v>80</v>
      </c>
      <c r="K1052" s="38">
        <v>1</v>
      </c>
      <c r="L1052" s="37" t="s">
        <v>81</v>
      </c>
      <c r="M1052" s="31">
        <v>14</v>
      </c>
    </row>
    <row spans="1:13" s="31" customFormat="1" ht="15.75" customHeight="1" x14ac:dyDescent="0.2" outlineLevel="0" r="1053">
      <c r="A1053" s="31">
        <v>1052</v>
      </c>
      <c r="B1053" s="37" t="s">
        <v>6645</v>
      </c>
      <c r="C1053" s="37" t="s">
        <v>6646</v>
      </c>
      <c r="D1053" s="37" t="s">
        <v>100</v>
      </c>
      <c r="E1053" s="31">
        <v>31</v>
      </c>
      <c r="F1053" s="48">
        <v>31445</v>
      </c>
      <c r="G1053" s="37" t="s">
        <v>804</v>
      </c>
      <c r="H1053" s="37" t="s">
        <v>103</v>
      </c>
      <c r="I1053" s="37" t="s">
        <v>131</v>
      </c>
      <c r="J1053" s="37" t="s">
        <v>80</v>
      </c>
      <c r="K1053" s="37" t="s">
        <v>5009</v>
      </c>
      <c r="L1053" s="37" t="s">
        <v>93</v>
      </c>
      <c r="M1053" s="31">
        <v>3</v>
      </c>
    </row>
    <row spans="1:13" s="31" customFormat="1" ht="15.75" customHeight="1" x14ac:dyDescent="0.2" outlineLevel="0" r="1054">
      <c r="A1054" s="31">
        <v>1053</v>
      </c>
      <c r="B1054" s="37" t="s">
        <v>6647</v>
      </c>
      <c r="C1054" s="37" t="s">
        <v>6648</v>
      </c>
      <c r="D1054" s="37" t="s">
        <v>74</v>
      </c>
      <c r="E1054" s="31">
        <v>98</v>
      </c>
      <c r="F1054" s="48">
        <v>22786</v>
      </c>
      <c r="H1054" s="37" t="s">
        <v>78</v>
      </c>
      <c r="I1054" s="37" t="s">
        <v>79</v>
      </c>
      <c r="J1054" s="37" t="s">
        <v>80</v>
      </c>
      <c r="K1054" s="37" t="s">
        <v>4716</v>
      </c>
      <c r="L1054" s="37" t="s">
        <v>81</v>
      </c>
      <c r="M1054" s="31">
        <v>8</v>
      </c>
    </row>
    <row spans="1:13" s="31" customFormat="1" ht="15.75" customHeight="1" x14ac:dyDescent="0.2" outlineLevel="0" r="1055">
      <c r="A1055" s="31">
        <v>1054</v>
      </c>
      <c r="B1055" s="37" t="s">
        <v>6649</v>
      </c>
      <c r="C1055" s="37" t="s">
        <v>6650</v>
      </c>
      <c r="D1055" s="37" t="s">
        <v>74</v>
      </c>
      <c r="E1055" s="31">
        <v>27</v>
      </c>
      <c r="F1055" s="48">
        <v>30537</v>
      </c>
      <c r="G1055" s="37" t="s">
        <v>1508</v>
      </c>
      <c r="H1055" s="37" t="s">
        <v>78</v>
      </c>
      <c r="I1055" s="37" t="s">
        <v>79</v>
      </c>
      <c r="J1055" s="37" t="s">
        <v>80</v>
      </c>
      <c r="L1055" s="37" t="s">
        <v>81</v>
      </c>
      <c r="M1055" s="31">
        <v>13</v>
      </c>
    </row>
    <row spans="1:13" s="31" customFormat="1" ht="15.75" customHeight="1" x14ac:dyDescent="0.2" outlineLevel="0" r="1056">
      <c r="A1056" s="31">
        <v>1055</v>
      </c>
      <c r="B1056" s="37" t="s">
        <v>6651</v>
      </c>
      <c r="C1056" s="37" t="s">
        <v>6652</v>
      </c>
      <c r="D1056" s="37" t="s">
        <v>100</v>
      </c>
      <c r="E1056" s="31">
        <v>30</v>
      </c>
      <c r="F1056" s="48">
        <v>32302</v>
      </c>
      <c r="G1056" s="37" t="s">
        <v>1915</v>
      </c>
      <c r="H1056" s="37" t="s">
        <v>78</v>
      </c>
      <c r="I1056" s="37" t="s">
        <v>79</v>
      </c>
      <c r="J1056" s="37" t="s">
        <v>80</v>
      </c>
      <c r="K1056" s="37" t="s">
        <v>4762</v>
      </c>
      <c r="L1056" s="37" t="s">
        <v>93</v>
      </c>
      <c r="M1056" s="31">
        <v>12</v>
      </c>
    </row>
    <row spans="1:13" s="31" customFormat="1" ht="15.75" customHeight="1" x14ac:dyDescent="0.2" outlineLevel="0" r="1057">
      <c r="A1057" s="31">
        <v>1056</v>
      </c>
      <c r="B1057" s="37" t="s">
        <v>6653</v>
      </c>
      <c r="C1057" s="37" t="s">
        <v>6654</v>
      </c>
      <c r="D1057" s="37" t="s">
        <v>74</v>
      </c>
      <c r="E1057" s="31">
        <v>96</v>
      </c>
      <c r="F1057" s="48">
        <v>24459</v>
      </c>
      <c r="G1057" s="37" t="s">
        <v>1488</v>
      </c>
      <c r="H1057" s="37" t="s">
        <v>78</v>
      </c>
      <c r="I1057" s="37" t="s">
        <v>104</v>
      </c>
      <c r="J1057" s="37" t="s">
        <v>80</v>
      </c>
      <c r="K1057" s="37" t="s">
        <v>4867</v>
      </c>
      <c r="L1057" s="37" t="s">
        <v>93</v>
      </c>
      <c r="M1057" s="31">
        <v>6</v>
      </c>
    </row>
    <row spans="1:13" s="31" customFormat="1" ht="15.75" customHeight="1" x14ac:dyDescent="0.2" outlineLevel="0" r="1058">
      <c r="A1058" s="31">
        <v>1057</v>
      </c>
      <c r="B1058" s="37" t="s">
        <v>6655</v>
      </c>
      <c r="C1058" s="37" t="s">
        <v>6656</v>
      </c>
      <c r="D1058" s="37" t="s">
        <v>100</v>
      </c>
      <c r="E1058" s="31">
        <v>73</v>
      </c>
      <c r="F1058" s="48">
        <v>25299</v>
      </c>
      <c r="G1058" s="37" t="s">
        <v>1975</v>
      </c>
      <c r="H1058" s="37" t="s">
        <v>191</v>
      </c>
      <c r="I1058" s="37" t="s">
        <v>79</v>
      </c>
      <c r="J1058" s="37" t="s">
        <v>80</v>
      </c>
      <c r="K1058" s="37" t="s">
        <v>4845</v>
      </c>
      <c r="L1058" s="37" t="s">
        <v>93</v>
      </c>
      <c r="M1058" s="31">
        <v>5</v>
      </c>
    </row>
    <row spans="1:13" s="31" customFormat="1" ht="15.75" customHeight="1" x14ac:dyDescent="0.2" outlineLevel="0" r="1059">
      <c r="A1059" s="31">
        <v>1058</v>
      </c>
      <c r="B1059" s="37" t="s">
        <v>2757</v>
      </c>
      <c r="C1059" s="37" t="s">
        <v>6657</v>
      </c>
      <c r="D1059" s="37" t="s">
        <v>100</v>
      </c>
      <c r="E1059" s="31">
        <v>37</v>
      </c>
      <c r="F1059" s="48">
        <v>32074</v>
      </c>
      <c r="G1059" s="37" t="s">
        <v>1110</v>
      </c>
      <c r="H1059" s="37" t="s">
        <v>147</v>
      </c>
      <c r="I1059" s="37" t="s">
        <v>104</v>
      </c>
      <c r="J1059" s="37" t="s">
        <v>80</v>
      </c>
      <c r="K1059" s="37" t="s">
        <v>4804</v>
      </c>
      <c r="L1059" s="37" t="s">
        <v>81</v>
      </c>
      <c r="M1059" s="31">
        <v>4</v>
      </c>
    </row>
    <row spans="1:13" s="31" customFormat="1" ht="15.75" customHeight="1" x14ac:dyDescent="0.2" outlineLevel="0" r="1060">
      <c r="A1060" s="31">
        <v>1059</v>
      </c>
      <c r="B1060" s="37" t="s">
        <v>6658</v>
      </c>
      <c r="C1060" s="37" t="s">
        <v>6659</v>
      </c>
      <c r="D1060" s="37" t="s">
        <v>100</v>
      </c>
      <c r="E1060" s="31">
        <v>68</v>
      </c>
      <c r="F1060" s="48">
        <v>24884</v>
      </c>
      <c r="G1060" s="37" t="s">
        <v>113</v>
      </c>
      <c r="H1060" s="37" t="s">
        <v>130</v>
      </c>
      <c r="I1060" s="37" t="s">
        <v>131</v>
      </c>
      <c r="J1060" s="37" t="s">
        <v>80</v>
      </c>
      <c r="K1060" s="37" t="s">
        <v>4778</v>
      </c>
      <c r="L1060" s="37" t="s">
        <v>81</v>
      </c>
      <c r="M1060" s="31">
        <v>6</v>
      </c>
    </row>
    <row spans="1:13" s="31" customFormat="1" ht="15.75" customHeight="1" x14ac:dyDescent="0.2" outlineLevel="0" r="1061">
      <c r="A1061" s="31">
        <v>1060</v>
      </c>
      <c r="B1061" s="37" t="s">
        <v>6660</v>
      </c>
      <c r="C1061" s="37" t="s">
        <v>6661</v>
      </c>
      <c r="D1061" s="37" t="s">
        <v>100</v>
      </c>
      <c r="E1061" s="31">
        <v>88</v>
      </c>
      <c r="F1061" s="48">
        <v>22608</v>
      </c>
      <c r="G1061" s="37" t="s">
        <v>211</v>
      </c>
      <c r="H1061" s="37" t="s">
        <v>415</v>
      </c>
      <c r="I1061" s="37" t="s">
        <v>104</v>
      </c>
      <c r="J1061" s="37" t="s">
        <v>80</v>
      </c>
      <c r="K1061" s="38">
        <v>1</v>
      </c>
      <c r="L1061" s="37" t="s">
        <v>81</v>
      </c>
      <c r="M1061" s="31">
        <v>13</v>
      </c>
    </row>
    <row spans="1:13" s="31" customFormat="1" ht="15.75" customHeight="1" x14ac:dyDescent="0.2" outlineLevel="0" r="1062">
      <c r="A1062" s="31">
        <v>1061</v>
      </c>
      <c r="B1062" s="37" t="s">
        <v>6662</v>
      </c>
      <c r="D1062" s="37" t="s">
        <v>74</v>
      </c>
      <c r="E1062" s="31">
        <v>34</v>
      </c>
      <c r="F1062" s="48">
        <v>32454</v>
      </c>
      <c r="G1062" s="37" t="s">
        <v>153</v>
      </c>
      <c r="H1062" s="37" t="s">
        <v>103</v>
      </c>
      <c r="I1062" s="37" t="s">
        <v>79</v>
      </c>
      <c r="J1062" s="37" t="s">
        <v>80</v>
      </c>
      <c r="K1062" s="37" t="s">
        <v>4788</v>
      </c>
      <c r="L1062" s="37" t="s">
        <v>93</v>
      </c>
      <c r="M1062" s="31">
        <v>19</v>
      </c>
    </row>
    <row spans="1:13" s="31" customFormat="1" ht="15.75" customHeight="1" x14ac:dyDescent="0.2" outlineLevel="0" r="1063">
      <c r="A1063" s="31">
        <v>1062</v>
      </c>
      <c r="B1063" s="37" t="s">
        <v>5403</v>
      </c>
      <c r="C1063" s="37" t="s">
        <v>6663</v>
      </c>
      <c r="D1063" s="37" t="s">
        <v>100</v>
      </c>
      <c r="E1063" s="31">
        <v>32</v>
      </c>
      <c r="F1063" s="48">
        <v>27665</v>
      </c>
      <c r="G1063" s="37" t="s">
        <v>804</v>
      </c>
      <c r="H1063" s="37" t="s">
        <v>250</v>
      </c>
      <c r="I1063" s="37" t="s">
        <v>79</v>
      </c>
      <c r="J1063" s="37" t="s">
        <v>80</v>
      </c>
      <c r="K1063" s="50">
        <v>-100</v>
      </c>
      <c r="L1063" s="37" t="s">
        <v>93</v>
      </c>
      <c r="M1063" s="31">
        <v>14</v>
      </c>
    </row>
    <row spans="1:13" s="31" customFormat="1" ht="15.75" customHeight="1" x14ac:dyDescent="0.2" outlineLevel="0" r="1064">
      <c r="A1064" s="31">
        <v>1063</v>
      </c>
      <c r="B1064" s="37" t="s">
        <v>2797</v>
      </c>
      <c r="C1064" s="37" t="s">
        <v>6664</v>
      </c>
      <c r="D1064" s="37" t="s">
        <v>74</v>
      </c>
      <c r="E1064" s="31">
        <v>22</v>
      </c>
      <c r="F1064" s="48">
        <v>31837</v>
      </c>
      <c r="G1064" s="37" t="s">
        <v>217</v>
      </c>
      <c r="H1064" s="37" t="s">
        <v>103</v>
      </c>
      <c r="I1064" s="37" t="s">
        <v>104</v>
      </c>
      <c r="J1064" s="37" t="s">
        <v>80</v>
      </c>
      <c r="K1064" s="31">
        <v>-1</v>
      </c>
      <c r="L1064" s="37" t="s">
        <v>81</v>
      </c>
      <c r="M1064" s="31">
        <v>13</v>
      </c>
    </row>
    <row spans="1:13" s="31" customFormat="1" ht="15.75" customHeight="1" x14ac:dyDescent="0.2" outlineLevel="0" r="1065">
      <c r="A1065" s="31">
        <v>1064</v>
      </c>
      <c r="B1065" s="37" t="s">
        <v>6665</v>
      </c>
      <c r="C1065" s="37" t="s">
        <v>6666</v>
      </c>
      <c r="D1065" s="37" t="s">
        <v>74</v>
      </c>
      <c r="E1065" s="31">
        <v>3</v>
      </c>
      <c r="F1065" s="48">
        <v>28289</v>
      </c>
      <c r="G1065" s="37" t="s">
        <v>288</v>
      </c>
      <c r="H1065" s="37" t="s">
        <v>130</v>
      </c>
      <c r="I1065" s="37" t="s">
        <v>104</v>
      </c>
      <c r="J1065" s="37" t="s">
        <v>80</v>
      </c>
      <c r="K1065" s="37" t="s">
        <v>5199</v>
      </c>
      <c r="L1065" s="37" t="s">
        <v>81</v>
      </c>
      <c r="M1065" s="31">
        <v>8</v>
      </c>
    </row>
    <row spans="1:13" s="31" customFormat="1" ht="15.75" customHeight="1" x14ac:dyDescent="0.2" outlineLevel="0" r="1066">
      <c r="A1066" s="31">
        <v>1065</v>
      </c>
      <c r="B1066" s="37" t="s">
        <v>6667</v>
      </c>
      <c r="C1066" s="37" t="s">
        <v>6668</v>
      </c>
      <c r="D1066" s="37" t="s">
        <v>74</v>
      </c>
      <c r="E1066" s="31">
        <v>8</v>
      </c>
      <c r="F1066" s="48">
        <v>22824</v>
      </c>
      <c r="G1066" s="37" t="s">
        <v>249</v>
      </c>
      <c r="H1066" s="37" t="s">
        <v>103</v>
      </c>
      <c r="I1066" s="37" t="s">
        <v>79</v>
      </c>
      <c r="J1066" s="37" t="s">
        <v>80</v>
      </c>
      <c r="K1066" s="50">
        <v>-100</v>
      </c>
      <c r="L1066" s="37" t="s">
        <v>81</v>
      </c>
      <c r="M1066" s="31">
        <v>8</v>
      </c>
    </row>
    <row spans="1:13" s="31" customFormat="1" ht="15.75" customHeight="1" x14ac:dyDescent="0.2" outlineLevel="0" r="1067">
      <c r="A1067" s="31">
        <v>1066</v>
      </c>
      <c r="B1067" s="37" t="s">
        <v>6669</v>
      </c>
      <c r="C1067" s="37" t="s">
        <v>6670</v>
      </c>
      <c r="D1067" s="37" t="s">
        <v>74</v>
      </c>
      <c r="E1067" s="31">
        <v>45</v>
      </c>
      <c r="F1067" s="48">
        <v>34978</v>
      </c>
      <c r="G1067" s="37" t="s">
        <v>456</v>
      </c>
      <c r="H1067" s="37" t="s">
        <v>183</v>
      </c>
      <c r="I1067" s="37" t="s">
        <v>131</v>
      </c>
      <c r="J1067" s="37" t="s">
        <v>80</v>
      </c>
      <c r="K1067" s="37" t="s">
        <v>4762</v>
      </c>
      <c r="L1067" s="37" t="s">
        <v>93</v>
      </c>
      <c r="M1067" s="31">
        <v>12</v>
      </c>
    </row>
    <row spans="1:13" s="31" customFormat="1" ht="15.75" customHeight="1" x14ac:dyDescent="0.2" outlineLevel="0" r="1068">
      <c r="A1068" s="31">
        <v>1067</v>
      </c>
      <c r="B1068" s="37" t="s">
        <v>5755</v>
      </c>
      <c r="C1068" s="37" t="s">
        <v>6671</v>
      </c>
      <c r="D1068" s="37" t="s">
        <v>100</v>
      </c>
      <c r="E1068" s="31">
        <v>13</v>
      </c>
      <c r="F1068" s="48">
        <v>23879</v>
      </c>
      <c r="G1068" s="37" t="s">
        <v>1571</v>
      </c>
      <c r="H1068" s="37" t="s">
        <v>103</v>
      </c>
      <c r="I1068" s="37" t="s">
        <v>79</v>
      </c>
      <c r="J1068" s="37" t="s">
        <v>80</v>
      </c>
      <c r="K1068" s="37" t="s">
        <v>4719</v>
      </c>
      <c r="L1068" s="37" t="s">
        <v>81</v>
      </c>
      <c r="M1068" s="31">
        <v>13</v>
      </c>
    </row>
    <row spans="1:13" s="31" customFormat="1" ht="15.75" customHeight="1" x14ac:dyDescent="0.2" outlineLevel="0" r="1069">
      <c r="A1069" s="31">
        <v>1068</v>
      </c>
      <c r="B1069" s="37" t="s">
        <v>6672</v>
      </c>
      <c r="C1069" s="37" t="s">
        <v>6673</v>
      </c>
      <c r="D1069" s="37" t="s">
        <v>74</v>
      </c>
      <c r="E1069" s="31">
        <v>5</v>
      </c>
      <c r="F1069" s="48">
        <v>34779</v>
      </c>
      <c r="H1069" s="37" t="s">
        <v>191</v>
      </c>
      <c r="I1069" s="37" t="s">
        <v>79</v>
      </c>
      <c r="J1069" s="37" t="s">
        <v>80</v>
      </c>
      <c r="K1069" s="37" t="s">
        <v>4954</v>
      </c>
      <c r="L1069" s="37" t="s">
        <v>81</v>
      </c>
      <c r="M1069" s="31">
        <v>3</v>
      </c>
    </row>
    <row spans="1:13" s="31" customFormat="1" ht="15.75" customHeight="1" x14ac:dyDescent="0.2" outlineLevel="0" r="1070">
      <c r="A1070" s="31">
        <v>1069</v>
      </c>
      <c r="B1070" s="37" t="s">
        <v>4843</v>
      </c>
      <c r="C1070" s="37" t="s">
        <v>6674</v>
      </c>
      <c r="D1070" s="37" t="s">
        <v>74</v>
      </c>
      <c r="E1070" s="31">
        <v>85</v>
      </c>
      <c r="F1070" s="48">
        <v>27865</v>
      </c>
      <c r="G1070" s="37" t="s">
        <v>2058</v>
      </c>
      <c r="H1070" s="37" t="s">
        <v>183</v>
      </c>
      <c r="I1070" s="37" t="s">
        <v>79</v>
      </c>
      <c r="J1070" s="37" t="s">
        <v>80</v>
      </c>
      <c r="K1070" s="37" t="s">
        <v>4985</v>
      </c>
      <c r="L1070" s="37" t="s">
        <v>93</v>
      </c>
      <c r="M1070" s="31">
        <v>15</v>
      </c>
    </row>
    <row spans="1:13" s="31" customFormat="1" ht="15.75" customHeight="1" x14ac:dyDescent="0.2" outlineLevel="0" r="1071">
      <c r="A1071" s="31">
        <v>1070</v>
      </c>
      <c r="B1071" s="37" t="s">
        <v>6675</v>
      </c>
      <c r="C1071" s="37" t="s">
        <v>6676</v>
      </c>
      <c r="D1071" s="37" t="s">
        <v>74</v>
      </c>
      <c r="E1071" s="31">
        <v>5</v>
      </c>
      <c r="F1071" s="48">
        <v>34854</v>
      </c>
      <c r="G1071" s="37" t="s">
        <v>1164</v>
      </c>
      <c r="H1071" s="37" t="s">
        <v>250</v>
      </c>
      <c r="I1071" s="37" t="s">
        <v>79</v>
      </c>
      <c r="J1071" s="37" t="s">
        <v>80</v>
      </c>
      <c r="K1071" s="37" t="s">
        <v>4745</v>
      </c>
      <c r="L1071" s="37" t="s">
        <v>93</v>
      </c>
      <c r="M1071" s="31">
        <v>1</v>
      </c>
    </row>
    <row spans="1:13" s="31" customFormat="1" ht="15.75" customHeight="1" x14ac:dyDescent="0.2" outlineLevel="0" r="1072">
      <c r="A1072" s="31">
        <v>1071</v>
      </c>
      <c r="B1072" s="37" t="s">
        <v>6677</v>
      </c>
      <c r="C1072" s="37" t="s">
        <v>6678</v>
      </c>
      <c r="D1072" s="37" t="s">
        <v>74</v>
      </c>
      <c r="E1072" s="31">
        <v>68</v>
      </c>
      <c r="F1072" s="48">
        <v>31775</v>
      </c>
      <c r="H1072" s="37" t="s">
        <v>147</v>
      </c>
      <c r="I1072" s="37" t="s">
        <v>131</v>
      </c>
      <c r="J1072" s="37" t="s">
        <v>80</v>
      </c>
      <c r="K1072" s="37" t="s">
        <v>4709</v>
      </c>
      <c r="L1072" s="37" t="s">
        <v>93</v>
      </c>
      <c r="M1072" s="31">
        <v>1</v>
      </c>
    </row>
    <row spans="1:13" s="31" customFormat="1" ht="15.75" customHeight="1" x14ac:dyDescent="0.2" outlineLevel="0" r="1073">
      <c r="A1073" s="31">
        <v>1072</v>
      </c>
      <c r="B1073" s="37" t="s">
        <v>6679</v>
      </c>
      <c r="C1073" s="37" t="s">
        <v>6680</v>
      </c>
      <c r="D1073" s="37" t="s">
        <v>74</v>
      </c>
      <c r="E1073" s="31">
        <v>60</v>
      </c>
      <c r="F1073" s="48">
        <v>20972</v>
      </c>
      <c r="G1073" s="37" t="s">
        <v>102</v>
      </c>
      <c r="H1073" s="37" t="s">
        <v>103</v>
      </c>
      <c r="I1073" s="37" t="s">
        <v>131</v>
      </c>
      <c r="J1073" s="37" t="s">
        <v>80</v>
      </c>
      <c r="K1073" s="37" t="s">
        <v>4833</v>
      </c>
      <c r="L1073" s="37" t="s">
        <v>81</v>
      </c>
      <c r="M1073" s="31">
        <v>8</v>
      </c>
    </row>
    <row spans="1:13" s="31" customFormat="1" ht="15.75" customHeight="1" x14ac:dyDescent="0.2" outlineLevel="0" r="1074">
      <c r="A1074" s="31">
        <v>1073</v>
      </c>
      <c r="B1074" s="37" t="s">
        <v>1192</v>
      </c>
      <c r="C1074" s="37" t="s">
        <v>6681</v>
      </c>
      <c r="D1074" s="37" t="s">
        <v>100</v>
      </c>
      <c r="E1074" s="31">
        <v>77</v>
      </c>
      <c r="F1074" s="48">
        <v>29276</v>
      </c>
      <c r="G1074" s="37" t="s">
        <v>211</v>
      </c>
      <c r="H1074" s="37" t="s">
        <v>250</v>
      </c>
      <c r="I1074" s="37" t="s">
        <v>104</v>
      </c>
      <c r="J1074" s="37" t="s">
        <v>80</v>
      </c>
      <c r="K1074" s="37" t="s">
        <v>5035</v>
      </c>
      <c r="L1074" s="37" t="s">
        <v>81</v>
      </c>
      <c r="M1074" s="31">
        <v>7</v>
      </c>
    </row>
    <row spans="1:13" s="31" customFormat="1" ht="15.75" customHeight="1" x14ac:dyDescent="0.2" outlineLevel="0" r="1075">
      <c r="A1075" s="31">
        <v>1074</v>
      </c>
      <c r="B1075" s="37" t="s">
        <v>427</v>
      </c>
      <c r="C1075" s="37" t="s">
        <v>6682</v>
      </c>
      <c r="D1075" s="37" t="s">
        <v>74</v>
      </c>
      <c r="E1075" s="31">
        <v>43</v>
      </c>
      <c r="F1075" s="48">
        <v>27224</v>
      </c>
      <c r="G1075" s="37" t="s">
        <v>160</v>
      </c>
      <c r="H1075" s="37" t="s">
        <v>250</v>
      </c>
      <c r="I1075" s="37" t="s">
        <v>131</v>
      </c>
      <c r="J1075" s="37" t="s">
        <v>80</v>
      </c>
      <c r="K1075" s="31">
        <v>-1</v>
      </c>
      <c r="L1075" s="37" t="s">
        <v>81</v>
      </c>
      <c r="M1075" s="31">
        <v>18</v>
      </c>
    </row>
    <row spans="1:13" s="31" customFormat="1" ht="15.75" customHeight="1" x14ac:dyDescent="0.2" outlineLevel="0" r="1076">
      <c r="A1076" s="31">
        <v>1075</v>
      </c>
      <c r="B1076" s="37" t="s">
        <v>6683</v>
      </c>
      <c r="C1076" s="37" t="s">
        <v>6684</v>
      </c>
      <c r="D1076" s="37" t="s">
        <v>74</v>
      </c>
      <c r="E1076" s="31">
        <v>26</v>
      </c>
      <c r="F1076" s="48">
        <v>24678</v>
      </c>
      <c r="G1076" s="37" t="s">
        <v>2580</v>
      </c>
      <c r="H1076" s="37" t="s">
        <v>78</v>
      </c>
      <c r="I1076" s="37" t="s">
        <v>131</v>
      </c>
      <c r="J1076" s="37" t="s">
        <v>80</v>
      </c>
      <c r="K1076" s="37" t="s">
        <v>4762</v>
      </c>
      <c r="L1076" s="37" t="s">
        <v>93</v>
      </c>
      <c r="M1076" s="31">
        <v>7</v>
      </c>
    </row>
    <row spans="1:13" s="31" customFormat="1" ht="15.75" customHeight="1" x14ac:dyDescent="0.2" outlineLevel="0" r="1077">
      <c r="A1077" s="31">
        <v>1076</v>
      </c>
      <c r="B1077" s="37" t="s">
        <v>6685</v>
      </c>
      <c r="C1077" s="37" t="s">
        <v>6686</v>
      </c>
      <c r="D1077" s="37" t="s">
        <v>74</v>
      </c>
      <c r="E1077" s="31">
        <v>33</v>
      </c>
      <c r="F1077" s="48">
        <v>36683</v>
      </c>
      <c r="G1077" s="37" t="s">
        <v>937</v>
      </c>
      <c r="H1077" s="37" t="s">
        <v>191</v>
      </c>
      <c r="I1077" s="37" t="s">
        <v>104</v>
      </c>
      <c r="J1077" s="37" t="s">
        <v>80</v>
      </c>
      <c r="K1077" s="37" t="s">
        <v>4941</v>
      </c>
      <c r="L1077" s="37" t="s">
        <v>93</v>
      </c>
      <c r="M1077" s="31">
        <v>2</v>
      </c>
    </row>
    <row spans="1:13" s="31" customFormat="1" ht="15.75" customHeight="1" x14ac:dyDescent="0.2" outlineLevel="0" r="1078">
      <c r="A1078" s="31">
        <v>1077</v>
      </c>
      <c r="B1078" s="37" t="s">
        <v>6687</v>
      </c>
      <c r="C1078" s="37" t="s">
        <v>6688</v>
      </c>
      <c r="D1078" s="37" t="s">
        <v>100</v>
      </c>
      <c r="E1078" s="31">
        <v>8</v>
      </c>
      <c r="F1078" s="48">
        <v>20373</v>
      </c>
      <c r="H1078" s="37" t="s">
        <v>183</v>
      </c>
      <c r="I1078" s="37" t="s">
        <v>79</v>
      </c>
      <c r="J1078" s="37" t="s">
        <v>80</v>
      </c>
      <c r="K1078" s="37" t="s">
        <v>4775</v>
      </c>
      <c r="L1078" s="37" t="s">
        <v>81</v>
      </c>
      <c r="M1078" s="31">
        <v>18</v>
      </c>
    </row>
    <row spans="1:13" s="31" customFormat="1" ht="15.75" customHeight="1" x14ac:dyDescent="0.2" outlineLevel="0" r="1079">
      <c r="A1079" s="31">
        <v>1078</v>
      </c>
      <c r="B1079" s="37" t="s">
        <v>6689</v>
      </c>
      <c r="C1079" s="37" t="s">
        <v>6690</v>
      </c>
      <c r="D1079" s="37" t="s">
        <v>74</v>
      </c>
      <c r="E1079" s="31">
        <v>69</v>
      </c>
      <c r="F1079" s="48">
        <v>27916</v>
      </c>
      <c r="G1079" s="37" t="s">
        <v>515</v>
      </c>
      <c r="H1079" s="37" t="s">
        <v>78</v>
      </c>
      <c r="I1079" s="37" t="s">
        <v>79</v>
      </c>
      <c r="J1079" s="37" t="s">
        <v>80</v>
      </c>
      <c r="K1079" s="37" t="s">
        <v>4856</v>
      </c>
      <c r="L1079" s="37" t="s">
        <v>93</v>
      </c>
      <c r="M1079" s="31">
        <v>20</v>
      </c>
    </row>
    <row spans="1:13" s="31" customFormat="1" ht="15.75" customHeight="1" x14ac:dyDescent="0.2" outlineLevel="0" r="1080">
      <c r="A1080" s="31">
        <v>1079</v>
      </c>
      <c r="B1080" s="37" t="s">
        <v>5552</v>
      </c>
      <c r="C1080" s="37" t="s">
        <v>6691</v>
      </c>
      <c r="D1080" s="37" t="s">
        <v>74</v>
      </c>
      <c r="E1080" s="31">
        <v>70</v>
      </c>
      <c r="F1080" s="48">
        <v>28493</v>
      </c>
      <c r="G1080" s="37" t="s">
        <v>694</v>
      </c>
      <c r="H1080" s="37" t="s">
        <v>78</v>
      </c>
      <c r="I1080" s="37" t="s">
        <v>79</v>
      </c>
      <c r="J1080" s="37" t="s">
        <v>80</v>
      </c>
      <c r="K1080" s="37" t="s">
        <v>5199</v>
      </c>
      <c r="L1080" s="37" t="s">
        <v>93</v>
      </c>
      <c r="M1080" s="31">
        <v>18</v>
      </c>
    </row>
    <row spans="1:13" s="31" customFormat="1" ht="15.75" customHeight="1" x14ac:dyDescent="0.2" outlineLevel="0" r="1081">
      <c r="A1081" s="31">
        <v>1080</v>
      </c>
      <c r="B1081" s="37" t="s">
        <v>6692</v>
      </c>
      <c r="C1081" s="37" t="s">
        <v>4712</v>
      </c>
      <c r="D1081" s="37" t="s">
        <v>100</v>
      </c>
      <c r="E1081" s="31">
        <v>70</v>
      </c>
      <c r="F1081" s="48">
        <v>36520</v>
      </c>
      <c r="G1081" s="37" t="s">
        <v>153</v>
      </c>
      <c r="H1081" s="37" t="s">
        <v>92</v>
      </c>
      <c r="I1081" s="37" t="s">
        <v>79</v>
      </c>
      <c r="J1081" s="37" t="s">
        <v>80</v>
      </c>
      <c r="K1081" s="37" t="s">
        <v>5565</v>
      </c>
      <c r="L1081" s="37" t="s">
        <v>81</v>
      </c>
      <c r="M1081" s="31">
        <v>2</v>
      </c>
    </row>
    <row spans="1:13" s="31" customFormat="1" ht="15.75" customHeight="1" x14ac:dyDescent="0.2" outlineLevel="0" r="1082">
      <c r="A1082" s="31">
        <v>1081</v>
      </c>
      <c r="B1082" s="37" t="s">
        <v>6693</v>
      </c>
      <c r="C1082" s="37" t="s">
        <v>6694</v>
      </c>
      <c r="D1082" s="37" t="s">
        <v>100</v>
      </c>
      <c r="E1082" s="31">
        <v>25</v>
      </c>
      <c r="F1082" s="48">
        <v>31341</v>
      </c>
      <c r="G1082" s="37" t="s">
        <v>431</v>
      </c>
      <c r="H1082" s="37" t="s">
        <v>191</v>
      </c>
      <c r="I1082" s="37" t="s">
        <v>79</v>
      </c>
      <c r="J1082" s="37" t="s">
        <v>80</v>
      </c>
      <c r="K1082" s="50">
        <v>-100</v>
      </c>
      <c r="L1082" s="37" t="s">
        <v>93</v>
      </c>
      <c r="M1082" s="31">
        <v>16</v>
      </c>
    </row>
    <row spans="1:13" s="31" customFormat="1" ht="15.75" customHeight="1" x14ac:dyDescent="0.2" outlineLevel="0" r="1083">
      <c r="A1083" s="31">
        <v>1082</v>
      </c>
      <c r="B1083" s="37" t="s">
        <v>6695</v>
      </c>
      <c r="C1083" s="37" t="s">
        <v>6696</v>
      </c>
      <c r="D1083" s="37" t="s">
        <v>473</v>
      </c>
      <c r="E1083" s="31">
        <v>90</v>
      </c>
      <c r="G1083" s="37" t="s">
        <v>121</v>
      </c>
      <c r="H1083" s="37" t="s">
        <v>103</v>
      </c>
      <c r="I1083" s="37" t="s">
        <v>79</v>
      </c>
      <c r="J1083" s="37" t="s">
        <v>80</v>
      </c>
      <c r="L1083" s="37" t="s">
        <v>81</v>
      </c>
    </row>
    <row spans="1:13" s="31" customFormat="1" ht="15.75" customHeight="1" x14ac:dyDescent="0.2" outlineLevel="0" r="1084">
      <c r="A1084" s="31">
        <v>1083</v>
      </c>
      <c r="B1084" s="37" t="s">
        <v>6697</v>
      </c>
      <c r="C1084" s="37" t="s">
        <v>6698</v>
      </c>
      <c r="D1084" s="37" t="s">
        <v>74</v>
      </c>
      <c r="E1084" s="31">
        <v>46</v>
      </c>
      <c r="F1084" s="48">
        <v>35284</v>
      </c>
      <c r="G1084" s="37" t="s">
        <v>463</v>
      </c>
      <c r="H1084" s="37" t="s">
        <v>250</v>
      </c>
      <c r="I1084" s="37" t="s">
        <v>104</v>
      </c>
      <c r="J1084" s="37" t="s">
        <v>80</v>
      </c>
      <c r="K1084" s="37" t="s">
        <v>4884</v>
      </c>
      <c r="L1084" s="37" t="s">
        <v>93</v>
      </c>
      <c r="M1084" s="31">
        <v>1</v>
      </c>
    </row>
    <row spans="1:13" s="31" customFormat="1" ht="15.75" customHeight="1" x14ac:dyDescent="0.2" outlineLevel="0" r="1085">
      <c r="A1085" s="31">
        <v>1084</v>
      </c>
      <c r="B1085" s="37" t="s">
        <v>6699</v>
      </c>
      <c r="C1085" s="37" t="s">
        <v>6700</v>
      </c>
      <c r="D1085" s="37" t="s">
        <v>100</v>
      </c>
      <c r="E1085" s="31">
        <v>54</v>
      </c>
      <c r="F1085" s="48">
        <v>34472</v>
      </c>
      <c r="G1085" s="37" t="s">
        <v>2791</v>
      </c>
      <c r="H1085" s="37" t="s">
        <v>147</v>
      </c>
      <c r="I1085" s="37" t="s">
        <v>104</v>
      </c>
      <c r="J1085" s="37" t="s">
        <v>80</v>
      </c>
      <c r="K1085" s="37" t="s">
        <v>5565</v>
      </c>
      <c r="L1085" s="37" t="s">
        <v>93</v>
      </c>
      <c r="M1085" s="31">
        <v>8</v>
      </c>
    </row>
    <row spans="1:13" s="31" customFormat="1" ht="15.75" customHeight="1" x14ac:dyDescent="0.2" outlineLevel="0" r="1086">
      <c r="A1086" s="31">
        <v>1085</v>
      </c>
      <c r="B1086" s="37" t="s">
        <v>5892</v>
      </c>
      <c r="C1086" s="37" t="s">
        <v>6701</v>
      </c>
      <c r="D1086" s="37" t="s">
        <v>74</v>
      </c>
      <c r="E1086" s="31">
        <v>4</v>
      </c>
      <c r="F1086" s="48">
        <v>27649</v>
      </c>
      <c r="G1086" s="37" t="s">
        <v>230</v>
      </c>
      <c r="H1086" s="37" t="s">
        <v>191</v>
      </c>
      <c r="I1086" s="37" t="s">
        <v>79</v>
      </c>
      <c r="J1086" s="37" t="s">
        <v>80</v>
      </c>
      <c r="K1086" s="37" t="s">
        <v>5417</v>
      </c>
      <c r="L1086" s="37" t="s">
        <v>93</v>
      </c>
      <c r="M1086" s="31">
        <v>8</v>
      </c>
    </row>
    <row spans="1:13" s="31" customFormat="1" ht="15.75" customHeight="1" x14ac:dyDescent="0.2" outlineLevel="0" r="1087">
      <c r="A1087" s="31">
        <v>1086</v>
      </c>
      <c r="B1087" s="37" t="s">
        <v>6475</v>
      </c>
      <c r="C1087" s="37" t="s">
        <v>6702</v>
      </c>
      <c r="D1087" s="37" t="s">
        <v>74</v>
      </c>
      <c r="E1087" s="31">
        <v>84</v>
      </c>
      <c r="F1087" s="48">
        <v>32680</v>
      </c>
      <c r="G1087" s="37" t="s">
        <v>4163</v>
      </c>
      <c r="H1087" s="37" t="s">
        <v>92</v>
      </c>
      <c r="I1087" s="37" t="s">
        <v>79</v>
      </c>
      <c r="J1087" s="37" t="s">
        <v>80</v>
      </c>
      <c r="K1087" s="37" t="s">
        <v>4772</v>
      </c>
      <c r="L1087" s="37" t="s">
        <v>81</v>
      </c>
      <c r="M1087" s="31">
        <v>4</v>
      </c>
    </row>
    <row spans="1:13" s="31" customFormat="1" ht="15.75" customHeight="1" x14ac:dyDescent="0.2" outlineLevel="0" r="1088">
      <c r="A1088" s="31">
        <v>1087</v>
      </c>
      <c r="B1088" s="37" t="s">
        <v>6703</v>
      </c>
      <c r="C1088" s="37" t="s">
        <v>6704</v>
      </c>
      <c r="D1088" s="37" t="s">
        <v>100</v>
      </c>
      <c r="E1088" s="31">
        <v>39</v>
      </c>
      <c r="F1088" s="48">
        <v>29116</v>
      </c>
      <c r="G1088" s="37" t="s">
        <v>121</v>
      </c>
      <c r="H1088" s="37" t="s">
        <v>103</v>
      </c>
      <c r="I1088" s="37" t="s">
        <v>79</v>
      </c>
      <c r="J1088" s="37" t="s">
        <v>80</v>
      </c>
      <c r="K1088" s="37" t="s">
        <v>4737</v>
      </c>
      <c r="L1088" s="37" t="s">
        <v>81</v>
      </c>
      <c r="M1088" s="31">
        <v>8</v>
      </c>
    </row>
    <row spans="1:13" s="31" customFormat="1" ht="15.75" customHeight="1" x14ac:dyDescent="0.2" outlineLevel="0" r="1089">
      <c r="A1089" s="31">
        <v>1088</v>
      </c>
      <c r="B1089" s="37" t="s">
        <v>4033</v>
      </c>
      <c r="C1089" s="37" t="s">
        <v>6705</v>
      </c>
      <c r="D1089" s="37" t="s">
        <v>100</v>
      </c>
      <c r="E1089" s="31">
        <v>19</v>
      </c>
      <c r="F1089" s="48">
        <v>32710</v>
      </c>
      <c r="G1089" s="37" t="s">
        <v>363</v>
      </c>
      <c r="H1089" s="37" t="s">
        <v>250</v>
      </c>
      <c r="I1089" s="37" t="s">
        <v>131</v>
      </c>
      <c r="J1089" s="37" t="s">
        <v>80</v>
      </c>
      <c r="K1089" s="37" t="s">
        <v>4798</v>
      </c>
      <c r="L1089" s="37" t="s">
        <v>81</v>
      </c>
      <c r="M1089" s="31">
        <v>3</v>
      </c>
    </row>
    <row spans="1:13" s="31" customFormat="1" ht="15.75" customHeight="1" x14ac:dyDescent="0.2" outlineLevel="0" r="1090">
      <c r="A1090" s="31">
        <v>1089</v>
      </c>
      <c r="B1090" s="37" t="s">
        <v>6706</v>
      </c>
      <c r="C1090" s="37" t="s">
        <v>6707</v>
      </c>
      <c r="D1090" s="37" t="s">
        <v>100</v>
      </c>
      <c r="E1090" s="31">
        <v>90</v>
      </c>
      <c r="F1090" s="48">
        <v>32403</v>
      </c>
      <c r="G1090" s="37" t="s">
        <v>414</v>
      </c>
      <c r="H1090" s="37" t="s">
        <v>92</v>
      </c>
      <c r="I1090" s="37" t="s">
        <v>104</v>
      </c>
      <c r="J1090" s="37" t="s">
        <v>80</v>
      </c>
      <c r="K1090" s="37" t="s">
        <v>5016</v>
      </c>
      <c r="L1090" s="37" t="s">
        <v>93</v>
      </c>
      <c r="M1090" s="31">
        <v>12</v>
      </c>
    </row>
    <row spans="1:13" s="31" customFormat="1" ht="15.75" customHeight="1" x14ac:dyDescent="0.2" outlineLevel="0" r="1091">
      <c r="A1091" s="31">
        <v>1090</v>
      </c>
      <c r="B1091" s="37" t="s">
        <v>6708</v>
      </c>
      <c r="D1091" s="37" t="s">
        <v>100</v>
      </c>
      <c r="E1091" s="31">
        <v>15</v>
      </c>
      <c r="F1091" s="48">
        <v>27590</v>
      </c>
      <c r="G1091" s="37" t="s">
        <v>2016</v>
      </c>
      <c r="H1091" s="37" t="s">
        <v>183</v>
      </c>
      <c r="I1091" s="37" t="s">
        <v>104</v>
      </c>
      <c r="J1091" s="37" t="s">
        <v>80</v>
      </c>
      <c r="K1091" s="50">
        <v>1E+96</v>
      </c>
      <c r="L1091" s="37" t="s">
        <v>93</v>
      </c>
      <c r="M1091" s="31">
        <v>17</v>
      </c>
    </row>
    <row spans="1:13" s="31" customFormat="1" ht="15.75" customHeight="1" x14ac:dyDescent="0.2" outlineLevel="0" r="1092">
      <c r="A1092" s="31">
        <v>1091</v>
      </c>
      <c r="B1092" s="37" t="s">
        <v>6709</v>
      </c>
      <c r="C1092" s="37" t="s">
        <v>6710</v>
      </c>
      <c r="D1092" s="37" t="s">
        <v>74</v>
      </c>
      <c r="E1092" s="31">
        <v>19</v>
      </c>
      <c r="F1092" s="48">
        <v>29326</v>
      </c>
      <c r="H1092" s="37" t="s">
        <v>191</v>
      </c>
      <c r="I1092" s="37" t="s">
        <v>79</v>
      </c>
      <c r="J1092" s="37" t="s">
        <v>80</v>
      </c>
      <c r="K1092" s="37" t="s">
        <v>4816</v>
      </c>
      <c r="L1092" s="37" t="s">
        <v>93</v>
      </c>
      <c r="M1092" s="31">
        <v>15</v>
      </c>
    </row>
    <row spans="1:13" s="31" customFormat="1" ht="15.75" customHeight="1" x14ac:dyDescent="0.2" outlineLevel="0" r="1093">
      <c r="A1093" s="31">
        <v>1092</v>
      </c>
      <c r="B1093" s="37" t="s">
        <v>6711</v>
      </c>
      <c r="C1093" s="37" t="s">
        <v>6712</v>
      </c>
      <c r="D1093" s="37" t="s">
        <v>100</v>
      </c>
      <c r="E1093" s="31">
        <v>56</v>
      </c>
      <c r="F1093" s="48">
        <v>13018</v>
      </c>
      <c r="G1093" s="37" t="s">
        <v>401</v>
      </c>
      <c r="H1093" s="37" t="s">
        <v>147</v>
      </c>
      <c r="I1093" s="37" t="s">
        <v>79</v>
      </c>
      <c r="J1093" s="37" t="s">
        <v>80</v>
      </c>
      <c r="K1093" s="37" t="s">
        <v>4785</v>
      </c>
      <c r="L1093" s="37" t="s">
        <v>93</v>
      </c>
      <c r="M1093" s="31">
        <v>5</v>
      </c>
    </row>
    <row spans="1:13" s="31" customFormat="1" ht="15.75" customHeight="1" x14ac:dyDescent="0.2" outlineLevel="0" r="1094">
      <c r="A1094" s="31">
        <v>1093</v>
      </c>
      <c r="B1094" s="37" t="s">
        <v>6713</v>
      </c>
      <c r="C1094" s="37" t="s">
        <v>6714</v>
      </c>
      <c r="D1094" s="37" t="s">
        <v>100</v>
      </c>
      <c r="E1094" s="31">
        <v>63</v>
      </c>
      <c r="F1094" s="48">
        <v>35321</v>
      </c>
      <c r="G1094" s="37" t="s">
        <v>387</v>
      </c>
      <c r="H1094" s="37" t="s">
        <v>250</v>
      </c>
      <c r="I1094" s="37" t="s">
        <v>104</v>
      </c>
      <c r="J1094" s="37" t="s">
        <v>80</v>
      </c>
      <c r="K1094" s="37" t="s">
        <v>4862</v>
      </c>
      <c r="L1094" s="37" t="s">
        <v>93</v>
      </c>
      <c r="M1094" s="31">
        <v>5</v>
      </c>
    </row>
    <row spans="1:13" s="31" customFormat="1" ht="15.75" customHeight="1" x14ac:dyDescent="0.2" outlineLevel="0" r="1095">
      <c r="A1095" s="31">
        <v>1094</v>
      </c>
      <c r="B1095" s="37" t="s">
        <v>6715</v>
      </c>
      <c r="C1095" s="37" t="s">
        <v>6716</v>
      </c>
      <c r="D1095" s="37" t="s">
        <v>74</v>
      </c>
      <c r="E1095" s="31">
        <v>48</v>
      </c>
      <c r="F1095" s="48">
        <v>27755</v>
      </c>
      <c r="G1095" s="37" t="s">
        <v>539</v>
      </c>
      <c r="H1095" s="37" t="s">
        <v>191</v>
      </c>
      <c r="I1095" s="37" t="s">
        <v>131</v>
      </c>
      <c r="J1095" s="37" t="s">
        <v>80</v>
      </c>
      <c r="K1095" s="37" t="s">
        <v>4713</v>
      </c>
      <c r="L1095" s="37" t="s">
        <v>93</v>
      </c>
      <c r="M1095" s="31">
        <v>19</v>
      </c>
    </row>
    <row spans="1:13" s="31" customFormat="1" ht="15.75" customHeight="1" x14ac:dyDescent="0.2" outlineLevel="0" r="1096">
      <c r="A1096" s="31">
        <v>1095</v>
      </c>
      <c r="B1096" s="37" t="s">
        <v>6717</v>
      </c>
      <c r="C1096" s="37" t="s">
        <v>6718</v>
      </c>
      <c r="D1096" s="37" t="s">
        <v>100</v>
      </c>
      <c r="E1096" s="31">
        <v>2</v>
      </c>
      <c r="F1096" s="48">
        <v>21426</v>
      </c>
      <c r="G1096" s="37" t="s">
        <v>3034</v>
      </c>
      <c r="H1096" s="37" t="s">
        <v>191</v>
      </c>
      <c r="I1096" s="37" t="s">
        <v>79</v>
      </c>
      <c r="J1096" s="37" t="s">
        <v>80</v>
      </c>
      <c r="K1096" s="37" t="s">
        <v>4938</v>
      </c>
      <c r="L1096" s="37" t="s">
        <v>93</v>
      </c>
      <c r="M1096" s="31">
        <v>6</v>
      </c>
    </row>
    <row spans="1:13" s="31" customFormat="1" ht="15.75" customHeight="1" x14ac:dyDescent="0.2" outlineLevel="0" r="1097">
      <c r="A1097" s="31">
        <v>1096</v>
      </c>
      <c r="B1097" s="37" t="s">
        <v>6719</v>
      </c>
      <c r="C1097" s="37" t="s">
        <v>6720</v>
      </c>
      <c r="D1097" s="37" t="s">
        <v>74</v>
      </c>
      <c r="E1097" s="31">
        <v>33</v>
      </c>
      <c r="F1097" s="48">
        <v>25536</v>
      </c>
      <c r="G1097" s="37" t="s">
        <v>3802</v>
      </c>
      <c r="H1097" s="37" t="s">
        <v>191</v>
      </c>
      <c r="I1097" s="37" t="s">
        <v>131</v>
      </c>
      <c r="J1097" s="37" t="s">
        <v>80</v>
      </c>
      <c r="K1097" s="37" t="s">
        <v>4798</v>
      </c>
      <c r="L1097" s="37" t="s">
        <v>93</v>
      </c>
      <c r="M1097" s="31">
        <v>14</v>
      </c>
    </row>
    <row spans="1:13" s="31" customFormat="1" ht="15.75" customHeight="1" x14ac:dyDescent="0.2" outlineLevel="0" r="1098">
      <c r="A1098" s="31">
        <v>1097</v>
      </c>
      <c r="B1098" s="37" t="s">
        <v>6721</v>
      </c>
      <c r="C1098" s="37" t="s">
        <v>6722</v>
      </c>
      <c r="D1098" s="37" t="s">
        <v>100</v>
      </c>
      <c r="E1098" s="31">
        <v>71</v>
      </c>
      <c r="F1098" s="48">
        <v>24868</v>
      </c>
      <c r="G1098" s="37" t="s">
        <v>275</v>
      </c>
      <c r="H1098" s="37" t="s">
        <v>103</v>
      </c>
      <c r="I1098" s="37" t="s">
        <v>79</v>
      </c>
      <c r="J1098" s="37" t="s">
        <v>80</v>
      </c>
      <c r="K1098" s="31">
        <v>-1</v>
      </c>
      <c r="L1098" s="37" t="s">
        <v>81</v>
      </c>
      <c r="M1098" s="31">
        <v>18</v>
      </c>
    </row>
    <row spans="1:13" s="31" customFormat="1" ht="15.75" customHeight="1" x14ac:dyDescent="0.2" outlineLevel="0" r="1099">
      <c r="A1099" s="31">
        <v>1098</v>
      </c>
      <c r="B1099" s="37" t="s">
        <v>6723</v>
      </c>
      <c r="C1099" s="37" t="s">
        <v>6724</v>
      </c>
      <c r="D1099" s="37" t="s">
        <v>100</v>
      </c>
      <c r="E1099" s="31">
        <v>99</v>
      </c>
      <c r="F1099" s="48">
        <v>32540</v>
      </c>
      <c r="G1099" s="37" t="s">
        <v>6507</v>
      </c>
      <c r="H1099" s="37" t="s">
        <v>103</v>
      </c>
      <c r="I1099" s="37" t="s">
        <v>79</v>
      </c>
      <c r="J1099" s="37" t="s">
        <v>80</v>
      </c>
      <c r="K1099" s="37" t="s">
        <v>4902</v>
      </c>
      <c r="L1099" s="37" t="s">
        <v>81</v>
      </c>
      <c r="M1099" s="31">
        <v>12</v>
      </c>
    </row>
    <row spans="1:13" s="31" customFormat="1" ht="15.75" customHeight="1" x14ac:dyDescent="0.2" outlineLevel="0" r="1100">
      <c r="A1100" s="31">
        <v>1099</v>
      </c>
      <c r="B1100" s="37" t="s">
        <v>6725</v>
      </c>
      <c r="C1100" s="37" t="s">
        <v>6726</v>
      </c>
      <c r="D1100" s="37" t="s">
        <v>74</v>
      </c>
      <c r="E1100" s="31">
        <v>12</v>
      </c>
      <c r="F1100" s="48">
        <v>27407</v>
      </c>
      <c r="G1100" s="37" t="s">
        <v>2348</v>
      </c>
      <c r="H1100" s="37" t="s">
        <v>78</v>
      </c>
      <c r="I1100" s="37" t="s">
        <v>104</v>
      </c>
      <c r="J1100" s="37" t="s">
        <v>80</v>
      </c>
      <c r="K1100" s="37" t="s">
        <v>4890</v>
      </c>
      <c r="L1100" s="37" t="s">
        <v>81</v>
      </c>
      <c r="M1100" s="31">
        <v>11</v>
      </c>
    </row>
    <row spans="1:13" s="31" customFormat="1" ht="15.75" customHeight="1" x14ac:dyDescent="0.2" outlineLevel="0" r="1101">
      <c r="A1101" s="31">
        <v>1100</v>
      </c>
      <c r="B1101" s="37" t="s">
        <v>2831</v>
      </c>
      <c r="C1101" s="37" t="s">
        <v>6727</v>
      </c>
      <c r="D1101" s="37" t="s">
        <v>74</v>
      </c>
      <c r="E1101" s="31">
        <v>59</v>
      </c>
      <c r="F1101" s="48">
        <v>30318</v>
      </c>
      <c r="G1101" s="37" t="s">
        <v>3135</v>
      </c>
      <c r="H1101" s="37" t="s">
        <v>78</v>
      </c>
      <c r="I1101" s="37" t="s">
        <v>79</v>
      </c>
      <c r="J1101" s="37" t="s">
        <v>80</v>
      </c>
      <c r="K1101" s="37" t="s">
        <v>4785</v>
      </c>
      <c r="L1101" s="37" t="s">
        <v>93</v>
      </c>
      <c r="M1101" s="31">
        <v>15</v>
      </c>
    </row>
    <row spans="1:13" s="31" customFormat="1" ht="15.75" customHeight="1" x14ac:dyDescent="0.2" outlineLevel="0" r="1102">
      <c r="A1102" s="31">
        <v>1101</v>
      </c>
      <c r="B1102" s="37" t="s">
        <v>6728</v>
      </c>
      <c r="C1102" s="37" t="s">
        <v>6729</v>
      </c>
      <c r="D1102" s="37" t="s">
        <v>100</v>
      </c>
      <c r="E1102" s="31">
        <v>76</v>
      </c>
      <c r="F1102" s="48">
        <v>25194</v>
      </c>
      <c r="G1102" s="37" t="s">
        <v>952</v>
      </c>
      <c r="H1102" s="37" t="s">
        <v>250</v>
      </c>
      <c r="I1102" s="37" t="s">
        <v>79</v>
      </c>
      <c r="J1102" s="37" t="s">
        <v>80</v>
      </c>
      <c r="K1102" s="37" t="s">
        <v>4755</v>
      </c>
      <c r="L1102" s="37" t="s">
        <v>93</v>
      </c>
      <c r="M1102" s="31">
        <v>15</v>
      </c>
    </row>
    <row spans="1:13" s="31" customFormat="1" ht="15.75" customHeight="1" x14ac:dyDescent="0.2" outlineLevel="0" r="1103">
      <c r="A1103" s="31">
        <v>1102</v>
      </c>
      <c r="B1103" s="37" t="s">
        <v>5044</v>
      </c>
      <c r="C1103" s="37" t="s">
        <v>6730</v>
      </c>
      <c r="D1103" s="37" t="s">
        <v>100</v>
      </c>
      <c r="E1103" s="31">
        <v>16</v>
      </c>
      <c r="F1103" s="48">
        <v>27989</v>
      </c>
      <c r="G1103" s="37" t="s">
        <v>334</v>
      </c>
      <c r="H1103" s="37" t="s">
        <v>78</v>
      </c>
      <c r="I1103" s="37" t="s">
        <v>104</v>
      </c>
      <c r="J1103" s="37" t="s">
        <v>80</v>
      </c>
      <c r="K1103" s="49">
        <v>43132</v>
      </c>
      <c r="L1103" s="37" t="s">
        <v>93</v>
      </c>
      <c r="M1103" s="31">
        <v>15</v>
      </c>
    </row>
    <row spans="1:13" s="31" customFormat="1" ht="15.75" customHeight="1" x14ac:dyDescent="0.2" outlineLevel="0" r="1104">
      <c r="A1104" s="31">
        <v>1103</v>
      </c>
      <c r="B1104" s="37" t="s">
        <v>6731</v>
      </c>
      <c r="C1104" s="37" t="s">
        <v>6732</v>
      </c>
      <c r="D1104" s="37" t="s">
        <v>100</v>
      </c>
      <c r="E1104" s="31">
        <v>76</v>
      </c>
      <c r="F1104" s="48">
        <v>28520</v>
      </c>
      <c r="G1104" s="37" t="s">
        <v>1696</v>
      </c>
      <c r="H1104" s="37" t="s">
        <v>103</v>
      </c>
      <c r="I1104" s="37" t="s">
        <v>131</v>
      </c>
      <c r="J1104" s="37" t="s">
        <v>80</v>
      </c>
      <c r="K1104" s="37" t="s">
        <v>4769</v>
      </c>
      <c r="L1104" s="37" t="s">
        <v>81</v>
      </c>
      <c r="M1104" s="31">
        <v>20</v>
      </c>
    </row>
    <row spans="1:13" s="31" customFormat="1" ht="15.75" customHeight="1" x14ac:dyDescent="0.2" outlineLevel="0" r="1105">
      <c r="A1105" s="31">
        <v>1104</v>
      </c>
      <c r="B1105" s="37" t="s">
        <v>6733</v>
      </c>
      <c r="C1105" s="37" t="s">
        <v>5482</v>
      </c>
      <c r="D1105" s="37" t="s">
        <v>100</v>
      </c>
      <c r="E1105" s="31">
        <v>82</v>
      </c>
      <c r="F1105" s="48">
        <v>21915</v>
      </c>
      <c r="G1105" s="37" t="s">
        <v>1838</v>
      </c>
      <c r="H1105" s="37" t="s">
        <v>147</v>
      </c>
      <c r="I1105" s="37" t="s">
        <v>79</v>
      </c>
      <c r="J1105" s="37" t="s">
        <v>80</v>
      </c>
      <c r="K1105" s="50">
        <v>1</v>
      </c>
      <c r="L1105" s="37" t="s">
        <v>93</v>
      </c>
      <c r="M1105" s="31">
        <v>8</v>
      </c>
    </row>
    <row spans="1:13" s="31" customFormat="1" ht="15.75" customHeight="1" x14ac:dyDescent="0.2" outlineLevel="0" r="1106">
      <c r="A1106" s="31">
        <v>1105</v>
      </c>
      <c r="B1106" s="37" t="s">
        <v>6734</v>
      </c>
      <c r="C1106" s="37" t="s">
        <v>6735</v>
      </c>
      <c r="D1106" s="37" t="s">
        <v>74</v>
      </c>
      <c r="E1106" s="31">
        <v>39</v>
      </c>
      <c r="F1106" s="48">
        <v>32914</v>
      </c>
      <c r="G1106" s="37" t="s">
        <v>77</v>
      </c>
      <c r="H1106" s="37" t="s">
        <v>250</v>
      </c>
      <c r="I1106" s="37" t="s">
        <v>79</v>
      </c>
      <c r="J1106" s="37" t="s">
        <v>80</v>
      </c>
      <c r="K1106" s="37" t="s">
        <v>4890</v>
      </c>
      <c r="L1106" s="37" t="s">
        <v>93</v>
      </c>
      <c r="M1106" s="31">
        <v>18</v>
      </c>
    </row>
    <row spans="1:13" s="31" customFormat="1" ht="15.75" customHeight="1" x14ac:dyDescent="0.2" outlineLevel="0" r="1107">
      <c r="A1107" s="31">
        <v>1106</v>
      </c>
      <c r="B1107" s="37" t="s">
        <v>6736</v>
      </c>
      <c r="C1107" s="37" t="s">
        <v>6737</v>
      </c>
      <c r="D1107" s="37" t="s">
        <v>100</v>
      </c>
      <c r="E1107" s="31">
        <v>2</v>
      </c>
      <c r="F1107" s="48">
        <v>22997</v>
      </c>
      <c r="G1107" s="37" t="s">
        <v>820</v>
      </c>
      <c r="H1107" s="37" t="s">
        <v>147</v>
      </c>
      <c r="I1107" s="37" t="s">
        <v>79</v>
      </c>
      <c r="J1107" s="37" t="s">
        <v>80</v>
      </c>
      <c r="K1107" s="37" t="s">
        <v>5453</v>
      </c>
      <c r="L1107" s="37" t="s">
        <v>93</v>
      </c>
      <c r="M1107" s="31">
        <v>15</v>
      </c>
    </row>
    <row spans="1:13" s="31" customFormat="1" ht="15.75" customHeight="1" x14ac:dyDescent="0.2" outlineLevel="0" r="1108">
      <c r="A1108" s="31">
        <v>1107</v>
      </c>
      <c r="B1108" s="37" t="s">
        <v>6738</v>
      </c>
      <c r="C1108" s="37" t="s">
        <v>4829</v>
      </c>
      <c r="D1108" s="37" t="s">
        <v>100</v>
      </c>
      <c r="E1108" s="31">
        <v>70</v>
      </c>
      <c r="F1108" s="48">
        <v>27227</v>
      </c>
      <c r="G1108" s="37" t="s">
        <v>431</v>
      </c>
      <c r="H1108" s="37" t="s">
        <v>191</v>
      </c>
      <c r="I1108" s="37" t="s">
        <v>131</v>
      </c>
      <c r="J1108" s="37" t="s">
        <v>80</v>
      </c>
      <c r="K1108" s="37" t="s">
        <v>4985</v>
      </c>
      <c r="L1108" s="37" t="s">
        <v>93</v>
      </c>
      <c r="M1108" s="31">
        <v>18</v>
      </c>
    </row>
    <row spans="1:13" s="31" customFormat="1" ht="15.75" customHeight="1" x14ac:dyDescent="0.2" outlineLevel="0" r="1109">
      <c r="A1109" s="31">
        <v>1108</v>
      </c>
      <c r="B1109" s="37" t="s">
        <v>6739</v>
      </c>
      <c r="C1109" s="37" t="s">
        <v>6740</v>
      </c>
      <c r="D1109" s="37" t="s">
        <v>100</v>
      </c>
      <c r="E1109" s="31">
        <v>86</v>
      </c>
      <c r="F1109" s="48">
        <v>22711</v>
      </c>
      <c r="G1109" s="37" t="s">
        <v>539</v>
      </c>
      <c r="H1109" s="37" t="s">
        <v>191</v>
      </c>
      <c r="I1109" s="37" t="s">
        <v>79</v>
      </c>
      <c r="J1109" s="37" t="s">
        <v>80</v>
      </c>
      <c r="K1109" s="37" t="s">
        <v>4946</v>
      </c>
      <c r="L1109" s="37" t="s">
        <v>93</v>
      </c>
      <c r="M1109" s="31">
        <v>17</v>
      </c>
    </row>
    <row spans="1:13" s="31" customFormat="1" ht="15.75" customHeight="1" x14ac:dyDescent="0.2" outlineLevel="0" r="1110">
      <c r="A1110" s="31">
        <v>1109</v>
      </c>
      <c r="B1110" s="37" t="s">
        <v>6741</v>
      </c>
      <c r="C1110" s="37" t="s">
        <v>6742</v>
      </c>
      <c r="D1110" s="37" t="s">
        <v>74</v>
      </c>
      <c r="E1110" s="31">
        <v>21</v>
      </c>
      <c r="F1110" s="48">
        <v>32752</v>
      </c>
      <c r="G1110" s="37" t="s">
        <v>2977</v>
      </c>
      <c r="H1110" s="37" t="s">
        <v>130</v>
      </c>
      <c r="I1110" s="37" t="s">
        <v>131</v>
      </c>
      <c r="J1110" s="37" t="s">
        <v>80</v>
      </c>
      <c r="K1110" s="37" t="s">
        <v>4890</v>
      </c>
      <c r="L1110" s="37" t="s">
        <v>93</v>
      </c>
      <c r="M1110" s="31">
        <v>6</v>
      </c>
    </row>
    <row spans="1:13" s="31" customFormat="1" ht="15.75" customHeight="1" x14ac:dyDescent="0.2" outlineLevel="0" r="1111">
      <c r="A1111" s="31">
        <v>1110</v>
      </c>
      <c r="B1111" s="37" t="s">
        <v>5682</v>
      </c>
      <c r="C1111" s="37" t="s">
        <v>6743</v>
      </c>
      <c r="D1111" s="37" t="s">
        <v>74</v>
      </c>
      <c r="E1111" s="31">
        <v>73</v>
      </c>
      <c r="F1111" s="48">
        <v>33314</v>
      </c>
      <c r="G1111" s="37" t="s">
        <v>798</v>
      </c>
      <c r="H1111" s="37" t="s">
        <v>147</v>
      </c>
      <c r="I1111" s="37" t="s">
        <v>131</v>
      </c>
      <c r="J1111" s="37" t="s">
        <v>80</v>
      </c>
      <c r="K1111" s="37" t="s">
        <v>4807</v>
      </c>
      <c r="L1111" s="37" t="s">
        <v>93</v>
      </c>
      <c r="M1111" s="31">
        <v>12</v>
      </c>
    </row>
    <row spans="1:13" s="31" customFormat="1" ht="15.75" customHeight="1" x14ac:dyDescent="0.2" outlineLevel="0" r="1112">
      <c r="A1112" s="31">
        <v>1111</v>
      </c>
      <c r="B1112" s="37" t="s">
        <v>1811</v>
      </c>
      <c r="C1112" s="37" t="s">
        <v>6744</v>
      </c>
      <c r="D1112" s="37" t="s">
        <v>74</v>
      </c>
      <c r="E1112" s="31">
        <v>96</v>
      </c>
      <c r="F1112" s="48">
        <v>21979</v>
      </c>
      <c r="G1112" s="37" t="s">
        <v>659</v>
      </c>
      <c r="H1112" s="37" t="s">
        <v>250</v>
      </c>
      <c r="I1112" s="37" t="s">
        <v>131</v>
      </c>
      <c r="J1112" s="37" t="s">
        <v>80</v>
      </c>
      <c r="K1112" s="37" t="s">
        <v>4982</v>
      </c>
      <c r="L1112" s="37" t="s">
        <v>81</v>
      </c>
      <c r="M1112" s="31">
        <v>18</v>
      </c>
    </row>
    <row spans="1:13" s="31" customFormat="1" ht="15.75" customHeight="1" x14ac:dyDescent="0.2" outlineLevel="0" r="1113">
      <c r="A1113" s="31">
        <v>1112</v>
      </c>
      <c r="B1113" s="37" t="s">
        <v>6725</v>
      </c>
      <c r="C1113" s="37" t="s">
        <v>6745</v>
      </c>
      <c r="D1113" s="37" t="s">
        <v>74</v>
      </c>
      <c r="E1113" s="31">
        <v>25</v>
      </c>
      <c r="F1113" s="48">
        <v>29728</v>
      </c>
      <c r="H1113" s="37" t="s">
        <v>250</v>
      </c>
      <c r="I1113" s="37" t="s">
        <v>79</v>
      </c>
      <c r="J1113" s="37" t="s">
        <v>80</v>
      </c>
      <c r="K1113" s="37" t="s">
        <v>4862</v>
      </c>
      <c r="L1113" s="37" t="s">
        <v>81</v>
      </c>
      <c r="M1113" s="31">
        <v>13</v>
      </c>
    </row>
    <row spans="1:13" s="31" customFormat="1" ht="15.75" customHeight="1" x14ac:dyDescent="0.2" outlineLevel="0" r="1114">
      <c r="A1114" s="31">
        <v>1113</v>
      </c>
      <c r="B1114" s="37" t="s">
        <v>4007</v>
      </c>
      <c r="C1114" s="37" t="s">
        <v>6746</v>
      </c>
      <c r="D1114" s="37" t="s">
        <v>74</v>
      </c>
      <c r="E1114" s="31">
        <v>45</v>
      </c>
      <c r="F1114" s="48">
        <v>33779</v>
      </c>
      <c r="G1114" s="37" t="s">
        <v>456</v>
      </c>
      <c r="H1114" s="37" t="s">
        <v>92</v>
      </c>
      <c r="I1114" s="37" t="s">
        <v>79</v>
      </c>
      <c r="J1114" s="37" t="s">
        <v>80</v>
      </c>
      <c r="K1114" s="37" t="s">
        <v>4828</v>
      </c>
      <c r="L1114" s="37" t="s">
        <v>93</v>
      </c>
      <c r="M1114" s="31">
        <v>6</v>
      </c>
    </row>
    <row spans="1:13" s="31" customFormat="1" ht="15.75" customHeight="1" x14ac:dyDescent="0.2" outlineLevel="0" r="1115">
      <c r="A1115" s="31">
        <v>1114</v>
      </c>
      <c r="B1115" s="37" t="s">
        <v>1530</v>
      </c>
      <c r="C1115" s="37" t="s">
        <v>6747</v>
      </c>
      <c r="D1115" s="37" t="s">
        <v>100</v>
      </c>
      <c r="E1115" s="31">
        <v>96</v>
      </c>
      <c r="F1115" s="48">
        <v>27914</v>
      </c>
      <c r="G1115" s="37" t="s">
        <v>91</v>
      </c>
      <c r="H1115" s="37" t="s">
        <v>147</v>
      </c>
      <c r="I1115" s="37" t="s">
        <v>79</v>
      </c>
      <c r="J1115" s="37" t="s">
        <v>80</v>
      </c>
      <c r="K1115" s="37" t="s">
        <v>5199</v>
      </c>
      <c r="L1115" s="37" t="s">
        <v>93</v>
      </c>
      <c r="M1115" s="31">
        <v>14</v>
      </c>
    </row>
    <row spans="1:13" s="31" customFormat="1" ht="15.75" customHeight="1" x14ac:dyDescent="0.2" outlineLevel="0" r="1116">
      <c r="A1116" s="31">
        <v>1115</v>
      </c>
      <c r="B1116" s="37" t="s">
        <v>6748</v>
      </c>
      <c r="C1116" s="37" t="s">
        <v>6749</v>
      </c>
      <c r="D1116" s="37" t="s">
        <v>100</v>
      </c>
      <c r="E1116" s="31">
        <v>33</v>
      </c>
      <c r="F1116" s="48">
        <v>25586</v>
      </c>
      <c r="G1116" s="37" t="s">
        <v>1002</v>
      </c>
      <c r="H1116" s="37" t="s">
        <v>250</v>
      </c>
      <c r="I1116" s="37" t="s">
        <v>131</v>
      </c>
      <c r="J1116" s="37" t="s">
        <v>80</v>
      </c>
      <c r="K1116" s="37" t="s">
        <v>5453</v>
      </c>
      <c r="L1116" s="37" t="s">
        <v>81</v>
      </c>
      <c r="M1116" s="31">
        <v>17</v>
      </c>
    </row>
    <row spans="1:13" s="31" customFormat="1" ht="15.75" customHeight="1" x14ac:dyDescent="0.2" outlineLevel="0" r="1117">
      <c r="A1117" s="31">
        <v>1116</v>
      </c>
      <c r="B1117" s="37" t="s">
        <v>6750</v>
      </c>
      <c r="C1117" s="37" t="s">
        <v>6751</v>
      </c>
      <c r="D1117" s="37" t="s">
        <v>100</v>
      </c>
      <c r="E1117" s="31">
        <v>59</v>
      </c>
      <c r="F1117" s="48">
        <v>27206</v>
      </c>
      <c r="G1117" s="37" t="s">
        <v>322</v>
      </c>
      <c r="H1117" s="37" t="s">
        <v>191</v>
      </c>
      <c r="I1117" s="37" t="s">
        <v>79</v>
      </c>
      <c r="J1117" s="37" t="s">
        <v>80</v>
      </c>
      <c r="L1117" s="37" t="s">
        <v>81</v>
      </c>
      <c r="M1117" s="31">
        <v>16</v>
      </c>
    </row>
    <row spans="1:13" s="31" customFormat="1" ht="15.75" customHeight="1" x14ac:dyDescent="0.2" outlineLevel="0" r="1118">
      <c r="A1118" s="31">
        <v>1117</v>
      </c>
      <c r="B1118" s="37" t="s">
        <v>6752</v>
      </c>
      <c r="C1118" s="37" t="s">
        <v>6753</v>
      </c>
      <c r="D1118" s="37" t="s">
        <v>100</v>
      </c>
      <c r="E1118" s="31">
        <v>83</v>
      </c>
      <c r="F1118" s="48">
        <v>27729</v>
      </c>
      <c r="G1118" s="37" t="s">
        <v>249</v>
      </c>
      <c r="H1118" s="37" t="s">
        <v>250</v>
      </c>
      <c r="I1118" s="37" t="s">
        <v>104</v>
      </c>
      <c r="J1118" s="37" t="s">
        <v>80</v>
      </c>
      <c r="K1118" s="37" t="s">
        <v>4852</v>
      </c>
      <c r="L1118" s="37" t="s">
        <v>93</v>
      </c>
      <c r="M1118" s="31">
        <v>14</v>
      </c>
    </row>
    <row spans="1:13" s="31" customFormat="1" ht="15.75" customHeight="1" x14ac:dyDescent="0.2" outlineLevel="0" r="1119">
      <c r="A1119" s="31">
        <v>1118</v>
      </c>
      <c r="B1119" s="37" t="s">
        <v>6754</v>
      </c>
      <c r="C1119" s="37" t="s">
        <v>1088</v>
      </c>
      <c r="D1119" s="37" t="s">
        <v>100</v>
      </c>
      <c r="E1119" s="31">
        <v>95</v>
      </c>
      <c r="F1119" s="48">
        <v>27747</v>
      </c>
      <c r="G1119" s="37" t="s">
        <v>750</v>
      </c>
      <c r="H1119" s="37" t="s">
        <v>147</v>
      </c>
      <c r="I1119" s="37" t="s">
        <v>79</v>
      </c>
      <c r="J1119" s="37" t="s">
        <v>80</v>
      </c>
      <c r="K1119" s="37" t="s">
        <v>4962</v>
      </c>
      <c r="L1119" s="37" t="s">
        <v>81</v>
      </c>
      <c r="M1119" s="31">
        <v>9</v>
      </c>
    </row>
    <row spans="1:13" s="31" customFormat="1" ht="15.75" customHeight="1" x14ac:dyDescent="0.2" outlineLevel="0" r="1120">
      <c r="A1120" s="31">
        <v>1119</v>
      </c>
      <c r="B1120" s="37" t="s">
        <v>6755</v>
      </c>
      <c r="C1120" s="37" t="s">
        <v>6756</v>
      </c>
      <c r="D1120" s="37" t="s">
        <v>74</v>
      </c>
      <c r="E1120" s="31">
        <v>43</v>
      </c>
      <c r="F1120" s="48">
        <v>28042</v>
      </c>
      <c r="H1120" s="37" t="s">
        <v>130</v>
      </c>
      <c r="I1120" s="37" t="s">
        <v>79</v>
      </c>
      <c r="J1120" s="37" t="s">
        <v>80</v>
      </c>
      <c r="K1120" s="37" t="s">
        <v>5035</v>
      </c>
      <c r="L1120" s="37" t="s">
        <v>81</v>
      </c>
      <c r="M1120" s="31">
        <v>19</v>
      </c>
    </row>
    <row spans="1:13" s="31" customFormat="1" ht="15.75" customHeight="1" x14ac:dyDescent="0.2" outlineLevel="0" r="1121">
      <c r="A1121" s="31">
        <v>1120</v>
      </c>
      <c r="B1121" s="37" t="s">
        <v>6757</v>
      </c>
      <c r="C1121" s="37" t="s">
        <v>6758</v>
      </c>
      <c r="D1121" s="37" t="s">
        <v>100</v>
      </c>
      <c r="E1121" s="31">
        <v>87</v>
      </c>
      <c r="F1121" s="48">
        <v>29464</v>
      </c>
      <c r="G1121" s="37" t="s">
        <v>1947</v>
      </c>
      <c r="H1121" s="37" t="s">
        <v>147</v>
      </c>
      <c r="I1121" s="37" t="s">
        <v>104</v>
      </c>
      <c r="J1121" s="37" t="s">
        <v>80</v>
      </c>
      <c r="K1121" s="37" t="s">
        <v>4752</v>
      </c>
      <c r="L1121" s="37" t="s">
        <v>93</v>
      </c>
      <c r="M1121" s="31">
        <v>12</v>
      </c>
    </row>
    <row spans="1:13" s="31" customFormat="1" ht="15.75" customHeight="1" x14ac:dyDescent="0.2" outlineLevel="0" r="1122">
      <c r="A1122" s="31">
        <v>1121</v>
      </c>
      <c r="B1122" s="37" t="s">
        <v>6759</v>
      </c>
      <c r="C1122" s="37" t="s">
        <v>6760</v>
      </c>
      <c r="D1122" s="37" t="s">
        <v>100</v>
      </c>
      <c r="E1122" s="31">
        <v>30</v>
      </c>
      <c r="F1122" s="48">
        <v>30702</v>
      </c>
      <c r="G1122" s="37" t="s">
        <v>1975</v>
      </c>
      <c r="H1122" s="37" t="s">
        <v>191</v>
      </c>
      <c r="I1122" s="37" t="s">
        <v>79</v>
      </c>
      <c r="J1122" s="37" t="s">
        <v>80</v>
      </c>
      <c r="K1122" s="37" t="s">
        <v>4722</v>
      </c>
      <c r="L1122" s="37" t="s">
        <v>81</v>
      </c>
      <c r="M1122" s="31">
        <v>3</v>
      </c>
    </row>
    <row spans="1:13" s="31" customFormat="1" ht="15.75" customHeight="1" x14ac:dyDescent="0.2" outlineLevel="0" r="1123">
      <c r="A1123" s="31">
        <v>1122</v>
      </c>
      <c r="B1123" s="37" t="s">
        <v>6761</v>
      </c>
      <c r="C1123" s="37" t="s">
        <v>5084</v>
      </c>
      <c r="D1123" s="37" t="s">
        <v>100</v>
      </c>
      <c r="E1123" s="31">
        <v>59</v>
      </c>
      <c r="F1123" s="48">
        <v>31400</v>
      </c>
      <c r="H1123" s="37" t="s">
        <v>250</v>
      </c>
      <c r="I1123" s="37" t="s">
        <v>79</v>
      </c>
      <c r="J1123" s="37" t="s">
        <v>80</v>
      </c>
      <c r="K1123" s="37" t="s">
        <v>5062</v>
      </c>
      <c r="L1123" s="37" t="s">
        <v>93</v>
      </c>
      <c r="M1123" s="31">
        <v>11</v>
      </c>
    </row>
    <row spans="1:13" s="31" customFormat="1" ht="15.75" customHeight="1" x14ac:dyDescent="0.2" outlineLevel="0" r="1124">
      <c r="A1124" s="31">
        <v>1123</v>
      </c>
      <c r="B1124" s="37" t="s">
        <v>1612</v>
      </c>
      <c r="C1124" s="37" t="s">
        <v>6762</v>
      </c>
      <c r="D1124" s="37" t="s">
        <v>74</v>
      </c>
      <c r="E1124" s="31">
        <v>50</v>
      </c>
      <c r="F1124" s="48">
        <v>22815</v>
      </c>
      <c r="H1124" s="37" t="s">
        <v>92</v>
      </c>
      <c r="I1124" s="37" t="s">
        <v>79</v>
      </c>
      <c r="J1124" s="37" t="s">
        <v>80</v>
      </c>
      <c r="K1124" s="37" t="s">
        <v>4791</v>
      </c>
      <c r="L1124" s="37" t="s">
        <v>93</v>
      </c>
      <c r="M1124" s="31">
        <v>13</v>
      </c>
    </row>
    <row spans="1:13" s="31" customFormat="1" ht="15.75" customHeight="1" x14ac:dyDescent="0.2" outlineLevel="0" r="1125">
      <c r="A1125" s="31">
        <v>1124</v>
      </c>
      <c r="B1125" s="37" t="s">
        <v>6763</v>
      </c>
      <c r="C1125" s="37" t="s">
        <v>6764</v>
      </c>
      <c r="D1125" s="37" t="s">
        <v>74</v>
      </c>
      <c r="E1125" s="31">
        <v>36</v>
      </c>
      <c r="F1125" s="48">
        <v>23776</v>
      </c>
      <c r="G1125" s="37" t="s">
        <v>3141</v>
      </c>
      <c r="H1125" s="37" t="s">
        <v>191</v>
      </c>
      <c r="I1125" s="37" t="s">
        <v>104</v>
      </c>
      <c r="J1125" s="37" t="s">
        <v>80</v>
      </c>
      <c r="K1125" s="37" t="s">
        <v>5233</v>
      </c>
      <c r="L1125" s="37" t="s">
        <v>81</v>
      </c>
      <c r="M1125" s="31">
        <v>9</v>
      </c>
    </row>
    <row spans="1:13" s="31" customFormat="1" ht="15.75" customHeight="1" x14ac:dyDescent="0.2" outlineLevel="0" r="1126">
      <c r="A1126" s="31">
        <v>1125</v>
      </c>
      <c r="B1126" s="37" t="s">
        <v>1568</v>
      </c>
      <c r="C1126" s="37" t="s">
        <v>6765</v>
      </c>
      <c r="D1126" s="37" t="s">
        <v>74</v>
      </c>
      <c r="E1126" s="31">
        <v>25</v>
      </c>
      <c r="F1126" s="48">
        <v>32892</v>
      </c>
      <c r="G1126" s="37" t="s">
        <v>4328</v>
      </c>
      <c r="H1126" s="37" t="s">
        <v>161</v>
      </c>
      <c r="I1126" s="37" t="s">
        <v>104</v>
      </c>
      <c r="J1126" s="37" t="s">
        <v>80</v>
      </c>
      <c r="K1126" s="37" t="s">
        <v>4852</v>
      </c>
      <c r="L1126" s="37" t="s">
        <v>93</v>
      </c>
      <c r="M1126" s="31">
        <v>9</v>
      </c>
    </row>
    <row spans="1:13" s="31" customFormat="1" ht="15.75" customHeight="1" x14ac:dyDescent="0.2" outlineLevel="0" r="1127">
      <c r="A1127" s="31">
        <v>1126</v>
      </c>
      <c r="B1127" s="37" t="s">
        <v>6766</v>
      </c>
      <c r="C1127" s="37" t="s">
        <v>6767</v>
      </c>
      <c r="D1127" s="37" t="s">
        <v>100</v>
      </c>
      <c r="E1127" s="31">
        <v>77</v>
      </c>
      <c r="F1127" s="48">
        <v>26934</v>
      </c>
      <c r="G1127" s="37" t="s">
        <v>515</v>
      </c>
      <c r="H1127" s="37" t="s">
        <v>250</v>
      </c>
      <c r="I1127" s="37" t="s">
        <v>79</v>
      </c>
      <c r="J1127" s="37" t="s">
        <v>80</v>
      </c>
      <c r="K1127" s="37" t="s">
        <v>4884</v>
      </c>
      <c r="L1127" s="37" t="s">
        <v>93</v>
      </c>
      <c r="M1127" s="31">
        <v>14</v>
      </c>
    </row>
    <row spans="1:13" s="31" customFormat="1" ht="15.75" customHeight="1" x14ac:dyDescent="0.2" outlineLevel="0" r="1128">
      <c r="A1128" s="31">
        <v>1127</v>
      </c>
      <c r="B1128" s="37" t="s">
        <v>6768</v>
      </c>
      <c r="C1128" s="37" t="s">
        <v>6769</v>
      </c>
      <c r="D1128" s="37" t="s">
        <v>100</v>
      </c>
      <c r="E1128" s="31">
        <v>30</v>
      </c>
      <c r="F1128" s="48">
        <v>33296</v>
      </c>
      <c r="G1128" s="37" t="s">
        <v>643</v>
      </c>
      <c r="H1128" s="37" t="s">
        <v>103</v>
      </c>
      <c r="I1128" s="37" t="s">
        <v>79</v>
      </c>
      <c r="J1128" s="37" t="s">
        <v>80</v>
      </c>
      <c r="K1128" s="37" t="s">
        <v>4913</v>
      </c>
      <c r="L1128" s="37" t="s">
        <v>93</v>
      </c>
      <c r="M1128" s="31">
        <v>8</v>
      </c>
    </row>
    <row spans="1:13" s="31" customFormat="1" ht="15.75" customHeight="1" x14ac:dyDescent="0.2" outlineLevel="0" r="1129">
      <c r="A1129" s="31">
        <v>1128</v>
      </c>
      <c r="B1129" s="37" t="s">
        <v>6770</v>
      </c>
      <c r="C1129" s="37" t="s">
        <v>6771</v>
      </c>
      <c r="D1129" s="37" t="s">
        <v>100</v>
      </c>
      <c r="E1129" s="31">
        <v>47</v>
      </c>
      <c r="F1129" s="48">
        <v>33706</v>
      </c>
      <c r="G1129" s="37" t="s">
        <v>1696</v>
      </c>
      <c r="H1129" s="37" t="s">
        <v>103</v>
      </c>
      <c r="I1129" s="37" t="s">
        <v>79</v>
      </c>
      <c r="J1129" s="37" t="s">
        <v>80</v>
      </c>
      <c r="K1129" s="37" t="s">
        <v>5246</v>
      </c>
      <c r="L1129" s="37" t="s">
        <v>81</v>
      </c>
      <c r="M1129" s="31">
        <v>8</v>
      </c>
    </row>
    <row spans="1:13" s="31" customFormat="1" ht="15.75" customHeight="1" x14ac:dyDescent="0.2" outlineLevel="0" r="1130">
      <c r="A1130" s="31">
        <v>1129</v>
      </c>
      <c r="B1130" s="37" t="s">
        <v>6772</v>
      </c>
      <c r="D1130" s="37" t="s">
        <v>74</v>
      </c>
      <c r="E1130" s="31">
        <v>2</v>
      </c>
      <c r="F1130" s="48">
        <v>28305</v>
      </c>
      <c r="G1130" s="37" t="s">
        <v>190</v>
      </c>
      <c r="H1130" s="37" t="s">
        <v>130</v>
      </c>
      <c r="I1130" s="37" t="s">
        <v>79</v>
      </c>
      <c r="J1130" s="37" t="s">
        <v>80</v>
      </c>
      <c r="K1130" s="50">
        <v>100</v>
      </c>
      <c r="L1130" s="37" t="s">
        <v>81</v>
      </c>
      <c r="M1130" s="31">
        <v>9</v>
      </c>
    </row>
    <row spans="1:13" s="31" customFormat="1" ht="15.75" customHeight="1" x14ac:dyDescent="0.2" outlineLevel="0" r="1131">
      <c r="A1131" s="31">
        <v>1130</v>
      </c>
      <c r="B1131" s="37" t="s">
        <v>6379</v>
      </c>
      <c r="C1131" s="37" t="s">
        <v>6773</v>
      </c>
      <c r="D1131" s="37" t="s">
        <v>100</v>
      </c>
      <c r="E1131" s="31">
        <v>90</v>
      </c>
      <c r="F1131" s="48">
        <v>23717</v>
      </c>
      <c r="G1131" s="37" t="s">
        <v>958</v>
      </c>
      <c r="H1131" s="37" t="s">
        <v>250</v>
      </c>
      <c r="I1131" s="37" t="s">
        <v>79</v>
      </c>
      <c r="J1131" s="37" t="s">
        <v>80</v>
      </c>
      <c r="K1131" s="49">
        <v>43132</v>
      </c>
      <c r="L1131" s="37" t="s">
        <v>93</v>
      </c>
      <c r="M1131" s="31">
        <v>16</v>
      </c>
    </row>
    <row spans="1:13" s="31" customFormat="1" ht="15.75" customHeight="1" x14ac:dyDescent="0.2" outlineLevel="0" r="1132">
      <c r="A1132" s="31">
        <v>1131</v>
      </c>
      <c r="B1132" s="37" t="s">
        <v>6774</v>
      </c>
      <c r="C1132" s="37" t="s">
        <v>6775</v>
      </c>
      <c r="D1132" s="37" t="s">
        <v>74</v>
      </c>
      <c r="E1132" s="31">
        <v>16</v>
      </c>
      <c r="F1132" s="48">
        <v>20674</v>
      </c>
      <c r="G1132" s="37" t="s">
        <v>190</v>
      </c>
      <c r="H1132" s="37" t="s">
        <v>250</v>
      </c>
      <c r="I1132" s="37" t="s">
        <v>79</v>
      </c>
      <c r="J1132" s="37" t="s">
        <v>80</v>
      </c>
      <c r="K1132" s="50">
        <v>-100</v>
      </c>
      <c r="L1132" s="37" t="s">
        <v>93</v>
      </c>
      <c r="M1132" s="31">
        <v>15</v>
      </c>
    </row>
    <row spans="1:13" s="31" customFormat="1" ht="15.75" customHeight="1" x14ac:dyDescent="0.2" outlineLevel="0" r="1133">
      <c r="A1133" s="31">
        <v>1132</v>
      </c>
      <c r="B1133" s="37" t="s">
        <v>6776</v>
      </c>
      <c r="C1133" s="37" t="s">
        <v>6777</v>
      </c>
      <c r="D1133" s="37" t="s">
        <v>100</v>
      </c>
      <c r="E1133" s="31">
        <v>99</v>
      </c>
      <c r="F1133" s="48">
        <v>31260</v>
      </c>
      <c r="G1133" s="37" t="s">
        <v>217</v>
      </c>
      <c r="H1133" s="37" t="s">
        <v>103</v>
      </c>
      <c r="I1133" s="37" t="s">
        <v>104</v>
      </c>
      <c r="J1133" s="37" t="s">
        <v>80</v>
      </c>
      <c r="K1133" s="49">
        <v>43132</v>
      </c>
      <c r="L1133" s="37" t="s">
        <v>81</v>
      </c>
      <c r="M1133" s="31">
        <v>9</v>
      </c>
    </row>
    <row spans="1:13" s="31" customFormat="1" ht="15.75" customHeight="1" x14ac:dyDescent="0.2" outlineLevel="0" r="1134">
      <c r="A1134" s="31">
        <v>1133</v>
      </c>
      <c r="B1134" s="37" t="s">
        <v>99</v>
      </c>
      <c r="C1134" s="37" t="s">
        <v>6778</v>
      </c>
      <c r="D1134" s="37" t="s">
        <v>74</v>
      </c>
      <c r="E1134" s="31">
        <v>88</v>
      </c>
      <c r="F1134" s="48">
        <v>24863</v>
      </c>
      <c r="H1134" s="37" t="s">
        <v>78</v>
      </c>
      <c r="I1134" s="37" t="s">
        <v>104</v>
      </c>
      <c r="J1134" s="37" t="s">
        <v>80</v>
      </c>
      <c r="K1134" s="37" t="s">
        <v>4959</v>
      </c>
      <c r="L1134" s="37" t="s">
        <v>93</v>
      </c>
      <c r="M1134" s="31">
        <v>6</v>
      </c>
    </row>
    <row spans="1:13" s="31" customFormat="1" ht="15.75" customHeight="1" x14ac:dyDescent="0.2" outlineLevel="0" r="1135">
      <c r="A1135" s="31">
        <v>1134</v>
      </c>
      <c r="B1135" s="37" t="s">
        <v>6779</v>
      </c>
      <c r="C1135" s="37" t="s">
        <v>6780</v>
      </c>
      <c r="D1135" s="37" t="s">
        <v>74</v>
      </c>
      <c r="E1135" s="31">
        <v>22</v>
      </c>
      <c r="F1135" s="48">
        <v>34607</v>
      </c>
      <c r="G1135" s="37" t="s">
        <v>6507</v>
      </c>
      <c r="H1135" s="37" t="s">
        <v>103</v>
      </c>
      <c r="I1135" s="37" t="s">
        <v>104</v>
      </c>
      <c r="J1135" s="37" t="s">
        <v>80</v>
      </c>
      <c r="K1135" s="37" t="s">
        <v>4842</v>
      </c>
      <c r="L1135" s="37" t="s">
        <v>93</v>
      </c>
      <c r="M1135" s="31">
        <v>3</v>
      </c>
    </row>
    <row spans="1:13" s="31" customFormat="1" ht="15.75" customHeight="1" x14ac:dyDescent="0.2" outlineLevel="0" r="1136">
      <c r="A1136" s="31">
        <v>1135</v>
      </c>
      <c r="B1136" s="37" t="s">
        <v>5113</v>
      </c>
      <c r="C1136" s="37" t="s">
        <v>6781</v>
      </c>
      <c r="D1136" s="37" t="s">
        <v>100</v>
      </c>
      <c r="E1136" s="31">
        <v>60</v>
      </c>
      <c r="F1136" s="48">
        <v>29344</v>
      </c>
      <c r="G1136" s="37" t="s">
        <v>5434</v>
      </c>
      <c r="H1136" s="37" t="s">
        <v>103</v>
      </c>
      <c r="I1136" s="37" t="s">
        <v>79</v>
      </c>
      <c r="J1136" s="37" t="s">
        <v>80</v>
      </c>
      <c r="K1136" s="31">
        <v>0</v>
      </c>
      <c r="L1136" s="37" t="s">
        <v>81</v>
      </c>
      <c r="M1136" s="31">
        <v>11</v>
      </c>
    </row>
    <row spans="1:13" s="31" customFormat="1" ht="15.75" customHeight="1" x14ac:dyDescent="0.2" outlineLevel="0" r="1137">
      <c r="A1137" s="31">
        <v>1136</v>
      </c>
      <c r="B1137" s="37" t="s">
        <v>6782</v>
      </c>
      <c r="C1137" s="37" t="s">
        <v>6783</v>
      </c>
      <c r="D1137" s="37" t="s">
        <v>74</v>
      </c>
      <c r="E1137" s="31">
        <v>72</v>
      </c>
      <c r="F1137" s="48">
        <v>28368</v>
      </c>
      <c r="G1137" s="37" t="s">
        <v>515</v>
      </c>
      <c r="H1137" s="37" t="s">
        <v>92</v>
      </c>
      <c r="I1137" s="37" t="s">
        <v>131</v>
      </c>
      <c r="J1137" s="37" t="s">
        <v>80</v>
      </c>
      <c r="K1137" s="37" t="s">
        <v>4769</v>
      </c>
      <c r="L1137" s="37" t="s">
        <v>93</v>
      </c>
      <c r="M1137" s="31">
        <v>7</v>
      </c>
    </row>
    <row spans="1:13" s="31" customFormat="1" ht="15.75" customHeight="1" x14ac:dyDescent="0.2" outlineLevel="0" r="1138">
      <c r="A1138" s="31">
        <v>1137</v>
      </c>
      <c r="B1138" s="37" t="s">
        <v>6784</v>
      </c>
      <c r="C1138" s="37" t="s">
        <v>6785</v>
      </c>
      <c r="D1138" s="37" t="s">
        <v>74</v>
      </c>
      <c r="E1138" s="31">
        <v>46</v>
      </c>
      <c r="F1138" s="48">
        <v>28309</v>
      </c>
      <c r="G1138" s="37" t="s">
        <v>387</v>
      </c>
      <c r="H1138" s="37" t="s">
        <v>250</v>
      </c>
      <c r="I1138" s="37" t="s">
        <v>79</v>
      </c>
      <c r="J1138" s="37" t="s">
        <v>80</v>
      </c>
      <c r="K1138" s="37" t="s">
        <v>4862</v>
      </c>
      <c r="L1138" s="37" t="s">
        <v>93</v>
      </c>
      <c r="M1138" s="31">
        <v>18</v>
      </c>
    </row>
    <row spans="1:13" s="31" customFormat="1" ht="15.75" customHeight="1" x14ac:dyDescent="0.2" outlineLevel="0" r="1139">
      <c r="A1139" s="31">
        <v>1138</v>
      </c>
      <c r="B1139" s="37" t="s">
        <v>6786</v>
      </c>
      <c r="C1139" s="37" t="s">
        <v>6787</v>
      </c>
      <c r="D1139" s="37" t="s">
        <v>100</v>
      </c>
      <c r="E1139" s="31">
        <v>77</v>
      </c>
      <c r="F1139" s="48">
        <v>33502</v>
      </c>
      <c r="G1139" s="37" t="s">
        <v>1328</v>
      </c>
      <c r="H1139" s="37" t="s">
        <v>147</v>
      </c>
      <c r="I1139" s="37" t="s">
        <v>79</v>
      </c>
      <c r="J1139" s="37" t="s">
        <v>80</v>
      </c>
      <c r="K1139" s="31">
        <v>-1</v>
      </c>
      <c r="L1139" s="37" t="s">
        <v>81</v>
      </c>
      <c r="M1139" s="31">
        <v>5</v>
      </c>
    </row>
    <row spans="1:13" s="31" customFormat="1" ht="15.75" customHeight="1" x14ac:dyDescent="0.2" outlineLevel="0" r="1140">
      <c r="A1140" s="31">
        <v>1139</v>
      </c>
      <c r="B1140" s="37" t="s">
        <v>3186</v>
      </c>
      <c r="C1140" s="37" t="s">
        <v>6788</v>
      </c>
      <c r="D1140" s="37" t="s">
        <v>74</v>
      </c>
      <c r="E1140" s="31">
        <v>52</v>
      </c>
      <c r="F1140" s="48">
        <v>30209</v>
      </c>
      <c r="G1140" s="37" t="s">
        <v>607</v>
      </c>
      <c r="H1140" s="37" t="s">
        <v>78</v>
      </c>
      <c r="I1140" s="37" t="s">
        <v>79</v>
      </c>
      <c r="J1140" s="37" t="s">
        <v>80</v>
      </c>
      <c r="K1140" s="31">
        <v>1</v>
      </c>
      <c r="L1140" s="37" t="s">
        <v>81</v>
      </c>
      <c r="M1140" s="31">
        <v>16</v>
      </c>
    </row>
    <row spans="1:13" s="31" customFormat="1" ht="15.75" customHeight="1" x14ac:dyDescent="0.2" outlineLevel="0" r="1141">
      <c r="A1141" s="31">
        <v>1140</v>
      </c>
      <c r="B1141" s="37" t="s">
        <v>2440</v>
      </c>
      <c r="C1141" s="37" t="s">
        <v>6789</v>
      </c>
      <c r="D1141" s="37" t="s">
        <v>100</v>
      </c>
      <c r="E1141" s="31">
        <v>32</v>
      </c>
      <c r="F1141" s="48">
        <v>31468</v>
      </c>
      <c r="G1141" s="37" t="s">
        <v>515</v>
      </c>
      <c r="H1141" s="37" t="s">
        <v>250</v>
      </c>
      <c r="I1141" s="37" t="s">
        <v>79</v>
      </c>
      <c r="J1141" s="37" t="s">
        <v>80</v>
      </c>
      <c r="K1141" s="37" t="s">
        <v>4713</v>
      </c>
      <c r="L1141" s="37" t="s">
        <v>81</v>
      </c>
      <c r="M1141" s="31">
        <v>13</v>
      </c>
    </row>
    <row spans="1:13" s="31" customFormat="1" ht="15.75" customHeight="1" x14ac:dyDescent="0.2" outlineLevel="0" r="1142">
      <c r="A1142" s="31">
        <v>1141</v>
      </c>
      <c r="B1142" s="37" t="s">
        <v>6790</v>
      </c>
      <c r="C1142" s="37" t="s">
        <v>6791</v>
      </c>
      <c r="D1142" s="37" t="s">
        <v>100</v>
      </c>
      <c r="E1142" s="31">
        <v>70</v>
      </c>
      <c r="F1142" s="48">
        <v>29848</v>
      </c>
      <c r="H1142" s="37" t="s">
        <v>103</v>
      </c>
      <c r="I1142" s="37" t="s">
        <v>131</v>
      </c>
      <c r="J1142" s="37" t="s">
        <v>80</v>
      </c>
      <c r="K1142" s="37" t="s">
        <v>4742</v>
      </c>
      <c r="L1142" s="37" t="s">
        <v>81</v>
      </c>
      <c r="M1142" s="31">
        <v>4</v>
      </c>
    </row>
    <row spans="1:13" s="31" customFormat="1" ht="15.75" customHeight="1" x14ac:dyDescent="0.2" outlineLevel="0" r="1143">
      <c r="A1143" s="31">
        <v>1142</v>
      </c>
      <c r="B1143" s="37" t="s">
        <v>759</v>
      </c>
      <c r="C1143" s="37" t="s">
        <v>6792</v>
      </c>
      <c r="D1143" s="37" t="s">
        <v>74</v>
      </c>
      <c r="E1143" s="31">
        <v>95</v>
      </c>
      <c r="F1143" s="48">
        <v>35922</v>
      </c>
      <c r="G1143" s="37" t="s">
        <v>601</v>
      </c>
      <c r="H1143" s="37" t="s">
        <v>183</v>
      </c>
      <c r="I1143" s="37" t="s">
        <v>79</v>
      </c>
      <c r="J1143" s="37" t="s">
        <v>80</v>
      </c>
      <c r="K1143" s="37" t="s">
        <v>4887</v>
      </c>
      <c r="L1143" s="37" t="s">
        <v>93</v>
      </c>
      <c r="M1143" s="31">
        <v>2</v>
      </c>
    </row>
    <row spans="1:13" s="31" customFormat="1" ht="15.75" customHeight="1" x14ac:dyDescent="0.2" outlineLevel="0" r="1144">
      <c r="A1144" s="31">
        <v>1143</v>
      </c>
      <c r="B1144" s="37" t="s">
        <v>6021</v>
      </c>
      <c r="C1144" s="37" t="s">
        <v>6793</v>
      </c>
      <c r="D1144" s="37" t="s">
        <v>74</v>
      </c>
      <c r="E1144" s="31">
        <v>64</v>
      </c>
      <c r="F1144" s="48">
        <v>20154</v>
      </c>
      <c r="G1144" s="37" t="s">
        <v>2734</v>
      </c>
      <c r="H1144" s="37" t="s">
        <v>191</v>
      </c>
      <c r="I1144" s="37" t="s">
        <v>79</v>
      </c>
      <c r="J1144" s="37" t="s">
        <v>80</v>
      </c>
      <c r="K1144" s="37" t="s">
        <v>4745</v>
      </c>
      <c r="L1144" s="37" t="s">
        <v>81</v>
      </c>
      <c r="M1144" s="31">
        <v>6</v>
      </c>
    </row>
    <row spans="1:13" s="31" customFormat="1" ht="15.75" customHeight="1" x14ac:dyDescent="0.2" outlineLevel="0" r="1145">
      <c r="A1145" s="31">
        <v>1144</v>
      </c>
      <c r="B1145" s="37" t="s">
        <v>6794</v>
      </c>
      <c r="C1145" s="37" t="s">
        <v>6795</v>
      </c>
      <c r="D1145" s="37" t="s">
        <v>74</v>
      </c>
      <c r="E1145" s="31">
        <v>73</v>
      </c>
      <c r="F1145" s="48">
        <v>35411</v>
      </c>
      <c r="G1145" s="37" t="s">
        <v>175</v>
      </c>
      <c r="H1145" s="37" t="s">
        <v>191</v>
      </c>
      <c r="I1145" s="37" t="s">
        <v>131</v>
      </c>
      <c r="J1145" s="37" t="s">
        <v>80</v>
      </c>
      <c r="K1145" s="37" t="s">
        <v>4842</v>
      </c>
      <c r="L1145" s="37" t="s">
        <v>81</v>
      </c>
      <c r="M1145" s="31">
        <v>5</v>
      </c>
    </row>
    <row spans="1:13" s="31" customFormat="1" ht="15.75" customHeight="1" x14ac:dyDescent="0.2" outlineLevel="0" r="1146">
      <c r="A1146" s="31">
        <v>1145</v>
      </c>
      <c r="B1146" s="37" t="s">
        <v>6796</v>
      </c>
      <c r="C1146" s="37" t="s">
        <v>6797</v>
      </c>
      <c r="D1146" s="37" t="s">
        <v>100</v>
      </c>
      <c r="E1146" s="31">
        <v>80</v>
      </c>
      <c r="F1146" s="48">
        <v>24011</v>
      </c>
      <c r="H1146" s="37" t="s">
        <v>92</v>
      </c>
      <c r="I1146" s="37" t="s">
        <v>79</v>
      </c>
      <c r="J1146" s="37" t="s">
        <v>80</v>
      </c>
      <c r="K1146" s="37" t="s">
        <v>4745</v>
      </c>
      <c r="L1146" s="37" t="s">
        <v>81</v>
      </c>
      <c r="M1146" s="31">
        <v>14</v>
      </c>
    </row>
    <row spans="1:13" s="31" customFormat="1" ht="15.75" customHeight="1" x14ac:dyDescent="0.2" outlineLevel="0" r="1147">
      <c r="A1147" s="31">
        <v>1146</v>
      </c>
      <c r="B1147" s="37" t="s">
        <v>6798</v>
      </c>
      <c r="C1147" s="37" t="s">
        <v>6799</v>
      </c>
      <c r="D1147" s="37" t="s">
        <v>74</v>
      </c>
      <c r="E1147" s="31">
        <v>88</v>
      </c>
      <c r="F1147" s="48">
        <v>33847</v>
      </c>
      <c r="G1147" s="37" t="s">
        <v>551</v>
      </c>
      <c r="H1147" s="37" t="s">
        <v>103</v>
      </c>
      <c r="I1147" s="37" t="s">
        <v>131</v>
      </c>
      <c r="J1147" s="37" t="s">
        <v>80</v>
      </c>
      <c r="K1147" s="37" t="s">
        <v>5475</v>
      </c>
      <c r="L1147" s="37" t="s">
        <v>93</v>
      </c>
      <c r="M1147" s="31">
        <v>8</v>
      </c>
    </row>
    <row spans="1:13" s="31" customFormat="1" ht="15.75" customHeight="1" x14ac:dyDescent="0.2" outlineLevel="0" r="1148">
      <c r="A1148" s="31">
        <v>1147</v>
      </c>
      <c r="B1148" s="37" t="s">
        <v>6800</v>
      </c>
      <c r="C1148" s="37" t="s">
        <v>6801</v>
      </c>
      <c r="D1148" s="37" t="s">
        <v>74</v>
      </c>
      <c r="E1148" s="31">
        <v>71</v>
      </c>
      <c r="F1148" s="48">
        <v>25028</v>
      </c>
      <c r="G1148" s="37" t="s">
        <v>1016</v>
      </c>
      <c r="H1148" s="37" t="s">
        <v>130</v>
      </c>
      <c r="I1148" s="37" t="s">
        <v>131</v>
      </c>
      <c r="J1148" s="37" t="s">
        <v>80</v>
      </c>
      <c r="K1148" s="37" t="s">
        <v>4867</v>
      </c>
      <c r="L1148" s="37" t="s">
        <v>81</v>
      </c>
      <c r="M1148" s="31">
        <v>9</v>
      </c>
    </row>
    <row spans="1:13" s="31" customFormat="1" ht="15.75" customHeight="1" x14ac:dyDescent="0.2" outlineLevel="0" r="1149">
      <c r="A1149" s="31">
        <v>1148</v>
      </c>
      <c r="B1149" s="37" t="s">
        <v>6802</v>
      </c>
      <c r="C1149" s="37" t="s">
        <v>6803</v>
      </c>
      <c r="D1149" s="37" t="s">
        <v>74</v>
      </c>
      <c r="E1149" s="31">
        <v>60</v>
      </c>
      <c r="F1149" s="48">
        <v>32048</v>
      </c>
      <c r="G1149" s="37" t="s">
        <v>4163</v>
      </c>
      <c r="H1149" s="37" t="s">
        <v>103</v>
      </c>
      <c r="I1149" s="37" t="s">
        <v>131</v>
      </c>
      <c r="J1149" s="37" t="s">
        <v>80</v>
      </c>
      <c r="K1149" s="37" t="s">
        <v>4860</v>
      </c>
      <c r="L1149" s="37" t="s">
        <v>93</v>
      </c>
      <c r="M1149" s="31">
        <v>5</v>
      </c>
    </row>
    <row spans="1:13" s="31" customFormat="1" ht="15.75" customHeight="1" x14ac:dyDescent="0.2" outlineLevel="0" r="1150">
      <c r="A1150" s="31">
        <v>1149</v>
      </c>
      <c r="B1150" s="37" t="s">
        <v>6804</v>
      </c>
      <c r="C1150" s="37" t="s">
        <v>6414</v>
      </c>
      <c r="D1150" s="37" t="s">
        <v>100</v>
      </c>
      <c r="E1150" s="31">
        <v>29</v>
      </c>
      <c r="F1150" s="48">
        <v>24745</v>
      </c>
      <c r="G1150" s="37" t="s">
        <v>3313</v>
      </c>
      <c r="H1150" s="37" t="s">
        <v>250</v>
      </c>
      <c r="I1150" s="37" t="s">
        <v>104</v>
      </c>
      <c r="J1150" s="37" t="s">
        <v>80</v>
      </c>
      <c r="K1150" s="37" t="s">
        <v>4881</v>
      </c>
      <c r="L1150" s="37" t="s">
        <v>81</v>
      </c>
      <c r="M1150" s="31">
        <v>14</v>
      </c>
    </row>
    <row spans="1:13" s="31" customFormat="1" ht="15.75" customHeight="1" x14ac:dyDescent="0.2" outlineLevel="0" r="1151">
      <c r="A1151" s="31">
        <v>1150</v>
      </c>
      <c r="B1151" s="37" t="s">
        <v>6805</v>
      </c>
      <c r="C1151" s="37" t="s">
        <v>6806</v>
      </c>
      <c r="D1151" s="37" t="s">
        <v>100</v>
      </c>
      <c r="E1151" s="31">
        <v>64</v>
      </c>
      <c r="F1151" s="48">
        <v>27663</v>
      </c>
      <c r="G1151" s="37" t="s">
        <v>798</v>
      </c>
      <c r="H1151" s="37" t="s">
        <v>103</v>
      </c>
      <c r="I1151" s="37" t="s">
        <v>79</v>
      </c>
      <c r="J1151" s="37" t="s">
        <v>80</v>
      </c>
      <c r="K1151" s="37" t="s">
        <v>4734</v>
      </c>
      <c r="L1151" s="37" t="s">
        <v>81</v>
      </c>
      <c r="M1151" s="31">
        <v>13</v>
      </c>
    </row>
    <row spans="1:13" s="31" customFormat="1" ht="15.75" customHeight="1" x14ac:dyDescent="0.2" outlineLevel="0" r="1152">
      <c r="A1152" s="31">
        <v>1151</v>
      </c>
      <c r="B1152" s="37" t="s">
        <v>259</v>
      </c>
      <c r="C1152" s="37" t="s">
        <v>6807</v>
      </c>
      <c r="D1152" s="37" t="s">
        <v>100</v>
      </c>
      <c r="E1152" s="31">
        <v>27</v>
      </c>
      <c r="F1152" s="48">
        <v>23838</v>
      </c>
      <c r="G1152" s="37" t="s">
        <v>463</v>
      </c>
      <c r="H1152" s="37" t="s">
        <v>415</v>
      </c>
      <c r="I1152" s="37" t="s">
        <v>131</v>
      </c>
      <c r="J1152" s="37" t="s">
        <v>80</v>
      </c>
      <c r="K1152" s="37" t="s">
        <v>4716</v>
      </c>
      <c r="L1152" s="37" t="s">
        <v>81</v>
      </c>
      <c r="M1152" s="31">
        <v>19</v>
      </c>
    </row>
    <row spans="1:13" s="31" customFormat="1" ht="15.75" customHeight="1" x14ac:dyDescent="0.2" outlineLevel="0" r="1153">
      <c r="A1153" s="31">
        <v>1152</v>
      </c>
      <c r="B1153" s="37" t="s">
        <v>6808</v>
      </c>
      <c r="C1153" s="37" t="s">
        <v>6809</v>
      </c>
      <c r="D1153" s="37" t="s">
        <v>74</v>
      </c>
      <c r="E1153" s="31">
        <v>47</v>
      </c>
      <c r="F1153" s="48">
        <v>35969</v>
      </c>
      <c r="G1153" s="37" t="s">
        <v>387</v>
      </c>
      <c r="H1153" s="37" t="s">
        <v>103</v>
      </c>
      <c r="I1153" s="37" t="s">
        <v>79</v>
      </c>
      <c r="J1153" s="37" t="s">
        <v>80</v>
      </c>
      <c r="K1153" s="37" t="s">
        <v>5016</v>
      </c>
      <c r="L1153" s="37" t="s">
        <v>81</v>
      </c>
      <c r="M1153" s="31">
        <v>3</v>
      </c>
    </row>
    <row spans="1:13" s="31" customFormat="1" ht="15.75" customHeight="1" x14ac:dyDescent="0.2" outlineLevel="0" r="1154">
      <c r="A1154" s="31">
        <v>1153</v>
      </c>
      <c r="B1154" s="37" t="s">
        <v>6810</v>
      </c>
      <c r="C1154" s="37" t="s">
        <v>6811</v>
      </c>
      <c r="D1154" s="37" t="s">
        <v>100</v>
      </c>
      <c r="E1154" s="31">
        <v>53</v>
      </c>
      <c r="F1154" s="48">
        <v>34716</v>
      </c>
      <c r="G1154" s="37" t="s">
        <v>601</v>
      </c>
      <c r="H1154" s="37" t="s">
        <v>191</v>
      </c>
      <c r="I1154" s="37" t="s">
        <v>79</v>
      </c>
      <c r="J1154" s="37" t="s">
        <v>80</v>
      </c>
      <c r="K1154" s="37" t="s">
        <v>5009</v>
      </c>
      <c r="L1154" s="37" t="s">
        <v>81</v>
      </c>
      <c r="M1154" s="31">
        <v>3</v>
      </c>
    </row>
    <row spans="1:13" s="31" customFormat="1" ht="15.75" customHeight="1" x14ac:dyDescent="0.2" outlineLevel="0" r="1155">
      <c r="A1155" s="31">
        <v>1154</v>
      </c>
      <c r="B1155" s="37" t="s">
        <v>6812</v>
      </c>
      <c r="C1155" s="37" t="s">
        <v>6813</v>
      </c>
      <c r="D1155" s="37" t="s">
        <v>74</v>
      </c>
      <c r="E1155" s="31">
        <v>26</v>
      </c>
      <c r="F1155" s="48">
        <v>27357</v>
      </c>
      <c r="G1155" s="37" t="s">
        <v>575</v>
      </c>
      <c r="H1155" s="37" t="s">
        <v>191</v>
      </c>
      <c r="I1155" s="37" t="s">
        <v>79</v>
      </c>
      <c r="J1155" s="37" t="s">
        <v>80</v>
      </c>
      <c r="K1155" s="37" t="s">
        <v>5009</v>
      </c>
      <c r="L1155" s="37" t="s">
        <v>81</v>
      </c>
      <c r="M1155" s="31">
        <v>20</v>
      </c>
    </row>
    <row spans="1:13" s="31" customFormat="1" ht="15.75" customHeight="1" x14ac:dyDescent="0.2" outlineLevel="0" r="1156">
      <c r="A1156" s="31">
        <v>1155</v>
      </c>
      <c r="B1156" s="37" t="s">
        <v>6814</v>
      </c>
      <c r="C1156" s="37" t="s">
        <v>6815</v>
      </c>
      <c r="D1156" s="37" t="s">
        <v>100</v>
      </c>
      <c r="E1156" s="31">
        <v>73</v>
      </c>
      <c r="F1156" s="48">
        <v>34349</v>
      </c>
      <c r="G1156" s="37" t="s">
        <v>190</v>
      </c>
      <c r="H1156" s="37" t="s">
        <v>92</v>
      </c>
      <c r="I1156" s="37" t="s">
        <v>79</v>
      </c>
      <c r="J1156" s="37" t="s">
        <v>80</v>
      </c>
      <c r="K1156" s="37" t="s">
        <v>4959</v>
      </c>
      <c r="L1156" s="37" t="s">
        <v>81</v>
      </c>
      <c r="M1156" s="31">
        <v>9</v>
      </c>
    </row>
    <row spans="1:13" s="31" customFormat="1" ht="15.75" customHeight="1" x14ac:dyDescent="0.2" outlineLevel="0" r="1157">
      <c r="A1157" s="31">
        <v>1156</v>
      </c>
      <c r="B1157" s="37" t="s">
        <v>6816</v>
      </c>
      <c r="C1157" s="37" t="s">
        <v>6817</v>
      </c>
      <c r="D1157" s="37" t="s">
        <v>100</v>
      </c>
      <c r="E1157" s="31">
        <v>22</v>
      </c>
      <c r="F1157" s="48">
        <v>35719</v>
      </c>
      <c r="G1157" s="37" t="s">
        <v>449</v>
      </c>
      <c r="H1157" s="37" t="s">
        <v>415</v>
      </c>
      <c r="I1157" s="37" t="s">
        <v>79</v>
      </c>
      <c r="J1157" s="37" t="s">
        <v>80</v>
      </c>
      <c r="K1157" s="37" t="s">
        <v>5417</v>
      </c>
      <c r="L1157" s="37" t="s">
        <v>81</v>
      </c>
      <c r="M1157" s="31">
        <v>1</v>
      </c>
    </row>
    <row spans="1:13" s="31" customFormat="1" ht="15.75" customHeight="1" x14ac:dyDescent="0.2" outlineLevel="0" r="1158">
      <c r="A1158" s="31">
        <v>1157</v>
      </c>
      <c r="B1158" s="37" t="s">
        <v>6818</v>
      </c>
      <c r="C1158" s="37" t="s">
        <v>6819</v>
      </c>
      <c r="D1158" s="37" t="s">
        <v>74</v>
      </c>
      <c r="E1158" s="31">
        <v>69</v>
      </c>
      <c r="F1158" s="48">
        <v>27122</v>
      </c>
      <c r="G1158" s="37" t="s">
        <v>575</v>
      </c>
      <c r="H1158" s="37" t="s">
        <v>191</v>
      </c>
      <c r="I1158" s="37" t="s">
        <v>104</v>
      </c>
      <c r="J1158" s="37" t="s">
        <v>80</v>
      </c>
      <c r="K1158" s="37" t="s">
        <v>5233</v>
      </c>
      <c r="L1158" s="37" t="s">
        <v>81</v>
      </c>
      <c r="M1158" s="31">
        <v>17</v>
      </c>
    </row>
    <row spans="1:13" s="31" customFormat="1" ht="15.75" customHeight="1" x14ac:dyDescent="0.2" outlineLevel="0" r="1159">
      <c r="A1159" s="31">
        <v>1158</v>
      </c>
      <c r="B1159" s="37" t="s">
        <v>6820</v>
      </c>
      <c r="C1159" s="37" t="s">
        <v>6821</v>
      </c>
      <c r="D1159" s="37" t="s">
        <v>74</v>
      </c>
      <c r="E1159" s="31">
        <v>85</v>
      </c>
      <c r="F1159" s="48">
        <v>31095</v>
      </c>
      <c r="G1159" s="37" t="s">
        <v>328</v>
      </c>
      <c r="H1159" s="37" t="s">
        <v>250</v>
      </c>
      <c r="I1159" s="37" t="s">
        <v>79</v>
      </c>
      <c r="J1159" s="37" t="s">
        <v>80</v>
      </c>
      <c r="K1159" s="37" t="s">
        <v>4887</v>
      </c>
      <c r="L1159" s="37" t="s">
        <v>81</v>
      </c>
      <c r="M1159" s="31">
        <v>19</v>
      </c>
    </row>
    <row spans="1:13" s="31" customFormat="1" ht="15.75" customHeight="1" x14ac:dyDescent="0.2" outlineLevel="0" r="1160">
      <c r="A1160" s="31">
        <v>1159</v>
      </c>
      <c r="B1160" s="37" t="s">
        <v>6822</v>
      </c>
      <c r="C1160" s="37" t="s">
        <v>6823</v>
      </c>
      <c r="D1160" s="37" t="s">
        <v>74</v>
      </c>
      <c r="E1160" s="31">
        <v>94</v>
      </c>
      <c r="F1160" s="48">
        <v>33997</v>
      </c>
      <c r="G1160" s="37" t="s">
        <v>288</v>
      </c>
      <c r="H1160" s="37" t="s">
        <v>130</v>
      </c>
      <c r="I1160" s="37" t="s">
        <v>79</v>
      </c>
      <c r="J1160" s="37" t="s">
        <v>80</v>
      </c>
      <c r="K1160" s="50">
        <v>100</v>
      </c>
      <c r="L1160" s="37" t="s">
        <v>93</v>
      </c>
      <c r="M1160" s="31">
        <v>1</v>
      </c>
    </row>
    <row spans="1:13" s="31" customFormat="1" ht="15.75" customHeight="1" x14ac:dyDescent="0.2" outlineLevel="0" r="1161">
      <c r="A1161" s="31">
        <v>1160</v>
      </c>
      <c r="B1161" s="37" t="s">
        <v>5101</v>
      </c>
      <c r="C1161" s="37" t="s">
        <v>6824</v>
      </c>
      <c r="D1161" s="37" t="s">
        <v>100</v>
      </c>
      <c r="E1161" s="31">
        <v>98</v>
      </c>
      <c r="F1161" s="48">
        <v>23840</v>
      </c>
      <c r="G1161" s="37" t="s">
        <v>153</v>
      </c>
      <c r="H1161" s="37" t="s">
        <v>161</v>
      </c>
      <c r="I1161" s="37" t="s">
        <v>104</v>
      </c>
      <c r="J1161" s="37" t="s">
        <v>80</v>
      </c>
      <c r="K1161" s="37" t="s">
        <v>4709</v>
      </c>
      <c r="L1161" s="37" t="s">
        <v>93</v>
      </c>
      <c r="M1161" s="31">
        <v>10</v>
      </c>
    </row>
    <row spans="1:13" s="31" customFormat="1" ht="15.75" customHeight="1" x14ac:dyDescent="0.2" outlineLevel="0" r="1162">
      <c r="A1162" s="31">
        <v>1161</v>
      </c>
      <c r="B1162" s="37" t="s">
        <v>6825</v>
      </c>
      <c r="C1162" s="37" t="s">
        <v>6826</v>
      </c>
      <c r="D1162" s="37" t="s">
        <v>100</v>
      </c>
      <c r="E1162" s="31">
        <v>86</v>
      </c>
      <c r="F1162" s="48">
        <v>28139</v>
      </c>
      <c r="G1162" s="37" t="s">
        <v>328</v>
      </c>
      <c r="H1162" s="37" t="s">
        <v>147</v>
      </c>
      <c r="I1162" s="37" t="s">
        <v>79</v>
      </c>
      <c r="J1162" s="37" t="s">
        <v>80</v>
      </c>
      <c r="K1162" s="37" t="s">
        <v>4782</v>
      </c>
      <c r="L1162" s="37" t="s">
        <v>93</v>
      </c>
      <c r="M1162" s="31">
        <v>15</v>
      </c>
    </row>
    <row spans="1:13" s="31" customFormat="1" ht="15.75" customHeight="1" x14ac:dyDescent="0.2" outlineLevel="0" r="1163">
      <c r="A1163" s="31">
        <v>1162</v>
      </c>
      <c r="B1163" s="37" t="s">
        <v>6827</v>
      </c>
      <c r="C1163" s="37" t="s">
        <v>6828</v>
      </c>
      <c r="D1163" s="37" t="s">
        <v>74</v>
      </c>
      <c r="E1163" s="31">
        <v>29</v>
      </c>
      <c r="F1163" s="48">
        <v>32976</v>
      </c>
      <c r="G1163" s="37" t="s">
        <v>449</v>
      </c>
      <c r="H1163" s="37" t="s">
        <v>250</v>
      </c>
      <c r="I1163" s="37" t="s">
        <v>79</v>
      </c>
      <c r="J1163" s="37" t="s">
        <v>80</v>
      </c>
      <c r="K1163" s="37" t="s">
        <v>4985</v>
      </c>
      <c r="L1163" s="37" t="s">
        <v>81</v>
      </c>
      <c r="M1163" s="31">
        <v>7</v>
      </c>
    </row>
    <row spans="1:13" s="31" customFormat="1" ht="15.75" customHeight="1" x14ac:dyDescent="0.2" outlineLevel="0" r="1164">
      <c r="A1164" s="31">
        <v>1163</v>
      </c>
      <c r="B1164" s="37" t="s">
        <v>6829</v>
      </c>
      <c r="C1164" s="37" t="s">
        <v>6830</v>
      </c>
      <c r="D1164" s="37" t="s">
        <v>74</v>
      </c>
      <c r="E1164" s="31">
        <v>77</v>
      </c>
      <c r="F1164" s="48">
        <v>29903</v>
      </c>
      <c r="G1164" s="37" t="s">
        <v>408</v>
      </c>
      <c r="H1164" s="37" t="s">
        <v>103</v>
      </c>
      <c r="I1164" s="37" t="s">
        <v>131</v>
      </c>
      <c r="J1164" s="37" t="s">
        <v>80</v>
      </c>
      <c r="K1164" s="37" t="s">
        <v>4807</v>
      </c>
      <c r="L1164" s="37" t="s">
        <v>81</v>
      </c>
      <c r="M1164" s="31">
        <v>8</v>
      </c>
    </row>
    <row spans="1:13" s="31" customFormat="1" ht="15.75" customHeight="1" x14ac:dyDescent="0.2" outlineLevel="0" r="1165">
      <c r="A1165" s="31">
        <v>1164</v>
      </c>
      <c r="B1165" s="37" t="s">
        <v>6831</v>
      </c>
      <c r="C1165" s="37" t="s">
        <v>6832</v>
      </c>
      <c r="D1165" s="37" t="s">
        <v>100</v>
      </c>
      <c r="E1165" s="31">
        <v>97</v>
      </c>
      <c r="F1165" s="48">
        <v>28134</v>
      </c>
      <c r="G1165" s="37" t="s">
        <v>766</v>
      </c>
      <c r="H1165" s="37" t="s">
        <v>191</v>
      </c>
      <c r="I1165" s="37" t="s">
        <v>79</v>
      </c>
      <c r="J1165" s="37" t="s">
        <v>80</v>
      </c>
      <c r="K1165" s="31">
        <v>1</v>
      </c>
      <c r="L1165" s="37" t="s">
        <v>81</v>
      </c>
      <c r="M1165" s="31">
        <v>17</v>
      </c>
    </row>
    <row spans="1:13" s="31" customFormat="1" ht="15.75" customHeight="1" x14ac:dyDescent="0.2" outlineLevel="0" r="1166">
      <c r="A1166" s="31">
        <v>1165</v>
      </c>
      <c r="B1166" s="37" t="s">
        <v>6833</v>
      </c>
      <c r="C1166" s="37" t="s">
        <v>6834</v>
      </c>
      <c r="D1166" s="37" t="s">
        <v>100</v>
      </c>
      <c r="E1166" s="31">
        <v>58</v>
      </c>
      <c r="F1166" s="48">
        <v>34143</v>
      </c>
      <c r="G1166" s="37" t="s">
        <v>6507</v>
      </c>
      <c r="H1166" s="37" t="s">
        <v>103</v>
      </c>
      <c r="I1166" s="37" t="s">
        <v>131</v>
      </c>
      <c r="J1166" s="37" t="s">
        <v>80</v>
      </c>
      <c r="K1166" s="37" t="s">
        <v>4804</v>
      </c>
      <c r="L1166" s="37" t="s">
        <v>93</v>
      </c>
      <c r="M1166" s="31">
        <v>2</v>
      </c>
    </row>
    <row spans="1:13" s="31" customFormat="1" ht="15.75" customHeight="1" x14ac:dyDescent="0.2" outlineLevel="0" r="1167">
      <c r="A1167" s="31">
        <v>1166</v>
      </c>
      <c r="B1167" s="37" t="s">
        <v>6835</v>
      </c>
      <c r="C1167" s="37" t="s">
        <v>6836</v>
      </c>
      <c r="D1167" s="37" t="s">
        <v>100</v>
      </c>
      <c r="E1167" s="31">
        <v>40</v>
      </c>
      <c r="F1167" s="48">
        <v>26638</v>
      </c>
      <c r="G1167" s="37" t="s">
        <v>256</v>
      </c>
      <c r="H1167" s="37" t="s">
        <v>191</v>
      </c>
      <c r="I1167" s="37" t="s">
        <v>104</v>
      </c>
      <c r="J1167" s="37" t="s">
        <v>80</v>
      </c>
      <c r="K1167" s="37" t="s">
        <v>5475</v>
      </c>
      <c r="L1167" s="37" t="s">
        <v>93</v>
      </c>
      <c r="M1167" s="31">
        <v>8</v>
      </c>
    </row>
    <row spans="1:13" s="31" customFormat="1" ht="15.75" customHeight="1" x14ac:dyDescent="0.2" outlineLevel="0" r="1168">
      <c r="A1168" s="31">
        <v>1167</v>
      </c>
      <c r="B1168" s="37" t="s">
        <v>5723</v>
      </c>
      <c r="C1168" s="37" t="s">
        <v>6837</v>
      </c>
      <c r="D1168" s="37" t="s">
        <v>100</v>
      </c>
      <c r="E1168" s="31">
        <v>20</v>
      </c>
      <c r="F1168" s="48">
        <v>35219</v>
      </c>
      <c r="G1168" s="37" t="s">
        <v>4328</v>
      </c>
      <c r="H1168" s="37" t="s">
        <v>191</v>
      </c>
      <c r="I1168" s="37" t="s">
        <v>79</v>
      </c>
      <c r="J1168" s="37" t="s">
        <v>80</v>
      </c>
      <c r="K1168" s="37" t="s">
        <v>4881</v>
      </c>
      <c r="L1168" s="37" t="s">
        <v>93</v>
      </c>
      <c r="M1168" s="31">
        <v>4</v>
      </c>
    </row>
    <row spans="1:13" s="31" customFormat="1" ht="15.75" customHeight="1" x14ac:dyDescent="0.2" outlineLevel="0" r="1169">
      <c r="A1169" s="31">
        <v>1168</v>
      </c>
      <c r="B1169" s="37" t="s">
        <v>6838</v>
      </c>
      <c r="C1169" s="37" t="s">
        <v>6839</v>
      </c>
      <c r="D1169" s="37" t="s">
        <v>74</v>
      </c>
      <c r="E1169" s="31">
        <v>44</v>
      </c>
      <c r="F1169" s="48">
        <v>23789</v>
      </c>
      <c r="G1169" s="37" t="s">
        <v>937</v>
      </c>
      <c r="H1169" s="37" t="s">
        <v>191</v>
      </c>
      <c r="I1169" s="37" t="s">
        <v>104</v>
      </c>
      <c r="J1169" s="37" t="s">
        <v>80</v>
      </c>
      <c r="K1169" s="37" t="s">
        <v>4725</v>
      </c>
      <c r="L1169" s="37" t="s">
        <v>93</v>
      </c>
      <c r="M1169" s="31">
        <v>18</v>
      </c>
    </row>
    <row spans="1:13" s="31" customFormat="1" ht="15.75" customHeight="1" x14ac:dyDescent="0.2" outlineLevel="0" r="1170">
      <c r="A1170" s="31">
        <v>1169</v>
      </c>
      <c r="B1170" s="37" t="s">
        <v>6324</v>
      </c>
      <c r="C1170" s="37" t="s">
        <v>6840</v>
      </c>
      <c r="D1170" s="37" t="s">
        <v>100</v>
      </c>
      <c r="E1170" s="31">
        <v>33</v>
      </c>
      <c r="F1170" s="48">
        <v>24693</v>
      </c>
      <c r="G1170" s="37" t="s">
        <v>217</v>
      </c>
      <c r="H1170" s="37" t="s">
        <v>103</v>
      </c>
      <c r="I1170" s="37" t="s">
        <v>79</v>
      </c>
      <c r="J1170" s="37" t="s">
        <v>80</v>
      </c>
      <c r="K1170" s="31">
        <v>1</v>
      </c>
      <c r="L1170" s="37" t="s">
        <v>81</v>
      </c>
      <c r="M1170" s="31">
        <v>13</v>
      </c>
    </row>
    <row spans="1:13" s="31" customFormat="1" ht="15.75" customHeight="1" x14ac:dyDescent="0.2" outlineLevel="0" r="1171">
      <c r="A1171" s="31">
        <v>1170</v>
      </c>
      <c r="B1171" s="37" t="s">
        <v>6841</v>
      </c>
      <c r="C1171" s="37" t="s">
        <v>6842</v>
      </c>
      <c r="D1171" s="37" t="s">
        <v>100</v>
      </c>
      <c r="E1171" s="31">
        <v>62</v>
      </c>
      <c r="F1171" s="48">
        <v>23711</v>
      </c>
      <c r="G1171" s="37" t="s">
        <v>551</v>
      </c>
      <c r="H1171" s="37" t="s">
        <v>161</v>
      </c>
      <c r="I1171" s="37" t="s">
        <v>79</v>
      </c>
      <c r="J1171" s="37" t="s">
        <v>80</v>
      </c>
      <c r="K1171" s="37" t="s">
        <v>4946</v>
      </c>
      <c r="L1171" s="37" t="s">
        <v>81</v>
      </c>
      <c r="M1171" s="31">
        <v>4</v>
      </c>
    </row>
    <row spans="1:13" s="31" customFormat="1" ht="15.75" customHeight="1" x14ac:dyDescent="0.2" outlineLevel="0" r="1172">
      <c r="A1172" s="31">
        <v>1171</v>
      </c>
      <c r="B1172" s="37" t="s">
        <v>4355</v>
      </c>
      <c r="C1172" s="37" t="s">
        <v>6843</v>
      </c>
      <c r="D1172" s="37" t="s">
        <v>100</v>
      </c>
      <c r="E1172" s="31">
        <v>32</v>
      </c>
      <c r="F1172" s="48">
        <v>26160</v>
      </c>
      <c r="G1172" s="37" t="s">
        <v>182</v>
      </c>
      <c r="H1172" s="37" t="s">
        <v>250</v>
      </c>
      <c r="I1172" s="37" t="s">
        <v>104</v>
      </c>
      <c r="J1172" s="37" t="s">
        <v>80</v>
      </c>
      <c r="K1172" s="38">
        <v>-1</v>
      </c>
      <c r="L1172" s="37" t="s">
        <v>81</v>
      </c>
      <c r="M1172" s="31">
        <v>8</v>
      </c>
    </row>
    <row spans="1:13" s="31" customFormat="1" ht="15.75" customHeight="1" x14ac:dyDescent="0.2" outlineLevel="0" r="1173">
      <c r="A1173" s="31">
        <v>1172</v>
      </c>
      <c r="B1173" s="37" t="s">
        <v>6844</v>
      </c>
      <c r="C1173" s="37" t="s">
        <v>6845</v>
      </c>
      <c r="D1173" s="37" t="s">
        <v>74</v>
      </c>
      <c r="E1173" s="31">
        <v>48</v>
      </c>
      <c r="F1173" s="48">
        <v>27131</v>
      </c>
      <c r="G1173" s="37" t="s">
        <v>456</v>
      </c>
      <c r="H1173" s="37" t="s">
        <v>250</v>
      </c>
      <c r="I1173" s="37" t="s">
        <v>79</v>
      </c>
      <c r="J1173" s="37" t="s">
        <v>80</v>
      </c>
      <c r="K1173" s="37" t="s">
        <v>4731</v>
      </c>
      <c r="L1173" s="37" t="s">
        <v>81</v>
      </c>
      <c r="M1173" s="31">
        <v>17</v>
      </c>
    </row>
    <row spans="1:13" s="31" customFormat="1" ht="15.75" customHeight="1" x14ac:dyDescent="0.2" outlineLevel="0" r="1174">
      <c r="A1174" s="31">
        <v>1173</v>
      </c>
      <c r="B1174" s="37" t="s">
        <v>6846</v>
      </c>
      <c r="C1174" s="37" t="s">
        <v>3040</v>
      </c>
      <c r="D1174" s="37" t="s">
        <v>100</v>
      </c>
      <c r="E1174" s="31">
        <v>58</v>
      </c>
      <c r="F1174" s="48">
        <v>28551</v>
      </c>
      <c r="G1174" s="37" t="s">
        <v>4163</v>
      </c>
      <c r="H1174" s="37" t="s">
        <v>147</v>
      </c>
      <c r="I1174" s="37" t="s">
        <v>131</v>
      </c>
      <c r="J1174" s="37" t="s">
        <v>80</v>
      </c>
      <c r="K1174" s="37" t="s">
        <v>4804</v>
      </c>
      <c r="L1174" s="37" t="s">
        <v>93</v>
      </c>
      <c r="M1174" s="31">
        <v>16</v>
      </c>
    </row>
    <row spans="1:13" s="31" customFormat="1" ht="15.75" customHeight="1" x14ac:dyDescent="0.2" outlineLevel="0" r="1175">
      <c r="A1175" s="31">
        <v>1174</v>
      </c>
      <c r="B1175" s="37" t="s">
        <v>3186</v>
      </c>
      <c r="C1175" s="37" t="s">
        <v>6847</v>
      </c>
      <c r="D1175" s="37" t="s">
        <v>473</v>
      </c>
      <c r="E1175" s="31">
        <v>9</v>
      </c>
      <c r="G1175" s="37" t="s">
        <v>515</v>
      </c>
      <c r="H1175" s="37" t="s">
        <v>161</v>
      </c>
      <c r="I1175" s="37" t="s">
        <v>79</v>
      </c>
      <c r="J1175" s="37" t="s">
        <v>80</v>
      </c>
      <c r="L1175" s="37" t="s">
        <v>93</v>
      </c>
    </row>
    <row spans="1:13" s="31" customFormat="1" ht="15.75" customHeight="1" x14ac:dyDescent="0.2" outlineLevel="0" r="1176">
      <c r="A1176" s="31">
        <v>1175</v>
      </c>
      <c r="B1176" s="37" t="s">
        <v>6848</v>
      </c>
      <c r="C1176" s="37" t="s">
        <v>6849</v>
      </c>
      <c r="D1176" s="37" t="s">
        <v>74</v>
      </c>
      <c r="E1176" s="31">
        <v>8</v>
      </c>
      <c r="F1176" s="48">
        <v>31312</v>
      </c>
      <c r="G1176" s="37" t="s">
        <v>182</v>
      </c>
      <c r="H1176" s="37" t="s">
        <v>250</v>
      </c>
      <c r="I1176" s="37" t="s">
        <v>79</v>
      </c>
      <c r="J1176" s="37" t="s">
        <v>80</v>
      </c>
      <c r="K1176" s="37" t="s">
        <v>5100</v>
      </c>
      <c r="L1176" s="37" t="s">
        <v>93</v>
      </c>
      <c r="M1176" s="31">
        <v>8</v>
      </c>
    </row>
    <row spans="1:13" s="31" customFormat="1" ht="15.75" customHeight="1" x14ac:dyDescent="0.2" outlineLevel="0" r="1177">
      <c r="A1177" s="31">
        <v>1176</v>
      </c>
      <c r="B1177" s="37" t="s">
        <v>2405</v>
      </c>
      <c r="C1177" s="37" t="s">
        <v>6850</v>
      </c>
      <c r="D1177" s="37" t="s">
        <v>100</v>
      </c>
      <c r="E1177" s="31">
        <v>7</v>
      </c>
      <c r="F1177" s="48">
        <v>27775</v>
      </c>
      <c r="G1177" s="37" t="s">
        <v>5434</v>
      </c>
      <c r="H1177" s="37" t="s">
        <v>250</v>
      </c>
      <c r="I1177" s="37" t="s">
        <v>104</v>
      </c>
      <c r="J1177" s="37" t="s">
        <v>80</v>
      </c>
      <c r="L1177" s="37" t="s">
        <v>81</v>
      </c>
      <c r="M1177" s="31">
        <v>7</v>
      </c>
    </row>
    <row spans="1:13" s="31" customFormat="1" ht="15.75" customHeight="1" x14ac:dyDescent="0.2" outlineLevel="0" r="1178">
      <c r="A1178" s="31">
        <v>1177</v>
      </c>
      <c r="B1178" s="37" t="s">
        <v>6851</v>
      </c>
      <c r="C1178" s="37" t="s">
        <v>6180</v>
      </c>
      <c r="D1178" s="37" t="s">
        <v>100</v>
      </c>
      <c r="E1178" s="31">
        <v>47</v>
      </c>
      <c r="F1178" s="48">
        <v>19602</v>
      </c>
      <c r="G1178" s="37" t="s">
        <v>766</v>
      </c>
      <c r="H1178" s="37" t="s">
        <v>191</v>
      </c>
      <c r="I1178" s="37" t="s">
        <v>104</v>
      </c>
      <c r="J1178" s="37" t="s">
        <v>80</v>
      </c>
      <c r="K1178" s="50">
        <v>100</v>
      </c>
      <c r="L1178" s="37" t="s">
        <v>81</v>
      </c>
      <c r="M1178" s="31">
        <v>6</v>
      </c>
    </row>
    <row spans="1:13" s="31" customFormat="1" ht="15.75" customHeight="1" x14ac:dyDescent="0.2" outlineLevel="0" r="1179">
      <c r="A1179" s="31">
        <v>1178</v>
      </c>
      <c r="B1179" s="37" t="s">
        <v>5092</v>
      </c>
      <c r="C1179" s="37" t="s">
        <v>6852</v>
      </c>
      <c r="D1179" s="37" t="s">
        <v>74</v>
      </c>
      <c r="E1179" s="31">
        <v>1</v>
      </c>
      <c r="F1179" s="48">
        <v>25714</v>
      </c>
      <c r="G1179" s="37" t="s">
        <v>937</v>
      </c>
      <c r="H1179" s="37" t="s">
        <v>191</v>
      </c>
      <c r="I1179" s="37" t="s">
        <v>79</v>
      </c>
      <c r="J1179" s="37" t="s">
        <v>80</v>
      </c>
      <c r="K1179" s="37" t="s">
        <v>5565</v>
      </c>
      <c r="L1179" s="37" t="s">
        <v>93</v>
      </c>
      <c r="M1179" s="31">
        <v>13</v>
      </c>
    </row>
    <row spans="1:13" s="31" customFormat="1" ht="15.75" customHeight="1" x14ac:dyDescent="0.2" outlineLevel="0" r="1180">
      <c r="A1180" s="31">
        <v>1179</v>
      </c>
      <c r="B1180" s="37" t="s">
        <v>6853</v>
      </c>
      <c r="C1180" s="37" t="s">
        <v>6854</v>
      </c>
      <c r="D1180" s="37" t="s">
        <v>74</v>
      </c>
      <c r="E1180" s="31">
        <v>56</v>
      </c>
      <c r="F1180" s="48">
        <v>32370</v>
      </c>
      <c r="G1180" s="37" t="s">
        <v>1993</v>
      </c>
      <c r="H1180" s="37" t="s">
        <v>103</v>
      </c>
      <c r="I1180" s="37" t="s">
        <v>131</v>
      </c>
      <c r="J1180" s="37" t="s">
        <v>80</v>
      </c>
      <c r="L1180" s="37" t="s">
        <v>81</v>
      </c>
      <c r="M1180" s="31">
        <v>13</v>
      </c>
    </row>
    <row spans="1:13" s="31" customFormat="1" ht="15.75" customHeight="1" x14ac:dyDescent="0.2" outlineLevel="0" r="1181">
      <c r="A1181" s="31">
        <v>1180</v>
      </c>
      <c r="B1181" s="37" t="s">
        <v>6855</v>
      </c>
      <c r="C1181" s="37" t="s">
        <v>6856</v>
      </c>
      <c r="D1181" s="37" t="s">
        <v>100</v>
      </c>
      <c r="E1181" s="31">
        <v>48</v>
      </c>
      <c r="F1181" s="48">
        <v>27623</v>
      </c>
      <c r="G1181" s="37" t="s">
        <v>522</v>
      </c>
      <c r="H1181" s="37" t="s">
        <v>103</v>
      </c>
      <c r="I1181" s="37" t="s">
        <v>104</v>
      </c>
      <c r="J1181" s="37" t="s">
        <v>80</v>
      </c>
      <c r="K1181" s="37" t="s">
        <v>4869</v>
      </c>
      <c r="L1181" s="37" t="s">
        <v>93</v>
      </c>
      <c r="M1181" s="31">
        <v>10</v>
      </c>
    </row>
    <row spans="1:13" s="31" customFormat="1" ht="15.75" customHeight="1" x14ac:dyDescent="0.2" outlineLevel="0" r="1182">
      <c r="A1182" s="31">
        <v>1181</v>
      </c>
      <c r="B1182" s="37" t="s">
        <v>6857</v>
      </c>
      <c r="C1182" s="37" t="s">
        <v>6858</v>
      </c>
      <c r="D1182" s="37" t="s">
        <v>100</v>
      </c>
      <c r="E1182" s="31">
        <v>2</v>
      </c>
      <c r="F1182" s="48">
        <v>28647</v>
      </c>
      <c r="G1182" s="37" t="s">
        <v>2348</v>
      </c>
      <c r="H1182" s="37" t="s">
        <v>415</v>
      </c>
      <c r="I1182" s="37" t="s">
        <v>79</v>
      </c>
      <c r="J1182" s="37" t="s">
        <v>80</v>
      </c>
      <c r="K1182" s="37" t="s">
        <v>4713</v>
      </c>
      <c r="L1182" s="37" t="s">
        <v>93</v>
      </c>
      <c r="M1182" s="31">
        <v>8</v>
      </c>
    </row>
    <row spans="1:13" s="31" customFormat="1" ht="15.75" customHeight="1" x14ac:dyDescent="0.2" outlineLevel="0" r="1183">
      <c r="A1183" s="31">
        <v>1182</v>
      </c>
      <c r="B1183" s="37" t="s">
        <v>2133</v>
      </c>
      <c r="C1183" s="37" t="s">
        <v>6859</v>
      </c>
      <c r="D1183" s="37" t="s">
        <v>100</v>
      </c>
      <c r="E1183" s="31">
        <v>84</v>
      </c>
      <c r="F1183" s="48">
        <v>27405</v>
      </c>
      <c r="G1183" s="37" t="s">
        <v>1915</v>
      </c>
      <c r="H1183" s="37" t="s">
        <v>161</v>
      </c>
      <c r="I1183" s="37" t="s">
        <v>79</v>
      </c>
      <c r="J1183" s="37" t="s">
        <v>80</v>
      </c>
      <c r="K1183" s="37" t="s">
        <v>4946</v>
      </c>
      <c r="L1183" s="37" t="s">
        <v>81</v>
      </c>
      <c r="M1183" s="31">
        <v>7</v>
      </c>
    </row>
    <row spans="1:13" s="31" customFormat="1" ht="15.75" customHeight="1" x14ac:dyDescent="0.2" outlineLevel="0" r="1184">
      <c r="A1184" s="31">
        <v>1183</v>
      </c>
      <c r="B1184" s="37" t="s">
        <v>6860</v>
      </c>
      <c r="C1184" s="37" t="s">
        <v>6861</v>
      </c>
      <c r="D1184" s="37" t="s">
        <v>74</v>
      </c>
      <c r="E1184" s="31">
        <v>50</v>
      </c>
      <c r="F1184" s="48">
        <v>21503</v>
      </c>
      <c r="G1184" s="37" t="s">
        <v>1403</v>
      </c>
      <c r="H1184" s="37" t="s">
        <v>250</v>
      </c>
      <c r="I1184" s="37" t="s">
        <v>104</v>
      </c>
      <c r="J1184" s="37" t="s">
        <v>80</v>
      </c>
      <c r="K1184" s="37" t="s">
        <v>4913</v>
      </c>
      <c r="L1184" s="37" t="s">
        <v>93</v>
      </c>
      <c r="M1184" s="31">
        <v>6</v>
      </c>
    </row>
    <row spans="1:13" s="31" customFormat="1" ht="15.75" customHeight="1" x14ac:dyDescent="0.2" outlineLevel="0" r="1185">
      <c r="A1185" s="31">
        <v>1184</v>
      </c>
      <c r="B1185" s="37" t="s">
        <v>5267</v>
      </c>
      <c r="C1185" s="37" t="s">
        <v>6862</v>
      </c>
      <c r="D1185" s="37" t="s">
        <v>100</v>
      </c>
      <c r="E1185" s="31">
        <v>89</v>
      </c>
      <c r="F1185" s="48">
        <v>25118</v>
      </c>
      <c r="G1185" s="37" t="s">
        <v>431</v>
      </c>
      <c r="H1185" s="37" t="s">
        <v>191</v>
      </c>
      <c r="I1185" s="37" t="s">
        <v>79</v>
      </c>
      <c r="J1185" s="37" t="s">
        <v>80</v>
      </c>
      <c r="K1185" s="37" t="s">
        <v>4828</v>
      </c>
      <c r="L1185" s="37" t="s">
        <v>93</v>
      </c>
      <c r="M1185" s="31">
        <v>13</v>
      </c>
    </row>
    <row spans="1:13" s="31" customFormat="1" ht="15.75" customHeight="1" x14ac:dyDescent="0.2" outlineLevel="0" r="1186">
      <c r="A1186" s="31">
        <v>1185</v>
      </c>
      <c r="B1186" s="37" t="s">
        <v>6863</v>
      </c>
      <c r="C1186" s="37" t="s">
        <v>6864</v>
      </c>
      <c r="D1186" s="37" t="s">
        <v>100</v>
      </c>
      <c r="E1186" s="31">
        <v>17</v>
      </c>
      <c r="F1186" s="48">
        <v>36730</v>
      </c>
      <c r="G1186" s="37" t="s">
        <v>463</v>
      </c>
      <c r="H1186" s="37" t="s">
        <v>250</v>
      </c>
      <c r="I1186" s="37" t="s">
        <v>79</v>
      </c>
      <c r="J1186" s="37" t="s">
        <v>80</v>
      </c>
      <c r="K1186" s="37" t="s">
        <v>4734</v>
      </c>
      <c r="L1186" s="37" t="s">
        <v>81</v>
      </c>
      <c r="M1186" s="31">
        <v>2</v>
      </c>
    </row>
    <row spans="1:13" s="31" customFormat="1" ht="15.75" customHeight="1" x14ac:dyDescent="0.2" outlineLevel="0" r="1187">
      <c r="A1187" s="31">
        <v>1186</v>
      </c>
      <c r="B1187" s="37" t="s">
        <v>6865</v>
      </c>
      <c r="C1187" s="37" t="s">
        <v>6866</v>
      </c>
      <c r="D1187" s="37" t="s">
        <v>74</v>
      </c>
      <c r="E1187" s="31">
        <v>70</v>
      </c>
      <c r="F1187" s="48">
        <v>28273</v>
      </c>
      <c r="G1187" s="37" t="s">
        <v>2112</v>
      </c>
      <c r="H1187" s="37" t="s">
        <v>78</v>
      </c>
      <c r="I1187" s="37" t="s">
        <v>104</v>
      </c>
      <c r="J1187" s="37" t="s">
        <v>80</v>
      </c>
      <c r="K1187" s="31">
        <v>-1</v>
      </c>
      <c r="L1187" s="37" t="s">
        <v>81</v>
      </c>
      <c r="M1187" s="31">
        <v>20</v>
      </c>
    </row>
    <row spans="1:13" s="31" customFormat="1" ht="15.75" customHeight="1" x14ac:dyDescent="0.2" outlineLevel="0" r="1188">
      <c r="A1188" s="31">
        <v>1187</v>
      </c>
      <c r="B1188" s="37" t="s">
        <v>6867</v>
      </c>
      <c r="C1188" s="37" t="s">
        <v>6868</v>
      </c>
      <c r="D1188" s="37" t="s">
        <v>74</v>
      </c>
      <c r="E1188" s="31">
        <v>65</v>
      </c>
      <c r="F1188" s="48">
        <v>36089</v>
      </c>
      <c r="H1188" s="37" t="s">
        <v>103</v>
      </c>
      <c r="I1188" s="37" t="s">
        <v>79</v>
      </c>
      <c r="J1188" s="37" t="s">
        <v>80</v>
      </c>
      <c r="K1188" s="37" t="s">
        <v>5565</v>
      </c>
      <c r="L1188" s="37" t="s">
        <v>93</v>
      </c>
      <c r="M1188" s="31">
        <v>1</v>
      </c>
    </row>
    <row spans="1:13" s="31" customFormat="1" ht="15.75" customHeight="1" x14ac:dyDescent="0.2" outlineLevel="0" r="1189">
      <c r="A1189" s="31">
        <v>1188</v>
      </c>
      <c r="B1189" s="37" t="s">
        <v>6869</v>
      </c>
      <c r="C1189" s="37" t="s">
        <v>6870</v>
      </c>
      <c r="D1189" s="37" t="s">
        <v>100</v>
      </c>
      <c r="E1189" s="31">
        <v>14</v>
      </c>
      <c r="F1189" s="48">
        <v>30735</v>
      </c>
      <c r="G1189" s="37" t="s">
        <v>4163</v>
      </c>
      <c r="H1189" s="37" t="s">
        <v>250</v>
      </c>
      <c r="I1189" s="37" t="s">
        <v>104</v>
      </c>
      <c r="J1189" s="37" t="s">
        <v>80</v>
      </c>
      <c r="K1189" s="37" t="s">
        <v>4782</v>
      </c>
      <c r="L1189" s="37" t="s">
        <v>81</v>
      </c>
      <c r="M1189" s="31">
        <v>4</v>
      </c>
    </row>
    <row spans="1:13" s="31" customFormat="1" ht="15.75" customHeight="1" x14ac:dyDescent="0.2" outlineLevel="0" r="1190">
      <c r="A1190" s="31">
        <v>1189</v>
      </c>
      <c r="B1190" s="37" t="s">
        <v>6871</v>
      </c>
      <c r="C1190" s="37" t="s">
        <v>6872</v>
      </c>
      <c r="D1190" s="37" t="s">
        <v>74</v>
      </c>
      <c r="E1190" s="31">
        <v>22</v>
      </c>
      <c r="F1190" s="48">
        <v>32384</v>
      </c>
      <c r="G1190" s="37" t="s">
        <v>4519</v>
      </c>
      <c r="H1190" s="37" t="s">
        <v>191</v>
      </c>
      <c r="I1190" s="37" t="s">
        <v>131</v>
      </c>
      <c r="J1190" s="37" t="s">
        <v>80</v>
      </c>
      <c r="K1190" s="50">
        <v>-100</v>
      </c>
      <c r="L1190" s="37" t="s">
        <v>81</v>
      </c>
      <c r="M1190" s="31">
        <v>8</v>
      </c>
    </row>
    <row spans="1:13" s="31" customFormat="1" ht="15.75" customHeight="1" x14ac:dyDescent="0.2" outlineLevel="0" r="1191">
      <c r="A1191" s="31">
        <v>1190</v>
      </c>
      <c r="B1191" s="37" t="s">
        <v>6873</v>
      </c>
      <c r="C1191" s="37" t="s">
        <v>6874</v>
      </c>
      <c r="D1191" s="37" t="s">
        <v>100</v>
      </c>
      <c r="E1191" s="31">
        <v>67</v>
      </c>
      <c r="F1191" s="48">
        <v>25088</v>
      </c>
      <c r="G1191" s="37" t="s">
        <v>551</v>
      </c>
      <c r="H1191" s="37" t="s">
        <v>103</v>
      </c>
      <c r="I1191" s="37" t="s">
        <v>104</v>
      </c>
      <c r="J1191" s="37" t="s">
        <v>80</v>
      </c>
      <c r="K1191" s="37" t="s">
        <v>4890</v>
      </c>
      <c r="L1191" s="37" t="s">
        <v>81</v>
      </c>
      <c r="M1191" s="31">
        <v>10</v>
      </c>
    </row>
    <row spans="1:13" s="31" customFormat="1" ht="15.75" customHeight="1" x14ac:dyDescent="0.2" outlineLevel="0" r="1192">
      <c r="A1192" s="31">
        <v>1191</v>
      </c>
      <c r="B1192" s="37" t="s">
        <v>6875</v>
      </c>
      <c r="C1192" s="37" t="s">
        <v>6876</v>
      </c>
      <c r="D1192" s="37" t="s">
        <v>100</v>
      </c>
      <c r="E1192" s="31">
        <v>20</v>
      </c>
      <c r="F1192" s="48">
        <v>35207</v>
      </c>
      <c r="G1192" s="37" t="s">
        <v>659</v>
      </c>
      <c r="H1192" s="37" t="s">
        <v>250</v>
      </c>
      <c r="I1192" s="37" t="s">
        <v>79</v>
      </c>
      <c r="J1192" s="37" t="s">
        <v>80</v>
      </c>
      <c r="K1192" s="37" t="s">
        <v>4755</v>
      </c>
      <c r="L1192" s="37" t="s">
        <v>81</v>
      </c>
      <c r="M1192" s="31">
        <v>1</v>
      </c>
    </row>
    <row spans="1:13" s="31" customFormat="1" ht="15.75" customHeight="1" x14ac:dyDescent="0.2" outlineLevel="0" r="1193">
      <c r="A1193" s="31">
        <v>1192</v>
      </c>
      <c r="B1193" s="37" t="s">
        <v>6877</v>
      </c>
      <c r="C1193" s="37" t="s">
        <v>6389</v>
      </c>
      <c r="D1193" s="37" t="s">
        <v>100</v>
      </c>
      <c r="E1193" s="31">
        <v>31</v>
      </c>
      <c r="F1193" s="48">
        <v>25549</v>
      </c>
      <c r="G1193" s="37" t="s">
        <v>401</v>
      </c>
      <c r="H1193" s="37" t="s">
        <v>78</v>
      </c>
      <c r="I1193" s="37" t="s">
        <v>79</v>
      </c>
      <c r="J1193" s="37" t="s">
        <v>80</v>
      </c>
      <c r="K1193" s="37" t="s">
        <v>5475</v>
      </c>
      <c r="L1193" s="37" t="s">
        <v>93</v>
      </c>
      <c r="M1193" s="31">
        <v>16</v>
      </c>
    </row>
    <row spans="1:13" s="31" customFormat="1" ht="15.75" customHeight="1" x14ac:dyDescent="0.2" outlineLevel="0" r="1194">
      <c r="A1194" s="31">
        <v>1193</v>
      </c>
      <c r="B1194" s="37" t="s">
        <v>6878</v>
      </c>
      <c r="C1194" s="37" t="s">
        <v>6879</v>
      </c>
      <c r="D1194" s="37" t="s">
        <v>74</v>
      </c>
      <c r="E1194" s="31">
        <v>58</v>
      </c>
      <c r="F1194" s="48">
        <v>31433</v>
      </c>
      <c r="G1194" s="37" t="s">
        <v>1185</v>
      </c>
      <c r="H1194" s="37" t="s">
        <v>147</v>
      </c>
      <c r="I1194" s="37" t="s">
        <v>131</v>
      </c>
      <c r="J1194" s="37" t="s">
        <v>80</v>
      </c>
      <c r="K1194" s="37" t="s">
        <v>4767</v>
      </c>
      <c r="L1194" s="37" t="s">
        <v>93</v>
      </c>
      <c r="M1194" s="31">
        <v>5</v>
      </c>
    </row>
    <row spans="1:13" s="31" customFormat="1" ht="15.75" customHeight="1" x14ac:dyDescent="0.2" outlineLevel="0" r="1195">
      <c r="A1195" s="31">
        <v>1194</v>
      </c>
      <c r="B1195" s="37" t="s">
        <v>1796</v>
      </c>
      <c r="C1195" s="37" t="s">
        <v>6880</v>
      </c>
      <c r="D1195" s="37" t="s">
        <v>100</v>
      </c>
      <c r="E1195" s="31">
        <v>69</v>
      </c>
      <c r="F1195" s="48">
        <v>33688</v>
      </c>
      <c r="G1195" s="37" t="s">
        <v>804</v>
      </c>
      <c r="H1195" s="37" t="s">
        <v>183</v>
      </c>
      <c r="I1195" s="37" t="s">
        <v>104</v>
      </c>
      <c r="J1195" s="37" t="s">
        <v>80</v>
      </c>
      <c r="L1195" s="37" t="s">
        <v>93</v>
      </c>
      <c r="M1195" s="31">
        <v>3</v>
      </c>
    </row>
    <row spans="1:13" s="31" customFormat="1" ht="15.75" customHeight="1" x14ac:dyDescent="0.2" outlineLevel="0" r="1196">
      <c r="A1196" s="31">
        <v>1195</v>
      </c>
      <c r="B1196" s="37" t="s">
        <v>6881</v>
      </c>
      <c r="C1196" s="37" t="s">
        <v>6882</v>
      </c>
      <c r="D1196" s="37" t="s">
        <v>100</v>
      </c>
      <c r="E1196" s="31">
        <v>0</v>
      </c>
      <c r="F1196" s="48">
        <v>28571</v>
      </c>
      <c r="G1196" s="37" t="s">
        <v>190</v>
      </c>
      <c r="H1196" s="37" t="s">
        <v>183</v>
      </c>
      <c r="I1196" s="37" t="s">
        <v>79</v>
      </c>
      <c r="J1196" s="37" t="s">
        <v>80</v>
      </c>
      <c r="K1196" s="37" t="s">
        <v>5062</v>
      </c>
      <c r="L1196" s="37" t="s">
        <v>93</v>
      </c>
      <c r="M1196" s="31">
        <v>18</v>
      </c>
    </row>
    <row spans="1:13" s="31" customFormat="1" ht="15.75" customHeight="1" x14ac:dyDescent="0.2" outlineLevel="0" r="1197">
      <c r="A1197" s="31">
        <v>1196</v>
      </c>
      <c r="B1197" s="37" t="s">
        <v>6883</v>
      </c>
      <c r="C1197" s="37" t="s">
        <v>6884</v>
      </c>
      <c r="D1197" s="37" t="s">
        <v>100</v>
      </c>
      <c r="E1197" s="31">
        <v>23</v>
      </c>
      <c r="F1197" s="48">
        <v>35873</v>
      </c>
      <c r="G1197" s="37" t="s">
        <v>575</v>
      </c>
      <c r="H1197" s="37" t="s">
        <v>191</v>
      </c>
      <c r="I1197" s="37" t="s">
        <v>79</v>
      </c>
      <c r="J1197" s="37" t="s">
        <v>80</v>
      </c>
      <c r="K1197" s="37" t="s">
        <v>4775</v>
      </c>
      <c r="L1197" s="37" t="s">
        <v>93</v>
      </c>
      <c r="M1197" s="31">
        <v>2</v>
      </c>
    </row>
    <row spans="1:13" s="31" customFormat="1" ht="15.75" customHeight="1" x14ac:dyDescent="0.2" outlineLevel="0" r="1198">
      <c r="A1198" s="31">
        <v>1197</v>
      </c>
      <c r="B1198" s="37" t="s">
        <v>6885</v>
      </c>
      <c r="C1198" s="37" t="s">
        <v>6886</v>
      </c>
      <c r="D1198" s="37" t="s">
        <v>100</v>
      </c>
      <c r="E1198" s="31">
        <v>44</v>
      </c>
      <c r="F1198" s="48">
        <v>35719</v>
      </c>
      <c r="G1198" s="37" t="s">
        <v>1429</v>
      </c>
      <c r="H1198" s="37" t="s">
        <v>103</v>
      </c>
      <c r="I1198" s="37" t="s">
        <v>131</v>
      </c>
      <c r="J1198" s="37" t="s">
        <v>80</v>
      </c>
      <c r="K1198" s="37" t="s">
        <v>4791</v>
      </c>
      <c r="L1198" s="37" t="s">
        <v>81</v>
      </c>
      <c r="M1198" s="31">
        <v>5</v>
      </c>
    </row>
    <row spans="1:13" s="31" customFormat="1" ht="15.75" customHeight="1" x14ac:dyDescent="0.2" outlineLevel="0" r="1199">
      <c r="A1199" s="31">
        <v>1198</v>
      </c>
      <c r="B1199" s="37" t="s">
        <v>5622</v>
      </c>
      <c r="C1199" s="37" t="s">
        <v>6887</v>
      </c>
      <c r="D1199" s="37" t="s">
        <v>100</v>
      </c>
      <c r="E1199" s="31">
        <v>73</v>
      </c>
      <c r="F1199" s="48">
        <v>26937</v>
      </c>
      <c r="G1199" s="37" t="s">
        <v>750</v>
      </c>
      <c r="H1199" s="37" t="s">
        <v>147</v>
      </c>
      <c r="I1199" s="37" t="s">
        <v>131</v>
      </c>
      <c r="J1199" s="37" t="s">
        <v>80</v>
      </c>
      <c r="K1199" s="37" t="s">
        <v>4778</v>
      </c>
      <c r="L1199" s="37" t="s">
        <v>93</v>
      </c>
      <c r="M1199" s="31">
        <v>7</v>
      </c>
    </row>
    <row spans="1:13" s="31" customFormat="1" ht="15.75" customHeight="1" x14ac:dyDescent="0.2" outlineLevel="0" r="1200">
      <c r="A1200" s="31">
        <v>1199</v>
      </c>
      <c r="B1200" s="37" t="s">
        <v>651</v>
      </c>
      <c r="C1200" s="37" t="s">
        <v>3290</v>
      </c>
      <c r="D1200" s="37" t="s">
        <v>74</v>
      </c>
      <c r="E1200" s="31">
        <v>7</v>
      </c>
      <c r="F1200" s="48">
        <v>21350</v>
      </c>
      <c r="G1200" s="37" t="s">
        <v>2418</v>
      </c>
      <c r="H1200" s="37" t="s">
        <v>103</v>
      </c>
      <c r="I1200" s="37" t="s">
        <v>104</v>
      </c>
      <c r="J1200" s="37" t="s">
        <v>80</v>
      </c>
      <c r="K1200" s="37" t="s">
        <v>4807</v>
      </c>
      <c r="L1200" s="37" t="s">
        <v>81</v>
      </c>
      <c r="M1200" s="31">
        <v>5</v>
      </c>
    </row>
    <row spans="1:13" s="31" customFormat="1" ht="15.75" customHeight="1" x14ac:dyDescent="0.2" outlineLevel="0" r="1201">
      <c r="A1201" s="31">
        <v>1200</v>
      </c>
      <c r="B1201" s="37" t="s">
        <v>6888</v>
      </c>
      <c r="C1201" s="37" t="s">
        <v>6889</v>
      </c>
      <c r="D1201" s="37" t="s">
        <v>100</v>
      </c>
      <c r="E1201" s="31">
        <v>38</v>
      </c>
      <c r="F1201" s="48">
        <v>27149</v>
      </c>
      <c r="G1201" s="37" t="s">
        <v>288</v>
      </c>
      <c r="H1201" s="37" t="s">
        <v>130</v>
      </c>
      <c r="I1201" s="37" t="s">
        <v>131</v>
      </c>
      <c r="J1201" s="37" t="s">
        <v>80</v>
      </c>
      <c r="K1201" s="37" t="s">
        <v>4890</v>
      </c>
      <c r="L1201" s="37" t="s">
        <v>93</v>
      </c>
      <c r="M1201" s="31">
        <v>18</v>
      </c>
    </row>
    <row spans="1:13" s="31" customFormat="1" ht="15.75" customHeight="1" x14ac:dyDescent="0.2" outlineLevel="0" r="1202">
      <c r="A1202" s="31">
        <v>1201</v>
      </c>
      <c r="B1202" s="37" t="s">
        <v>3701</v>
      </c>
      <c r="C1202" s="37" t="s">
        <v>6890</v>
      </c>
      <c r="D1202" s="37" t="s">
        <v>100</v>
      </c>
      <c r="E1202" s="31">
        <v>42</v>
      </c>
      <c r="F1202" s="48">
        <v>20421</v>
      </c>
      <c r="H1202" s="37" t="s">
        <v>78</v>
      </c>
      <c r="I1202" s="37" t="s">
        <v>79</v>
      </c>
      <c r="J1202" s="37" t="s">
        <v>80</v>
      </c>
      <c r="K1202" s="37" t="s">
        <v>4862</v>
      </c>
      <c r="L1202" s="37" t="s">
        <v>93</v>
      </c>
      <c r="M1202" s="31">
        <v>10</v>
      </c>
    </row>
    <row spans="1:13" s="31" customFormat="1" ht="15.75" customHeight="1" x14ac:dyDescent="0.2" outlineLevel="0" r="1203">
      <c r="A1203" s="31">
        <v>1202</v>
      </c>
      <c r="B1203" s="37" t="s">
        <v>6891</v>
      </c>
      <c r="D1203" s="37" t="s">
        <v>74</v>
      </c>
      <c r="E1203" s="31">
        <v>90</v>
      </c>
      <c r="F1203" s="48">
        <v>33660</v>
      </c>
      <c r="G1203" s="37" t="s">
        <v>750</v>
      </c>
      <c r="H1203" s="37" t="s">
        <v>147</v>
      </c>
      <c r="I1203" s="37" t="s">
        <v>79</v>
      </c>
      <c r="J1203" s="37" t="s">
        <v>80</v>
      </c>
      <c r="K1203" s="37" t="s">
        <v>4870</v>
      </c>
      <c r="L1203" s="37" t="s">
        <v>81</v>
      </c>
      <c r="M1203" s="31">
        <v>8</v>
      </c>
    </row>
    <row spans="1:13" s="31" customFormat="1" ht="15.75" customHeight="1" x14ac:dyDescent="0.2" outlineLevel="0" r="1204">
      <c r="A1204" s="31">
        <v>1203</v>
      </c>
      <c r="B1204" s="37" t="s">
        <v>2034</v>
      </c>
      <c r="C1204" s="37" t="s">
        <v>6892</v>
      </c>
      <c r="D1204" s="37" t="s">
        <v>100</v>
      </c>
      <c r="E1204" s="31">
        <v>38</v>
      </c>
      <c r="F1204" s="48">
        <v>32269</v>
      </c>
      <c r="G1204" s="37" t="s">
        <v>1340</v>
      </c>
      <c r="H1204" s="37" t="s">
        <v>191</v>
      </c>
      <c r="I1204" s="37" t="s">
        <v>104</v>
      </c>
      <c r="J1204" s="37" t="s">
        <v>80</v>
      </c>
      <c r="K1204" s="37" t="s">
        <v>4842</v>
      </c>
      <c r="L1204" s="37" t="s">
        <v>93</v>
      </c>
      <c r="M1204" s="31">
        <v>22</v>
      </c>
    </row>
    <row spans="1:13" s="31" customFormat="1" ht="15.75" customHeight="1" x14ac:dyDescent="0.2" outlineLevel="0" r="1205">
      <c r="A1205" s="31">
        <v>1204</v>
      </c>
      <c r="B1205" s="37" t="s">
        <v>6893</v>
      </c>
      <c r="C1205" s="37" t="s">
        <v>6894</v>
      </c>
      <c r="D1205" s="37" t="s">
        <v>100</v>
      </c>
      <c r="E1205" s="31">
        <v>12</v>
      </c>
      <c r="F1205" s="48">
        <v>26016</v>
      </c>
      <c r="G1205" s="37" t="s">
        <v>1079</v>
      </c>
      <c r="H1205" s="37" t="s">
        <v>78</v>
      </c>
      <c r="I1205" s="37" t="s">
        <v>104</v>
      </c>
      <c r="J1205" s="37" t="s">
        <v>80</v>
      </c>
      <c r="K1205" s="37" t="s">
        <v>4722</v>
      </c>
      <c r="L1205" s="37" t="s">
        <v>81</v>
      </c>
      <c r="M1205" s="31">
        <v>16</v>
      </c>
    </row>
    <row spans="1:13" s="31" customFormat="1" ht="15.75" customHeight="1" x14ac:dyDescent="0.2" outlineLevel="0" r="1206">
      <c r="A1206" s="31">
        <v>1205</v>
      </c>
      <c r="B1206" s="37" t="s">
        <v>6895</v>
      </c>
      <c r="C1206" s="37" t="s">
        <v>6896</v>
      </c>
      <c r="D1206" s="37" t="s">
        <v>74</v>
      </c>
      <c r="E1206" s="31">
        <v>38</v>
      </c>
      <c r="F1206" s="48">
        <v>28646</v>
      </c>
      <c r="G1206" s="37" t="s">
        <v>387</v>
      </c>
      <c r="H1206" s="37" t="s">
        <v>78</v>
      </c>
      <c r="I1206" s="37" t="s">
        <v>104</v>
      </c>
      <c r="J1206" s="37" t="s">
        <v>80</v>
      </c>
      <c r="K1206" s="37" t="s">
        <v>4862</v>
      </c>
      <c r="L1206" s="37" t="s">
        <v>93</v>
      </c>
      <c r="M1206" s="31">
        <v>13</v>
      </c>
    </row>
    <row spans="1:13" s="31" customFormat="1" ht="15.75" customHeight="1" x14ac:dyDescent="0.2" outlineLevel="0" r="1207">
      <c r="A1207" s="31">
        <v>1206</v>
      </c>
      <c r="B1207" s="37" t="s">
        <v>6897</v>
      </c>
      <c r="C1207" s="37" t="s">
        <v>6898</v>
      </c>
      <c r="D1207" s="37" t="s">
        <v>100</v>
      </c>
      <c r="E1207" s="31">
        <v>13</v>
      </c>
      <c r="F1207" s="48">
        <v>28617</v>
      </c>
      <c r="G1207" s="37" t="s">
        <v>312</v>
      </c>
      <c r="H1207" s="37" t="s">
        <v>103</v>
      </c>
      <c r="I1207" s="37" t="s">
        <v>79</v>
      </c>
      <c r="J1207" s="37" t="s">
        <v>80</v>
      </c>
      <c r="K1207" s="50">
        <v>-100</v>
      </c>
      <c r="L1207" s="37" t="s">
        <v>93</v>
      </c>
      <c r="M1207" s="31">
        <v>13</v>
      </c>
    </row>
    <row spans="1:13" s="31" customFormat="1" ht="15.75" customHeight="1" x14ac:dyDescent="0.2" outlineLevel="0" r="1208">
      <c r="A1208" s="31">
        <v>1207</v>
      </c>
      <c r="B1208" s="37" t="s">
        <v>6899</v>
      </c>
      <c r="C1208" s="37" t="s">
        <v>6900</v>
      </c>
      <c r="D1208" s="37" t="s">
        <v>100</v>
      </c>
      <c r="E1208" s="31">
        <v>30</v>
      </c>
      <c r="F1208" s="48">
        <v>35698</v>
      </c>
      <c r="G1208" s="37" t="s">
        <v>1571</v>
      </c>
      <c r="H1208" s="37" t="s">
        <v>191</v>
      </c>
      <c r="I1208" s="37" t="s">
        <v>79</v>
      </c>
      <c r="J1208" s="37" t="s">
        <v>80</v>
      </c>
      <c r="K1208" s="37" t="s">
        <v>4929</v>
      </c>
      <c r="L1208" s="37" t="s">
        <v>93</v>
      </c>
      <c r="M1208" s="31">
        <v>1</v>
      </c>
    </row>
    <row spans="1:13" s="31" customFormat="1" ht="15.75" customHeight="1" x14ac:dyDescent="0.2" outlineLevel="0" r="1209">
      <c r="A1209" s="31">
        <v>1208</v>
      </c>
      <c r="B1209" s="37" t="s">
        <v>6901</v>
      </c>
      <c r="C1209" s="37" t="s">
        <v>6902</v>
      </c>
      <c r="D1209" s="37" t="s">
        <v>100</v>
      </c>
      <c r="E1209" s="31">
        <v>23</v>
      </c>
      <c r="F1209" s="48">
        <v>30676</v>
      </c>
      <c r="G1209" s="37" t="s">
        <v>569</v>
      </c>
      <c r="H1209" s="37" t="s">
        <v>103</v>
      </c>
      <c r="I1209" s="37" t="s">
        <v>79</v>
      </c>
      <c r="J1209" s="37" t="s">
        <v>80</v>
      </c>
      <c r="K1209" s="31">
        <v>1</v>
      </c>
      <c r="L1209" s="37" t="s">
        <v>93</v>
      </c>
      <c r="M1209" s="31">
        <v>15</v>
      </c>
    </row>
    <row spans="1:13" s="31" customFormat="1" ht="15.75" customHeight="1" x14ac:dyDescent="0.2" outlineLevel="0" r="1210">
      <c r="A1210" s="31">
        <v>1209</v>
      </c>
      <c r="B1210" s="37" t="s">
        <v>6903</v>
      </c>
      <c r="C1210" s="37" t="s">
        <v>6904</v>
      </c>
      <c r="D1210" s="37" t="s">
        <v>74</v>
      </c>
      <c r="E1210" s="31">
        <v>40</v>
      </c>
      <c r="F1210" s="48">
        <v>28374</v>
      </c>
      <c r="G1210" s="37" t="s">
        <v>1079</v>
      </c>
      <c r="H1210" s="37" t="s">
        <v>92</v>
      </c>
      <c r="I1210" s="37" t="s">
        <v>131</v>
      </c>
      <c r="J1210" s="37" t="s">
        <v>80</v>
      </c>
      <c r="K1210" s="37" t="s">
        <v>4816</v>
      </c>
      <c r="L1210" s="37" t="s">
        <v>81</v>
      </c>
      <c r="M1210" s="31">
        <v>11</v>
      </c>
    </row>
    <row spans="1:13" s="31" customFormat="1" ht="15.75" customHeight="1" x14ac:dyDescent="0.2" outlineLevel="0" r="1211">
      <c r="A1211" s="31">
        <v>1210</v>
      </c>
      <c r="B1211" s="37" t="s">
        <v>6905</v>
      </c>
      <c r="C1211" s="37" t="s">
        <v>6906</v>
      </c>
      <c r="D1211" s="37" t="s">
        <v>473</v>
      </c>
      <c r="E1211" s="31">
        <v>81</v>
      </c>
      <c r="G1211" s="37" t="s">
        <v>1997</v>
      </c>
      <c r="H1211" s="37" t="s">
        <v>161</v>
      </c>
      <c r="I1211" s="37" t="s">
        <v>79</v>
      </c>
      <c r="J1211" s="37" t="s">
        <v>80</v>
      </c>
      <c r="L1211" s="37" t="s">
        <v>93</v>
      </c>
    </row>
    <row spans="1:13" s="31" customFormat="1" ht="15.75" customHeight="1" x14ac:dyDescent="0.2" outlineLevel="0" r="1212">
      <c r="A1212" s="31">
        <v>1211</v>
      </c>
      <c r="B1212" s="37" t="s">
        <v>6907</v>
      </c>
      <c r="C1212" s="37" t="s">
        <v>6908</v>
      </c>
      <c r="D1212" s="37" t="s">
        <v>74</v>
      </c>
      <c r="E1212" s="31">
        <v>45</v>
      </c>
      <c r="F1212" s="48">
        <v>28694</v>
      </c>
      <c r="G1212" s="37" t="s">
        <v>731</v>
      </c>
      <c r="H1212" s="37" t="s">
        <v>103</v>
      </c>
      <c r="I1212" s="37" t="s">
        <v>104</v>
      </c>
      <c r="J1212" s="37" t="s">
        <v>80</v>
      </c>
      <c r="K1212" s="37" t="s">
        <v>4938</v>
      </c>
      <c r="L1212" s="37" t="s">
        <v>81</v>
      </c>
      <c r="M1212" s="31">
        <v>14</v>
      </c>
    </row>
    <row spans="1:13" s="31" customFormat="1" ht="15.75" customHeight="1" x14ac:dyDescent="0.2" outlineLevel="0" r="1213">
      <c r="A1213" s="31">
        <v>1212</v>
      </c>
      <c r="B1213" s="37" t="s">
        <v>6909</v>
      </c>
      <c r="C1213" s="37" t="s">
        <v>6910</v>
      </c>
      <c r="D1213" s="37" t="s">
        <v>100</v>
      </c>
      <c r="E1213" s="31">
        <v>28</v>
      </c>
      <c r="F1213" s="48">
        <v>25135</v>
      </c>
      <c r="G1213" s="37" t="s">
        <v>1313</v>
      </c>
      <c r="H1213" s="37" t="s">
        <v>92</v>
      </c>
      <c r="I1213" s="37" t="s">
        <v>104</v>
      </c>
      <c r="J1213" s="37" t="s">
        <v>80</v>
      </c>
      <c r="K1213" s="37" t="s">
        <v>5513</v>
      </c>
      <c r="L1213" s="37" t="s">
        <v>93</v>
      </c>
      <c r="M1213" s="31">
        <v>13</v>
      </c>
    </row>
    <row spans="1:13" s="31" customFormat="1" ht="15.75" customHeight="1" x14ac:dyDescent="0.2" outlineLevel="0" r="1214">
      <c r="A1214" s="31">
        <v>1213</v>
      </c>
      <c r="B1214" s="37" t="s">
        <v>5096</v>
      </c>
      <c r="C1214" s="37" t="s">
        <v>6911</v>
      </c>
      <c r="D1214" s="37" t="s">
        <v>74</v>
      </c>
      <c r="E1214" s="31">
        <v>80</v>
      </c>
      <c r="F1214" s="48">
        <v>26958</v>
      </c>
      <c r="G1214" s="37" t="s">
        <v>3417</v>
      </c>
      <c r="H1214" s="37" t="s">
        <v>250</v>
      </c>
      <c r="I1214" s="37" t="s">
        <v>131</v>
      </c>
      <c r="J1214" s="37" t="s">
        <v>80</v>
      </c>
      <c r="L1214" s="37" t="s">
        <v>93</v>
      </c>
      <c r="M1214" s="31">
        <v>15</v>
      </c>
    </row>
    <row spans="1:13" s="31" customFormat="1" ht="15.75" customHeight="1" x14ac:dyDescent="0.2" outlineLevel="0" r="1215">
      <c r="A1215" s="31">
        <v>1214</v>
      </c>
      <c r="B1215" s="37" t="s">
        <v>4428</v>
      </c>
      <c r="C1215" s="37" t="s">
        <v>6912</v>
      </c>
      <c r="D1215" s="37" t="s">
        <v>74</v>
      </c>
      <c r="E1215" s="31">
        <v>0</v>
      </c>
      <c r="F1215" s="48">
        <v>32629</v>
      </c>
      <c r="G1215" s="37" t="s">
        <v>230</v>
      </c>
      <c r="H1215" s="37" t="s">
        <v>92</v>
      </c>
      <c r="I1215" s="37" t="s">
        <v>131</v>
      </c>
      <c r="J1215" s="37" t="s">
        <v>80</v>
      </c>
      <c r="K1215" s="37" t="s">
        <v>4845</v>
      </c>
      <c r="L1215" s="37" t="s">
        <v>93</v>
      </c>
      <c r="M1215" s="31">
        <v>15</v>
      </c>
    </row>
    <row spans="1:13" s="31" customFormat="1" ht="15.75" customHeight="1" x14ac:dyDescent="0.2" outlineLevel="0" r="1216">
      <c r="A1216" s="31">
        <v>1215</v>
      </c>
      <c r="B1216" s="37" t="s">
        <v>1504</v>
      </c>
      <c r="C1216" s="37" t="s">
        <v>6913</v>
      </c>
      <c r="D1216" s="37" t="s">
        <v>100</v>
      </c>
      <c r="E1216" s="31">
        <v>79</v>
      </c>
      <c r="F1216" s="48">
        <v>24529</v>
      </c>
      <c r="G1216" s="37" t="s">
        <v>401</v>
      </c>
      <c r="H1216" s="37" t="s">
        <v>78</v>
      </c>
      <c r="I1216" s="37" t="s">
        <v>79</v>
      </c>
      <c r="J1216" s="37" t="s">
        <v>80</v>
      </c>
      <c r="K1216" s="37" t="s">
        <v>4887</v>
      </c>
      <c r="L1216" s="37" t="s">
        <v>93</v>
      </c>
      <c r="M1216" s="31">
        <v>11</v>
      </c>
    </row>
    <row spans="1:13" s="31" customFormat="1" ht="15.75" customHeight="1" x14ac:dyDescent="0.2" outlineLevel="0" r="1217">
      <c r="A1217" s="31">
        <v>1216</v>
      </c>
      <c r="B1217" s="37" t="s">
        <v>6914</v>
      </c>
      <c r="C1217" s="37" t="s">
        <v>6915</v>
      </c>
      <c r="D1217" s="37" t="s">
        <v>100</v>
      </c>
      <c r="E1217" s="31">
        <v>15</v>
      </c>
      <c r="F1217" s="48">
        <v>21726</v>
      </c>
      <c r="G1217" s="37" t="s">
        <v>3802</v>
      </c>
      <c r="H1217" s="37" t="s">
        <v>183</v>
      </c>
      <c r="I1217" s="37" t="s">
        <v>104</v>
      </c>
      <c r="J1217" s="37" t="s">
        <v>80</v>
      </c>
      <c r="K1217" s="37" t="s">
        <v>4938</v>
      </c>
      <c r="L1217" s="37" t="s">
        <v>81</v>
      </c>
      <c r="M1217" s="31">
        <v>10</v>
      </c>
    </row>
    <row spans="1:13" s="31" customFormat="1" ht="15.75" customHeight="1" x14ac:dyDescent="0.2" outlineLevel="0" r="1218">
      <c r="A1218" s="31">
        <v>1217</v>
      </c>
      <c r="B1218" s="37" t="s">
        <v>6916</v>
      </c>
      <c r="C1218" s="37" t="s">
        <v>6917</v>
      </c>
      <c r="D1218" s="37" t="s">
        <v>100</v>
      </c>
      <c r="E1218" s="31">
        <v>67</v>
      </c>
      <c r="F1218" s="48">
        <v>25069</v>
      </c>
      <c r="G1218" s="37" t="s">
        <v>91</v>
      </c>
      <c r="H1218" s="37" t="s">
        <v>78</v>
      </c>
      <c r="I1218" s="37" t="s">
        <v>131</v>
      </c>
      <c r="J1218" s="37" t="s">
        <v>80</v>
      </c>
      <c r="K1218" s="37" t="s">
        <v>4804</v>
      </c>
      <c r="L1218" s="37" t="s">
        <v>93</v>
      </c>
      <c r="M1218" s="31">
        <v>16</v>
      </c>
    </row>
    <row spans="1:13" s="31" customFormat="1" ht="15.75" customHeight="1" x14ac:dyDescent="0.2" outlineLevel="0" r="1219">
      <c r="A1219" s="31">
        <v>1218</v>
      </c>
      <c r="B1219" s="37" t="s">
        <v>6918</v>
      </c>
      <c r="C1219" s="37" t="s">
        <v>6919</v>
      </c>
      <c r="D1219" s="37" t="s">
        <v>100</v>
      </c>
      <c r="E1219" s="31">
        <v>12</v>
      </c>
      <c r="F1219" s="48">
        <v>29960</v>
      </c>
      <c r="H1219" s="37" t="s">
        <v>250</v>
      </c>
      <c r="I1219" s="37" t="s">
        <v>79</v>
      </c>
      <c r="J1219" s="37" t="s">
        <v>80</v>
      </c>
      <c r="K1219" s="37" t="s">
        <v>4884</v>
      </c>
      <c r="L1219" s="37" t="s">
        <v>81</v>
      </c>
      <c r="M1219" s="31">
        <v>7</v>
      </c>
    </row>
    <row spans="1:13" s="31" customFormat="1" ht="15.75" customHeight="1" x14ac:dyDescent="0.2" outlineLevel="0" r="1220">
      <c r="A1220" s="31">
        <v>1219</v>
      </c>
      <c r="B1220" s="37" t="s">
        <v>488</v>
      </c>
      <c r="C1220" s="37" t="s">
        <v>6920</v>
      </c>
      <c r="D1220" s="37" t="s">
        <v>74</v>
      </c>
      <c r="E1220" s="31">
        <v>93</v>
      </c>
      <c r="F1220" s="48">
        <v>26241</v>
      </c>
      <c r="H1220" s="37" t="s">
        <v>103</v>
      </c>
      <c r="I1220" s="37" t="s">
        <v>79</v>
      </c>
      <c r="J1220" s="37" t="s">
        <v>80</v>
      </c>
      <c r="L1220" s="37" t="s">
        <v>93</v>
      </c>
      <c r="M1220" s="31">
        <v>14</v>
      </c>
    </row>
    <row spans="1:13" s="31" customFormat="1" ht="15.75" customHeight="1" x14ac:dyDescent="0.2" outlineLevel="0" r="1221">
      <c r="A1221" s="31">
        <v>1220</v>
      </c>
      <c r="B1221" s="37" t="s">
        <v>6552</v>
      </c>
      <c r="C1221" s="37" t="s">
        <v>5551</v>
      </c>
      <c r="D1221" s="37" t="s">
        <v>74</v>
      </c>
      <c r="E1221" s="31">
        <v>12</v>
      </c>
      <c r="F1221" s="48">
        <v>31936</v>
      </c>
      <c r="G1221" s="37" t="s">
        <v>607</v>
      </c>
      <c r="H1221" s="37" t="s">
        <v>250</v>
      </c>
      <c r="I1221" s="37" t="s">
        <v>131</v>
      </c>
      <c r="J1221" s="37" t="s">
        <v>80</v>
      </c>
      <c r="K1221" s="37" t="s">
        <v>4755</v>
      </c>
      <c r="L1221" s="37" t="s">
        <v>93</v>
      </c>
      <c r="M1221" s="31">
        <v>14</v>
      </c>
    </row>
    <row spans="1:13" s="31" customFormat="1" ht="15.75" customHeight="1" x14ac:dyDescent="0.2" outlineLevel="0" r="1222">
      <c r="A1222" s="31">
        <v>1221</v>
      </c>
      <c r="B1222" s="37" t="s">
        <v>2843</v>
      </c>
      <c r="C1222" s="37" t="s">
        <v>6921</v>
      </c>
      <c r="D1222" s="37" t="s">
        <v>74</v>
      </c>
      <c r="E1222" s="31">
        <v>75</v>
      </c>
      <c r="F1222" s="48">
        <v>34967</v>
      </c>
      <c r="G1222" s="37" t="s">
        <v>463</v>
      </c>
      <c r="H1222" s="37" t="s">
        <v>191</v>
      </c>
      <c r="I1222" s="37" t="s">
        <v>131</v>
      </c>
      <c r="J1222" s="37" t="s">
        <v>80</v>
      </c>
      <c r="K1222" s="37" t="s">
        <v>4755</v>
      </c>
      <c r="L1222" s="37" t="s">
        <v>81</v>
      </c>
      <c r="M1222" s="31">
        <v>14</v>
      </c>
    </row>
    <row spans="1:13" s="31" customFormat="1" ht="15.75" customHeight="1" x14ac:dyDescent="0.2" outlineLevel="0" r="1223">
      <c r="A1223" s="31">
        <v>1222</v>
      </c>
      <c r="B1223" s="37" t="s">
        <v>6922</v>
      </c>
      <c r="C1223" s="37" t="s">
        <v>6923</v>
      </c>
      <c r="D1223" s="37" t="s">
        <v>100</v>
      </c>
      <c r="E1223" s="31">
        <v>83</v>
      </c>
      <c r="F1223" s="48">
        <v>25873</v>
      </c>
      <c r="G1223" s="37" t="s">
        <v>263</v>
      </c>
      <c r="H1223" s="37" t="s">
        <v>92</v>
      </c>
      <c r="I1223" s="37" t="s">
        <v>79</v>
      </c>
      <c r="J1223" s="37" t="s">
        <v>80</v>
      </c>
      <c r="K1223" s="37" t="s">
        <v>4782</v>
      </c>
      <c r="L1223" s="37" t="s">
        <v>93</v>
      </c>
      <c r="M1223" s="31">
        <v>19</v>
      </c>
    </row>
    <row spans="1:13" s="31" customFormat="1" ht="15.75" customHeight="1" x14ac:dyDescent="0.2" outlineLevel="0" r="1224">
      <c r="A1224" s="31">
        <v>1223</v>
      </c>
      <c r="B1224" s="37" t="s">
        <v>6924</v>
      </c>
      <c r="D1224" s="37" t="s">
        <v>100</v>
      </c>
      <c r="E1224" s="31">
        <v>19</v>
      </c>
      <c r="F1224" s="48">
        <v>23747</v>
      </c>
      <c r="G1224" s="37" t="s">
        <v>1264</v>
      </c>
      <c r="H1224" s="37" t="s">
        <v>78</v>
      </c>
      <c r="I1224" s="37" t="s">
        <v>79</v>
      </c>
      <c r="J1224" s="37" t="s">
        <v>80</v>
      </c>
      <c r="K1224" s="37" t="s">
        <v>5133</v>
      </c>
      <c r="L1224" s="37" t="s">
        <v>81</v>
      </c>
      <c r="M1224" s="31">
        <v>16</v>
      </c>
    </row>
    <row spans="1:13" s="31" customFormat="1" ht="15.75" customHeight="1" x14ac:dyDescent="0.2" outlineLevel="0" r="1225">
      <c r="A1225" s="31">
        <v>1224</v>
      </c>
      <c r="B1225" s="37" t="s">
        <v>4595</v>
      </c>
      <c r="C1225" s="37" t="s">
        <v>6925</v>
      </c>
      <c r="D1225" s="37" t="s">
        <v>100</v>
      </c>
      <c r="E1225" s="31">
        <v>9</v>
      </c>
      <c r="F1225" s="48">
        <v>28219</v>
      </c>
      <c r="G1225" s="37" t="s">
        <v>804</v>
      </c>
      <c r="H1225" s="37" t="s">
        <v>78</v>
      </c>
      <c r="I1225" s="37" t="s">
        <v>79</v>
      </c>
      <c r="J1225" s="37" t="s">
        <v>80</v>
      </c>
      <c r="K1225" s="31">
        <v>-1</v>
      </c>
      <c r="L1225" s="37" t="s">
        <v>93</v>
      </c>
      <c r="M1225" s="31">
        <v>16</v>
      </c>
    </row>
    <row spans="1:13" s="31" customFormat="1" ht="15.75" customHeight="1" x14ac:dyDescent="0.2" outlineLevel="0" r="1226">
      <c r="A1226" s="31">
        <v>1225</v>
      </c>
      <c r="B1226" s="37" t="s">
        <v>6926</v>
      </c>
      <c r="C1226" s="37" t="s">
        <v>6927</v>
      </c>
      <c r="D1226" s="37" t="s">
        <v>74</v>
      </c>
      <c r="E1226" s="31">
        <v>5</v>
      </c>
      <c r="F1226" s="48">
        <v>32164</v>
      </c>
      <c r="G1226" s="37" t="s">
        <v>198</v>
      </c>
      <c r="H1226" s="37" t="s">
        <v>191</v>
      </c>
      <c r="I1226" s="37" t="s">
        <v>79</v>
      </c>
      <c r="J1226" s="37" t="s">
        <v>80</v>
      </c>
      <c r="K1226" s="37" t="s">
        <v>5012</v>
      </c>
      <c r="L1226" s="37" t="s">
        <v>81</v>
      </c>
      <c r="M1226" s="31">
        <v>10</v>
      </c>
    </row>
    <row spans="1:13" s="31" customFormat="1" ht="15.75" customHeight="1" x14ac:dyDescent="0.2" outlineLevel="0" r="1227">
      <c r="A1227" s="31">
        <v>1226</v>
      </c>
      <c r="B1227" s="37" t="s">
        <v>6928</v>
      </c>
      <c r="C1227" s="37" t="s">
        <v>6929</v>
      </c>
      <c r="D1227" s="37" t="s">
        <v>100</v>
      </c>
      <c r="E1227" s="31">
        <v>32</v>
      </c>
      <c r="F1227" s="48">
        <v>29661</v>
      </c>
      <c r="G1227" s="37" t="s">
        <v>659</v>
      </c>
      <c r="H1227" s="37" t="s">
        <v>191</v>
      </c>
      <c r="I1227" s="37" t="s">
        <v>79</v>
      </c>
      <c r="J1227" s="37" t="s">
        <v>80</v>
      </c>
      <c r="K1227" s="37" t="s">
        <v>5012</v>
      </c>
      <c r="L1227" s="37" t="s">
        <v>81</v>
      </c>
      <c r="M1227" s="31">
        <v>13</v>
      </c>
    </row>
    <row spans="1:13" s="31" customFormat="1" ht="15.75" customHeight="1" x14ac:dyDescent="0.2" outlineLevel="0" r="1228">
      <c r="A1228" s="31">
        <v>1227</v>
      </c>
      <c r="B1228" s="37" t="s">
        <v>6930</v>
      </c>
      <c r="C1228" s="37" t="s">
        <v>6931</v>
      </c>
      <c r="D1228" s="37" t="s">
        <v>100</v>
      </c>
      <c r="E1228" s="31">
        <v>63</v>
      </c>
      <c r="F1228" s="48">
        <v>32781</v>
      </c>
      <c r="G1228" s="37" t="s">
        <v>1825</v>
      </c>
      <c r="H1228" s="37" t="s">
        <v>161</v>
      </c>
      <c r="I1228" s="37" t="s">
        <v>104</v>
      </c>
      <c r="J1228" s="37" t="s">
        <v>80</v>
      </c>
      <c r="K1228" s="37" t="s">
        <v>4902</v>
      </c>
      <c r="L1228" s="37" t="s">
        <v>81</v>
      </c>
      <c r="M1228" s="31">
        <v>12</v>
      </c>
    </row>
    <row spans="1:13" s="31" customFormat="1" ht="15.75" customHeight="1" x14ac:dyDescent="0.2" outlineLevel="0" r="1229">
      <c r="A1229" s="31">
        <v>1228</v>
      </c>
      <c r="B1229" s="37" t="s">
        <v>6932</v>
      </c>
      <c r="C1229" s="37" t="s">
        <v>6933</v>
      </c>
      <c r="D1229" s="37" t="s">
        <v>100</v>
      </c>
      <c r="E1229" s="31">
        <v>43</v>
      </c>
      <c r="F1229" s="48">
        <v>22763</v>
      </c>
      <c r="G1229" s="37" t="s">
        <v>102</v>
      </c>
      <c r="H1229" s="37" t="s">
        <v>103</v>
      </c>
      <c r="I1229" s="37" t="s">
        <v>104</v>
      </c>
      <c r="J1229" s="37" t="s">
        <v>80</v>
      </c>
      <c r="K1229" s="37" t="s">
        <v>4819</v>
      </c>
      <c r="L1229" s="37" t="s">
        <v>93</v>
      </c>
      <c r="M1229" s="31">
        <v>6</v>
      </c>
    </row>
    <row spans="1:13" s="31" customFormat="1" ht="15.75" customHeight="1" x14ac:dyDescent="0.2" outlineLevel="0" r="1230">
      <c r="A1230" s="31">
        <v>1229</v>
      </c>
      <c r="B1230" s="37" t="s">
        <v>6934</v>
      </c>
      <c r="C1230" s="37" t="s">
        <v>6935</v>
      </c>
      <c r="D1230" s="37" t="s">
        <v>74</v>
      </c>
      <c r="E1230" s="31">
        <v>38</v>
      </c>
      <c r="F1230" s="48">
        <v>36533</v>
      </c>
      <c r="G1230" s="37" t="s">
        <v>545</v>
      </c>
      <c r="H1230" s="37" t="s">
        <v>78</v>
      </c>
      <c r="I1230" s="37" t="s">
        <v>104</v>
      </c>
      <c r="J1230" s="37" t="s">
        <v>80</v>
      </c>
      <c r="K1230" s="31">
        <v>-1</v>
      </c>
      <c r="L1230" s="37" t="s">
        <v>81</v>
      </c>
      <c r="M1230" s="31">
        <v>1</v>
      </c>
    </row>
    <row spans="1:13" s="31" customFormat="1" ht="15.75" customHeight="1" x14ac:dyDescent="0.2" outlineLevel="0" r="1231">
      <c r="A1231" s="31">
        <v>1230</v>
      </c>
      <c r="B1231" s="37" t="s">
        <v>6763</v>
      </c>
      <c r="C1231" s="37" t="s">
        <v>6936</v>
      </c>
      <c r="D1231" s="37" t="s">
        <v>74</v>
      </c>
      <c r="E1231" s="31">
        <v>61</v>
      </c>
      <c r="F1231" s="48">
        <v>31252</v>
      </c>
      <c r="H1231" s="37" t="s">
        <v>103</v>
      </c>
      <c r="I1231" s="37" t="s">
        <v>79</v>
      </c>
      <c r="J1231" s="37" t="s">
        <v>80</v>
      </c>
      <c r="K1231" s="37" t="s">
        <v>5089</v>
      </c>
      <c r="L1231" s="37" t="s">
        <v>81</v>
      </c>
      <c r="M1231" s="31">
        <v>10</v>
      </c>
    </row>
    <row spans="1:13" s="31" customFormat="1" ht="15.75" customHeight="1" x14ac:dyDescent="0.2" outlineLevel="0" r="1232">
      <c r="A1232" s="31">
        <v>1231</v>
      </c>
      <c r="B1232" s="37" t="s">
        <v>6937</v>
      </c>
      <c r="C1232" s="37" t="s">
        <v>6938</v>
      </c>
      <c r="D1232" s="37" t="s">
        <v>100</v>
      </c>
      <c r="E1232" s="31">
        <v>94</v>
      </c>
      <c r="F1232" s="48">
        <v>26873</v>
      </c>
      <c r="G1232" s="37" t="s">
        <v>431</v>
      </c>
      <c r="H1232" s="37" t="s">
        <v>191</v>
      </c>
      <c r="I1232" s="37" t="s">
        <v>104</v>
      </c>
      <c r="J1232" s="37" t="s">
        <v>80</v>
      </c>
      <c r="K1232" s="50">
        <v>1E+96</v>
      </c>
      <c r="L1232" s="37" t="s">
        <v>93</v>
      </c>
      <c r="M1232" s="31">
        <v>18</v>
      </c>
    </row>
    <row spans="1:13" s="31" customFormat="1" ht="15.75" customHeight="1" x14ac:dyDescent="0.2" outlineLevel="0" r="1233">
      <c r="A1233" s="31">
        <v>1232</v>
      </c>
      <c r="B1233" s="37" t="s">
        <v>6939</v>
      </c>
      <c r="C1233" s="37" t="s">
        <v>6940</v>
      </c>
      <c r="D1233" s="37" t="s">
        <v>74</v>
      </c>
      <c r="E1233" s="31">
        <v>83</v>
      </c>
      <c r="F1233" s="48">
        <v>21805</v>
      </c>
      <c r="G1233" s="37" t="s">
        <v>2112</v>
      </c>
      <c r="H1233" s="37" t="s">
        <v>92</v>
      </c>
      <c r="I1233" s="37" t="s">
        <v>104</v>
      </c>
      <c r="J1233" s="37" t="s">
        <v>80</v>
      </c>
      <c r="K1233" s="37" t="s">
        <v>5246</v>
      </c>
      <c r="L1233" s="37" t="s">
        <v>93</v>
      </c>
      <c r="M1233" s="31">
        <v>20</v>
      </c>
    </row>
    <row spans="1:13" s="31" customFormat="1" ht="15.75" customHeight="1" x14ac:dyDescent="0.2" outlineLevel="0" r="1234">
      <c r="A1234" s="31">
        <v>1233</v>
      </c>
      <c r="B1234" s="37" t="s">
        <v>5240</v>
      </c>
      <c r="C1234" s="37" t="s">
        <v>6941</v>
      </c>
      <c r="D1234" s="37" t="s">
        <v>100</v>
      </c>
      <c r="E1234" s="31">
        <v>17</v>
      </c>
      <c r="F1234" s="48">
        <v>28678</v>
      </c>
      <c r="H1234" s="37" t="s">
        <v>147</v>
      </c>
      <c r="I1234" s="37" t="s">
        <v>104</v>
      </c>
      <c r="J1234" s="37" t="s">
        <v>80</v>
      </c>
      <c r="K1234" s="37" t="s">
        <v>4856</v>
      </c>
      <c r="L1234" s="37" t="s">
        <v>81</v>
      </c>
      <c r="M1234" s="31">
        <v>16</v>
      </c>
    </row>
    <row spans="1:13" s="31" customFormat="1" ht="15.75" customHeight="1" x14ac:dyDescent="0.2" outlineLevel="0" r="1235">
      <c r="A1235" s="31">
        <v>1234</v>
      </c>
      <c r="B1235" s="37" t="s">
        <v>6942</v>
      </c>
      <c r="C1235" s="37" t="s">
        <v>6943</v>
      </c>
      <c r="D1235" s="37" t="s">
        <v>74</v>
      </c>
      <c r="E1235" s="31">
        <v>87</v>
      </c>
      <c r="F1235" s="48">
        <v>23851</v>
      </c>
      <c r="G1235" s="37" t="s">
        <v>4519</v>
      </c>
      <c r="H1235" s="37" t="s">
        <v>250</v>
      </c>
      <c r="I1235" s="37" t="s">
        <v>79</v>
      </c>
      <c r="J1235" s="37" t="s">
        <v>80</v>
      </c>
      <c r="K1235" s="31">
        <v>-0.5</v>
      </c>
      <c r="L1235" s="37" t="s">
        <v>93</v>
      </c>
      <c r="M1235" s="31">
        <v>17</v>
      </c>
    </row>
    <row spans="1:13" s="31" customFormat="1" ht="15.75" customHeight="1" x14ac:dyDescent="0.2" outlineLevel="0" r="1236">
      <c r="A1236" s="31">
        <v>1235</v>
      </c>
      <c r="B1236" s="37" t="s">
        <v>6944</v>
      </c>
      <c r="C1236" s="37" t="s">
        <v>6945</v>
      </c>
      <c r="D1236" s="37" t="s">
        <v>100</v>
      </c>
      <c r="E1236" s="31">
        <v>24</v>
      </c>
      <c r="F1236" s="48">
        <v>25262</v>
      </c>
      <c r="G1236" s="37" t="s">
        <v>539</v>
      </c>
      <c r="H1236" s="37" t="s">
        <v>191</v>
      </c>
      <c r="I1236" s="37" t="s">
        <v>79</v>
      </c>
      <c r="J1236" s="37" t="s">
        <v>80</v>
      </c>
      <c r="K1236" s="37" t="s">
        <v>4731</v>
      </c>
      <c r="L1236" s="37" t="s">
        <v>93</v>
      </c>
      <c r="M1236" s="31">
        <v>9</v>
      </c>
    </row>
    <row spans="1:13" s="31" customFormat="1" ht="15.75" customHeight="1" x14ac:dyDescent="0.2" outlineLevel="0" r="1237">
      <c r="A1237" s="31">
        <v>1236</v>
      </c>
      <c r="B1237" s="37" t="s">
        <v>6946</v>
      </c>
      <c r="C1237" s="37" t="s">
        <v>6947</v>
      </c>
      <c r="D1237" s="37" t="s">
        <v>74</v>
      </c>
      <c r="E1237" s="31">
        <v>75</v>
      </c>
      <c r="F1237" s="48">
        <v>27170</v>
      </c>
      <c r="G1237" s="37" t="s">
        <v>2569</v>
      </c>
      <c r="H1237" s="37" t="s">
        <v>103</v>
      </c>
      <c r="I1237" s="37" t="s">
        <v>131</v>
      </c>
      <c r="J1237" s="37" t="s">
        <v>80</v>
      </c>
      <c r="K1237" s="37" t="s">
        <v>4755</v>
      </c>
      <c r="L1237" s="37" t="s">
        <v>81</v>
      </c>
      <c r="M1237" s="31">
        <v>18</v>
      </c>
    </row>
    <row spans="1:13" s="31" customFormat="1" ht="15.75" customHeight="1" x14ac:dyDescent="0.2" outlineLevel="0" r="1238">
      <c r="A1238" s="31">
        <v>1237</v>
      </c>
      <c r="B1238" s="37" t="s">
        <v>6948</v>
      </c>
      <c r="C1238" s="37" t="s">
        <v>6949</v>
      </c>
      <c r="D1238" s="37" t="s">
        <v>100</v>
      </c>
      <c r="E1238" s="31">
        <v>6</v>
      </c>
      <c r="F1238" s="48">
        <v>25568</v>
      </c>
      <c r="G1238" s="37" t="s">
        <v>575</v>
      </c>
      <c r="H1238" s="37" t="s">
        <v>191</v>
      </c>
      <c r="I1238" s="37" t="s">
        <v>131</v>
      </c>
      <c r="J1238" s="37" t="s">
        <v>80</v>
      </c>
      <c r="K1238" s="37" t="s">
        <v>5003</v>
      </c>
      <c r="L1238" s="37" t="s">
        <v>93</v>
      </c>
      <c r="M1238" s="31">
        <v>16</v>
      </c>
    </row>
    <row spans="1:13" s="31" customFormat="1" ht="15.75" customHeight="1" x14ac:dyDescent="0.2" outlineLevel="0" r="1239">
      <c r="A1239" s="31">
        <v>1238</v>
      </c>
      <c r="B1239" s="37" t="s">
        <v>6950</v>
      </c>
      <c r="C1239" s="37" t="s">
        <v>6951</v>
      </c>
      <c r="D1239" s="37" t="s">
        <v>74</v>
      </c>
      <c r="E1239" s="31">
        <v>24</v>
      </c>
      <c r="F1239" s="48">
        <v>28642</v>
      </c>
      <c r="G1239" s="37" t="s">
        <v>895</v>
      </c>
      <c r="H1239" s="37" t="s">
        <v>250</v>
      </c>
      <c r="I1239" s="37" t="s">
        <v>104</v>
      </c>
      <c r="J1239" s="37" t="s">
        <v>80</v>
      </c>
      <c r="K1239" s="37" t="s">
        <v>4967</v>
      </c>
      <c r="L1239" s="37" t="s">
        <v>81</v>
      </c>
      <c r="M1239" s="31">
        <v>6</v>
      </c>
    </row>
    <row spans="1:13" s="31" customFormat="1" ht="15.75" customHeight="1" x14ac:dyDescent="0.2" outlineLevel="0" r="1240">
      <c r="A1240" s="31">
        <v>1239</v>
      </c>
      <c r="B1240" s="37" t="s">
        <v>3856</v>
      </c>
      <c r="C1240" s="37" t="s">
        <v>6952</v>
      </c>
      <c r="D1240" s="37" t="s">
        <v>74</v>
      </c>
      <c r="E1240" s="31">
        <v>9</v>
      </c>
      <c r="F1240" s="48">
        <v>28549</v>
      </c>
      <c r="H1240" s="37" t="s">
        <v>250</v>
      </c>
      <c r="I1240" s="37" t="s">
        <v>79</v>
      </c>
      <c r="J1240" s="37" t="s">
        <v>80</v>
      </c>
      <c r="K1240" s="50">
        <v>-100</v>
      </c>
      <c r="L1240" s="37" t="s">
        <v>81</v>
      </c>
      <c r="M1240" s="31">
        <v>17</v>
      </c>
    </row>
    <row spans="1:13" s="31" customFormat="1" ht="15.75" customHeight="1" x14ac:dyDescent="0.2" outlineLevel="0" r="1241">
      <c r="A1241" s="31">
        <v>1240</v>
      </c>
      <c r="B1241" s="37" t="s">
        <v>6953</v>
      </c>
      <c r="C1241" s="37" t="s">
        <v>6954</v>
      </c>
      <c r="D1241" s="37" t="s">
        <v>100</v>
      </c>
      <c r="E1241" s="31">
        <v>64</v>
      </c>
      <c r="F1241" s="48">
        <v>23875</v>
      </c>
      <c r="G1241" s="37" t="s">
        <v>958</v>
      </c>
      <c r="H1241" s="37" t="s">
        <v>78</v>
      </c>
      <c r="I1241" s="37" t="s">
        <v>79</v>
      </c>
      <c r="J1241" s="37" t="s">
        <v>80</v>
      </c>
      <c r="K1241" s="37" t="s">
        <v>4862</v>
      </c>
      <c r="L1241" s="37" t="s">
        <v>81</v>
      </c>
      <c r="M1241" s="31">
        <v>19</v>
      </c>
    </row>
    <row spans="1:13" s="31" customFormat="1" ht="15.75" customHeight="1" x14ac:dyDescent="0.2" outlineLevel="0" r="1242">
      <c r="A1242" s="31">
        <v>1241</v>
      </c>
      <c r="B1242" s="37" t="s">
        <v>4650</v>
      </c>
      <c r="C1242" s="37" t="s">
        <v>6955</v>
      </c>
      <c r="D1242" s="37" t="s">
        <v>100</v>
      </c>
      <c r="E1242" s="31">
        <v>23</v>
      </c>
      <c r="F1242" s="48">
        <v>31493</v>
      </c>
      <c r="G1242" s="37" t="s">
        <v>937</v>
      </c>
      <c r="H1242" s="37" t="s">
        <v>191</v>
      </c>
      <c r="I1242" s="37" t="s">
        <v>104</v>
      </c>
      <c r="J1242" s="37" t="s">
        <v>80</v>
      </c>
      <c r="K1242" s="37" t="s">
        <v>5016</v>
      </c>
      <c r="L1242" s="37" t="s">
        <v>81</v>
      </c>
      <c r="M1242" s="31">
        <v>11</v>
      </c>
    </row>
    <row spans="1:13" s="31" customFormat="1" ht="15.75" customHeight="1" x14ac:dyDescent="0.2" outlineLevel="0" r="1243">
      <c r="A1243" s="31">
        <v>1242</v>
      </c>
      <c r="B1243" s="37" t="s">
        <v>6956</v>
      </c>
      <c r="C1243" s="37" t="s">
        <v>6957</v>
      </c>
      <c r="D1243" s="37" t="s">
        <v>74</v>
      </c>
      <c r="E1243" s="31">
        <v>36</v>
      </c>
      <c r="F1243" s="48">
        <v>26699</v>
      </c>
      <c r="G1243" s="37" t="s">
        <v>4120</v>
      </c>
      <c r="H1243" s="37" t="s">
        <v>92</v>
      </c>
      <c r="I1243" s="37" t="s">
        <v>131</v>
      </c>
      <c r="J1243" s="37" t="s">
        <v>80</v>
      </c>
      <c r="K1243" s="37" t="s">
        <v>4772</v>
      </c>
      <c r="L1243" s="37" t="s">
        <v>81</v>
      </c>
      <c r="M1243" s="31">
        <v>18</v>
      </c>
    </row>
    <row spans="1:13" s="31" customFormat="1" ht="15.75" customHeight="1" x14ac:dyDescent="0.2" outlineLevel="0" r="1244">
      <c r="A1244" s="31">
        <v>1243</v>
      </c>
      <c r="B1244" s="37" t="s">
        <v>6958</v>
      </c>
      <c r="C1244" s="37" t="s">
        <v>6959</v>
      </c>
      <c r="D1244" s="37" t="s">
        <v>74</v>
      </c>
      <c r="E1244" s="31">
        <v>73</v>
      </c>
      <c r="F1244" s="48">
        <v>19580</v>
      </c>
      <c r="G1244" s="37" t="s">
        <v>1269</v>
      </c>
      <c r="H1244" s="37" t="s">
        <v>147</v>
      </c>
      <c r="I1244" s="37" t="s">
        <v>79</v>
      </c>
      <c r="J1244" s="37" t="s">
        <v>80</v>
      </c>
      <c r="K1244" s="37" t="s">
        <v>4706</v>
      </c>
      <c r="L1244" s="37" t="s">
        <v>93</v>
      </c>
      <c r="M1244" s="31">
        <v>8</v>
      </c>
    </row>
    <row spans="1:13" s="31" customFormat="1" ht="15.75" customHeight="1" x14ac:dyDescent="0.2" outlineLevel="0" r="1245">
      <c r="A1245" s="31">
        <v>1244</v>
      </c>
      <c r="B1245" s="37" t="s">
        <v>949</v>
      </c>
      <c r="C1245" s="37" t="s">
        <v>6960</v>
      </c>
      <c r="D1245" s="37" t="s">
        <v>473</v>
      </c>
      <c r="E1245" s="31">
        <v>80</v>
      </c>
      <c r="G1245" s="37" t="s">
        <v>121</v>
      </c>
      <c r="H1245" s="37" t="s">
        <v>103</v>
      </c>
      <c r="I1245" s="37" t="s">
        <v>79</v>
      </c>
      <c r="J1245" s="37" t="s">
        <v>80</v>
      </c>
      <c r="L1245" s="37" t="s">
        <v>81</v>
      </c>
    </row>
    <row spans="1:13" s="31" customFormat="1" ht="15.75" customHeight="1" x14ac:dyDescent="0.2" outlineLevel="0" r="1246">
      <c r="A1246" s="31">
        <v>1245</v>
      </c>
      <c r="B1246" s="37" t="s">
        <v>6961</v>
      </c>
      <c r="C1246" s="37" t="s">
        <v>6962</v>
      </c>
      <c r="D1246" s="37" t="s">
        <v>74</v>
      </c>
      <c r="E1246" s="31">
        <v>34</v>
      </c>
      <c r="F1246" s="48">
        <v>34485</v>
      </c>
      <c r="G1246" s="37" t="s">
        <v>414</v>
      </c>
      <c r="H1246" s="37" t="s">
        <v>78</v>
      </c>
      <c r="I1246" s="37" t="s">
        <v>104</v>
      </c>
      <c r="J1246" s="37" t="s">
        <v>80</v>
      </c>
      <c r="K1246" s="31">
        <v>1</v>
      </c>
      <c r="L1246" s="37" t="s">
        <v>93</v>
      </c>
      <c r="M1246" s="31">
        <v>1</v>
      </c>
    </row>
    <row spans="1:13" s="31" customFormat="1" ht="15.75" customHeight="1" x14ac:dyDescent="0.2" outlineLevel="0" r="1247">
      <c r="A1247" s="31">
        <v>1246</v>
      </c>
      <c r="B1247" s="37" t="s">
        <v>6963</v>
      </c>
      <c r="C1247" s="37" t="s">
        <v>6964</v>
      </c>
      <c r="D1247" s="37" t="s">
        <v>74</v>
      </c>
      <c r="E1247" s="31">
        <v>94</v>
      </c>
      <c r="F1247" s="48">
        <v>34191</v>
      </c>
      <c r="H1247" s="37" t="s">
        <v>250</v>
      </c>
      <c r="I1247" s="37" t="s">
        <v>131</v>
      </c>
      <c r="J1247" s="37" t="s">
        <v>80</v>
      </c>
      <c r="K1247" s="37" t="s">
        <v>4788</v>
      </c>
      <c r="L1247" s="37" t="s">
        <v>93</v>
      </c>
      <c r="M1247" s="31">
        <v>6</v>
      </c>
    </row>
    <row spans="1:13" s="31" customFormat="1" ht="15.75" customHeight="1" x14ac:dyDescent="0.2" outlineLevel="0" r="1248">
      <c r="A1248" s="31">
        <v>1247</v>
      </c>
      <c r="B1248" s="37" t="s">
        <v>6965</v>
      </c>
      <c r="C1248" s="37" t="s">
        <v>6966</v>
      </c>
      <c r="D1248" s="37" t="s">
        <v>100</v>
      </c>
      <c r="E1248" s="31">
        <v>15</v>
      </c>
      <c r="F1248" s="48">
        <v>22194</v>
      </c>
      <c r="G1248" s="37" t="s">
        <v>4519</v>
      </c>
      <c r="H1248" s="37" t="s">
        <v>130</v>
      </c>
      <c r="I1248" s="37" t="s">
        <v>104</v>
      </c>
      <c r="J1248" s="37" t="s">
        <v>80</v>
      </c>
      <c r="K1248" s="37" t="s">
        <v>4807</v>
      </c>
      <c r="L1248" s="37" t="s">
        <v>93</v>
      </c>
      <c r="M1248" s="31">
        <v>11</v>
      </c>
    </row>
    <row spans="1:13" s="31" customFormat="1" ht="15.75" customHeight="1" x14ac:dyDescent="0.2" outlineLevel="0" r="1249">
      <c r="A1249" s="31">
        <v>1248</v>
      </c>
      <c r="B1249" s="37" t="s">
        <v>6967</v>
      </c>
      <c r="C1249" s="37" t="s">
        <v>6968</v>
      </c>
      <c r="D1249" s="37" t="s">
        <v>100</v>
      </c>
      <c r="E1249" s="31">
        <v>31</v>
      </c>
      <c r="F1249" s="48">
        <v>23363</v>
      </c>
      <c r="G1249" s="37" t="s">
        <v>77</v>
      </c>
      <c r="H1249" s="37" t="s">
        <v>250</v>
      </c>
      <c r="I1249" s="37" t="s">
        <v>104</v>
      </c>
      <c r="J1249" s="37" t="s">
        <v>80</v>
      </c>
      <c r="K1249" s="50">
        <v>-100</v>
      </c>
      <c r="L1249" s="37" t="s">
        <v>81</v>
      </c>
      <c r="M1249" s="31">
        <v>7</v>
      </c>
    </row>
    <row spans="1:13" s="31" customFormat="1" ht="15.75" customHeight="1" x14ac:dyDescent="0.2" outlineLevel="0" r="1250">
      <c r="A1250" s="31">
        <v>1249</v>
      </c>
      <c r="B1250" s="37" t="s">
        <v>6969</v>
      </c>
      <c r="C1250" s="37" t="s">
        <v>6970</v>
      </c>
      <c r="D1250" s="37" t="s">
        <v>74</v>
      </c>
      <c r="E1250" s="31">
        <v>11</v>
      </c>
      <c r="F1250" s="48">
        <v>24776</v>
      </c>
      <c r="H1250" s="37" t="s">
        <v>183</v>
      </c>
      <c r="I1250" s="37" t="s">
        <v>79</v>
      </c>
      <c r="J1250" s="37" t="s">
        <v>80</v>
      </c>
      <c r="K1250" s="37" t="s">
        <v>4842</v>
      </c>
      <c r="L1250" s="37" t="s">
        <v>93</v>
      </c>
      <c r="M1250" s="31">
        <v>16</v>
      </c>
    </row>
    <row spans="1:13" s="31" customFormat="1" ht="15.75" customHeight="1" x14ac:dyDescent="0.2" outlineLevel="0" r="1251">
      <c r="A1251" s="31">
        <v>1250</v>
      </c>
      <c r="B1251" s="37" t="s">
        <v>6971</v>
      </c>
      <c r="C1251" s="37" t="s">
        <v>6972</v>
      </c>
      <c r="D1251" s="37" t="s">
        <v>100</v>
      </c>
      <c r="E1251" s="31">
        <v>42</v>
      </c>
      <c r="F1251" s="48">
        <v>37197</v>
      </c>
      <c r="G1251" s="37" t="s">
        <v>1096</v>
      </c>
      <c r="H1251" s="37" t="s">
        <v>78</v>
      </c>
      <c r="I1251" s="37" t="s">
        <v>79</v>
      </c>
      <c r="J1251" s="37" t="s">
        <v>80</v>
      </c>
      <c r="K1251" s="37" t="s">
        <v>4728</v>
      </c>
      <c r="L1251" s="37" t="s">
        <v>93</v>
      </c>
      <c r="M1251" s="31">
        <v>1</v>
      </c>
    </row>
    <row spans="1:13" s="31" customFormat="1" ht="15.75" customHeight="1" x14ac:dyDescent="0.2" outlineLevel="0" r="1252">
      <c r="A1252" s="31">
        <v>1251</v>
      </c>
      <c r="B1252" s="37" t="s">
        <v>6973</v>
      </c>
      <c r="C1252" s="37" t="s">
        <v>6974</v>
      </c>
      <c r="D1252" s="37" t="s">
        <v>74</v>
      </c>
      <c r="E1252" s="31">
        <v>63</v>
      </c>
      <c r="F1252" s="48">
        <v>35704</v>
      </c>
      <c r="G1252" s="37" t="s">
        <v>601</v>
      </c>
      <c r="H1252" s="37" t="s">
        <v>92</v>
      </c>
      <c r="I1252" s="37" t="s">
        <v>79</v>
      </c>
      <c r="J1252" s="37" t="s">
        <v>80</v>
      </c>
      <c r="K1252" s="37" t="s">
        <v>5417</v>
      </c>
      <c r="L1252" s="37" t="s">
        <v>93</v>
      </c>
      <c r="M1252" s="31">
        <v>2</v>
      </c>
    </row>
    <row spans="1:13" s="31" customFormat="1" ht="15.75" customHeight="1" x14ac:dyDescent="0.2" outlineLevel="0" r="1253">
      <c r="A1253" s="31">
        <v>1252</v>
      </c>
      <c r="B1253" s="37" t="s">
        <v>5936</v>
      </c>
      <c r="C1253" s="37" t="s">
        <v>4587</v>
      </c>
      <c r="D1253" s="37" t="s">
        <v>74</v>
      </c>
      <c r="E1253" s="31">
        <v>46</v>
      </c>
      <c r="F1253" s="48">
        <v>23758</v>
      </c>
      <c r="G1253" s="37" t="s">
        <v>334</v>
      </c>
      <c r="H1253" s="37" t="s">
        <v>78</v>
      </c>
      <c r="I1253" s="37" t="s">
        <v>79</v>
      </c>
      <c r="J1253" s="37" t="s">
        <v>80</v>
      </c>
      <c r="K1253" s="37" t="s">
        <v>5176</v>
      </c>
      <c r="L1253" s="37" t="s">
        <v>81</v>
      </c>
      <c r="M1253" s="31">
        <v>14</v>
      </c>
    </row>
    <row spans="1:13" s="31" customFormat="1" ht="15.75" customHeight="1" x14ac:dyDescent="0.2" outlineLevel="0" r="1254">
      <c r="A1254" s="31">
        <v>1253</v>
      </c>
      <c r="B1254" s="37" t="s">
        <v>6975</v>
      </c>
      <c r="D1254" s="37" t="s">
        <v>100</v>
      </c>
      <c r="E1254" s="31">
        <v>81</v>
      </c>
      <c r="F1254" s="48">
        <v>35296</v>
      </c>
      <c r="G1254" s="37" t="s">
        <v>1676</v>
      </c>
      <c r="H1254" s="37" t="s">
        <v>78</v>
      </c>
      <c r="I1254" s="37" t="s">
        <v>79</v>
      </c>
      <c r="J1254" s="37" t="s">
        <v>80</v>
      </c>
      <c r="K1254" s="50">
        <v>100</v>
      </c>
      <c r="L1254" s="37" t="s">
        <v>93</v>
      </c>
      <c r="M1254" s="31">
        <v>5</v>
      </c>
    </row>
    <row spans="1:13" s="31" customFormat="1" ht="15.75" customHeight="1" x14ac:dyDescent="0.2" outlineLevel="0" r="1255">
      <c r="A1255" s="31">
        <v>1254</v>
      </c>
      <c r="B1255" s="37" t="s">
        <v>1149</v>
      </c>
      <c r="C1255" s="37" t="s">
        <v>6976</v>
      </c>
      <c r="D1255" s="37" t="s">
        <v>74</v>
      </c>
      <c r="E1255" s="31">
        <v>60</v>
      </c>
      <c r="F1255" s="48">
        <v>21537</v>
      </c>
      <c r="G1255" s="37" t="s">
        <v>895</v>
      </c>
      <c r="H1255" s="37" t="s">
        <v>147</v>
      </c>
      <c r="I1255" s="37" t="s">
        <v>79</v>
      </c>
      <c r="J1255" s="37" t="s">
        <v>80</v>
      </c>
      <c r="K1255" s="37" t="s">
        <v>4971</v>
      </c>
      <c r="L1255" s="37" t="s">
        <v>81</v>
      </c>
      <c r="M1255" s="31">
        <v>5</v>
      </c>
    </row>
    <row spans="1:13" s="31" customFormat="1" ht="15.75" customHeight="1" x14ac:dyDescent="0.2" outlineLevel="0" r="1256">
      <c r="A1256" s="31">
        <v>1255</v>
      </c>
      <c r="B1256" s="37" t="s">
        <v>6977</v>
      </c>
      <c r="C1256" s="37" t="s">
        <v>6978</v>
      </c>
      <c r="D1256" s="37" t="s">
        <v>74</v>
      </c>
      <c r="E1256" s="31">
        <v>5</v>
      </c>
      <c r="F1256" s="48">
        <v>30091</v>
      </c>
      <c r="H1256" s="37" t="s">
        <v>191</v>
      </c>
      <c r="I1256" s="37" t="s">
        <v>104</v>
      </c>
      <c r="J1256" s="37" t="s">
        <v>80</v>
      </c>
      <c r="K1256" s="49">
        <v>43132</v>
      </c>
      <c r="L1256" s="37" t="s">
        <v>93</v>
      </c>
      <c r="M1256" s="31">
        <v>11</v>
      </c>
    </row>
    <row spans="1:13" s="31" customFormat="1" ht="15.75" customHeight="1" x14ac:dyDescent="0.2" outlineLevel="0" r="1257">
      <c r="A1257" s="31">
        <v>1256</v>
      </c>
      <c r="B1257" s="37" t="s">
        <v>6979</v>
      </c>
      <c r="C1257" s="37" t="s">
        <v>6980</v>
      </c>
      <c r="D1257" s="37" t="s">
        <v>74</v>
      </c>
      <c r="E1257" s="31">
        <v>8</v>
      </c>
      <c r="F1257" s="48">
        <v>31543</v>
      </c>
      <c r="G1257" s="37" t="s">
        <v>766</v>
      </c>
      <c r="H1257" s="37" t="s">
        <v>191</v>
      </c>
      <c r="I1257" s="37" t="s">
        <v>131</v>
      </c>
      <c r="J1257" s="37" t="s">
        <v>80</v>
      </c>
      <c r="K1257" s="37" t="s">
        <v>4816</v>
      </c>
      <c r="L1257" s="37" t="s">
        <v>93</v>
      </c>
      <c r="M1257" s="31">
        <v>9</v>
      </c>
    </row>
    <row spans="1:13" s="31" customFormat="1" ht="15.75" customHeight="1" x14ac:dyDescent="0.2" outlineLevel="0" r="1258">
      <c r="A1258" s="31">
        <v>1257</v>
      </c>
      <c r="B1258" s="37" t="s">
        <v>6981</v>
      </c>
      <c r="C1258" s="37" t="s">
        <v>6982</v>
      </c>
      <c r="D1258" s="37" t="s">
        <v>74</v>
      </c>
      <c r="E1258" s="31">
        <v>40</v>
      </c>
      <c r="F1258" s="48">
        <v>26469</v>
      </c>
      <c r="G1258" s="37" t="s">
        <v>551</v>
      </c>
      <c r="H1258" s="37" t="s">
        <v>92</v>
      </c>
      <c r="I1258" s="37" t="s">
        <v>104</v>
      </c>
      <c r="J1258" s="37" t="s">
        <v>80</v>
      </c>
      <c r="K1258" s="37" t="s">
        <v>4881</v>
      </c>
      <c r="L1258" s="37" t="s">
        <v>81</v>
      </c>
      <c r="M1258" s="31">
        <v>9</v>
      </c>
    </row>
    <row spans="1:13" s="31" customFormat="1" ht="15.75" customHeight="1" x14ac:dyDescent="0.2" outlineLevel="0" r="1259">
      <c r="A1259" s="31">
        <v>1258</v>
      </c>
      <c r="B1259" s="37" t="s">
        <v>6983</v>
      </c>
      <c r="C1259" s="37" t="s">
        <v>6984</v>
      </c>
      <c r="D1259" s="37" t="s">
        <v>74</v>
      </c>
      <c r="E1259" s="31">
        <v>89</v>
      </c>
      <c r="F1259" s="48">
        <v>28601</v>
      </c>
      <c r="G1259" s="37" t="s">
        <v>874</v>
      </c>
      <c r="H1259" s="37" t="s">
        <v>78</v>
      </c>
      <c r="I1259" s="37" t="s">
        <v>79</v>
      </c>
      <c r="J1259" s="37" t="s">
        <v>80</v>
      </c>
      <c r="K1259" s="37" t="s">
        <v>4734</v>
      </c>
      <c r="L1259" s="37" t="s">
        <v>93</v>
      </c>
      <c r="M1259" s="31">
        <v>6</v>
      </c>
    </row>
    <row spans="1:13" s="31" customFormat="1" ht="15.75" customHeight="1" x14ac:dyDescent="0.2" outlineLevel="0" r="1260">
      <c r="A1260" s="31">
        <v>1259</v>
      </c>
      <c r="B1260" s="37" t="s">
        <v>6985</v>
      </c>
      <c r="C1260" s="37" t="s">
        <v>6986</v>
      </c>
      <c r="D1260" s="37" t="s">
        <v>100</v>
      </c>
      <c r="E1260" s="31">
        <v>23</v>
      </c>
      <c r="F1260" s="48">
        <v>26992</v>
      </c>
      <c r="G1260" s="37" t="s">
        <v>551</v>
      </c>
      <c r="H1260" s="37" t="s">
        <v>103</v>
      </c>
      <c r="I1260" s="37" t="s">
        <v>79</v>
      </c>
      <c r="J1260" s="37" t="s">
        <v>80</v>
      </c>
      <c r="K1260" s="37" t="s">
        <v>4884</v>
      </c>
      <c r="L1260" s="37" t="s">
        <v>93</v>
      </c>
      <c r="M1260" s="31">
        <v>9</v>
      </c>
    </row>
    <row spans="1:13" s="31" customFormat="1" ht="15.75" customHeight="1" x14ac:dyDescent="0.2" outlineLevel="0" r="1261">
      <c r="A1261" s="31">
        <v>1260</v>
      </c>
      <c r="B1261" s="37" t="s">
        <v>6987</v>
      </c>
      <c r="C1261" s="37" t="s">
        <v>6988</v>
      </c>
      <c r="D1261" s="37" t="s">
        <v>74</v>
      </c>
      <c r="E1261" s="31">
        <v>92</v>
      </c>
      <c r="F1261" s="48">
        <v>32782</v>
      </c>
      <c r="G1261" s="37" t="s">
        <v>2348</v>
      </c>
      <c r="H1261" s="37" t="s">
        <v>92</v>
      </c>
      <c r="I1261" s="37" t="s">
        <v>79</v>
      </c>
      <c r="J1261" s="37" t="s">
        <v>80</v>
      </c>
      <c r="K1261" s="37" t="s">
        <v>5062</v>
      </c>
      <c r="L1261" s="37" t="s">
        <v>93</v>
      </c>
      <c r="M1261" s="31">
        <v>9</v>
      </c>
    </row>
    <row spans="1:13" s="31" customFormat="1" ht="15.75" customHeight="1" x14ac:dyDescent="0.2" outlineLevel="0" r="1262">
      <c r="A1262" s="31">
        <v>1261</v>
      </c>
      <c r="B1262" s="37" t="s">
        <v>6989</v>
      </c>
      <c r="C1262" s="37" t="s">
        <v>6990</v>
      </c>
      <c r="D1262" s="37" t="s">
        <v>100</v>
      </c>
      <c r="E1262" s="31">
        <v>61</v>
      </c>
      <c r="F1262" s="48">
        <v>25980</v>
      </c>
      <c r="G1262" s="37" t="s">
        <v>1313</v>
      </c>
      <c r="H1262" s="37" t="s">
        <v>78</v>
      </c>
      <c r="I1262" s="37" t="s">
        <v>79</v>
      </c>
      <c r="J1262" s="37" t="s">
        <v>80</v>
      </c>
      <c r="K1262" s="37" t="s">
        <v>5417</v>
      </c>
      <c r="L1262" s="37" t="s">
        <v>93</v>
      </c>
      <c r="M1262" s="31">
        <v>4</v>
      </c>
    </row>
    <row spans="1:13" s="31" customFormat="1" ht="15.75" customHeight="1" x14ac:dyDescent="0.2" outlineLevel="0" r="1263">
      <c r="A1263" s="31">
        <v>1262</v>
      </c>
      <c r="B1263" s="37" t="s">
        <v>6991</v>
      </c>
      <c r="C1263" s="37" t="s">
        <v>6992</v>
      </c>
      <c r="D1263" s="37" t="s">
        <v>100</v>
      </c>
      <c r="E1263" s="31">
        <v>90</v>
      </c>
      <c r="F1263" s="48">
        <v>24813</v>
      </c>
      <c r="G1263" s="37" t="s">
        <v>1340</v>
      </c>
      <c r="H1263" s="37" t="s">
        <v>250</v>
      </c>
      <c r="I1263" s="37" t="s">
        <v>131</v>
      </c>
      <c r="J1263" s="37" t="s">
        <v>80</v>
      </c>
      <c r="K1263" s="37" t="s">
        <v>4755</v>
      </c>
      <c r="L1263" s="37" t="s">
        <v>81</v>
      </c>
      <c r="M1263" s="31">
        <v>19</v>
      </c>
    </row>
    <row spans="1:13" s="31" customFormat="1" ht="15.75" customHeight="1" x14ac:dyDescent="0.2" outlineLevel="0" r="1264">
      <c r="A1264" s="31">
        <v>1263</v>
      </c>
      <c r="B1264" s="37" t="s">
        <v>6993</v>
      </c>
      <c r="C1264" s="37" t="s">
        <v>6994</v>
      </c>
      <c r="D1264" s="37" t="s">
        <v>74</v>
      </c>
      <c r="E1264" s="31">
        <v>41</v>
      </c>
      <c r="F1264" s="48">
        <v>26831</v>
      </c>
      <c r="G1264" s="37" t="s">
        <v>282</v>
      </c>
      <c r="H1264" s="37" t="s">
        <v>78</v>
      </c>
      <c r="I1264" s="37" t="s">
        <v>104</v>
      </c>
      <c r="J1264" s="37" t="s">
        <v>80</v>
      </c>
      <c r="K1264" s="37" t="s">
        <v>5402</v>
      </c>
      <c r="L1264" s="37" t="s">
        <v>93</v>
      </c>
      <c r="M1264" s="31">
        <v>8</v>
      </c>
    </row>
    <row spans="1:13" s="31" customFormat="1" ht="15.75" customHeight="1" x14ac:dyDescent="0.2" outlineLevel="0" r="1265">
      <c r="A1265" s="31">
        <v>1264</v>
      </c>
      <c r="B1265" s="37" t="s">
        <v>6995</v>
      </c>
      <c r="C1265" s="37" t="s">
        <v>6996</v>
      </c>
      <c r="D1265" s="37" t="s">
        <v>74</v>
      </c>
      <c r="E1265" s="31">
        <v>48</v>
      </c>
      <c r="F1265" s="48">
        <v>34393</v>
      </c>
      <c r="H1265" s="37" t="s">
        <v>191</v>
      </c>
      <c r="I1265" s="37" t="s">
        <v>79</v>
      </c>
      <c r="J1265" s="37" t="s">
        <v>80</v>
      </c>
      <c r="K1265" s="37" t="s">
        <v>4785</v>
      </c>
      <c r="L1265" s="37" t="s">
        <v>81</v>
      </c>
      <c r="M1265" s="31">
        <v>7</v>
      </c>
    </row>
    <row spans="1:13" s="31" customFormat="1" ht="15.75" customHeight="1" x14ac:dyDescent="0.2" outlineLevel="0" r="1266">
      <c r="A1266" s="31">
        <v>1265</v>
      </c>
      <c r="B1266" s="37" t="s">
        <v>2308</v>
      </c>
      <c r="C1266" s="37" t="s">
        <v>6997</v>
      </c>
      <c r="D1266" s="37" t="s">
        <v>74</v>
      </c>
      <c r="E1266" s="31">
        <v>72</v>
      </c>
      <c r="F1266" s="48">
        <v>31980</v>
      </c>
      <c r="G1266" s="37" t="s">
        <v>6403</v>
      </c>
      <c r="H1266" s="37" t="s">
        <v>92</v>
      </c>
      <c r="I1266" s="37" t="s">
        <v>79</v>
      </c>
      <c r="J1266" s="37" t="s">
        <v>80</v>
      </c>
      <c r="K1266" s="31">
        <v>-1</v>
      </c>
      <c r="L1266" s="37" t="s">
        <v>81</v>
      </c>
      <c r="M1266" s="31">
        <v>2</v>
      </c>
    </row>
    <row spans="1:13" s="31" customFormat="1" ht="15.75" customHeight="1" x14ac:dyDescent="0.2" outlineLevel="0" r="1267">
      <c r="A1267" s="31">
        <v>1266</v>
      </c>
      <c r="B1267" s="37" t="s">
        <v>6998</v>
      </c>
      <c r="D1267" s="37" t="s">
        <v>74</v>
      </c>
      <c r="E1267" s="31">
        <v>68</v>
      </c>
      <c r="F1267" s="48">
        <v>28612</v>
      </c>
      <c r="G1267" s="37" t="s">
        <v>182</v>
      </c>
      <c r="H1267" s="37" t="s">
        <v>191</v>
      </c>
      <c r="I1267" s="37" t="s">
        <v>79</v>
      </c>
      <c r="J1267" s="37" t="s">
        <v>80</v>
      </c>
      <c r="K1267" s="37" t="s">
        <v>4728</v>
      </c>
      <c r="L1267" s="37" t="s">
        <v>81</v>
      </c>
      <c r="M1267" s="31">
        <v>10</v>
      </c>
    </row>
    <row spans="1:13" s="31" customFormat="1" ht="15.75" customHeight="1" x14ac:dyDescent="0.2" outlineLevel="0" r="1268">
      <c r="A1268" s="31">
        <v>1267</v>
      </c>
      <c r="B1268" s="37" t="s">
        <v>6999</v>
      </c>
      <c r="C1268" s="37" t="s">
        <v>7000</v>
      </c>
      <c r="D1268" s="37" t="s">
        <v>74</v>
      </c>
      <c r="E1268" s="31">
        <v>39</v>
      </c>
      <c r="F1268" s="48">
        <v>29009</v>
      </c>
      <c r="G1268" s="37" t="s">
        <v>3927</v>
      </c>
      <c r="H1268" s="37" t="s">
        <v>130</v>
      </c>
      <c r="I1268" s="37" t="s">
        <v>104</v>
      </c>
      <c r="J1268" s="37" t="s">
        <v>80</v>
      </c>
      <c r="K1268" s="50">
        <v>100</v>
      </c>
      <c r="L1268" s="37" t="s">
        <v>81</v>
      </c>
      <c r="M1268" s="31">
        <v>19</v>
      </c>
    </row>
    <row spans="1:13" s="31" customFormat="1" ht="15.75" customHeight="1" x14ac:dyDescent="0.2" outlineLevel="0" r="1269">
      <c r="A1269" s="31">
        <v>1268</v>
      </c>
      <c r="B1269" s="37" t="s">
        <v>7001</v>
      </c>
      <c r="C1269" s="37" t="s">
        <v>7002</v>
      </c>
      <c r="D1269" s="37" t="s">
        <v>74</v>
      </c>
      <c r="E1269" s="31">
        <v>20</v>
      </c>
      <c r="F1269" s="48">
        <v>32848</v>
      </c>
      <c r="H1269" s="37" t="s">
        <v>103</v>
      </c>
      <c r="I1269" s="37" t="s">
        <v>131</v>
      </c>
      <c r="J1269" s="37" t="s">
        <v>80</v>
      </c>
      <c r="K1269" s="37" t="s">
        <v>4816</v>
      </c>
      <c r="L1269" s="37" t="s">
        <v>81</v>
      </c>
      <c r="M1269" s="31">
        <v>2</v>
      </c>
    </row>
    <row spans="1:13" s="31" customFormat="1" ht="15.75" customHeight="1" x14ac:dyDescent="0.2" outlineLevel="0" r="1270">
      <c r="A1270" s="31">
        <v>1269</v>
      </c>
      <c r="B1270" s="37" t="s">
        <v>7003</v>
      </c>
      <c r="C1270" s="37" t="s">
        <v>7004</v>
      </c>
      <c r="D1270" s="37" t="s">
        <v>74</v>
      </c>
      <c r="E1270" s="31">
        <v>56</v>
      </c>
      <c r="F1270" s="48">
        <v>33110</v>
      </c>
      <c r="G1270" s="37" t="s">
        <v>1002</v>
      </c>
      <c r="H1270" s="37" t="s">
        <v>92</v>
      </c>
      <c r="I1270" s="37" t="s">
        <v>131</v>
      </c>
      <c r="J1270" s="37" t="s">
        <v>80</v>
      </c>
      <c r="K1270" s="31">
        <v>-1</v>
      </c>
      <c r="L1270" s="37" t="s">
        <v>81</v>
      </c>
      <c r="M1270" s="31">
        <v>7</v>
      </c>
    </row>
    <row spans="1:13" s="31" customFormat="1" ht="15.75" customHeight="1" x14ac:dyDescent="0.2" outlineLevel="0" r="1271">
      <c r="A1271" s="31">
        <v>1270</v>
      </c>
      <c r="B1271" s="37" t="s">
        <v>7005</v>
      </c>
      <c r="C1271" s="37" t="s">
        <v>7006</v>
      </c>
      <c r="D1271" s="37" t="s">
        <v>74</v>
      </c>
      <c r="E1271" s="31">
        <v>72</v>
      </c>
      <c r="F1271" s="48">
        <v>30374</v>
      </c>
      <c r="G1271" s="37" t="s">
        <v>312</v>
      </c>
      <c r="H1271" s="37" t="s">
        <v>103</v>
      </c>
      <c r="I1271" s="37" t="s">
        <v>104</v>
      </c>
      <c r="J1271" s="37" t="s">
        <v>80</v>
      </c>
      <c r="K1271" s="37" t="s">
        <v>4946</v>
      </c>
      <c r="L1271" s="37" t="s">
        <v>93</v>
      </c>
      <c r="M1271" s="31">
        <v>10</v>
      </c>
    </row>
    <row spans="1:13" s="31" customFormat="1" ht="15.75" customHeight="1" x14ac:dyDescent="0.2" outlineLevel="0" r="1272">
      <c r="A1272" s="31">
        <v>1271</v>
      </c>
      <c r="B1272" s="37" t="s">
        <v>7007</v>
      </c>
      <c r="C1272" s="37" t="s">
        <v>7008</v>
      </c>
      <c r="D1272" s="37" t="s">
        <v>100</v>
      </c>
      <c r="E1272" s="31">
        <v>71</v>
      </c>
      <c r="F1272" s="48">
        <v>34526</v>
      </c>
      <c r="G1272" s="37" t="s">
        <v>3417</v>
      </c>
      <c r="H1272" s="37" t="s">
        <v>183</v>
      </c>
      <c r="I1272" s="37" t="s">
        <v>79</v>
      </c>
      <c r="J1272" s="37" t="s">
        <v>80</v>
      </c>
      <c r="K1272" s="37" t="s">
        <v>4916</v>
      </c>
      <c r="L1272" s="37" t="s">
        <v>81</v>
      </c>
      <c r="M1272" s="31">
        <v>6</v>
      </c>
    </row>
    <row spans="1:13" s="31" customFormat="1" ht="15.75" customHeight="1" x14ac:dyDescent="0.2" outlineLevel="0" r="1273">
      <c r="A1273" s="31">
        <v>1272</v>
      </c>
      <c r="B1273" s="37" t="s">
        <v>5795</v>
      </c>
      <c r="C1273" s="37" t="s">
        <v>7009</v>
      </c>
      <c r="D1273" s="37" t="s">
        <v>100</v>
      </c>
      <c r="E1273" s="31">
        <v>2</v>
      </c>
      <c r="F1273" s="48">
        <v>31141</v>
      </c>
      <c r="H1273" s="37" t="s">
        <v>78</v>
      </c>
      <c r="I1273" s="37" t="s">
        <v>104</v>
      </c>
      <c r="J1273" s="37" t="s">
        <v>80</v>
      </c>
      <c r="K1273" s="50">
        <v>-100</v>
      </c>
      <c r="L1273" s="37" t="s">
        <v>93</v>
      </c>
      <c r="M1273" s="31">
        <v>17</v>
      </c>
    </row>
    <row spans="1:13" s="31" customFormat="1" ht="15.75" customHeight="1" x14ac:dyDescent="0.2" outlineLevel="0" r="1274">
      <c r="A1274" s="31">
        <v>1273</v>
      </c>
      <c r="B1274" s="37" t="s">
        <v>7010</v>
      </c>
      <c r="C1274" s="37" t="s">
        <v>7011</v>
      </c>
      <c r="D1274" s="37" t="s">
        <v>74</v>
      </c>
      <c r="E1274" s="31">
        <v>48</v>
      </c>
      <c r="F1274" s="48">
        <v>27241</v>
      </c>
      <c r="G1274" s="37" t="s">
        <v>77</v>
      </c>
      <c r="H1274" s="37" t="s">
        <v>103</v>
      </c>
      <c r="I1274" s="37" t="s">
        <v>104</v>
      </c>
      <c r="J1274" s="37" t="s">
        <v>80</v>
      </c>
      <c r="K1274" s="37" t="s">
        <v>5199</v>
      </c>
      <c r="L1274" s="37" t="s">
        <v>81</v>
      </c>
      <c r="M1274" s="31">
        <v>14</v>
      </c>
    </row>
    <row spans="1:13" s="31" customFormat="1" ht="15.75" customHeight="1" x14ac:dyDescent="0.2" outlineLevel="0" r="1275">
      <c r="A1275" s="31">
        <v>1274</v>
      </c>
      <c r="B1275" s="37" t="s">
        <v>7012</v>
      </c>
      <c r="C1275" s="37" t="s">
        <v>7013</v>
      </c>
      <c r="D1275" s="37" t="s">
        <v>74</v>
      </c>
      <c r="E1275" s="31">
        <v>12</v>
      </c>
      <c r="F1275" s="48">
        <v>28445</v>
      </c>
      <c r="G1275" s="37" t="s">
        <v>557</v>
      </c>
      <c r="H1275" s="37" t="s">
        <v>78</v>
      </c>
      <c r="I1275" s="37" t="s">
        <v>79</v>
      </c>
      <c r="J1275" s="37" t="s">
        <v>80</v>
      </c>
      <c r="K1275" s="37" t="s">
        <v>4725</v>
      </c>
      <c r="L1275" s="37" t="s">
        <v>93</v>
      </c>
      <c r="M1275" s="31">
        <v>20</v>
      </c>
    </row>
    <row spans="1:13" s="31" customFormat="1" ht="15.75" customHeight="1" x14ac:dyDescent="0.2" outlineLevel="0" r="1276">
      <c r="A1276" s="31">
        <v>1275</v>
      </c>
      <c r="B1276" s="37" t="s">
        <v>3100</v>
      </c>
      <c r="C1276" s="37" t="s">
        <v>7014</v>
      </c>
      <c r="D1276" s="37" t="s">
        <v>100</v>
      </c>
      <c r="E1276" s="31">
        <v>70</v>
      </c>
      <c r="F1276" s="48">
        <v>24117</v>
      </c>
      <c r="G1276" s="37" t="s">
        <v>77</v>
      </c>
      <c r="H1276" s="37" t="s">
        <v>191</v>
      </c>
      <c r="I1276" s="37" t="s">
        <v>79</v>
      </c>
      <c r="J1276" s="37" t="s">
        <v>80</v>
      </c>
      <c r="K1276" s="37" t="s">
        <v>4804</v>
      </c>
      <c r="L1276" s="37" t="s">
        <v>81</v>
      </c>
      <c r="M1276" s="31">
        <v>8</v>
      </c>
    </row>
    <row spans="1:13" s="31" customFormat="1" ht="15.75" customHeight="1" x14ac:dyDescent="0.2" outlineLevel="0" r="1277">
      <c r="A1277" s="31">
        <v>1276</v>
      </c>
      <c r="B1277" s="37" t="s">
        <v>7015</v>
      </c>
      <c r="C1277" s="37" t="s">
        <v>7016</v>
      </c>
      <c r="D1277" s="37" t="s">
        <v>74</v>
      </c>
      <c r="E1277" s="31">
        <v>24</v>
      </c>
      <c r="F1277" s="48">
        <v>23535</v>
      </c>
      <c r="G1277" s="37" t="s">
        <v>539</v>
      </c>
      <c r="H1277" s="37" t="s">
        <v>191</v>
      </c>
      <c r="I1277" s="37" t="s">
        <v>104</v>
      </c>
      <c r="J1277" s="37" t="s">
        <v>80</v>
      </c>
      <c r="K1277" s="37" t="s">
        <v>5176</v>
      </c>
      <c r="L1277" s="37" t="s">
        <v>93</v>
      </c>
      <c r="M1277" s="31">
        <v>4</v>
      </c>
    </row>
    <row spans="1:13" s="31" customFormat="1" ht="15.75" customHeight="1" x14ac:dyDescent="0.2" outlineLevel="0" r="1278">
      <c r="A1278" s="31">
        <v>1277</v>
      </c>
      <c r="B1278" s="37" t="s">
        <v>7017</v>
      </c>
      <c r="C1278" s="37" t="s">
        <v>7018</v>
      </c>
      <c r="D1278" s="37" t="s">
        <v>74</v>
      </c>
      <c r="E1278" s="31">
        <v>26</v>
      </c>
      <c r="F1278" s="48">
        <v>26659</v>
      </c>
      <c r="G1278" s="37" t="s">
        <v>1096</v>
      </c>
      <c r="H1278" s="37" t="s">
        <v>250</v>
      </c>
      <c r="I1278" s="37" t="s">
        <v>79</v>
      </c>
      <c r="J1278" s="37" t="s">
        <v>80</v>
      </c>
      <c r="K1278" s="31">
        <v>1</v>
      </c>
      <c r="L1278" s="37" t="s">
        <v>81</v>
      </c>
      <c r="M1278" s="31">
        <v>9</v>
      </c>
    </row>
    <row spans="1:13" s="31" customFormat="1" ht="15.75" customHeight="1" x14ac:dyDescent="0.2" outlineLevel="0" r="1279">
      <c r="A1279" s="31">
        <v>1278</v>
      </c>
      <c r="B1279" s="37" t="s">
        <v>7019</v>
      </c>
      <c r="C1279" s="37" t="s">
        <v>7020</v>
      </c>
      <c r="D1279" s="37" t="s">
        <v>100</v>
      </c>
      <c r="E1279" s="31">
        <v>14</v>
      </c>
      <c r="F1279" s="48">
        <v>36114</v>
      </c>
      <c r="G1279" s="37" t="s">
        <v>937</v>
      </c>
      <c r="H1279" s="37" t="s">
        <v>191</v>
      </c>
      <c r="I1279" s="37" t="s">
        <v>104</v>
      </c>
      <c r="J1279" s="37" t="s">
        <v>80</v>
      </c>
      <c r="K1279" s="37" t="s">
        <v>4731</v>
      </c>
      <c r="L1279" s="37" t="s">
        <v>93</v>
      </c>
      <c r="M1279" s="31">
        <v>2</v>
      </c>
    </row>
    <row spans="1:13" s="31" customFormat="1" ht="15.75" customHeight="1" x14ac:dyDescent="0.2" outlineLevel="0" r="1280">
      <c r="A1280" s="31">
        <v>1279</v>
      </c>
      <c r="B1280" s="37" t="s">
        <v>5688</v>
      </c>
      <c r="C1280" s="37" t="s">
        <v>7021</v>
      </c>
      <c r="D1280" s="37" t="s">
        <v>74</v>
      </c>
      <c r="E1280" s="31">
        <v>30</v>
      </c>
      <c r="F1280" s="48">
        <v>22870</v>
      </c>
      <c r="G1280" s="37" t="s">
        <v>985</v>
      </c>
      <c r="H1280" s="37" t="s">
        <v>103</v>
      </c>
      <c r="I1280" s="37" t="s">
        <v>79</v>
      </c>
      <c r="J1280" s="37" t="s">
        <v>80</v>
      </c>
      <c r="K1280" s="37" t="s">
        <v>4959</v>
      </c>
      <c r="L1280" s="37" t="s">
        <v>93</v>
      </c>
      <c r="M1280" s="31">
        <v>20</v>
      </c>
    </row>
    <row spans="1:13" s="31" customFormat="1" ht="15.75" customHeight="1" x14ac:dyDescent="0.2" outlineLevel="0" r="1281">
      <c r="A1281" s="31">
        <v>1280</v>
      </c>
      <c r="B1281" s="37" t="s">
        <v>7022</v>
      </c>
      <c r="C1281" s="37" t="s">
        <v>7023</v>
      </c>
      <c r="D1281" s="37" t="s">
        <v>74</v>
      </c>
      <c r="E1281" s="31">
        <v>71</v>
      </c>
      <c r="F1281" s="48">
        <v>28514</v>
      </c>
      <c r="G1281" s="37" t="s">
        <v>449</v>
      </c>
      <c r="H1281" s="37" t="s">
        <v>78</v>
      </c>
      <c r="I1281" s="37" t="s">
        <v>131</v>
      </c>
      <c r="J1281" s="37" t="s">
        <v>80</v>
      </c>
      <c r="K1281" s="37" t="s">
        <v>4913</v>
      </c>
      <c r="L1281" s="37" t="s">
        <v>81</v>
      </c>
      <c r="M1281" s="31">
        <v>15</v>
      </c>
    </row>
    <row spans="1:13" s="31" customFormat="1" ht="15.75" customHeight="1" x14ac:dyDescent="0.2" outlineLevel="0" r="1282">
      <c r="A1282" s="31">
        <v>1281</v>
      </c>
      <c r="B1282" s="37" t="s">
        <v>3714</v>
      </c>
      <c r="C1282" s="37" t="s">
        <v>5922</v>
      </c>
      <c r="D1282" s="37" t="s">
        <v>74</v>
      </c>
      <c r="E1282" s="31">
        <v>29</v>
      </c>
      <c r="F1282" s="48">
        <v>25026</v>
      </c>
      <c r="G1282" s="37" t="s">
        <v>5214</v>
      </c>
      <c r="H1282" s="37" t="s">
        <v>78</v>
      </c>
      <c r="I1282" s="37" t="s">
        <v>104</v>
      </c>
      <c r="J1282" s="37" t="s">
        <v>80</v>
      </c>
      <c r="K1282" s="37" t="s">
        <v>5089</v>
      </c>
      <c r="L1282" s="37" t="s">
        <v>81</v>
      </c>
      <c r="M1282" s="31">
        <v>16</v>
      </c>
    </row>
    <row spans="1:13" s="31" customFormat="1" ht="15.75" customHeight="1" x14ac:dyDescent="0.2" outlineLevel="0" r="1283">
      <c r="A1283" s="31">
        <v>1282</v>
      </c>
      <c r="B1283" s="37" t="s">
        <v>7024</v>
      </c>
      <c r="C1283" s="37" t="s">
        <v>7025</v>
      </c>
      <c r="D1283" s="37" t="s">
        <v>74</v>
      </c>
      <c r="E1283" s="31">
        <v>99</v>
      </c>
      <c r="F1283" s="48">
        <v>29540</v>
      </c>
      <c r="G1283" s="37" t="s">
        <v>1023</v>
      </c>
      <c r="H1283" s="37" t="s">
        <v>130</v>
      </c>
      <c r="I1283" s="37" t="s">
        <v>104</v>
      </c>
      <c r="J1283" s="37" t="s">
        <v>80</v>
      </c>
      <c r="K1283" s="37" t="s">
        <v>4862</v>
      </c>
      <c r="L1283" s="37" t="s">
        <v>81</v>
      </c>
      <c r="M1283" s="31">
        <v>14</v>
      </c>
    </row>
    <row spans="1:13" s="31" customFormat="1" ht="15.75" customHeight="1" x14ac:dyDescent="0.2" outlineLevel="0" r="1284">
      <c r="A1284" s="31">
        <v>1283</v>
      </c>
      <c r="B1284" s="37" t="s">
        <v>7026</v>
      </c>
      <c r="C1284" s="37" t="s">
        <v>7027</v>
      </c>
      <c r="D1284" s="37" t="s">
        <v>100</v>
      </c>
      <c r="E1284" s="31">
        <v>43</v>
      </c>
      <c r="F1284" s="48">
        <v>34569</v>
      </c>
      <c r="G1284" s="37" t="s">
        <v>198</v>
      </c>
      <c r="H1284" s="37" t="s">
        <v>191</v>
      </c>
      <c r="I1284" s="37" t="s">
        <v>79</v>
      </c>
      <c r="J1284" s="37" t="s">
        <v>80</v>
      </c>
      <c r="K1284" s="37" t="s">
        <v>4845</v>
      </c>
      <c r="L1284" s="37" t="s">
        <v>93</v>
      </c>
      <c r="M1284" s="31">
        <v>1</v>
      </c>
    </row>
    <row spans="1:13" s="31" customFormat="1" ht="15.75" customHeight="1" x14ac:dyDescent="0.2" outlineLevel="0" r="1285">
      <c r="A1285" s="31">
        <v>1284</v>
      </c>
      <c r="B1285" s="37" t="s">
        <v>7028</v>
      </c>
      <c r="C1285" s="37" t="s">
        <v>7029</v>
      </c>
      <c r="D1285" s="37" t="s">
        <v>74</v>
      </c>
      <c r="E1285" s="31">
        <v>30</v>
      </c>
      <c r="F1285" s="48">
        <v>27787</v>
      </c>
      <c r="G1285" s="37" t="s">
        <v>804</v>
      </c>
      <c r="H1285" s="37" t="s">
        <v>130</v>
      </c>
      <c r="I1285" s="37" t="s">
        <v>104</v>
      </c>
      <c r="J1285" s="37" t="s">
        <v>80</v>
      </c>
      <c r="K1285" s="37" t="s">
        <v>5133</v>
      </c>
      <c r="L1285" s="37" t="s">
        <v>93</v>
      </c>
      <c r="M1285" s="31">
        <v>11</v>
      </c>
    </row>
    <row spans="1:13" s="31" customFormat="1" ht="15.75" customHeight="1" x14ac:dyDescent="0.2" outlineLevel="0" r="1286">
      <c r="A1286" s="31">
        <v>1285</v>
      </c>
      <c r="B1286" s="37" t="s">
        <v>2505</v>
      </c>
      <c r="C1286" s="37" t="s">
        <v>4642</v>
      </c>
      <c r="D1286" s="37" t="s">
        <v>74</v>
      </c>
      <c r="E1286" s="31">
        <v>44</v>
      </c>
      <c r="F1286" s="48">
        <v>26807</v>
      </c>
      <c r="G1286" s="37" t="s">
        <v>4851</v>
      </c>
      <c r="H1286" s="37" t="s">
        <v>78</v>
      </c>
      <c r="I1286" s="37" t="s">
        <v>79</v>
      </c>
      <c r="J1286" s="37" t="s">
        <v>80</v>
      </c>
      <c r="K1286" s="37" t="s">
        <v>4971</v>
      </c>
      <c r="L1286" s="37" t="s">
        <v>81</v>
      </c>
      <c r="M1286" s="31">
        <v>12</v>
      </c>
    </row>
    <row spans="1:13" s="31" customFormat="1" ht="15.75" customHeight="1" x14ac:dyDescent="0.2" outlineLevel="0" r="1287">
      <c r="A1287" s="31">
        <v>1286</v>
      </c>
      <c r="B1287" s="37" t="s">
        <v>7030</v>
      </c>
      <c r="C1287" s="37" t="s">
        <v>7031</v>
      </c>
      <c r="D1287" s="37" t="s">
        <v>100</v>
      </c>
      <c r="E1287" s="31">
        <v>83</v>
      </c>
      <c r="F1287" s="48">
        <v>27573</v>
      </c>
      <c r="G1287" s="37" t="s">
        <v>328</v>
      </c>
      <c r="H1287" s="37" t="s">
        <v>78</v>
      </c>
      <c r="I1287" s="37" t="s">
        <v>131</v>
      </c>
      <c r="J1287" s="37" t="s">
        <v>80</v>
      </c>
      <c r="K1287" s="31">
        <v>-0.5</v>
      </c>
      <c r="L1287" s="37" t="s">
        <v>81</v>
      </c>
      <c r="M1287" s="31">
        <v>16</v>
      </c>
    </row>
    <row spans="1:13" s="31" customFormat="1" ht="15.75" customHeight="1" x14ac:dyDescent="0.2" outlineLevel="0" r="1288">
      <c r="A1288" s="31">
        <v>1287</v>
      </c>
      <c r="B1288" s="37" t="s">
        <v>6428</v>
      </c>
      <c r="C1288" s="37" t="s">
        <v>7032</v>
      </c>
      <c r="D1288" s="37" t="s">
        <v>74</v>
      </c>
      <c r="E1288" s="31">
        <v>72</v>
      </c>
      <c r="F1288" s="48">
        <v>22212</v>
      </c>
      <c r="G1288" s="37" t="s">
        <v>1723</v>
      </c>
      <c r="H1288" s="37" t="s">
        <v>103</v>
      </c>
      <c r="I1288" s="37" t="s">
        <v>79</v>
      </c>
      <c r="J1288" s="37" t="s">
        <v>80</v>
      </c>
      <c r="K1288" s="37" t="s">
        <v>4997</v>
      </c>
      <c r="L1288" s="37" t="s">
        <v>81</v>
      </c>
      <c r="M1288" s="31">
        <v>20</v>
      </c>
    </row>
    <row spans="1:13" s="31" customFormat="1" ht="15.75" customHeight="1" x14ac:dyDescent="0.2" outlineLevel="0" r="1289">
      <c r="A1289" s="31">
        <v>1288</v>
      </c>
      <c r="B1289" s="37" t="s">
        <v>5905</v>
      </c>
      <c r="C1289" s="37" t="s">
        <v>7033</v>
      </c>
      <c r="D1289" s="37" t="s">
        <v>100</v>
      </c>
      <c r="E1289" s="31">
        <v>51</v>
      </c>
      <c r="F1289" s="48">
        <v>29135</v>
      </c>
      <c r="G1289" s="37" t="s">
        <v>601</v>
      </c>
      <c r="H1289" s="37" t="s">
        <v>103</v>
      </c>
      <c r="I1289" s="37" t="s">
        <v>104</v>
      </c>
      <c r="J1289" s="37" t="s">
        <v>80</v>
      </c>
      <c r="K1289" s="37" t="s">
        <v>5417</v>
      </c>
      <c r="L1289" s="37" t="s">
        <v>81</v>
      </c>
      <c r="M1289" s="31">
        <v>18</v>
      </c>
    </row>
    <row spans="1:13" s="31" customFormat="1" ht="15.75" customHeight="1" x14ac:dyDescent="0.2" outlineLevel="0" r="1290">
      <c r="A1290" s="31">
        <v>1289</v>
      </c>
      <c r="B1290" s="37" t="s">
        <v>7034</v>
      </c>
      <c r="C1290" s="37" t="s">
        <v>7035</v>
      </c>
      <c r="D1290" s="37" t="s">
        <v>74</v>
      </c>
      <c r="E1290" s="31">
        <v>35</v>
      </c>
      <c r="F1290" s="48">
        <v>26861</v>
      </c>
      <c r="H1290" s="37" t="s">
        <v>250</v>
      </c>
      <c r="I1290" s="37" t="s">
        <v>79</v>
      </c>
      <c r="J1290" s="37" t="s">
        <v>80</v>
      </c>
      <c r="K1290" s="31">
        <v>-1</v>
      </c>
      <c r="L1290" s="37" t="s">
        <v>81</v>
      </c>
      <c r="M1290" s="31">
        <v>8</v>
      </c>
    </row>
    <row spans="1:13" s="31" customFormat="1" ht="15.75" customHeight="1" x14ac:dyDescent="0.2" outlineLevel="0" r="1291">
      <c r="A1291" s="31">
        <v>1290</v>
      </c>
      <c r="B1291" s="37" t="s">
        <v>7036</v>
      </c>
      <c r="C1291" s="37" t="s">
        <v>7037</v>
      </c>
      <c r="D1291" s="37" t="s">
        <v>74</v>
      </c>
      <c r="E1291" s="31">
        <v>49</v>
      </c>
      <c r="F1291" s="48">
        <v>24692</v>
      </c>
      <c r="G1291" s="37" t="s">
        <v>190</v>
      </c>
      <c r="H1291" s="37" t="s">
        <v>103</v>
      </c>
      <c r="I1291" s="37" t="s">
        <v>131</v>
      </c>
      <c r="J1291" s="37" t="s">
        <v>80</v>
      </c>
      <c r="K1291" s="37" t="s">
        <v>4890</v>
      </c>
      <c r="L1291" s="37" t="s">
        <v>81</v>
      </c>
      <c r="M1291" s="31">
        <v>6</v>
      </c>
    </row>
    <row spans="1:13" s="31" customFormat="1" ht="15.75" customHeight="1" x14ac:dyDescent="0.2" outlineLevel="0" r="1292">
      <c r="A1292" s="31">
        <v>1291</v>
      </c>
      <c r="B1292" s="37" t="s">
        <v>7038</v>
      </c>
      <c r="C1292" s="37" t="s">
        <v>7039</v>
      </c>
      <c r="D1292" s="37" t="s">
        <v>74</v>
      </c>
      <c r="E1292" s="31">
        <v>0</v>
      </c>
      <c r="F1292" s="48">
        <v>29449</v>
      </c>
      <c r="G1292" s="37" t="s">
        <v>249</v>
      </c>
      <c r="H1292" s="37" t="s">
        <v>191</v>
      </c>
      <c r="I1292" s="37" t="s">
        <v>79</v>
      </c>
      <c r="J1292" s="37" t="s">
        <v>80</v>
      </c>
      <c r="K1292" s="37" t="s">
        <v>4881</v>
      </c>
      <c r="L1292" s="37" t="s">
        <v>93</v>
      </c>
      <c r="M1292" s="31">
        <v>12</v>
      </c>
    </row>
    <row spans="1:13" s="31" customFormat="1" ht="15.75" customHeight="1" x14ac:dyDescent="0.2" outlineLevel="0" r="1293">
      <c r="A1293" s="31">
        <v>1292</v>
      </c>
      <c r="B1293" s="37" t="s">
        <v>7040</v>
      </c>
      <c r="C1293" s="37" t="s">
        <v>7041</v>
      </c>
      <c r="D1293" s="37" t="s">
        <v>100</v>
      </c>
      <c r="E1293" s="31">
        <v>56</v>
      </c>
      <c r="F1293" s="48">
        <v>22434</v>
      </c>
      <c r="H1293" s="37" t="s">
        <v>250</v>
      </c>
      <c r="I1293" s="37" t="s">
        <v>104</v>
      </c>
      <c r="J1293" s="37" t="s">
        <v>80</v>
      </c>
      <c r="K1293" s="37" t="s">
        <v>4725</v>
      </c>
      <c r="L1293" s="37" t="s">
        <v>93</v>
      </c>
      <c r="M1293" s="31">
        <v>20</v>
      </c>
    </row>
    <row spans="1:13" s="31" customFormat="1" ht="15.75" customHeight="1" x14ac:dyDescent="0.2" outlineLevel="0" r="1294">
      <c r="A1294" s="31">
        <v>1293</v>
      </c>
      <c r="B1294" s="37" t="s">
        <v>7042</v>
      </c>
      <c r="C1294" s="37" t="s">
        <v>1496</v>
      </c>
      <c r="D1294" s="37" t="s">
        <v>74</v>
      </c>
      <c r="E1294" s="31">
        <v>89</v>
      </c>
      <c r="F1294" s="48">
        <v>29501</v>
      </c>
      <c r="G1294" s="37" t="s">
        <v>249</v>
      </c>
      <c r="H1294" s="37" t="s">
        <v>161</v>
      </c>
      <c r="I1294" s="37" t="s">
        <v>79</v>
      </c>
      <c r="J1294" s="37" t="s">
        <v>80</v>
      </c>
      <c r="K1294" s="37" t="s">
        <v>4985</v>
      </c>
      <c r="L1294" s="37" t="s">
        <v>93</v>
      </c>
      <c r="M1294" s="31">
        <v>8</v>
      </c>
    </row>
    <row spans="1:13" s="31" customFormat="1" ht="15.75" customHeight="1" x14ac:dyDescent="0.2" outlineLevel="0" r="1295">
      <c r="A1295" s="31">
        <v>1294</v>
      </c>
      <c r="B1295" s="37" t="s">
        <v>7043</v>
      </c>
      <c r="C1295" s="37" t="s">
        <v>7044</v>
      </c>
      <c r="D1295" s="37" t="s">
        <v>100</v>
      </c>
      <c r="E1295" s="31">
        <v>31</v>
      </c>
      <c r="F1295" s="48">
        <v>27300</v>
      </c>
      <c r="H1295" s="37" t="s">
        <v>78</v>
      </c>
      <c r="I1295" s="37" t="s">
        <v>79</v>
      </c>
      <c r="J1295" s="37" t="s">
        <v>80</v>
      </c>
      <c r="K1295" s="37" t="s">
        <v>5233</v>
      </c>
      <c r="L1295" s="37" t="s">
        <v>81</v>
      </c>
      <c r="M1295" s="31">
        <v>15</v>
      </c>
    </row>
    <row spans="1:13" s="31" customFormat="1" ht="15.75" customHeight="1" x14ac:dyDescent="0.2" outlineLevel="0" r="1296">
      <c r="A1296" s="31">
        <v>1295</v>
      </c>
      <c r="B1296" s="37" t="s">
        <v>4572</v>
      </c>
      <c r="C1296" s="37" t="s">
        <v>7045</v>
      </c>
      <c r="D1296" s="37" t="s">
        <v>74</v>
      </c>
      <c r="E1296" s="31">
        <v>66</v>
      </c>
      <c r="F1296" s="48">
        <v>35455</v>
      </c>
      <c r="G1296" s="37" t="s">
        <v>282</v>
      </c>
      <c r="H1296" s="37" t="s">
        <v>415</v>
      </c>
      <c r="I1296" s="37" t="s">
        <v>79</v>
      </c>
      <c r="J1296" s="37" t="s">
        <v>80</v>
      </c>
      <c r="K1296" s="37" t="s">
        <v>5197</v>
      </c>
      <c r="L1296" s="37" t="s">
        <v>81</v>
      </c>
      <c r="M1296" s="31">
        <v>5</v>
      </c>
    </row>
    <row spans="1:13" s="31" customFormat="1" ht="15.75" customHeight="1" x14ac:dyDescent="0.2" outlineLevel="0" r="1297">
      <c r="A1297" s="31">
        <v>1296</v>
      </c>
      <c r="B1297" s="37" t="s">
        <v>7046</v>
      </c>
      <c r="C1297" s="37" t="s">
        <v>7047</v>
      </c>
      <c r="D1297" s="37" t="s">
        <v>100</v>
      </c>
      <c r="E1297" s="31">
        <v>61</v>
      </c>
      <c r="F1297" s="48">
        <v>32578</v>
      </c>
      <c r="G1297" s="37" t="s">
        <v>312</v>
      </c>
      <c r="H1297" s="37" t="s">
        <v>103</v>
      </c>
      <c r="I1297" s="37" t="s">
        <v>104</v>
      </c>
      <c r="J1297" s="37" t="s">
        <v>80</v>
      </c>
      <c r="K1297" s="37" t="s">
        <v>4755</v>
      </c>
      <c r="L1297" s="37" t="s">
        <v>81</v>
      </c>
      <c r="M1297" s="31">
        <v>9</v>
      </c>
    </row>
    <row spans="1:13" s="31" customFormat="1" ht="15.75" customHeight="1" x14ac:dyDescent="0.2" outlineLevel="0" r="1298">
      <c r="A1298" s="31">
        <v>1297</v>
      </c>
      <c r="B1298" s="37" t="s">
        <v>4251</v>
      </c>
      <c r="C1298" s="37" t="s">
        <v>7048</v>
      </c>
      <c r="D1298" s="37" t="s">
        <v>74</v>
      </c>
      <c r="E1298" s="31">
        <v>91</v>
      </c>
      <c r="F1298" s="48">
        <v>29629</v>
      </c>
      <c r="G1298" s="37" t="s">
        <v>431</v>
      </c>
      <c r="H1298" s="37" t="s">
        <v>191</v>
      </c>
      <c r="I1298" s="37" t="s">
        <v>79</v>
      </c>
      <c r="J1298" s="37" t="s">
        <v>80</v>
      </c>
      <c r="K1298" s="37" t="s">
        <v>4890</v>
      </c>
      <c r="L1298" s="37" t="s">
        <v>93</v>
      </c>
      <c r="M1298" s="31">
        <v>3</v>
      </c>
    </row>
    <row spans="1:13" s="31" customFormat="1" ht="15.75" customHeight="1" x14ac:dyDescent="0.2" outlineLevel="0" r="1299">
      <c r="A1299" s="31">
        <v>1298</v>
      </c>
      <c r="B1299" s="37" t="s">
        <v>7049</v>
      </c>
      <c r="C1299" s="37" t="s">
        <v>7050</v>
      </c>
      <c r="D1299" s="37" t="s">
        <v>74</v>
      </c>
      <c r="E1299" s="31">
        <v>35</v>
      </c>
      <c r="F1299" s="48">
        <v>27125</v>
      </c>
      <c r="G1299" s="37" t="s">
        <v>575</v>
      </c>
      <c r="H1299" s="37" t="s">
        <v>191</v>
      </c>
      <c r="I1299" s="37" t="s">
        <v>79</v>
      </c>
      <c r="J1299" s="37" t="s">
        <v>80</v>
      </c>
      <c r="K1299" s="37" t="s">
        <v>4749</v>
      </c>
      <c r="L1299" s="37" t="s">
        <v>93</v>
      </c>
      <c r="M1299" s="31">
        <v>16</v>
      </c>
    </row>
    <row spans="1:13" s="31" customFormat="1" ht="15.75" customHeight="1" x14ac:dyDescent="0.2" outlineLevel="0" r="1300">
      <c r="A1300" s="31">
        <v>1299</v>
      </c>
      <c r="B1300" s="37" t="s">
        <v>6181</v>
      </c>
      <c r="C1300" s="37" t="s">
        <v>7051</v>
      </c>
      <c r="D1300" s="37" t="s">
        <v>100</v>
      </c>
      <c r="E1300" s="31">
        <v>72</v>
      </c>
      <c r="F1300" s="48">
        <v>28142</v>
      </c>
      <c r="G1300" s="37" t="s">
        <v>1993</v>
      </c>
      <c r="H1300" s="37" t="s">
        <v>250</v>
      </c>
      <c r="I1300" s="37" t="s">
        <v>104</v>
      </c>
      <c r="J1300" s="37" t="s">
        <v>80</v>
      </c>
      <c r="K1300" s="37" t="s">
        <v>5453</v>
      </c>
      <c r="L1300" s="37" t="s">
        <v>93</v>
      </c>
      <c r="M1300" s="31">
        <v>12</v>
      </c>
    </row>
    <row spans="1:13" s="31" customFormat="1" ht="15.75" customHeight="1" x14ac:dyDescent="0.2" outlineLevel="0" r="1301">
      <c r="A1301" s="31">
        <v>1300</v>
      </c>
      <c r="B1301" s="37" t="s">
        <v>6103</v>
      </c>
      <c r="C1301" s="37" t="s">
        <v>7052</v>
      </c>
      <c r="D1301" s="37" t="s">
        <v>100</v>
      </c>
      <c r="E1301" s="31">
        <v>0</v>
      </c>
      <c r="F1301" s="48">
        <v>33307</v>
      </c>
      <c r="G1301" s="37" t="s">
        <v>643</v>
      </c>
      <c r="H1301" s="37" t="s">
        <v>103</v>
      </c>
      <c r="I1301" s="37" t="s">
        <v>104</v>
      </c>
      <c r="J1301" s="37" t="s">
        <v>80</v>
      </c>
      <c r="K1301" s="37" t="s">
        <v>5233</v>
      </c>
      <c r="L1301" s="37" t="s">
        <v>81</v>
      </c>
      <c r="M1301" s="31">
        <v>9</v>
      </c>
    </row>
    <row spans="1:13" s="31" customFormat="1" ht="15.75" customHeight="1" x14ac:dyDescent="0.2" outlineLevel="0" r="1302">
      <c r="A1302" s="31">
        <v>1301</v>
      </c>
      <c r="B1302" s="37" t="s">
        <v>7053</v>
      </c>
      <c r="D1302" s="37" t="s">
        <v>100</v>
      </c>
      <c r="E1302" s="31">
        <v>17</v>
      </c>
      <c r="F1302" s="48">
        <v>33567</v>
      </c>
      <c r="G1302" s="37" t="s">
        <v>704</v>
      </c>
      <c r="H1302" s="37" t="s">
        <v>191</v>
      </c>
      <c r="I1302" s="37" t="s">
        <v>79</v>
      </c>
      <c r="J1302" s="37" t="s">
        <v>80</v>
      </c>
      <c r="K1302" s="31">
        <v>-1</v>
      </c>
      <c r="L1302" s="37" t="s">
        <v>93</v>
      </c>
      <c r="M1302" s="31">
        <v>9</v>
      </c>
    </row>
    <row spans="1:13" s="31" customFormat="1" ht="15.75" customHeight="1" x14ac:dyDescent="0.2" outlineLevel="0" r="1303">
      <c r="A1303" s="31">
        <v>1302</v>
      </c>
      <c r="B1303" s="37" t="s">
        <v>7054</v>
      </c>
      <c r="C1303" s="37" t="s">
        <v>7055</v>
      </c>
      <c r="D1303" s="37" t="s">
        <v>100</v>
      </c>
      <c r="E1303" s="31">
        <v>29</v>
      </c>
      <c r="F1303" s="48">
        <v>35918</v>
      </c>
      <c r="G1303" s="37" t="s">
        <v>6403</v>
      </c>
      <c r="H1303" s="37" t="s">
        <v>103</v>
      </c>
      <c r="I1303" s="37" t="s">
        <v>104</v>
      </c>
      <c r="J1303" s="37" t="s">
        <v>80</v>
      </c>
      <c r="K1303" s="37" t="s">
        <v>4722</v>
      </c>
      <c r="L1303" s="37" t="s">
        <v>81</v>
      </c>
      <c r="M1303" s="31">
        <v>2</v>
      </c>
    </row>
    <row spans="1:13" s="31" customFormat="1" ht="15.75" customHeight="1" x14ac:dyDescent="0.2" outlineLevel="0" r="1304">
      <c r="A1304" s="31">
        <v>1303</v>
      </c>
      <c r="B1304" s="37" t="s">
        <v>7056</v>
      </c>
      <c r="C1304" s="37" t="s">
        <v>7057</v>
      </c>
      <c r="D1304" s="37" t="s">
        <v>74</v>
      </c>
      <c r="E1304" s="31">
        <v>64</v>
      </c>
      <c r="F1304" s="48">
        <v>26416</v>
      </c>
      <c r="H1304" s="37" t="s">
        <v>415</v>
      </c>
      <c r="I1304" s="37" t="s">
        <v>79</v>
      </c>
      <c r="J1304" s="37" t="s">
        <v>80</v>
      </c>
      <c r="K1304" s="37" t="s">
        <v>4767</v>
      </c>
      <c r="L1304" s="37" t="s">
        <v>93</v>
      </c>
      <c r="M1304" s="31">
        <v>15</v>
      </c>
    </row>
    <row spans="1:13" s="31" customFormat="1" ht="15.75" customHeight="1" x14ac:dyDescent="0.2" outlineLevel="0" r="1305">
      <c r="A1305" s="31">
        <v>1304</v>
      </c>
      <c r="B1305" s="37" t="s">
        <v>7058</v>
      </c>
      <c r="C1305" s="37" t="s">
        <v>7059</v>
      </c>
      <c r="D1305" s="37" t="s">
        <v>74</v>
      </c>
      <c r="E1305" s="31">
        <v>23</v>
      </c>
      <c r="F1305" s="48">
        <v>28445</v>
      </c>
      <c r="G1305" s="37" t="s">
        <v>5214</v>
      </c>
      <c r="H1305" s="37" t="s">
        <v>250</v>
      </c>
      <c r="I1305" s="37" t="s">
        <v>131</v>
      </c>
      <c r="J1305" s="37" t="s">
        <v>80</v>
      </c>
      <c r="K1305" s="37" t="s">
        <v>4819</v>
      </c>
      <c r="L1305" s="37" t="s">
        <v>93</v>
      </c>
      <c r="M1305" s="31">
        <v>11</v>
      </c>
    </row>
    <row spans="1:13" s="31" customFormat="1" ht="15.75" customHeight="1" x14ac:dyDescent="0.2" outlineLevel="0" r="1306">
      <c r="A1306" s="31">
        <v>1305</v>
      </c>
      <c r="B1306" s="37" t="s">
        <v>3379</v>
      </c>
      <c r="C1306" s="37" t="s">
        <v>7060</v>
      </c>
      <c r="D1306" s="37" t="s">
        <v>74</v>
      </c>
      <c r="E1306" s="31">
        <v>97</v>
      </c>
      <c r="F1306" s="48">
        <v>25628</v>
      </c>
      <c r="G1306" s="37" t="s">
        <v>515</v>
      </c>
      <c r="H1306" s="37" t="s">
        <v>103</v>
      </c>
      <c r="I1306" s="37" t="s">
        <v>131</v>
      </c>
      <c r="J1306" s="37" t="s">
        <v>80</v>
      </c>
      <c r="K1306" s="37" t="s">
        <v>4867</v>
      </c>
      <c r="L1306" s="37" t="s">
        <v>81</v>
      </c>
      <c r="M1306" s="31">
        <v>6</v>
      </c>
    </row>
    <row spans="1:13" s="31" customFormat="1" ht="15.75" customHeight="1" x14ac:dyDescent="0.2" outlineLevel="0" r="1307">
      <c r="A1307" s="31">
        <v>1306</v>
      </c>
      <c r="B1307" s="37" t="s">
        <v>7061</v>
      </c>
      <c r="C1307" s="37" t="s">
        <v>7062</v>
      </c>
      <c r="D1307" s="37" t="s">
        <v>74</v>
      </c>
      <c r="E1307" s="31">
        <v>13</v>
      </c>
      <c r="F1307" s="48">
        <v>20557</v>
      </c>
      <c r="G1307" s="37" t="s">
        <v>1323</v>
      </c>
      <c r="H1307" s="37" t="s">
        <v>191</v>
      </c>
      <c r="I1307" s="37" t="s">
        <v>104</v>
      </c>
      <c r="J1307" s="37" t="s">
        <v>80</v>
      </c>
      <c r="K1307" s="37" t="s">
        <v>5016</v>
      </c>
      <c r="L1307" s="37" t="s">
        <v>81</v>
      </c>
      <c r="M1307" s="31">
        <v>13</v>
      </c>
    </row>
    <row spans="1:13" s="31" customFormat="1" ht="15.75" customHeight="1" x14ac:dyDescent="0.2" outlineLevel="0" r="1308">
      <c r="A1308" s="31">
        <v>1307</v>
      </c>
      <c r="B1308" s="37" t="s">
        <v>5556</v>
      </c>
      <c r="C1308" s="37" t="s">
        <v>7063</v>
      </c>
      <c r="D1308" s="37" t="s">
        <v>100</v>
      </c>
      <c r="E1308" s="31">
        <v>73</v>
      </c>
      <c r="F1308" s="48">
        <v>25817</v>
      </c>
      <c r="G1308" s="37" t="s">
        <v>539</v>
      </c>
      <c r="H1308" s="37" t="s">
        <v>191</v>
      </c>
      <c r="I1308" s="37" t="s">
        <v>131</v>
      </c>
      <c r="J1308" s="37" t="s">
        <v>80</v>
      </c>
      <c r="K1308" s="37" t="s">
        <v>4745</v>
      </c>
      <c r="L1308" s="37" t="s">
        <v>81</v>
      </c>
      <c r="M1308" s="31">
        <v>10</v>
      </c>
    </row>
    <row spans="1:13" s="31" customFormat="1" ht="15.75" customHeight="1" x14ac:dyDescent="0.2" outlineLevel="0" r="1309">
      <c r="A1309" s="31">
        <v>1308</v>
      </c>
      <c r="B1309" s="37" t="s">
        <v>7064</v>
      </c>
      <c r="C1309" s="37" t="s">
        <v>7065</v>
      </c>
      <c r="D1309" s="37" t="s">
        <v>74</v>
      </c>
      <c r="E1309" s="31">
        <v>34</v>
      </c>
      <c r="F1309" s="48">
        <v>27999</v>
      </c>
      <c r="G1309" s="37" t="s">
        <v>1218</v>
      </c>
      <c r="H1309" s="37" t="s">
        <v>250</v>
      </c>
      <c r="I1309" s="37" t="s">
        <v>104</v>
      </c>
      <c r="J1309" s="37" t="s">
        <v>80</v>
      </c>
      <c r="K1309" s="37" t="s">
        <v>4728</v>
      </c>
      <c r="L1309" s="37" t="s">
        <v>81</v>
      </c>
      <c r="M1309" s="31">
        <v>18</v>
      </c>
    </row>
    <row spans="1:13" s="31" customFormat="1" ht="15.75" customHeight="1" x14ac:dyDescent="0.2" outlineLevel="0" r="1310">
      <c r="A1310" s="31">
        <v>1309</v>
      </c>
      <c r="B1310" s="37" t="s">
        <v>7066</v>
      </c>
      <c r="C1310" s="37" t="s">
        <v>7067</v>
      </c>
      <c r="D1310" s="37" t="s">
        <v>74</v>
      </c>
      <c r="E1310" s="31">
        <v>95</v>
      </c>
      <c r="F1310" s="48">
        <v>28206</v>
      </c>
      <c r="G1310" s="37" t="s">
        <v>190</v>
      </c>
      <c r="H1310" s="37" t="s">
        <v>250</v>
      </c>
      <c r="I1310" s="37" t="s">
        <v>79</v>
      </c>
      <c r="J1310" s="37" t="s">
        <v>80</v>
      </c>
      <c r="K1310" s="31">
        <v>0</v>
      </c>
      <c r="L1310" s="37" t="s">
        <v>93</v>
      </c>
      <c r="M1310" s="31">
        <v>13</v>
      </c>
    </row>
    <row spans="1:13" s="31" customFormat="1" ht="15.75" customHeight="1" x14ac:dyDescent="0.2" outlineLevel="0" r="1311">
      <c r="A1311" s="31">
        <v>1310</v>
      </c>
      <c r="B1311" s="37" t="s">
        <v>7068</v>
      </c>
      <c r="C1311" s="37" t="s">
        <v>7069</v>
      </c>
      <c r="D1311" s="37" t="s">
        <v>74</v>
      </c>
      <c r="E1311" s="31">
        <v>38</v>
      </c>
      <c r="F1311" s="48">
        <v>31766</v>
      </c>
      <c r="G1311" s="37" t="s">
        <v>874</v>
      </c>
      <c r="H1311" s="37" t="s">
        <v>78</v>
      </c>
      <c r="I1311" s="37" t="s">
        <v>131</v>
      </c>
      <c r="J1311" s="37" t="s">
        <v>80</v>
      </c>
      <c r="K1311" s="37" t="s">
        <v>4867</v>
      </c>
      <c r="L1311" s="37" t="s">
        <v>81</v>
      </c>
      <c r="M1311" s="31">
        <v>13</v>
      </c>
    </row>
    <row spans="1:13" s="31" customFormat="1" ht="15.75" customHeight="1" x14ac:dyDescent="0.2" outlineLevel="0" r="1312">
      <c r="A1312" s="31">
        <v>1311</v>
      </c>
      <c r="B1312" s="37" t="s">
        <v>7070</v>
      </c>
      <c r="C1312" s="37" t="s">
        <v>7071</v>
      </c>
      <c r="D1312" s="37" t="s">
        <v>100</v>
      </c>
      <c r="E1312" s="31">
        <v>89</v>
      </c>
      <c r="F1312" s="48">
        <v>30961</v>
      </c>
      <c r="G1312" s="37" t="s">
        <v>2418</v>
      </c>
      <c r="H1312" s="37" t="s">
        <v>103</v>
      </c>
      <c r="I1312" s="37" t="s">
        <v>79</v>
      </c>
      <c r="J1312" s="37" t="s">
        <v>80</v>
      </c>
      <c r="K1312" s="37" t="s">
        <v>4737</v>
      </c>
      <c r="L1312" s="37" t="s">
        <v>81</v>
      </c>
      <c r="M1312" s="31">
        <v>13</v>
      </c>
    </row>
    <row spans="1:13" s="31" customFormat="1" ht="15.75" customHeight="1" x14ac:dyDescent="0.2" outlineLevel="0" r="1313">
      <c r="A1313" s="31">
        <v>1312</v>
      </c>
      <c r="B1313" s="37" t="s">
        <v>7072</v>
      </c>
      <c r="C1313" s="37" t="s">
        <v>7073</v>
      </c>
      <c r="D1313" s="37" t="s">
        <v>100</v>
      </c>
      <c r="E1313" s="31">
        <v>96</v>
      </c>
      <c r="F1313" s="48">
        <v>34531</v>
      </c>
      <c r="G1313" s="37" t="s">
        <v>766</v>
      </c>
      <c r="H1313" s="37" t="s">
        <v>191</v>
      </c>
      <c r="I1313" s="37" t="s">
        <v>104</v>
      </c>
      <c r="J1313" s="37" t="s">
        <v>80</v>
      </c>
      <c r="K1313" s="37" t="s">
        <v>4954</v>
      </c>
      <c r="L1313" s="37" t="s">
        <v>93</v>
      </c>
      <c r="M1313" s="31">
        <v>8</v>
      </c>
    </row>
    <row spans="1:13" s="31" customFormat="1" ht="15.75" customHeight="1" x14ac:dyDescent="0.2" outlineLevel="0" r="1314">
      <c r="A1314" s="31">
        <v>1313</v>
      </c>
      <c r="B1314" s="37" t="s">
        <v>7074</v>
      </c>
      <c r="C1314" s="37" t="s">
        <v>7075</v>
      </c>
      <c r="D1314" s="37" t="s">
        <v>74</v>
      </c>
      <c r="E1314" s="31">
        <v>59</v>
      </c>
      <c r="F1314" s="48">
        <v>31452</v>
      </c>
      <c r="G1314" s="37" t="s">
        <v>594</v>
      </c>
      <c r="H1314" s="37" t="s">
        <v>92</v>
      </c>
      <c r="I1314" s="37" t="s">
        <v>79</v>
      </c>
      <c r="J1314" s="37" t="s">
        <v>80</v>
      </c>
      <c r="K1314" s="37" t="s">
        <v>4762</v>
      </c>
      <c r="L1314" s="37" t="s">
        <v>93</v>
      </c>
      <c r="M1314" s="31">
        <v>22</v>
      </c>
    </row>
    <row spans="1:13" s="31" customFormat="1" ht="15.75" customHeight="1" x14ac:dyDescent="0.2" outlineLevel="0" r="1315">
      <c r="A1315" s="31">
        <v>1314</v>
      </c>
      <c r="B1315" s="37" t="s">
        <v>5363</v>
      </c>
      <c r="C1315" s="37" t="s">
        <v>7076</v>
      </c>
      <c r="D1315" s="37" t="s">
        <v>100</v>
      </c>
      <c r="E1315" s="31">
        <v>25</v>
      </c>
      <c r="F1315" s="48">
        <v>25622</v>
      </c>
      <c r="G1315" s="37" t="s">
        <v>198</v>
      </c>
      <c r="H1315" s="37" t="s">
        <v>191</v>
      </c>
      <c r="I1315" s="37" t="s">
        <v>79</v>
      </c>
      <c r="J1315" s="37" t="s">
        <v>80</v>
      </c>
      <c r="K1315" s="37" t="s">
        <v>5009</v>
      </c>
      <c r="L1315" s="37" t="s">
        <v>81</v>
      </c>
      <c r="M1315" s="31">
        <v>6</v>
      </c>
    </row>
    <row spans="1:13" s="31" customFormat="1" ht="15.75" customHeight="1" x14ac:dyDescent="0.2" outlineLevel="0" r="1316">
      <c r="A1316" s="31">
        <v>1315</v>
      </c>
      <c r="B1316" s="37" t="s">
        <v>5085</v>
      </c>
      <c r="C1316" s="37" t="s">
        <v>7077</v>
      </c>
      <c r="D1316" s="37" t="s">
        <v>100</v>
      </c>
      <c r="E1316" s="31">
        <v>46</v>
      </c>
      <c r="F1316" s="48">
        <v>26839</v>
      </c>
      <c r="H1316" s="37" t="s">
        <v>161</v>
      </c>
      <c r="I1316" s="37" t="s">
        <v>79</v>
      </c>
      <c r="J1316" s="37" t="s">
        <v>80</v>
      </c>
      <c r="K1316" s="37" t="s">
        <v>4713</v>
      </c>
      <c r="L1316" s="37" t="s">
        <v>81</v>
      </c>
      <c r="M1316" s="31">
        <v>12</v>
      </c>
    </row>
    <row spans="1:13" s="31" customFormat="1" ht="15.75" customHeight="1" x14ac:dyDescent="0.2" outlineLevel="0" r="1317">
      <c r="A1317" s="31">
        <v>1316</v>
      </c>
      <c r="B1317" s="37" t="s">
        <v>7078</v>
      </c>
      <c r="C1317" s="37" t="s">
        <v>7079</v>
      </c>
      <c r="D1317" s="37" t="s">
        <v>74</v>
      </c>
      <c r="E1317" s="31">
        <v>79</v>
      </c>
      <c r="F1317" s="48">
        <v>32938</v>
      </c>
      <c r="G1317" s="37" t="s">
        <v>456</v>
      </c>
      <c r="H1317" s="37" t="s">
        <v>147</v>
      </c>
      <c r="I1317" s="37" t="s">
        <v>131</v>
      </c>
      <c r="J1317" s="37" t="s">
        <v>80</v>
      </c>
      <c r="K1317" s="37" t="s">
        <v>4959</v>
      </c>
      <c r="L1317" s="37" t="s">
        <v>81</v>
      </c>
      <c r="M1317" s="31">
        <v>18</v>
      </c>
    </row>
    <row spans="1:13" s="31" customFormat="1" ht="15.75" customHeight="1" x14ac:dyDescent="0.2" outlineLevel="0" r="1318">
      <c r="A1318" s="31">
        <v>1317</v>
      </c>
      <c r="B1318" s="37" t="s">
        <v>7080</v>
      </c>
      <c r="C1318" s="37" t="s">
        <v>7081</v>
      </c>
      <c r="D1318" s="37" t="s">
        <v>74</v>
      </c>
      <c r="E1318" s="31">
        <v>2</v>
      </c>
      <c r="F1318" s="48">
        <v>26682</v>
      </c>
      <c r="G1318" s="37" t="s">
        <v>77</v>
      </c>
      <c r="H1318" s="37" t="s">
        <v>147</v>
      </c>
      <c r="I1318" s="37" t="s">
        <v>79</v>
      </c>
      <c r="J1318" s="37" t="s">
        <v>80</v>
      </c>
      <c r="K1318" s="49">
        <v>43132</v>
      </c>
      <c r="L1318" s="37" t="s">
        <v>81</v>
      </c>
      <c r="M1318" s="31">
        <v>5</v>
      </c>
    </row>
    <row spans="1:13" s="31" customFormat="1" ht="15.75" customHeight="1" x14ac:dyDescent="0.2" outlineLevel="0" r="1319">
      <c r="A1319" s="31">
        <v>1318</v>
      </c>
      <c r="B1319" s="37" t="s">
        <v>7082</v>
      </c>
      <c r="C1319" s="37" t="s">
        <v>7083</v>
      </c>
      <c r="D1319" s="37" t="s">
        <v>100</v>
      </c>
      <c r="E1319" s="31">
        <v>10</v>
      </c>
      <c r="F1319" s="48">
        <v>24336</v>
      </c>
      <c r="G1319" s="37" t="s">
        <v>1079</v>
      </c>
      <c r="H1319" s="37" t="s">
        <v>103</v>
      </c>
      <c r="I1319" s="37" t="s">
        <v>79</v>
      </c>
      <c r="J1319" s="37" t="s">
        <v>80</v>
      </c>
      <c r="L1319" s="37" t="s">
        <v>81</v>
      </c>
      <c r="M1319" s="31">
        <v>4</v>
      </c>
    </row>
    <row spans="1:13" s="31" customFormat="1" ht="15.75" customHeight="1" x14ac:dyDescent="0.2" outlineLevel="0" r="1320">
      <c r="A1320" s="31">
        <v>1319</v>
      </c>
      <c r="B1320" s="37" t="s">
        <v>7084</v>
      </c>
      <c r="C1320" s="37" t="s">
        <v>7085</v>
      </c>
      <c r="D1320" s="37" t="s">
        <v>74</v>
      </c>
      <c r="E1320" s="31">
        <v>20</v>
      </c>
      <c r="F1320" s="48">
        <v>20288</v>
      </c>
      <c r="H1320" s="37" t="s">
        <v>130</v>
      </c>
      <c r="I1320" s="37" t="s">
        <v>79</v>
      </c>
      <c r="J1320" s="37" t="s">
        <v>80</v>
      </c>
      <c r="K1320" s="37" t="s">
        <v>5197</v>
      </c>
      <c r="L1320" s="37" t="s">
        <v>81</v>
      </c>
      <c r="M1320" s="31">
        <v>12</v>
      </c>
    </row>
    <row spans="1:13" s="31" customFormat="1" ht="15.75" customHeight="1" x14ac:dyDescent="0.2" outlineLevel="0" r="1321">
      <c r="A1321" s="31">
        <v>1320</v>
      </c>
      <c r="B1321" s="37" t="s">
        <v>7086</v>
      </c>
      <c r="D1321" s="37" t="s">
        <v>100</v>
      </c>
      <c r="E1321" s="31">
        <v>4</v>
      </c>
      <c r="F1321" s="48">
        <v>30618</v>
      </c>
      <c r="H1321" s="37" t="s">
        <v>78</v>
      </c>
      <c r="I1321" s="37" t="s">
        <v>131</v>
      </c>
      <c r="J1321" s="37" t="s">
        <v>80</v>
      </c>
      <c r="K1321" s="50">
        <v>100</v>
      </c>
      <c r="L1321" s="37" t="s">
        <v>81</v>
      </c>
      <c r="M1321" s="31">
        <v>7</v>
      </c>
    </row>
    <row spans="1:13" s="31" customFormat="1" ht="15.75" customHeight="1" x14ac:dyDescent="0.2" outlineLevel="0" r="1322">
      <c r="A1322" s="31">
        <v>1321</v>
      </c>
      <c r="B1322" s="37" t="s">
        <v>7087</v>
      </c>
      <c r="C1322" s="37" t="s">
        <v>7088</v>
      </c>
      <c r="D1322" s="37" t="s">
        <v>100</v>
      </c>
      <c r="E1322" s="31">
        <v>29</v>
      </c>
      <c r="F1322" s="48">
        <v>34520</v>
      </c>
      <c r="G1322" s="37" t="s">
        <v>607</v>
      </c>
      <c r="H1322" s="37" t="s">
        <v>415</v>
      </c>
      <c r="I1322" s="37" t="s">
        <v>104</v>
      </c>
      <c r="J1322" s="37" t="s">
        <v>80</v>
      </c>
      <c r="K1322" s="37" t="s">
        <v>4842</v>
      </c>
      <c r="L1322" s="37" t="s">
        <v>93</v>
      </c>
      <c r="M1322" s="31">
        <v>8</v>
      </c>
    </row>
    <row spans="1:13" s="31" customFormat="1" ht="15.75" customHeight="1" x14ac:dyDescent="0.2" outlineLevel="0" r="1323">
      <c r="A1323" s="31">
        <v>1322</v>
      </c>
      <c r="B1323" s="37" t="s">
        <v>7089</v>
      </c>
      <c r="C1323" s="37" t="s">
        <v>967</v>
      </c>
      <c r="D1323" s="37" t="s">
        <v>100</v>
      </c>
      <c r="E1323" s="31">
        <v>37</v>
      </c>
      <c r="F1323" s="48">
        <v>37180</v>
      </c>
      <c r="G1323" s="37" t="s">
        <v>1915</v>
      </c>
      <c r="H1323" s="37" t="s">
        <v>103</v>
      </c>
      <c r="I1323" s="37" t="s">
        <v>79</v>
      </c>
      <c r="J1323" s="37" t="s">
        <v>80</v>
      </c>
      <c r="K1323" s="37" t="s">
        <v>4731</v>
      </c>
      <c r="L1323" s="37" t="s">
        <v>81</v>
      </c>
      <c r="M1323" s="31">
        <v>1</v>
      </c>
    </row>
    <row spans="1:13" s="31" customFormat="1" ht="15.75" customHeight="1" x14ac:dyDescent="0.2" outlineLevel="0" r="1324">
      <c r="A1324" s="31">
        <v>1323</v>
      </c>
      <c r="B1324" s="37" t="s">
        <v>6478</v>
      </c>
      <c r="C1324" s="37" t="s">
        <v>7090</v>
      </c>
      <c r="D1324" s="37" t="s">
        <v>74</v>
      </c>
      <c r="E1324" s="31">
        <v>27</v>
      </c>
      <c r="F1324" s="48">
        <v>32237</v>
      </c>
      <c r="G1324" s="37" t="s">
        <v>263</v>
      </c>
      <c r="H1324" s="37" t="s">
        <v>250</v>
      </c>
      <c r="I1324" s="37" t="s">
        <v>131</v>
      </c>
      <c r="J1324" s="37" t="s">
        <v>80</v>
      </c>
      <c r="K1324" s="49">
        <v>43132</v>
      </c>
      <c r="L1324" s="37" t="s">
        <v>81</v>
      </c>
      <c r="M1324" s="31">
        <v>9</v>
      </c>
    </row>
    <row spans="1:13" s="31" customFormat="1" ht="15.75" customHeight="1" x14ac:dyDescent="0.2" outlineLevel="0" r="1325">
      <c r="A1325" s="31">
        <v>1324</v>
      </c>
      <c r="B1325" s="37" t="s">
        <v>7091</v>
      </c>
      <c r="C1325" s="37" t="s">
        <v>7092</v>
      </c>
      <c r="D1325" s="37" t="s">
        <v>100</v>
      </c>
      <c r="E1325" s="31">
        <v>88</v>
      </c>
      <c r="F1325" s="48">
        <v>28543</v>
      </c>
      <c r="G1325" s="37" t="s">
        <v>5102</v>
      </c>
      <c r="H1325" s="37" t="s">
        <v>78</v>
      </c>
      <c r="I1325" s="37" t="s">
        <v>79</v>
      </c>
      <c r="J1325" s="37" t="s">
        <v>80</v>
      </c>
      <c r="K1325" s="37" t="s">
        <v>5417</v>
      </c>
      <c r="L1325" s="37" t="s">
        <v>93</v>
      </c>
      <c r="M1325" s="31">
        <v>11</v>
      </c>
    </row>
    <row spans="1:13" s="31" customFormat="1" ht="15.75" customHeight="1" x14ac:dyDescent="0.2" outlineLevel="0" r="1326">
      <c r="A1326" s="31">
        <v>1325</v>
      </c>
      <c r="B1326" s="37" t="s">
        <v>7093</v>
      </c>
      <c r="C1326" s="37" t="s">
        <v>7094</v>
      </c>
      <c r="D1326" s="37" t="s">
        <v>74</v>
      </c>
      <c r="E1326" s="31">
        <v>67</v>
      </c>
      <c r="F1326" s="48">
        <v>25075</v>
      </c>
      <c r="G1326" s="37" t="s">
        <v>263</v>
      </c>
      <c r="H1326" s="37" t="s">
        <v>415</v>
      </c>
      <c r="I1326" s="37" t="s">
        <v>131</v>
      </c>
      <c r="J1326" s="37" t="s">
        <v>80</v>
      </c>
      <c r="K1326" s="50">
        <v>100</v>
      </c>
      <c r="L1326" s="37" t="s">
        <v>81</v>
      </c>
      <c r="M1326" s="31">
        <v>14</v>
      </c>
    </row>
    <row spans="1:13" s="31" customFormat="1" ht="15.75" customHeight="1" x14ac:dyDescent="0.2" outlineLevel="0" r="1327">
      <c r="A1327" s="31">
        <v>1326</v>
      </c>
      <c r="B1327" s="37" t="s">
        <v>7095</v>
      </c>
      <c r="C1327" s="37" t="s">
        <v>7096</v>
      </c>
      <c r="D1327" s="37" t="s">
        <v>74</v>
      </c>
      <c r="E1327" s="31">
        <v>15</v>
      </c>
      <c r="F1327" s="48">
        <v>24161</v>
      </c>
      <c r="G1327" s="37" t="s">
        <v>6229</v>
      </c>
      <c r="H1327" s="37" t="s">
        <v>191</v>
      </c>
      <c r="I1327" s="37" t="s">
        <v>104</v>
      </c>
      <c r="J1327" s="37" t="s">
        <v>80</v>
      </c>
      <c r="K1327" s="37" t="s">
        <v>4870</v>
      </c>
      <c r="L1327" s="37" t="s">
        <v>81</v>
      </c>
      <c r="M1327" s="31">
        <v>5</v>
      </c>
    </row>
    <row spans="1:13" s="31" customFormat="1" ht="15.75" customHeight="1" x14ac:dyDescent="0.2" outlineLevel="0" r="1328">
      <c r="A1328" s="31">
        <v>1327</v>
      </c>
      <c r="B1328" s="37" t="s">
        <v>7097</v>
      </c>
      <c r="C1328" s="37" t="s">
        <v>7098</v>
      </c>
      <c r="D1328" s="37" t="s">
        <v>100</v>
      </c>
      <c r="E1328" s="31">
        <v>57</v>
      </c>
      <c r="F1328" s="48">
        <v>35028</v>
      </c>
      <c r="G1328" s="37" t="s">
        <v>659</v>
      </c>
      <c r="H1328" s="37" t="s">
        <v>92</v>
      </c>
      <c r="I1328" s="37" t="s">
        <v>104</v>
      </c>
      <c r="J1328" s="37" t="s">
        <v>80</v>
      </c>
      <c r="K1328" s="37" t="s">
        <v>5417</v>
      </c>
      <c r="L1328" s="37" t="s">
        <v>93</v>
      </c>
      <c r="M1328" s="31">
        <v>6</v>
      </c>
    </row>
    <row spans="1:13" s="31" customFormat="1" ht="15.75" customHeight="1" x14ac:dyDescent="0.2" outlineLevel="0" r="1329">
      <c r="A1329" s="31">
        <v>1328</v>
      </c>
      <c r="B1329" s="37" t="s">
        <v>7099</v>
      </c>
      <c r="C1329" s="37" t="s">
        <v>7100</v>
      </c>
      <c r="D1329" s="37" t="s">
        <v>74</v>
      </c>
      <c r="E1329" s="31">
        <v>19</v>
      </c>
      <c r="F1329" s="48">
        <v>29831</v>
      </c>
      <c r="G1329" s="37" t="s">
        <v>569</v>
      </c>
      <c r="H1329" s="37" t="s">
        <v>161</v>
      </c>
      <c r="I1329" s="37" t="s">
        <v>79</v>
      </c>
      <c r="J1329" s="37" t="s">
        <v>80</v>
      </c>
      <c r="K1329" s="50">
        <v>100</v>
      </c>
      <c r="L1329" s="37" t="s">
        <v>81</v>
      </c>
      <c r="M1329" s="31">
        <v>6</v>
      </c>
    </row>
    <row spans="1:13" s="31" customFormat="1" ht="15.75" customHeight="1" x14ac:dyDescent="0.2" outlineLevel="0" r="1330">
      <c r="A1330" s="31">
        <v>1329</v>
      </c>
      <c r="B1330" s="37" t="s">
        <v>7101</v>
      </c>
      <c r="C1330" s="37" t="s">
        <v>7102</v>
      </c>
      <c r="D1330" s="37" t="s">
        <v>100</v>
      </c>
      <c r="E1330" s="31">
        <v>65</v>
      </c>
      <c r="F1330" s="48">
        <v>32704</v>
      </c>
      <c r="G1330" s="37" t="s">
        <v>3646</v>
      </c>
      <c r="H1330" s="37" t="s">
        <v>250</v>
      </c>
      <c r="I1330" s="37" t="s">
        <v>79</v>
      </c>
      <c r="J1330" s="37" t="s">
        <v>80</v>
      </c>
      <c r="K1330" s="37" t="s">
        <v>4913</v>
      </c>
      <c r="L1330" s="37" t="s">
        <v>93</v>
      </c>
      <c r="M1330" s="31">
        <v>11</v>
      </c>
    </row>
    <row spans="1:13" s="31" customFormat="1" ht="15.75" customHeight="1" x14ac:dyDescent="0.2" outlineLevel="0" r="1331">
      <c r="A1331" s="31">
        <v>1330</v>
      </c>
      <c r="B1331" s="37" t="s">
        <v>7103</v>
      </c>
      <c r="C1331" s="37" t="s">
        <v>7104</v>
      </c>
      <c r="D1331" s="37" t="s">
        <v>74</v>
      </c>
      <c r="E1331" s="31">
        <v>20</v>
      </c>
      <c r="F1331" s="48">
        <v>31261</v>
      </c>
      <c r="G1331" s="37" t="s">
        <v>1340</v>
      </c>
      <c r="H1331" s="37" t="s">
        <v>250</v>
      </c>
      <c r="I1331" s="37" t="s">
        <v>104</v>
      </c>
      <c r="J1331" s="37" t="s">
        <v>80</v>
      </c>
      <c r="K1331" s="31">
        <v>-1</v>
      </c>
      <c r="L1331" s="37" t="s">
        <v>93</v>
      </c>
      <c r="M1331" s="31">
        <v>19</v>
      </c>
    </row>
    <row spans="1:13" s="31" customFormat="1" ht="15.75" customHeight="1" x14ac:dyDescent="0.2" outlineLevel="0" r="1332">
      <c r="A1332" s="31">
        <v>1331</v>
      </c>
      <c r="B1332" s="37" t="s">
        <v>7105</v>
      </c>
      <c r="C1332" s="37" t="s">
        <v>7106</v>
      </c>
      <c r="D1332" s="37" t="s">
        <v>74</v>
      </c>
      <c r="E1332" s="31">
        <v>12</v>
      </c>
      <c r="F1332" s="48">
        <v>31860</v>
      </c>
      <c r="G1332" s="37" t="s">
        <v>2348</v>
      </c>
      <c r="H1332" s="37" t="s">
        <v>183</v>
      </c>
      <c r="I1332" s="37" t="s">
        <v>131</v>
      </c>
      <c r="J1332" s="37" t="s">
        <v>80</v>
      </c>
      <c r="K1332" s="37" t="s">
        <v>4749</v>
      </c>
      <c r="L1332" s="37" t="s">
        <v>93</v>
      </c>
      <c r="M1332" s="31">
        <v>17</v>
      </c>
    </row>
    <row spans="1:13" s="31" customFormat="1" ht="15.75" customHeight="1" x14ac:dyDescent="0.2" outlineLevel="0" r="1333">
      <c r="A1333" s="31">
        <v>1332</v>
      </c>
      <c r="B1333" s="37" t="s">
        <v>5346</v>
      </c>
      <c r="C1333" s="37" t="s">
        <v>7107</v>
      </c>
      <c r="D1333" s="37" t="s">
        <v>74</v>
      </c>
      <c r="E1333" s="31">
        <v>87</v>
      </c>
      <c r="F1333" s="48">
        <v>28611</v>
      </c>
      <c r="G1333" s="37" t="s">
        <v>1340</v>
      </c>
      <c r="H1333" s="37" t="s">
        <v>250</v>
      </c>
      <c r="I1333" s="37" t="s">
        <v>79</v>
      </c>
      <c r="J1333" s="37" t="s">
        <v>80</v>
      </c>
      <c r="K1333" s="31">
        <v>1</v>
      </c>
      <c r="L1333" s="37" t="s">
        <v>81</v>
      </c>
      <c r="M1333" s="31">
        <v>12</v>
      </c>
    </row>
    <row spans="1:13" s="31" customFormat="1" ht="15.75" customHeight="1" x14ac:dyDescent="0.2" outlineLevel="0" r="1334">
      <c r="A1334" s="31">
        <v>1333</v>
      </c>
      <c r="B1334" s="37" t="s">
        <v>7108</v>
      </c>
      <c r="C1334" s="37" t="s">
        <v>7109</v>
      </c>
      <c r="D1334" s="37" t="s">
        <v>74</v>
      </c>
      <c r="E1334" s="31">
        <v>4</v>
      </c>
      <c r="F1334" s="48">
        <v>26899</v>
      </c>
      <c r="G1334" s="37" t="s">
        <v>139</v>
      </c>
      <c r="H1334" s="37" t="s">
        <v>103</v>
      </c>
      <c r="I1334" s="37" t="s">
        <v>131</v>
      </c>
      <c r="J1334" s="37" t="s">
        <v>80</v>
      </c>
      <c r="K1334" s="37" t="s">
        <v>4752</v>
      </c>
      <c r="L1334" s="37" t="s">
        <v>93</v>
      </c>
      <c r="M1334" s="31">
        <v>9</v>
      </c>
    </row>
    <row spans="1:13" s="31" customFormat="1" ht="15.75" customHeight="1" x14ac:dyDescent="0.2" outlineLevel="0" r="1335">
      <c r="A1335" s="31">
        <v>1334</v>
      </c>
      <c r="B1335" s="37" t="s">
        <v>4465</v>
      </c>
      <c r="C1335" s="37" t="s">
        <v>7110</v>
      </c>
      <c r="D1335" s="37" t="s">
        <v>100</v>
      </c>
      <c r="E1335" s="31">
        <v>72</v>
      </c>
      <c r="F1335" s="48">
        <v>36091</v>
      </c>
      <c r="G1335" s="37" t="s">
        <v>491</v>
      </c>
      <c r="H1335" s="37" t="s">
        <v>103</v>
      </c>
      <c r="I1335" s="37" t="s">
        <v>79</v>
      </c>
      <c r="J1335" s="37" t="s">
        <v>80</v>
      </c>
      <c r="K1335" s="37" t="s">
        <v>4785</v>
      </c>
      <c r="L1335" s="37" t="s">
        <v>93</v>
      </c>
      <c r="M1335" s="31">
        <v>4</v>
      </c>
    </row>
    <row spans="1:13" s="31" customFormat="1" ht="15.75" customHeight="1" x14ac:dyDescent="0.2" outlineLevel="0" r="1336">
      <c r="A1336" s="31">
        <v>1335</v>
      </c>
      <c r="B1336" s="37" t="s">
        <v>3361</v>
      </c>
      <c r="C1336" s="37" t="s">
        <v>7111</v>
      </c>
      <c r="D1336" s="37" t="s">
        <v>100</v>
      </c>
      <c r="E1336" s="31">
        <v>57</v>
      </c>
      <c r="F1336" s="48">
        <v>35656</v>
      </c>
      <c r="H1336" s="37" t="s">
        <v>130</v>
      </c>
      <c r="I1336" s="37" t="s">
        <v>79</v>
      </c>
      <c r="J1336" s="37" t="s">
        <v>80</v>
      </c>
      <c r="K1336" s="37" t="s">
        <v>5417</v>
      </c>
      <c r="L1336" s="37" t="s">
        <v>81</v>
      </c>
      <c r="M1336" s="31">
        <v>3</v>
      </c>
    </row>
    <row spans="1:13" s="31" customFormat="1" ht="15.75" customHeight="1" x14ac:dyDescent="0.2" outlineLevel="0" r="1337">
      <c r="A1337" s="31">
        <v>1336</v>
      </c>
      <c r="B1337" s="37" t="s">
        <v>7112</v>
      </c>
      <c r="C1337" s="37" t="s">
        <v>7113</v>
      </c>
      <c r="D1337" s="37" t="s">
        <v>74</v>
      </c>
      <c r="E1337" s="31">
        <v>83</v>
      </c>
      <c r="F1337" s="48">
        <v>32580</v>
      </c>
      <c r="G1337" s="37" t="s">
        <v>643</v>
      </c>
      <c r="H1337" s="37" t="s">
        <v>250</v>
      </c>
      <c r="I1337" s="37" t="s">
        <v>79</v>
      </c>
      <c r="J1337" s="37" t="s">
        <v>80</v>
      </c>
      <c r="K1337" s="37" t="s">
        <v>4902</v>
      </c>
      <c r="L1337" s="37" t="s">
        <v>81</v>
      </c>
      <c r="M1337" s="31">
        <v>15</v>
      </c>
    </row>
    <row spans="1:13" s="31" customFormat="1" ht="15.75" customHeight="1" x14ac:dyDescent="0.2" outlineLevel="0" r="1338">
      <c r="A1338" s="31">
        <v>1337</v>
      </c>
      <c r="B1338" s="37" t="s">
        <v>7114</v>
      </c>
      <c r="C1338" s="37" t="s">
        <v>7115</v>
      </c>
      <c r="D1338" s="37" t="s">
        <v>100</v>
      </c>
      <c r="E1338" s="31">
        <v>15</v>
      </c>
      <c r="F1338" s="48">
        <v>32210</v>
      </c>
      <c r="G1338" s="37" t="s">
        <v>91</v>
      </c>
      <c r="H1338" s="37" t="s">
        <v>191</v>
      </c>
      <c r="I1338" s="37" t="s">
        <v>79</v>
      </c>
      <c r="J1338" s="37" t="s">
        <v>80</v>
      </c>
      <c r="K1338" s="38">
        <v>1</v>
      </c>
      <c r="L1338" s="37" t="s">
        <v>93</v>
      </c>
      <c r="M1338" s="31">
        <v>10</v>
      </c>
    </row>
    <row spans="1:13" s="31" customFormat="1" ht="15.75" customHeight="1" x14ac:dyDescent="0.2" outlineLevel="0" r="1339">
      <c r="A1339" s="31">
        <v>1338</v>
      </c>
      <c r="B1339" s="37" t="s">
        <v>7116</v>
      </c>
      <c r="C1339" s="37" t="s">
        <v>7117</v>
      </c>
      <c r="D1339" s="37" t="s">
        <v>74</v>
      </c>
      <c r="E1339" s="31">
        <v>53</v>
      </c>
      <c r="F1339" s="48">
        <v>29549</v>
      </c>
      <c r="G1339" s="37" t="s">
        <v>414</v>
      </c>
      <c r="H1339" s="37" t="s">
        <v>250</v>
      </c>
      <c r="I1339" s="37" t="s">
        <v>131</v>
      </c>
      <c r="J1339" s="37" t="s">
        <v>80</v>
      </c>
      <c r="K1339" s="37" t="s">
        <v>5233</v>
      </c>
      <c r="L1339" s="37" t="s">
        <v>93</v>
      </c>
      <c r="M1339" s="31">
        <v>14</v>
      </c>
    </row>
    <row spans="1:13" s="31" customFormat="1" ht="15.75" customHeight="1" x14ac:dyDescent="0.2" outlineLevel="0" r="1340">
      <c r="A1340" s="31">
        <v>1339</v>
      </c>
      <c r="B1340" s="37" t="s">
        <v>7118</v>
      </c>
      <c r="C1340" s="37" t="s">
        <v>7119</v>
      </c>
      <c r="D1340" s="37" t="s">
        <v>100</v>
      </c>
      <c r="E1340" s="31">
        <v>82</v>
      </c>
      <c r="F1340" s="48">
        <v>28833</v>
      </c>
      <c r="G1340" s="37" t="s">
        <v>607</v>
      </c>
      <c r="H1340" s="37" t="s">
        <v>161</v>
      </c>
      <c r="I1340" s="37" t="s">
        <v>131</v>
      </c>
      <c r="J1340" s="37" t="s">
        <v>80</v>
      </c>
      <c r="K1340" s="37" t="s">
        <v>4938</v>
      </c>
      <c r="L1340" s="37" t="s">
        <v>93</v>
      </c>
      <c r="M1340" s="31">
        <v>14</v>
      </c>
    </row>
    <row spans="1:13" s="31" customFormat="1" ht="15.75" customHeight="1" x14ac:dyDescent="0.2" outlineLevel="0" r="1341">
      <c r="A1341" s="31">
        <v>1340</v>
      </c>
      <c r="B1341" s="37" t="s">
        <v>7120</v>
      </c>
      <c r="C1341" s="37" t="s">
        <v>7121</v>
      </c>
      <c r="D1341" s="37" t="s">
        <v>74</v>
      </c>
      <c r="E1341" s="31">
        <v>16</v>
      </c>
      <c r="F1341" s="48">
        <v>28434</v>
      </c>
      <c r="G1341" s="37" t="s">
        <v>1328</v>
      </c>
      <c r="H1341" s="37" t="s">
        <v>250</v>
      </c>
      <c r="I1341" s="37" t="s">
        <v>131</v>
      </c>
      <c r="J1341" s="37" t="s">
        <v>80</v>
      </c>
      <c r="K1341" s="31">
        <v>1</v>
      </c>
      <c r="L1341" s="37" t="s">
        <v>93</v>
      </c>
      <c r="M1341" s="31">
        <v>18</v>
      </c>
    </row>
    <row spans="1:13" s="31" customFormat="1" ht="15.75" customHeight="1" x14ac:dyDescent="0.2" outlineLevel="0" r="1342">
      <c r="A1342" s="31">
        <v>1341</v>
      </c>
      <c r="B1342" s="37" t="s">
        <v>7122</v>
      </c>
      <c r="C1342" s="37" t="s">
        <v>7123</v>
      </c>
      <c r="D1342" s="37" t="s">
        <v>74</v>
      </c>
      <c r="E1342" s="31">
        <v>65</v>
      </c>
      <c r="F1342" s="48">
        <v>31550</v>
      </c>
      <c r="G1342" s="37" t="s">
        <v>1157</v>
      </c>
      <c r="H1342" s="37" t="s">
        <v>103</v>
      </c>
      <c r="I1342" s="37" t="s">
        <v>104</v>
      </c>
      <c r="J1342" s="37" t="s">
        <v>80</v>
      </c>
      <c r="K1342" s="37" t="s">
        <v>4752</v>
      </c>
      <c r="L1342" s="37" t="s">
        <v>93</v>
      </c>
      <c r="M1342" s="31">
        <v>15</v>
      </c>
    </row>
    <row spans="1:13" s="31" customFormat="1" ht="15.75" customHeight="1" x14ac:dyDescent="0.2" outlineLevel="0" r="1343">
      <c r="A1343" s="31">
        <v>1342</v>
      </c>
      <c r="B1343" s="37" t="s">
        <v>7124</v>
      </c>
      <c r="C1343" s="37" t="s">
        <v>7125</v>
      </c>
      <c r="D1343" s="37" t="s">
        <v>74</v>
      </c>
      <c r="E1343" s="31">
        <v>14</v>
      </c>
      <c r="F1343" s="48">
        <v>22747</v>
      </c>
      <c r="H1343" s="37" t="s">
        <v>147</v>
      </c>
      <c r="I1343" s="37" t="s">
        <v>104</v>
      </c>
      <c r="J1343" s="37" t="s">
        <v>80</v>
      </c>
      <c r="K1343" s="37" t="s">
        <v>4772</v>
      </c>
      <c r="L1343" s="37" t="s">
        <v>81</v>
      </c>
      <c r="M1343" s="31">
        <v>11</v>
      </c>
    </row>
    <row spans="1:13" s="31" customFormat="1" ht="15.75" customHeight="1" x14ac:dyDescent="0.2" outlineLevel="0" r="1344">
      <c r="A1344" s="31">
        <v>1343</v>
      </c>
      <c r="B1344" s="37" t="s">
        <v>7126</v>
      </c>
      <c r="C1344" s="37" t="s">
        <v>7127</v>
      </c>
      <c r="D1344" s="37" t="s">
        <v>74</v>
      </c>
      <c r="E1344" s="31">
        <v>67</v>
      </c>
      <c r="F1344" s="48">
        <v>29199</v>
      </c>
      <c r="G1344" s="37" t="s">
        <v>539</v>
      </c>
      <c r="H1344" s="37" t="s">
        <v>191</v>
      </c>
      <c r="I1344" s="37" t="s">
        <v>131</v>
      </c>
      <c r="J1344" s="37" t="s">
        <v>80</v>
      </c>
      <c r="K1344" s="37" t="s">
        <v>4716</v>
      </c>
      <c r="L1344" s="37" t="s">
        <v>93</v>
      </c>
      <c r="M1344" s="31">
        <v>5</v>
      </c>
    </row>
    <row spans="1:13" s="31" customFormat="1" ht="15.75" customHeight="1" x14ac:dyDescent="0.2" outlineLevel="0" r="1345">
      <c r="A1345" s="31">
        <v>1344</v>
      </c>
      <c r="B1345" s="37" t="s">
        <v>7128</v>
      </c>
      <c r="C1345" s="37" t="s">
        <v>7129</v>
      </c>
      <c r="D1345" s="37" t="s">
        <v>100</v>
      </c>
      <c r="E1345" s="31">
        <v>20</v>
      </c>
      <c r="F1345" s="48">
        <v>35005</v>
      </c>
      <c r="G1345" s="37" t="s">
        <v>2348</v>
      </c>
      <c r="H1345" s="37" t="s">
        <v>78</v>
      </c>
      <c r="I1345" s="37" t="s">
        <v>79</v>
      </c>
      <c r="J1345" s="37" t="s">
        <v>80</v>
      </c>
      <c r="K1345" s="37" t="s">
        <v>4997</v>
      </c>
      <c r="L1345" s="37" t="s">
        <v>93</v>
      </c>
      <c r="M1345" s="31">
        <v>4</v>
      </c>
    </row>
    <row spans="1:13" s="31" customFormat="1" ht="15.75" customHeight="1" x14ac:dyDescent="0.2" outlineLevel="0" r="1346">
      <c r="A1346" s="31">
        <v>1345</v>
      </c>
      <c r="B1346" s="37" t="s">
        <v>7130</v>
      </c>
      <c r="C1346" s="37" t="s">
        <v>7131</v>
      </c>
      <c r="D1346" s="37" t="s">
        <v>74</v>
      </c>
      <c r="E1346" s="31">
        <v>94</v>
      </c>
      <c r="F1346" s="48">
        <v>22170</v>
      </c>
      <c r="G1346" s="37" t="s">
        <v>1264</v>
      </c>
      <c r="H1346" s="37" t="s">
        <v>78</v>
      </c>
      <c r="I1346" s="37" t="s">
        <v>79</v>
      </c>
      <c r="J1346" s="37" t="s">
        <v>80</v>
      </c>
      <c r="K1346" s="50">
        <v>-100</v>
      </c>
      <c r="L1346" s="37" t="s">
        <v>93</v>
      </c>
      <c r="M1346" s="31">
        <v>12</v>
      </c>
    </row>
    <row spans="1:13" s="31" customFormat="1" ht="15.75" customHeight="1" x14ac:dyDescent="0.2" outlineLevel="0" r="1347">
      <c r="A1347" s="31">
        <v>1346</v>
      </c>
      <c r="B1347" s="37" t="s">
        <v>7132</v>
      </c>
      <c r="C1347" s="37" t="s">
        <v>7133</v>
      </c>
      <c r="D1347" s="37" t="s">
        <v>74</v>
      </c>
      <c r="E1347" s="31">
        <v>9</v>
      </c>
      <c r="F1347" s="48">
        <v>25738</v>
      </c>
      <c r="G1347" s="37" t="s">
        <v>6507</v>
      </c>
      <c r="H1347" s="37" t="s">
        <v>183</v>
      </c>
      <c r="I1347" s="37" t="s">
        <v>79</v>
      </c>
      <c r="J1347" s="37" t="s">
        <v>80</v>
      </c>
      <c r="K1347" s="37" t="s">
        <v>4778</v>
      </c>
      <c r="L1347" s="37" t="s">
        <v>93</v>
      </c>
      <c r="M1347" s="31">
        <v>19</v>
      </c>
    </row>
    <row spans="1:13" s="31" customFormat="1" ht="15.75" customHeight="1" x14ac:dyDescent="0.2" outlineLevel="0" r="1348">
      <c r="A1348" s="31">
        <v>1347</v>
      </c>
      <c r="B1348" s="37" t="s">
        <v>3178</v>
      </c>
      <c r="C1348" s="37" t="s">
        <v>7134</v>
      </c>
      <c r="D1348" s="37" t="s">
        <v>100</v>
      </c>
      <c r="E1348" s="31">
        <v>14</v>
      </c>
      <c r="F1348" s="48">
        <v>28475</v>
      </c>
      <c r="G1348" s="37" t="s">
        <v>2112</v>
      </c>
      <c r="H1348" s="37" t="s">
        <v>78</v>
      </c>
      <c r="I1348" s="37" t="s">
        <v>79</v>
      </c>
      <c r="J1348" s="37" t="s">
        <v>80</v>
      </c>
      <c r="K1348" s="37" t="s">
        <v>4856</v>
      </c>
      <c r="L1348" s="37" t="s">
        <v>81</v>
      </c>
      <c r="M1348" s="31">
        <v>14</v>
      </c>
    </row>
    <row spans="1:13" s="31" customFormat="1" ht="15.75" customHeight="1" x14ac:dyDescent="0.2" outlineLevel="0" r="1349">
      <c r="A1349" s="31">
        <v>1348</v>
      </c>
      <c r="B1349" s="37" t="s">
        <v>7135</v>
      </c>
      <c r="C1349" s="37" t="s">
        <v>5284</v>
      </c>
      <c r="D1349" s="37" t="s">
        <v>74</v>
      </c>
      <c r="E1349" s="31">
        <v>88</v>
      </c>
      <c r="F1349" s="48">
        <v>30782</v>
      </c>
      <c r="G1349" s="37" t="s">
        <v>731</v>
      </c>
      <c r="H1349" s="37" t="s">
        <v>250</v>
      </c>
      <c r="I1349" s="37" t="s">
        <v>131</v>
      </c>
      <c r="J1349" s="37" t="s">
        <v>80</v>
      </c>
      <c r="K1349" s="37" t="s">
        <v>4791</v>
      </c>
      <c r="L1349" s="37" t="s">
        <v>93</v>
      </c>
      <c r="M1349" s="31">
        <v>13</v>
      </c>
    </row>
    <row spans="1:13" s="31" customFormat="1" ht="15.75" customHeight="1" x14ac:dyDescent="0.2" outlineLevel="0" r="1350">
      <c r="A1350" s="31">
        <v>1349</v>
      </c>
      <c r="B1350" s="37" t="s">
        <v>4834</v>
      </c>
      <c r="C1350" s="37" t="s">
        <v>7136</v>
      </c>
      <c r="D1350" s="37" t="s">
        <v>74</v>
      </c>
      <c r="E1350" s="31">
        <v>83</v>
      </c>
      <c r="F1350" s="48">
        <v>35557</v>
      </c>
      <c r="G1350" s="37" t="s">
        <v>497</v>
      </c>
      <c r="H1350" s="37" t="s">
        <v>78</v>
      </c>
      <c r="I1350" s="37" t="s">
        <v>104</v>
      </c>
      <c r="J1350" s="37" t="s">
        <v>80</v>
      </c>
      <c r="K1350" s="37" t="s">
        <v>4962</v>
      </c>
      <c r="L1350" s="37" t="s">
        <v>93</v>
      </c>
      <c r="M1350" s="31">
        <v>1</v>
      </c>
    </row>
    <row spans="1:13" s="31" customFormat="1" ht="15.75" customHeight="1" x14ac:dyDescent="0.2" outlineLevel="0" r="1351">
      <c r="A1351" s="31">
        <v>1350</v>
      </c>
      <c r="B1351" s="37" t="s">
        <v>7137</v>
      </c>
      <c r="C1351" s="37" t="s">
        <v>7138</v>
      </c>
      <c r="D1351" s="37" t="s">
        <v>74</v>
      </c>
      <c r="E1351" s="31">
        <v>10</v>
      </c>
      <c r="F1351" s="48">
        <v>21093</v>
      </c>
      <c r="G1351" s="37" t="s">
        <v>773</v>
      </c>
      <c r="H1351" s="37" t="s">
        <v>147</v>
      </c>
      <c r="I1351" s="37" t="s">
        <v>79</v>
      </c>
      <c r="J1351" s="37" t="s">
        <v>80</v>
      </c>
      <c r="K1351" s="37" t="s">
        <v>4775</v>
      </c>
      <c r="L1351" s="37" t="s">
        <v>81</v>
      </c>
      <c r="M1351" s="31">
        <v>8</v>
      </c>
    </row>
    <row spans="1:13" s="31" customFormat="1" ht="15.75" customHeight="1" x14ac:dyDescent="0.2" outlineLevel="0" r="1352">
      <c r="A1352" s="31">
        <v>1351</v>
      </c>
      <c r="B1352" s="37" t="s">
        <v>6708</v>
      </c>
      <c r="D1352" s="37" t="s">
        <v>473</v>
      </c>
      <c r="E1352" s="31">
        <v>32</v>
      </c>
      <c r="G1352" s="37" t="s">
        <v>2734</v>
      </c>
      <c r="H1352" s="37" t="s">
        <v>161</v>
      </c>
      <c r="I1352" s="37" t="s">
        <v>131</v>
      </c>
      <c r="J1352" s="37" t="s">
        <v>80</v>
      </c>
      <c r="L1352" s="37" t="s">
        <v>93</v>
      </c>
    </row>
    <row spans="1:13" s="31" customFormat="1" ht="15.75" customHeight="1" x14ac:dyDescent="0.2" outlineLevel="0" r="1353">
      <c r="A1353" s="31">
        <v>1352</v>
      </c>
      <c r="B1353" s="37" t="s">
        <v>7139</v>
      </c>
      <c r="C1353" s="37" t="s">
        <v>7140</v>
      </c>
      <c r="D1353" s="37" t="s">
        <v>74</v>
      </c>
      <c r="E1353" s="31">
        <v>53</v>
      </c>
      <c r="F1353" s="48">
        <v>20086</v>
      </c>
      <c r="G1353" s="37" t="s">
        <v>497</v>
      </c>
      <c r="H1353" s="37" t="s">
        <v>78</v>
      </c>
      <c r="I1353" s="37" t="s">
        <v>131</v>
      </c>
      <c r="J1353" s="37" t="s">
        <v>80</v>
      </c>
      <c r="K1353" s="37" t="s">
        <v>4819</v>
      </c>
      <c r="L1353" s="37" t="s">
        <v>93</v>
      </c>
      <c r="M1353" s="31">
        <v>18</v>
      </c>
    </row>
    <row spans="1:13" s="31" customFormat="1" ht="15.75" customHeight="1" x14ac:dyDescent="0.2" outlineLevel="0" r="1354">
      <c r="A1354" s="31">
        <v>1353</v>
      </c>
      <c r="B1354" s="37" t="s">
        <v>7141</v>
      </c>
      <c r="C1354" s="37" t="s">
        <v>7142</v>
      </c>
      <c r="D1354" s="37" t="s">
        <v>100</v>
      </c>
      <c r="E1354" s="31">
        <v>1</v>
      </c>
      <c r="F1354" s="48">
        <v>29311</v>
      </c>
      <c r="G1354" s="37" t="s">
        <v>198</v>
      </c>
      <c r="H1354" s="37" t="s">
        <v>191</v>
      </c>
      <c r="I1354" s="37" t="s">
        <v>79</v>
      </c>
      <c r="J1354" s="37" t="s">
        <v>80</v>
      </c>
      <c r="K1354" s="50">
        <v>1E+96</v>
      </c>
      <c r="L1354" s="37" t="s">
        <v>81</v>
      </c>
      <c r="M1354" s="31">
        <v>11</v>
      </c>
    </row>
    <row spans="1:13" s="31" customFormat="1" ht="15.75" customHeight="1" x14ac:dyDescent="0.2" outlineLevel="0" r="1355">
      <c r="A1355" s="31">
        <v>1354</v>
      </c>
      <c r="B1355" s="37" t="s">
        <v>7143</v>
      </c>
      <c r="C1355" s="37" t="s">
        <v>3534</v>
      </c>
      <c r="D1355" s="37" t="s">
        <v>100</v>
      </c>
      <c r="E1355" s="31">
        <v>0</v>
      </c>
      <c r="F1355" s="48">
        <v>36814</v>
      </c>
      <c r="G1355" s="37" t="s">
        <v>594</v>
      </c>
      <c r="H1355" s="37" t="s">
        <v>103</v>
      </c>
      <c r="I1355" s="37" t="s">
        <v>104</v>
      </c>
      <c r="J1355" s="37" t="s">
        <v>80</v>
      </c>
      <c r="K1355" s="37" t="s">
        <v>4762</v>
      </c>
      <c r="L1355" s="37" t="s">
        <v>93</v>
      </c>
      <c r="M1355" s="31">
        <v>2</v>
      </c>
    </row>
    <row spans="1:13" s="31" customFormat="1" ht="15.75" customHeight="1" x14ac:dyDescent="0.2" outlineLevel="0" r="1356">
      <c r="A1356" s="31">
        <v>1355</v>
      </c>
      <c r="B1356" s="37" t="s">
        <v>7144</v>
      </c>
      <c r="C1356" s="37" t="s">
        <v>7145</v>
      </c>
      <c r="D1356" s="37" t="s">
        <v>74</v>
      </c>
      <c r="E1356" s="31">
        <v>37</v>
      </c>
      <c r="F1356" s="48">
        <v>36985</v>
      </c>
      <c r="G1356" s="37" t="s">
        <v>401</v>
      </c>
      <c r="H1356" s="37" t="s">
        <v>92</v>
      </c>
      <c r="I1356" s="37" t="s">
        <v>79</v>
      </c>
      <c r="J1356" s="37" t="s">
        <v>80</v>
      </c>
      <c r="K1356" s="37" t="s">
        <v>5509</v>
      </c>
      <c r="L1356" s="37" t="s">
        <v>93</v>
      </c>
      <c r="M1356" s="31">
        <v>1</v>
      </c>
    </row>
    <row spans="1:13" s="31" customFormat="1" ht="15.75" customHeight="1" x14ac:dyDescent="0.2" outlineLevel="0" r="1357">
      <c r="A1357" s="31">
        <v>1356</v>
      </c>
      <c r="B1357" s="37" t="s">
        <v>7146</v>
      </c>
      <c r="C1357" s="37" t="s">
        <v>7147</v>
      </c>
      <c r="D1357" s="37" t="s">
        <v>100</v>
      </c>
      <c r="E1357" s="31">
        <v>12</v>
      </c>
      <c r="F1357" s="48">
        <v>29641</v>
      </c>
      <c r="G1357" s="37" t="s">
        <v>522</v>
      </c>
      <c r="H1357" s="37" t="s">
        <v>250</v>
      </c>
      <c r="I1357" s="37" t="s">
        <v>131</v>
      </c>
      <c r="J1357" s="37" t="s">
        <v>80</v>
      </c>
      <c r="K1357" s="37" t="s">
        <v>4867</v>
      </c>
      <c r="L1357" s="37" t="s">
        <v>93</v>
      </c>
      <c r="M1357" s="31">
        <v>13</v>
      </c>
    </row>
    <row spans="1:13" s="31" customFormat="1" ht="15.75" customHeight="1" x14ac:dyDescent="0.2" outlineLevel="0" r="1358">
      <c r="A1358" s="31">
        <v>1357</v>
      </c>
      <c r="B1358" s="37" t="s">
        <v>7148</v>
      </c>
      <c r="C1358" s="37" t="s">
        <v>7149</v>
      </c>
      <c r="D1358" s="37" t="s">
        <v>74</v>
      </c>
      <c r="E1358" s="31">
        <v>69</v>
      </c>
      <c r="F1358" s="48">
        <v>34103</v>
      </c>
      <c r="G1358" s="37" t="s">
        <v>575</v>
      </c>
      <c r="H1358" s="37" t="s">
        <v>191</v>
      </c>
      <c r="I1358" s="37" t="s">
        <v>131</v>
      </c>
      <c r="J1358" s="37" t="s">
        <v>80</v>
      </c>
      <c r="K1358" s="37" t="s">
        <v>4716</v>
      </c>
      <c r="L1358" s="37" t="s">
        <v>93</v>
      </c>
      <c r="M1358" s="31">
        <v>6</v>
      </c>
    </row>
    <row spans="1:13" s="31" customFormat="1" ht="15.75" customHeight="1" x14ac:dyDescent="0.2" outlineLevel="0" r="1359">
      <c r="A1359" s="31">
        <v>1358</v>
      </c>
      <c r="B1359" s="37" t="s">
        <v>7150</v>
      </c>
      <c r="C1359" s="37" t="s">
        <v>7151</v>
      </c>
      <c r="D1359" s="37" t="s">
        <v>74</v>
      </c>
      <c r="E1359" s="31">
        <v>8</v>
      </c>
      <c r="F1359" s="48">
        <v>34435</v>
      </c>
      <c r="G1359" s="37" t="s">
        <v>539</v>
      </c>
      <c r="H1359" s="37" t="s">
        <v>191</v>
      </c>
      <c r="I1359" s="37" t="s">
        <v>131</v>
      </c>
      <c r="J1359" s="37" t="s">
        <v>80</v>
      </c>
      <c r="K1359" s="37" t="s">
        <v>4772</v>
      </c>
      <c r="L1359" s="37" t="s">
        <v>93</v>
      </c>
      <c r="M1359" s="31">
        <v>6</v>
      </c>
    </row>
    <row spans="1:13" s="31" customFormat="1" ht="15.75" customHeight="1" x14ac:dyDescent="0.2" outlineLevel="0" r="1360">
      <c r="A1360" s="31">
        <v>1359</v>
      </c>
      <c r="B1360" s="37" t="s">
        <v>7152</v>
      </c>
      <c r="C1360" s="37" t="s">
        <v>7153</v>
      </c>
      <c r="D1360" s="37" t="s">
        <v>100</v>
      </c>
      <c r="E1360" s="31">
        <v>54</v>
      </c>
      <c r="F1360" s="48">
        <v>34024</v>
      </c>
      <c r="G1360" s="37" t="s">
        <v>1096</v>
      </c>
      <c r="H1360" s="37" t="s">
        <v>147</v>
      </c>
      <c r="I1360" s="37" t="s">
        <v>79</v>
      </c>
      <c r="J1360" s="37" t="s">
        <v>80</v>
      </c>
      <c r="K1360" s="31">
        <v>-1</v>
      </c>
      <c r="L1360" s="37" t="s">
        <v>93</v>
      </c>
      <c r="M1360" s="31">
        <v>6</v>
      </c>
    </row>
    <row spans="1:13" s="31" customFormat="1" ht="15.75" customHeight="1" x14ac:dyDescent="0.2" outlineLevel="0" r="1361">
      <c r="A1361" s="31">
        <v>1360</v>
      </c>
      <c r="B1361" s="37" t="s">
        <v>7154</v>
      </c>
      <c r="C1361" s="37" t="s">
        <v>7155</v>
      </c>
      <c r="D1361" s="37" t="s">
        <v>74</v>
      </c>
      <c r="E1361" s="31">
        <v>41</v>
      </c>
      <c r="F1361" s="48">
        <v>25753</v>
      </c>
      <c r="G1361" s="37" t="s">
        <v>363</v>
      </c>
      <c r="H1361" s="37" t="s">
        <v>78</v>
      </c>
      <c r="I1361" s="37" t="s">
        <v>79</v>
      </c>
      <c r="J1361" s="37" t="s">
        <v>80</v>
      </c>
      <c r="K1361" s="37" t="s">
        <v>4752</v>
      </c>
      <c r="L1361" s="37" t="s">
        <v>81</v>
      </c>
      <c r="M1361" s="31">
        <v>15</v>
      </c>
    </row>
    <row spans="1:13" s="31" customFormat="1" ht="15.75" customHeight="1" x14ac:dyDescent="0.2" outlineLevel="0" r="1362">
      <c r="A1362" s="31">
        <v>1361</v>
      </c>
      <c r="B1362" s="37" t="s">
        <v>7156</v>
      </c>
      <c r="C1362" s="37" t="s">
        <v>7157</v>
      </c>
      <c r="D1362" s="37" t="s">
        <v>74</v>
      </c>
      <c r="E1362" s="31">
        <v>56</v>
      </c>
      <c r="F1362" s="48">
        <v>23723</v>
      </c>
      <c r="G1362" s="37" t="s">
        <v>1429</v>
      </c>
      <c r="H1362" s="37" t="s">
        <v>78</v>
      </c>
      <c r="I1362" s="37" t="s">
        <v>104</v>
      </c>
      <c r="J1362" s="37" t="s">
        <v>80</v>
      </c>
      <c r="K1362" s="37" t="s">
        <v>5100</v>
      </c>
      <c r="L1362" s="37" t="s">
        <v>93</v>
      </c>
      <c r="M1362" s="31">
        <v>19</v>
      </c>
    </row>
    <row spans="1:13" s="31" customFormat="1" ht="15.75" customHeight="1" x14ac:dyDescent="0.2" outlineLevel="0" r="1363">
      <c r="A1363" s="31">
        <v>1362</v>
      </c>
      <c r="B1363" s="37" t="s">
        <v>7158</v>
      </c>
      <c r="C1363" s="37" t="s">
        <v>7159</v>
      </c>
      <c r="D1363" s="37" t="s">
        <v>100</v>
      </c>
      <c r="E1363" s="31">
        <v>20</v>
      </c>
      <c r="F1363" s="48">
        <v>26715</v>
      </c>
      <c r="G1363" s="37" t="s">
        <v>263</v>
      </c>
      <c r="H1363" s="37" t="s">
        <v>78</v>
      </c>
      <c r="I1363" s="37" t="s">
        <v>104</v>
      </c>
      <c r="J1363" s="37" t="s">
        <v>80</v>
      </c>
      <c r="K1363" s="31">
        <v>0</v>
      </c>
      <c r="L1363" s="37" t="s">
        <v>81</v>
      </c>
      <c r="M1363" s="31">
        <v>15</v>
      </c>
    </row>
    <row spans="1:13" s="31" customFormat="1" ht="15.75" customHeight="1" x14ac:dyDescent="0.2" outlineLevel="0" r="1364">
      <c r="A1364" s="31">
        <v>1363</v>
      </c>
      <c r="B1364" s="37" t="s">
        <v>7160</v>
      </c>
      <c r="C1364" s="37" t="s">
        <v>7161</v>
      </c>
      <c r="D1364" s="37" t="s">
        <v>74</v>
      </c>
      <c r="E1364" s="31">
        <v>7</v>
      </c>
      <c r="F1364" s="48">
        <v>22570</v>
      </c>
      <c r="G1364" s="37" t="s">
        <v>211</v>
      </c>
      <c r="H1364" s="37" t="s">
        <v>103</v>
      </c>
      <c r="I1364" s="37" t="s">
        <v>79</v>
      </c>
      <c r="J1364" s="37" t="s">
        <v>80</v>
      </c>
      <c r="K1364" s="37" t="s">
        <v>5016</v>
      </c>
      <c r="L1364" s="37" t="s">
        <v>93</v>
      </c>
      <c r="M1364" s="31">
        <v>18</v>
      </c>
    </row>
    <row spans="1:13" s="31" customFormat="1" ht="15.75" customHeight="1" x14ac:dyDescent="0.2" outlineLevel="0" r="1365">
      <c r="A1365" s="31">
        <v>1364</v>
      </c>
      <c r="B1365" s="37" t="s">
        <v>7162</v>
      </c>
      <c r="C1365" s="37" t="s">
        <v>7163</v>
      </c>
      <c r="D1365" s="37" t="s">
        <v>74</v>
      </c>
      <c r="E1365" s="31">
        <v>99</v>
      </c>
      <c r="F1365" s="48">
        <v>28600</v>
      </c>
      <c r="G1365" s="37" t="s">
        <v>804</v>
      </c>
      <c r="H1365" s="37" t="s">
        <v>78</v>
      </c>
      <c r="I1365" s="37" t="s">
        <v>79</v>
      </c>
      <c r="J1365" s="37" t="s">
        <v>80</v>
      </c>
      <c r="K1365" s="37" t="s">
        <v>4804</v>
      </c>
      <c r="L1365" s="37" t="s">
        <v>93</v>
      </c>
      <c r="M1365" s="31">
        <v>21</v>
      </c>
    </row>
    <row spans="1:13" s="31" customFormat="1" ht="15.75" customHeight="1" x14ac:dyDescent="0.2" outlineLevel="0" r="1366">
      <c r="A1366" s="31">
        <v>1365</v>
      </c>
      <c r="B1366" s="37" t="s">
        <v>7164</v>
      </c>
      <c r="C1366" s="37" t="s">
        <v>7165</v>
      </c>
      <c r="D1366" s="37" t="s">
        <v>74</v>
      </c>
      <c r="E1366" s="31">
        <v>97</v>
      </c>
      <c r="F1366" s="48">
        <v>33713</v>
      </c>
      <c r="G1366" s="37" t="s">
        <v>1121</v>
      </c>
      <c r="H1366" s="37" t="s">
        <v>191</v>
      </c>
      <c r="I1366" s="37" t="s">
        <v>79</v>
      </c>
      <c r="J1366" s="37" t="s">
        <v>80</v>
      </c>
      <c r="K1366" s="37" t="s">
        <v>4745</v>
      </c>
      <c r="L1366" s="37" t="s">
        <v>93</v>
      </c>
      <c r="M1366" s="31">
        <v>3</v>
      </c>
    </row>
    <row spans="1:13" s="31" customFormat="1" ht="15.75" customHeight="1" x14ac:dyDescent="0.2" outlineLevel="0" r="1367">
      <c r="A1367" s="31">
        <v>1366</v>
      </c>
      <c r="B1367" s="37" t="s">
        <v>7166</v>
      </c>
      <c r="C1367" s="37" t="s">
        <v>7167</v>
      </c>
      <c r="D1367" s="37" t="s">
        <v>74</v>
      </c>
      <c r="E1367" s="31">
        <v>10</v>
      </c>
      <c r="F1367" s="48">
        <v>27210</v>
      </c>
      <c r="G1367" s="37" t="s">
        <v>588</v>
      </c>
      <c r="H1367" s="37" t="s">
        <v>147</v>
      </c>
      <c r="I1367" s="37" t="s">
        <v>104</v>
      </c>
      <c r="J1367" s="37" t="s">
        <v>80</v>
      </c>
      <c r="K1367" s="37" t="s">
        <v>5100</v>
      </c>
      <c r="L1367" s="37" t="s">
        <v>93</v>
      </c>
      <c r="M1367" s="31">
        <v>22</v>
      </c>
    </row>
    <row spans="1:13" s="31" customFormat="1" ht="15.75" customHeight="1" x14ac:dyDescent="0.2" outlineLevel="0" r="1368">
      <c r="A1368" s="31">
        <v>1367</v>
      </c>
      <c r="B1368" s="37" t="s">
        <v>7168</v>
      </c>
      <c r="C1368" s="37" t="s">
        <v>7169</v>
      </c>
      <c r="D1368" s="37" t="s">
        <v>100</v>
      </c>
      <c r="E1368" s="31">
        <v>63</v>
      </c>
      <c r="F1368" s="48">
        <v>26844</v>
      </c>
      <c r="G1368" s="37" t="s">
        <v>230</v>
      </c>
      <c r="H1368" s="37" t="s">
        <v>147</v>
      </c>
      <c r="I1368" s="37" t="s">
        <v>79</v>
      </c>
      <c r="J1368" s="37" t="s">
        <v>80</v>
      </c>
      <c r="K1368" s="37" t="s">
        <v>4742</v>
      </c>
      <c r="L1368" s="37" t="s">
        <v>93</v>
      </c>
      <c r="M1368" s="31">
        <v>18</v>
      </c>
    </row>
    <row spans="1:13" s="31" customFormat="1" ht="15.75" customHeight="1" x14ac:dyDescent="0.2" outlineLevel="0" r="1369">
      <c r="A1369" s="31">
        <v>1368</v>
      </c>
      <c r="B1369" s="37" t="s">
        <v>5069</v>
      </c>
      <c r="C1369" s="37" t="s">
        <v>7170</v>
      </c>
      <c r="D1369" s="37" t="s">
        <v>100</v>
      </c>
      <c r="E1369" s="31">
        <v>54</v>
      </c>
      <c r="F1369" s="48">
        <v>26768</v>
      </c>
      <c r="H1369" s="37" t="s">
        <v>92</v>
      </c>
      <c r="I1369" s="37" t="s">
        <v>79</v>
      </c>
      <c r="J1369" s="37" t="s">
        <v>80</v>
      </c>
      <c r="K1369" s="50">
        <v>-100</v>
      </c>
      <c r="L1369" s="37" t="s">
        <v>93</v>
      </c>
      <c r="M1369" s="31">
        <v>4</v>
      </c>
    </row>
    <row spans="1:13" s="31" customFormat="1" ht="15.75" customHeight="1" x14ac:dyDescent="0.2" outlineLevel="0" r="1370">
      <c r="A1370" s="31">
        <v>1369</v>
      </c>
      <c r="B1370" s="37" t="s">
        <v>7171</v>
      </c>
      <c r="C1370" s="37" t="s">
        <v>7172</v>
      </c>
      <c r="D1370" s="37" t="s">
        <v>100</v>
      </c>
      <c r="E1370" s="31">
        <v>51</v>
      </c>
      <c r="F1370" s="48">
        <v>34462</v>
      </c>
      <c r="G1370" s="37" t="s">
        <v>857</v>
      </c>
      <c r="H1370" s="37" t="s">
        <v>78</v>
      </c>
      <c r="I1370" s="37" t="s">
        <v>79</v>
      </c>
      <c r="J1370" s="37" t="s">
        <v>80</v>
      </c>
      <c r="K1370" s="37" t="s">
        <v>4755</v>
      </c>
      <c r="L1370" s="37" t="s">
        <v>81</v>
      </c>
      <c r="M1370" s="31">
        <v>6</v>
      </c>
    </row>
    <row spans="1:13" s="31" customFormat="1" ht="15.75" customHeight="1" x14ac:dyDescent="0.2" outlineLevel="0" r="1371">
      <c r="A1371" s="31">
        <v>1370</v>
      </c>
      <c r="B1371" s="37" t="s">
        <v>7173</v>
      </c>
      <c r="C1371" s="37" t="s">
        <v>7174</v>
      </c>
      <c r="D1371" s="37" t="s">
        <v>100</v>
      </c>
      <c r="E1371" s="31">
        <v>44</v>
      </c>
      <c r="F1371" s="48">
        <v>31708</v>
      </c>
      <c r="G1371" s="37" t="s">
        <v>588</v>
      </c>
      <c r="H1371" s="37" t="s">
        <v>92</v>
      </c>
      <c r="I1371" s="37" t="s">
        <v>79</v>
      </c>
      <c r="J1371" s="37" t="s">
        <v>80</v>
      </c>
      <c r="K1371" s="37" t="s">
        <v>5513</v>
      </c>
      <c r="L1371" s="37" t="s">
        <v>93</v>
      </c>
      <c r="M1371" s="31">
        <v>18</v>
      </c>
    </row>
    <row spans="1:13" s="31" customFormat="1" ht="15.75" customHeight="1" x14ac:dyDescent="0.2" outlineLevel="0" r="1372">
      <c r="A1372" s="31">
        <v>1371</v>
      </c>
      <c r="B1372" s="37" t="s">
        <v>7175</v>
      </c>
      <c r="C1372" s="37" t="s">
        <v>7176</v>
      </c>
      <c r="D1372" s="37" t="s">
        <v>100</v>
      </c>
      <c r="E1372" s="31">
        <v>39</v>
      </c>
      <c r="F1372" s="48">
        <v>21764</v>
      </c>
      <c r="G1372" s="37" t="s">
        <v>363</v>
      </c>
      <c r="H1372" s="37" t="s">
        <v>147</v>
      </c>
      <c r="I1372" s="37" t="s">
        <v>79</v>
      </c>
      <c r="J1372" s="37" t="s">
        <v>80</v>
      </c>
      <c r="K1372" s="37" t="s">
        <v>4755</v>
      </c>
      <c r="L1372" s="37" t="s">
        <v>81</v>
      </c>
      <c r="M1372" s="31">
        <v>13</v>
      </c>
    </row>
    <row spans="1:13" s="31" customFormat="1" ht="15.75" customHeight="1" x14ac:dyDescent="0.2" outlineLevel="0" r="1373">
      <c r="A1373" s="31">
        <v>1372</v>
      </c>
      <c r="B1373" s="37" t="s">
        <v>3432</v>
      </c>
      <c r="C1373" s="37" t="s">
        <v>7177</v>
      </c>
      <c r="D1373" s="37" t="s">
        <v>74</v>
      </c>
      <c r="E1373" s="31">
        <v>44</v>
      </c>
      <c r="F1373" s="48">
        <v>29404</v>
      </c>
      <c r="G1373" s="37" t="s">
        <v>3953</v>
      </c>
      <c r="H1373" s="37" t="s">
        <v>78</v>
      </c>
      <c r="I1373" s="37" t="s">
        <v>104</v>
      </c>
      <c r="J1373" s="37" t="s">
        <v>80</v>
      </c>
      <c r="K1373" s="37" t="s">
        <v>4869</v>
      </c>
      <c r="L1373" s="37" t="s">
        <v>93</v>
      </c>
      <c r="M1373" s="31">
        <v>17</v>
      </c>
    </row>
    <row spans="1:13" s="31" customFormat="1" ht="15.75" customHeight="1" x14ac:dyDescent="0.2" outlineLevel="0" r="1374">
      <c r="A1374" s="31">
        <v>1373</v>
      </c>
      <c r="B1374" s="37" t="s">
        <v>7178</v>
      </c>
      <c r="C1374" s="37" t="s">
        <v>7179</v>
      </c>
      <c r="D1374" s="37" t="s">
        <v>100</v>
      </c>
      <c r="E1374" s="31">
        <v>3</v>
      </c>
      <c r="F1374" s="48">
        <v>21451</v>
      </c>
      <c r="G1374" s="37" t="s">
        <v>659</v>
      </c>
      <c r="H1374" s="37" t="s">
        <v>103</v>
      </c>
      <c r="I1374" s="37" t="s">
        <v>79</v>
      </c>
      <c r="J1374" s="37" t="s">
        <v>80</v>
      </c>
      <c r="K1374" s="37" t="s">
        <v>4985</v>
      </c>
      <c r="L1374" s="37" t="s">
        <v>81</v>
      </c>
      <c r="M1374" s="31">
        <v>12</v>
      </c>
    </row>
    <row spans="1:13" s="31" customFormat="1" ht="15.75" customHeight="1" x14ac:dyDescent="0.2" outlineLevel="0" r="1375">
      <c r="A1375" s="31">
        <v>1374</v>
      </c>
      <c r="B1375" s="37" t="s">
        <v>7180</v>
      </c>
      <c r="C1375" s="37" t="s">
        <v>7181</v>
      </c>
      <c r="D1375" s="37" t="s">
        <v>74</v>
      </c>
      <c r="E1375" s="31">
        <v>76</v>
      </c>
      <c r="F1375" s="48">
        <v>27772</v>
      </c>
      <c r="H1375" s="37" t="s">
        <v>78</v>
      </c>
      <c r="I1375" s="37" t="s">
        <v>79</v>
      </c>
      <c r="J1375" s="37" t="s">
        <v>80</v>
      </c>
      <c r="K1375" s="37" t="s">
        <v>5009</v>
      </c>
      <c r="L1375" s="37" t="s">
        <v>93</v>
      </c>
      <c r="M1375" s="31">
        <v>8</v>
      </c>
    </row>
    <row spans="1:13" s="31" customFormat="1" ht="15.75" customHeight="1" x14ac:dyDescent="0.2" outlineLevel="0" r="1376">
      <c r="A1376" s="31">
        <v>1375</v>
      </c>
      <c r="B1376" s="37" t="s">
        <v>7182</v>
      </c>
      <c r="C1376" s="37" t="s">
        <v>7183</v>
      </c>
      <c r="D1376" s="37" t="s">
        <v>74</v>
      </c>
      <c r="E1376" s="31">
        <v>36</v>
      </c>
      <c r="F1376" s="48">
        <v>28831</v>
      </c>
      <c r="G1376" s="37" t="s">
        <v>1218</v>
      </c>
      <c r="H1376" s="37" t="s">
        <v>103</v>
      </c>
      <c r="I1376" s="37" t="s">
        <v>104</v>
      </c>
      <c r="J1376" s="37" t="s">
        <v>80</v>
      </c>
      <c r="K1376" s="37" t="s">
        <v>4816</v>
      </c>
      <c r="L1376" s="37" t="s">
        <v>93</v>
      </c>
      <c r="M1376" s="31">
        <v>18</v>
      </c>
    </row>
    <row spans="1:13" s="31" customFormat="1" ht="15.75" customHeight="1" x14ac:dyDescent="0.2" outlineLevel="0" r="1377">
      <c r="A1377" s="31">
        <v>1376</v>
      </c>
      <c r="B1377" s="37" t="s">
        <v>5668</v>
      </c>
      <c r="D1377" s="37" t="s">
        <v>74</v>
      </c>
      <c r="E1377" s="31">
        <v>89</v>
      </c>
      <c r="F1377" s="48">
        <v>24178</v>
      </c>
      <c r="G1377" s="37" t="s">
        <v>991</v>
      </c>
      <c r="H1377" s="37" t="s">
        <v>191</v>
      </c>
      <c r="I1377" s="37" t="s">
        <v>79</v>
      </c>
      <c r="J1377" s="37" t="s">
        <v>80</v>
      </c>
      <c r="K1377" s="31">
        <v>0</v>
      </c>
      <c r="L1377" s="37" t="s">
        <v>81</v>
      </c>
      <c r="M1377" s="31">
        <v>18</v>
      </c>
    </row>
    <row spans="1:13" s="31" customFormat="1" ht="15.75" customHeight="1" x14ac:dyDescent="0.2" outlineLevel="0" r="1378">
      <c r="A1378" s="31">
        <v>1377</v>
      </c>
      <c r="B1378" s="37" t="s">
        <v>5759</v>
      </c>
      <c r="C1378" s="37" t="s">
        <v>7184</v>
      </c>
      <c r="D1378" s="37" t="s">
        <v>74</v>
      </c>
      <c r="E1378" s="31">
        <v>86</v>
      </c>
      <c r="F1378" s="48">
        <v>32639</v>
      </c>
      <c r="G1378" s="37" t="s">
        <v>557</v>
      </c>
      <c r="H1378" s="37" t="s">
        <v>147</v>
      </c>
      <c r="I1378" s="37" t="s">
        <v>79</v>
      </c>
      <c r="J1378" s="37" t="s">
        <v>80</v>
      </c>
      <c r="K1378" s="37" t="s">
        <v>5199</v>
      </c>
      <c r="L1378" s="37" t="s">
        <v>81</v>
      </c>
      <c r="M1378" s="31">
        <v>2</v>
      </c>
    </row>
    <row spans="1:13" s="31" customFormat="1" ht="15.75" customHeight="1" x14ac:dyDescent="0.2" outlineLevel="0" r="1379">
      <c r="A1379" s="31">
        <v>1378</v>
      </c>
      <c r="B1379" s="37" t="s">
        <v>4011</v>
      </c>
      <c r="C1379" s="37" t="s">
        <v>7185</v>
      </c>
      <c r="D1379" s="37" t="s">
        <v>100</v>
      </c>
      <c r="E1379" s="31">
        <v>36</v>
      </c>
      <c r="F1379" s="48">
        <v>28659</v>
      </c>
      <c r="H1379" s="37" t="s">
        <v>92</v>
      </c>
      <c r="I1379" s="37" t="s">
        <v>104</v>
      </c>
      <c r="J1379" s="37" t="s">
        <v>80</v>
      </c>
      <c r="K1379" s="37" t="s">
        <v>4788</v>
      </c>
      <c r="L1379" s="37" t="s">
        <v>81</v>
      </c>
      <c r="M1379" s="31">
        <v>7</v>
      </c>
    </row>
    <row spans="1:13" s="31" customFormat="1" ht="15.75" customHeight="1" x14ac:dyDescent="0.2" outlineLevel="0" r="1380">
      <c r="A1380" s="31">
        <v>1379</v>
      </c>
      <c r="B1380" s="37" t="s">
        <v>7186</v>
      </c>
      <c r="C1380" s="37" t="s">
        <v>7187</v>
      </c>
      <c r="D1380" s="37" t="s">
        <v>100</v>
      </c>
      <c r="E1380" s="31">
        <v>63</v>
      </c>
      <c r="F1380" s="48">
        <v>32675</v>
      </c>
      <c r="G1380" s="37" t="s">
        <v>1313</v>
      </c>
      <c r="H1380" s="37" t="s">
        <v>103</v>
      </c>
      <c r="I1380" s="37" t="s">
        <v>79</v>
      </c>
      <c r="J1380" s="37" t="s">
        <v>80</v>
      </c>
      <c r="K1380" s="37" t="s">
        <v>4734</v>
      </c>
      <c r="L1380" s="37" t="s">
        <v>81</v>
      </c>
      <c r="M1380" s="31">
        <v>7</v>
      </c>
    </row>
    <row spans="1:13" s="31" customFormat="1" ht="15.75" customHeight="1" x14ac:dyDescent="0.2" outlineLevel="0" r="1381">
      <c r="A1381" s="31">
        <v>1380</v>
      </c>
      <c r="B1381" s="37" t="s">
        <v>7188</v>
      </c>
      <c r="C1381" s="37" t="s">
        <v>7189</v>
      </c>
      <c r="D1381" s="37" t="s">
        <v>100</v>
      </c>
      <c r="E1381" s="31">
        <v>99</v>
      </c>
      <c r="F1381" s="48">
        <v>36068</v>
      </c>
      <c r="G1381" s="37" t="s">
        <v>121</v>
      </c>
      <c r="H1381" s="37" t="s">
        <v>103</v>
      </c>
      <c r="I1381" s="37" t="s">
        <v>79</v>
      </c>
      <c r="J1381" s="37" t="s">
        <v>80</v>
      </c>
      <c r="K1381" s="38">
        <v>-1</v>
      </c>
      <c r="L1381" s="37" t="s">
        <v>93</v>
      </c>
      <c r="M1381" s="31">
        <v>3</v>
      </c>
    </row>
    <row spans="1:13" s="31" customFormat="1" ht="15.75" customHeight="1" x14ac:dyDescent="0.2" outlineLevel="0" r="1382">
      <c r="A1382" s="31">
        <v>1381</v>
      </c>
      <c r="B1382" s="37" t="s">
        <v>7190</v>
      </c>
      <c r="C1382" s="37" t="s">
        <v>7191</v>
      </c>
      <c r="D1382" s="37" t="s">
        <v>74</v>
      </c>
      <c r="E1382" s="31">
        <v>79</v>
      </c>
      <c r="F1382" s="48">
        <v>31117</v>
      </c>
      <c r="G1382" s="37" t="s">
        <v>1571</v>
      </c>
      <c r="H1382" s="37" t="s">
        <v>78</v>
      </c>
      <c r="I1382" s="37" t="s">
        <v>104</v>
      </c>
      <c r="J1382" s="37" t="s">
        <v>80</v>
      </c>
      <c r="K1382" s="50">
        <v>-0.5</v>
      </c>
      <c r="L1382" s="37" t="s">
        <v>81</v>
      </c>
      <c r="M1382" s="31">
        <v>15</v>
      </c>
    </row>
    <row spans="1:13" s="31" customFormat="1" ht="15.75" customHeight="1" x14ac:dyDescent="0.2" outlineLevel="0" r="1383">
      <c r="A1383" s="31">
        <v>1382</v>
      </c>
      <c r="B1383" s="37" t="s">
        <v>7192</v>
      </c>
      <c r="C1383" s="37" t="s">
        <v>7193</v>
      </c>
      <c r="D1383" s="37" t="s">
        <v>74</v>
      </c>
      <c r="E1383" s="31">
        <v>27</v>
      </c>
      <c r="F1383" s="48">
        <v>32804</v>
      </c>
      <c r="G1383" s="37" t="s">
        <v>1915</v>
      </c>
      <c r="H1383" s="37" t="s">
        <v>78</v>
      </c>
      <c r="I1383" s="37" t="s">
        <v>131</v>
      </c>
      <c r="J1383" s="37" t="s">
        <v>80</v>
      </c>
      <c r="K1383" s="37" t="s">
        <v>4959</v>
      </c>
      <c r="L1383" s="37" t="s">
        <v>81</v>
      </c>
      <c r="M1383" s="31">
        <v>20</v>
      </c>
    </row>
    <row spans="1:13" s="31" customFormat="1" ht="15.75" customHeight="1" x14ac:dyDescent="0.2" outlineLevel="0" r="1384">
      <c r="A1384" s="31">
        <v>1383</v>
      </c>
      <c r="B1384" s="37" t="s">
        <v>6776</v>
      </c>
      <c r="C1384" s="37" t="s">
        <v>7194</v>
      </c>
      <c r="D1384" s="37" t="s">
        <v>100</v>
      </c>
      <c r="E1384" s="31">
        <v>81</v>
      </c>
      <c r="F1384" s="48">
        <v>21122</v>
      </c>
      <c r="G1384" s="37" t="s">
        <v>820</v>
      </c>
      <c r="H1384" s="37" t="s">
        <v>161</v>
      </c>
      <c r="I1384" s="37" t="s">
        <v>104</v>
      </c>
      <c r="J1384" s="37" t="s">
        <v>80</v>
      </c>
      <c r="L1384" s="37" t="s">
        <v>93</v>
      </c>
      <c r="M1384" s="31">
        <v>8</v>
      </c>
    </row>
    <row spans="1:13" s="31" customFormat="1" ht="15.75" customHeight="1" x14ac:dyDescent="0.2" outlineLevel="0" r="1385">
      <c r="A1385" s="31">
        <v>1384</v>
      </c>
      <c r="B1385" s="37" t="s">
        <v>7195</v>
      </c>
      <c r="C1385" s="37" t="s">
        <v>7196</v>
      </c>
      <c r="D1385" s="37" t="s">
        <v>100</v>
      </c>
      <c r="E1385" s="31">
        <v>48</v>
      </c>
      <c r="F1385" s="48">
        <v>36047</v>
      </c>
      <c r="G1385" s="37" t="s">
        <v>256</v>
      </c>
      <c r="H1385" s="37" t="s">
        <v>78</v>
      </c>
      <c r="I1385" s="37" t="s">
        <v>79</v>
      </c>
      <c r="J1385" s="37" t="s">
        <v>80</v>
      </c>
      <c r="K1385" s="37" t="s">
        <v>5100</v>
      </c>
      <c r="L1385" s="37" t="s">
        <v>93</v>
      </c>
      <c r="M1385" s="31">
        <v>2</v>
      </c>
    </row>
    <row spans="1:13" s="31" customFormat="1" ht="15.75" customHeight="1" x14ac:dyDescent="0.2" outlineLevel="0" r="1386">
      <c r="A1386" s="31">
        <v>1385</v>
      </c>
      <c r="B1386" s="37" t="s">
        <v>7197</v>
      </c>
      <c r="C1386" s="37" t="s">
        <v>7198</v>
      </c>
      <c r="D1386" s="37" t="s">
        <v>100</v>
      </c>
      <c r="E1386" s="31">
        <v>39</v>
      </c>
      <c r="F1386" s="48">
        <v>21049</v>
      </c>
      <c r="G1386" s="37" t="s">
        <v>408</v>
      </c>
      <c r="H1386" s="37" t="s">
        <v>103</v>
      </c>
      <c r="I1386" s="37" t="s">
        <v>79</v>
      </c>
      <c r="J1386" s="37" t="s">
        <v>80</v>
      </c>
      <c r="K1386" s="50">
        <v>100</v>
      </c>
      <c r="L1386" s="37" t="s">
        <v>93</v>
      </c>
      <c r="M1386" s="31">
        <v>16</v>
      </c>
    </row>
    <row spans="1:13" s="31" customFormat="1" ht="15.75" customHeight="1" x14ac:dyDescent="0.2" outlineLevel="0" r="1387">
      <c r="A1387" s="31">
        <v>1386</v>
      </c>
      <c r="B1387" s="37" t="s">
        <v>7199</v>
      </c>
      <c r="C1387" s="37" t="s">
        <v>7200</v>
      </c>
      <c r="D1387" s="37" t="s">
        <v>100</v>
      </c>
      <c r="E1387" s="31">
        <v>71</v>
      </c>
      <c r="F1387" s="48">
        <v>24635</v>
      </c>
      <c r="G1387" s="37" t="s">
        <v>1096</v>
      </c>
      <c r="H1387" s="37" t="s">
        <v>147</v>
      </c>
      <c r="I1387" s="37" t="s">
        <v>79</v>
      </c>
      <c r="J1387" s="37" t="s">
        <v>80</v>
      </c>
      <c r="K1387" s="37" t="s">
        <v>4713</v>
      </c>
      <c r="L1387" s="37" t="s">
        <v>81</v>
      </c>
      <c r="M1387" s="31">
        <v>12</v>
      </c>
    </row>
    <row spans="1:13" s="31" customFormat="1" ht="15.75" customHeight="1" x14ac:dyDescent="0.2" outlineLevel="0" r="1388">
      <c r="A1388" s="31">
        <v>1387</v>
      </c>
      <c r="B1388" s="37" t="s">
        <v>5600</v>
      </c>
      <c r="C1388" s="37" t="s">
        <v>7077</v>
      </c>
      <c r="D1388" s="37" t="s">
        <v>100</v>
      </c>
      <c r="E1388" s="31">
        <v>33</v>
      </c>
      <c r="F1388" s="48">
        <v>28317</v>
      </c>
      <c r="G1388" s="37" t="s">
        <v>1581</v>
      </c>
      <c r="H1388" s="37" t="s">
        <v>78</v>
      </c>
      <c r="I1388" s="37" t="s">
        <v>79</v>
      </c>
      <c r="J1388" s="37" t="s">
        <v>80</v>
      </c>
      <c r="K1388" s="37" t="s">
        <v>4709</v>
      </c>
      <c r="L1388" s="37" t="s">
        <v>81</v>
      </c>
      <c r="M1388" s="31">
        <v>4</v>
      </c>
    </row>
    <row spans="1:13" s="31" customFormat="1" ht="15.75" customHeight="1" x14ac:dyDescent="0.2" outlineLevel="0" r="1389">
      <c r="A1389" s="31">
        <v>1388</v>
      </c>
      <c r="B1389" s="37" t="s">
        <v>7201</v>
      </c>
      <c r="C1389" s="37" t="s">
        <v>419</v>
      </c>
      <c r="D1389" s="37" t="s">
        <v>74</v>
      </c>
      <c r="E1389" s="31">
        <v>86</v>
      </c>
      <c r="F1389" s="48">
        <v>26525</v>
      </c>
      <c r="G1389" s="37" t="s">
        <v>230</v>
      </c>
      <c r="H1389" s="37" t="s">
        <v>103</v>
      </c>
      <c r="I1389" s="37" t="s">
        <v>79</v>
      </c>
      <c r="J1389" s="37" t="s">
        <v>80</v>
      </c>
      <c r="K1389" s="37" t="s">
        <v>4860</v>
      </c>
      <c r="L1389" s="37" t="s">
        <v>93</v>
      </c>
      <c r="M1389" s="31">
        <v>7</v>
      </c>
    </row>
    <row spans="1:13" s="31" customFormat="1" ht="15.75" customHeight="1" x14ac:dyDescent="0.2" outlineLevel="0" r="1390">
      <c r="A1390" s="31">
        <v>1389</v>
      </c>
      <c r="B1390" s="37" t="s">
        <v>7202</v>
      </c>
      <c r="C1390" s="37" t="s">
        <v>7203</v>
      </c>
      <c r="D1390" s="37" t="s">
        <v>100</v>
      </c>
      <c r="E1390" s="31">
        <v>27</v>
      </c>
      <c r="F1390" s="48">
        <v>22780</v>
      </c>
      <c r="H1390" s="37" t="s">
        <v>191</v>
      </c>
      <c r="I1390" s="37" t="s">
        <v>104</v>
      </c>
      <c r="J1390" s="37" t="s">
        <v>80</v>
      </c>
      <c r="K1390" s="37" t="s">
        <v>4856</v>
      </c>
      <c r="L1390" s="37" t="s">
        <v>93</v>
      </c>
      <c r="M1390" s="31">
        <v>15</v>
      </c>
    </row>
    <row spans="1:13" s="31" customFormat="1" ht="15.75" customHeight="1" x14ac:dyDescent="0.2" outlineLevel="0" r="1391">
      <c r="A1391" s="31">
        <v>1390</v>
      </c>
      <c r="B1391" s="37" t="s">
        <v>7204</v>
      </c>
      <c r="C1391" s="37" t="s">
        <v>7205</v>
      </c>
      <c r="D1391" s="37" t="s">
        <v>100</v>
      </c>
      <c r="E1391" s="31">
        <v>74</v>
      </c>
      <c r="F1391" s="48">
        <v>36550</v>
      </c>
      <c r="G1391" s="37" t="s">
        <v>2791</v>
      </c>
      <c r="H1391" s="37" t="s">
        <v>147</v>
      </c>
      <c r="I1391" s="37" t="s">
        <v>131</v>
      </c>
      <c r="J1391" s="37" t="s">
        <v>80</v>
      </c>
      <c r="K1391" s="37" t="s">
        <v>4734</v>
      </c>
      <c r="L1391" s="37" t="s">
        <v>81</v>
      </c>
      <c r="M1391" s="31">
        <v>1</v>
      </c>
    </row>
    <row spans="1:13" s="31" customFormat="1" ht="15.75" customHeight="1" x14ac:dyDescent="0.2" outlineLevel="0" r="1392">
      <c r="A1392" s="31">
        <v>1391</v>
      </c>
      <c r="B1392" s="37" t="s">
        <v>7206</v>
      </c>
      <c r="C1392" s="37" t="s">
        <v>7207</v>
      </c>
      <c r="D1392" s="37" t="s">
        <v>100</v>
      </c>
      <c r="E1392" s="31">
        <v>62</v>
      </c>
      <c r="F1392" s="48">
        <v>27977</v>
      </c>
      <c r="G1392" s="37" t="s">
        <v>449</v>
      </c>
      <c r="H1392" s="37" t="s">
        <v>147</v>
      </c>
      <c r="I1392" s="37" t="s">
        <v>131</v>
      </c>
      <c r="J1392" s="37" t="s">
        <v>80</v>
      </c>
      <c r="K1392" s="37" t="s">
        <v>4985</v>
      </c>
      <c r="L1392" s="37" t="s">
        <v>93</v>
      </c>
      <c r="M1392" s="31">
        <v>12</v>
      </c>
    </row>
    <row spans="1:13" s="31" customFormat="1" ht="15.75" customHeight="1" x14ac:dyDescent="0.2" outlineLevel="0" r="1393">
      <c r="A1393" s="31">
        <v>1392</v>
      </c>
      <c r="B1393" s="37" t="s">
        <v>7208</v>
      </c>
      <c r="C1393" s="37" t="s">
        <v>7209</v>
      </c>
      <c r="D1393" s="37" t="s">
        <v>100</v>
      </c>
      <c r="E1393" s="31">
        <v>28</v>
      </c>
      <c r="F1393" s="48">
        <v>36540</v>
      </c>
      <c r="G1393" s="37" t="s">
        <v>182</v>
      </c>
      <c r="H1393" s="37" t="s">
        <v>103</v>
      </c>
      <c r="I1393" s="37" t="s">
        <v>79</v>
      </c>
      <c r="J1393" s="37" t="s">
        <v>80</v>
      </c>
      <c r="K1393" s="37" t="s">
        <v>4881</v>
      </c>
      <c r="L1393" s="37" t="s">
        <v>93</v>
      </c>
      <c r="M1393" s="31">
        <v>1</v>
      </c>
    </row>
    <row spans="1:13" s="31" customFormat="1" ht="15.75" customHeight="1" x14ac:dyDescent="0.2" outlineLevel="0" r="1394">
      <c r="A1394" s="31">
        <v>1393</v>
      </c>
      <c r="B1394" s="37" t="s">
        <v>3934</v>
      </c>
      <c r="C1394" s="37" t="s">
        <v>7210</v>
      </c>
      <c r="D1394" s="37" t="s">
        <v>100</v>
      </c>
      <c r="E1394" s="31">
        <v>96</v>
      </c>
      <c r="F1394" s="48">
        <v>27829</v>
      </c>
      <c r="H1394" s="37" t="s">
        <v>78</v>
      </c>
      <c r="I1394" s="37" t="s">
        <v>79</v>
      </c>
      <c r="J1394" s="37" t="s">
        <v>80</v>
      </c>
      <c r="K1394" s="37" t="s">
        <v>4762</v>
      </c>
      <c r="L1394" s="37" t="s">
        <v>93</v>
      </c>
      <c r="M1394" s="31">
        <v>20</v>
      </c>
    </row>
    <row spans="1:13" s="31" customFormat="1" ht="15.75" customHeight="1" x14ac:dyDescent="0.2" outlineLevel="0" r="1395">
      <c r="A1395" s="31">
        <v>1394</v>
      </c>
      <c r="B1395" s="37" t="s">
        <v>7211</v>
      </c>
      <c r="C1395" s="37" t="s">
        <v>7212</v>
      </c>
      <c r="D1395" s="37" t="s">
        <v>74</v>
      </c>
      <c r="E1395" s="31">
        <v>50</v>
      </c>
      <c r="F1395" s="48">
        <v>28517</v>
      </c>
      <c r="H1395" s="37" t="s">
        <v>191</v>
      </c>
      <c r="I1395" s="37" t="s">
        <v>79</v>
      </c>
      <c r="J1395" s="37" t="s">
        <v>80</v>
      </c>
      <c r="K1395" s="37" t="s">
        <v>4842</v>
      </c>
      <c r="L1395" s="37" t="s">
        <v>81</v>
      </c>
      <c r="M1395" s="31">
        <v>8</v>
      </c>
    </row>
    <row spans="1:13" s="31" customFormat="1" ht="15.75" customHeight="1" x14ac:dyDescent="0.2" outlineLevel="0" r="1396">
      <c r="A1396" s="31">
        <v>1395</v>
      </c>
      <c r="B1396" s="37" t="s">
        <v>7213</v>
      </c>
      <c r="C1396" s="37" t="s">
        <v>7214</v>
      </c>
      <c r="D1396" s="37" t="s">
        <v>100</v>
      </c>
      <c r="E1396" s="31">
        <v>83</v>
      </c>
      <c r="F1396" s="48">
        <v>21177</v>
      </c>
      <c r="G1396" s="37" t="s">
        <v>463</v>
      </c>
      <c r="H1396" s="37" t="s">
        <v>250</v>
      </c>
      <c r="I1396" s="37" t="s">
        <v>131</v>
      </c>
      <c r="J1396" s="37" t="s">
        <v>80</v>
      </c>
      <c r="K1396" s="37" t="s">
        <v>4916</v>
      </c>
      <c r="L1396" s="37" t="s">
        <v>81</v>
      </c>
      <c r="M1396" s="31">
        <v>16</v>
      </c>
    </row>
    <row spans="1:13" s="31" customFormat="1" ht="15.75" customHeight="1" x14ac:dyDescent="0.2" outlineLevel="0" r="1397">
      <c r="A1397" s="31">
        <v>1396</v>
      </c>
      <c r="B1397" s="37" t="s">
        <v>3634</v>
      </c>
      <c r="C1397" s="37" t="s">
        <v>7215</v>
      </c>
      <c r="D1397" s="37" t="s">
        <v>74</v>
      </c>
      <c r="E1397" s="31">
        <v>20</v>
      </c>
      <c r="F1397" s="48">
        <v>32057</v>
      </c>
      <c r="G1397" s="37" t="s">
        <v>408</v>
      </c>
      <c r="H1397" s="37" t="s">
        <v>103</v>
      </c>
      <c r="I1397" s="37" t="s">
        <v>79</v>
      </c>
      <c r="J1397" s="37" t="s">
        <v>80</v>
      </c>
      <c r="K1397" s="37" t="s">
        <v>4755</v>
      </c>
      <c r="L1397" s="37" t="s">
        <v>93</v>
      </c>
      <c r="M1397" s="31">
        <v>18</v>
      </c>
    </row>
    <row spans="1:13" s="31" customFormat="1" ht="15.75" customHeight="1" x14ac:dyDescent="0.2" outlineLevel="0" r="1398">
      <c r="A1398" s="31">
        <v>1397</v>
      </c>
      <c r="B1398" s="37" t="s">
        <v>1683</v>
      </c>
      <c r="C1398" s="37" t="s">
        <v>7216</v>
      </c>
      <c r="D1398" s="37" t="s">
        <v>74</v>
      </c>
      <c r="E1398" s="31">
        <v>29</v>
      </c>
      <c r="F1398" s="48">
        <v>28876</v>
      </c>
      <c r="G1398" s="37" t="s">
        <v>1313</v>
      </c>
      <c r="H1398" s="37" t="s">
        <v>78</v>
      </c>
      <c r="I1398" s="37" t="s">
        <v>79</v>
      </c>
      <c r="J1398" s="37" t="s">
        <v>80</v>
      </c>
      <c r="K1398" s="37" t="s">
        <v>4946</v>
      </c>
      <c r="L1398" s="37" t="s">
        <v>81</v>
      </c>
      <c r="M1398" s="31">
        <v>14</v>
      </c>
    </row>
    <row spans="1:13" s="31" customFormat="1" ht="15.75" customHeight="1" x14ac:dyDescent="0.2" outlineLevel="0" r="1399">
      <c r="A1399" s="31">
        <v>1398</v>
      </c>
      <c r="B1399" s="37" t="s">
        <v>6452</v>
      </c>
      <c r="C1399" s="37" t="s">
        <v>7217</v>
      </c>
      <c r="D1399" s="37" t="s">
        <v>100</v>
      </c>
      <c r="E1399" s="31">
        <v>11</v>
      </c>
      <c r="F1399" s="48">
        <v>24440</v>
      </c>
      <c r="G1399" s="37" t="s">
        <v>3034</v>
      </c>
      <c r="H1399" s="37" t="s">
        <v>78</v>
      </c>
      <c r="I1399" s="37" t="s">
        <v>79</v>
      </c>
      <c r="J1399" s="37" t="s">
        <v>80</v>
      </c>
      <c r="K1399" s="37" t="s">
        <v>4755</v>
      </c>
      <c r="L1399" s="37" t="s">
        <v>93</v>
      </c>
      <c r="M1399" s="31">
        <v>17</v>
      </c>
    </row>
    <row spans="1:13" s="31" customFormat="1" ht="15.75" customHeight="1" x14ac:dyDescent="0.2" outlineLevel="0" r="1400">
      <c r="A1400" s="31">
        <v>1399</v>
      </c>
      <c r="B1400" s="37" t="s">
        <v>7218</v>
      </c>
      <c r="C1400" s="37" t="s">
        <v>7219</v>
      </c>
      <c r="D1400" s="37" t="s">
        <v>100</v>
      </c>
      <c r="E1400" s="31">
        <v>84</v>
      </c>
      <c r="F1400" s="48">
        <v>24723</v>
      </c>
      <c r="G1400" s="37" t="s">
        <v>773</v>
      </c>
      <c r="H1400" s="37" t="s">
        <v>78</v>
      </c>
      <c r="I1400" s="37" t="s">
        <v>79</v>
      </c>
      <c r="J1400" s="37" t="s">
        <v>80</v>
      </c>
      <c r="K1400" s="37" t="s">
        <v>4785</v>
      </c>
      <c r="L1400" s="37" t="s">
        <v>93</v>
      </c>
      <c r="M1400" s="31">
        <v>15</v>
      </c>
    </row>
    <row spans="1:13" s="31" customFormat="1" ht="15.75" customHeight="1" x14ac:dyDescent="0.2" outlineLevel="0" r="1401">
      <c r="A1401" s="31">
        <v>1400</v>
      </c>
      <c r="B1401" s="37" t="s">
        <v>3930</v>
      </c>
      <c r="C1401" s="37" t="s">
        <v>7220</v>
      </c>
      <c r="D1401" s="37" t="s">
        <v>100</v>
      </c>
      <c r="E1401" s="31">
        <v>51</v>
      </c>
      <c r="F1401" s="48">
        <v>30094</v>
      </c>
      <c r="G1401" s="37" t="s">
        <v>1079</v>
      </c>
      <c r="H1401" s="37" t="s">
        <v>78</v>
      </c>
      <c r="I1401" s="37" t="s">
        <v>104</v>
      </c>
      <c r="J1401" s="37" t="s">
        <v>80</v>
      </c>
      <c r="K1401" s="37" t="s">
        <v>4887</v>
      </c>
      <c r="L1401" s="37" t="s">
        <v>81</v>
      </c>
      <c r="M1401" s="31">
        <v>7</v>
      </c>
    </row>
    <row spans="1:13" s="31" customFormat="1" ht="15.75" customHeight="1" x14ac:dyDescent="0.2" outlineLevel="0" r="1402">
      <c r="A1402" s="31">
        <v>1401</v>
      </c>
      <c r="B1402" s="37" t="s">
        <v>7221</v>
      </c>
      <c r="C1402" s="37" t="s">
        <v>7222</v>
      </c>
      <c r="D1402" s="37" t="s">
        <v>100</v>
      </c>
      <c r="E1402" s="31">
        <v>68</v>
      </c>
      <c r="F1402" s="48">
        <v>28763</v>
      </c>
      <c r="H1402" s="37" t="s">
        <v>103</v>
      </c>
      <c r="I1402" s="37" t="s">
        <v>131</v>
      </c>
      <c r="J1402" s="37" t="s">
        <v>80</v>
      </c>
      <c r="K1402" s="37" t="s">
        <v>4959</v>
      </c>
      <c r="L1402" s="37" t="s">
        <v>93</v>
      </c>
      <c r="M1402" s="31">
        <v>10</v>
      </c>
    </row>
    <row spans="1:13" s="31" customFormat="1" ht="15.75" customHeight="1" x14ac:dyDescent="0.2" outlineLevel="0" r="1403">
      <c r="A1403" s="31">
        <v>1402</v>
      </c>
      <c r="B1403" s="37" t="s">
        <v>7223</v>
      </c>
      <c r="C1403" s="37" t="s">
        <v>7224</v>
      </c>
      <c r="D1403" s="37" t="s">
        <v>74</v>
      </c>
      <c r="E1403" s="31">
        <v>58</v>
      </c>
      <c r="F1403" s="48">
        <v>37233</v>
      </c>
      <c r="G1403" s="37" t="s">
        <v>551</v>
      </c>
      <c r="H1403" s="37" t="s">
        <v>183</v>
      </c>
      <c r="I1403" s="37" t="s">
        <v>79</v>
      </c>
      <c r="J1403" s="37" t="s">
        <v>80</v>
      </c>
      <c r="K1403" s="37" t="s">
        <v>4755</v>
      </c>
      <c r="L1403" s="37" t="s">
        <v>93</v>
      </c>
      <c r="M1403" s="31">
        <v>1</v>
      </c>
    </row>
    <row spans="1:13" s="31" customFormat="1" ht="15.75" customHeight="1" x14ac:dyDescent="0.2" outlineLevel="0" r="1404">
      <c r="A1404" s="31">
        <v>1403</v>
      </c>
      <c r="B1404" s="37" t="s">
        <v>7225</v>
      </c>
      <c r="C1404" s="37" t="s">
        <v>7226</v>
      </c>
      <c r="D1404" s="37" t="s">
        <v>100</v>
      </c>
      <c r="E1404" s="31">
        <v>18</v>
      </c>
      <c r="F1404" s="48">
        <v>29556</v>
      </c>
      <c r="G1404" s="37" t="s">
        <v>7227</v>
      </c>
      <c r="H1404" s="37" t="s">
        <v>147</v>
      </c>
      <c r="I1404" s="37" t="s">
        <v>79</v>
      </c>
      <c r="J1404" s="37" t="s">
        <v>80</v>
      </c>
      <c r="K1404" s="37" t="s">
        <v>4745</v>
      </c>
      <c r="L1404" s="37" t="s">
        <v>93</v>
      </c>
      <c r="M1404" s="31">
        <v>16</v>
      </c>
    </row>
    <row spans="1:13" s="31" customFormat="1" ht="15.75" customHeight="1" x14ac:dyDescent="0.2" outlineLevel="0" r="1405">
      <c r="A1405" s="31">
        <v>1404</v>
      </c>
      <c r="B1405" s="37" t="s">
        <v>7228</v>
      </c>
      <c r="C1405" s="37" t="s">
        <v>7229</v>
      </c>
      <c r="D1405" s="37" t="s">
        <v>74</v>
      </c>
      <c r="E1405" s="31">
        <v>78</v>
      </c>
      <c r="F1405" s="48">
        <v>21031</v>
      </c>
      <c r="G1405" s="37" t="s">
        <v>1581</v>
      </c>
      <c r="H1405" s="37" t="s">
        <v>78</v>
      </c>
      <c r="I1405" s="37" t="s">
        <v>79</v>
      </c>
      <c r="J1405" s="37" t="s">
        <v>80</v>
      </c>
      <c r="K1405" s="31">
        <v>-1</v>
      </c>
      <c r="L1405" s="37" t="s">
        <v>81</v>
      </c>
      <c r="M1405" s="31">
        <v>14</v>
      </c>
    </row>
    <row spans="1:13" s="31" customFormat="1" ht="15.75" customHeight="1" x14ac:dyDescent="0.2" outlineLevel="0" r="1406">
      <c r="A1406" s="31">
        <v>1405</v>
      </c>
      <c r="B1406" s="37" t="s">
        <v>7230</v>
      </c>
      <c r="C1406" s="37" t="s">
        <v>7231</v>
      </c>
      <c r="D1406" s="37" t="s">
        <v>100</v>
      </c>
      <c r="E1406" s="31">
        <v>52</v>
      </c>
      <c r="F1406" s="48">
        <v>21280</v>
      </c>
      <c r="G1406" s="37" t="s">
        <v>463</v>
      </c>
      <c r="H1406" s="37" t="s">
        <v>78</v>
      </c>
      <c r="I1406" s="37" t="s">
        <v>131</v>
      </c>
      <c r="J1406" s="37" t="s">
        <v>80</v>
      </c>
      <c r="K1406" s="37" t="s">
        <v>4833</v>
      </c>
      <c r="L1406" s="37" t="s">
        <v>81</v>
      </c>
      <c r="M1406" s="31">
        <v>11</v>
      </c>
    </row>
    <row spans="1:13" s="31" customFormat="1" ht="15.75" customHeight="1" x14ac:dyDescent="0.2" outlineLevel="0" r="1407">
      <c r="A1407" s="31">
        <v>1406</v>
      </c>
      <c r="B1407" s="37" t="s">
        <v>7232</v>
      </c>
      <c r="C1407" s="37" t="s">
        <v>7233</v>
      </c>
      <c r="D1407" s="37" t="s">
        <v>74</v>
      </c>
      <c r="E1407" s="31">
        <v>3</v>
      </c>
      <c r="F1407" s="48">
        <v>25693</v>
      </c>
      <c r="G1407" s="37" t="s">
        <v>408</v>
      </c>
      <c r="H1407" s="37" t="s">
        <v>103</v>
      </c>
      <c r="I1407" s="37" t="s">
        <v>131</v>
      </c>
      <c r="J1407" s="37" t="s">
        <v>80</v>
      </c>
      <c r="K1407" s="31">
        <v>0</v>
      </c>
      <c r="L1407" s="37" t="s">
        <v>81</v>
      </c>
      <c r="M1407" s="31">
        <v>17</v>
      </c>
    </row>
    <row spans="1:13" s="31" customFormat="1" ht="15.75" customHeight="1" x14ac:dyDescent="0.2" outlineLevel="0" r="1408">
      <c r="A1408" s="31">
        <v>1407</v>
      </c>
      <c r="B1408" s="37" t="s">
        <v>7234</v>
      </c>
      <c r="C1408" s="37" t="s">
        <v>7235</v>
      </c>
      <c r="D1408" s="37" t="s">
        <v>100</v>
      </c>
      <c r="E1408" s="31">
        <v>43</v>
      </c>
      <c r="F1408" s="48">
        <v>29498</v>
      </c>
      <c r="G1408" s="37" t="s">
        <v>704</v>
      </c>
      <c r="H1408" s="37" t="s">
        <v>78</v>
      </c>
      <c r="I1408" s="37" t="s">
        <v>79</v>
      </c>
      <c r="J1408" s="37" t="s">
        <v>80</v>
      </c>
      <c r="K1408" s="37" t="s">
        <v>4722</v>
      </c>
      <c r="L1408" s="37" t="s">
        <v>81</v>
      </c>
      <c r="M1408" s="31">
        <v>9</v>
      </c>
    </row>
    <row spans="1:13" s="31" customFormat="1" ht="15.75" customHeight="1" x14ac:dyDescent="0.2" outlineLevel="0" r="1409">
      <c r="A1409" s="31">
        <v>1408</v>
      </c>
      <c r="B1409" s="37" t="s">
        <v>6653</v>
      </c>
      <c r="C1409" s="37" t="s">
        <v>7236</v>
      </c>
      <c r="D1409" s="37" t="s">
        <v>74</v>
      </c>
      <c r="E1409" s="31">
        <v>14</v>
      </c>
      <c r="F1409" s="48">
        <v>35603</v>
      </c>
      <c r="G1409" s="37" t="s">
        <v>539</v>
      </c>
      <c r="H1409" s="37" t="s">
        <v>191</v>
      </c>
      <c r="I1409" s="37" t="s">
        <v>131</v>
      </c>
      <c r="J1409" s="37" t="s">
        <v>80</v>
      </c>
      <c r="K1409" s="37" t="s">
        <v>4782</v>
      </c>
      <c r="L1409" s="37" t="s">
        <v>93</v>
      </c>
      <c r="M1409" s="31">
        <v>4</v>
      </c>
    </row>
    <row spans="1:13" s="31" customFormat="1" ht="15.75" customHeight="1" x14ac:dyDescent="0.2" outlineLevel="0" r="1410">
      <c r="A1410" s="31">
        <v>1409</v>
      </c>
      <c r="B1410" s="37" t="s">
        <v>7237</v>
      </c>
      <c r="C1410" s="37" t="s">
        <v>7238</v>
      </c>
      <c r="D1410" s="37" t="s">
        <v>100</v>
      </c>
      <c r="E1410" s="31">
        <v>69</v>
      </c>
      <c r="F1410" s="48">
        <v>35192</v>
      </c>
      <c r="G1410" s="37" t="s">
        <v>1096</v>
      </c>
      <c r="H1410" s="37" t="s">
        <v>250</v>
      </c>
      <c r="I1410" s="37" t="s">
        <v>79</v>
      </c>
      <c r="J1410" s="37" t="s">
        <v>80</v>
      </c>
      <c r="K1410" s="37" t="s">
        <v>4971</v>
      </c>
      <c r="L1410" s="37" t="s">
        <v>93</v>
      </c>
      <c r="M1410" s="31">
        <v>4</v>
      </c>
    </row>
    <row spans="1:13" s="31" customFormat="1" ht="15.75" customHeight="1" x14ac:dyDescent="0.2" outlineLevel="0" r="1411">
      <c r="A1411" s="31">
        <v>1410</v>
      </c>
      <c r="B1411" s="37" t="s">
        <v>7239</v>
      </c>
      <c r="C1411" s="37" t="s">
        <v>7240</v>
      </c>
      <c r="D1411" s="37" t="s">
        <v>100</v>
      </c>
      <c r="E1411" s="31">
        <v>10</v>
      </c>
      <c r="F1411" s="48">
        <v>35452</v>
      </c>
      <c r="G1411" s="37" t="s">
        <v>720</v>
      </c>
      <c r="H1411" s="37" t="s">
        <v>147</v>
      </c>
      <c r="I1411" s="37" t="s">
        <v>131</v>
      </c>
      <c r="J1411" s="37" t="s">
        <v>80</v>
      </c>
      <c r="K1411" s="37" t="s">
        <v>4775</v>
      </c>
      <c r="L1411" s="37" t="s">
        <v>81</v>
      </c>
      <c r="M1411" s="31">
        <v>6</v>
      </c>
    </row>
    <row spans="1:13" s="31" customFormat="1" ht="15.75" customHeight="1" x14ac:dyDescent="0.2" outlineLevel="0" r="1412">
      <c r="A1412" s="31">
        <v>1411</v>
      </c>
      <c r="B1412" s="37" t="s">
        <v>6435</v>
      </c>
      <c r="C1412" s="37" t="s">
        <v>7241</v>
      </c>
      <c r="D1412" s="37" t="s">
        <v>100</v>
      </c>
      <c r="E1412" s="31">
        <v>24</v>
      </c>
      <c r="F1412" s="48">
        <v>34458</v>
      </c>
      <c r="G1412" s="37" t="s">
        <v>1975</v>
      </c>
      <c r="H1412" s="37" t="s">
        <v>191</v>
      </c>
      <c r="I1412" s="37" t="s">
        <v>79</v>
      </c>
      <c r="J1412" s="37" t="s">
        <v>80</v>
      </c>
      <c r="K1412" s="37" t="s">
        <v>4890</v>
      </c>
      <c r="L1412" s="37" t="s">
        <v>81</v>
      </c>
      <c r="M1412" s="31">
        <v>5</v>
      </c>
    </row>
    <row spans="1:13" s="31" customFormat="1" ht="15.75" customHeight="1" x14ac:dyDescent="0.2" outlineLevel="0" r="1413">
      <c r="A1413" s="31">
        <v>1412</v>
      </c>
      <c r="B1413" s="37" t="s">
        <v>7242</v>
      </c>
      <c r="C1413" s="37" t="s">
        <v>7243</v>
      </c>
      <c r="D1413" s="37" t="s">
        <v>100</v>
      </c>
      <c r="E1413" s="31">
        <v>20</v>
      </c>
      <c r="F1413" s="48">
        <v>33485</v>
      </c>
      <c r="G1413" s="37" t="s">
        <v>2348</v>
      </c>
      <c r="H1413" s="37" t="s">
        <v>250</v>
      </c>
      <c r="I1413" s="37" t="s">
        <v>79</v>
      </c>
      <c r="J1413" s="37" t="s">
        <v>80</v>
      </c>
      <c r="K1413" s="37" t="s">
        <v>4916</v>
      </c>
      <c r="L1413" s="37" t="s">
        <v>81</v>
      </c>
      <c r="M1413" s="31">
        <v>4</v>
      </c>
    </row>
    <row spans="1:13" s="31" customFormat="1" ht="15.75" customHeight="1" x14ac:dyDescent="0.2" outlineLevel="0" r="1414">
      <c r="A1414" s="31">
        <v>1413</v>
      </c>
      <c r="B1414" s="37" t="s">
        <v>7244</v>
      </c>
      <c r="C1414" s="37" t="s">
        <v>7245</v>
      </c>
      <c r="D1414" s="37" t="s">
        <v>100</v>
      </c>
      <c r="E1414" s="31">
        <v>47</v>
      </c>
      <c r="F1414" s="48">
        <v>35909</v>
      </c>
      <c r="G1414" s="37" t="s">
        <v>2512</v>
      </c>
      <c r="H1414" s="37" t="s">
        <v>103</v>
      </c>
      <c r="I1414" s="37" t="s">
        <v>79</v>
      </c>
      <c r="J1414" s="37" t="s">
        <v>80</v>
      </c>
      <c r="L1414" s="37" t="s">
        <v>93</v>
      </c>
      <c r="M1414" s="31">
        <v>3</v>
      </c>
    </row>
    <row spans="1:13" s="31" customFormat="1" ht="15.75" customHeight="1" x14ac:dyDescent="0.2" outlineLevel="0" r="1415">
      <c r="A1415" s="31">
        <v>1414</v>
      </c>
      <c r="B1415" s="37" t="s">
        <v>7246</v>
      </c>
      <c r="C1415" s="37" t="s">
        <v>7247</v>
      </c>
      <c r="D1415" s="37" t="s">
        <v>100</v>
      </c>
      <c r="E1415" s="31">
        <v>57</v>
      </c>
      <c r="F1415" s="48">
        <v>29280</v>
      </c>
      <c r="G1415" s="37" t="s">
        <v>1096</v>
      </c>
      <c r="H1415" s="37" t="s">
        <v>147</v>
      </c>
      <c r="I1415" s="37" t="s">
        <v>79</v>
      </c>
      <c r="J1415" s="37" t="s">
        <v>80</v>
      </c>
      <c r="K1415" s="37" t="s">
        <v>5012</v>
      </c>
      <c r="L1415" s="37" t="s">
        <v>81</v>
      </c>
      <c r="M1415" s="31">
        <v>10</v>
      </c>
    </row>
    <row spans="1:13" s="31" customFormat="1" ht="15.75" customHeight="1" x14ac:dyDescent="0.2" outlineLevel="0" r="1416">
      <c r="A1416" s="31">
        <v>1415</v>
      </c>
      <c r="B1416" s="37" t="s">
        <v>7248</v>
      </c>
      <c r="C1416" s="37" t="s">
        <v>7249</v>
      </c>
      <c r="D1416" s="37" t="s">
        <v>100</v>
      </c>
      <c r="E1416" s="31">
        <v>68</v>
      </c>
      <c r="F1416" s="48">
        <v>36143</v>
      </c>
      <c r="G1416" s="37" t="s">
        <v>515</v>
      </c>
      <c r="H1416" s="37" t="s">
        <v>92</v>
      </c>
      <c r="I1416" s="37" t="s">
        <v>131</v>
      </c>
      <c r="J1416" s="37" t="s">
        <v>80</v>
      </c>
      <c r="K1416" s="31">
        <v>0</v>
      </c>
      <c r="L1416" s="37" t="s">
        <v>81</v>
      </c>
      <c r="M1416" s="31">
        <v>3</v>
      </c>
    </row>
    <row spans="1:13" s="31" customFormat="1" ht="15.75" customHeight="1" x14ac:dyDescent="0.2" outlineLevel="0" r="1417">
      <c r="A1417" s="31">
        <v>1416</v>
      </c>
      <c r="B1417" s="37" t="s">
        <v>7250</v>
      </c>
      <c r="C1417" s="37" t="s">
        <v>7251</v>
      </c>
      <c r="D1417" s="37" t="s">
        <v>74</v>
      </c>
      <c r="E1417" s="31">
        <v>90</v>
      </c>
      <c r="F1417" s="48">
        <v>24592</v>
      </c>
      <c r="G1417" s="37" t="s">
        <v>322</v>
      </c>
      <c r="H1417" s="37" t="s">
        <v>250</v>
      </c>
      <c r="I1417" s="37" t="s">
        <v>131</v>
      </c>
      <c r="J1417" s="37" t="s">
        <v>80</v>
      </c>
      <c r="K1417" s="37" t="s">
        <v>4807</v>
      </c>
      <c r="L1417" s="37" t="s">
        <v>81</v>
      </c>
      <c r="M1417" s="31">
        <v>5</v>
      </c>
    </row>
    <row spans="1:13" s="31" customFormat="1" ht="15.75" customHeight="1" x14ac:dyDescent="0.2" outlineLevel="0" r="1418">
      <c r="A1418" s="31">
        <v>1417</v>
      </c>
      <c r="B1418" s="37" t="s">
        <v>7252</v>
      </c>
      <c r="C1418" s="37" t="s">
        <v>7253</v>
      </c>
      <c r="D1418" s="37" t="s">
        <v>100</v>
      </c>
      <c r="E1418" s="31">
        <v>12</v>
      </c>
      <c r="F1418" s="48">
        <v>21868</v>
      </c>
      <c r="H1418" s="37" t="s">
        <v>78</v>
      </c>
      <c r="I1418" s="37" t="s">
        <v>131</v>
      </c>
      <c r="J1418" s="37" t="s">
        <v>80</v>
      </c>
      <c r="K1418" s="37" t="s">
        <v>4722</v>
      </c>
      <c r="L1418" s="37" t="s">
        <v>81</v>
      </c>
      <c r="M1418" s="31">
        <v>20</v>
      </c>
    </row>
    <row spans="1:13" s="31" customFormat="1" ht="15.75" customHeight="1" x14ac:dyDescent="0.2" outlineLevel="0" r="1419">
      <c r="A1419" s="31">
        <v>1418</v>
      </c>
      <c r="B1419" s="37" t="s">
        <v>7254</v>
      </c>
      <c r="C1419" s="37" t="s">
        <v>6337</v>
      </c>
      <c r="D1419" s="37" t="s">
        <v>100</v>
      </c>
      <c r="E1419" s="31">
        <v>80</v>
      </c>
      <c r="F1419" s="48">
        <v>28093</v>
      </c>
      <c r="G1419" s="37" t="s">
        <v>1264</v>
      </c>
      <c r="H1419" s="37" t="s">
        <v>161</v>
      </c>
      <c r="I1419" s="37" t="s">
        <v>104</v>
      </c>
      <c r="J1419" s="37" t="s">
        <v>80</v>
      </c>
      <c r="K1419" s="37" t="s">
        <v>5246</v>
      </c>
      <c r="L1419" s="37" t="s">
        <v>81</v>
      </c>
      <c r="M1419" s="31">
        <v>21</v>
      </c>
    </row>
    <row spans="1:13" s="31" customFormat="1" ht="15.75" customHeight="1" x14ac:dyDescent="0.2" outlineLevel="0" r="1420">
      <c r="A1420" s="31">
        <v>1419</v>
      </c>
      <c r="B1420" s="37" t="s">
        <v>807</v>
      </c>
      <c r="C1420" s="37" t="s">
        <v>7255</v>
      </c>
      <c r="D1420" s="37" t="s">
        <v>74</v>
      </c>
      <c r="E1420" s="31">
        <v>5</v>
      </c>
      <c r="F1420" s="48">
        <v>24483</v>
      </c>
      <c r="G1420" s="37" t="s">
        <v>643</v>
      </c>
      <c r="H1420" s="37" t="s">
        <v>103</v>
      </c>
      <c r="I1420" s="37" t="s">
        <v>79</v>
      </c>
      <c r="J1420" s="37" t="s">
        <v>80</v>
      </c>
      <c r="K1420" s="31">
        <v>1</v>
      </c>
      <c r="L1420" s="37" t="s">
        <v>81</v>
      </c>
      <c r="M1420" s="31">
        <v>4</v>
      </c>
    </row>
    <row spans="1:13" s="31" customFormat="1" ht="15.75" customHeight="1" x14ac:dyDescent="0.2" outlineLevel="0" r="1421">
      <c r="A1421" s="31">
        <v>1420</v>
      </c>
      <c r="B1421" s="37" t="s">
        <v>5952</v>
      </c>
      <c r="C1421" s="37" t="s">
        <v>7256</v>
      </c>
      <c r="D1421" s="37" t="s">
        <v>100</v>
      </c>
      <c r="E1421" s="31">
        <v>14</v>
      </c>
      <c r="F1421" s="48">
        <v>21835</v>
      </c>
      <c r="G1421" s="37" t="s">
        <v>539</v>
      </c>
      <c r="H1421" s="37" t="s">
        <v>191</v>
      </c>
      <c r="I1421" s="37" t="s">
        <v>79</v>
      </c>
      <c r="J1421" s="37" t="s">
        <v>80</v>
      </c>
      <c r="K1421" s="31">
        <v>-1</v>
      </c>
      <c r="L1421" s="37" t="s">
        <v>93</v>
      </c>
      <c r="M1421" s="31">
        <v>11</v>
      </c>
    </row>
    <row spans="1:13" s="31" customFormat="1" ht="15.75" customHeight="1" x14ac:dyDescent="0.2" outlineLevel="0" r="1422">
      <c r="A1422" s="31">
        <v>1421</v>
      </c>
      <c r="B1422" s="37" t="s">
        <v>7257</v>
      </c>
      <c r="C1422" s="37" t="s">
        <v>7258</v>
      </c>
      <c r="D1422" s="37" t="s">
        <v>100</v>
      </c>
      <c r="E1422" s="31">
        <v>74</v>
      </c>
      <c r="F1422" s="48">
        <v>20559</v>
      </c>
      <c r="G1422" s="37" t="s">
        <v>952</v>
      </c>
      <c r="H1422" s="37" t="s">
        <v>92</v>
      </c>
      <c r="I1422" s="37" t="s">
        <v>79</v>
      </c>
      <c r="J1422" s="37" t="s">
        <v>80</v>
      </c>
      <c r="K1422" s="37" t="s">
        <v>5176</v>
      </c>
      <c r="L1422" s="37" t="s">
        <v>93</v>
      </c>
      <c r="M1422" s="31">
        <v>20</v>
      </c>
    </row>
    <row spans="1:13" s="31" customFormat="1" ht="15.75" customHeight="1" x14ac:dyDescent="0.2" outlineLevel="0" r="1423">
      <c r="A1423" s="31">
        <v>1422</v>
      </c>
      <c r="B1423" s="37" t="s">
        <v>7259</v>
      </c>
      <c r="C1423" s="37" t="s">
        <v>7260</v>
      </c>
      <c r="D1423" s="37" t="s">
        <v>74</v>
      </c>
      <c r="E1423" s="31">
        <v>31</v>
      </c>
      <c r="F1423" s="48">
        <v>26371</v>
      </c>
      <c r="G1423" s="37" t="s">
        <v>1508</v>
      </c>
      <c r="H1423" s="37" t="s">
        <v>78</v>
      </c>
      <c r="I1423" s="37" t="s">
        <v>104</v>
      </c>
      <c r="J1423" s="37" t="s">
        <v>80</v>
      </c>
      <c r="K1423" s="37" t="s">
        <v>4769</v>
      </c>
      <c r="L1423" s="37" t="s">
        <v>81</v>
      </c>
      <c r="M1423" s="31">
        <v>16</v>
      </c>
    </row>
    <row spans="1:13" s="31" customFormat="1" ht="15.75" customHeight="1" x14ac:dyDescent="0.2" outlineLevel="0" r="1424">
      <c r="A1424" s="31">
        <v>1423</v>
      </c>
      <c r="B1424" s="37" t="s">
        <v>1716</v>
      </c>
      <c r="C1424" s="37" t="s">
        <v>7261</v>
      </c>
      <c r="D1424" s="37" t="s">
        <v>100</v>
      </c>
      <c r="E1424" s="31">
        <v>51</v>
      </c>
      <c r="F1424" s="48">
        <v>21718</v>
      </c>
      <c r="G1424" s="37" t="s">
        <v>3034</v>
      </c>
      <c r="H1424" s="37" t="s">
        <v>78</v>
      </c>
      <c r="I1424" s="37" t="s">
        <v>79</v>
      </c>
      <c r="J1424" s="37" t="s">
        <v>80</v>
      </c>
      <c r="K1424" s="37" t="s">
        <v>4884</v>
      </c>
      <c r="L1424" s="37" t="s">
        <v>93</v>
      </c>
      <c r="M1424" s="31">
        <v>19</v>
      </c>
    </row>
    <row spans="1:13" s="31" customFormat="1" ht="15.75" customHeight="1" x14ac:dyDescent="0.2" outlineLevel="0" r="1425">
      <c r="A1425" s="31">
        <v>1424</v>
      </c>
      <c r="B1425" s="37" t="s">
        <v>4821</v>
      </c>
      <c r="C1425" s="37" t="s">
        <v>7262</v>
      </c>
      <c r="D1425" s="37" t="s">
        <v>74</v>
      </c>
      <c r="E1425" s="31">
        <v>56</v>
      </c>
      <c r="F1425" s="48">
        <v>27244</v>
      </c>
      <c r="G1425" s="37" t="s">
        <v>1323</v>
      </c>
      <c r="H1425" s="37" t="s">
        <v>191</v>
      </c>
      <c r="I1425" s="37" t="s">
        <v>131</v>
      </c>
      <c r="J1425" s="37" t="s">
        <v>80</v>
      </c>
      <c r="K1425" s="37" t="s">
        <v>5233</v>
      </c>
      <c r="L1425" s="37" t="s">
        <v>81</v>
      </c>
      <c r="M1425" s="31">
        <v>14</v>
      </c>
    </row>
    <row spans="1:13" s="31" customFormat="1" ht="15.75" customHeight="1" x14ac:dyDescent="0.2" outlineLevel="0" r="1426">
      <c r="A1426" s="31">
        <v>1425</v>
      </c>
      <c r="B1426" s="37" t="s">
        <v>6677</v>
      </c>
      <c r="C1426" s="37" t="s">
        <v>7263</v>
      </c>
      <c r="D1426" s="37" t="s">
        <v>74</v>
      </c>
      <c r="E1426" s="31">
        <v>20</v>
      </c>
      <c r="F1426" s="48">
        <v>31599</v>
      </c>
      <c r="G1426" s="37" t="s">
        <v>77</v>
      </c>
      <c r="H1426" s="37" t="s">
        <v>147</v>
      </c>
      <c r="I1426" s="37" t="s">
        <v>131</v>
      </c>
      <c r="J1426" s="37" t="s">
        <v>80</v>
      </c>
      <c r="K1426" s="37" t="s">
        <v>4755</v>
      </c>
      <c r="L1426" s="37" t="s">
        <v>81</v>
      </c>
      <c r="M1426" s="31">
        <v>11</v>
      </c>
    </row>
    <row spans="1:13" s="31" customFormat="1" ht="15.75" customHeight="1" x14ac:dyDescent="0.2" outlineLevel="0" r="1427">
      <c r="A1427" s="31">
        <v>1426</v>
      </c>
      <c r="B1427" s="37" t="s">
        <v>7264</v>
      </c>
      <c r="C1427" s="37" t="s">
        <v>7265</v>
      </c>
      <c r="D1427" s="37" t="s">
        <v>100</v>
      </c>
      <c r="E1427" s="31">
        <v>72</v>
      </c>
      <c r="F1427" s="48">
        <v>20690</v>
      </c>
      <c r="G1427" s="37" t="s">
        <v>1696</v>
      </c>
      <c r="H1427" s="37" t="s">
        <v>103</v>
      </c>
      <c r="I1427" s="37" t="s">
        <v>79</v>
      </c>
      <c r="J1427" s="37" t="s">
        <v>80</v>
      </c>
      <c r="K1427" s="37" t="s">
        <v>4788</v>
      </c>
      <c r="L1427" s="37" t="s">
        <v>93</v>
      </c>
      <c r="M1427" s="31">
        <v>17</v>
      </c>
    </row>
    <row spans="1:13" s="31" customFormat="1" ht="15.75" customHeight="1" x14ac:dyDescent="0.2" outlineLevel="0" r="1428">
      <c r="A1428" s="31">
        <v>1427</v>
      </c>
      <c r="B1428" s="37" t="s">
        <v>7266</v>
      </c>
      <c r="C1428" s="37" t="s">
        <v>6682</v>
      </c>
      <c r="D1428" s="37" t="s">
        <v>74</v>
      </c>
      <c r="E1428" s="31">
        <v>14</v>
      </c>
      <c r="F1428" s="48">
        <v>34312</v>
      </c>
      <c r="G1428" s="37" t="s">
        <v>175</v>
      </c>
      <c r="H1428" s="37" t="s">
        <v>103</v>
      </c>
      <c r="I1428" s="37" t="s">
        <v>131</v>
      </c>
      <c r="J1428" s="37" t="s">
        <v>80</v>
      </c>
      <c r="K1428" s="37" t="s">
        <v>5417</v>
      </c>
      <c r="L1428" s="37" t="s">
        <v>93</v>
      </c>
      <c r="M1428" s="31">
        <v>8</v>
      </c>
    </row>
    <row spans="1:13" s="31" customFormat="1" ht="15.75" customHeight="1" x14ac:dyDescent="0.2" outlineLevel="0" r="1429">
      <c r="A1429" s="31">
        <v>1428</v>
      </c>
      <c r="B1429" s="37" t="s">
        <v>7267</v>
      </c>
      <c r="C1429" s="37" t="s">
        <v>7268</v>
      </c>
      <c r="D1429" s="37" t="s">
        <v>100</v>
      </c>
      <c r="E1429" s="31">
        <v>93</v>
      </c>
      <c r="F1429" s="48">
        <v>36114</v>
      </c>
      <c r="G1429" s="37" t="s">
        <v>750</v>
      </c>
      <c r="H1429" s="37" t="s">
        <v>147</v>
      </c>
      <c r="I1429" s="37" t="s">
        <v>131</v>
      </c>
      <c r="J1429" s="37" t="s">
        <v>80</v>
      </c>
      <c r="K1429" s="38">
        <v>1</v>
      </c>
      <c r="L1429" s="37" t="s">
        <v>93</v>
      </c>
      <c r="M1429" s="31">
        <v>1</v>
      </c>
    </row>
    <row spans="1:13" s="31" customFormat="1" ht="15.75" customHeight="1" x14ac:dyDescent="0.2" outlineLevel="0" r="1430">
      <c r="A1430" s="31">
        <v>1429</v>
      </c>
      <c r="B1430" s="37" t="s">
        <v>7269</v>
      </c>
      <c r="C1430" s="37" t="s">
        <v>7270</v>
      </c>
      <c r="D1430" s="37" t="s">
        <v>74</v>
      </c>
      <c r="E1430" s="31">
        <v>94</v>
      </c>
      <c r="F1430" s="48">
        <v>29558</v>
      </c>
      <c r="G1430" s="37" t="s">
        <v>1313</v>
      </c>
      <c r="H1430" s="37" t="s">
        <v>191</v>
      </c>
      <c r="I1430" s="37" t="s">
        <v>79</v>
      </c>
      <c r="J1430" s="37" t="s">
        <v>80</v>
      </c>
      <c r="K1430" s="50">
        <v>100</v>
      </c>
      <c r="L1430" s="37" t="s">
        <v>81</v>
      </c>
      <c r="M1430" s="31">
        <v>12</v>
      </c>
    </row>
    <row spans="1:13" s="31" customFormat="1" ht="15.75" customHeight="1" x14ac:dyDescent="0.2" outlineLevel="0" r="1431">
      <c r="A1431" s="31">
        <v>1430</v>
      </c>
      <c r="B1431" s="37" t="s">
        <v>7271</v>
      </c>
      <c r="C1431" s="37" t="s">
        <v>7272</v>
      </c>
      <c r="D1431" s="37" t="s">
        <v>100</v>
      </c>
      <c r="E1431" s="31">
        <v>86</v>
      </c>
      <c r="F1431" s="48">
        <v>36365</v>
      </c>
      <c r="G1431" s="37" t="s">
        <v>6403</v>
      </c>
      <c r="H1431" s="37" t="s">
        <v>78</v>
      </c>
      <c r="I1431" s="37" t="s">
        <v>79</v>
      </c>
      <c r="J1431" s="37" t="s">
        <v>80</v>
      </c>
      <c r="K1431" s="37" t="s">
        <v>4828</v>
      </c>
      <c r="L1431" s="37" t="s">
        <v>81</v>
      </c>
      <c r="M1431" s="31">
        <v>3</v>
      </c>
    </row>
    <row spans="1:13" s="31" customFormat="1" ht="15.75" customHeight="1" x14ac:dyDescent="0.2" outlineLevel="0" r="1432">
      <c r="A1432" s="31">
        <v>1431</v>
      </c>
      <c r="B1432" s="37" t="s">
        <v>7273</v>
      </c>
      <c r="C1432" s="37" t="s">
        <v>7274</v>
      </c>
      <c r="D1432" s="37" t="s">
        <v>74</v>
      </c>
      <c r="E1432" s="31">
        <v>29</v>
      </c>
      <c r="F1432" s="48">
        <v>27527</v>
      </c>
      <c r="G1432" s="37" t="s">
        <v>958</v>
      </c>
      <c r="H1432" s="37" t="s">
        <v>103</v>
      </c>
      <c r="I1432" s="37" t="s">
        <v>104</v>
      </c>
      <c r="J1432" s="37" t="s">
        <v>80</v>
      </c>
      <c r="K1432" s="37" t="s">
        <v>4706</v>
      </c>
      <c r="L1432" s="37" t="s">
        <v>81</v>
      </c>
      <c r="M1432" s="31">
        <v>17</v>
      </c>
    </row>
    <row spans="1:13" s="31" customFormat="1" ht="15.75" customHeight="1" x14ac:dyDescent="0.2" outlineLevel="0" r="1433">
      <c r="A1433" s="31">
        <v>1432</v>
      </c>
      <c r="B1433" s="37" t="s">
        <v>7275</v>
      </c>
      <c r="C1433" s="37" t="s">
        <v>7276</v>
      </c>
      <c r="D1433" s="37" t="s">
        <v>74</v>
      </c>
      <c r="E1433" s="31">
        <v>70</v>
      </c>
      <c r="F1433" s="48">
        <v>36125</v>
      </c>
      <c r="G1433" s="37" t="s">
        <v>2348</v>
      </c>
      <c r="H1433" s="37" t="s">
        <v>415</v>
      </c>
      <c r="I1433" s="37" t="s">
        <v>131</v>
      </c>
      <c r="J1433" s="37" t="s">
        <v>80</v>
      </c>
      <c r="K1433" s="37" t="s">
        <v>4728</v>
      </c>
      <c r="L1433" s="37" t="s">
        <v>81</v>
      </c>
      <c r="M1433" s="31">
        <v>2</v>
      </c>
    </row>
    <row spans="1:13" s="31" customFormat="1" ht="15.75" customHeight="1" x14ac:dyDescent="0.2" outlineLevel="0" r="1434">
      <c r="A1434" s="31">
        <v>1433</v>
      </c>
      <c r="B1434" s="37" t="s">
        <v>7277</v>
      </c>
      <c r="C1434" s="37" t="s">
        <v>7278</v>
      </c>
      <c r="D1434" s="37" t="s">
        <v>100</v>
      </c>
      <c r="E1434" s="31">
        <v>15</v>
      </c>
      <c r="F1434" s="48">
        <v>21453</v>
      </c>
      <c r="G1434" s="37" t="s">
        <v>1002</v>
      </c>
      <c r="H1434" s="37" t="s">
        <v>161</v>
      </c>
      <c r="I1434" s="37" t="s">
        <v>79</v>
      </c>
      <c r="J1434" s="37" t="s">
        <v>80</v>
      </c>
      <c r="K1434" s="37" t="s">
        <v>5402</v>
      </c>
      <c r="L1434" s="37" t="s">
        <v>93</v>
      </c>
      <c r="M1434" s="31">
        <v>20</v>
      </c>
    </row>
    <row spans="1:13" s="31" customFormat="1" ht="15.75" customHeight="1" x14ac:dyDescent="0.2" outlineLevel="0" r="1435">
      <c r="A1435" s="31">
        <v>1434</v>
      </c>
      <c r="B1435" s="37" t="s">
        <v>7279</v>
      </c>
      <c r="C1435" s="37" t="s">
        <v>7280</v>
      </c>
      <c r="D1435" s="37" t="s">
        <v>74</v>
      </c>
      <c r="E1435" s="31">
        <v>42</v>
      </c>
      <c r="F1435" s="48">
        <v>26890</v>
      </c>
      <c r="G1435" s="37" t="s">
        <v>1328</v>
      </c>
      <c r="H1435" s="37" t="s">
        <v>92</v>
      </c>
      <c r="I1435" s="37" t="s">
        <v>131</v>
      </c>
      <c r="J1435" s="37" t="s">
        <v>80</v>
      </c>
      <c r="K1435" s="37" t="s">
        <v>4852</v>
      </c>
      <c r="L1435" s="37" t="s">
        <v>93</v>
      </c>
      <c r="M1435" s="31">
        <v>9</v>
      </c>
    </row>
    <row spans="1:13" s="31" customFormat="1" ht="15.75" customHeight="1" x14ac:dyDescent="0.2" outlineLevel="0" r="1436">
      <c r="A1436" s="31">
        <v>1435</v>
      </c>
      <c r="B1436" s="37" t="s">
        <v>7273</v>
      </c>
      <c r="C1436" s="37" t="s">
        <v>7281</v>
      </c>
      <c r="D1436" s="37" t="s">
        <v>74</v>
      </c>
      <c r="E1436" s="31">
        <v>96</v>
      </c>
      <c r="F1436" s="48">
        <v>24955</v>
      </c>
      <c r="G1436" s="37" t="s">
        <v>1543</v>
      </c>
      <c r="H1436" s="37" t="s">
        <v>183</v>
      </c>
      <c r="I1436" s="37" t="s">
        <v>104</v>
      </c>
      <c r="J1436" s="37" t="s">
        <v>80</v>
      </c>
      <c r="K1436" s="37" t="s">
        <v>4807</v>
      </c>
      <c r="L1436" s="37" t="s">
        <v>81</v>
      </c>
      <c r="M1436" s="31">
        <v>19</v>
      </c>
    </row>
    <row spans="1:13" s="31" customFormat="1" ht="15.75" customHeight="1" x14ac:dyDescent="0.2" outlineLevel="0" r="1437">
      <c r="A1437" s="31">
        <v>1436</v>
      </c>
      <c r="B1437" s="37" t="s">
        <v>7282</v>
      </c>
      <c r="C1437" s="37" t="s">
        <v>7283</v>
      </c>
      <c r="D1437" s="37" t="s">
        <v>74</v>
      </c>
      <c r="E1437" s="31">
        <v>40</v>
      </c>
      <c r="F1437" s="48">
        <v>36462</v>
      </c>
      <c r="G1437" s="37" t="s">
        <v>77</v>
      </c>
      <c r="H1437" s="37" t="s">
        <v>250</v>
      </c>
      <c r="I1437" s="37" t="s">
        <v>104</v>
      </c>
      <c r="J1437" s="37" t="s">
        <v>80</v>
      </c>
      <c r="K1437" s="37" t="s">
        <v>4749</v>
      </c>
      <c r="L1437" s="37" t="s">
        <v>93</v>
      </c>
      <c r="M1437" s="31">
        <v>3</v>
      </c>
    </row>
    <row spans="1:13" s="31" customFormat="1" ht="15.75" customHeight="1" x14ac:dyDescent="0.2" outlineLevel="0" r="1438">
      <c r="A1438" s="31">
        <v>1437</v>
      </c>
      <c r="B1438" s="37" t="s">
        <v>7284</v>
      </c>
      <c r="C1438" s="37" t="s">
        <v>7285</v>
      </c>
      <c r="D1438" s="37" t="s">
        <v>74</v>
      </c>
      <c r="E1438" s="31">
        <v>35</v>
      </c>
      <c r="F1438" s="48">
        <v>27284</v>
      </c>
      <c r="G1438" s="37" t="s">
        <v>497</v>
      </c>
      <c r="H1438" s="37" t="s">
        <v>78</v>
      </c>
      <c r="I1438" s="37" t="s">
        <v>104</v>
      </c>
      <c r="J1438" s="37" t="s">
        <v>80</v>
      </c>
      <c r="K1438" s="31">
        <v>1</v>
      </c>
      <c r="L1438" s="37" t="s">
        <v>93</v>
      </c>
      <c r="M1438" s="31">
        <v>20</v>
      </c>
    </row>
    <row spans="1:13" s="31" customFormat="1" ht="15.75" customHeight="1" x14ac:dyDescent="0.2" outlineLevel="0" r="1439">
      <c r="A1439" s="31">
        <v>1438</v>
      </c>
      <c r="B1439" s="37" t="s">
        <v>7286</v>
      </c>
      <c r="C1439" s="37" t="s">
        <v>7287</v>
      </c>
      <c r="D1439" s="37" t="s">
        <v>100</v>
      </c>
      <c r="E1439" s="31">
        <v>27</v>
      </c>
      <c r="F1439" s="48">
        <v>27699</v>
      </c>
      <c r="G1439" s="37" t="s">
        <v>431</v>
      </c>
      <c r="H1439" s="37" t="s">
        <v>191</v>
      </c>
      <c r="I1439" s="37" t="s">
        <v>79</v>
      </c>
      <c r="J1439" s="37" t="s">
        <v>80</v>
      </c>
      <c r="K1439" s="31">
        <v>-1</v>
      </c>
      <c r="L1439" s="37" t="s">
        <v>81</v>
      </c>
      <c r="M1439" s="31">
        <v>14</v>
      </c>
    </row>
    <row spans="1:13" s="31" customFormat="1" ht="15.75" customHeight="1" x14ac:dyDescent="0.2" outlineLevel="0" r="1440">
      <c r="A1440" s="31">
        <v>1439</v>
      </c>
      <c r="B1440" s="37" t="s">
        <v>7288</v>
      </c>
      <c r="C1440" s="37" t="s">
        <v>7289</v>
      </c>
      <c r="D1440" s="37" t="s">
        <v>74</v>
      </c>
      <c r="E1440" s="31">
        <v>97</v>
      </c>
      <c r="F1440" s="48">
        <v>23951</v>
      </c>
      <c r="G1440" s="37" t="s">
        <v>545</v>
      </c>
      <c r="H1440" s="37" t="s">
        <v>147</v>
      </c>
      <c r="I1440" s="37" t="s">
        <v>79</v>
      </c>
      <c r="J1440" s="37" t="s">
        <v>80</v>
      </c>
      <c r="K1440" s="37" t="s">
        <v>4788</v>
      </c>
      <c r="L1440" s="37" t="s">
        <v>93</v>
      </c>
      <c r="M1440" s="31">
        <v>19</v>
      </c>
    </row>
    <row spans="1:13" s="31" customFormat="1" ht="15.75" customHeight="1" x14ac:dyDescent="0.2" outlineLevel="0" r="1441">
      <c r="A1441" s="31">
        <v>1440</v>
      </c>
      <c r="B1441" s="37" t="s">
        <v>7290</v>
      </c>
      <c r="C1441" s="37" t="s">
        <v>7291</v>
      </c>
      <c r="D1441" s="37" t="s">
        <v>100</v>
      </c>
      <c r="E1441" s="31">
        <v>19</v>
      </c>
      <c r="F1441" s="48">
        <v>24068</v>
      </c>
      <c r="G1441" s="37" t="s">
        <v>182</v>
      </c>
      <c r="H1441" s="37" t="s">
        <v>103</v>
      </c>
      <c r="I1441" s="37" t="s">
        <v>131</v>
      </c>
      <c r="J1441" s="37" t="s">
        <v>80</v>
      </c>
      <c r="K1441" s="37" t="s">
        <v>4913</v>
      </c>
      <c r="L1441" s="37" t="s">
        <v>81</v>
      </c>
      <c r="M1441" s="31">
        <v>12</v>
      </c>
    </row>
    <row spans="1:13" s="31" customFormat="1" ht="15.75" customHeight="1" x14ac:dyDescent="0.2" outlineLevel="0" r="1442">
      <c r="A1442" s="31">
        <v>1441</v>
      </c>
      <c r="B1442" s="37" t="s">
        <v>7292</v>
      </c>
      <c r="C1442" s="37" t="s">
        <v>7293</v>
      </c>
      <c r="D1442" s="37" t="s">
        <v>100</v>
      </c>
      <c r="E1442" s="31">
        <v>23</v>
      </c>
      <c r="F1442" s="48">
        <v>28191</v>
      </c>
      <c r="H1442" s="37" t="s">
        <v>78</v>
      </c>
      <c r="I1442" s="37" t="s">
        <v>104</v>
      </c>
      <c r="J1442" s="37" t="s">
        <v>80</v>
      </c>
      <c r="K1442" s="37" t="s">
        <v>4954</v>
      </c>
      <c r="L1442" s="37" t="s">
        <v>93</v>
      </c>
      <c r="M1442" s="31">
        <v>5</v>
      </c>
    </row>
    <row spans="1:13" s="31" customFormat="1" ht="15.75" customHeight="1" x14ac:dyDescent="0.2" outlineLevel="0" r="1443">
      <c r="A1443" s="31">
        <v>1442</v>
      </c>
      <c r="B1443" s="37" t="s">
        <v>7294</v>
      </c>
      <c r="C1443" s="37" t="s">
        <v>7295</v>
      </c>
      <c r="D1443" s="37" t="s">
        <v>74</v>
      </c>
      <c r="E1443" s="31">
        <v>1</v>
      </c>
      <c r="F1443" s="48">
        <v>23077</v>
      </c>
      <c r="H1443" s="37" t="s">
        <v>78</v>
      </c>
      <c r="I1443" s="37" t="s">
        <v>104</v>
      </c>
      <c r="J1443" s="37" t="s">
        <v>80</v>
      </c>
      <c r="K1443" s="37" t="s">
        <v>5513</v>
      </c>
      <c r="L1443" s="37" t="s">
        <v>93</v>
      </c>
      <c r="M1443" s="31">
        <v>17</v>
      </c>
    </row>
    <row spans="1:13" s="31" customFormat="1" ht="15.75" customHeight="1" x14ac:dyDescent="0.2" outlineLevel="0" r="1444">
      <c r="A1444" s="31">
        <v>1443</v>
      </c>
      <c r="B1444" s="37" t="s">
        <v>7296</v>
      </c>
      <c r="C1444" s="37" t="s">
        <v>7297</v>
      </c>
      <c r="D1444" s="37" t="s">
        <v>100</v>
      </c>
      <c r="E1444" s="31">
        <v>47</v>
      </c>
      <c r="F1444" s="48">
        <v>31618</v>
      </c>
      <c r="H1444" s="37" t="s">
        <v>103</v>
      </c>
      <c r="I1444" s="37" t="s">
        <v>104</v>
      </c>
      <c r="J1444" s="37" t="s">
        <v>80</v>
      </c>
      <c r="K1444" s="37" t="s">
        <v>5176</v>
      </c>
      <c r="L1444" s="37" t="s">
        <v>81</v>
      </c>
      <c r="M1444" s="31">
        <v>22</v>
      </c>
    </row>
    <row spans="1:13" s="31" customFormat="1" ht="15.75" customHeight="1" x14ac:dyDescent="0.2" outlineLevel="0" r="1445">
      <c r="A1445" s="31">
        <v>1444</v>
      </c>
      <c r="B1445" s="37" t="s">
        <v>7298</v>
      </c>
      <c r="C1445" s="37" t="s">
        <v>7299</v>
      </c>
      <c r="D1445" s="37" t="s">
        <v>74</v>
      </c>
      <c r="E1445" s="31">
        <v>97</v>
      </c>
      <c r="F1445" s="48">
        <v>27498</v>
      </c>
      <c r="G1445" s="37" t="s">
        <v>443</v>
      </c>
      <c r="H1445" s="37" t="s">
        <v>191</v>
      </c>
      <c r="I1445" s="37" t="s">
        <v>79</v>
      </c>
      <c r="J1445" s="37" t="s">
        <v>80</v>
      </c>
      <c r="K1445" s="37" t="s">
        <v>4791</v>
      </c>
      <c r="L1445" s="37" t="s">
        <v>93</v>
      </c>
      <c r="M1445" s="31">
        <v>8</v>
      </c>
    </row>
    <row spans="1:13" s="31" customFormat="1" ht="15.75" customHeight="1" x14ac:dyDescent="0.2" outlineLevel="0" r="1446">
      <c r="A1446" s="31">
        <v>1445</v>
      </c>
      <c r="B1446" s="37" t="s">
        <v>7300</v>
      </c>
      <c r="C1446" s="37" t="s">
        <v>7301</v>
      </c>
      <c r="D1446" s="37" t="s">
        <v>100</v>
      </c>
      <c r="E1446" s="31">
        <v>57</v>
      </c>
      <c r="F1446" s="48">
        <v>26752</v>
      </c>
      <c r="G1446" s="37" t="s">
        <v>4531</v>
      </c>
      <c r="H1446" s="37" t="s">
        <v>161</v>
      </c>
      <c r="I1446" s="37" t="s">
        <v>104</v>
      </c>
      <c r="J1446" s="37" t="s">
        <v>80</v>
      </c>
      <c r="K1446" s="37" t="s">
        <v>5330</v>
      </c>
      <c r="L1446" s="37" t="s">
        <v>93</v>
      </c>
      <c r="M1446" s="31">
        <v>18</v>
      </c>
    </row>
    <row spans="1:13" s="31" customFormat="1" ht="15.75" customHeight="1" x14ac:dyDescent="0.2" outlineLevel="0" r="1447">
      <c r="A1447" s="31">
        <v>1446</v>
      </c>
      <c r="B1447" s="37" t="s">
        <v>7302</v>
      </c>
      <c r="C1447" s="37" t="s">
        <v>7303</v>
      </c>
      <c r="D1447" s="37" t="s">
        <v>74</v>
      </c>
      <c r="E1447" s="31">
        <v>51</v>
      </c>
      <c r="F1447" s="48">
        <v>31882</v>
      </c>
      <c r="G1447" s="37" t="s">
        <v>3135</v>
      </c>
      <c r="H1447" s="37" t="s">
        <v>78</v>
      </c>
      <c r="I1447" s="37" t="s">
        <v>79</v>
      </c>
      <c r="J1447" s="37" t="s">
        <v>80</v>
      </c>
      <c r="K1447" s="37" t="s">
        <v>4709</v>
      </c>
      <c r="L1447" s="37" t="s">
        <v>93</v>
      </c>
      <c r="M1447" s="31">
        <v>17</v>
      </c>
    </row>
    <row spans="1:13" s="31" customFormat="1" ht="15.75" customHeight="1" x14ac:dyDescent="0.2" outlineLevel="0" r="1448">
      <c r="A1448" s="31">
        <v>1447</v>
      </c>
      <c r="B1448" s="37" t="s">
        <v>7304</v>
      </c>
      <c r="C1448" s="37" t="s">
        <v>7305</v>
      </c>
      <c r="D1448" s="37" t="s">
        <v>74</v>
      </c>
      <c r="E1448" s="31">
        <v>29</v>
      </c>
      <c r="F1448" s="48">
        <v>35232</v>
      </c>
      <c r="G1448" s="37" t="s">
        <v>857</v>
      </c>
      <c r="H1448" s="37" t="s">
        <v>78</v>
      </c>
      <c r="I1448" s="37" t="s">
        <v>79</v>
      </c>
      <c r="J1448" s="37" t="s">
        <v>80</v>
      </c>
      <c r="K1448" s="37" t="s">
        <v>4731</v>
      </c>
      <c r="L1448" s="37" t="s">
        <v>93</v>
      </c>
      <c r="M1448" s="31">
        <v>4</v>
      </c>
    </row>
    <row spans="1:13" s="31" customFormat="1" ht="15.75" customHeight="1" x14ac:dyDescent="0.2" outlineLevel="0" r="1449">
      <c r="A1449" s="31">
        <v>1448</v>
      </c>
      <c r="B1449" s="37" t="s">
        <v>7306</v>
      </c>
      <c r="C1449" s="37" t="s">
        <v>7307</v>
      </c>
      <c r="D1449" s="37" t="s">
        <v>74</v>
      </c>
      <c r="E1449" s="31">
        <v>40</v>
      </c>
      <c r="F1449" s="48">
        <v>32364</v>
      </c>
      <c r="G1449" s="37" t="s">
        <v>463</v>
      </c>
      <c r="H1449" s="37" t="s">
        <v>92</v>
      </c>
      <c r="I1449" s="37" t="s">
        <v>79</v>
      </c>
      <c r="J1449" s="37" t="s">
        <v>80</v>
      </c>
      <c r="K1449" s="37" t="s">
        <v>4791</v>
      </c>
      <c r="L1449" s="37" t="s">
        <v>93</v>
      </c>
      <c r="M1449" s="31">
        <v>20</v>
      </c>
    </row>
    <row spans="1:13" s="31" customFormat="1" ht="15.75" customHeight="1" x14ac:dyDescent="0.2" outlineLevel="0" r="1450">
      <c r="A1450" s="31">
        <v>1449</v>
      </c>
      <c r="B1450" s="37" t="s">
        <v>7308</v>
      </c>
      <c r="C1450" s="37" t="s">
        <v>7309</v>
      </c>
      <c r="D1450" s="37" t="s">
        <v>100</v>
      </c>
      <c r="E1450" s="31">
        <v>38</v>
      </c>
      <c r="F1450" s="48">
        <v>24710</v>
      </c>
      <c r="G1450" s="37" t="s">
        <v>726</v>
      </c>
      <c r="H1450" s="37" t="s">
        <v>250</v>
      </c>
      <c r="I1450" s="37" t="s">
        <v>131</v>
      </c>
      <c r="J1450" s="37" t="s">
        <v>80</v>
      </c>
      <c r="K1450" s="37" t="s">
        <v>5100</v>
      </c>
      <c r="L1450" s="37" t="s">
        <v>93</v>
      </c>
      <c r="M1450" s="31">
        <v>4</v>
      </c>
    </row>
    <row spans="1:13" s="31" customFormat="1" ht="15.75" customHeight="1" x14ac:dyDescent="0.2" outlineLevel="0" r="1451">
      <c r="A1451" s="31">
        <v>1450</v>
      </c>
      <c r="B1451" s="37" t="s">
        <v>7310</v>
      </c>
      <c r="C1451" s="37" t="s">
        <v>7311</v>
      </c>
      <c r="D1451" s="37" t="s">
        <v>100</v>
      </c>
      <c r="E1451" s="31">
        <v>23</v>
      </c>
      <c r="F1451" s="48">
        <v>23400</v>
      </c>
      <c r="G1451" s="37" t="s">
        <v>1328</v>
      </c>
      <c r="H1451" s="37" t="s">
        <v>78</v>
      </c>
      <c r="I1451" s="37" t="s">
        <v>104</v>
      </c>
      <c r="J1451" s="37" t="s">
        <v>80</v>
      </c>
      <c r="K1451" s="37" t="s">
        <v>4929</v>
      </c>
      <c r="L1451" s="37" t="s">
        <v>93</v>
      </c>
      <c r="M1451" s="31">
        <v>6</v>
      </c>
    </row>
    <row spans="1:13" s="31" customFormat="1" ht="15.75" customHeight="1" x14ac:dyDescent="0.2" outlineLevel="0" r="1452">
      <c r="A1452" s="31">
        <v>1451</v>
      </c>
      <c r="B1452" s="37" t="s">
        <v>7312</v>
      </c>
      <c r="C1452" s="37" t="s">
        <v>7313</v>
      </c>
      <c r="D1452" s="37" t="s">
        <v>100</v>
      </c>
      <c r="E1452" s="31">
        <v>32</v>
      </c>
      <c r="F1452" s="48">
        <v>28157</v>
      </c>
      <c r="G1452" s="37" t="s">
        <v>804</v>
      </c>
      <c r="H1452" s="37" t="s">
        <v>415</v>
      </c>
      <c r="I1452" s="37" t="s">
        <v>79</v>
      </c>
      <c r="J1452" s="37" t="s">
        <v>80</v>
      </c>
      <c r="K1452" s="37" t="s">
        <v>4816</v>
      </c>
      <c r="L1452" s="37" t="s">
        <v>81</v>
      </c>
      <c r="M1452" s="31">
        <v>16</v>
      </c>
    </row>
    <row spans="1:13" s="31" customFormat="1" ht="15.75" customHeight="1" x14ac:dyDescent="0.2" outlineLevel="0" r="1453">
      <c r="A1453" s="31">
        <v>1452</v>
      </c>
      <c r="B1453" s="37" t="s">
        <v>7314</v>
      </c>
      <c r="C1453" s="37" t="s">
        <v>7315</v>
      </c>
      <c r="D1453" s="37" t="s">
        <v>74</v>
      </c>
      <c r="E1453" s="31">
        <v>99</v>
      </c>
      <c r="F1453" s="48">
        <v>20454</v>
      </c>
      <c r="G1453" s="37" t="s">
        <v>4781</v>
      </c>
      <c r="H1453" s="37" t="s">
        <v>147</v>
      </c>
      <c r="I1453" s="37" t="s">
        <v>79</v>
      </c>
      <c r="J1453" s="37" t="s">
        <v>80</v>
      </c>
      <c r="K1453" s="37" t="s">
        <v>4778</v>
      </c>
      <c r="L1453" s="37" t="s">
        <v>93</v>
      </c>
      <c r="M1453" s="31">
        <v>20</v>
      </c>
    </row>
    <row spans="1:13" s="31" customFormat="1" ht="15.75" customHeight="1" x14ac:dyDescent="0.2" outlineLevel="0" r="1454">
      <c r="A1454" s="31">
        <v>1453</v>
      </c>
      <c r="B1454" s="37" t="s">
        <v>1861</v>
      </c>
      <c r="D1454" s="37" t="s">
        <v>74</v>
      </c>
      <c r="E1454" s="31">
        <v>54</v>
      </c>
      <c r="F1454" s="48">
        <v>28336</v>
      </c>
      <c r="G1454" s="37" t="s">
        <v>1157</v>
      </c>
      <c r="H1454" s="37" t="s">
        <v>191</v>
      </c>
      <c r="I1454" s="37" t="s">
        <v>131</v>
      </c>
      <c r="J1454" s="37" t="s">
        <v>80</v>
      </c>
      <c r="L1454" s="37" t="s">
        <v>93</v>
      </c>
      <c r="M1454" s="31">
        <v>13</v>
      </c>
    </row>
    <row spans="1:13" s="31" customFormat="1" ht="15.75" customHeight="1" x14ac:dyDescent="0.2" outlineLevel="0" r="1455">
      <c r="A1455" s="31">
        <v>1454</v>
      </c>
      <c r="B1455" s="37" t="s">
        <v>7316</v>
      </c>
      <c r="C1455" s="37" t="s">
        <v>7317</v>
      </c>
      <c r="D1455" s="37" t="s">
        <v>74</v>
      </c>
      <c r="E1455" s="31">
        <v>4</v>
      </c>
      <c r="F1455" s="48">
        <v>28952</v>
      </c>
      <c r="G1455" s="37" t="s">
        <v>643</v>
      </c>
      <c r="H1455" s="37" t="s">
        <v>415</v>
      </c>
      <c r="I1455" s="37" t="s">
        <v>79</v>
      </c>
      <c r="J1455" s="37" t="s">
        <v>80</v>
      </c>
      <c r="K1455" s="31">
        <v>1</v>
      </c>
      <c r="L1455" s="37" t="s">
        <v>81</v>
      </c>
      <c r="M1455" s="31">
        <v>3</v>
      </c>
    </row>
    <row spans="1:13" s="31" customFormat="1" ht="15.75" customHeight="1" x14ac:dyDescent="0.2" outlineLevel="0" r="1456">
      <c r="A1456" s="31">
        <v>1455</v>
      </c>
      <c r="B1456" s="37" t="s">
        <v>7318</v>
      </c>
      <c r="D1456" s="37" t="s">
        <v>100</v>
      </c>
      <c r="E1456" s="31">
        <v>2</v>
      </c>
      <c r="F1456" s="48">
        <v>33811</v>
      </c>
      <c r="G1456" s="37" t="s">
        <v>1825</v>
      </c>
      <c r="H1456" s="37" t="s">
        <v>92</v>
      </c>
      <c r="I1456" s="37" t="s">
        <v>104</v>
      </c>
      <c r="J1456" s="37" t="s">
        <v>80</v>
      </c>
      <c r="K1456" s="31">
        <v>-1</v>
      </c>
      <c r="L1456" s="37" t="s">
        <v>93</v>
      </c>
      <c r="M1456" s="31">
        <v>8</v>
      </c>
    </row>
    <row spans="1:13" s="31" customFormat="1" ht="15.75" customHeight="1" x14ac:dyDescent="0.2" outlineLevel="0" r="1457">
      <c r="A1457" s="31">
        <v>1456</v>
      </c>
      <c r="B1457" s="37" t="s">
        <v>7319</v>
      </c>
      <c r="C1457" s="37" t="s">
        <v>7320</v>
      </c>
      <c r="D1457" s="37" t="s">
        <v>74</v>
      </c>
      <c r="E1457" s="31">
        <v>97</v>
      </c>
      <c r="F1457" s="48">
        <v>23722</v>
      </c>
      <c r="G1457" s="37" t="s">
        <v>1016</v>
      </c>
      <c r="H1457" s="37" t="s">
        <v>92</v>
      </c>
      <c r="I1457" s="37" t="s">
        <v>79</v>
      </c>
      <c r="J1457" s="37" t="s">
        <v>80</v>
      </c>
      <c r="K1457" s="50">
        <v>100</v>
      </c>
      <c r="L1457" s="37" t="s">
        <v>81</v>
      </c>
      <c r="M1457" s="31">
        <v>6</v>
      </c>
    </row>
    <row spans="1:13" s="31" customFormat="1" ht="15.75" customHeight="1" x14ac:dyDescent="0.2" outlineLevel="0" r="1458">
      <c r="A1458" s="31">
        <v>1457</v>
      </c>
      <c r="B1458" s="37" t="s">
        <v>7321</v>
      </c>
      <c r="C1458" s="37" t="s">
        <v>7322</v>
      </c>
      <c r="D1458" s="37" t="s">
        <v>100</v>
      </c>
      <c r="E1458" s="31">
        <v>99</v>
      </c>
      <c r="F1458" s="48">
        <v>28722</v>
      </c>
      <c r="G1458" s="37" t="s">
        <v>153</v>
      </c>
      <c r="H1458" s="37" t="s">
        <v>250</v>
      </c>
      <c r="I1458" s="37" t="s">
        <v>104</v>
      </c>
      <c r="J1458" s="37" t="s">
        <v>80</v>
      </c>
      <c r="K1458" s="37" t="s">
        <v>4997</v>
      </c>
      <c r="L1458" s="37" t="s">
        <v>81</v>
      </c>
      <c r="M1458" s="31">
        <v>12</v>
      </c>
    </row>
    <row spans="1:13" s="31" customFormat="1" ht="15.75" customHeight="1" x14ac:dyDescent="0.2" outlineLevel="0" r="1459">
      <c r="A1459" s="31">
        <v>1458</v>
      </c>
      <c r="B1459" s="37" t="s">
        <v>7323</v>
      </c>
      <c r="C1459" s="37" t="s">
        <v>7324</v>
      </c>
      <c r="D1459" s="37" t="s">
        <v>74</v>
      </c>
      <c r="E1459" s="31">
        <v>40</v>
      </c>
      <c r="F1459" s="48">
        <v>20750</v>
      </c>
      <c r="G1459" s="37" t="s">
        <v>1164</v>
      </c>
      <c r="H1459" s="37" t="s">
        <v>183</v>
      </c>
      <c r="I1459" s="37" t="s">
        <v>104</v>
      </c>
      <c r="J1459" s="37" t="s">
        <v>80</v>
      </c>
      <c r="L1459" s="37" t="s">
        <v>93</v>
      </c>
      <c r="M1459" s="31">
        <v>11</v>
      </c>
    </row>
    <row spans="1:13" s="31" customFormat="1" ht="15.75" customHeight="1" x14ac:dyDescent="0.2" outlineLevel="0" r="1460">
      <c r="A1460" s="31">
        <v>1459</v>
      </c>
      <c r="B1460" s="37" t="s">
        <v>7325</v>
      </c>
      <c r="C1460" s="37" t="s">
        <v>7326</v>
      </c>
      <c r="D1460" s="37" t="s">
        <v>74</v>
      </c>
      <c r="E1460" s="31">
        <v>89</v>
      </c>
      <c r="F1460" s="48">
        <v>35962</v>
      </c>
      <c r="G1460" s="37" t="s">
        <v>1264</v>
      </c>
      <c r="H1460" s="37" t="s">
        <v>78</v>
      </c>
      <c r="I1460" s="37" t="s">
        <v>79</v>
      </c>
      <c r="J1460" s="37" t="s">
        <v>80</v>
      </c>
      <c r="K1460" s="38">
        <v>1</v>
      </c>
      <c r="L1460" s="37" t="s">
        <v>93</v>
      </c>
      <c r="M1460" s="31">
        <v>4</v>
      </c>
    </row>
    <row spans="1:13" s="31" customFormat="1" ht="15.75" customHeight="1" x14ac:dyDescent="0.2" outlineLevel="0" r="1461">
      <c r="A1461" s="31">
        <v>1460</v>
      </c>
      <c r="B1461" s="37" t="s">
        <v>5782</v>
      </c>
      <c r="C1461" s="37" t="s">
        <v>7327</v>
      </c>
      <c r="D1461" s="37" t="s">
        <v>74</v>
      </c>
      <c r="E1461" s="31">
        <v>92</v>
      </c>
      <c r="F1461" s="48">
        <v>26848</v>
      </c>
      <c r="G1461" s="37" t="s">
        <v>798</v>
      </c>
      <c r="H1461" s="37" t="s">
        <v>103</v>
      </c>
      <c r="I1461" s="37" t="s">
        <v>131</v>
      </c>
      <c r="J1461" s="37" t="s">
        <v>80</v>
      </c>
      <c r="K1461" s="37" t="s">
        <v>5016</v>
      </c>
      <c r="L1461" s="37" t="s">
        <v>81</v>
      </c>
      <c r="M1461" s="31">
        <v>13</v>
      </c>
    </row>
    <row spans="1:13" s="31" customFormat="1" ht="15.75" customHeight="1" x14ac:dyDescent="0.2" outlineLevel="0" r="1462">
      <c r="A1462" s="31">
        <v>1461</v>
      </c>
      <c r="B1462" s="37" t="s">
        <v>7328</v>
      </c>
      <c r="C1462" s="37" t="s">
        <v>7329</v>
      </c>
      <c r="D1462" s="37" t="s">
        <v>74</v>
      </c>
      <c r="E1462" s="31">
        <v>71</v>
      </c>
      <c r="F1462" s="48">
        <v>20824</v>
      </c>
      <c r="H1462" s="37" t="s">
        <v>147</v>
      </c>
      <c r="I1462" s="37" t="s">
        <v>79</v>
      </c>
      <c r="J1462" s="37" t="s">
        <v>80</v>
      </c>
      <c r="K1462" s="37" t="s">
        <v>4929</v>
      </c>
      <c r="L1462" s="37" t="s">
        <v>81</v>
      </c>
      <c r="M1462" s="31">
        <v>9</v>
      </c>
    </row>
    <row spans="1:13" s="31" customFormat="1" ht="15.75" customHeight="1" x14ac:dyDescent="0.2" outlineLevel="0" r="1463">
      <c r="A1463" s="31">
        <v>1462</v>
      </c>
      <c r="B1463" s="37" t="s">
        <v>1124</v>
      </c>
      <c r="C1463" s="37" t="s">
        <v>7330</v>
      </c>
      <c r="D1463" s="37" t="s">
        <v>74</v>
      </c>
      <c r="E1463" s="31">
        <v>16</v>
      </c>
      <c r="F1463" s="48">
        <v>35010</v>
      </c>
      <c r="G1463" s="37" t="s">
        <v>2418</v>
      </c>
      <c r="H1463" s="37" t="s">
        <v>103</v>
      </c>
      <c r="I1463" s="37" t="s">
        <v>79</v>
      </c>
      <c r="J1463" s="37" t="s">
        <v>80</v>
      </c>
      <c r="K1463" s="49">
        <v>43132</v>
      </c>
      <c r="L1463" s="37" t="s">
        <v>81</v>
      </c>
      <c r="M1463" s="31">
        <v>1</v>
      </c>
    </row>
    <row spans="1:13" s="31" customFormat="1" ht="15.75" customHeight="1" x14ac:dyDescent="0.2" outlineLevel="0" r="1464">
      <c r="A1464" s="31">
        <v>1463</v>
      </c>
      <c r="B1464" s="37" t="s">
        <v>7331</v>
      </c>
      <c r="C1464" s="37" t="s">
        <v>7332</v>
      </c>
      <c r="D1464" s="37" t="s">
        <v>74</v>
      </c>
      <c r="E1464" s="31">
        <v>53</v>
      </c>
      <c r="F1464" s="48">
        <v>23850</v>
      </c>
      <c r="G1464" s="37" t="s">
        <v>1297</v>
      </c>
      <c r="H1464" s="37" t="s">
        <v>92</v>
      </c>
      <c r="I1464" s="37" t="s">
        <v>131</v>
      </c>
      <c r="J1464" s="37" t="s">
        <v>80</v>
      </c>
      <c r="L1464" s="37" t="s">
        <v>81</v>
      </c>
      <c r="M1464" s="31">
        <v>18</v>
      </c>
    </row>
    <row spans="1:13" s="31" customFormat="1" ht="15.75" customHeight="1" x14ac:dyDescent="0.2" outlineLevel="0" r="1465">
      <c r="A1465" s="31">
        <v>1464</v>
      </c>
      <c r="B1465" s="37" t="s">
        <v>7333</v>
      </c>
      <c r="C1465" s="37" t="s">
        <v>7334</v>
      </c>
      <c r="D1465" s="37" t="s">
        <v>74</v>
      </c>
      <c r="E1465" s="31">
        <v>20</v>
      </c>
      <c r="F1465" s="48">
        <v>30958</v>
      </c>
      <c r="G1465" s="37" t="s">
        <v>1609</v>
      </c>
      <c r="H1465" s="37" t="s">
        <v>250</v>
      </c>
      <c r="I1465" s="37" t="s">
        <v>104</v>
      </c>
      <c r="J1465" s="37" t="s">
        <v>80</v>
      </c>
      <c r="K1465" s="37" t="s">
        <v>4725</v>
      </c>
      <c r="L1465" s="37" t="s">
        <v>81</v>
      </c>
      <c r="M1465" s="31">
        <v>10</v>
      </c>
    </row>
    <row spans="1:13" s="31" customFormat="1" ht="15.75" customHeight="1" x14ac:dyDescent="0.2" outlineLevel="0" r="1466">
      <c r="A1466" s="31">
        <v>1465</v>
      </c>
      <c r="B1466" s="37" t="s">
        <v>7335</v>
      </c>
      <c r="C1466" s="37" t="s">
        <v>7336</v>
      </c>
      <c r="D1466" s="37" t="s">
        <v>100</v>
      </c>
      <c r="E1466" s="31">
        <v>53</v>
      </c>
      <c r="F1466" s="48">
        <v>25982</v>
      </c>
      <c r="G1466" s="37" t="s">
        <v>557</v>
      </c>
      <c r="H1466" s="37" t="s">
        <v>103</v>
      </c>
      <c r="I1466" s="37" t="s">
        <v>79</v>
      </c>
      <c r="J1466" s="37" t="s">
        <v>80</v>
      </c>
      <c r="K1466" s="37" t="s">
        <v>4755</v>
      </c>
      <c r="L1466" s="37" t="s">
        <v>81</v>
      </c>
      <c r="M1466" s="31">
        <v>5</v>
      </c>
    </row>
    <row spans="1:13" s="31" customFormat="1" ht="15.75" customHeight="1" x14ac:dyDescent="0.2" outlineLevel="0" r="1467">
      <c r="A1467" s="31">
        <v>1466</v>
      </c>
      <c r="B1467" s="37" t="s">
        <v>7337</v>
      </c>
      <c r="C1467" s="37" t="s">
        <v>7338</v>
      </c>
      <c r="D1467" s="37" t="s">
        <v>100</v>
      </c>
      <c r="E1467" s="31">
        <v>62</v>
      </c>
      <c r="F1467" s="48">
        <v>35800</v>
      </c>
      <c r="G1467" s="37" t="s">
        <v>408</v>
      </c>
      <c r="H1467" s="37" t="s">
        <v>103</v>
      </c>
      <c r="I1467" s="37" t="s">
        <v>131</v>
      </c>
      <c r="J1467" s="37" t="s">
        <v>80</v>
      </c>
      <c r="K1467" s="37" t="s">
        <v>4706</v>
      </c>
      <c r="L1467" s="37" t="s">
        <v>81</v>
      </c>
      <c r="M1467" s="31">
        <v>2</v>
      </c>
    </row>
    <row spans="1:13" s="31" customFormat="1" ht="15.75" customHeight="1" x14ac:dyDescent="0.2" outlineLevel="0" r="1468">
      <c r="A1468" s="31">
        <v>1467</v>
      </c>
      <c r="B1468" s="37" t="s">
        <v>7339</v>
      </c>
      <c r="C1468" s="37" t="s">
        <v>7340</v>
      </c>
      <c r="D1468" s="37" t="s">
        <v>100</v>
      </c>
      <c r="E1468" s="31">
        <v>1</v>
      </c>
      <c r="F1468" s="48">
        <v>27744</v>
      </c>
      <c r="H1468" s="37" t="s">
        <v>78</v>
      </c>
      <c r="I1468" s="37" t="s">
        <v>79</v>
      </c>
      <c r="J1468" s="37" t="s">
        <v>80</v>
      </c>
      <c r="K1468" s="37" t="s">
        <v>5089</v>
      </c>
      <c r="L1468" s="37" t="s">
        <v>81</v>
      </c>
      <c r="M1468" s="31">
        <v>6</v>
      </c>
    </row>
    <row spans="1:13" s="31" customFormat="1" ht="15.75" customHeight="1" x14ac:dyDescent="0.2" outlineLevel="0" r="1469">
      <c r="A1469" s="31">
        <v>1468</v>
      </c>
      <c r="B1469" s="37" t="s">
        <v>7341</v>
      </c>
      <c r="C1469" s="37" t="s">
        <v>7342</v>
      </c>
      <c r="D1469" s="37" t="s">
        <v>100</v>
      </c>
      <c r="E1469" s="31">
        <v>37</v>
      </c>
      <c r="F1469" s="48">
        <v>28500</v>
      </c>
      <c r="G1469" s="37" t="s">
        <v>1696</v>
      </c>
      <c r="H1469" s="37" t="s">
        <v>103</v>
      </c>
      <c r="I1469" s="37" t="s">
        <v>79</v>
      </c>
      <c r="J1469" s="37" t="s">
        <v>80</v>
      </c>
      <c r="K1469" s="37" t="s">
        <v>4713</v>
      </c>
      <c r="L1469" s="37" t="s">
        <v>93</v>
      </c>
      <c r="M1469" s="31">
        <v>22</v>
      </c>
    </row>
    <row spans="1:13" s="31" customFormat="1" ht="15.75" customHeight="1" x14ac:dyDescent="0.2" outlineLevel="0" r="1470">
      <c r="A1470" s="31">
        <v>1469</v>
      </c>
      <c r="B1470" s="37" t="s">
        <v>7343</v>
      </c>
      <c r="D1470" s="37" t="s">
        <v>74</v>
      </c>
      <c r="E1470" s="31">
        <v>77</v>
      </c>
      <c r="F1470" s="48">
        <v>21000</v>
      </c>
      <c r="G1470" s="37" t="s">
        <v>1696</v>
      </c>
      <c r="H1470" s="37" t="s">
        <v>103</v>
      </c>
      <c r="I1470" s="37" t="s">
        <v>104</v>
      </c>
      <c r="J1470" s="37" t="s">
        <v>80</v>
      </c>
      <c r="L1470" s="37" t="s">
        <v>81</v>
      </c>
      <c r="M1470" s="31">
        <v>14</v>
      </c>
    </row>
    <row spans="1:13" s="31" customFormat="1" ht="15.75" customHeight="1" x14ac:dyDescent="0.2" outlineLevel="0" r="1471">
      <c r="A1471" s="31">
        <v>1470</v>
      </c>
      <c r="B1471" s="37" t="s">
        <v>7344</v>
      </c>
      <c r="C1471" s="37" t="s">
        <v>7345</v>
      </c>
      <c r="D1471" s="37" t="s">
        <v>74</v>
      </c>
      <c r="E1471" s="31">
        <v>62</v>
      </c>
      <c r="F1471" s="48">
        <v>35037</v>
      </c>
      <c r="G1471" s="37" t="s">
        <v>102</v>
      </c>
      <c r="H1471" s="37" t="s">
        <v>103</v>
      </c>
      <c r="I1471" s="37" t="s">
        <v>131</v>
      </c>
      <c r="J1471" s="37" t="s">
        <v>80</v>
      </c>
      <c r="K1471" s="37" t="s">
        <v>5003</v>
      </c>
      <c r="L1471" s="37" t="s">
        <v>81</v>
      </c>
      <c r="M1471" s="31">
        <v>8</v>
      </c>
    </row>
    <row spans="1:13" s="31" customFormat="1" ht="15.75" customHeight="1" x14ac:dyDescent="0.2" outlineLevel="0" r="1472">
      <c r="A1472" s="31">
        <v>1471</v>
      </c>
      <c r="B1472" s="37" t="s">
        <v>5755</v>
      </c>
      <c r="C1472" s="37" t="s">
        <v>2733</v>
      </c>
      <c r="D1472" s="37" t="s">
        <v>100</v>
      </c>
      <c r="E1472" s="31">
        <v>88</v>
      </c>
      <c r="F1472" s="48">
        <v>28545</v>
      </c>
      <c r="H1472" s="37" t="s">
        <v>103</v>
      </c>
      <c r="I1472" s="37" t="s">
        <v>79</v>
      </c>
      <c r="J1472" s="37" t="s">
        <v>80</v>
      </c>
      <c r="K1472" s="37" t="s">
        <v>4798</v>
      </c>
      <c r="L1472" s="37" t="s">
        <v>93</v>
      </c>
      <c r="M1472" s="31">
        <v>15</v>
      </c>
    </row>
    <row spans="1:13" s="31" customFormat="1" ht="15.75" customHeight="1" x14ac:dyDescent="0.2" outlineLevel="0" r="1473">
      <c r="A1473" s="31">
        <v>1472</v>
      </c>
      <c r="B1473" s="37" t="s">
        <v>7346</v>
      </c>
      <c r="C1473" s="37" t="s">
        <v>7347</v>
      </c>
      <c r="D1473" s="37" t="s">
        <v>100</v>
      </c>
      <c r="E1473" s="31">
        <v>3</v>
      </c>
      <c r="F1473" s="48">
        <v>23439</v>
      </c>
      <c r="G1473" s="37" t="s">
        <v>175</v>
      </c>
      <c r="H1473" s="37" t="s">
        <v>103</v>
      </c>
      <c r="I1473" s="37" t="s">
        <v>79</v>
      </c>
      <c r="J1473" s="37" t="s">
        <v>80</v>
      </c>
      <c r="K1473" s="37" t="s">
        <v>5176</v>
      </c>
      <c r="L1473" s="37" t="s">
        <v>93</v>
      </c>
      <c r="M1473" s="31">
        <v>17</v>
      </c>
    </row>
    <row spans="1:13" s="31" customFormat="1" ht="15.75" customHeight="1" x14ac:dyDescent="0.2" outlineLevel="0" r="1474">
      <c r="A1474" s="31">
        <v>1473</v>
      </c>
      <c r="B1474" s="37" t="s">
        <v>4783</v>
      </c>
      <c r="C1474" s="37" t="s">
        <v>7348</v>
      </c>
      <c r="D1474" s="37" t="s">
        <v>74</v>
      </c>
      <c r="E1474" s="31">
        <v>49</v>
      </c>
      <c r="F1474" s="48">
        <v>22027</v>
      </c>
      <c r="G1474" s="37" t="s">
        <v>463</v>
      </c>
      <c r="H1474" s="37" t="s">
        <v>250</v>
      </c>
      <c r="I1474" s="37" t="s">
        <v>79</v>
      </c>
      <c r="J1474" s="37" t="s">
        <v>80</v>
      </c>
      <c r="K1474" s="37" t="s">
        <v>5417</v>
      </c>
      <c r="L1474" s="37" t="s">
        <v>81</v>
      </c>
      <c r="M1474" s="31">
        <v>20</v>
      </c>
    </row>
    <row spans="1:13" s="31" customFormat="1" ht="15.75" customHeight="1" x14ac:dyDescent="0.2" outlineLevel="0" r="1475">
      <c r="A1475" s="31">
        <v>1474</v>
      </c>
      <c r="B1475" s="37" t="s">
        <v>7349</v>
      </c>
      <c r="C1475" s="37" t="s">
        <v>7350</v>
      </c>
      <c r="D1475" s="37" t="s">
        <v>74</v>
      </c>
      <c r="E1475" s="31">
        <v>54</v>
      </c>
      <c r="F1475" s="48">
        <v>31559</v>
      </c>
      <c r="G1475" s="37" t="s">
        <v>704</v>
      </c>
      <c r="H1475" s="37" t="s">
        <v>191</v>
      </c>
      <c r="I1475" s="37" t="s">
        <v>79</v>
      </c>
      <c r="J1475" s="37" t="s">
        <v>80</v>
      </c>
      <c r="K1475" s="37" t="s">
        <v>4862</v>
      </c>
      <c r="L1475" s="37" t="s">
        <v>81</v>
      </c>
      <c r="M1475" s="31">
        <v>21</v>
      </c>
    </row>
    <row spans="1:13" s="31" customFormat="1" ht="15.75" customHeight="1" x14ac:dyDescent="0.2" outlineLevel="0" r="1476">
      <c r="A1476" s="31">
        <v>1475</v>
      </c>
      <c r="B1476" s="37" t="s">
        <v>5984</v>
      </c>
      <c r="C1476" s="37" t="s">
        <v>7351</v>
      </c>
      <c r="D1476" s="37" t="s">
        <v>74</v>
      </c>
      <c r="E1476" s="31">
        <v>41</v>
      </c>
      <c r="F1476" s="48">
        <v>31249</v>
      </c>
      <c r="G1476" s="37" t="s">
        <v>334</v>
      </c>
      <c r="H1476" s="37" t="s">
        <v>147</v>
      </c>
      <c r="I1476" s="37" t="s">
        <v>104</v>
      </c>
      <c r="J1476" s="37" t="s">
        <v>80</v>
      </c>
      <c r="K1476" s="37" t="s">
        <v>4722</v>
      </c>
      <c r="L1476" s="37" t="s">
        <v>81</v>
      </c>
      <c r="M1476" s="31">
        <v>7</v>
      </c>
    </row>
    <row spans="1:13" s="31" customFormat="1" ht="15.75" customHeight="1" x14ac:dyDescent="0.2" outlineLevel="0" r="1477">
      <c r="A1477" s="31">
        <v>1476</v>
      </c>
      <c r="B1477" s="37" t="s">
        <v>5014</v>
      </c>
      <c r="C1477" s="37" t="s">
        <v>7352</v>
      </c>
      <c r="D1477" s="37" t="s">
        <v>74</v>
      </c>
      <c r="E1477" s="31">
        <v>25</v>
      </c>
      <c r="F1477" s="48">
        <v>31737</v>
      </c>
      <c r="G1477" s="37" t="s">
        <v>704</v>
      </c>
      <c r="H1477" s="37" t="s">
        <v>250</v>
      </c>
      <c r="I1477" s="37" t="s">
        <v>104</v>
      </c>
      <c r="J1477" s="37" t="s">
        <v>80</v>
      </c>
      <c r="K1477" s="37" t="s">
        <v>4997</v>
      </c>
      <c r="L1477" s="37" t="s">
        <v>81</v>
      </c>
      <c r="M1477" s="31">
        <v>20</v>
      </c>
    </row>
    <row spans="1:13" s="31" customFormat="1" ht="15.75" customHeight="1" x14ac:dyDescent="0.2" outlineLevel="0" r="1478">
      <c r="A1478" s="31">
        <v>1477</v>
      </c>
      <c r="B1478" s="37" t="s">
        <v>7353</v>
      </c>
      <c r="C1478" s="37" t="s">
        <v>7354</v>
      </c>
      <c r="D1478" s="37" t="s">
        <v>473</v>
      </c>
      <c r="E1478" s="31">
        <v>42</v>
      </c>
      <c r="G1478" s="37" t="s">
        <v>217</v>
      </c>
      <c r="H1478" s="37" t="s">
        <v>103</v>
      </c>
      <c r="I1478" s="37" t="s">
        <v>79</v>
      </c>
      <c r="J1478" s="37" t="s">
        <v>80</v>
      </c>
      <c r="L1478" s="37" t="s">
        <v>81</v>
      </c>
    </row>
    <row spans="1:13" s="31" customFormat="1" ht="15.75" customHeight="1" x14ac:dyDescent="0.2" outlineLevel="0" r="1479">
      <c r="A1479" s="31">
        <v>1478</v>
      </c>
      <c r="B1479" s="37" t="s">
        <v>7355</v>
      </c>
      <c r="C1479" s="37" t="s">
        <v>7356</v>
      </c>
      <c r="D1479" s="37" t="s">
        <v>74</v>
      </c>
      <c r="E1479" s="31">
        <v>40</v>
      </c>
      <c r="F1479" s="48">
        <v>33943</v>
      </c>
      <c r="G1479" s="37" t="s">
        <v>401</v>
      </c>
      <c r="H1479" s="37" t="s">
        <v>103</v>
      </c>
      <c r="I1479" s="37" t="s">
        <v>131</v>
      </c>
      <c r="J1479" s="37" t="s">
        <v>80</v>
      </c>
      <c r="K1479" s="37" t="s">
        <v>4881</v>
      </c>
      <c r="L1479" s="37" t="s">
        <v>93</v>
      </c>
      <c r="M1479" s="31">
        <v>9</v>
      </c>
    </row>
    <row spans="1:13" s="31" customFormat="1" ht="15.75" customHeight="1" x14ac:dyDescent="0.2" outlineLevel="0" r="1480">
      <c r="A1480" s="31">
        <v>1479</v>
      </c>
      <c r="B1480" s="37" t="s">
        <v>7357</v>
      </c>
      <c r="C1480" s="37" t="s">
        <v>7358</v>
      </c>
      <c r="D1480" s="37" t="s">
        <v>74</v>
      </c>
      <c r="E1480" s="31">
        <v>25</v>
      </c>
      <c r="F1480" s="48">
        <v>28418</v>
      </c>
      <c r="G1480" s="37" t="s">
        <v>1096</v>
      </c>
      <c r="H1480" s="37" t="s">
        <v>415</v>
      </c>
      <c r="I1480" s="37" t="s">
        <v>79</v>
      </c>
      <c r="J1480" s="37" t="s">
        <v>80</v>
      </c>
      <c r="K1480" s="37" t="s">
        <v>5493</v>
      </c>
      <c r="L1480" s="37" t="s">
        <v>93</v>
      </c>
      <c r="M1480" s="31">
        <v>21</v>
      </c>
    </row>
    <row spans="1:13" s="31" customFormat="1" ht="15.75" customHeight="1" x14ac:dyDescent="0.2" outlineLevel="0" r="1481">
      <c r="A1481" s="31">
        <v>1480</v>
      </c>
      <c r="B1481" s="37" t="s">
        <v>7359</v>
      </c>
      <c r="C1481" s="37" t="s">
        <v>7360</v>
      </c>
      <c r="D1481" s="37" t="s">
        <v>100</v>
      </c>
      <c r="E1481" s="31">
        <v>83</v>
      </c>
      <c r="F1481" s="48">
        <v>34840</v>
      </c>
      <c r="G1481" s="37" t="s">
        <v>1313</v>
      </c>
      <c r="H1481" s="37" t="s">
        <v>250</v>
      </c>
      <c r="I1481" s="37" t="s">
        <v>131</v>
      </c>
      <c r="J1481" s="37" t="s">
        <v>80</v>
      </c>
      <c r="K1481" s="37" t="s">
        <v>4816</v>
      </c>
      <c r="L1481" s="37" t="s">
        <v>81</v>
      </c>
      <c r="M1481" s="31">
        <v>5</v>
      </c>
    </row>
    <row spans="1:13" s="31" customFormat="1" ht="15.75" customHeight="1" x14ac:dyDescent="0.2" outlineLevel="0" r="1482">
      <c r="A1482" s="31">
        <v>1481</v>
      </c>
      <c r="B1482" s="37" t="s">
        <v>7361</v>
      </c>
      <c r="C1482" s="37" t="s">
        <v>7362</v>
      </c>
      <c r="D1482" s="37" t="s">
        <v>100</v>
      </c>
      <c r="E1482" s="31">
        <v>93</v>
      </c>
      <c r="F1482" s="48">
        <v>27937</v>
      </c>
      <c r="G1482" s="37" t="s">
        <v>491</v>
      </c>
      <c r="H1482" s="37" t="s">
        <v>103</v>
      </c>
      <c r="I1482" s="37" t="s">
        <v>104</v>
      </c>
      <c r="J1482" s="37" t="s">
        <v>80</v>
      </c>
      <c r="K1482" s="37" t="s">
        <v>4742</v>
      </c>
      <c r="L1482" s="37" t="s">
        <v>93</v>
      </c>
      <c r="M1482" s="31">
        <v>14</v>
      </c>
    </row>
    <row spans="1:13" s="31" customFormat="1" ht="15.75" customHeight="1" x14ac:dyDescent="0.2" outlineLevel="0" r="1483">
      <c r="A1483" s="31">
        <v>1482</v>
      </c>
      <c r="B1483" s="37" t="s">
        <v>7363</v>
      </c>
      <c r="C1483" s="37" t="s">
        <v>7364</v>
      </c>
      <c r="D1483" s="37" t="s">
        <v>74</v>
      </c>
      <c r="E1483" s="31">
        <v>29</v>
      </c>
      <c r="F1483" s="48">
        <v>28975</v>
      </c>
      <c r="G1483" s="37" t="s">
        <v>497</v>
      </c>
      <c r="H1483" s="37" t="s">
        <v>78</v>
      </c>
      <c r="I1483" s="37" t="s">
        <v>79</v>
      </c>
      <c r="J1483" s="37" t="s">
        <v>80</v>
      </c>
      <c r="K1483" s="37" t="s">
        <v>4816</v>
      </c>
      <c r="L1483" s="37" t="s">
        <v>93</v>
      </c>
      <c r="M1483" s="31">
        <v>12</v>
      </c>
    </row>
    <row spans="1:13" s="31" customFormat="1" ht="15.75" customHeight="1" x14ac:dyDescent="0.2" outlineLevel="0" r="1484">
      <c r="A1484" s="31">
        <v>1483</v>
      </c>
      <c r="B1484" s="37" t="s">
        <v>7365</v>
      </c>
      <c r="C1484" s="37" t="s">
        <v>7366</v>
      </c>
      <c r="D1484" s="37" t="s">
        <v>100</v>
      </c>
      <c r="E1484" s="31">
        <v>55</v>
      </c>
      <c r="F1484" s="48">
        <v>26278</v>
      </c>
      <c r="G1484" s="37" t="s">
        <v>328</v>
      </c>
      <c r="H1484" s="37" t="s">
        <v>183</v>
      </c>
      <c r="I1484" s="37" t="s">
        <v>79</v>
      </c>
      <c r="J1484" s="37" t="s">
        <v>80</v>
      </c>
      <c r="K1484" s="37" t="s">
        <v>4728</v>
      </c>
      <c r="L1484" s="37" t="s">
        <v>81</v>
      </c>
      <c r="M1484" s="31">
        <v>14</v>
      </c>
    </row>
    <row spans="1:13" s="31" customFormat="1" ht="15.75" customHeight="1" x14ac:dyDescent="0.2" outlineLevel="0" r="1485">
      <c r="A1485" s="31">
        <v>1484</v>
      </c>
      <c r="B1485" s="37" t="s">
        <v>7367</v>
      </c>
      <c r="C1485" s="37" t="s">
        <v>7368</v>
      </c>
      <c r="D1485" s="37" t="s">
        <v>100</v>
      </c>
      <c r="E1485" s="31">
        <v>26</v>
      </c>
      <c r="F1485" s="48">
        <v>31476</v>
      </c>
      <c r="G1485" s="37" t="s">
        <v>6507</v>
      </c>
      <c r="H1485" s="37" t="s">
        <v>250</v>
      </c>
      <c r="I1485" s="37" t="s">
        <v>79</v>
      </c>
      <c r="J1485" s="37" t="s">
        <v>80</v>
      </c>
      <c r="K1485" s="37" t="s">
        <v>4982</v>
      </c>
      <c r="L1485" s="37" t="s">
        <v>93</v>
      </c>
      <c r="M1485" s="31">
        <v>18</v>
      </c>
    </row>
    <row spans="1:13" s="31" customFormat="1" ht="15.75" customHeight="1" x14ac:dyDescent="0.2" outlineLevel="0" r="1486">
      <c r="A1486" s="31">
        <v>1485</v>
      </c>
      <c r="B1486" s="37" t="s">
        <v>7369</v>
      </c>
      <c r="C1486" s="37" t="s">
        <v>7370</v>
      </c>
      <c r="D1486" s="37" t="s">
        <v>74</v>
      </c>
      <c r="E1486" s="31">
        <v>50</v>
      </c>
      <c r="F1486" s="48">
        <v>25417</v>
      </c>
      <c r="G1486" s="37" t="s">
        <v>766</v>
      </c>
      <c r="H1486" s="37" t="s">
        <v>191</v>
      </c>
      <c r="I1486" s="37" t="s">
        <v>79</v>
      </c>
      <c r="J1486" s="37" t="s">
        <v>80</v>
      </c>
      <c r="K1486" s="37" t="s">
        <v>4916</v>
      </c>
      <c r="L1486" s="37" t="s">
        <v>81</v>
      </c>
      <c r="M1486" s="31">
        <v>6</v>
      </c>
    </row>
    <row spans="1:13" s="31" customFormat="1" ht="15.75" customHeight="1" x14ac:dyDescent="0.2" outlineLevel="0" r="1487">
      <c r="A1487" s="31">
        <v>1486</v>
      </c>
      <c r="B1487" s="37" t="s">
        <v>7371</v>
      </c>
      <c r="C1487" s="37" t="s">
        <v>7372</v>
      </c>
      <c r="D1487" s="37" t="s">
        <v>74</v>
      </c>
      <c r="E1487" s="31">
        <v>14</v>
      </c>
      <c r="F1487" s="48">
        <v>28709</v>
      </c>
      <c r="G1487" s="37" t="s">
        <v>874</v>
      </c>
      <c r="H1487" s="37" t="s">
        <v>78</v>
      </c>
      <c r="I1487" s="37" t="s">
        <v>79</v>
      </c>
      <c r="J1487" s="37" t="s">
        <v>80</v>
      </c>
      <c r="K1487" s="50">
        <v>100</v>
      </c>
      <c r="L1487" s="37" t="s">
        <v>93</v>
      </c>
      <c r="M1487" s="31">
        <v>10</v>
      </c>
    </row>
    <row spans="1:13" s="31" customFormat="1" ht="15.75" customHeight="1" x14ac:dyDescent="0.2" outlineLevel="0" r="1488">
      <c r="A1488" s="31">
        <v>1487</v>
      </c>
      <c r="B1488" s="37" t="s">
        <v>1525</v>
      </c>
      <c r="C1488" s="37" t="s">
        <v>7373</v>
      </c>
      <c r="D1488" s="37" t="s">
        <v>100</v>
      </c>
      <c r="E1488" s="31">
        <v>58</v>
      </c>
      <c r="F1488" s="48">
        <v>28998</v>
      </c>
      <c r="G1488" s="37" t="s">
        <v>2569</v>
      </c>
      <c r="H1488" s="37" t="s">
        <v>250</v>
      </c>
      <c r="I1488" s="37" t="s">
        <v>104</v>
      </c>
      <c r="J1488" s="37" t="s">
        <v>80</v>
      </c>
      <c r="K1488" s="37" t="s">
        <v>4706</v>
      </c>
      <c r="L1488" s="37" t="s">
        <v>81</v>
      </c>
      <c r="M1488" s="31">
        <v>5</v>
      </c>
    </row>
    <row spans="1:13" s="31" customFormat="1" ht="15.75" customHeight="1" x14ac:dyDescent="0.2" outlineLevel="0" r="1489">
      <c r="A1489" s="31">
        <v>1488</v>
      </c>
      <c r="B1489" s="37" t="s">
        <v>7374</v>
      </c>
      <c r="C1489" s="37" t="s">
        <v>7375</v>
      </c>
      <c r="D1489" s="37" t="s">
        <v>100</v>
      </c>
      <c r="E1489" s="31">
        <v>82</v>
      </c>
      <c r="F1489" s="48">
        <v>31685</v>
      </c>
      <c r="G1489" s="37" t="s">
        <v>322</v>
      </c>
      <c r="H1489" s="37" t="s">
        <v>250</v>
      </c>
      <c r="I1489" s="37" t="s">
        <v>79</v>
      </c>
      <c r="J1489" s="37" t="s">
        <v>80</v>
      </c>
      <c r="K1489" s="37" t="s">
        <v>4819</v>
      </c>
      <c r="L1489" s="37" t="s">
        <v>81</v>
      </c>
      <c r="M1489" s="31">
        <v>17</v>
      </c>
    </row>
    <row spans="1:13" s="31" customFormat="1" ht="15.75" customHeight="1" x14ac:dyDescent="0.2" outlineLevel="0" r="1490">
      <c r="A1490" s="31">
        <v>1489</v>
      </c>
      <c r="B1490" s="37" t="s">
        <v>5203</v>
      </c>
      <c r="C1490" s="37" t="s">
        <v>7376</v>
      </c>
      <c r="D1490" s="37" t="s">
        <v>74</v>
      </c>
      <c r="E1490" s="31">
        <v>17</v>
      </c>
      <c r="F1490" s="48">
        <v>34102</v>
      </c>
      <c r="G1490" s="37" t="s">
        <v>670</v>
      </c>
      <c r="H1490" s="37" t="s">
        <v>191</v>
      </c>
      <c r="I1490" s="37" t="s">
        <v>79</v>
      </c>
      <c r="J1490" s="37" t="s">
        <v>80</v>
      </c>
      <c r="K1490" s="37" t="s">
        <v>4819</v>
      </c>
      <c r="L1490" s="37" t="s">
        <v>93</v>
      </c>
      <c r="M1490" s="31">
        <v>4</v>
      </c>
    </row>
    <row spans="1:13" s="31" customFormat="1" ht="15.75" customHeight="1" x14ac:dyDescent="0.2" outlineLevel="0" r="1491">
      <c r="A1491" s="31">
        <v>1490</v>
      </c>
      <c r="B1491" s="37" t="s">
        <v>7377</v>
      </c>
      <c r="C1491" s="37" t="s">
        <v>7378</v>
      </c>
      <c r="D1491" s="37" t="s">
        <v>100</v>
      </c>
      <c r="E1491" s="31">
        <v>36</v>
      </c>
      <c r="F1491" s="48">
        <v>25571</v>
      </c>
      <c r="G1491" s="37" t="s">
        <v>408</v>
      </c>
      <c r="H1491" s="37" t="s">
        <v>103</v>
      </c>
      <c r="I1491" s="37" t="s">
        <v>79</v>
      </c>
      <c r="J1491" s="37" t="s">
        <v>80</v>
      </c>
      <c r="K1491" s="37" t="s">
        <v>4902</v>
      </c>
      <c r="L1491" s="37" t="s">
        <v>81</v>
      </c>
      <c r="M1491" s="31">
        <v>6</v>
      </c>
    </row>
    <row spans="1:13" s="31" customFormat="1" ht="15.75" customHeight="1" x14ac:dyDescent="0.2" outlineLevel="0" r="1492">
      <c r="A1492" s="31">
        <v>1491</v>
      </c>
      <c r="B1492" s="37" t="s">
        <v>2061</v>
      </c>
      <c r="C1492" s="37" t="s">
        <v>7379</v>
      </c>
      <c r="D1492" s="37" t="s">
        <v>100</v>
      </c>
      <c r="E1492" s="31">
        <v>96</v>
      </c>
      <c r="F1492" s="48">
        <v>35645</v>
      </c>
      <c r="G1492" s="37" t="s">
        <v>1264</v>
      </c>
      <c r="H1492" s="37" t="s">
        <v>191</v>
      </c>
      <c r="I1492" s="37" t="s">
        <v>79</v>
      </c>
      <c r="J1492" s="37" t="s">
        <v>80</v>
      </c>
      <c r="K1492" s="37" t="s">
        <v>4728</v>
      </c>
      <c r="L1492" s="37" t="s">
        <v>81</v>
      </c>
      <c r="M1492" s="31">
        <v>4</v>
      </c>
    </row>
    <row spans="1:13" s="31" customFormat="1" ht="15.75" customHeight="1" x14ac:dyDescent="0.2" outlineLevel="0" r="1493">
      <c r="A1493" s="31">
        <v>1492</v>
      </c>
      <c r="B1493" s="37" t="s">
        <v>7380</v>
      </c>
      <c r="C1493" s="37" t="s">
        <v>7381</v>
      </c>
      <c r="D1493" s="37" t="s">
        <v>100</v>
      </c>
      <c r="E1493" s="31">
        <v>51</v>
      </c>
      <c r="F1493" s="48">
        <v>29231</v>
      </c>
      <c r="G1493" s="37" t="s">
        <v>1873</v>
      </c>
      <c r="H1493" s="37" t="s">
        <v>250</v>
      </c>
      <c r="I1493" s="37" t="s">
        <v>79</v>
      </c>
      <c r="J1493" s="37" t="s">
        <v>80</v>
      </c>
      <c r="K1493" s="37" t="s">
        <v>4737</v>
      </c>
      <c r="L1493" s="37" t="s">
        <v>93</v>
      </c>
      <c r="M1493" s="31">
        <v>7</v>
      </c>
    </row>
    <row spans="1:13" s="31" customFormat="1" ht="15.75" customHeight="1" x14ac:dyDescent="0.2" outlineLevel="0" r="1494">
      <c r="A1494" s="31">
        <v>1493</v>
      </c>
      <c r="B1494" s="37" t="s">
        <v>7382</v>
      </c>
      <c r="C1494" s="37" t="s">
        <v>7383</v>
      </c>
      <c r="D1494" s="37" t="s">
        <v>100</v>
      </c>
      <c r="E1494" s="31">
        <v>51</v>
      </c>
      <c r="F1494" s="48">
        <v>32001</v>
      </c>
      <c r="G1494" s="37" t="s">
        <v>275</v>
      </c>
      <c r="H1494" s="37" t="s">
        <v>415</v>
      </c>
      <c r="I1494" s="37" t="s">
        <v>131</v>
      </c>
      <c r="J1494" s="37" t="s">
        <v>80</v>
      </c>
      <c r="K1494" s="37" t="s">
        <v>4867</v>
      </c>
      <c r="L1494" s="37" t="s">
        <v>93</v>
      </c>
      <c r="M1494" s="31">
        <v>22</v>
      </c>
    </row>
    <row spans="1:13" s="31" customFormat="1" ht="15.75" customHeight="1" x14ac:dyDescent="0.2" outlineLevel="0" r="1495">
      <c r="A1495" s="31">
        <v>1494</v>
      </c>
      <c r="B1495" s="37" t="s">
        <v>7384</v>
      </c>
      <c r="C1495" s="37" t="s">
        <v>7385</v>
      </c>
      <c r="D1495" s="37" t="s">
        <v>74</v>
      </c>
      <c r="E1495" s="31">
        <v>46</v>
      </c>
      <c r="F1495" s="48">
        <v>31719</v>
      </c>
      <c r="G1495" s="37" t="s">
        <v>4519</v>
      </c>
      <c r="H1495" s="37" t="s">
        <v>250</v>
      </c>
      <c r="I1495" s="37" t="s">
        <v>79</v>
      </c>
      <c r="J1495" s="37" t="s">
        <v>80</v>
      </c>
      <c r="K1495" s="37" t="s">
        <v>4791</v>
      </c>
      <c r="L1495" s="37" t="s">
        <v>81</v>
      </c>
      <c r="M1495" s="31">
        <v>7</v>
      </c>
    </row>
    <row spans="1:13" s="31" customFormat="1" ht="15.75" customHeight="1" x14ac:dyDescent="0.2" outlineLevel="0" r="1496">
      <c r="A1496" s="31">
        <v>1495</v>
      </c>
      <c r="B1496" s="37" t="s">
        <v>7386</v>
      </c>
      <c r="C1496" s="37" t="s">
        <v>5341</v>
      </c>
      <c r="D1496" s="37" t="s">
        <v>100</v>
      </c>
      <c r="E1496" s="31">
        <v>4</v>
      </c>
      <c r="F1496" s="48">
        <v>32734</v>
      </c>
      <c r="G1496" s="37" t="s">
        <v>643</v>
      </c>
      <c r="H1496" s="37" t="s">
        <v>191</v>
      </c>
      <c r="I1496" s="37" t="s">
        <v>131</v>
      </c>
      <c r="J1496" s="37" t="s">
        <v>80</v>
      </c>
      <c r="K1496" s="37" t="s">
        <v>4845</v>
      </c>
      <c r="L1496" s="37" t="s">
        <v>81</v>
      </c>
      <c r="M1496" s="31">
        <v>8</v>
      </c>
    </row>
    <row spans="1:13" s="31" customFormat="1" ht="15.75" customHeight="1" x14ac:dyDescent="0.2" outlineLevel="0" r="1497">
      <c r="A1497" s="31">
        <v>1496</v>
      </c>
      <c r="B1497" s="37" t="s">
        <v>3846</v>
      </c>
      <c r="C1497" s="37" t="s">
        <v>405</v>
      </c>
      <c r="D1497" s="37" t="s">
        <v>100</v>
      </c>
      <c r="E1497" s="31">
        <v>22</v>
      </c>
      <c r="F1497" s="48">
        <v>35917</v>
      </c>
      <c r="G1497" s="37" t="s">
        <v>182</v>
      </c>
      <c r="H1497" s="37" t="s">
        <v>161</v>
      </c>
      <c r="I1497" s="37" t="s">
        <v>104</v>
      </c>
      <c r="J1497" s="37" t="s">
        <v>80</v>
      </c>
      <c r="K1497" s="37" t="s">
        <v>4938</v>
      </c>
      <c r="L1497" s="37" t="s">
        <v>93</v>
      </c>
      <c r="M1497" s="31">
        <v>3</v>
      </c>
    </row>
    <row spans="1:13" s="31" customFormat="1" ht="15.75" customHeight="1" x14ac:dyDescent="0.2" outlineLevel="0" r="1498">
      <c r="A1498" s="31">
        <v>1497</v>
      </c>
      <c r="B1498" s="37" t="s">
        <v>7387</v>
      </c>
      <c r="C1498" s="37" t="s">
        <v>7388</v>
      </c>
      <c r="D1498" s="37" t="s">
        <v>100</v>
      </c>
      <c r="E1498" s="31">
        <v>70</v>
      </c>
      <c r="F1498" s="48">
        <v>26976</v>
      </c>
      <c r="G1498" s="37" t="s">
        <v>449</v>
      </c>
      <c r="H1498" s="37" t="s">
        <v>147</v>
      </c>
      <c r="I1498" s="37" t="s">
        <v>131</v>
      </c>
      <c r="J1498" s="37" t="s">
        <v>80</v>
      </c>
      <c r="K1498" s="37" t="s">
        <v>4833</v>
      </c>
      <c r="L1498" s="37" t="s">
        <v>93</v>
      </c>
      <c r="M1498" s="31">
        <v>14</v>
      </c>
    </row>
    <row spans="1:13" s="31" customFormat="1" ht="15.75" customHeight="1" x14ac:dyDescent="0.2" outlineLevel="0" r="1499">
      <c r="A1499" s="31">
        <v>1498</v>
      </c>
      <c r="B1499" s="37" t="s">
        <v>7389</v>
      </c>
      <c r="C1499" s="37" t="s">
        <v>7390</v>
      </c>
      <c r="D1499" s="37" t="s">
        <v>100</v>
      </c>
      <c r="E1499" s="31">
        <v>84</v>
      </c>
      <c r="F1499" s="48">
        <v>32778</v>
      </c>
      <c r="G1499" s="37" t="s">
        <v>282</v>
      </c>
      <c r="H1499" s="37" t="s">
        <v>250</v>
      </c>
      <c r="I1499" s="37" t="s">
        <v>104</v>
      </c>
      <c r="J1499" s="37" t="s">
        <v>80</v>
      </c>
      <c r="K1499" s="37" t="s">
        <v>4860</v>
      </c>
      <c r="L1499" s="37" t="s">
        <v>81</v>
      </c>
      <c r="M1499" s="31">
        <v>13</v>
      </c>
    </row>
    <row spans="1:13" s="31" customFormat="1" ht="15.75" customHeight="1" x14ac:dyDescent="0.2" outlineLevel="0" r="1500">
      <c r="A1500" s="31">
        <v>1499</v>
      </c>
      <c r="B1500" s="37" t="s">
        <v>7391</v>
      </c>
      <c r="C1500" s="37" t="s">
        <v>7392</v>
      </c>
      <c r="D1500" s="37" t="s">
        <v>74</v>
      </c>
      <c r="E1500" s="31">
        <v>88</v>
      </c>
      <c r="F1500" s="48">
        <v>26894</v>
      </c>
      <c r="G1500" s="37" t="s">
        <v>363</v>
      </c>
      <c r="H1500" s="37" t="s">
        <v>78</v>
      </c>
      <c r="I1500" s="37" t="s">
        <v>79</v>
      </c>
      <c r="J1500" s="37" t="s">
        <v>80</v>
      </c>
      <c r="K1500" s="37" t="s">
        <v>4881</v>
      </c>
      <c r="L1500" s="37" t="s">
        <v>81</v>
      </c>
      <c r="M1500" s="31">
        <v>11</v>
      </c>
    </row>
    <row spans="1:13" s="31" customFormat="1" ht="15.75" customHeight="1" x14ac:dyDescent="0.2" outlineLevel="0" r="1501">
      <c r="A1501" s="31">
        <v>1500</v>
      </c>
      <c r="B1501" s="37" t="s">
        <v>7393</v>
      </c>
      <c r="C1501" s="37" t="s">
        <v>7394</v>
      </c>
      <c r="D1501" s="37" t="s">
        <v>100</v>
      </c>
      <c r="E1501" s="31">
        <v>82</v>
      </c>
      <c r="F1501" s="48">
        <v>21939</v>
      </c>
      <c r="H1501" s="37" t="s">
        <v>250</v>
      </c>
      <c r="I1501" s="37" t="s">
        <v>79</v>
      </c>
      <c r="J1501" s="37" t="s">
        <v>80</v>
      </c>
      <c r="K1501" s="37" t="s">
        <v>4788</v>
      </c>
      <c r="L1501" s="37" t="s">
        <v>93</v>
      </c>
      <c r="M1501" s="31">
        <v>9</v>
      </c>
    </row>
    <row spans="1:13" s="31" customFormat="1" ht="15.75" customHeight="1" x14ac:dyDescent="0.2" outlineLevel="0" r="1502">
      <c r="A1502" s="31">
        <v>1501</v>
      </c>
      <c r="B1502" s="37" t="s">
        <v>7395</v>
      </c>
      <c r="C1502" s="37" t="s">
        <v>3771</v>
      </c>
      <c r="D1502" s="37" t="s">
        <v>100</v>
      </c>
      <c r="E1502" s="31">
        <v>74</v>
      </c>
      <c r="F1502" s="48">
        <v>26876</v>
      </c>
      <c r="G1502" s="37" t="s">
        <v>263</v>
      </c>
      <c r="H1502" s="37" t="s">
        <v>92</v>
      </c>
      <c r="I1502" s="37" t="s">
        <v>79</v>
      </c>
      <c r="J1502" s="37" t="s">
        <v>80</v>
      </c>
      <c r="K1502" s="37" t="s">
        <v>5402</v>
      </c>
      <c r="L1502" s="37" t="s">
        <v>81</v>
      </c>
      <c r="M1502" s="31">
        <v>14</v>
      </c>
    </row>
    <row spans="1:13" s="31" customFormat="1" ht="15.75" customHeight="1" x14ac:dyDescent="0.2" outlineLevel="0" r="1503">
      <c r="A1503" s="31">
        <v>1502</v>
      </c>
      <c r="B1503" s="37" t="s">
        <v>5876</v>
      </c>
      <c r="C1503" s="37" t="s">
        <v>7396</v>
      </c>
      <c r="D1503" s="37" t="s">
        <v>100</v>
      </c>
      <c r="E1503" s="31">
        <v>52</v>
      </c>
      <c r="F1503" s="48">
        <v>32958</v>
      </c>
      <c r="G1503" s="37" t="s">
        <v>363</v>
      </c>
      <c r="H1503" s="37" t="s">
        <v>103</v>
      </c>
      <c r="I1503" s="37" t="s">
        <v>104</v>
      </c>
      <c r="J1503" s="37" t="s">
        <v>80</v>
      </c>
      <c r="K1503" s="37" t="s">
        <v>5493</v>
      </c>
      <c r="L1503" s="37" t="s">
        <v>81</v>
      </c>
      <c r="M1503" s="31">
        <v>11</v>
      </c>
    </row>
    <row spans="1:13" s="31" customFormat="1" ht="15.75" customHeight="1" x14ac:dyDescent="0.2" outlineLevel="0" r="1504">
      <c r="A1504" s="31">
        <v>1503</v>
      </c>
      <c r="B1504" s="37" t="s">
        <v>7397</v>
      </c>
      <c r="C1504" s="37" t="s">
        <v>7398</v>
      </c>
      <c r="D1504" s="37" t="s">
        <v>100</v>
      </c>
      <c r="E1504" s="31">
        <v>1</v>
      </c>
      <c r="F1504" s="48">
        <v>24893</v>
      </c>
      <c r="G1504" s="37" t="s">
        <v>468</v>
      </c>
      <c r="H1504" s="37" t="s">
        <v>250</v>
      </c>
      <c r="I1504" s="37" t="s">
        <v>104</v>
      </c>
      <c r="J1504" s="37" t="s">
        <v>80</v>
      </c>
      <c r="K1504" s="37" t="s">
        <v>4737</v>
      </c>
      <c r="L1504" s="37" t="s">
        <v>93</v>
      </c>
      <c r="M1504" s="31">
        <v>6</v>
      </c>
    </row>
    <row spans="1:13" s="31" customFormat="1" ht="15.75" customHeight="1" x14ac:dyDescent="0.2" outlineLevel="0" r="1505">
      <c r="A1505" s="31">
        <v>1504</v>
      </c>
      <c r="B1505" s="37" t="s">
        <v>7399</v>
      </c>
      <c r="C1505" s="37" t="s">
        <v>7400</v>
      </c>
      <c r="D1505" s="37" t="s">
        <v>74</v>
      </c>
      <c r="E1505" s="31">
        <v>98</v>
      </c>
      <c r="F1505" s="48">
        <v>27397</v>
      </c>
      <c r="G1505" s="37" t="s">
        <v>1915</v>
      </c>
      <c r="H1505" s="37" t="s">
        <v>92</v>
      </c>
      <c r="I1505" s="37" t="s">
        <v>104</v>
      </c>
      <c r="J1505" s="37" t="s">
        <v>80</v>
      </c>
      <c r="K1505" s="37" t="s">
        <v>4772</v>
      </c>
      <c r="L1505" s="37" t="s">
        <v>81</v>
      </c>
      <c r="M1505" s="31">
        <v>13</v>
      </c>
    </row>
    <row spans="1:13" s="31" customFormat="1" ht="15.75" customHeight="1" x14ac:dyDescent="0.2" outlineLevel="0" r="1506">
      <c r="A1506" s="31">
        <v>1505</v>
      </c>
      <c r="B1506" s="37" t="s">
        <v>6444</v>
      </c>
      <c r="C1506" s="37" t="s">
        <v>7401</v>
      </c>
      <c r="D1506" s="37" t="s">
        <v>74</v>
      </c>
      <c r="E1506" s="31">
        <v>90</v>
      </c>
      <c r="F1506" s="48">
        <v>34263</v>
      </c>
      <c r="G1506" s="37" t="s">
        <v>334</v>
      </c>
      <c r="H1506" s="37" t="s">
        <v>103</v>
      </c>
      <c r="I1506" s="37" t="s">
        <v>79</v>
      </c>
      <c r="J1506" s="37" t="s">
        <v>80</v>
      </c>
      <c r="K1506" s="50">
        <v>1E+96</v>
      </c>
      <c r="L1506" s="37" t="s">
        <v>93</v>
      </c>
      <c r="M1506" s="31">
        <v>3</v>
      </c>
    </row>
    <row spans="1:13" s="31" customFormat="1" ht="15.75" customHeight="1" x14ac:dyDescent="0.2" outlineLevel="0" r="1507">
      <c r="A1507" s="31">
        <v>1506</v>
      </c>
      <c r="B1507" s="37" t="s">
        <v>6510</v>
      </c>
      <c r="C1507" s="37" t="s">
        <v>7402</v>
      </c>
      <c r="D1507" s="37" t="s">
        <v>74</v>
      </c>
      <c r="E1507" s="31">
        <v>21</v>
      </c>
      <c r="F1507" s="48">
        <v>21237</v>
      </c>
      <c r="H1507" s="37" t="s">
        <v>92</v>
      </c>
      <c r="I1507" s="37" t="s">
        <v>79</v>
      </c>
      <c r="J1507" s="37" t="s">
        <v>80</v>
      </c>
      <c r="K1507" s="37" t="s">
        <v>4985</v>
      </c>
      <c r="L1507" s="37" t="s">
        <v>93</v>
      </c>
      <c r="M1507" s="31">
        <v>17</v>
      </c>
    </row>
    <row spans="1:13" s="31" customFormat="1" ht="15.75" customHeight="1" x14ac:dyDescent="0.2" outlineLevel="0" r="1508">
      <c r="A1508" s="31">
        <v>1507</v>
      </c>
      <c r="B1508" s="37" t="s">
        <v>7403</v>
      </c>
      <c r="C1508" s="37" t="s">
        <v>7404</v>
      </c>
      <c r="D1508" s="37" t="s">
        <v>74</v>
      </c>
      <c r="E1508" s="31">
        <v>97</v>
      </c>
      <c r="F1508" s="48">
        <v>28439</v>
      </c>
      <c r="H1508" s="37" t="s">
        <v>78</v>
      </c>
      <c r="I1508" s="37" t="s">
        <v>131</v>
      </c>
      <c r="J1508" s="37" t="s">
        <v>80</v>
      </c>
      <c r="K1508" s="37" t="s">
        <v>4884</v>
      </c>
      <c r="L1508" s="37" t="s">
        <v>81</v>
      </c>
      <c r="M1508" s="31">
        <v>22</v>
      </c>
    </row>
    <row spans="1:13" s="31" customFormat="1" ht="15.75" customHeight="1" x14ac:dyDescent="0.2" outlineLevel="0" r="1509">
      <c r="A1509" s="31">
        <v>1508</v>
      </c>
      <c r="B1509" s="37" t="s">
        <v>7405</v>
      </c>
      <c r="C1509" s="37" t="s">
        <v>7406</v>
      </c>
      <c r="D1509" s="37" t="s">
        <v>74</v>
      </c>
      <c r="E1509" s="31">
        <v>80</v>
      </c>
      <c r="F1509" s="48">
        <v>31652</v>
      </c>
      <c r="G1509" s="37" t="s">
        <v>198</v>
      </c>
      <c r="H1509" s="37" t="s">
        <v>191</v>
      </c>
      <c r="I1509" s="37" t="s">
        <v>104</v>
      </c>
      <c r="J1509" s="37" t="s">
        <v>80</v>
      </c>
      <c r="K1509" s="37" t="s">
        <v>4807</v>
      </c>
      <c r="L1509" s="37" t="s">
        <v>81</v>
      </c>
      <c r="M1509" s="31">
        <v>11</v>
      </c>
    </row>
    <row spans="1:13" s="31" customFormat="1" ht="15.75" customHeight="1" x14ac:dyDescent="0.2" outlineLevel="0" r="1510">
      <c r="A1510" s="31">
        <v>1509</v>
      </c>
      <c r="B1510" s="37" t="s">
        <v>7407</v>
      </c>
      <c r="C1510" s="37" t="s">
        <v>7408</v>
      </c>
      <c r="D1510" s="37" t="s">
        <v>473</v>
      </c>
      <c r="E1510" s="31">
        <v>10</v>
      </c>
      <c r="G1510" s="37" t="s">
        <v>1157</v>
      </c>
      <c r="H1510" s="37" t="s">
        <v>161</v>
      </c>
      <c r="I1510" s="37" t="s">
        <v>131</v>
      </c>
      <c r="J1510" s="37" t="s">
        <v>80</v>
      </c>
      <c r="L1510" s="37" t="s">
        <v>81</v>
      </c>
    </row>
    <row spans="1:13" s="31" customFormat="1" ht="15.75" customHeight="1" x14ac:dyDescent="0.2" outlineLevel="0" r="1511">
      <c r="A1511" s="31">
        <v>1510</v>
      </c>
      <c r="B1511" s="37" t="s">
        <v>5405</v>
      </c>
      <c r="C1511" s="37" t="s">
        <v>7409</v>
      </c>
      <c r="D1511" s="37" t="s">
        <v>74</v>
      </c>
      <c r="E1511" s="31">
        <v>94</v>
      </c>
      <c r="F1511" s="48">
        <v>21586</v>
      </c>
      <c r="G1511" s="37" t="s">
        <v>217</v>
      </c>
      <c r="H1511" s="37" t="s">
        <v>103</v>
      </c>
      <c r="I1511" s="37" t="s">
        <v>79</v>
      </c>
      <c r="J1511" s="37" t="s">
        <v>80</v>
      </c>
      <c r="K1511" s="37" t="s">
        <v>4745</v>
      </c>
      <c r="L1511" s="37" t="s">
        <v>93</v>
      </c>
      <c r="M1511" s="31">
        <v>18</v>
      </c>
    </row>
    <row spans="1:13" s="31" customFormat="1" ht="15.75" customHeight="1" x14ac:dyDescent="0.2" outlineLevel="0" r="1512">
      <c r="A1512" s="31">
        <v>1511</v>
      </c>
      <c r="B1512" s="37" t="s">
        <v>7410</v>
      </c>
      <c r="C1512" s="37" t="s">
        <v>7411</v>
      </c>
      <c r="D1512" s="37" t="s">
        <v>74</v>
      </c>
      <c r="E1512" s="31">
        <v>97</v>
      </c>
      <c r="F1512" s="48">
        <v>33062</v>
      </c>
      <c r="G1512" s="37" t="s">
        <v>230</v>
      </c>
      <c r="H1512" s="37" t="s">
        <v>103</v>
      </c>
      <c r="I1512" s="37" t="s">
        <v>79</v>
      </c>
      <c r="J1512" s="37" t="s">
        <v>80</v>
      </c>
      <c r="K1512" s="37" t="s">
        <v>4967</v>
      </c>
      <c r="L1512" s="37" t="s">
        <v>93</v>
      </c>
      <c r="M1512" s="31">
        <v>4</v>
      </c>
    </row>
    <row spans="1:13" s="31" customFormat="1" ht="15.75" customHeight="1" x14ac:dyDescent="0.2" outlineLevel="0" r="1513">
      <c r="A1513" s="31">
        <v>1512</v>
      </c>
      <c r="B1513" s="37" t="s">
        <v>7412</v>
      </c>
      <c r="D1513" s="37" t="s">
        <v>74</v>
      </c>
      <c r="E1513" s="31">
        <v>89</v>
      </c>
      <c r="F1513" s="48">
        <v>28955</v>
      </c>
      <c r="G1513" s="37" t="s">
        <v>670</v>
      </c>
      <c r="H1513" s="37" t="s">
        <v>250</v>
      </c>
      <c r="I1513" s="37" t="s">
        <v>131</v>
      </c>
      <c r="J1513" s="37" t="s">
        <v>80</v>
      </c>
      <c r="K1513" s="37" t="s">
        <v>5513</v>
      </c>
      <c r="L1513" s="37" t="s">
        <v>93</v>
      </c>
      <c r="M1513" s="31">
        <v>4</v>
      </c>
    </row>
    <row spans="1:13" s="31" customFormat="1" ht="15.75" customHeight="1" x14ac:dyDescent="0.2" outlineLevel="0" r="1514">
      <c r="A1514" s="31">
        <v>1513</v>
      </c>
      <c r="B1514" s="37" t="s">
        <v>7413</v>
      </c>
      <c r="C1514" s="37" t="s">
        <v>7414</v>
      </c>
      <c r="D1514" s="37" t="s">
        <v>74</v>
      </c>
      <c r="E1514" s="31">
        <v>13</v>
      </c>
      <c r="F1514" s="48">
        <v>25724</v>
      </c>
      <c r="G1514" s="37" t="s">
        <v>249</v>
      </c>
      <c r="H1514" s="37" t="s">
        <v>250</v>
      </c>
      <c r="I1514" s="37" t="s">
        <v>104</v>
      </c>
      <c r="J1514" s="37" t="s">
        <v>80</v>
      </c>
      <c r="K1514" s="31">
        <v>-1</v>
      </c>
      <c r="L1514" s="37" t="s">
        <v>81</v>
      </c>
      <c r="M1514" s="31">
        <v>16</v>
      </c>
    </row>
    <row spans="1:13" s="31" customFormat="1" ht="15.75" customHeight="1" x14ac:dyDescent="0.2" outlineLevel="0" r="1515">
      <c r="A1515" s="31">
        <v>1514</v>
      </c>
      <c r="B1515" s="37" t="s">
        <v>7415</v>
      </c>
      <c r="C1515" s="37" t="s">
        <v>7416</v>
      </c>
      <c r="D1515" s="37" t="s">
        <v>74</v>
      </c>
      <c r="E1515" s="31">
        <v>15</v>
      </c>
      <c r="F1515" s="48">
        <v>22662</v>
      </c>
      <c r="G1515" s="37" t="s">
        <v>1429</v>
      </c>
      <c r="H1515" s="37" t="s">
        <v>250</v>
      </c>
      <c r="I1515" s="37" t="s">
        <v>79</v>
      </c>
      <c r="J1515" s="37" t="s">
        <v>80</v>
      </c>
      <c r="K1515" s="37" t="s">
        <v>4709</v>
      </c>
      <c r="L1515" s="37" t="s">
        <v>93</v>
      </c>
      <c r="M1515" s="31">
        <v>14</v>
      </c>
    </row>
    <row spans="1:13" s="31" customFormat="1" ht="15.75" customHeight="1" x14ac:dyDescent="0.2" outlineLevel="0" r="1516">
      <c r="A1516" s="31">
        <v>1515</v>
      </c>
      <c r="B1516" s="37" t="s">
        <v>7417</v>
      </c>
      <c r="C1516" s="37" t="s">
        <v>7418</v>
      </c>
      <c r="D1516" s="37" t="s">
        <v>74</v>
      </c>
      <c r="E1516" s="31">
        <v>80</v>
      </c>
      <c r="F1516" s="48">
        <v>33104</v>
      </c>
      <c r="G1516" s="37" t="s">
        <v>874</v>
      </c>
      <c r="H1516" s="37" t="s">
        <v>78</v>
      </c>
      <c r="I1516" s="37" t="s">
        <v>79</v>
      </c>
      <c r="J1516" s="37" t="s">
        <v>80</v>
      </c>
      <c r="K1516" s="37" t="s">
        <v>4804</v>
      </c>
      <c r="L1516" s="37" t="s">
        <v>81</v>
      </c>
      <c r="M1516" s="31">
        <v>2</v>
      </c>
    </row>
    <row spans="1:13" s="31" customFormat="1" ht="15.75" customHeight="1" x14ac:dyDescent="0.2" outlineLevel="0" r="1517">
      <c r="A1517" s="31">
        <v>1516</v>
      </c>
      <c r="B1517" s="37" t="s">
        <v>6095</v>
      </c>
      <c r="C1517" s="37" t="s">
        <v>7419</v>
      </c>
      <c r="D1517" s="37" t="s">
        <v>74</v>
      </c>
      <c r="E1517" s="31">
        <v>6</v>
      </c>
      <c r="F1517" s="48">
        <v>24665</v>
      </c>
      <c r="G1517" s="37" t="s">
        <v>731</v>
      </c>
      <c r="H1517" s="37" t="s">
        <v>161</v>
      </c>
      <c r="I1517" s="37" t="s">
        <v>104</v>
      </c>
      <c r="J1517" s="37" t="s">
        <v>80</v>
      </c>
      <c r="K1517" s="37" t="s">
        <v>5062</v>
      </c>
      <c r="L1517" s="37" t="s">
        <v>93</v>
      </c>
      <c r="M1517" s="31">
        <v>19</v>
      </c>
    </row>
    <row spans="1:13" s="31" customFormat="1" ht="15.75" customHeight="1" x14ac:dyDescent="0.2" outlineLevel="0" r="1518">
      <c r="A1518" s="31">
        <v>1517</v>
      </c>
      <c r="B1518" s="37" t="s">
        <v>7420</v>
      </c>
      <c r="C1518" s="37" t="s">
        <v>7421</v>
      </c>
      <c r="D1518" s="37" t="s">
        <v>74</v>
      </c>
      <c r="E1518" s="31">
        <v>90</v>
      </c>
      <c r="F1518" s="48">
        <v>32035</v>
      </c>
      <c r="G1518" s="37" t="s">
        <v>1787</v>
      </c>
      <c r="H1518" s="37" t="s">
        <v>161</v>
      </c>
      <c r="I1518" s="37" t="s">
        <v>104</v>
      </c>
      <c r="J1518" s="37" t="s">
        <v>80</v>
      </c>
      <c r="K1518" s="37" t="s">
        <v>4782</v>
      </c>
      <c r="L1518" s="37" t="s">
        <v>93</v>
      </c>
      <c r="M1518" s="31">
        <v>12</v>
      </c>
    </row>
    <row spans="1:13" s="31" customFormat="1" ht="15.75" customHeight="1" x14ac:dyDescent="0.2" outlineLevel="0" r="1519">
      <c r="A1519" s="31">
        <v>1518</v>
      </c>
      <c r="B1519" s="37" t="s">
        <v>7422</v>
      </c>
      <c r="C1519" s="37" t="s">
        <v>7423</v>
      </c>
      <c r="D1519" s="37" t="s">
        <v>74</v>
      </c>
      <c r="E1519" s="31">
        <v>66</v>
      </c>
      <c r="F1519" s="48">
        <v>25935</v>
      </c>
      <c r="G1519" s="37" t="s">
        <v>3927</v>
      </c>
      <c r="H1519" s="37" t="s">
        <v>92</v>
      </c>
      <c r="I1519" s="37" t="s">
        <v>104</v>
      </c>
      <c r="J1519" s="37" t="s">
        <v>80</v>
      </c>
      <c r="K1519" s="50">
        <v>100</v>
      </c>
      <c r="L1519" s="37" t="s">
        <v>93</v>
      </c>
      <c r="M1519" s="31">
        <v>18</v>
      </c>
    </row>
    <row spans="1:13" s="31" customFormat="1" ht="15.75" customHeight="1" x14ac:dyDescent="0.2" outlineLevel="0" r="1520">
      <c r="A1520" s="31">
        <v>1519</v>
      </c>
      <c r="B1520" s="37" t="s">
        <v>7424</v>
      </c>
      <c r="C1520" s="37" t="s">
        <v>7425</v>
      </c>
      <c r="D1520" s="37" t="s">
        <v>74</v>
      </c>
      <c r="E1520" s="31">
        <v>35</v>
      </c>
      <c r="F1520" s="48">
        <v>37225</v>
      </c>
      <c r="G1520" s="37" t="s">
        <v>6507</v>
      </c>
      <c r="H1520" s="37" t="s">
        <v>183</v>
      </c>
      <c r="I1520" s="37" t="s">
        <v>131</v>
      </c>
      <c r="J1520" s="37" t="s">
        <v>80</v>
      </c>
      <c r="K1520" s="37" t="s">
        <v>5197</v>
      </c>
      <c r="L1520" s="37" t="s">
        <v>81</v>
      </c>
      <c r="M1520" s="31">
        <v>1</v>
      </c>
    </row>
    <row spans="1:13" s="31" customFormat="1" ht="15.75" customHeight="1" x14ac:dyDescent="0.2" outlineLevel="0" r="1521">
      <c r="A1521" s="31">
        <v>1520</v>
      </c>
      <c r="B1521" s="37" t="s">
        <v>7426</v>
      </c>
      <c r="C1521" s="37" t="s">
        <v>7427</v>
      </c>
      <c r="D1521" s="37" t="s">
        <v>74</v>
      </c>
      <c r="E1521" s="31">
        <v>95</v>
      </c>
      <c r="F1521" s="48">
        <v>24064</v>
      </c>
      <c r="H1521" s="37" t="s">
        <v>147</v>
      </c>
      <c r="I1521" s="37" t="s">
        <v>79</v>
      </c>
      <c r="J1521" s="37" t="s">
        <v>80</v>
      </c>
      <c r="K1521" s="37" t="s">
        <v>5453</v>
      </c>
      <c r="L1521" s="37" t="s">
        <v>93</v>
      </c>
      <c r="M1521" s="31">
        <v>19</v>
      </c>
    </row>
    <row spans="1:13" s="31" customFormat="1" ht="15.75" customHeight="1" x14ac:dyDescent="0.2" outlineLevel="0" r="1522">
      <c r="A1522" s="31">
        <v>1521</v>
      </c>
      <c r="B1522" s="37" t="s">
        <v>5454</v>
      </c>
      <c r="C1522" s="37" t="s">
        <v>7428</v>
      </c>
      <c r="D1522" s="37" t="s">
        <v>74</v>
      </c>
      <c r="E1522" s="31">
        <v>49</v>
      </c>
      <c r="F1522" s="48">
        <v>35016</v>
      </c>
      <c r="G1522" s="37" t="s">
        <v>387</v>
      </c>
      <c r="H1522" s="37" t="s">
        <v>103</v>
      </c>
      <c r="I1522" s="37" t="s">
        <v>104</v>
      </c>
      <c r="J1522" s="37" t="s">
        <v>80</v>
      </c>
      <c r="K1522" s="37" t="s">
        <v>4804</v>
      </c>
      <c r="L1522" s="37" t="s">
        <v>81</v>
      </c>
      <c r="M1522" s="31">
        <v>22</v>
      </c>
    </row>
    <row spans="1:13" s="31" customFormat="1" ht="15.75" customHeight="1" x14ac:dyDescent="0.2" outlineLevel="0" r="1523">
      <c r="A1523" s="31">
        <v>1522</v>
      </c>
      <c r="B1523" s="37" t="s">
        <v>7429</v>
      </c>
      <c r="C1523" s="37" t="s">
        <v>7430</v>
      </c>
      <c r="D1523" s="37" t="s">
        <v>74</v>
      </c>
      <c r="E1523" s="31">
        <v>57</v>
      </c>
      <c r="F1523" s="48">
        <v>34498</v>
      </c>
      <c r="G1523" s="37" t="s">
        <v>312</v>
      </c>
      <c r="H1523" s="37" t="s">
        <v>103</v>
      </c>
      <c r="I1523" s="37" t="s">
        <v>79</v>
      </c>
      <c r="J1523" s="37" t="s">
        <v>80</v>
      </c>
      <c r="K1523" s="37" t="s">
        <v>4785</v>
      </c>
      <c r="L1523" s="37" t="s">
        <v>93</v>
      </c>
      <c r="M1523" s="31">
        <v>7</v>
      </c>
    </row>
    <row spans="1:13" s="31" customFormat="1" ht="15.75" customHeight="1" x14ac:dyDescent="0.2" outlineLevel="0" r="1524">
      <c r="A1524" s="31">
        <v>1523</v>
      </c>
      <c r="B1524" s="37" t="s">
        <v>7431</v>
      </c>
      <c r="C1524" s="37" t="s">
        <v>7432</v>
      </c>
      <c r="D1524" s="37" t="s">
        <v>74</v>
      </c>
      <c r="E1524" s="31">
        <v>78</v>
      </c>
      <c r="F1524" s="48">
        <v>21799</v>
      </c>
      <c r="G1524" s="37" t="s">
        <v>414</v>
      </c>
      <c r="H1524" s="37" t="s">
        <v>103</v>
      </c>
      <c r="I1524" s="37" t="s">
        <v>79</v>
      </c>
      <c r="J1524" s="37" t="s">
        <v>80</v>
      </c>
      <c r="K1524" s="37" t="s">
        <v>4869</v>
      </c>
      <c r="L1524" s="37" t="s">
        <v>81</v>
      </c>
      <c r="M1524" s="31">
        <v>17</v>
      </c>
    </row>
    <row spans="1:13" s="31" customFormat="1" ht="15.75" customHeight="1" x14ac:dyDescent="0.2" outlineLevel="0" r="1525">
      <c r="A1525" s="31">
        <v>1524</v>
      </c>
      <c r="B1525" s="37" t="s">
        <v>7433</v>
      </c>
      <c r="C1525" s="37" t="s">
        <v>7434</v>
      </c>
      <c r="D1525" s="37" t="s">
        <v>100</v>
      </c>
      <c r="E1525" s="31">
        <v>7</v>
      </c>
      <c r="F1525" s="48">
        <v>27513</v>
      </c>
      <c r="G1525" s="37" t="s">
        <v>2580</v>
      </c>
      <c r="H1525" s="37" t="s">
        <v>103</v>
      </c>
      <c r="I1525" s="37" t="s">
        <v>79</v>
      </c>
      <c r="J1525" s="37" t="s">
        <v>80</v>
      </c>
      <c r="K1525" s="37" t="s">
        <v>4852</v>
      </c>
      <c r="L1525" s="37" t="s">
        <v>81</v>
      </c>
      <c r="M1525" s="31">
        <v>16</v>
      </c>
    </row>
    <row spans="1:13" s="31" customFormat="1" ht="15.75" customHeight="1" x14ac:dyDescent="0.2" outlineLevel="0" r="1526">
      <c r="A1526" s="31">
        <v>1525</v>
      </c>
      <c r="B1526" s="37" t="s">
        <v>7435</v>
      </c>
      <c r="C1526" s="37" t="s">
        <v>7436</v>
      </c>
      <c r="D1526" s="37" t="s">
        <v>100</v>
      </c>
      <c r="E1526" s="31">
        <v>43</v>
      </c>
      <c r="F1526" s="48">
        <v>24303</v>
      </c>
      <c r="G1526" s="37" t="s">
        <v>622</v>
      </c>
      <c r="H1526" s="37" t="s">
        <v>103</v>
      </c>
      <c r="I1526" s="37" t="s">
        <v>131</v>
      </c>
      <c r="J1526" s="37" t="s">
        <v>80</v>
      </c>
      <c r="K1526" s="37" t="s">
        <v>5199</v>
      </c>
      <c r="L1526" s="37" t="s">
        <v>93</v>
      </c>
      <c r="M1526" s="31">
        <v>5</v>
      </c>
    </row>
    <row spans="1:13" s="31" customFormat="1" ht="15.75" customHeight="1" x14ac:dyDescent="0.2" outlineLevel="0" r="1527">
      <c r="A1527" s="31">
        <v>1526</v>
      </c>
      <c r="B1527" s="37" t="s">
        <v>2860</v>
      </c>
      <c r="C1527" s="37" t="s">
        <v>3433</v>
      </c>
      <c r="D1527" s="37" t="s">
        <v>74</v>
      </c>
      <c r="E1527" s="31">
        <v>50</v>
      </c>
      <c r="F1527" s="48">
        <v>23688</v>
      </c>
      <c r="G1527" s="37" t="s">
        <v>607</v>
      </c>
      <c r="H1527" s="37" t="s">
        <v>78</v>
      </c>
      <c r="I1527" s="37" t="s">
        <v>79</v>
      </c>
      <c r="J1527" s="37" t="s">
        <v>80</v>
      </c>
      <c r="K1527" s="37" t="s">
        <v>5089</v>
      </c>
      <c r="L1527" s="37" t="s">
        <v>81</v>
      </c>
      <c r="M1527" s="31">
        <v>19</v>
      </c>
    </row>
    <row spans="1:13" s="31" customFormat="1" ht="15.75" customHeight="1" x14ac:dyDescent="0.2" outlineLevel="0" r="1528">
      <c r="A1528" s="31">
        <v>1527</v>
      </c>
      <c r="B1528" s="37" t="s">
        <v>4863</v>
      </c>
      <c r="C1528" s="37" t="s">
        <v>5315</v>
      </c>
      <c r="D1528" s="37" t="s">
        <v>74</v>
      </c>
      <c r="E1528" s="31">
        <v>23</v>
      </c>
      <c r="F1528" s="48">
        <v>35718</v>
      </c>
      <c r="G1528" s="37" t="s">
        <v>1581</v>
      </c>
      <c r="H1528" s="37" t="s">
        <v>78</v>
      </c>
      <c r="I1528" s="37" t="s">
        <v>79</v>
      </c>
      <c r="J1528" s="37" t="s">
        <v>80</v>
      </c>
      <c r="K1528" s="37" t="s">
        <v>5402</v>
      </c>
      <c r="L1528" s="37" t="s">
        <v>93</v>
      </c>
      <c r="M1528" s="31">
        <v>2</v>
      </c>
    </row>
    <row spans="1:13" s="31" customFormat="1" ht="15.75" customHeight="1" x14ac:dyDescent="0.2" outlineLevel="0" r="1529">
      <c r="A1529" s="31">
        <v>1528</v>
      </c>
      <c r="B1529" s="37" t="s">
        <v>7437</v>
      </c>
      <c r="C1529" s="37" t="s">
        <v>7438</v>
      </c>
      <c r="D1529" s="37" t="s">
        <v>100</v>
      </c>
      <c r="E1529" s="31">
        <v>78</v>
      </c>
      <c r="F1529" s="48">
        <v>30682</v>
      </c>
      <c r="H1529" s="37" t="s">
        <v>78</v>
      </c>
      <c r="I1529" s="37" t="s">
        <v>131</v>
      </c>
      <c r="J1529" s="37" t="s">
        <v>80</v>
      </c>
      <c r="L1529" s="37" t="s">
        <v>93</v>
      </c>
      <c r="M1529" s="31">
        <v>3</v>
      </c>
    </row>
    <row spans="1:13" s="31" customFormat="1" ht="15.75" customHeight="1" x14ac:dyDescent="0.2" outlineLevel="0" r="1530">
      <c r="A1530" s="31">
        <v>1529</v>
      </c>
      <c r="B1530" s="37" t="s">
        <v>7439</v>
      </c>
      <c r="C1530" s="37" t="s">
        <v>7440</v>
      </c>
      <c r="D1530" s="37" t="s">
        <v>100</v>
      </c>
      <c r="E1530" s="31">
        <v>0</v>
      </c>
      <c r="F1530" s="48">
        <v>31706</v>
      </c>
      <c r="G1530" s="37" t="s">
        <v>468</v>
      </c>
      <c r="H1530" s="37" t="s">
        <v>103</v>
      </c>
      <c r="I1530" s="37" t="s">
        <v>131</v>
      </c>
      <c r="J1530" s="37" t="s">
        <v>80</v>
      </c>
      <c r="K1530" s="37" t="s">
        <v>4916</v>
      </c>
      <c r="L1530" s="37" t="s">
        <v>81</v>
      </c>
      <c r="M1530" s="31">
        <v>5</v>
      </c>
    </row>
    <row spans="1:13" s="31" customFormat="1" ht="15.75" customHeight="1" x14ac:dyDescent="0.2" outlineLevel="0" r="1531">
      <c r="A1531" s="31">
        <v>1530</v>
      </c>
      <c r="B1531" s="37" t="s">
        <v>7441</v>
      </c>
      <c r="C1531" s="37" t="s">
        <v>7442</v>
      </c>
      <c r="D1531" s="37" t="s">
        <v>74</v>
      </c>
      <c r="E1531" s="31">
        <v>89</v>
      </c>
      <c r="F1531" s="48">
        <v>27771</v>
      </c>
      <c r="G1531" s="37" t="s">
        <v>937</v>
      </c>
      <c r="H1531" s="37" t="s">
        <v>191</v>
      </c>
      <c r="I1531" s="37" t="s">
        <v>79</v>
      </c>
      <c r="J1531" s="37" t="s">
        <v>80</v>
      </c>
      <c r="K1531" s="37" t="s">
        <v>4833</v>
      </c>
      <c r="L1531" s="37" t="s">
        <v>81</v>
      </c>
      <c r="M1531" s="31">
        <v>9</v>
      </c>
    </row>
    <row spans="1:13" s="31" customFormat="1" ht="15.75" customHeight="1" x14ac:dyDescent="0.2" outlineLevel="0" r="1532">
      <c r="A1532" s="31">
        <v>1531</v>
      </c>
      <c r="B1532" s="37" t="s">
        <v>7443</v>
      </c>
      <c r="C1532" s="37" t="s">
        <v>7444</v>
      </c>
      <c r="D1532" s="37" t="s">
        <v>100</v>
      </c>
      <c r="E1532" s="31">
        <v>20</v>
      </c>
      <c r="F1532" s="48">
        <v>24183</v>
      </c>
      <c r="G1532" s="37" t="s">
        <v>5214</v>
      </c>
      <c r="H1532" s="37" t="s">
        <v>103</v>
      </c>
      <c r="I1532" s="37" t="s">
        <v>79</v>
      </c>
      <c r="J1532" s="37" t="s">
        <v>80</v>
      </c>
      <c r="K1532" s="37" t="s">
        <v>4884</v>
      </c>
      <c r="L1532" s="37" t="s">
        <v>81</v>
      </c>
      <c r="M1532" s="31">
        <v>13</v>
      </c>
    </row>
    <row spans="1:13" s="31" customFormat="1" ht="15.75" customHeight="1" x14ac:dyDescent="0.2" outlineLevel="0" r="1533">
      <c r="A1533" s="31">
        <v>1532</v>
      </c>
      <c r="B1533" s="37" t="s">
        <v>5962</v>
      </c>
      <c r="C1533" s="37" t="s">
        <v>7445</v>
      </c>
      <c r="D1533" s="37" t="s">
        <v>100</v>
      </c>
      <c r="E1533" s="31">
        <v>27</v>
      </c>
      <c r="F1533" s="48">
        <v>26598</v>
      </c>
      <c r="G1533" s="37" t="s">
        <v>2418</v>
      </c>
      <c r="H1533" s="37" t="s">
        <v>103</v>
      </c>
      <c r="I1533" s="37" t="s">
        <v>79</v>
      </c>
      <c r="J1533" s="37" t="s">
        <v>80</v>
      </c>
      <c r="K1533" s="37" t="s">
        <v>4716</v>
      </c>
      <c r="L1533" s="37" t="s">
        <v>81</v>
      </c>
      <c r="M1533" s="31">
        <v>10</v>
      </c>
    </row>
    <row spans="1:13" s="31" customFormat="1" ht="15.75" customHeight="1" x14ac:dyDescent="0.2" outlineLevel="0" r="1534">
      <c r="A1534" s="31">
        <v>1533</v>
      </c>
      <c r="B1534" s="37" t="s">
        <v>4538</v>
      </c>
      <c r="C1534" s="37" t="s">
        <v>7446</v>
      </c>
      <c r="D1534" s="37" t="s">
        <v>100</v>
      </c>
      <c r="E1534" s="31">
        <v>59</v>
      </c>
      <c r="F1534" s="48">
        <v>28308</v>
      </c>
      <c r="G1534" s="37" t="s">
        <v>431</v>
      </c>
      <c r="H1534" s="37" t="s">
        <v>191</v>
      </c>
      <c r="I1534" s="37" t="s">
        <v>104</v>
      </c>
      <c r="J1534" s="37" t="s">
        <v>80</v>
      </c>
      <c r="K1534" s="37" t="s">
        <v>4916</v>
      </c>
      <c r="L1534" s="37" t="s">
        <v>81</v>
      </c>
      <c r="M1534" s="31">
        <v>8</v>
      </c>
    </row>
    <row spans="1:13" s="31" customFormat="1" ht="15.75" customHeight="1" x14ac:dyDescent="0.2" outlineLevel="0" r="1535">
      <c r="A1535" s="31">
        <v>1534</v>
      </c>
      <c r="B1535" s="37" t="s">
        <v>4074</v>
      </c>
      <c r="C1535" s="37" t="s">
        <v>7447</v>
      </c>
      <c r="D1535" s="37" t="s">
        <v>100</v>
      </c>
      <c r="E1535" s="31">
        <v>74</v>
      </c>
      <c r="F1535" s="48">
        <v>36129</v>
      </c>
      <c r="G1535" s="37" t="s">
        <v>2076</v>
      </c>
      <c r="H1535" s="37" t="s">
        <v>78</v>
      </c>
      <c r="I1535" s="37" t="s">
        <v>79</v>
      </c>
      <c r="J1535" s="37" t="s">
        <v>80</v>
      </c>
      <c r="K1535" s="37" t="s">
        <v>5233</v>
      </c>
      <c r="L1535" s="37" t="s">
        <v>93</v>
      </c>
      <c r="M1535" s="31">
        <v>4</v>
      </c>
    </row>
    <row spans="1:13" s="31" customFormat="1" ht="15.75" customHeight="1" x14ac:dyDescent="0.2" outlineLevel="0" r="1536">
      <c r="A1536" s="31">
        <v>1535</v>
      </c>
      <c r="B1536" s="37" t="s">
        <v>7448</v>
      </c>
      <c r="C1536" s="37" t="s">
        <v>7449</v>
      </c>
      <c r="D1536" s="37" t="s">
        <v>74</v>
      </c>
      <c r="E1536" s="31">
        <v>80</v>
      </c>
      <c r="F1536" s="48">
        <v>35528</v>
      </c>
      <c r="G1536" s="37" t="s">
        <v>408</v>
      </c>
      <c r="H1536" s="37" t="s">
        <v>103</v>
      </c>
      <c r="I1536" s="37" t="s">
        <v>104</v>
      </c>
      <c r="J1536" s="37" t="s">
        <v>80</v>
      </c>
      <c r="K1536" s="37" t="s">
        <v>4954</v>
      </c>
      <c r="L1536" s="37" t="s">
        <v>81</v>
      </c>
      <c r="M1536" s="31">
        <v>3</v>
      </c>
    </row>
    <row spans="1:13" s="31" customFormat="1" ht="15.75" customHeight="1" x14ac:dyDescent="0.2" outlineLevel="0" r="1537">
      <c r="A1537" s="31">
        <v>1536</v>
      </c>
      <c r="B1537" s="37" t="s">
        <v>7450</v>
      </c>
      <c r="C1537" s="37" t="s">
        <v>7451</v>
      </c>
      <c r="D1537" s="37" t="s">
        <v>100</v>
      </c>
      <c r="E1537" s="31">
        <v>28</v>
      </c>
      <c r="F1537" s="48">
        <v>29132</v>
      </c>
      <c r="G1537" s="37" t="s">
        <v>820</v>
      </c>
      <c r="H1537" s="37" t="s">
        <v>103</v>
      </c>
      <c r="I1537" s="37" t="s">
        <v>104</v>
      </c>
      <c r="J1537" s="37" t="s">
        <v>80</v>
      </c>
      <c r="K1537" s="37" t="s">
        <v>5493</v>
      </c>
      <c r="L1537" s="37" t="s">
        <v>81</v>
      </c>
      <c r="M1537" s="31">
        <v>15</v>
      </c>
    </row>
    <row spans="1:13" s="31" customFormat="1" ht="15.75" customHeight="1" x14ac:dyDescent="0.2" outlineLevel="0" r="1538">
      <c r="A1538" s="31">
        <v>1537</v>
      </c>
      <c r="B1538" s="37" t="s">
        <v>7452</v>
      </c>
      <c r="C1538" s="37" t="s">
        <v>7453</v>
      </c>
      <c r="D1538" s="37" t="s">
        <v>74</v>
      </c>
      <c r="E1538" s="31">
        <v>23</v>
      </c>
      <c r="F1538" s="48">
        <v>25524</v>
      </c>
      <c r="G1538" s="37" t="s">
        <v>288</v>
      </c>
      <c r="H1538" s="37" t="s">
        <v>130</v>
      </c>
      <c r="I1538" s="37" t="s">
        <v>79</v>
      </c>
      <c r="J1538" s="37" t="s">
        <v>80</v>
      </c>
      <c r="K1538" s="37" t="s">
        <v>5003</v>
      </c>
      <c r="L1538" s="37" t="s">
        <v>93</v>
      </c>
      <c r="M1538" s="31">
        <v>10</v>
      </c>
    </row>
    <row spans="1:13" s="31" customFormat="1" ht="15.75" customHeight="1" x14ac:dyDescent="0.2" outlineLevel="0" r="1539">
      <c r="A1539" s="31">
        <v>1538</v>
      </c>
      <c r="B1539" s="37" t="s">
        <v>1861</v>
      </c>
      <c r="C1539" s="37" t="s">
        <v>7454</v>
      </c>
      <c r="D1539" s="37" t="s">
        <v>74</v>
      </c>
      <c r="E1539" s="31">
        <v>74</v>
      </c>
      <c r="F1539" s="48">
        <v>32620</v>
      </c>
      <c r="G1539" s="37" t="s">
        <v>937</v>
      </c>
      <c r="H1539" s="37" t="s">
        <v>191</v>
      </c>
      <c r="I1539" s="37" t="s">
        <v>131</v>
      </c>
      <c r="J1539" s="37" t="s">
        <v>80</v>
      </c>
      <c r="K1539" s="37" t="s">
        <v>4725</v>
      </c>
      <c r="L1539" s="37" t="s">
        <v>81</v>
      </c>
      <c r="M1539" s="31">
        <v>12</v>
      </c>
    </row>
    <row spans="1:13" s="31" customFormat="1" ht="15.75" customHeight="1" x14ac:dyDescent="0.2" outlineLevel="0" r="1540">
      <c r="A1540" s="31">
        <v>1539</v>
      </c>
      <c r="B1540" s="37" t="s">
        <v>7455</v>
      </c>
      <c r="C1540" s="37" t="s">
        <v>7456</v>
      </c>
      <c r="D1540" s="37" t="s">
        <v>74</v>
      </c>
      <c r="E1540" s="31">
        <v>3</v>
      </c>
      <c r="F1540" s="48">
        <v>28446</v>
      </c>
      <c r="G1540" s="37" t="s">
        <v>263</v>
      </c>
      <c r="H1540" s="37" t="s">
        <v>250</v>
      </c>
      <c r="I1540" s="37" t="s">
        <v>79</v>
      </c>
      <c r="J1540" s="37" t="s">
        <v>80</v>
      </c>
      <c r="K1540" s="31">
        <v>1</v>
      </c>
      <c r="L1540" s="37" t="s">
        <v>81</v>
      </c>
      <c r="M1540" s="31">
        <v>16</v>
      </c>
    </row>
    <row spans="1:13" s="31" customFormat="1" ht="15.75" customHeight="1" x14ac:dyDescent="0.2" outlineLevel="0" r="1541">
      <c r="A1541" s="31">
        <v>1540</v>
      </c>
      <c r="B1541" s="37" t="s">
        <v>7457</v>
      </c>
      <c r="C1541" s="37" t="s">
        <v>7458</v>
      </c>
      <c r="D1541" s="37" t="s">
        <v>100</v>
      </c>
      <c r="E1541" s="31">
        <v>53</v>
      </c>
      <c r="F1541" s="48">
        <v>22722</v>
      </c>
      <c r="G1541" s="37" t="s">
        <v>557</v>
      </c>
      <c r="H1541" s="37" t="s">
        <v>92</v>
      </c>
      <c r="I1541" s="37" t="s">
        <v>79</v>
      </c>
      <c r="J1541" s="37" t="s">
        <v>80</v>
      </c>
      <c r="K1541" s="50">
        <v>-100</v>
      </c>
      <c r="L1541" s="37" t="s">
        <v>81</v>
      </c>
      <c r="M1541" s="31">
        <v>19</v>
      </c>
    </row>
    <row spans="1:13" s="31" customFormat="1" ht="15.75" customHeight="1" x14ac:dyDescent="0.2" outlineLevel="0" r="1542">
      <c r="A1542" s="31">
        <v>1541</v>
      </c>
      <c r="B1542" s="37" t="s">
        <v>7459</v>
      </c>
      <c r="C1542" s="37" t="s">
        <v>7460</v>
      </c>
      <c r="D1542" s="37" t="s">
        <v>100</v>
      </c>
      <c r="E1542" s="31">
        <v>7</v>
      </c>
      <c r="F1542" s="48">
        <v>20086</v>
      </c>
      <c r="G1542" s="37" t="s">
        <v>91</v>
      </c>
      <c r="H1542" s="37" t="s">
        <v>415</v>
      </c>
      <c r="I1542" s="37" t="s">
        <v>79</v>
      </c>
      <c r="J1542" s="37" t="s">
        <v>80</v>
      </c>
      <c r="K1542" s="37" t="s">
        <v>4716</v>
      </c>
      <c r="L1542" s="37" t="s">
        <v>81</v>
      </c>
      <c r="M1542" s="31">
        <v>13</v>
      </c>
    </row>
    <row spans="1:13" s="31" customFormat="1" ht="15.75" customHeight="1" x14ac:dyDescent="0.2" outlineLevel="0" r="1543">
      <c r="A1543" s="31">
        <v>1542</v>
      </c>
      <c r="B1543" s="37" t="s">
        <v>7461</v>
      </c>
      <c r="C1543" s="37" t="s">
        <v>7462</v>
      </c>
      <c r="D1543" s="37" t="s">
        <v>74</v>
      </c>
      <c r="E1543" s="31">
        <v>56</v>
      </c>
      <c r="F1543" s="48">
        <v>28698</v>
      </c>
      <c r="G1543" s="37" t="s">
        <v>766</v>
      </c>
      <c r="H1543" s="37" t="s">
        <v>191</v>
      </c>
      <c r="I1543" s="37" t="s">
        <v>79</v>
      </c>
      <c r="J1543" s="37" t="s">
        <v>80</v>
      </c>
      <c r="K1543" s="37" t="s">
        <v>4916</v>
      </c>
      <c r="L1543" s="37" t="s">
        <v>81</v>
      </c>
      <c r="M1543" s="31">
        <v>12</v>
      </c>
    </row>
    <row spans="1:13" s="31" customFormat="1" ht="15.75" customHeight="1" x14ac:dyDescent="0.2" outlineLevel="0" r="1544">
      <c r="A1544" s="31">
        <v>1543</v>
      </c>
      <c r="B1544" s="37" t="s">
        <v>7463</v>
      </c>
      <c r="C1544" s="37" t="s">
        <v>7464</v>
      </c>
      <c r="D1544" s="37" t="s">
        <v>100</v>
      </c>
      <c r="E1544" s="31">
        <v>25</v>
      </c>
      <c r="F1544" s="48">
        <v>34255</v>
      </c>
      <c r="G1544" s="37" t="s">
        <v>622</v>
      </c>
      <c r="H1544" s="37" t="s">
        <v>250</v>
      </c>
      <c r="I1544" s="37" t="s">
        <v>131</v>
      </c>
      <c r="J1544" s="37" t="s">
        <v>80</v>
      </c>
      <c r="K1544" s="50">
        <v>1E+96</v>
      </c>
      <c r="L1544" s="37" t="s">
        <v>93</v>
      </c>
      <c r="M1544" s="31">
        <v>9</v>
      </c>
    </row>
    <row spans="1:13" s="31" customFormat="1" ht="15.75" customHeight="1" x14ac:dyDescent="0.2" outlineLevel="0" r="1545">
      <c r="A1545" s="31">
        <v>1544</v>
      </c>
      <c r="B1545" s="37" t="s">
        <v>7068</v>
      </c>
      <c r="C1545" s="37" t="s">
        <v>7465</v>
      </c>
      <c r="D1545" s="37" t="s">
        <v>74</v>
      </c>
      <c r="E1545" s="31">
        <v>75</v>
      </c>
      <c r="F1545" s="48">
        <v>23245</v>
      </c>
      <c r="G1545" s="37" t="s">
        <v>539</v>
      </c>
      <c r="H1545" s="37" t="s">
        <v>191</v>
      </c>
      <c r="I1545" s="37" t="s">
        <v>104</v>
      </c>
      <c r="J1545" s="37" t="s">
        <v>80</v>
      </c>
      <c r="K1545" s="37" t="s">
        <v>5199</v>
      </c>
      <c r="L1545" s="37" t="s">
        <v>81</v>
      </c>
      <c r="M1545" s="31">
        <v>11</v>
      </c>
    </row>
    <row spans="1:13" s="31" customFormat="1" ht="15.75" customHeight="1" x14ac:dyDescent="0.2" outlineLevel="0" r="1546">
      <c r="A1546" s="31">
        <v>1545</v>
      </c>
      <c r="B1546" s="37" t="s">
        <v>6019</v>
      </c>
      <c r="C1546" s="37" t="s">
        <v>7466</v>
      </c>
      <c r="D1546" s="37" t="s">
        <v>74</v>
      </c>
      <c r="E1546" s="31">
        <v>34</v>
      </c>
      <c r="F1546" s="48">
        <v>28374</v>
      </c>
      <c r="G1546" s="37" t="s">
        <v>211</v>
      </c>
      <c r="H1546" s="37" t="s">
        <v>191</v>
      </c>
      <c r="I1546" s="37" t="s">
        <v>79</v>
      </c>
      <c r="J1546" s="37" t="s">
        <v>80</v>
      </c>
      <c r="K1546" s="38">
        <v>0</v>
      </c>
      <c r="L1546" s="37" t="s">
        <v>81</v>
      </c>
      <c r="M1546" s="31">
        <v>15</v>
      </c>
    </row>
    <row spans="1:13" s="31" customFormat="1" ht="15.75" customHeight="1" x14ac:dyDescent="0.2" outlineLevel="0" r="1547">
      <c r="A1547" s="31">
        <v>1546</v>
      </c>
      <c r="B1547" s="37" t="s">
        <v>7467</v>
      </c>
      <c r="C1547" s="37" t="s">
        <v>7468</v>
      </c>
      <c r="D1547" s="37" t="s">
        <v>100</v>
      </c>
      <c r="E1547" s="31">
        <v>22</v>
      </c>
      <c r="F1547" s="48">
        <v>20756</v>
      </c>
      <c r="G1547" s="37" t="s">
        <v>139</v>
      </c>
      <c r="H1547" s="37" t="s">
        <v>103</v>
      </c>
      <c r="I1547" s="37" t="s">
        <v>79</v>
      </c>
      <c r="J1547" s="37" t="s">
        <v>80</v>
      </c>
      <c r="K1547" s="50">
        <v>-100</v>
      </c>
      <c r="L1547" s="37" t="s">
        <v>81</v>
      </c>
      <c r="M1547" s="31">
        <v>8</v>
      </c>
    </row>
    <row spans="1:13" s="31" customFormat="1" ht="15.75" customHeight="1" x14ac:dyDescent="0.2" outlineLevel="0" r="1548">
      <c r="A1548" s="31">
        <v>1547</v>
      </c>
      <c r="B1548" s="37" t="s">
        <v>4810</v>
      </c>
      <c r="C1548" s="37" t="s">
        <v>7469</v>
      </c>
      <c r="D1548" s="37" t="s">
        <v>100</v>
      </c>
      <c r="E1548" s="31">
        <v>82</v>
      </c>
      <c r="F1548" s="48">
        <v>32930</v>
      </c>
      <c r="G1548" s="37" t="s">
        <v>1002</v>
      </c>
      <c r="H1548" s="37" t="s">
        <v>250</v>
      </c>
      <c r="I1548" s="37" t="s">
        <v>79</v>
      </c>
      <c r="J1548" s="37" t="s">
        <v>80</v>
      </c>
      <c r="K1548" s="37" t="s">
        <v>4772</v>
      </c>
      <c r="L1548" s="37" t="s">
        <v>81</v>
      </c>
      <c r="M1548" s="31">
        <v>12</v>
      </c>
    </row>
    <row spans="1:13" s="31" customFormat="1" ht="15.75" customHeight="1" x14ac:dyDescent="0.2" outlineLevel="0" r="1549">
      <c r="A1549" s="31">
        <v>1548</v>
      </c>
      <c r="B1549" s="37" t="s">
        <v>7470</v>
      </c>
      <c r="C1549" s="37" t="s">
        <v>7471</v>
      </c>
      <c r="D1549" s="37" t="s">
        <v>100</v>
      </c>
      <c r="E1549" s="31">
        <v>70</v>
      </c>
      <c r="F1549" s="48">
        <v>34733</v>
      </c>
      <c r="H1549" s="37" t="s">
        <v>78</v>
      </c>
      <c r="I1549" s="37" t="s">
        <v>79</v>
      </c>
      <c r="J1549" s="37" t="s">
        <v>80</v>
      </c>
      <c r="K1549" s="50">
        <v>100</v>
      </c>
      <c r="L1549" s="37" t="s">
        <v>81</v>
      </c>
      <c r="M1549" s="31">
        <v>2</v>
      </c>
    </row>
    <row spans="1:13" s="31" customFormat="1" ht="15.75" customHeight="1" x14ac:dyDescent="0.2" outlineLevel="0" r="1550">
      <c r="A1550" s="31">
        <v>1549</v>
      </c>
      <c r="B1550" s="37" t="s">
        <v>7472</v>
      </c>
      <c r="C1550" s="37" t="s">
        <v>7473</v>
      </c>
      <c r="D1550" s="37" t="s">
        <v>100</v>
      </c>
      <c r="E1550" s="31">
        <v>87</v>
      </c>
      <c r="F1550" s="48">
        <v>35648</v>
      </c>
      <c r="H1550" s="37" t="s">
        <v>103</v>
      </c>
      <c r="I1550" s="37" t="s">
        <v>104</v>
      </c>
      <c r="J1550" s="37" t="s">
        <v>80</v>
      </c>
      <c r="K1550" s="37" t="s">
        <v>5565</v>
      </c>
      <c r="L1550" s="37" t="s">
        <v>81</v>
      </c>
      <c r="M1550" s="31">
        <v>4</v>
      </c>
    </row>
    <row spans="1:13" s="31" customFormat="1" ht="15.75" customHeight="1" x14ac:dyDescent="0.2" outlineLevel="0" r="1551">
      <c r="A1551" s="31">
        <v>1550</v>
      </c>
      <c r="B1551" s="37" t="s">
        <v>7303</v>
      </c>
      <c r="C1551" s="37" t="s">
        <v>7474</v>
      </c>
      <c r="D1551" s="37" t="s">
        <v>100</v>
      </c>
      <c r="E1551" s="31">
        <v>3</v>
      </c>
      <c r="F1551" s="48">
        <v>31667</v>
      </c>
      <c r="G1551" s="37" t="s">
        <v>925</v>
      </c>
      <c r="H1551" s="37" t="s">
        <v>161</v>
      </c>
      <c r="I1551" s="37" t="s">
        <v>79</v>
      </c>
      <c r="J1551" s="37" t="s">
        <v>80</v>
      </c>
      <c r="K1551" s="50">
        <v>100</v>
      </c>
      <c r="L1551" s="37" t="s">
        <v>81</v>
      </c>
      <c r="M1551" s="31">
        <v>12</v>
      </c>
    </row>
    <row spans="1:13" s="31" customFormat="1" ht="15.75" customHeight="1" x14ac:dyDescent="0.2" outlineLevel="0" r="1552">
      <c r="A1552" s="31">
        <v>1551</v>
      </c>
      <c r="B1552" s="37" t="s">
        <v>7475</v>
      </c>
      <c r="C1552" s="37" t="s">
        <v>7476</v>
      </c>
      <c r="D1552" s="37" t="s">
        <v>100</v>
      </c>
      <c r="E1552" s="31">
        <v>37</v>
      </c>
      <c r="F1552" s="48">
        <v>27544</v>
      </c>
      <c r="G1552" s="37" t="s">
        <v>1157</v>
      </c>
      <c r="H1552" s="37" t="s">
        <v>130</v>
      </c>
      <c r="I1552" s="37" t="s">
        <v>104</v>
      </c>
      <c r="J1552" s="37" t="s">
        <v>80</v>
      </c>
      <c r="K1552" s="31">
        <v>1</v>
      </c>
      <c r="L1552" s="37" t="s">
        <v>93</v>
      </c>
      <c r="M1552" s="31">
        <v>17</v>
      </c>
    </row>
    <row spans="1:13" s="31" customFormat="1" ht="15.75" customHeight="1" x14ac:dyDescent="0.2" outlineLevel="0" r="1553">
      <c r="A1553" s="31">
        <v>1552</v>
      </c>
      <c r="B1553" s="37" t="s">
        <v>7477</v>
      </c>
      <c r="C1553" s="37" t="s">
        <v>7478</v>
      </c>
      <c r="D1553" s="37" t="s">
        <v>74</v>
      </c>
      <c r="E1553" s="31">
        <v>80</v>
      </c>
      <c r="F1553" s="48">
        <v>32300</v>
      </c>
      <c r="G1553" s="37" t="s">
        <v>1121</v>
      </c>
      <c r="H1553" s="37" t="s">
        <v>130</v>
      </c>
      <c r="I1553" s="37" t="s">
        <v>79</v>
      </c>
      <c r="J1553" s="37" t="s">
        <v>80</v>
      </c>
      <c r="K1553" s="37" t="s">
        <v>4816</v>
      </c>
      <c r="L1553" s="37" t="s">
        <v>81</v>
      </c>
      <c r="M1553" s="31">
        <v>8</v>
      </c>
    </row>
    <row spans="1:13" s="31" customFormat="1" ht="15.75" customHeight="1" x14ac:dyDescent="0.2" outlineLevel="0" r="1554">
      <c r="A1554" s="31">
        <v>1553</v>
      </c>
      <c r="B1554" s="37" t="s">
        <v>7479</v>
      </c>
      <c r="C1554" s="37" t="s">
        <v>7480</v>
      </c>
      <c r="D1554" s="37" t="s">
        <v>100</v>
      </c>
      <c r="E1554" s="31">
        <v>68</v>
      </c>
      <c r="F1554" s="48">
        <v>20606</v>
      </c>
      <c r="G1554" s="37" t="s">
        <v>6507</v>
      </c>
      <c r="H1554" s="37" t="s">
        <v>147</v>
      </c>
      <c r="I1554" s="37" t="s">
        <v>131</v>
      </c>
      <c r="J1554" s="37" t="s">
        <v>80</v>
      </c>
      <c r="K1554" s="50">
        <v>-100</v>
      </c>
      <c r="L1554" s="37" t="s">
        <v>93</v>
      </c>
      <c r="M1554" s="31">
        <v>7</v>
      </c>
    </row>
    <row spans="1:13" s="31" customFormat="1" ht="15.75" customHeight="1" x14ac:dyDescent="0.2" outlineLevel="0" r="1555">
      <c r="A1555" s="31">
        <v>1554</v>
      </c>
      <c r="B1555" s="37" t="s">
        <v>7481</v>
      </c>
      <c r="C1555" s="37" t="s">
        <v>7482</v>
      </c>
      <c r="D1555" s="37" t="s">
        <v>74</v>
      </c>
      <c r="E1555" s="31">
        <v>83</v>
      </c>
      <c r="F1555" s="48">
        <v>34558</v>
      </c>
      <c r="G1555" s="37" t="s">
        <v>322</v>
      </c>
      <c r="H1555" s="37" t="s">
        <v>147</v>
      </c>
      <c r="I1555" s="37" t="s">
        <v>104</v>
      </c>
      <c r="J1555" s="37" t="s">
        <v>80</v>
      </c>
      <c r="K1555" s="37" t="s">
        <v>4782</v>
      </c>
      <c r="L1555" s="37" t="s">
        <v>93</v>
      </c>
      <c r="M1555" s="31">
        <v>3</v>
      </c>
    </row>
    <row spans="1:13" s="31" customFormat="1" ht="15.75" customHeight="1" x14ac:dyDescent="0.2" outlineLevel="0" r="1556">
      <c r="A1556" s="31">
        <v>1555</v>
      </c>
      <c r="B1556" s="37" t="s">
        <v>7483</v>
      </c>
      <c r="C1556" s="37" t="s">
        <v>7484</v>
      </c>
      <c r="D1556" s="37" t="s">
        <v>74</v>
      </c>
      <c r="E1556" s="31">
        <v>60</v>
      </c>
      <c r="F1556" s="48">
        <v>22877</v>
      </c>
      <c r="G1556" s="37" t="s">
        <v>2348</v>
      </c>
      <c r="H1556" s="37" t="s">
        <v>191</v>
      </c>
      <c r="I1556" s="37" t="s">
        <v>131</v>
      </c>
      <c r="J1556" s="37" t="s">
        <v>80</v>
      </c>
      <c r="K1556" s="37" t="s">
        <v>5513</v>
      </c>
      <c r="L1556" s="37" t="s">
        <v>93</v>
      </c>
      <c r="M1556" s="31">
        <v>15</v>
      </c>
    </row>
    <row spans="1:13" s="31" customFormat="1" ht="15.75" customHeight="1" x14ac:dyDescent="0.2" outlineLevel="0" r="1557">
      <c r="A1557" s="31">
        <v>1556</v>
      </c>
      <c r="B1557" s="37" t="s">
        <v>1584</v>
      </c>
      <c r="C1557" s="37" t="s">
        <v>7485</v>
      </c>
      <c r="D1557" s="37" t="s">
        <v>74</v>
      </c>
      <c r="E1557" s="31">
        <v>30</v>
      </c>
      <c r="F1557" s="48">
        <v>31496</v>
      </c>
      <c r="G1557" s="37" t="s">
        <v>5130</v>
      </c>
      <c r="H1557" s="37" t="s">
        <v>78</v>
      </c>
      <c r="I1557" s="37" t="s">
        <v>79</v>
      </c>
      <c r="J1557" s="37" t="s">
        <v>80</v>
      </c>
      <c r="K1557" s="37" t="s">
        <v>5509</v>
      </c>
      <c r="L1557" s="37" t="s">
        <v>81</v>
      </c>
      <c r="M1557" s="31">
        <v>6</v>
      </c>
    </row>
    <row spans="1:13" s="31" customFormat="1" ht="15.75" customHeight="1" x14ac:dyDescent="0.2" outlineLevel="0" r="1558">
      <c r="A1558" s="31">
        <v>1557</v>
      </c>
      <c r="B1558" s="37" t="s">
        <v>7486</v>
      </c>
      <c r="C1558" s="37" t="s">
        <v>7487</v>
      </c>
      <c r="D1558" s="37" t="s">
        <v>74</v>
      </c>
      <c r="E1558" s="31">
        <v>64</v>
      </c>
      <c r="F1558" s="48">
        <v>27620</v>
      </c>
      <c r="G1558" s="37" t="s">
        <v>153</v>
      </c>
      <c r="H1558" s="37" t="s">
        <v>103</v>
      </c>
      <c r="I1558" s="37" t="s">
        <v>79</v>
      </c>
      <c r="J1558" s="37" t="s">
        <v>80</v>
      </c>
      <c r="K1558" s="50">
        <v>1E+96</v>
      </c>
      <c r="L1558" s="37" t="s">
        <v>93</v>
      </c>
      <c r="M1558" s="31">
        <v>6</v>
      </c>
    </row>
    <row spans="1:13" s="31" customFormat="1" ht="15.75" customHeight="1" x14ac:dyDescent="0.2" outlineLevel="0" r="1559">
      <c r="A1559" s="31">
        <v>1558</v>
      </c>
      <c r="B1559" s="37" t="s">
        <v>7488</v>
      </c>
      <c r="C1559" s="37" t="s">
        <v>7489</v>
      </c>
      <c r="D1559" s="37" t="s">
        <v>74</v>
      </c>
      <c r="E1559" s="31">
        <v>14</v>
      </c>
      <c r="F1559" s="48">
        <v>33370</v>
      </c>
      <c r="G1559" s="37" t="s">
        <v>798</v>
      </c>
      <c r="H1559" s="37" t="s">
        <v>103</v>
      </c>
      <c r="I1559" s="37" t="s">
        <v>104</v>
      </c>
      <c r="J1559" s="37" t="s">
        <v>80</v>
      </c>
      <c r="K1559" s="37" t="s">
        <v>4728</v>
      </c>
      <c r="L1559" s="37" t="s">
        <v>93</v>
      </c>
      <c r="M1559" s="31">
        <v>2</v>
      </c>
    </row>
    <row spans="1:13" s="31" customFormat="1" ht="15.75" customHeight="1" x14ac:dyDescent="0.2" outlineLevel="0" r="1560">
      <c r="A1560" s="31">
        <v>1559</v>
      </c>
      <c r="B1560" s="37" t="s">
        <v>5083</v>
      </c>
      <c r="C1560" s="37" t="s">
        <v>7490</v>
      </c>
      <c r="D1560" s="37" t="s">
        <v>74</v>
      </c>
      <c r="E1560" s="31">
        <v>63</v>
      </c>
      <c r="F1560" s="48">
        <v>27681</v>
      </c>
      <c r="H1560" s="37" t="s">
        <v>191</v>
      </c>
      <c r="I1560" s="37" t="s">
        <v>131</v>
      </c>
      <c r="J1560" s="37" t="s">
        <v>80</v>
      </c>
      <c r="K1560" s="31">
        <v>0</v>
      </c>
      <c r="L1560" s="37" t="s">
        <v>81</v>
      </c>
      <c r="M1560" s="31">
        <v>12</v>
      </c>
    </row>
    <row spans="1:13" s="31" customFormat="1" ht="15.75" customHeight="1" x14ac:dyDescent="0.2" outlineLevel="0" r="1561">
      <c r="A1561" s="31">
        <v>1560</v>
      </c>
      <c r="B1561" s="37" t="s">
        <v>7491</v>
      </c>
      <c r="C1561" s="37" t="s">
        <v>7492</v>
      </c>
      <c r="D1561" s="37" t="s">
        <v>74</v>
      </c>
      <c r="E1561" s="31">
        <v>14</v>
      </c>
      <c r="F1561" s="48">
        <v>26676</v>
      </c>
      <c r="H1561" s="37" t="s">
        <v>147</v>
      </c>
      <c r="I1561" s="37" t="s">
        <v>79</v>
      </c>
      <c r="J1561" s="37" t="s">
        <v>80</v>
      </c>
      <c r="K1561" s="37" t="s">
        <v>4941</v>
      </c>
      <c r="L1561" s="37" t="s">
        <v>93</v>
      </c>
      <c r="M1561" s="31">
        <v>5</v>
      </c>
    </row>
    <row spans="1:13" s="31" customFormat="1" ht="15.75" customHeight="1" x14ac:dyDescent="0.2" outlineLevel="0" r="1562">
      <c r="A1562" s="31">
        <v>1561</v>
      </c>
      <c r="B1562" s="37" t="s">
        <v>7493</v>
      </c>
      <c r="C1562" s="37" t="s">
        <v>7494</v>
      </c>
      <c r="D1562" s="37" t="s">
        <v>74</v>
      </c>
      <c r="E1562" s="31">
        <v>47</v>
      </c>
      <c r="F1562" s="48">
        <v>27467</v>
      </c>
      <c r="G1562" s="37" t="s">
        <v>895</v>
      </c>
      <c r="H1562" s="37" t="s">
        <v>78</v>
      </c>
      <c r="I1562" s="37" t="s">
        <v>79</v>
      </c>
      <c r="J1562" s="37" t="s">
        <v>80</v>
      </c>
      <c r="K1562" s="37" t="s">
        <v>4890</v>
      </c>
      <c r="L1562" s="37" t="s">
        <v>81</v>
      </c>
      <c r="M1562" s="31">
        <v>14</v>
      </c>
    </row>
    <row spans="1:13" s="31" customFormat="1" ht="15.75" customHeight="1" x14ac:dyDescent="0.2" outlineLevel="0" r="1563">
      <c r="A1563" s="31">
        <v>1562</v>
      </c>
      <c r="B1563" s="37" t="s">
        <v>7495</v>
      </c>
      <c r="C1563" s="37" t="s">
        <v>7496</v>
      </c>
      <c r="D1563" s="37" t="s">
        <v>100</v>
      </c>
      <c r="E1563" s="31">
        <v>29</v>
      </c>
      <c r="F1563" s="48">
        <v>30874</v>
      </c>
      <c r="G1563" s="37" t="s">
        <v>773</v>
      </c>
      <c r="H1563" s="37" t="s">
        <v>250</v>
      </c>
      <c r="I1563" s="37" t="s">
        <v>104</v>
      </c>
      <c r="J1563" s="37" t="s">
        <v>80</v>
      </c>
      <c r="K1563" s="37" t="s">
        <v>4778</v>
      </c>
      <c r="L1563" s="37" t="s">
        <v>81</v>
      </c>
      <c r="M1563" s="31">
        <v>3</v>
      </c>
    </row>
    <row spans="1:13" s="31" customFormat="1" ht="15.75" customHeight="1" x14ac:dyDescent="0.2" outlineLevel="0" r="1564">
      <c r="A1564" s="31">
        <v>1563</v>
      </c>
      <c r="B1564" s="37" t="s">
        <v>5111</v>
      </c>
      <c r="C1564" s="37" t="s">
        <v>7497</v>
      </c>
      <c r="D1564" s="37" t="s">
        <v>74</v>
      </c>
      <c r="E1564" s="31">
        <v>39</v>
      </c>
      <c r="F1564" s="48">
        <v>33673</v>
      </c>
      <c r="G1564" s="37" t="s">
        <v>1164</v>
      </c>
      <c r="H1564" s="37" t="s">
        <v>92</v>
      </c>
      <c r="I1564" s="37" t="s">
        <v>79</v>
      </c>
      <c r="J1564" s="37" t="s">
        <v>80</v>
      </c>
      <c r="K1564" s="37" t="s">
        <v>4706</v>
      </c>
      <c r="L1564" s="37" t="s">
        <v>93</v>
      </c>
      <c r="M1564" s="31">
        <v>9</v>
      </c>
    </row>
    <row spans="1:13" s="31" customFormat="1" ht="15.75" customHeight="1" x14ac:dyDescent="0.2" outlineLevel="0" r="1565">
      <c r="A1565" s="31">
        <v>1564</v>
      </c>
      <c r="B1565" s="37" t="s">
        <v>4957</v>
      </c>
      <c r="C1565" s="37" t="s">
        <v>7498</v>
      </c>
      <c r="D1565" s="37" t="s">
        <v>100</v>
      </c>
      <c r="E1565" s="31">
        <v>42</v>
      </c>
      <c r="F1565" s="48">
        <v>23434</v>
      </c>
      <c r="G1565" s="37" t="s">
        <v>1038</v>
      </c>
      <c r="H1565" s="37" t="s">
        <v>147</v>
      </c>
      <c r="I1565" s="37" t="s">
        <v>79</v>
      </c>
      <c r="J1565" s="37" t="s">
        <v>80</v>
      </c>
      <c r="K1565" s="37" t="s">
        <v>5233</v>
      </c>
      <c r="L1565" s="37" t="s">
        <v>93</v>
      </c>
      <c r="M1565" s="31">
        <v>16</v>
      </c>
    </row>
    <row spans="1:13" s="31" customFormat="1" ht="15.75" customHeight="1" x14ac:dyDescent="0.2" outlineLevel="0" r="1566">
      <c r="A1566" s="31">
        <v>1565</v>
      </c>
      <c r="B1566" s="37" t="s">
        <v>7499</v>
      </c>
      <c r="C1566" s="37" t="s">
        <v>7500</v>
      </c>
      <c r="D1566" s="37" t="s">
        <v>74</v>
      </c>
      <c r="E1566" s="31">
        <v>71</v>
      </c>
      <c r="F1566" s="48">
        <v>19588</v>
      </c>
      <c r="G1566" s="37" t="s">
        <v>750</v>
      </c>
      <c r="H1566" s="37" t="s">
        <v>147</v>
      </c>
      <c r="I1566" s="37" t="s">
        <v>131</v>
      </c>
      <c r="J1566" s="37" t="s">
        <v>80</v>
      </c>
      <c r="L1566" s="37" t="s">
        <v>81</v>
      </c>
      <c r="M1566" s="31">
        <v>11</v>
      </c>
    </row>
    <row spans="1:13" s="31" customFormat="1" ht="15.75" customHeight="1" x14ac:dyDescent="0.2" outlineLevel="0" r="1567">
      <c r="A1567" s="31">
        <v>1566</v>
      </c>
      <c r="B1567" s="37" t="s">
        <v>7501</v>
      </c>
      <c r="C1567" s="37" t="s">
        <v>7502</v>
      </c>
      <c r="D1567" s="37" t="s">
        <v>74</v>
      </c>
      <c r="E1567" s="31">
        <v>95</v>
      </c>
      <c r="F1567" s="48">
        <v>22649</v>
      </c>
      <c r="G1567" s="37" t="s">
        <v>515</v>
      </c>
      <c r="H1567" s="37" t="s">
        <v>415</v>
      </c>
      <c r="I1567" s="37" t="s">
        <v>79</v>
      </c>
      <c r="J1567" s="37" t="s">
        <v>80</v>
      </c>
      <c r="K1567" s="38">
        <v>1</v>
      </c>
      <c r="L1567" s="37" t="s">
        <v>93</v>
      </c>
      <c r="M1567" s="31">
        <v>17</v>
      </c>
    </row>
    <row spans="1:13" s="31" customFormat="1" ht="15.75" customHeight="1" x14ac:dyDescent="0.2" outlineLevel="0" r="1568">
      <c r="A1568" s="31">
        <v>1567</v>
      </c>
      <c r="B1568" s="37" t="s">
        <v>7503</v>
      </c>
      <c r="C1568" s="37" t="s">
        <v>7504</v>
      </c>
      <c r="D1568" s="37" t="s">
        <v>100</v>
      </c>
      <c r="E1568" s="31">
        <v>18</v>
      </c>
      <c r="F1568" s="48">
        <v>26283</v>
      </c>
      <c r="G1568" s="37" t="s">
        <v>670</v>
      </c>
      <c r="H1568" s="37" t="s">
        <v>250</v>
      </c>
      <c r="I1568" s="37" t="s">
        <v>79</v>
      </c>
      <c r="J1568" s="37" t="s">
        <v>80</v>
      </c>
      <c r="K1568" s="37" t="s">
        <v>5330</v>
      </c>
      <c r="L1568" s="37" t="s">
        <v>93</v>
      </c>
      <c r="M1568" s="31">
        <v>16</v>
      </c>
    </row>
    <row spans="1:13" s="31" customFormat="1" ht="15.75" customHeight="1" x14ac:dyDescent="0.2" outlineLevel="0" r="1569">
      <c r="A1569" s="31">
        <v>1568</v>
      </c>
      <c r="B1569" s="37" t="s">
        <v>7505</v>
      </c>
      <c r="C1569" s="37" t="s">
        <v>7506</v>
      </c>
      <c r="D1569" s="37" t="s">
        <v>100</v>
      </c>
      <c r="E1569" s="31">
        <v>78</v>
      </c>
      <c r="F1569" s="48">
        <v>29364</v>
      </c>
      <c r="G1569" s="37" t="s">
        <v>1581</v>
      </c>
      <c r="H1569" s="37" t="s">
        <v>78</v>
      </c>
      <c r="I1569" s="37" t="s">
        <v>79</v>
      </c>
      <c r="J1569" s="37" t="s">
        <v>80</v>
      </c>
      <c r="K1569" s="37" t="s">
        <v>4856</v>
      </c>
      <c r="L1569" s="37" t="s">
        <v>81</v>
      </c>
      <c r="M1569" s="31">
        <v>9</v>
      </c>
    </row>
    <row spans="1:13" s="31" customFormat="1" ht="15.75" customHeight="1" x14ac:dyDescent="0.2" outlineLevel="0" r="1570">
      <c r="A1570" s="31">
        <v>1569</v>
      </c>
      <c r="B1570" s="37" t="s">
        <v>7507</v>
      </c>
      <c r="C1570" s="37" t="s">
        <v>6543</v>
      </c>
      <c r="D1570" s="37" t="s">
        <v>74</v>
      </c>
      <c r="E1570" s="31">
        <v>87</v>
      </c>
      <c r="F1570" s="48">
        <v>31931</v>
      </c>
      <c r="G1570" s="37" t="s">
        <v>704</v>
      </c>
      <c r="H1570" s="37" t="s">
        <v>250</v>
      </c>
      <c r="I1570" s="37" t="s">
        <v>79</v>
      </c>
      <c r="J1570" s="37" t="s">
        <v>80</v>
      </c>
      <c r="K1570" s="37" t="s">
        <v>4719</v>
      </c>
      <c r="L1570" s="37" t="s">
        <v>93</v>
      </c>
      <c r="M1570" s="31">
        <v>8</v>
      </c>
    </row>
    <row spans="1:13" s="31" customFormat="1" ht="15.75" customHeight="1" x14ac:dyDescent="0.2" outlineLevel="0" r="1571">
      <c r="A1571" s="31">
        <v>1570</v>
      </c>
      <c r="B1571" s="37" t="s">
        <v>7508</v>
      </c>
      <c r="C1571" s="37" t="s">
        <v>7509</v>
      </c>
      <c r="D1571" s="37" t="s">
        <v>100</v>
      </c>
      <c r="E1571" s="31">
        <v>70</v>
      </c>
      <c r="F1571" s="48">
        <v>35023</v>
      </c>
      <c r="G1571" s="37" t="s">
        <v>4014</v>
      </c>
      <c r="H1571" s="37" t="s">
        <v>130</v>
      </c>
      <c r="I1571" s="37" t="s">
        <v>79</v>
      </c>
      <c r="J1571" s="37" t="s">
        <v>80</v>
      </c>
      <c r="K1571" s="50">
        <v>-100</v>
      </c>
      <c r="L1571" s="37" t="s">
        <v>93</v>
      </c>
      <c r="M1571" s="31">
        <v>17</v>
      </c>
    </row>
    <row spans="1:13" s="31" customFormat="1" ht="15.75" customHeight="1" x14ac:dyDescent="0.2" outlineLevel="0" r="1572">
      <c r="A1572" s="31">
        <v>1571</v>
      </c>
      <c r="B1572" s="37" t="s">
        <v>7510</v>
      </c>
      <c r="C1572" s="37" t="s">
        <v>7511</v>
      </c>
      <c r="D1572" s="37" t="s">
        <v>74</v>
      </c>
      <c r="E1572" s="31">
        <v>19</v>
      </c>
      <c r="F1572" s="48">
        <v>29472</v>
      </c>
      <c r="G1572" s="37" t="s">
        <v>198</v>
      </c>
      <c r="H1572" s="37" t="s">
        <v>191</v>
      </c>
      <c r="I1572" s="37" t="s">
        <v>79</v>
      </c>
      <c r="J1572" s="37" t="s">
        <v>80</v>
      </c>
      <c r="K1572" s="37" t="s">
        <v>4946</v>
      </c>
      <c r="L1572" s="37" t="s">
        <v>81</v>
      </c>
      <c r="M1572" s="31">
        <v>22</v>
      </c>
    </row>
    <row spans="1:13" s="31" customFormat="1" ht="15.75" customHeight="1" x14ac:dyDescent="0.2" outlineLevel="0" r="1573">
      <c r="A1573" s="31">
        <v>1572</v>
      </c>
      <c r="B1573" s="37" t="s">
        <v>7512</v>
      </c>
      <c r="C1573" s="37" t="s">
        <v>7513</v>
      </c>
      <c r="D1573" s="37" t="s">
        <v>74</v>
      </c>
      <c r="E1573" s="31">
        <v>51</v>
      </c>
      <c r="F1573" s="48">
        <v>21027</v>
      </c>
      <c r="G1573" s="37" t="s">
        <v>334</v>
      </c>
      <c r="H1573" s="37" t="s">
        <v>103</v>
      </c>
      <c r="I1573" s="37" t="s">
        <v>131</v>
      </c>
      <c r="J1573" s="37" t="s">
        <v>80</v>
      </c>
      <c r="K1573" s="37" t="s">
        <v>4728</v>
      </c>
      <c r="L1573" s="37" t="s">
        <v>81</v>
      </c>
      <c r="M1573" s="31">
        <v>16</v>
      </c>
    </row>
    <row spans="1:13" s="31" customFormat="1" ht="15.75" customHeight="1" x14ac:dyDescent="0.2" outlineLevel="0" r="1574">
      <c r="A1574" s="31">
        <v>1573</v>
      </c>
      <c r="B1574" s="37" t="s">
        <v>7514</v>
      </c>
      <c r="C1574" s="37" t="s">
        <v>7515</v>
      </c>
      <c r="D1574" s="37" t="s">
        <v>100</v>
      </c>
      <c r="E1574" s="31">
        <v>48</v>
      </c>
      <c r="F1574" s="48">
        <v>34520</v>
      </c>
      <c r="G1574" s="37" t="s">
        <v>2058</v>
      </c>
      <c r="H1574" s="37" t="s">
        <v>92</v>
      </c>
      <c r="I1574" s="37" t="s">
        <v>79</v>
      </c>
      <c r="J1574" s="37" t="s">
        <v>80</v>
      </c>
      <c r="K1574" s="37" t="s">
        <v>5246</v>
      </c>
      <c r="L1574" s="37" t="s">
        <v>81</v>
      </c>
      <c r="M1574" s="31">
        <v>4</v>
      </c>
    </row>
    <row spans="1:13" s="31" customFormat="1" ht="15.75" customHeight="1" x14ac:dyDescent="0.2" outlineLevel="0" r="1575">
      <c r="A1575" s="31">
        <v>1574</v>
      </c>
      <c r="B1575" s="37" t="s">
        <v>7516</v>
      </c>
      <c r="C1575" s="37" t="s">
        <v>7517</v>
      </c>
      <c r="D1575" s="37" t="s">
        <v>74</v>
      </c>
      <c r="E1575" s="31">
        <v>16</v>
      </c>
      <c r="F1575" s="48">
        <v>35018</v>
      </c>
      <c r="G1575" s="37" t="s">
        <v>1619</v>
      </c>
      <c r="H1575" s="37" t="s">
        <v>250</v>
      </c>
      <c r="I1575" s="37" t="s">
        <v>104</v>
      </c>
      <c r="J1575" s="37" t="s">
        <v>80</v>
      </c>
      <c r="K1575" s="37" t="s">
        <v>4954</v>
      </c>
      <c r="L1575" s="37" t="s">
        <v>81</v>
      </c>
      <c r="M1575" s="31">
        <v>2</v>
      </c>
    </row>
    <row spans="1:13" s="31" customFormat="1" ht="15.75" customHeight="1" x14ac:dyDescent="0.2" outlineLevel="0" r="1576">
      <c r="A1576" s="31">
        <v>1575</v>
      </c>
      <c r="B1576" s="37" t="s">
        <v>7518</v>
      </c>
      <c r="C1576" s="37" t="s">
        <v>7519</v>
      </c>
      <c r="D1576" s="37" t="s">
        <v>100</v>
      </c>
      <c r="E1576" s="31">
        <v>82</v>
      </c>
      <c r="F1576" s="48">
        <v>32580</v>
      </c>
      <c r="G1576" s="37" t="s">
        <v>363</v>
      </c>
      <c r="H1576" s="37" t="s">
        <v>147</v>
      </c>
      <c r="I1576" s="37" t="s">
        <v>79</v>
      </c>
      <c r="J1576" s="37" t="s">
        <v>80</v>
      </c>
      <c r="K1576" s="37" t="s">
        <v>4722</v>
      </c>
      <c r="L1576" s="37" t="s">
        <v>93</v>
      </c>
      <c r="M1576" s="31">
        <v>17</v>
      </c>
    </row>
    <row spans="1:13" s="31" customFormat="1" ht="15.75" customHeight="1" x14ac:dyDescent="0.2" outlineLevel="0" r="1577">
      <c r="A1577" s="31">
        <v>1576</v>
      </c>
      <c r="B1577" s="37" t="s">
        <v>7520</v>
      </c>
      <c r="C1577" s="37" t="s">
        <v>7521</v>
      </c>
      <c r="D1577" s="37" t="s">
        <v>74</v>
      </c>
      <c r="E1577" s="31">
        <v>77</v>
      </c>
      <c r="F1577" s="48">
        <v>31361</v>
      </c>
      <c r="G1577" s="37" t="s">
        <v>190</v>
      </c>
      <c r="H1577" s="37" t="s">
        <v>103</v>
      </c>
      <c r="I1577" s="37" t="s">
        <v>79</v>
      </c>
      <c r="J1577" s="37" t="s">
        <v>80</v>
      </c>
      <c r="K1577" s="37" t="s">
        <v>5509</v>
      </c>
      <c r="L1577" s="37" t="s">
        <v>93</v>
      </c>
      <c r="M1577" s="31">
        <v>20</v>
      </c>
    </row>
    <row spans="1:13" s="31" customFormat="1" ht="15.75" customHeight="1" x14ac:dyDescent="0.2" outlineLevel="0" r="1578">
      <c r="A1578" s="31">
        <v>1577</v>
      </c>
      <c r="B1578" s="37" t="s">
        <v>7522</v>
      </c>
      <c r="C1578" s="37" t="s">
        <v>7523</v>
      </c>
      <c r="D1578" s="37" t="s">
        <v>100</v>
      </c>
      <c r="E1578" s="31">
        <v>87</v>
      </c>
      <c r="F1578" s="48">
        <v>28011</v>
      </c>
      <c r="G1578" s="37" t="s">
        <v>4195</v>
      </c>
      <c r="H1578" s="37" t="s">
        <v>78</v>
      </c>
      <c r="I1578" s="37" t="s">
        <v>131</v>
      </c>
      <c r="J1578" s="37" t="s">
        <v>80</v>
      </c>
      <c r="K1578" s="37" t="s">
        <v>4798</v>
      </c>
      <c r="L1578" s="37" t="s">
        <v>93</v>
      </c>
      <c r="M1578" s="31">
        <v>10</v>
      </c>
    </row>
    <row spans="1:13" s="31" customFormat="1" ht="15.75" customHeight="1" x14ac:dyDescent="0.2" outlineLevel="0" r="1579">
      <c r="A1579" s="31">
        <v>1578</v>
      </c>
      <c r="B1579" s="37" t="s">
        <v>6122</v>
      </c>
      <c r="C1579" s="37" t="s">
        <v>7524</v>
      </c>
      <c r="D1579" s="37" t="s">
        <v>74</v>
      </c>
      <c r="E1579" s="31">
        <v>60</v>
      </c>
      <c r="F1579" s="48">
        <v>28594</v>
      </c>
      <c r="H1579" s="37" t="s">
        <v>191</v>
      </c>
      <c r="I1579" s="37" t="s">
        <v>131</v>
      </c>
      <c r="J1579" s="37" t="s">
        <v>80</v>
      </c>
      <c r="K1579" s="37" t="s">
        <v>4737</v>
      </c>
      <c r="L1579" s="37" t="s">
        <v>81</v>
      </c>
      <c r="M1579" s="31">
        <v>11</v>
      </c>
    </row>
    <row spans="1:13" s="31" customFormat="1" ht="15.75" customHeight="1" x14ac:dyDescent="0.2" outlineLevel="0" r="1580">
      <c r="A1580" s="31">
        <v>1579</v>
      </c>
      <c r="B1580" s="37" t="s">
        <v>7525</v>
      </c>
      <c r="C1580" s="37" t="s">
        <v>6185</v>
      </c>
      <c r="D1580" s="37" t="s">
        <v>100</v>
      </c>
      <c r="E1580" s="31">
        <v>40</v>
      </c>
      <c r="F1580" s="48">
        <v>28517</v>
      </c>
      <c r="G1580" s="37" t="s">
        <v>601</v>
      </c>
      <c r="H1580" s="37" t="s">
        <v>103</v>
      </c>
      <c r="I1580" s="37" t="s">
        <v>104</v>
      </c>
      <c r="J1580" s="37" t="s">
        <v>80</v>
      </c>
      <c r="K1580" s="37" t="s">
        <v>4946</v>
      </c>
      <c r="L1580" s="37" t="s">
        <v>81</v>
      </c>
      <c r="M1580" s="31">
        <v>17</v>
      </c>
    </row>
    <row spans="1:13" s="31" customFormat="1" ht="15.75" customHeight="1" x14ac:dyDescent="0.2" outlineLevel="0" r="1581">
      <c r="A1581" s="31">
        <v>1580</v>
      </c>
      <c r="B1581" s="37" t="s">
        <v>7526</v>
      </c>
      <c r="C1581" s="37" t="s">
        <v>7527</v>
      </c>
      <c r="D1581" s="37" t="s">
        <v>74</v>
      </c>
      <c r="E1581" s="31">
        <v>23</v>
      </c>
      <c r="F1581" s="48">
        <v>29758</v>
      </c>
      <c r="G1581" s="37" t="s">
        <v>211</v>
      </c>
      <c r="H1581" s="37" t="s">
        <v>147</v>
      </c>
      <c r="I1581" s="37" t="s">
        <v>131</v>
      </c>
      <c r="J1581" s="37" t="s">
        <v>80</v>
      </c>
      <c r="K1581" s="50">
        <v>100</v>
      </c>
      <c r="L1581" s="37" t="s">
        <v>93</v>
      </c>
      <c r="M1581" s="31">
        <v>5</v>
      </c>
    </row>
    <row spans="1:13" s="31" customFormat="1" ht="15.75" customHeight="1" x14ac:dyDescent="0.2" outlineLevel="0" r="1582">
      <c r="A1582" s="31">
        <v>1581</v>
      </c>
      <c r="B1582" s="37" t="s">
        <v>7528</v>
      </c>
      <c r="C1582" s="37" t="s">
        <v>7529</v>
      </c>
      <c r="D1582" s="37" t="s">
        <v>100</v>
      </c>
      <c r="E1582" s="31">
        <v>26</v>
      </c>
      <c r="F1582" s="48">
        <v>27132</v>
      </c>
      <c r="G1582" s="37" t="s">
        <v>456</v>
      </c>
      <c r="H1582" s="37" t="s">
        <v>415</v>
      </c>
      <c r="I1582" s="37" t="s">
        <v>79</v>
      </c>
      <c r="J1582" s="37" t="s">
        <v>80</v>
      </c>
      <c r="K1582" s="37" t="s">
        <v>4997</v>
      </c>
      <c r="L1582" s="37" t="s">
        <v>93</v>
      </c>
      <c r="M1582" s="31">
        <v>13</v>
      </c>
    </row>
    <row spans="1:13" s="31" customFormat="1" ht="15.75" customHeight="1" x14ac:dyDescent="0.2" outlineLevel="0" r="1583">
      <c r="A1583" s="31">
        <v>1582</v>
      </c>
      <c r="B1583" s="37" t="s">
        <v>7530</v>
      </c>
      <c r="C1583" s="37" t="s">
        <v>7531</v>
      </c>
      <c r="D1583" s="37" t="s">
        <v>74</v>
      </c>
      <c r="E1583" s="31">
        <v>32</v>
      </c>
      <c r="F1583" s="48">
        <v>28504</v>
      </c>
      <c r="G1583" s="37" t="s">
        <v>4851</v>
      </c>
      <c r="H1583" s="37" t="s">
        <v>92</v>
      </c>
      <c r="I1583" s="37" t="s">
        <v>79</v>
      </c>
      <c r="J1583" s="37" t="s">
        <v>80</v>
      </c>
      <c r="K1583" s="37" t="s">
        <v>4842</v>
      </c>
      <c r="L1583" s="37" t="s">
        <v>93</v>
      </c>
      <c r="M1583" s="31">
        <v>4</v>
      </c>
    </row>
    <row spans="1:13" s="31" customFormat="1" ht="15.75" customHeight="1" x14ac:dyDescent="0.2" outlineLevel="0" r="1584">
      <c r="A1584" s="31">
        <v>1583</v>
      </c>
      <c r="B1584" s="37" t="s">
        <v>7532</v>
      </c>
      <c r="C1584" s="37" t="s">
        <v>7533</v>
      </c>
      <c r="D1584" s="37" t="s">
        <v>473</v>
      </c>
      <c r="E1584" s="31">
        <v>18</v>
      </c>
      <c r="G1584" s="37" t="s">
        <v>787</v>
      </c>
      <c r="H1584" s="37" t="s">
        <v>161</v>
      </c>
      <c r="I1584" s="37" t="s">
        <v>79</v>
      </c>
      <c r="J1584" s="37" t="s">
        <v>80</v>
      </c>
      <c r="L1584" s="37" t="s">
        <v>81</v>
      </c>
    </row>
    <row spans="1:13" s="31" customFormat="1" ht="15.75" customHeight="1" x14ac:dyDescent="0.2" outlineLevel="0" r="1585">
      <c r="A1585" s="31">
        <v>1584</v>
      </c>
      <c r="B1585" s="37" t="s">
        <v>7534</v>
      </c>
      <c r="D1585" s="37" t="s">
        <v>100</v>
      </c>
      <c r="E1585" s="31">
        <v>93</v>
      </c>
      <c r="F1585" s="48">
        <v>33721</v>
      </c>
      <c r="G1585" s="37" t="s">
        <v>1313</v>
      </c>
      <c r="H1585" s="37" t="s">
        <v>78</v>
      </c>
      <c r="I1585" s="37" t="s">
        <v>79</v>
      </c>
      <c r="J1585" s="37" t="s">
        <v>80</v>
      </c>
      <c r="K1585" s="37" t="s">
        <v>5453</v>
      </c>
      <c r="L1585" s="37" t="s">
        <v>93</v>
      </c>
      <c r="M1585" s="31">
        <v>9</v>
      </c>
    </row>
    <row spans="1:13" s="31" customFormat="1" ht="15.75" customHeight="1" x14ac:dyDescent="0.2" outlineLevel="0" r="1586">
      <c r="A1586" s="31">
        <v>1585</v>
      </c>
      <c r="B1586" s="37" t="s">
        <v>7535</v>
      </c>
      <c r="C1586" s="37" t="s">
        <v>7536</v>
      </c>
      <c r="D1586" s="37" t="s">
        <v>74</v>
      </c>
      <c r="E1586" s="31">
        <v>87</v>
      </c>
      <c r="F1586" s="48">
        <v>22378</v>
      </c>
      <c r="G1586" s="37" t="s">
        <v>937</v>
      </c>
      <c r="H1586" s="37" t="s">
        <v>191</v>
      </c>
      <c r="I1586" s="37" t="s">
        <v>79</v>
      </c>
      <c r="J1586" s="37" t="s">
        <v>80</v>
      </c>
      <c r="K1586" s="37" t="s">
        <v>5493</v>
      </c>
      <c r="L1586" s="37" t="s">
        <v>81</v>
      </c>
      <c r="M1586" s="31">
        <v>5</v>
      </c>
    </row>
    <row spans="1:13" s="31" customFormat="1" ht="15.75" customHeight="1" x14ac:dyDescent="0.2" outlineLevel="0" r="1587">
      <c r="A1587" s="31">
        <v>1586</v>
      </c>
      <c r="B1587" s="37" t="s">
        <v>7537</v>
      </c>
      <c r="C1587" s="37" t="s">
        <v>7538</v>
      </c>
      <c r="D1587" s="37" t="s">
        <v>100</v>
      </c>
      <c r="E1587" s="31">
        <v>47</v>
      </c>
      <c r="F1587" s="48">
        <v>31408</v>
      </c>
      <c r="G1587" s="37" t="s">
        <v>643</v>
      </c>
      <c r="H1587" s="37" t="s">
        <v>78</v>
      </c>
      <c r="I1587" s="37" t="s">
        <v>131</v>
      </c>
      <c r="J1587" s="37" t="s">
        <v>80</v>
      </c>
      <c r="K1587" s="37" t="s">
        <v>5012</v>
      </c>
      <c r="L1587" s="37" t="s">
        <v>93</v>
      </c>
      <c r="M1587" s="31">
        <v>15</v>
      </c>
    </row>
    <row spans="1:13" s="31" customFormat="1" ht="15.75" customHeight="1" x14ac:dyDescent="0.2" outlineLevel="0" r="1588">
      <c r="A1588" s="31">
        <v>1587</v>
      </c>
      <c r="B1588" s="37" t="s">
        <v>6026</v>
      </c>
      <c r="C1588" s="37" t="s">
        <v>7539</v>
      </c>
      <c r="D1588" s="37" t="s">
        <v>74</v>
      </c>
      <c r="E1588" s="31">
        <v>17</v>
      </c>
      <c r="F1588" s="48">
        <v>31640</v>
      </c>
      <c r="G1588" s="37" t="s">
        <v>4328</v>
      </c>
      <c r="H1588" s="37" t="s">
        <v>130</v>
      </c>
      <c r="I1588" s="37" t="s">
        <v>104</v>
      </c>
      <c r="J1588" s="37" t="s">
        <v>80</v>
      </c>
      <c r="K1588" s="37" t="s">
        <v>5402</v>
      </c>
      <c r="L1588" s="37" t="s">
        <v>81</v>
      </c>
      <c r="M1588" s="31">
        <v>12</v>
      </c>
    </row>
    <row spans="1:13" s="31" customFormat="1" ht="15.75" customHeight="1" x14ac:dyDescent="0.2" outlineLevel="0" r="1589">
      <c r="A1589" s="31">
        <v>1588</v>
      </c>
      <c r="B1589" s="37" t="s">
        <v>7540</v>
      </c>
      <c r="C1589" s="37" t="s">
        <v>7541</v>
      </c>
      <c r="D1589" s="37" t="s">
        <v>74</v>
      </c>
      <c r="E1589" s="31">
        <v>24</v>
      </c>
      <c r="F1589" s="48">
        <v>30344</v>
      </c>
      <c r="G1589" s="37" t="s">
        <v>2580</v>
      </c>
      <c r="H1589" s="37" t="s">
        <v>161</v>
      </c>
      <c r="I1589" s="37" t="s">
        <v>131</v>
      </c>
      <c r="J1589" s="37" t="s">
        <v>80</v>
      </c>
      <c r="K1589" s="37" t="s">
        <v>4962</v>
      </c>
      <c r="L1589" s="37" t="s">
        <v>81</v>
      </c>
      <c r="M1589" s="31">
        <v>7</v>
      </c>
    </row>
    <row spans="1:13" s="31" customFormat="1" ht="15.75" customHeight="1" x14ac:dyDescent="0.2" outlineLevel="0" r="1590">
      <c r="A1590" s="31">
        <v>1589</v>
      </c>
      <c r="B1590" s="37" t="s">
        <v>7542</v>
      </c>
      <c r="C1590" s="37" t="s">
        <v>7543</v>
      </c>
      <c r="D1590" s="37" t="s">
        <v>74</v>
      </c>
      <c r="E1590" s="31">
        <v>83</v>
      </c>
      <c r="F1590" s="48">
        <v>32697</v>
      </c>
      <c r="G1590" s="37" t="s">
        <v>182</v>
      </c>
      <c r="H1590" s="37" t="s">
        <v>191</v>
      </c>
      <c r="I1590" s="37" t="s">
        <v>79</v>
      </c>
      <c r="J1590" s="37" t="s">
        <v>80</v>
      </c>
      <c r="K1590" s="37" t="s">
        <v>5100</v>
      </c>
      <c r="L1590" s="37" t="s">
        <v>81</v>
      </c>
      <c r="M1590" s="31">
        <v>4</v>
      </c>
    </row>
    <row spans="1:13" s="31" customFormat="1" ht="15.75" customHeight="1" x14ac:dyDescent="0.2" outlineLevel="0" r="1591">
      <c r="A1591" s="31">
        <v>1590</v>
      </c>
      <c r="B1591" s="37" t="s">
        <v>7544</v>
      </c>
      <c r="C1591" s="37" t="s">
        <v>7545</v>
      </c>
      <c r="D1591" s="37" t="s">
        <v>100</v>
      </c>
      <c r="E1591" s="31">
        <v>8</v>
      </c>
      <c r="F1591" s="48">
        <v>24085</v>
      </c>
      <c r="G1591" s="37" t="s">
        <v>322</v>
      </c>
      <c r="H1591" s="37" t="s">
        <v>147</v>
      </c>
      <c r="I1591" s="37" t="s">
        <v>79</v>
      </c>
      <c r="J1591" s="37" t="s">
        <v>80</v>
      </c>
      <c r="K1591" s="37" t="s">
        <v>4734</v>
      </c>
      <c r="L1591" s="37" t="s">
        <v>93</v>
      </c>
      <c r="M1591" s="31">
        <v>14</v>
      </c>
    </row>
    <row spans="1:13" s="31" customFormat="1" ht="15.75" customHeight="1" x14ac:dyDescent="0.2" outlineLevel="0" r="1592">
      <c r="A1592" s="31">
        <v>1591</v>
      </c>
      <c r="B1592" s="37" t="s">
        <v>7546</v>
      </c>
      <c r="C1592" s="37" t="s">
        <v>7547</v>
      </c>
      <c r="D1592" s="37" t="s">
        <v>74</v>
      </c>
      <c r="E1592" s="31">
        <v>4</v>
      </c>
      <c r="F1592" s="48">
        <v>28017</v>
      </c>
      <c r="G1592" s="37" t="s">
        <v>1787</v>
      </c>
      <c r="H1592" s="37" t="s">
        <v>78</v>
      </c>
      <c r="I1592" s="37" t="s">
        <v>79</v>
      </c>
      <c r="J1592" s="37" t="s">
        <v>80</v>
      </c>
      <c r="K1592" s="37" t="s">
        <v>5475</v>
      </c>
      <c r="L1592" s="37" t="s">
        <v>81</v>
      </c>
      <c r="M1592" s="31">
        <v>14</v>
      </c>
    </row>
    <row spans="1:13" s="31" customFormat="1" ht="15.75" customHeight="1" x14ac:dyDescent="0.2" outlineLevel="0" r="1593">
      <c r="A1593" s="31">
        <v>1592</v>
      </c>
      <c r="B1593" s="37" t="s">
        <v>5534</v>
      </c>
      <c r="C1593" s="37" t="s">
        <v>7548</v>
      </c>
      <c r="D1593" s="37" t="s">
        <v>74</v>
      </c>
      <c r="E1593" s="31">
        <v>21</v>
      </c>
      <c r="F1593" s="48">
        <v>31628</v>
      </c>
      <c r="G1593" s="37" t="s">
        <v>4328</v>
      </c>
      <c r="H1593" s="37" t="s">
        <v>250</v>
      </c>
      <c r="I1593" s="37" t="s">
        <v>79</v>
      </c>
      <c r="J1593" s="37" t="s">
        <v>80</v>
      </c>
      <c r="K1593" s="37" t="s">
        <v>4791</v>
      </c>
      <c r="L1593" s="37" t="s">
        <v>81</v>
      </c>
      <c r="M1593" s="31">
        <v>14</v>
      </c>
    </row>
    <row spans="1:13" s="31" customFormat="1" ht="15.75" customHeight="1" x14ac:dyDescent="0.2" outlineLevel="0" r="1594">
      <c r="A1594" s="31">
        <v>1593</v>
      </c>
      <c r="B1594" s="37" t="s">
        <v>7549</v>
      </c>
      <c r="C1594" s="37" t="s">
        <v>7550</v>
      </c>
      <c r="D1594" s="37" t="s">
        <v>100</v>
      </c>
      <c r="E1594" s="31">
        <v>69</v>
      </c>
      <c r="F1594" s="48">
        <v>29139</v>
      </c>
      <c r="G1594" s="37" t="s">
        <v>2348</v>
      </c>
      <c r="H1594" s="37" t="s">
        <v>161</v>
      </c>
      <c r="I1594" s="37" t="s">
        <v>79</v>
      </c>
      <c r="J1594" s="37" t="s">
        <v>80</v>
      </c>
      <c r="K1594" s="37" t="s">
        <v>4722</v>
      </c>
      <c r="L1594" s="37" t="s">
        <v>93</v>
      </c>
      <c r="M1594" s="31">
        <v>17</v>
      </c>
    </row>
    <row spans="1:13" s="31" customFormat="1" ht="15.75" customHeight="1" x14ac:dyDescent="0.2" outlineLevel="0" r="1595">
      <c r="A1595" s="31">
        <v>1594</v>
      </c>
      <c r="B1595" s="37" t="s">
        <v>6601</v>
      </c>
      <c r="C1595" s="37" t="s">
        <v>7551</v>
      </c>
      <c r="D1595" s="37" t="s">
        <v>74</v>
      </c>
      <c r="E1595" s="31">
        <v>62</v>
      </c>
      <c r="F1595" s="48">
        <v>29916</v>
      </c>
      <c r="G1595" s="37" t="s">
        <v>182</v>
      </c>
      <c r="H1595" s="37" t="s">
        <v>92</v>
      </c>
      <c r="I1595" s="37" t="s">
        <v>79</v>
      </c>
      <c r="J1595" s="37" t="s">
        <v>80</v>
      </c>
      <c r="K1595" s="37" t="s">
        <v>4869</v>
      </c>
      <c r="L1595" s="37" t="s">
        <v>93</v>
      </c>
      <c r="M1595" s="31">
        <v>7</v>
      </c>
    </row>
    <row spans="1:13" s="31" customFormat="1" ht="15.75" customHeight="1" x14ac:dyDescent="0.2" outlineLevel="0" r="1596">
      <c r="A1596" s="31">
        <v>1595</v>
      </c>
      <c r="B1596" s="37" t="s">
        <v>7552</v>
      </c>
      <c r="C1596" s="37" t="s">
        <v>7553</v>
      </c>
      <c r="D1596" s="37" t="s">
        <v>100</v>
      </c>
      <c r="E1596" s="31">
        <v>15</v>
      </c>
      <c r="F1596" s="48">
        <v>27811</v>
      </c>
      <c r="G1596" s="37" t="s">
        <v>491</v>
      </c>
      <c r="H1596" s="37" t="s">
        <v>103</v>
      </c>
      <c r="I1596" s="37" t="s">
        <v>131</v>
      </c>
      <c r="J1596" s="37" t="s">
        <v>80</v>
      </c>
      <c r="K1596" s="37" t="s">
        <v>5330</v>
      </c>
      <c r="L1596" s="37" t="s">
        <v>81</v>
      </c>
      <c r="M1596" s="31">
        <v>11</v>
      </c>
    </row>
    <row spans="1:13" s="31" customFormat="1" ht="15.75" customHeight="1" x14ac:dyDescent="0.2" outlineLevel="0" r="1597">
      <c r="A1597" s="31">
        <v>1596</v>
      </c>
      <c r="B1597" s="37" t="s">
        <v>5411</v>
      </c>
      <c r="C1597" s="37" t="s">
        <v>7554</v>
      </c>
      <c r="D1597" s="37" t="s">
        <v>74</v>
      </c>
      <c r="E1597" s="31">
        <v>2</v>
      </c>
      <c r="F1597" s="48">
        <v>25385</v>
      </c>
      <c r="G1597" s="37" t="s">
        <v>408</v>
      </c>
      <c r="H1597" s="37" t="s">
        <v>103</v>
      </c>
      <c r="I1597" s="37" t="s">
        <v>131</v>
      </c>
      <c r="J1597" s="37" t="s">
        <v>80</v>
      </c>
      <c r="K1597" s="50">
        <v>-1</v>
      </c>
      <c r="L1597" s="37" t="s">
        <v>81</v>
      </c>
      <c r="M1597" s="31">
        <v>8</v>
      </c>
    </row>
    <row spans="1:13" s="31" customFormat="1" ht="15.75" customHeight="1" x14ac:dyDescent="0.2" outlineLevel="0" r="1598">
      <c r="A1598" s="31">
        <v>1597</v>
      </c>
      <c r="B1598" s="37" t="s">
        <v>7555</v>
      </c>
      <c r="C1598" s="37" t="s">
        <v>7556</v>
      </c>
      <c r="D1598" s="37" t="s">
        <v>74</v>
      </c>
      <c r="E1598" s="31">
        <v>93</v>
      </c>
      <c r="F1598" s="48">
        <v>28157</v>
      </c>
      <c r="G1598" s="37" t="s">
        <v>694</v>
      </c>
      <c r="H1598" s="37" t="s">
        <v>147</v>
      </c>
      <c r="I1598" s="37" t="s">
        <v>104</v>
      </c>
      <c r="J1598" s="37" t="s">
        <v>80</v>
      </c>
      <c r="K1598" s="37" t="s">
        <v>4762</v>
      </c>
      <c r="L1598" s="37" t="s">
        <v>93</v>
      </c>
      <c r="M1598" s="31">
        <v>14</v>
      </c>
    </row>
    <row spans="1:13" s="31" customFormat="1" ht="15.75" customHeight="1" x14ac:dyDescent="0.2" outlineLevel="0" r="1599">
      <c r="A1599" s="31">
        <v>1598</v>
      </c>
      <c r="B1599" s="37" t="s">
        <v>7557</v>
      </c>
      <c r="C1599" s="37" t="s">
        <v>7558</v>
      </c>
      <c r="D1599" s="37" t="s">
        <v>100</v>
      </c>
      <c r="E1599" s="31">
        <v>87</v>
      </c>
      <c r="F1599" s="48">
        <v>27000</v>
      </c>
      <c r="G1599" s="37" t="s">
        <v>4781</v>
      </c>
      <c r="H1599" s="37" t="s">
        <v>250</v>
      </c>
      <c r="I1599" s="37" t="s">
        <v>79</v>
      </c>
      <c r="J1599" s="37" t="s">
        <v>80</v>
      </c>
      <c r="K1599" s="38">
        <v>100</v>
      </c>
      <c r="L1599" s="37" t="s">
        <v>93</v>
      </c>
      <c r="M1599" s="31">
        <v>11</v>
      </c>
    </row>
    <row spans="1:13" s="31" customFormat="1" ht="15.75" customHeight="1" x14ac:dyDescent="0.2" outlineLevel="0" r="1600">
      <c r="A1600" s="31">
        <v>1599</v>
      </c>
      <c r="B1600" s="37" t="s">
        <v>7559</v>
      </c>
      <c r="C1600" s="37" t="s">
        <v>7560</v>
      </c>
      <c r="D1600" s="37" t="s">
        <v>74</v>
      </c>
      <c r="E1600" s="31">
        <v>65</v>
      </c>
      <c r="F1600" s="48">
        <v>36488</v>
      </c>
      <c r="H1600" s="37" t="s">
        <v>250</v>
      </c>
      <c r="I1600" s="37" t="s">
        <v>104</v>
      </c>
      <c r="J1600" s="37" t="s">
        <v>80</v>
      </c>
      <c r="K1600" s="37" t="s">
        <v>4884</v>
      </c>
      <c r="L1600" s="37" t="s">
        <v>93</v>
      </c>
      <c r="M1600" s="31">
        <v>1</v>
      </c>
    </row>
    <row spans="1:13" s="31" customFormat="1" ht="15.75" customHeight="1" x14ac:dyDescent="0.2" outlineLevel="0" r="1601">
      <c r="A1601" s="31">
        <v>1600</v>
      </c>
      <c r="B1601" s="37" t="s">
        <v>7561</v>
      </c>
      <c r="C1601" s="37" t="s">
        <v>7562</v>
      </c>
      <c r="D1601" s="37" t="s">
        <v>100</v>
      </c>
      <c r="E1601" s="31">
        <v>20</v>
      </c>
      <c r="F1601" s="48">
        <v>31188</v>
      </c>
      <c r="G1601" s="37" t="s">
        <v>491</v>
      </c>
      <c r="H1601" s="37" t="s">
        <v>103</v>
      </c>
      <c r="I1601" s="37" t="s">
        <v>131</v>
      </c>
      <c r="J1601" s="37" t="s">
        <v>80</v>
      </c>
      <c r="K1601" s="37" t="s">
        <v>4713</v>
      </c>
      <c r="L1601" s="37" t="s">
        <v>93</v>
      </c>
      <c r="M1601" s="31">
        <v>2</v>
      </c>
    </row>
    <row spans="1:13" s="31" customFormat="1" ht="15.75" customHeight="1" x14ac:dyDescent="0.2" outlineLevel="0" r="1602">
      <c r="A1602" s="31">
        <v>1601</v>
      </c>
      <c r="B1602" s="37" t="s">
        <v>7563</v>
      </c>
      <c r="C1602" s="37" t="s">
        <v>7564</v>
      </c>
      <c r="D1602" s="37" t="s">
        <v>100</v>
      </c>
      <c r="E1602" s="31">
        <v>45</v>
      </c>
      <c r="F1602" s="48">
        <v>34011</v>
      </c>
      <c r="G1602" s="37" t="s">
        <v>601</v>
      </c>
      <c r="H1602" s="37" t="s">
        <v>78</v>
      </c>
      <c r="I1602" s="37" t="s">
        <v>104</v>
      </c>
      <c r="J1602" s="37" t="s">
        <v>80</v>
      </c>
      <c r="K1602" s="37" t="s">
        <v>4767</v>
      </c>
      <c r="L1602" s="37" t="s">
        <v>93</v>
      </c>
      <c r="M1602" s="31">
        <v>1</v>
      </c>
    </row>
    <row spans="1:13" s="31" customFormat="1" ht="15.75" customHeight="1" x14ac:dyDescent="0.2" outlineLevel="0" r="1603">
      <c r="A1603" s="31">
        <v>1602</v>
      </c>
      <c r="B1603" s="37" t="s">
        <v>6145</v>
      </c>
      <c r="C1603" s="37" t="s">
        <v>7565</v>
      </c>
      <c r="D1603" s="37" t="s">
        <v>74</v>
      </c>
      <c r="E1603" s="31">
        <v>68</v>
      </c>
      <c r="F1603" s="48">
        <v>28864</v>
      </c>
      <c r="G1603" s="37" t="s">
        <v>1429</v>
      </c>
      <c r="H1603" s="37" t="s">
        <v>147</v>
      </c>
      <c r="I1603" s="37" t="s">
        <v>79</v>
      </c>
      <c r="J1603" s="37" t="s">
        <v>80</v>
      </c>
      <c r="L1603" s="37" t="s">
        <v>93</v>
      </c>
      <c r="M1603" s="31">
        <v>15</v>
      </c>
    </row>
    <row spans="1:13" s="31" customFormat="1" ht="15.75" customHeight="1" x14ac:dyDescent="0.2" outlineLevel="0" r="1604">
      <c r="A1604" s="31">
        <v>1603</v>
      </c>
      <c r="B1604" s="37" t="s">
        <v>7336</v>
      </c>
      <c r="C1604" s="37" t="s">
        <v>7566</v>
      </c>
      <c r="D1604" s="37" t="s">
        <v>74</v>
      </c>
      <c r="E1604" s="31">
        <v>89</v>
      </c>
      <c r="F1604" s="48">
        <v>32467</v>
      </c>
      <c r="G1604" s="37" t="s">
        <v>249</v>
      </c>
      <c r="H1604" s="37" t="s">
        <v>78</v>
      </c>
      <c r="I1604" s="37" t="s">
        <v>104</v>
      </c>
      <c r="J1604" s="37" t="s">
        <v>80</v>
      </c>
      <c r="K1604" s="37" t="s">
        <v>4785</v>
      </c>
      <c r="L1604" s="37" t="s">
        <v>81</v>
      </c>
      <c r="M1604" s="31">
        <v>20</v>
      </c>
    </row>
    <row spans="1:13" s="31" customFormat="1" ht="15.75" customHeight="1" x14ac:dyDescent="0.2" outlineLevel="0" r="1605">
      <c r="A1605" s="31">
        <v>1604</v>
      </c>
      <c r="B1605" s="37" t="s">
        <v>7567</v>
      </c>
      <c r="C1605" s="37" t="s">
        <v>7568</v>
      </c>
      <c r="D1605" s="37" t="s">
        <v>74</v>
      </c>
      <c r="E1605" s="31">
        <v>51</v>
      </c>
      <c r="F1605" s="48">
        <v>22017</v>
      </c>
      <c r="H1605" s="37" t="s">
        <v>103</v>
      </c>
      <c r="I1605" s="37" t="s">
        <v>131</v>
      </c>
      <c r="J1605" s="37" t="s">
        <v>80</v>
      </c>
      <c r="K1605" s="37" t="s">
        <v>4755</v>
      </c>
      <c r="L1605" s="37" t="s">
        <v>93</v>
      </c>
      <c r="M1605" s="31">
        <v>20</v>
      </c>
    </row>
    <row spans="1:13" s="31" customFormat="1" ht="15.75" customHeight="1" x14ac:dyDescent="0.2" outlineLevel="0" r="1606">
      <c r="A1606" s="31">
        <v>1605</v>
      </c>
      <c r="B1606" s="37" t="s">
        <v>1411</v>
      </c>
      <c r="C1606" s="37" t="s">
        <v>7569</v>
      </c>
      <c r="D1606" s="37" t="s">
        <v>100</v>
      </c>
      <c r="E1606" s="31">
        <v>72</v>
      </c>
      <c r="F1606" s="48">
        <v>32203</v>
      </c>
      <c r="H1606" s="37" t="s">
        <v>250</v>
      </c>
      <c r="I1606" s="37" t="s">
        <v>104</v>
      </c>
      <c r="J1606" s="37" t="s">
        <v>80</v>
      </c>
      <c r="K1606" s="37" t="s">
        <v>4946</v>
      </c>
      <c r="L1606" s="37" t="s">
        <v>93</v>
      </c>
      <c r="M1606" s="31">
        <v>9</v>
      </c>
    </row>
    <row spans="1:13" s="31" customFormat="1" ht="15.75" customHeight="1" x14ac:dyDescent="0.2" outlineLevel="0" r="1607">
      <c r="A1607" s="31">
        <v>1606</v>
      </c>
      <c r="B1607" s="37" t="s">
        <v>7570</v>
      </c>
      <c r="C1607" s="37" t="s">
        <v>7571</v>
      </c>
      <c r="D1607" s="37" t="s">
        <v>100</v>
      </c>
      <c r="E1607" s="31">
        <v>93</v>
      </c>
      <c r="F1607" s="48">
        <v>29550</v>
      </c>
      <c r="G1607" s="37" t="s">
        <v>175</v>
      </c>
      <c r="H1607" s="37" t="s">
        <v>250</v>
      </c>
      <c r="I1607" s="37" t="s">
        <v>104</v>
      </c>
      <c r="J1607" s="37" t="s">
        <v>80</v>
      </c>
      <c r="K1607" s="37" t="s">
        <v>5016</v>
      </c>
      <c r="L1607" s="37" t="s">
        <v>81</v>
      </c>
      <c r="M1607" s="31">
        <v>9</v>
      </c>
    </row>
    <row spans="1:13" s="31" customFormat="1" ht="15.75" customHeight="1" x14ac:dyDescent="0.2" outlineLevel="0" r="1608">
      <c r="A1608" s="31">
        <v>1607</v>
      </c>
      <c r="B1608" s="37" t="s">
        <v>7572</v>
      </c>
      <c r="C1608" s="37" t="s">
        <v>7573</v>
      </c>
      <c r="D1608" s="37" t="s">
        <v>100</v>
      </c>
      <c r="E1608" s="31">
        <v>39</v>
      </c>
      <c r="F1608" s="48">
        <v>32164</v>
      </c>
      <c r="G1608" s="37" t="s">
        <v>449</v>
      </c>
      <c r="H1608" s="37" t="s">
        <v>147</v>
      </c>
      <c r="I1608" s="37" t="s">
        <v>79</v>
      </c>
      <c r="J1608" s="37" t="s">
        <v>80</v>
      </c>
      <c r="K1608" s="37" t="s">
        <v>4997</v>
      </c>
      <c r="L1608" s="37" t="s">
        <v>81</v>
      </c>
      <c r="M1608" s="31">
        <v>15</v>
      </c>
    </row>
    <row spans="1:13" s="31" customFormat="1" ht="15.75" customHeight="1" x14ac:dyDescent="0.2" outlineLevel="0" r="1609">
      <c r="A1609" s="31">
        <v>1608</v>
      </c>
      <c r="B1609" s="37" t="s">
        <v>7574</v>
      </c>
      <c r="C1609" s="37" t="s">
        <v>7575</v>
      </c>
      <c r="D1609" s="37" t="s">
        <v>100</v>
      </c>
      <c r="E1609" s="31">
        <v>87</v>
      </c>
      <c r="F1609" s="48">
        <v>21449</v>
      </c>
      <c r="G1609" s="37" t="s">
        <v>2283</v>
      </c>
      <c r="H1609" s="37" t="s">
        <v>250</v>
      </c>
      <c r="I1609" s="37" t="s">
        <v>79</v>
      </c>
      <c r="J1609" s="37" t="s">
        <v>80</v>
      </c>
      <c r="K1609" s="37" t="s">
        <v>5417</v>
      </c>
      <c r="L1609" s="37" t="s">
        <v>81</v>
      </c>
      <c r="M1609" s="31">
        <v>6</v>
      </c>
    </row>
    <row spans="1:13" s="31" customFormat="1" ht="15.75" customHeight="1" x14ac:dyDescent="0.2" outlineLevel="0" r="1610">
      <c r="A1610" s="31">
        <v>1609</v>
      </c>
      <c r="B1610" s="37" t="s">
        <v>2064</v>
      </c>
      <c r="C1610" s="37" t="s">
        <v>7576</v>
      </c>
      <c r="D1610" s="37" t="s">
        <v>74</v>
      </c>
      <c r="E1610" s="31">
        <v>64</v>
      </c>
      <c r="F1610" s="48">
        <v>35395</v>
      </c>
      <c r="G1610" s="37" t="s">
        <v>1429</v>
      </c>
      <c r="H1610" s="37" t="s">
        <v>92</v>
      </c>
      <c r="I1610" s="37" t="s">
        <v>79</v>
      </c>
      <c r="J1610" s="37" t="s">
        <v>80</v>
      </c>
      <c r="L1610" s="37" t="s">
        <v>81</v>
      </c>
      <c r="M1610" s="31">
        <v>3</v>
      </c>
    </row>
    <row spans="1:13" s="31" customFormat="1" ht="15.75" customHeight="1" x14ac:dyDescent="0.2" outlineLevel="0" r="1611">
      <c r="A1611" s="31">
        <v>1610</v>
      </c>
      <c r="B1611" s="37" t="s">
        <v>7577</v>
      </c>
      <c r="C1611" s="37" t="s">
        <v>7578</v>
      </c>
      <c r="D1611" s="37" t="s">
        <v>100</v>
      </c>
      <c r="E1611" s="31">
        <v>75</v>
      </c>
      <c r="F1611" s="48">
        <v>20130</v>
      </c>
      <c r="G1611" s="37" t="s">
        <v>91</v>
      </c>
      <c r="H1611" s="37" t="s">
        <v>250</v>
      </c>
      <c r="I1611" s="37" t="s">
        <v>131</v>
      </c>
      <c r="J1611" s="37" t="s">
        <v>80</v>
      </c>
      <c r="K1611" s="37" t="s">
        <v>5493</v>
      </c>
      <c r="L1611" s="37" t="s">
        <v>81</v>
      </c>
      <c r="M1611" s="31">
        <v>9</v>
      </c>
    </row>
    <row spans="1:13" s="31" customFormat="1" ht="15.75" customHeight="1" x14ac:dyDescent="0.2" outlineLevel="0" r="1612">
      <c r="A1612" s="31">
        <v>1611</v>
      </c>
      <c r="B1612" s="37" t="s">
        <v>7579</v>
      </c>
      <c r="D1612" s="37" t="s">
        <v>74</v>
      </c>
      <c r="E1612" s="31">
        <v>93</v>
      </c>
      <c r="F1612" s="48">
        <v>26259</v>
      </c>
      <c r="G1612" s="37" t="s">
        <v>2292</v>
      </c>
      <c r="H1612" s="37" t="s">
        <v>191</v>
      </c>
      <c r="I1612" s="37" t="s">
        <v>131</v>
      </c>
      <c r="J1612" s="37" t="s">
        <v>80</v>
      </c>
      <c r="K1612" s="38">
        <v>-100</v>
      </c>
      <c r="L1612" s="37" t="s">
        <v>81</v>
      </c>
      <c r="M1612" s="31">
        <v>13</v>
      </c>
    </row>
    <row spans="1:13" s="31" customFormat="1" ht="15.75" customHeight="1" x14ac:dyDescent="0.2" outlineLevel="0" r="1613">
      <c r="A1613" s="31">
        <v>1612</v>
      </c>
      <c r="B1613" s="37" t="s">
        <v>7413</v>
      </c>
      <c r="C1613" s="37" t="s">
        <v>7580</v>
      </c>
      <c r="D1613" s="37" t="s">
        <v>74</v>
      </c>
      <c r="E1613" s="31">
        <v>70</v>
      </c>
      <c r="F1613" s="48">
        <v>31884</v>
      </c>
      <c r="G1613" s="37" t="s">
        <v>919</v>
      </c>
      <c r="H1613" s="37" t="s">
        <v>103</v>
      </c>
      <c r="I1613" s="37" t="s">
        <v>131</v>
      </c>
      <c r="J1613" s="37" t="s">
        <v>80</v>
      </c>
      <c r="K1613" s="37" t="s">
        <v>4916</v>
      </c>
      <c r="L1613" s="37" t="s">
        <v>81</v>
      </c>
      <c r="M1613" s="31">
        <v>22</v>
      </c>
    </row>
    <row spans="1:13" s="31" customFormat="1" ht="15.75" customHeight="1" x14ac:dyDescent="0.2" outlineLevel="0" r="1614">
      <c r="A1614" s="31">
        <v>1613</v>
      </c>
      <c r="B1614" s="37" t="s">
        <v>7581</v>
      </c>
      <c r="C1614" s="37" t="s">
        <v>7582</v>
      </c>
      <c r="D1614" s="37" t="s">
        <v>100</v>
      </c>
      <c r="E1614" s="31">
        <v>18</v>
      </c>
      <c r="F1614" s="48">
        <v>28270</v>
      </c>
      <c r="H1614" s="37" t="s">
        <v>92</v>
      </c>
      <c r="I1614" s="37" t="s">
        <v>79</v>
      </c>
      <c r="J1614" s="37" t="s">
        <v>80</v>
      </c>
      <c r="K1614" s="37" t="s">
        <v>5453</v>
      </c>
      <c r="L1614" s="37" t="s">
        <v>93</v>
      </c>
      <c r="M1614" s="31">
        <v>19</v>
      </c>
    </row>
    <row spans="1:13" s="31" customFormat="1" ht="15.75" customHeight="1" x14ac:dyDescent="0.2" outlineLevel="0" r="1615">
      <c r="A1615" s="31">
        <v>1614</v>
      </c>
      <c r="B1615" s="37" t="s">
        <v>7583</v>
      </c>
      <c r="C1615" s="37" t="s">
        <v>7584</v>
      </c>
      <c r="D1615" s="37" t="s">
        <v>74</v>
      </c>
      <c r="E1615" s="31">
        <v>2</v>
      </c>
      <c r="F1615" s="48">
        <v>30906</v>
      </c>
      <c r="H1615" s="37" t="s">
        <v>250</v>
      </c>
      <c r="I1615" s="37" t="s">
        <v>131</v>
      </c>
      <c r="J1615" s="37" t="s">
        <v>80</v>
      </c>
      <c r="K1615" s="37" t="s">
        <v>5233</v>
      </c>
      <c r="L1615" s="37" t="s">
        <v>93</v>
      </c>
      <c r="M1615" s="31">
        <v>8</v>
      </c>
    </row>
    <row spans="1:13" s="31" customFormat="1" ht="15.75" customHeight="1" x14ac:dyDescent="0.2" outlineLevel="0" r="1616">
      <c r="A1616" s="31">
        <v>1615</v>
      </c>
      <c r="B1616" s="37" t="s">
        <v>7585</v>
      </c>
      <c r="C1616" s="37" t="s">
        <v>5594</v>
      </c>
      <c r="D1616" s="37" t="s">
        <v>100</v>
      </c>
      <c r="E1616" s="31">
        <v>75</v>
      </c>
      <c r="F1616" s="48">
        <v>25968</v>
      </c>
      <c r="H1616" s="37" t="s">
        <v>130</v>
      </c>
      <c r="I1616" s="37" t="s">
        <v>79</v>
      </c>
      <c r="J1616" s="37" t="s">
        <v>80</v>
      </c>
      <c r="K1616" s="37" t="s">
        <v>4742</v>
      </c>
      <c r="L1616" s="37" t="s">
        <v>81</v>
      </c>
      <c r="M1616" s="31">
        <v>7</v>
      </c>
    </row>
    <row spans="1:13" s="31" customFormat="1" ht="15.75" customHeight="1" x14ac:dyDescent="0.2" outlineLevel="0" r="1617">
      <c r="A1617" s="31">
        <v>1616</v>
      </c>
      <c r="B1617" s="37" t="s">
        <v>6145</v>
      </c>
      <c r="C1617" s="37" t="s">
        <v>7586</v>
      </c>
      <c r="D1617" s="37" t="s">
        <v>74</v>
      </c>
      <c r="E1617" s="31">
        <v>75</v>
      </c>
      <c r="F1617" s="48">
        <v>20317</v>
      </c>
      <c r="G1617" s="37" t="s">
        <v>1403</v>
      </c>
      <c r="H1617" s="37" t="s">
        <v>147</v>
      </c>
      <c r="I1617" s="37" t="s">
        <v>131</v>
      </c>
      <c r="J1617" s="37" t="s">
        <v>80</v>
      </c>
      <c r="K1617" s="37" t="s">
        <v>5009</v>
      </c>
      <c r="L1617" s="37" t="s">
        <v>81</v>
      </c>
      <c r="M1617" s="31">
        <v>19</v>
      </c>
    </row>
    <row spans="1:13" s="31" customFormat="1" ht="15.75" customHeight="1" x14ac:dyDescent="0.2" outlineLevel="0" r="1618">
      <c r="A1618" s="31">
        <v>1617</v>
      </c>
      <c r="B1618" s="37" t="s">
        <v>5744</v>
      </c>
      <c r="C1618" s="37" t="s">
        <v>7587</v>
      </c>
      <c r="D1618" s="37" t="s">
        <v>100</v>
      </c>
      <c r="E1618" s="31">
        <v>97</v>
      </c>
      <c r="F1618" s="48">
        <v>28677</v>
      </c>
      <c r="G1618" s="37" t="s">
        <v>139</v>
      </c>
      <c r="H1618" s="37" t="s">
        <v>103</v>
      </c>
      <c r="I1618" s="37" t="s">
        <v>104</v>
      </c>
      <c r="J1618" s="37" t="s">
        <v>80</v>
      </c>
      <c r="K1618" s="37" t="s">
        <v>5009</v>
      </c>
      <c r="L1618" s="37" t="s">
        <v>93</v>
      </c>
      <c r="M1618" s="31">
        <v>10</v>
      </c>
    </row>
    <row spans="1:13" s="31" customFormat="1" ht="15.75" customHeight="1" x14ac:dyDescent="0.2" outlineLevel="0" r="1619">
      <c r="A1619" s="31">
        <v>1618</v>
      </c>
      <c r="B1619" s="37" t="s">
        <v>2669</v>
      </c>
      <c r="C1619" s="37" t="s">
        <v>7588</v>
      </c>
      <c r="D1619" s="37" t="s">
        <v>100</v>
      </c>
      <c r="E1619" s="31">
        <v>90</v>
      </c>
      <c r="F1619" s="48">
        <v>24167</v>
      </c>
      <c r="G1619" s="37" t="s">
        <v>1079</v>
      </c>
      <c r="H1619" s="37" t="s">
        <v>250</v>
      </c>
      <c r="I1619" s="37" t="s">
        <v>79</v>
      </c>
      <c r="J1619" s="37" t="s">
        <v>80</v>
      </c>
      <c r="K1619" s="37" t="s">
        <v>4791</v>
      </c>
      <c r="L1619" s="37" t="s">
        <v>93</v>
      </c>
      <c r="M1619" s="31">
        <v>19</v>
      </c>
    </row>
    <row spans="1:13" s="31" customFormat="1" ht="15.75" customHeight="1" x14ac:dyDescent="0.2" outlineLevel="0" r="1620">
      <c r="A1620" s="31">
        <v>1619</v>
      </c>
      <c r="B1620" s="37" t="s">
        <v>7589</v>
      </c>
      <c r="C1620" s="37" t="s">
        <v>7590</v>
      </c>
      <c r="D1620" s="37" t="s">
        <v>74</v>
      </c>
      <c r="E1620" s="31">
        <v>83</v>
      </c>
      <c r="F1620" s="48">
        <v>26289</v>
      </c>
      <c r="G1620" s="37" t="s">
        <v>4014</v>
      </c>
      <c r="H1620" s="37" t="s">
        <v>250</v>
      </c>
      <c r="I1620" s="37" t="s">
        <v>79</v>
      </c>
      <c r="J1620" s="37" t="s">
        <v>80</v>
      </c>
      <c r="K1620" s="37" t="s">
        <v>4941</v>
      </c>
      <c r="L1620" s="37" t="s">
        <v>81</v>
      </c>
      <c r="M1620" s="31">
        <v>6</v>
      </c>
    </row>
    <row spans="1:13" s="31" customFormat="1" ht="15.75" customHeight="1" x14ac:dyDescent="0.2" outlineLevel="0" r="1621">
      <c r="A1621" s="31">
        <v>1620</v>
      </c>
      <c r="B1621" s="37" t="s">
        <v>7591</v>
      </c>
      <c r="C1621" s="37" t="s">
        <v>7592</v>
      </c>
      <c r="D1621" s="37" t="s">
        <v>74</v>
      </c>
      <c r="E1621" s="31">
        <v>18</v>
      </c>
      <c r="F1621" s="48">
        <v>33812</v>
      </c>
      <c r="G1621" s="37" t="s">
        <v>704</v>
      </c>
      <c r="H1621" s="37" t="s">
        <v>250</v>
      </c>
      <c r="I1621" s="37" t="s">
        <v>131</v>
      </c>
      <c r="J1621" s="37" t="s">
        <v>80</v>
      </c>
      <c r="K1621" s="37" t="s">
        <v>4962</v>
      </c>
      <c r="L1621" s="37" t="s">
        <v>81</v>
      </c>
      <c r="M1621" s="31">
        <v>2</v>
      </c>
    </row>
    <row spans="1:13" s="31" customFormat="1" ht="15.75" customHeight="1" x14ac:dyDescent="0.2" outlineLevel="0" r="1622">
      <c r="A1622" s="31">
        <v>1621</v>
      </c>
      <c r="B1622" s="37" t="s">
        <v>7407</v>
      </c>
      <c r="C1622" s="37" t="s">
        <v>7593</v>
      </c>
      <c r="D1622" s="37" t="s">
        <v>100</v>
      </c>
      <c r="E1622" s="31">
        <v>10</v>
      </c>
      <c r="F1622" s="48">
        <v>27281</v>
      </c>
      <c r="G1622" s="37" t="s">
        <v>431</v>
      </c>
      <c r="H1622" s="37" t="s">
        <v>191</v>
      </c>
      <c r="I1622" s="37" t="s">
        <v>79</v>
      </c>
      <c r="J1622" s="37" t="s">
        <v>80</v>
      </c>
      <c r="K1622" s="37" t="s">
        <v>4828</v>
      </c>
      <c r="L1622" s="37" t="s">
        <v>93</v>
      </c>
      <c r="M1622" s="31">
        <v>22</v>
      </c>
    </row>
    <row spans="1:13" s="31" customFormat="1" ht="15.75" customHeight="1" x14ac:dyDescent="0.2" outlineLevel="0" r="1623">
      <c r="A1623" s="31">
        <v>1622</v>
      </c>
      <c r="B1623" s="37" t="s">
        <v>7594</v>
      </c>
      <c r="C1623" s="37" t="s">
        <v>7595</v>
      </c>
      <c r="D1623" s="37" t="s">
        <v>74</v>
      </c>
      <c r="E1623" s="31">
        <v>44</v>
      </c>
      <c r="F1623" s="48">
        <v>28640</v>
      </c>
      <c r="G1623" s="37" t="s">
        <v>328</v>
      </c>
      <c r="H1623" s="37" t="s">
        <v>250</v>
      </c>
      <c r="I1623" s="37" t="s">
        <v>131</v>
      </c>
      <c r="J1623" s="37" t="s">
        <v>80</v>
      </c>
      <c r="K1623" s="37" t="s">
        <v>4833</v>
      </c>
      <c r="L1623" s="37" t="s">
        <v>93</v>
      </c>
      <c r="M1623" s="31">
        <v>16</v>
      </c>
    </row>
    <row spans="1:13" s="31" customFormat="1" ht="15.75" customHeight="1" x14ac:dyDescent="0.2" outlineLevel="0" r="1624">
      <c r="A1624" s="31">
        <v>1623</v>
      </c>
      <c r="B1624" s="37" t="s">
        <v>2802</v>
      </c>
      <c r="C1624" s="37" t="s">
        <v>7596</v>
      </c>
      <c r="D1624" s="37" t="s">
        <v>100</v>
      </c>
      <c r="E1624" s="31">
        <v>29</v>
      </c>
      <c r="F1624" s="48">
        <v>35788</v>
      </c>
      <c r="G1624" s="37" t="s">
        <v>4328</v>
      </c>
      <c r="H1624" s="37" t="s">
        <v>130</v>
      </c>
      <c r="I1624" s="37" t="s">
        <v>131</v>
      </c>
      <c r="J1624" s="37" t="s">
        <v>80</v>
      </c>
      <c r="K1624" s="37" t="s">
        <v>5133</v>
      </c>
      <c r="L1624" s="37" t="s">
        <v>81</v>
      </c>
      <c r="M1624" s="31">
        <v>2</v>
      </c>
    </row>
    <row spans="1:13" s="31" customFormat="1" ht="15.75" customHeight="1" x14ac:dyDescent="0.2" outlineLevel="0" r="1625">
      <c r="A1625" s="31">
        <v>1624</v>
      </c>
      <c r="B1625" s="37" t="s">
        <v>7597</v>
      </c>
      <c r="C1625" s="37" t="s">
        <v>7598</v>
      </c>
      <c r="D1625" s="37" t="s">
        <v>74</v>
      </c>
      <c r="E1625" s="31">
        <v>18</v>
      </c>
      <c r="F1625" s="48">
        <v>29345</v>
      </c>
      <c r="G1625" s="37" t="s">
        <v>139</v>
      </c>
      <c r="H1625" s="37" t="s">
        <v>103</v>
      </c>
      <c r="I1625" s="37" t="s">
        <v>79</v>
      </c>
      <c r="J1625" s="37" t="s">
        <v>80</v>
      </c>
      <c r="K1625" s="37" t="s">
        <v>4982</v>
      </c>
      <c r="L1625" s="37" t="s">
        <v>81</v>
      </c>
      <c r="M1625" s="31">
        <v>6</v>
      </c>
    </row>
    <row spans="1:13" s="31" customFormat="1" ht="15.75" customHeight="1" x14ac:dyDescent="0.2" outlineLevel="0" r="1626">
      <c r="A1626" s="31">
        <v>1625</v>
      </c>
      <c r="B1626" s="37" t="s">
        <v>6346</v>
      </c>
      <c r="C1626" s="37" t="s">
        <v>7599</v>
      </c>
      <c r="D1626" s="37" t="s">
        <v>74</v>
      </c>
      <c r="E1626" s="31">
        <v>20</v>
      </c>
      <c r="F1626" s="48">
        <v>28468</v>
      </c>
      <c r="G1626" s="37" t="s">
        <v>798</v>
      </c>
      <c r="H1626" s="37" t="s">
        <v>92</v>
      </c>
      <c r="I1626" s="37" t="s">
        <v>79</v>
      </c>
      <c r="J1626" s="37" t="s">
        <v>80</v>
      </c>
      <c r="K1626" s="37" t="s">
        <v>5199</v>
      </c>
      <c r="L1626" s="37" t="s">
        <v>81</v>
      </c>
      <c r="M1626" s="31">
        <v>10</v>
      </c>
    </row>
    <row spans="1:13" s="31" customFormat="1" ht="15.75" customHeight="1" x14ac:dyDescent="0.2" outlineLevel="0" r="1627">
      <c r="A1627" s="31">
        <v>1626</v>
      </c>
      <c r="B1627" s="37" t="s">
        <v>7600</v>
      </c>
      <c r="C1627" s="37" t="s">
        <v>7601</v>
      </c>
      <c r="D1627" s="37" t="s">
        <v>100</v>
      </c>
      <c r="E1627" s="31">
        <v>82</v>
      </c>
      <c r="F1627" s="48">
        <v>28964</v>
      </c>
      <c r="G1627" s="37" t="s">
        <v>2418</v>
      </c>
      <c r="H1627" s="37" t="s">
        <v>103</v>
      </c>
      <c r="I1627" s="37" t="s">
        <v>79</v>
      </c>
      <c r="J1627" s="37" t="s">
        <v>80</v>
      </c>
      <c r="L1627" s="37" t="s">
        <v>93</v>
      </c>
      <c r="M1627" s="31">
        <v>14</v>
      </c>
    </row>
    <row spans="1:13" s="31" customFormat="1" ht="15.75" customHeight="1" x14ac:dyDescent="0.2" outlineLevel="0" r="1628">
      <c r="A1628" s="31">
        <v>1627</v>
      </c>
      <c r="B1628" s="37" t="s">
        <v>1893</v>
      </c>
      <c r="C1628" s="37" t="s">
        <v>7602</v>
      </c>
      <c r="D1628" s="37" t="s">
        <v>74</v>
      </c>
      <c r="E1628" s="31">
        <v>44</v>
      </c>
      <c r="F1628" s="48">
        <v>22604</v>
      </c>
      <c r="G1628" s="37" t="s">
        <v>288</v>
      </c>
      <c r="H1628" s="37" t="s">
        <v>130</v>
      </c>
      <c r="I1628" s="37" t="s">
        <v>104</v>
      </c>
      <c r="J1628" s="37" t="s">
        <v>80</v>
      </c>
      <c r="K1628" s="37" t="s">
        <v>5035</v>
      </c>
      <c r="L1628" s="37" t="s">
        <v>93</v>
      </c>
      <c r="M1628" s="31">
        <v>16</v>
      </c>
    </row>
    <row spans="1:13" s="31" customFormat="1" ht="15.75" customHeight="1" x14ac:dyDescent="0.2" outlineLevel="0" r="1629">
      <c r="A1629" s="31">
        <v>1628</v>
      </c>
      <c r="B1629" s="37" t="s">
        <v>7603</v>
      </c>
      <c r="C1629" s="37" t="s">
        <v>7604</v>
      </c>
      <c r="D1629" s="37" t="s">
        <v>473</v>
      </c>
      <c r="E1629" s="31">
        <v>13</v>
      </c>
      <c r="G1629" s="37" t="s">
        <v>322</v>
      </c>
      <c r="H1629" s="37" t="s">
        <v>161</v>
      </c>
      <c r="I1629" s="37" t="s">
        <v>79</v>
      </c>
      <c r="J1629" s="37" t="s">
        <v>80</v>
      </c>
      <c r="L1629" s="37" t="s">
        <v>93</v>
      </c>
    </row>
    <row spans="1:13" s="31" customFormat="1" ht="15.75" customHeight="1" x14ac:dyDescent="0.2" outlineLevel="0" r="1630">
      <c r="A1630" s="31">
        <v>1629</v>
      </c>
      <c r="B1630" s="37" t="s">
        <v>7605</v>
      </c>
      <c r="C1630" s="37" t="s">
        <v>7606</v>
      </c>
      <c r="D1630" s="37" t="s">
        <v>74</v>
      </c>
      <c r="E1630" s="31">
        <v>46</v>
      </c>
      <c r="F1630" s="48">
        <v>27262</v>
      </c>
      <c r="G1630" s="37" t="s">
        <v>2418</v>
      </c>
      <c r="H1630" s="37" t="s">
        <v>103</v>
      </c>
      <c r="I1630" s="37" t="s">
        <v>79</v>
      </c>
      <c r="J1630" s="37" t="s">
        <v>80</v>
      </c>
      <c r="K1630" s="37" t="s">
        <v>4870</v>
      </c>
      <c r="L1630" s="37" t="s">
        <v>93</v>
      </c>
      <c r="M1630" s="31">
        <v>14</v>
      </c>
    </row>
    <row spans="1:13" s="31" customFormat="1" ht="15.75" customHeight="1" x14ac:dyDescent="0.2" outlineLevel="0" r="1631">
      <c r="A1631" s="31">
        <v>1630</v>
      </c>
      <c r="B1631" s="37" t="s">
        <v>3779</v>
      </c>
      <c r="C1631" s="37" t="s">
        <v>7607</v>
      </c>
      <c r="D1631" s="37" t="s">
        <v>100</v>
      </c>
      <c r="E1631" s="31">
        <v>63</v>
      </c>
      <c r="F1631" s="48">
        <v>30941</v>
      </c>
      <c r="G1631" s="37" t="s">
        <v>1429</v>
      </c>
      <c r="H1631" s="37" t="s">
        <v>78</v>
      </c>
      <c r="I1631" s="37" t="s">
        <v>79</v>
      </c>
      <c r="J1631" s="37" t="s">
        <v>80</v>
      </c>
      <c r="K1631" s="50">
        <v>-100</v>
      </c>
      <c r="L1631" s="37" t="s">
        <v>93</v>
      </c>
      <c r="M1631" s="31">
        <v>16</v>
      </c>
    </row>
    <row spans="1:13" s="31" customFormat="1" ht="15.75" customHeight="1" x14ac:dyDescent="0.2" outlineLevel="0" r="1632">
      <c r="A1632" s="31">
        <v>1631</v>
      </c>
      <c r="B1632" s="37" t="s">
        <v>7608</v>
      </c>
      <c r="C1632" s="37" t="s">
        <v>7609</v>
      </c>
      <c r="D1632" s="37" t="s">
        <v>74</v>
      </c>
      <c r="E1632" s="31">
        <v>11</v>
      </c>
      <c r="F1632" s="48">
        <v>35311</v>
      </c>
      <c r="G1632" s="37" t="s">
        <v>153</v>
      </c>
      <c r="H1632" s="37" t="s">
        <v>103</v>
      </c>
      <c r="I1632" s="37" t="s">
        <v>104</v>
      </c>
      <c r="J1632" s="37" t="s">
        <v>80</v>
      </c>
      <c r="K1632" s="37" t="s">
        <v>4985</v>
      </c>
      <c r="L1632" s="37" t="s">
        <v>93</v>
      </c>
      <c r="M1632" s="31">
        <v>1</v>
      </c>
    </row>
    <row spans="1:13" s="31" customFormat="1" ht="15.75" customHeight="1" x14ac:dyDescent="0.2" outlineLevel="0" r="1633">
      <c r="A1633" s="31">
        <v>1632</v>
      </c>
      <c r="B1633" s="37" t="s">
        <v>7610</v>
      </c>
      <c r="C1633" s="37" t="s">
        <v>2836</v>
      </c>
      <c r="D1633" s="37" t="s">
        <v>74</v>
      </c>
      <c r="E1633" s="31">
        <v>43</v>
      </c>
      <c r="F1633" s="48">
        <v>31271</v>
      </c>
      <c r="G1633" s="37" t="s">
        <v>497</v>
      </c>
      <c r="H1633" s="37" t="s">
        <v>78</v>
      </c>
      <c r="I1633" s="37" t="s">
        <v>131</v>
      </c>
      <c r="J1633" s="37" t="s">
        <v>80</v>
      </c>
      <c r="K1633" s="50">
        <v>-1</v>
      </c>
      <c r="L1633" s="37" t="s">
        <v>81</v>
      </c>
      <c r="M1633" s="31">
        <v>3</v>
      </c>
    </row>
    <row spans="1:13" s="31" customFormat="1" ht="15.75" customHeight="1" x14ac:dyDescent="0.2" outlineLevel="0" r="1634">
      <c r="A1634" s="31">
        <v>1633</v>
      </c>
      <c r="B1634" s="37" t="s">
        <v>7611</v>
      </c>
      <c r="C1634" s="37" t="s">
        <v>7612</v>
      </c>
      <c r="D1634" s="37" t="s">
        <v>100</v>
      </c>
      <c r="E1634" s="31">
        <v>16</v>
      </c>
      <c r="F1634" s="48">
        <v>23566</v>
      </c>
      <c r="G1634" s="37" t="s">
        <v>557</v>
      </c>
      <c r="H1634" s="37" t="s">
        <v>92</v>
      </c>
      <c r="I1634" s="37" t="s">
        <v>131</v>
      </c>
      <c r="J1634" s="37" t="s">
        <v>80</v>
      </c>
      <c r="K1634" s="37" t="s">
        <v>4884</v>
      </c>
      <c r="L1634" s="37" t="s">
        <v>81</v>
      </c>
      <c r="M1634" s="31">
        <v>14</v>
      </c>
    </row>
    <row spans="1:13" s="31" customFormat="1" ht="15.75" customHeight="1" x14ac:dyDescent="0.2" outlineLevel="0" r="1635">
      <c r="A1635" s="31">
        <v>1634</v>
      </c>
      <c r="B1635" s="37" t="s">
        <v>7613</v>
      </c>
      <c r="C1635" s="37" t="s">
        <v>7614</v>
      </c>
      <c r="D1635" s="37" t="s">
        <v>100</v>
      </c>
      <c r="E1635" s="31">
        <v>20</v>
      </c>
      <c r="F1635" s="48">
        <v>25811</v>
      </c>
      <c r="G1635" s="37" t="s">
        <v>659</v>
      </c>
      <c r="H1635" s="37" t="s">
        <v>78</v>
      </c>
      <c r="I1635" s="37" t="s">
        <v>104</v>
      </c>
      <c r="J1635" s="37" t="s">
        <v>80</v>
      </c>
      <c r="K1635" s="37" t="s">
        <v>5509</v>
      </c>
      <c r="L1635" s="37" t="s">
        <v>93</v>
      </c>
      <c r="M1635" s="31">
        <v>12</v>
      </c>
    </row>
    <row spans="1:13" s="31" customFormat="1" ht="15.75" customHeight="1" x14ac:dyDescent="0.2" outlineLevel="0" r="1636">
      <c r="A1636" s="31">
        <v>1635</v>
      </c>
      <c r="B1636" s="37" t="s">
        <v>4812</v>
      </c>
      <c r="C1636" s="37" t="s">
        <v>7615</v>
      </c>
      <c r="D1636" s="37" t="s">
        <v>100</v>
      </c>
      <c r="E1636" s="31">
        <v>36</v>
      </c>
      <c r="F1636" s="48">
        <v>26178</v>
      </c>
      <c r="G1636" s="37" t="s">
        <v>3927</v>
      </c>
      <c r="H1636" s="37" t="s">
        <v>103</v>
      </c>
      <c r="I1636" s="37" t="s">
        <v>79</v>
      </c>
      <c r="J1636" s="37" t="s">
        <v>80</v>
      </c>
      <c r="K1636" s="37" t="s">
        <v>4869</v>
      </c>
      <c r="L1636" s="37" t="s">
        <v>93</v>
      </c>
      <c r="M1636" s="31">
        <v>7</v>
      </c>
    </row>
    <row spans="1:13" s="31" customFormat="1" ht="15.75" customHeight="1" x14ac:dyDescent="0.2" outlineLevel="0" r="1637">
      <c r="A1637" s="31">
        <v>1636</v>
      </c>
      <c r="B1637" s="37" t="s">
        <v>226</v>
      </c>
      <c r="C1637" s="37" t="s">
        <v>7616</v>
      </c>
      <c r="D1637" s="37" t="s">
        <v>100</v>
      </c>
      <c r="E1637" s="31">
        <v>65</v>
      </c>
      <c r="F1637" s="48">
        <v>29353</v>
      </c>
      <c r="G1637" s="37" t="s">
        <v>1581</v>
      </c>
      <c r="H1637" s="37" t="s">
        <v>78</v>
      </c>
      <c r="I1637" s="37" t="s">
        <v>131</v>
      </c>
      <c r="J1637" s="37" t="s">
        <v>80</v>
      </c>
      <c r="K1637" s="37" t="s">
        <v>5453</v>
      </c>
      <c r="L1637" s="37" t="s">
        <v>81</v>
      </c>
      <c r="M1637" s="31">
        <v>5</v>
      </c>
    </row>
    <row spans="1:13" s="31" customFormat="1" ht="15.75" customHeight="1" x14ac:dyDescent="0.2" outlineLevel="0" r="1638">
      <c r="A1638" s="31">
        <v>1637</v>
      </c>
      <c r="B1638" s="37" t="s">
        <v>7617</v>
      </c>
      <c r="C1638" s="37" t="s">
        <v>7618</v>
      </c>
      <c r="D1638" s="37" t="s">
        <v>74</v>
      </c>
      <c r="E1638" s="31">
        <v>78</v>
      </c>
      <c r="F1638" s="48">
        <v>25241</v>
      </c>
      <c r="G1638" s="37" t="s">
        <v>3212</v>
      </c>
      <c r="H1638" s="37" t="s">
        <v>78</v>
      </c>
      <c r="I1638" s="37" t="s">
        <v>131</v>
      </c>
      <c r="J1638" s="37" t="s">
        <v>80</v>
      </c>
      <c r="K1638" s="31">
        <v>1</v>
      </c>
      <c r="L1638" s="37" t="s">
        <v>93</v>
      </c>
      <c r="M1638" s="31">
        <v>6</v>
      </c>
    </row>
    <row spans="1:13" s="31" customFormat="1" ht="15.75" customHeight="1" x14ac:dyDescent="0.2" outlineLevel="0" r="1639">
      <c r="A1639" s="31">
        <v>1638</v>
      </c>
      <c r="B1639" s="37" t="s">
        <v>7314</v>
      </c>
      <c r="C1639" s="37" t="s">
        <v>7619</v>
      </c>
      <c r="D1639" s="37" t="s">
        <v>74</v>
      </c>
      <c r="E1639" s="31">
        <v>55</v>
      </c>
      <c r="F1639" s="48">
        <v>33736</v>
      </c>
      <c r="G1639" s="37" t="s">
        <v>153</v>
      </c>
      <c r="H1639" s="37" t="s">
        <v>103</v>
      </c>
      <c r="I1639" s="37" t="s">
        <v>79</v>
      </c>
      <c r="J1639" s="37" t="s">
        <v>80</v>
      </c>
      <c r="K1639" s="37" t="s">
        <v>5513</v>
      </c>
      <c r="L1639" s="37" t="s">
        <v>81</v>
      </c>
      <c r="M1639" s="31">
        <v>10</v>
      </c>
    </row>
    <row spans="1:13" s="31" customFormat="1" ht="15.75" customHeight="1" x14ac:dyDescent="0.2" outlineLevel="0" r="1640">
      <c r="A1640" s="31">
        <v>1639</v>
      </c>
      <c r="B1640" s="37" t="s">
        <v>7620</v>
      </c>
      <c r="C1640" s="37" t="s">
        <v>7621</v>
      </c>
      <c r="D1640" s="37" t="s">
        <v>100</v>
      </c>
      <c r="E1640" s="31">
        <v>9</v>
      </c>
      <c r="F1640" s="48">
        <v>22997</v>
      </c>
      <c r="H1640" s="37" t="s">
        <v>78</v>
      </c>
      <c r="I1640" s="37" t="s">
        <v>79</v>
      </c>
      <c r="J1640" s="37" t="s">
        <v>80</v>
      </c>
      <c r="K1640" s="37" t="s">
        <v>4769</v>
      </c>
      <c r="L1640" s="37" t="s">
        <v>81</v>
      </c>
      <c r="M1640" s="31">
        <v>12</v>
      </c>
    </row>
    <row spans="1:13" s="31" customFormat="1" ht="15.75" customHeight="1" x14ac:dyDescent="0.2" outlineLevel="0" r="1641">
      <c r="A1641" s="31">
        <v>1640</v>
      </c>
      <c r="B1641" s="37" t="s">
        <v>7622</v>
      </c>
      <c r="C1641" s="37" t="s">
        <v>7623</v>
      </c>
      <c r="D1641" s="37" t="s">
        <v>74</v>
      </c>
      <c r="E1641" s="31">
        <v>37</v>
      </c>
      <c r="F1641" s="48">
        <v>34747</v>
      </c>
      <c r="G1641" s="37" t="s">
        <v>3015</v>
      </c>
      <c r="H1641" s="37" t="s">
        <v>250</v>
      </c>
      <c r="I1641" s="37" t="s">
        <v>131</v>
      </c>
      <c r="J1641" s="37" t="s">
        <v>80</v>
      </c>
      <c r="K1641" s="37" t="s">
        <v>5233</v>
      </c>
      <c r="L1641" s="37" t="s">
        <v>81</v>
      </c>
      <c r="M1641" s="31">
        <v>3</v>
      </c>
    </row>
    <row spans="1:13" s="31" customFormat="1" ht="15.75" customHeight="1" x14ac:dyDescent="0.2" outlineLevel="0" r="1642">
      <c r="A1642" s="31">
        <v>1641</v>
      </c>
      <c r="B1642" s="37" t="s">
        <v>7624</v>
      </c>
      <c r="C1642" s="37" t="s">
        <v>3746</v>
      </c>
      <c r="D1642" s="37" t="s">
        <v>74</v>
      </c>
      <c r="E1642" s="31">
        <v>29</v>
      </c>
      <c r="F1642" s="48">
        <v>26543</v>
      </c>
      <c r="G1642" s="37" t="s">
        <v>919</v>
      </c>
      <c r="H1642" s="37" t="s">
        <v>103</v>
      </c>
      <c r="I1642" s="37" t="s">
        <v>79</v>
      </c>
      <c r="J1642" s="37" t="s">
        <v>80</v>
      </c>
      <c r="K1642" s="37" t="s">
        <v>4946</v>
      </c>
      <c r="L1642" s="37" t="s">
        <v>93</v>
      </c>
      <c r="M1642" s="31">
        <v>14</v>
      </c>
    </row>
    <row spans="1:13" s="31" customFormat="1" ht="15.75" customHeight="1" x14ac:dyDescent="0.2" outlineLevel="0" r="1643">
      <c r="A1643" s="31">
        <v>1642</v>
      </c>
      <c r="B1643" s="37" t="s">
        <v>7056</v>
      </c>
      <c r="C1643" s="37" t="s">
        <v>7625</v>
      </c>
      <c r="D1643" s="37" t="s">
        <v>74</v>
      </c>
      <c r="E1643" s="31">
        <v>97</v>
      </c>
      <c r="F1643" s="48">
        <v>30235</v>
      </c>
      <c r="G1643" s="37" t="s">
        <v>4270</v>
      </c>
      <c r="H1643" s="37" t="s">
        <v>78</v>
      </c>
      <c r="I1643" s="37" t="s">
        <v>104</v>
      </c>
      <c r="J1643" s="37" t="s">
        <v>80</v>
      </c>
      <c r="K1643" s="50">
        <v>100</v>
      </c>
      <c r="L1643" s="37" t="s">
        <v>81</v>
      </c>
      <c r="M1643" s="31">
        <v>3</v>
      </c>
    </row>
    <row spans="1:13" s="31" customFormat="1" ht="15.75" customHeight="1" x14ac:dyDescent="0.2" outlineLevel="0" r="1644">
      <c r="A1644" s="31">
        <v>1643</v>
      </c>
      <c r="B1644" s="37" t="s">
        <v>7626</v>
      </c>
      <c r="C1644" s="37" t="s">
        <v>7627</v>
      </c>
      <c r="D1644" s="37" t="s">
        <v>100</v>
      </c>
      <c r="E1644" s="31">
        <v>13</v>
      </c>
      <c r="F1644" s="48">
        <v>22288</v>
      </c>
      <c r="H1644" s="37" t="s">
        <v>147</v>
      </c>
      <c r="I1644" s="37" t="s">
        <v>79</v>
      </c>
      <c r="J1644" s="37" t="s">
        <v>80</v>
      </c>
      <c r="K1644" s="31">
        <v>1</v>
      </c>
      <c r="L1644" s="37" t="s">
        <v>93</v>
      </c>
      <c r="M1644" s="31">
        <v>19</v>
      </c>
    </row>
    <row spans="1:13" s="31" customFormat="1" ht="15.75" customHeight="1" x14ac:dyDescent="0.2" outlineLevel="0" r="1645">
      <c r="A1645" s="31">
        <v>1644</v>
      </c>
      <c r="B1645" s="37" t="s">
        <v>5672</v>
      </c>
      <c r="C1645" s="37" t="s">
        <v>7628</v>
      </c>
      <c r="D1645" s="37" t="s">
        <v>74</v>
      </c>
      <c r="E1645" s="31">
        <v>57</v>
      </c>
      <c r="F1645" s="48">
        <v>25538</v>
      </c>
      <c r="G1645" s="37" t="s">
        <v>153</v>
      </c>
      <c r="H1645" s="37" t="s">
        <v>191</v>
      </c>
      <c r="I1645" s="37" t="s">
        <v>79</v>
      </c>
      <c r="J1645" s="37" t="s">
        <v>80</v>
      </c>
      <c r="K1645" s="37" t="s">
        <v>4929</v>
      </c>
      <c r="L1645" s="37" t="s">
        <v>93</v>
      </c>
      <c r="M1645" s="31">
        <v>10</v>
      </c>
    </row>
    <row spans="1:13" s="31" customFormat="1" ht="15.75" customHeight="1" x14ac:dyDescent="0.2" outlineLevel="0" r="1646">
      <c r="A1646" s="31">
        <v>1645</v>
      </c>
      <c r="B1646" s="37" t="s">
        <v>7629</v>
      </c>
      <c r="C1646" s="37" t="s">
        <v>7630</v>
      </c>
      <c r="D1646" s="37" t="s">
        <v>74</v>
      </c>
      <c r="E1646" s="31">
        <v>34</v>
      </c>
      <c r="F1646" s="48">
        <v>34862</v>
      </c>
      <c r="G1646" s="37" t="s">
        <v>1121</v>
      </c>
      <c r="H1646" s="37" t="s">
        <v>250</v>
      </c>
      <c r="I1646" s="37" t="s">
        <v>104</v>
      </c>
      <c r="J1646" s="37" t="s">
        <v>80</v>
      </c>
      <c r="K1646" s="37" t="s">
        <v>4938</v>
      </c>
      <c r="L1646" s="37" t="s">
        <v>81</v>
      </c>
      <c r="M1646" s="31">
        <v>5</v>
      </c>
    </row>
    <row spans="1:13" s="31" customFormat="1" ht="15.75" customHeight="1" x14ac:dyDescent="0.2" outlineLevel="0" r="1647">
      <c r="A1647" s="31">
        <v>1646</v>
      </c>
      <c r="B1647" s="37" t="s">
        <v>7631</v>
      </c>
      <c r="C1647" s="37" t="s">
        <v>7632</v>
      </c>
      <c r="D1647" s="37" t="s">
        <v>100</v>
      </c>
      <c r="E1647" s="31">
        <v>39</v>
      </c>
      <c r="F1647" s="48">
        <v>34505</v>
      </c>
      <c r="G1647" s="37" t="s">
        <v>491</v>
      </c>
      <c r="H1647" s="37" t="s">
        <v>103</v>
      </c>
      <c r="I1647" s="37" t="s">
        <v>79</v>
      </c>
      <c r="J1647" s="37" t="s">
        <v>80</v>
      </c>
      <c r="K1647" s="37" t="s">
        <v>4916</v>
      </c>
      <c r="L1647" s="37" t="s">
        <v>81</v>
      </c>
      <c r="M1647" s="31">
        <v>1</v>
      </c>
    </row>
    <row spans="1:13" s="31" customFormat="1" ht="15.75" customHeight="1" x14ac:dyDescent="0.2" outlineLevel="0" r="1648">
      <c r="A1648" s="31">
        <v>1647</v>
      </c>
      <c r="B1648" s="37" t="s">
        <v>7633</v>
      </c>
      <c r="C1648" s="37" t="s">
        <v>7634</v>
      </c>
      <c r="D1648" s="37" t="s">
        <v>100</v>
      </c>
      <c r="E1648" s="31">
        <v>21</v>
      </c>
      <c r="F1648" s="48">
        <v>28377</v>
      </c>
      <c r="H1648" s="37" t="s">
        <v>103</v>
      </c>
      <c r="I1648" s="37" t="s">
        <v>131</v>
      </c>
      <c r="J1648" s="37" t="s">
        <v>80</v>
      </c>
      <c r="K1648" s="37" t="s">
        <v>4798</v>
      </c>
      <c r="L1648" s="37" t="s">
        <v>81</v>
      </c>
      <c r="M1648" s="31">
        <v>17</v>
      </c>
    </row>
    <row spans="1:13" s="31" customFormat="1" ht="15.75" customHeight="1" x14ac:dyDescent="0.2" outlineLevel="0" r="1649">
      <c r="A1649" s="31">
        <v>1648</v>
      </c>
      <c r="B1649" s="37" t="s">
        <v>7635</v>
      </c>
      <c r="C1649" s="37" t="s">
        <v>7636</v>
      </c>
      <c r="D1649" s="37" t="s">
        <v>100</v>
      </c>
      <c r="E1649" s="31">
        <v>22</v>
      </c>
      <c r="F1649" s="48">
        <v>29746</v>
      </c>
      <c r="G1649" s="37" t="s">
        <v>2418</v>
      </c>
      <c r="H1649" s="37" t="s">
        <v>103</v>
      </c>
      <c r="I1649" s="37" t="s">
        <v>79</v>
      </c>
      <c r="J1649" s="37" t="s">
        <v>80</v>
      </c>
      <c r="K1649" s="37" t="s">
        <v>5246</v>
      </c>
      <c r="L1649" s="37" t="s">
        <v>93</v>
      </c>
      <c r="M1649" s="31">
        <v>8</v>
      </c>
    </row>
    <row spans="1:13" s="31" customFormat="1" ht="15.75" customHeight="1" x14ac:dyDescent="0.2" outlineLevel="0" r="1650">
      <c r="A1650" s="31">
        <v>1649</v>
      </c>
      <c r="B1650" s="37" t="s">
        <v>7637</v>
      </c>
      <c r="C1650" s="37" t="s">
        <v>7638</v>
      </c>
      <c r="D1650" s="37" t="s">
        <v>74</v>
      </c>
      <c r="E1650" s="31">
        <v>6</v>
      </c>
      <c r="F1650" s="48">
        <v>22844</v>
      </c>
      <c r="G1650" s="37" t="s">
        <v>1297</v>
      </c>
      <c r="H1650" s="37" t="s">
        <v>92</v>
      </c>
      <c r="I1650" s="37" t="s">
        <v>79</v>
      </c>
      <c r="J1650" s="37" t="s">
        <v>80</v>
      </c>
      <c r="K1650" s="37" t="s">
        <v>4767</v>
      </c>
      <c r="L1650" s="37" t="s">
        <v>93</v>
      </c>
      <c r="M1650" s="31">
        <v>7</v>
      </c>
    </row>
    <row spans="1:13" s="31" customFormat="1" ht="15.75" customHeight="1" x14ac:dyDescent="0.2" outlineLevel="0" r="1651">
      <c r="A1651" s="31">
        <v>1650</v>
      </c>
      <c r="B1651" s="37" t="s">
        <v>7639</v>
      </c>
      <c r="C1651" s="37" t="s">
        <v>7640</v>
      </c>
      <c r="D1651" s="37" t="s">
        <v>100</v>
      </c>
      <c r="E1651" s="31">
        <v>44</v>
      </c>
      <c r="F1651" s="48">
        <v>29344</v>
      </c>
      <c r="G1651" s="37" t="s">
        <v>2348</v>
      </c>
      <c r="H1651" s="37" t="s">
        <v>250</v>
      </c>
      <c r="I1651" s="37" t="s">
        <v>131</v>
      </c>
      <c r="J1651" s="37" t="s">
        <v>80</v>
      </c>
      <c r="K1651" s="37" t="s">
        <v>4791</v>
      </c>
      <c r="L1651" s="37" t="s">
        <v>93</v>
      </c>
      <c r="M1651" s="31">
        <v>16</v>
      </c>
    </row>
    <row spans="1:13" s="31" customFormat="1" ht="15.75" customHeight="1" x14ac:dyDescent="0.2" outlineLevel="0" r="1652">
      <c r="A1652" s="31">
        <v>1651</v>
      </c>
      <c r="B1652" s="37" t="s">
        <v>6048</v>
      </c>
      <c r="D1652" s="37" t="s">
        <v>100</v>
      </c>
      <c r="E1652" s="31">
        <v>9</v>
      </c>
      <c r="F1652" s="48">
        <v>35394</v>
      </c>
      <c r="G1652" s="37" t="s">
        <v>2058</v>
      </c>
      <c r="H1652" s="37" t="s">
        <v>183</v>
      </c>
      <c r="I1652" s="37" t="s">
        <v>79</v>
      </c>
      <c r="J1652" s="37" t="s">
        <v>80</v>
      </c>
      <c r="K1652" s="37" t="s">
        <v>5133</v>
      </c>
      <c r="L1652" s="37" t="s">
        <v>81</v>
      </c>
      <c r="M1652" s="31">
        <v>4</v>
      </c>
    </row>
    <row spans="1:13" s="31" customFormat="1" ht="15.75" customHeight="1" x14ac:dyDescent="0.2" outlineLevel="0" r="1653">
      <c r="A1653" s="31">
        <v>1652</v>
      </c>
      <c r="B1653" s="37" t="s">
        <v>7641</v>
      </c>
      <c r="C1653" s="37" t="s">
        <v>7642</v>
      </c>
      <c r="D1653" s="37" t="s">
        <v>100</v>
      </c>
      <c r="E1653" s="31">
        <v>53</v>
      </c>
      <c r="F1653" s="48">
        <v>29853</v>
      </c>
      <c r="G1653" s="37" t="s">
        <v>1787</v>
      </c>
      <c r="H1653" s="37" t="s">
        <v>78</v>
      </c>
      <c r="I1653" s="37" t="s">
        <v>131</v>
      </c>
      <c r="J1653" s="37" t="s">
        <v>80</v>
      </c>
      <c r="K1653" s="49">
        <v>43132</v>
      </c>
      <c r="L1653" s="37" t="s">
        <v>81</v>
      </c>
      <c r="M1653" s="31">
        <v>7</v>
      </c>
    </row>
    <row spans="1:13" s="31" customFormat="1" ht="15.75" customHeight="1" x14ac:dyDescent="0.2" outlineLevel="0" r="1654">
      <c r="A1654" s="31">
        <v>1653</v>
      </c>
      <c r="B1654" s="37" t="s">
        <v>7643</v>
      </c>
      <c r="C1654" s="37" t="s">
        <v>7644</v>
      </c>
      <c r="D1654" s="37" t="s">
        <v>100</v>
      </c>
      <c r="E1654" s="31">
        <v>80</v>
      </c>
      <c r="F1654" s="48">
        <v>31896</v>
      </c>
      <c r="H1654" s="37" t="s">
        <v>415</v>
      </c>
      <c r="I1654" s="37" t="s">
        <v>79</v>
      </c>
      <c r="J1654" s="37" t="s">
        <v>80</v>
      </c>
      <c r="K1654" s="37" t="s">
        <v>4798</v>
      </c>
      <c r="L1654" s="37" t="s">
        <v>81</v>
      </c>
      <c r="M1654" s="31">
        <v>12</v>
      </c>
    </row>
    <row spans="1:13" s="31" customFormat="1" ht="15.75" customHeight="1" x14ac:dyDescent="0.2" outlineLevel="0" r="1655">
      <c r="A1655" s="31">
        <v>1654</v>
      </c>
      <c r="B1655" s="37" t="s">
        <v>7645</v>
      </c>
      <c r="C1655" s="37" t="s">
        <v>7646</v>
      </c>
      <c r="D1655" s="37" t="s">
        <v>100</v>
      </c>
      <c r="E1655" s="31">
        <v>67</v>
      </c>
      <c r="F1655" s="48">
        <v>32572</v>
      </c>
      <c r="G1655" s="37" t="s">
        <v>1429</v>
      </c>
      <c r="H1655" s="37" t="s">
        <v>161</v>
      </c>
      <c r="I1655" s="37" t="s">
        <v>131</v>
      </c>
      <c r="J1655" s="37" t="s">
        <v>80</v>
      </c>
      <c r="K1655" s="37" t="s">
        <v>4788</v>
      </c>
      <c r="L1655" s="37" t="s">
        <v>81</v>
      </c>
      <c r="M1655" s="31">
        <v>9</v>
      </c>
    </row>
    <row spans="1:13" s="31" customFormat="1" ht="15.75" customHeight="1" x14ac:dyDescent="0.2" outlineLevel="0" r="1656">
      <c r="A1656" s="31">
        <v>1655</v>
      </c>
      <c r="B1656" s="37" t="s">
        <v>7647</v>
      </c>
      <c r="C1656" s="37" t="s">
        <v>7648</v>
      </c>
      <c r="D1656" s="37" t="s">
        <v>74</v>
      </c>
      <c r="E1656" s="31">
        <v>38</v>
      </c>
      <c r="F1656" s="48">
        <v>30362</v>
      </c>
      <c r="G1656" s="37" t="s">
        <v>497</v>
      </c>
      <c r="H1656" s="37" t="s">
        <v>78</v>
      </c>
      <c r="I1656" s="37" t="s">
        <v>104</v>
      </c>
      <c r="J1656" s="37" t="s">
        <v>80</v>
      </c>
      <c r="K1656" s="50">
        <v>100</v>
      </c>
      <c r="L1656" s="37" t="s">
        <v>81</v>
      </c>
      <c r="M1656" s="31">
        <v>13</v>
      </c>
    </row>
    <row spans="1:13" s="31" customFormat="1" ht="15.75" customHeight="1" x14ac:dyDescent="0.2" outlineLevel="0" r="1657">
      <c r="A1657" s="31">
        <v>1656</v>
      </c>
      <c r="B1657" s="37" t="s">
        <v>5897</v>
      </c>
      <c r="C1657" s="37" t="s">
        <v>7649</v>
      </c>
      <c r="D1657" s="37" t="s">
        <v>74</v>
      </c>
      <c r="E1657" s="31">
        <v>59</v>
      </c>
      <c r="F1657" s="48">
        <v>28328</v>
      </c>
      <c r="G1657" s="37" t="s">
        <v>1297</v>
      </c>
      <c r="H1657" s="37" t="s">
        <v>103</v>
      </c>
      <c r="I1657" s="37" t="s">
        <v>79</v>
      </c>
      <c r="J1657" s="37" t="s">
        <v>80</v>
      </c>
      <c r="K1657" s="37" t="s">
        <v>5100</v>
      </c>
      <c r="L1657" s="37" t="s">
        <v>81</v>
      </c>
      <c r="M1657" s="31">
        <v>7</v>
      </c>
    </row>
    <row spans="1:13" s="31" customFormat="1" ht="15.75" customHeight="1" x14ac:dyDescent="0.2" outlineLevel="0" r="1658">
      <c r="A1658" s="31">
        <v>1657</v>
      </c>
      <c r="B1658" s="37" t="s">
        <v>7650</v>
      </c>
      <c r="C1658" s="37" t="s">
        <v>7651</v>
      </c>
      <c r="D1658" s="37" t="s">
        <v>74</v>
      </c>
      <c r="E1658" s="31">
        <v>11</v>
      </c>
      <c r="F1658" s="48">
        <v>28192</v>
      </c>
      <c r="G1658" s="37" t="s">
        <v>3953</v>
      </c>
      <c r="H1658" s="37" t="s">
        <v>103</v>
      </c>
      <c r="I1658" s="37" t="s">
        <v>79</v>
      </c>
      <c r="J1658" s="37" t="s">
        <v>80</v>
      </c>
      <c r="K1658" s="37" t="s">
        <v>5453</v>
      </c>
      <c r="L1658" s="37" t="s">
        <v>93</v>
      </c>
      <c r="M1658" s="31">
        <v>5</v>
      </c>
    </row>
    <row spans="1:13" s="31" customFormat="1" ht="15.75" customHeight="1" x14ac:dyDescent="0.2" outlineLevel="0" r="1659">
      <c r="A1659" s="31">
        <v>1658</v>
      </c>
      <c r="B1659" s="37" t="s">
        <v>7652</v>
      </c>
      <c r="C1659" s="37" t="s">
        <v>3865</v>
      </c>
      <c r="D1659" s="37" t="s">
        <v>100</v>
      </c>
      <c r="E1659" s="31">
        <v>17</v>
      </c>
      <c r="F1659" s="48">
        <v>34308</v>
      </c>
      <c r="G1659" s="37" t="s">
        <v>750</v>
      </c>
      <c r="H1659" s="37" t="s">
        <v>147</v>
      </c>
      <c r="I1659" s="37" t="s">
        <v>79</v>
      </c>
      <c r="J1659" s="37" t="s">
        <v>80</v>
      </c>
      <c r="K1659" s="37" t="s">
        <v>4842</v>
      </c>
      <c r="L1659" s="37" t="s">
        <v>81</v>
      </c>
      <c r="M1659" s="31">
        <v>5</v>
      </c>
    </row>
    <row spans="1:13" s="31" customFormat="1" ht="15.75" customHeight="1" x14ac:dyDescent="0.2" outlineLevel="0" r="1660">
      <c r="A1660" s="31">
        <v>1659</v>
      </c>
      <c r="B1660" s="37" t="s">
        <v>7653</v>
      </c>
      <c r="C1660" s="37" t="s">
        <v>7654</v>
      </c>
      <c r="D1660" s="37" t="s">
        <v>100</v>
      </c>
      <c r="E1660" s="31">
        <v>75</v>
      </c>
      <c r="F1660" s="48">
        <v>32826</v>
      </c>
      <c r="G1660" s="37" t="s">
        <v>820</v>
      </c>
      <c r="H1660" s="37" t="s">
        <v>92</v>
      </c>
      <c r="I1660" s="37" t="s">
        <v>131</v>
      </c>
      <c r="J1660" s="37" t="s">
        <v>80</v>
      </c>
      <c r="K1660" s="31">
        <v>-1</v>
      </c>
      <c r="L1660" s="37" t="s">
        <v>81</v>
      </c>
      <c r="M1660" s="31">
        <v>13</v>
      </c>
    </row>
    <row spans="1:13" s="31" customFormat="1" ht="15.75" customHeight="1" x14ac:dyDescent="0.2" outlineLevel="0" r="1661">
      <c r="A1661" s="31">
        <v>1660</v>
      </c>
      <c r="B1661" s="37" t="s">
        <v>7655</v>
      </c>
      <c r="C1661" s="37" t="s">
        <v>7656</v>
      </c>
      <c r="D1661" s="37" t="s">
        <v>74</v>
      </c>
      <c r="E1661" s="31">
        <v>85</v>
      </c>
      <c r="F1661" s="48">
        <v>29296</v>
      </c>
      <c r="G1661" s="37" t="s">
        <v>230</v>
      </c>
      <c r="H1661" s="37" t="s">
        <v>147</v>
      </c>
      <c r="I1661" s="37" t="s">
        <v>104</v>
      </c>
      <c r="J1661" s="37" t="s">
        <v>80</v>
      </c>
      <c r="K1661" s="37" t="s">
        <v>5453</v>
      </c>
      <c r="L1661" s="37" t="s">
        <v>93</v>
      </c>
      <c r="M1661" s="31">
        <v>15</v>
      </c>
    </row>
    <row spans="1:13" s="31" customFormat="1" ht="15.75" customHeight="1" x14ac:dyDescent="0.2" outlineLevel="0" r="1662">
      <c r="A1662" s="31">
        <v>1661</v>
      </c>
      <c r="B1662" s="37" t="s">
        <v>7657</v>
      </c>
      <c r="C1662" s="37" t="s">
        <v>7658</v>
      </c>
      <c r="D1662" s="37" t="s">
        <v>100</v>
      </c>
      <c r="E1662" s="31">
        <v>21</v>
      </c>
      <c r="F1662" s="48">
        <v>29008</v>
      </c>
      <c r="G1662" s="37" t="s">
        <v>6507</v>
      </c>
      <c r="H1662" s="37" t="s">
        <v>191</v>
      </c>
      <c r="I1662" s="37" t="s">
        <v>104</v>
      </c>
      <c r="J1662" s="37" t="s">
        <v>80</v>
      </c>
      <c r="K1662" s="37" t="s">
        <v>4941</v>
      </c>
      <c r="L1662" s="37" t="s">
        <v>93</v>
      </c>
      <c r="M1662" s="31">
        <v>10</v>
      </c>
    </row>
    <row spans="1:13" s="31" customFormat="1" ht="15.75" customHeight="1" x14ac:dyDescent="0.2" outlineLevel="0" r="1663">
      <c r="A1663" s="31">
        <v>1662</v>
      </c>
      <c r="B1663" s="37" t="s">
        <v>3323</v>
      </c>
      <c r="C1663" s="37" t="s">
        <v>7659</v>
      </c>
      <c r="D1663" s="37" t="s">
        <v>100</v>
      </c>
      <c r="E1663" s="31">
        <v>40</v>
      </c>
      <c r="F1663" s="48">
        <v>20546</v>
      </c>
      <c r="G1663" s="37" t="s">
        <v>497</v>
      </c>
      <c r="H1663" s="37" t="s">
        <v>78</v>
      </c>
      <c r="I1663" s="37" t="s">
        <v>131</v>
      </c>
      <c r="J1663" s="37" t="s">
        <v>80</v>
      </c>
      <c r="K1663" s="37" t="s">
        <v>4959</v>
      </c>
      <c r="L1663" s="37" t="s">
        <v>93</v>
      </c>
      <c r="M1663" s="31">
        <v>11</v>
      </c>
    </row>
    <row spans="1:13" s="31" customFormat="1" ht="15.75" customHeight="1" x14ac:dyDescent="0.2" outlineLevel="0" r="1664">
      <c r="A1664" s="31">
        <v>1663</v>
      </c>
      <c r="B1664" s="37" t="s">
        <v>7660</v>
      </c>
      <c r="C1664" s="37" t="s">
        <v>7661</v>
      </c>
      <c r="D1664" s="37" t="s">
        <v>100</v>
      </c>
      <c r="E1664" s="31">
        <v>68</v>
      </c>
      <c r="F1664" s="48">
        <v>28520</v>
      </c>
      <c r="G1664" s="37" t="s">
        <v>401</v>
      </c>
      <c r="H1664" s="37" t="s">
        <v>92</v>
      </c>
      <c r="I1664" s="37" t="s">
        <v>131</v>
      </c>
      <c r="J1664" s="37" t="s">
        <v>80</v>
      </c>
      <c r="K1664" s="37" t="s">
        <v>5062</v>
      </c>
      <c r="L1664" s="37" t="s">
        <v>81</v>
      </c>
      <c r="M1664" s="31">
        <v>9</v>
      </c>
    </row>
    <row spans="1:13" s="31" customFormat="1" ht="15.75" customHeight="1" x14ac:dyDescent="0.2" outlineLevel="0" r="1665">
      <c r="A1665" s="31">
        <v>1664</v>
      </c>
      <c r="B1665" s="37" t="s">
        <v>7662</v>
      </c>
      <c r="C1665" s="37" t="s">
        <v>7663</v>
      </c>
      <c r="D1665" s="37" t="s">
        <v>74</v>
      </c>
      <c r="E1665" s="31">
        <v>11</v>
      </c>
      <c r="F1665" s="48">
        <v>27758</v>
      </c>
      <c r="G1665" s="37" t="s">
        <v>1581</v>
      </c>
      <c r="H1665" s="37" t="s">
        <v>78</v>
      </c>
      <c r="I1665" s="37" t="s">
        <v>104</v>
      </c>
      <c r="J1665" s="37" t="s">
        <v>80</v>
      </c>
      <c r="K1665" s="37" t="s">
        <v>4804</v>
      </c>
      <c r="L1665" s="37" t="s">
        <v>81</v>
      </c>
      <c r="M1665" s="31">
        <v>9</v>
      </c>
    </row>
    <row spans="1:13" s="31" customFormat="1" ht="15.75" customHeight="1" x14ac:dyDescent="0.2" outlineLevel="0" r="1666">
      <c r="A1666" s="31">
        <v>1665</v>
      </c>
      <c r="B1666" s="37" t="s">
        <v>7664</v>
      </c>
      <c r="C1666" s="37" t="s">
        <v>6138</v>
      </c>
      <c r="D1666" s="37" t="s">
        <v>74</v>
      </c>
      <c r="E1666" s="31">
        <v>48</v>
      </c>
      <c r="F1666" s="48">
        <v>28447</v>
      </c>
      <c r="G1666" s="37" t="s">
        <v>249</v>
      </c>
      <c r="H1666" s="37" t="s">
        <v>183</v>
      </c>
      <c r="I1666" s="37" t="s">
        <v>79</v>
      </c>
      <c r="J1666" s="37" t="s">
        <v>80</v>
      </c>
      <c r="K1666" s="37" t="s">
        <v>4985</v>
      </c>
      <c r="L1666" s="37" t="s">
        <v>93</v>
      </c>
      <c r="M1666" s="31">
        <v>11</v>
      </c>
    </row>
    <row spans="1:13" s="31" customFormat="1" ht="15.75" customHeight="1" x14ac:dyDescent="0.2" outlineLevel="0" r="1667">
      <c r="A1667" s="31">
        <v>1666</v>
      </c>
      <c r="B1667" s="37" t="s">
        <v>4352</v>
      </c>
      <c r="C1667" s="37" t="s">
        <v>7665</v>
      </c>
      <c r="D1667" s="37" t="s">
        <v>74</v>
      </c>
      <c r="E1667" s="31">
        <v>73</v>
      </c>
      <c r="F1667" s="48">
        <v>28217</v>
      </c>
      <c r="G1667" s="37" t="s">
        <v>334</v>
      </c>
      <c r="H1667" s="37" t="s">
        <v>250</v>
      </c>
      <c r="I1667" s="37" t="s">
        <v>79</v>
      </c>
      <c r="J1667" s="37" t="s">
        <v>80</v>
      </c>
      <c r="K1667" s="50">
        <v>100</v>
      </c>
      <c r="L1667" s="37" t="s">
        <v>93</v>
      </c>
      <c r="M1667" s="31">
        <v>14</v>
      </c>
    </row>
    <row spans="1:13" s="31" customFormat="1" ht="15.75" customHeight="1" x14ac:dyDescent="0.2" outlineLevel="0" r="1668">
      <c r="A1668" s="31">
        <v>1667</v>
      </c>
      <c r="B1668" s="37" t="s">
        <v>5804</v>
      </c>
      <c r="C1668" s="37" t="s">
        <v>7666</v>
      </c>
      <c r="D1668" s="37" t="s">
        <v>74</v>
      </c>
      <c r="E1668" s="31">
        <v>67</v>
      </c>
      <c r="F1668" s="48">
        <v>20138</v>
      </c>
      <c r="G1668" s="37" t="s">
        <v>874</v>
      </c>
      <c r="H1668" s="37" t="s">
        <v>78</v>
      </c>
      <c r="I1668" s="37" t="s">
        <v>131</v>
      </c>
      <c r="J1668" s="37" t="s">
        <v>80</v>
      </c>
      <c r="K1668" s="37" t="s">
        <v>5513</v>
      </c>
      <c r="L1668" s="37" t="s">
        <v>93</v>
      </c>
      <c r="M1668" s="31">
        <v>18</v>
      </c>
    </row>
    <row spans="1:13" s="31" customFormat="1" ht="15.75" customHeight="1" x14ac:dyDescent="0.2" outlineLevel="0" r="1669">
      <c r="A1669" s="31">
        <v>1668</v>
      </c>
      <c r="B1669" s="37" t="s">
        <v>7667</v>
      </c>
      <c r="C1669" s="37" t="s">
        <v>7668</v>
      </c>
      <c r="D1669" s="37" t="s">
        <v>100</v>
      </c>
      <c r="E1669" s="31">
        <v>75</v>
      </c>
      <c r="F1669" s="48">
        <v>23906</v>
      </c>
      <c r="G1669" s="37" t="s">
        <v>1696</v>
      </c>
      <c r="H1669" s="37" t="s">
        <v>103</v>
      </c>
      <c r="I1669" s="37" t="s">
        <v>79</v>
      </c>
      <c r="J1669" s="37" t="s">
        <v>80</v>
      </c>
      <c r="K1669" s="37" t="s">
        <v>4941</v>
      </c>
      <c r="L1669" s="37" t="s">
        <v>93</v>
      </c>
      <c r="M1669" s="31">
        <v>8</v>
      </c>
    </row>
    <row spans="1:13" s="31" customFormat="1" ht="15.75" customHeight="1" x14ac:dyDescent="0.2" outlineLevel="0" r="1670">
      <c r="A1670" s="31">
        <v>1669</v>
      </c>
      <c r="B1670" s="37" t="s">
        <v>7669</v>
      </c>
      <c r="C1670" s="37" t="s">
        <v>7670</v>
      </c>
      <c r="D1670" s="37" t="s">
        <v>74</v>
      </c>
      <c r="E1670" s="31">
        <v>74</v>
      </c>
      <c r="F1670" s="48">
        <v>28567</v>
      </c>
      <c r="G1670" s="37" t="s">
        <v>2418</v>
      </c>
      <c r="H1670" s="37" t="s">
        <v>103</v>
      </c>
      <c r="I1670" s="37" t="s">
        <v>131</v>
      </c>
      <c r="J1670" s="37" t="s">
        <v>80</v>
      </c>
      <c r="K1670" s="37" t="s">
        <v>4962</v>
      </c>
      <c r="L1670" s="37" t="s">
        <v>81</v>
      </c>
      <c r="M1670" s="31">
        <v>21</v>
      </c>
    </row>
    <row spans="1:13" s="31" customFormat="1" ht="15.75" customHeight="1" x14ac:dyDescent="0.2" outlineLevel="0" r="1671">
      <c r="A1671" s="31">
        <v>1670</v>
      </c>
      <c r="B1671" s="37" t="s">
        <v>7671</v>
      </c>
      <c r="C1671" s="37" t="s">
        <v>7672</v>
      </c>
      <c r="D1671" s="37" t="s">
        <v>100</v>
      </c>
      <c r="E1671" s="31">
        <v>30</v>
      </c>
      <c r="F1671" s="48">
        <v>28714</v>
      </c>
      <c r="G1671" s="37" t="s">
        <v>4531</v>
      </c>
      <c r="H1671" s="37" t="s">
        <v>147</v>
      </c>
      <c r="I1671" s="37" t="s">
        <v>79</v>
      </c>
      <c r="J1671" s="37" t="s">
        <v>80</v>
      </c>
      <c r="K1671" s="37" t="s">
        <v>5197</v>
      </c>
      <c r="L1671" s="37" t="s">
        <v>93</v>
      </c>
      <c r="M1671" s="31">
        <v>19</v>
      </c>
    </row>
    <row spans="1:13" s="31" customFormat="1" ht="15.75" customHeight="1" x14ac:dyDescent="0.2" outlineLevel="0" r="1672">
      <c r="A1672" s="31">
        <v>1671</v>
      </c>
      <c r="B1672" s="37" t="s">
        <v>7673</v>
      </c>
      <c r="C1672" s="37" t="s">
        <v>7674</v>
      </c>
      <c r="D1672" s="37" t="s">
        <v>100</v>
      </c>
      <c r="E1672" s="31">
        <v>69</v>
      </c>
      <c r="F1672" s="48">
        <v>20843</v>
      </c>
      <c r="G1672" s="37" t="s">
        <v>263</v>
      </c>
      <c r="H1672" s="37" t="s">
        <v>92</v>
      </c>
      <c r="I1672" s="37" t="s">
        <v>79</v>
      </c>
      <c r="J1672" s="37" t="s">
        <v>80</v>
      </c>
      <c r="K1672" s="31">
        <v>-0.5</v>
      </c>
      <c r="L1672" s="37" t="s">
        <v>81</v>
      </c>
      <c r="M1672" s="31">
        <v>14</v>
      </c>
    </row>
    <row spans="1:13" s="31" customFormat="1" ht="15.75" customHeight="1" x14ac:dyDescent="0.2" outlineLevel="0" r="1673">
      <c r="A1673" s="31">
        <v>1672</v>
      </c>
      <c r="B1673" s="37" t="s">
        <v>7675</v>
      </c>
      <c r="C1673" s="37" t="s">
        <v>7676</v>
      </c>
      <c r="D1673" s="37" t="s">
        <v>100</v>
      </c>
      <c r="E1673" s="31">
        <v>21</v>
      </c>
      <c r="F1673" s="48">
        <v>23128</v>
      </c>
      <c r="G1673" s="37" t="s">
        <v>363</v>
      </c>
      <c r="H1673" s="37" t="s">
        <v>161</v>
      </c>
      <c r="I1673" s="37" t="s">
        <v>104</v>
      </c>
      <c r="J1673" s="37" t="s">
        <v>80</v>
      </c>
      <c r="K1673" s="37" t="s">
        <v>4856</v>
      </c>
      <c r="L1673" s="37" t="s">
        <v>81</v>
      </c>
      <c r="M1673" s="31">
        <v>9</v>
      </c>
    </row>
    <row spans="1:13" s="31" customFormat="1" ht="15.75" customHeight="1" x14ac:dyDescent="0.2" outlineLevel="0" r="1674">
      <c r="A1674" s="31">
        <v>1673</v>
      </c>
      <c r="B1674" s="37" t="s">
        <v>7677</v>
      </c>
      <c r="C1674" s="37" t="s">
        <v>7678</v>
      </c>
      <c r="D1674" s="37" t="s">
        <v>100</v>
      </c>
      <c r="E1674" s="31">
        <v>45</v>
      </c>
      <c r="F1674" s="48">
        <v>28803</v>
      </c>
      <c r="G1674" s="37" t="s">
        <v>1429</v>
      </c>
      <c r="H1674" s="37" t="s">
        <v>103</v>
      </c>
      <c r="I1674" s="37" t="s">
        <v>104</v>
      </c>
      <c r="J1674" s="37" t="s">
        <v>80</v>
      </c>
      <c r="K1674" s="50">
        <v>100</v>
      </c>
      <c r="L1674" s="37" t="s">
        <v>81</v>
      </c>
      <c r="M1674" s="31">
        <v>21</v>
      </c>
    </row>
    <row spans="1:13" s="31" customFormat="1" ht="15.75" customHeight="1" x14ac:dyDescent="0.2" outlineLevel="0" r="1675">
      <c r="A1675" s="31">
        <v>1674</v>
      </c>
      <c r="B1675" s="37" t="s">
        <v>7679</v>
      </c>
      <c r="C1675" s="37" t="s">
        <v>7680</v>
      </c>
      <c r="D1675" s="37" t="s">
        <v>100</v>
      </c>
      <c r="E1675" s="31">
        <v>97</v>
      </c>
      <c r="F1675" s="48">
        <v>28424</v>
      </c>
      <c r="G1675" s="37" t="s">
        <v>857</v>
      </c>
      <c r="H1675" s="37" t="s">
        <v>78</v>
      </c>
      <c r="I1675" s="37" t="s">
        <v>131</v>
      </c>
      <c r="J1675" s="37" t="s">
        <v>80</v>
      </c>
      <c r="K1675" s="37" t="s">
        <v>5062</v>
      </c>
      <c r="L1675" s="37" t="s">
        <v>93</v>
      </c>
      <c r="M1675" s="31">
        <v>20</v>
      </c>
    </row>
    <row spans="1:13" s="31" customFormat="1" ht="15.75" customHeight="1" x14ac:dyDescent="0.2" outlineLevel="0" r="1676">
      <c r="A1676" s="31">
        <v>1675</v>
      </c>
      <c r="B1676" s="37" t="s">
        <v>7681</v>
      </c>
      <c r="C1676" s="37" t="s">
        <v>7682</v>
      </c>
      <c r="D1676" s="37" t="s">
        <v>74</v>
      </c>
      <c r="E1676" s="31">
        <v>76</v>
      </c>
      <c r="F1676" s="48">
        <v>20315</v>
      </c>
      <c r="G1676" s="37" t="s">
        <v>3135</v>
      </c>
      <c r="H1676" s="37" t="s">
        <v>78</v>
      </c>
      <c r="I1676" s="37" t="s">
        <v>104</v>
      </c>
      <c r="J1676" s="37" t="s">
        <v>80</v>
      </c>
      <c r="K1676" s="37" t="s">
        <v>4842</v>
      </c>
      <c r="L1676" s="37" t="s">
        <v>81</v>
      </c>
      <c r="M1676" s="31">
        <v>14</v>
      </c>
    </row>
    <row spans="1:13" s="31" customFormat="1" ht="15.75" customHeight="1" x14ac:dyDescent="0.2" outlineLevel="0" r="1677">
      <c r="A1677" s="31">
        <v>1676</v>
      </c>
      <c r="B1677" s="37" t="s">
        <v>7559</v>
      </c>
      <c r="C1677" s="37" t="s">
        <v>7683</v>
      </c>
      <c r="D1677" s="37" t="s">
        <v>74</v>
      </c>
      <c r="E1677" s="31">
        <v>63</v>
      </c>
      <c r="F1677" s="48">
        <v>27484</v>
      </c>
      <c r="G1677" s="37" t="s">
        <v>798</v>
      </c>
      <c r="H1677" s="37" t="s">
        <v>191</v>
      </c>
      <c r="I1677" s="37" t="s">
        <v>79</v>
      </c>
      <c r="J1677" s="37" t="s">
        <v>80</v>
      </c>
      <c r="K1677" s="37" t="s">
        <v>4737</v>
      </c>
      <c r="L1677" s="37" t="s">
        <v>93</v>
      </c>
      <c r="M1677" s="31">
        <v>13</v>
      </c>
    </row>
    <row spans="1:13" s="31" customFormat="1" ht="15.75" customHeight="1" x14ac:dyDescent="0.2" outlineLevel="0" r="1678">
      <c r="A1678" s="31">
        <v>1677</v>
      </c>
      <c r="B1678" s="37" t="s">
        <v>7684</v>
      </c>
      <c r="C1678" s="37" t="s">
        <v>7685</v>
      </c>
      <c r="D1678" s="37" t="s">
        <v>100</v>
      </c>
      <c r="E1678" s="31">
        <v>56</v>
      </c>
      <c r="F1678" s="48">
        <v>21333</v>
      </c>
      <c r="G1678" s="37" t="s">
        <v>607</v>
      </c>
      <c r="H1678" s="37" t="s">
        <v>191</v>
      </c>
      <c r="I1678" s="37" t="s">
        <v>104</v>
      </c>
      <c r="J1678" s="37" t="s">
        <v>80</v>
      </c>
      <c r="K1678" s="37" t="s">
        <v>4867</v>
      </c>
      <c r="L1678" s="37" t="s">
        <v>81</v>
      </c>
      <c r="M1678" s="31">
        <v>16</v>
      </c>
    </row>
    <row spans="1:13" s="31" customFormat="1" ht="15.75" customHeight="1" x14ac:dyDescent="0.2" outlineLevel="0" r="1679">
      <c r="A1679" s="31">
        <v>1678</v>
      </c>
      <c r="B1679" s="37" t="s">
        <v>7686</v>
      </c>
      <c r="C1679" s="37" t="s">
        <v>3121</v>
      </c>
      <c r="D1679" s="37" t="s">
        <v>100</v>
      </c>
      <c r="E1679" s="31">
        <v>20</v>
      </c>
      <c r="F1679" s="48">
        <v>28405</v>
      </c>
      <c r="H1679" s="37" t="s">
        <v>103</v>
      </c>
      <c r="I1679" s="37" t="s">
        <v>131</v>
      </c>
      <c r="J1679" s="37" t="s">
        <v>80</v>
      </c>
      <c r="K1679" s="37" t="s">
        <v>5009</v>
      </c>
      <c r="L1679" s="37" t="s">
        <v>81</v>
      </c>
      <c r="M1679" s="31">
        <v>13</v>
      </c>
    </row>
    <row spans="1:13" s="31" customFormat="1" ht="15.75" customHeight="1" x14ac:dyDescent="0.2" outlineLevel="0" r="1680">
      <c r="A1680" s="31">
        <v>1679</v>
      </c>
      <c r="B1680" s="37" t="s">
        <v>7687</v>
      </c>
      <c r="C1680" s="37" t="s">
        <v>7688</v>
      </c>
      <c r="D1680" s="37" t="s">
        <v>100</v>
      </c>
      <c r="E1680" s="31">
        <v>92</v>
      </c>
      <c r="F1680" s="48">
        <v>27701</v>
      </c>
      <c r="G1680" s="37" t="s">
        <v>1997</v>
      </c>
      <c r="H1680" s="37" t="s">
        <v>191</v>
      </c>
      <c r="I1680" s="37" t="s">
        <v>79</v>
      </c>
      <c r="J1680" s="37" t="s">
        <v>80</v>
      </c>
      <c r="K1680" s="37" t="s">
        <v>5417</v>
      </c>
      <c r="L1680" s="37" t="s">
        <v>81</v>
      </c>
      <c r="M1680" s="31">
        <v>13</v>
      </c>
    </row>
    <row spans="1:13" s="31" customFormat="1" ht="15.75" customHeight="1" x14ac:dyDescent="0.2" outlineLevel="0" r="1681">
      <c r="A1681" s="31">
        <v>1680</v>
      </c>
      <c r="B1681" s="37" t="s">
        <v>494</v>
      </c>
      <c r="C1681" s="37" t="s">
        <v>7689</v>
      </c>
      <c r="D1681" s="37" t="s">
        <v>100</v>
      </c>
      <c r="E1681" s="31">
        <v>5</v>
      </c>
      <c r="F1681" s="48">
        <v>36004</v>
      </c>
      <c r="G1681" s="37" t="s">
        <v>601</v>
      </c>
      <c r="H1681" s="37" t="s">
        <v>92</v>
      </c>
      <c r="I1681" s="37" t="s">
        <v>79</v>
      </c>
      <c r="J1681" s="37" t="s">
        <v>80</v>
      </c>
      <c r="K1681" s="37" t="s">
        <v>4755</v>
      </c>
      <c r="L1681" s="37" t="s">
        <v>81</v>
      </c>
      <c r="M1681" s="31">
        <v>4</v>
      </c>
    </row>
    <row spans="1:13" s="31" customFormat="1" ht="15.75" customHeight="1" x14ac:dyDescent="0.2" outlineLevel="0" r="1682">
      <c r="A1682" s="31">
        <v>1681</v>
      </c>
      <c r="B1682" s="37" t="s">
        <v>1703</v>
      </c>
      <c r="C1682" s="37" t="s">
        <v>7690</v>
      </c>
      <c r="D1682" s="37" t="s">
        <v>74</v>
      </c>
      <c r="E1682" s="31">
        <v>78</v>
      </c>
      <c r="F1682" s="48">
        <v>29196</v>
      </c>
      <c r="H1682" s="37" t="s">
        <v>191</v>
      </c>
      <c r="I1682" s="37" t="s">
        <v>131</v>
      </c>
      <c r="J1682" s="37" t="s">
        <v>80</v>
      </c>
      <c r="K1682" s="37" t="s">
        <v>4967</v>
      </c>
      <c r="L1682" s="37" t="s">
        <v>81</v>
      </c>
      <c r="M1682" s="31">
        <v>6</v>
      </c>
    </row>
    <row spans="1:13" s="31" customFormat="1" ht="15.75" customHeight="1" x14ac:dyDescent="0.2" outlineLevel="0" r="1683">
      <c r="A1683" s="31">
        <v>1682</v>
      </c>
      <c r="B1683" s="37" t="s">
        <v>6761</v>
      </c>
      <c r="C1683" s="37" t="s">
        <v>7691</v>
      </c>
      <c r="D1683" s="37" t="s">
        <v>100</v>
      </c>
      <c r="E1683" s="31">
        <v>93</v>
      </c>
      <c r="F1683" s="48">
        <v>22031</v>
      </c>
      <c r="G1683" s="37" t="s">
        <v>91</v>
      </c>
      <c r="H1683" s="37" t="s">
        <v>78</v>
      </c>
      <c r="I1683" s="37" t="s">
        <v>104</v>
      </c>
      <c r="J1683" s="37" t="s">
        <v>80</v>
      </c>
      <c r="K1683" s="50">
        <v>0</v>
      </c>
      <c r="L1683" s="37" t="s">
        <v>81</v>
      </c>
      <c r="M1683" s="31">
        <v>6</v>
      </c>
    </row>
    <row spans="1:13" s="31" customFormat="1" ht="15.75" customHeight="1" x14ac:dyDescent="0.2" outlineLevel="0" r="1684">
      <c r="A1684" s="31">
        <v>1683</v>
      </c>
      <c r="B1684" s="37" t="s">
        <v>7692</v>
      </c>
      <c r="C1684" s="37" t="s">
        <v>7693</v>
      </c>
      <c r="D1684" s="37" t="s">
        <v>473</v>
      </c>
      <c r="E1684" s="31">
        <v>72</v>
      </c>
      <c r="G1684" s="37" t="s">
        <v>3959</v>
      </c>
      <c r="H1684" s="37" t="s">
        <v>161</v>
      </c>
      <c r="I1684" s="37" t="s">
        <v>79</v>
      </c>
      <c r="J1684" s="37" t="s">
        <v>80</v>
      </c>
      <c r="L1684" s="37" t="s">
        <v>81</v>
      </c>
    </row>
    <row spans="1:13" s="31" customFormat="1" ht="15.75" customHeight="1" x14ac:dyDescent="0.2" outlineLevel="0" r="1685">
      <c r="A1685" s="31">
        <v>1684</v>
      </c>
      <c r="B1685" s="37" t="s">
        <v>7694</v>
      </c>
      <c r="C1685" s="37" t="s">
        <v>7695</v>
      </c>
      <c r="D1685" s="37" t="s">
        <v>100</v>
      </c>
      <c r="E1685" s="31">
        <v>96</v>
      </c>
      <c r="F1685" s="48">
        <v>29046</v>
      </c>
      <c r="G1685" s="37" t="s">
        <v>991</v>
      </c>
      <c r="H1685" s="37" t="s">
        <v>78</v>
      </c>
      <c r="I1685" s="37" t="s">
        <v>79</v>
      </c>
      <c r="J1685" s="37" t="s">
        <v>80</v>
      </c>
      <c r="K1685" s="37" t="s">
        <v>4860</v>
      </c>
      <c r="L1685" s="37" t="s">
        <v>93</v>
      </c>
      <c r="M1685" s="31">
        <v>6</v>
      </c>
    </row>
    <row spans="1:13" s="31" customFormat="1" ht="15.75" customHeight="1" x14ac:dyDescent="0.2" outlineLevel="0" r="1686">
      <c r="A1686" s="31">
        <v>1685</v>
      </c>
      <c r="B1686" s="37" t="s">
        <v>7277</v>
      </c>
      <c r="C1686" s="37" t="s">
        <v>7696</v>
      </c>
      <c r="D1686" s="37" t="s">
        <v>100</v>
      </c>
      <c r="E1686" s="31">
        <v>32</v>
      </c>
      <c r="F1686" s="48">
        <v>26374</v>
      </c>
      <c r="G1686" s="37" t="s">
        <v>3782</v>
      </c>
      <c r="H1686" s="37" t="s">
        <v>161</v>
      </c>
      <c r="I1686" s="37" t="s">
        <v>79</v>
      </c>
      <c r="J1686" s="37" t="s">
        <v>80</v>
      </c>
      <c r="K1686" s="37" t="s">
        <v>4782</v>
      </c>
      <c r="L1686" s="37" t="s">
        <v>93</v>
      </c>
      <c r="M1686" s="31">
        <v>8</v>
      </c>
    </row>
    <row spans="1:13" s="31" customFormat="1" ht="15.75" customHeight="1" x14ac:dyDescent="0.2" outlineLevel="0" r="1687">
      <c r="A1687" s="31">
        <v>1686</v>
      </c>
      <c r="B1687" s="37" t="s">
        <v>6987</v>
      </c>
      <c r="C1687" s="37" t="s">
        <v>7697</v>
      </c>
      <c r="D1687" s="37" t="s">
        <v>74</v>
      </c>
      <c r="E1687" s="31">
        <v>95</v>
      </c>
      <c r="F1687" s="48">
        <v>29408</v>
      </c>
      <c r="G1687" s="37" t="s">
        <v>1164</v>
      </c>
      <c r="H1687" s="37" t="s">
        <v>415</v>
      </c>
      <c r="I1687" s="37" t="s">
        <v>79</v>
      </c>
      <c r="J1687" s="37" t="s">
        <v>80</v>
      </c>
      <c r="K1687" s="37" t="s">
        <v>4870</v>
      </c>
      <c r="L1687" s="37" t="s">
        <v>81</v>
      </c>
      <c r="M1687" s="31">
        <v>16</v>
      </c>
    </row>
    <row spans="1:13" s="31" customFormat="1" ht="15.75" customHeight="1" x14ac:dyDescent="0.2" outlineLevel="0" r="1688">
      <c r="A1688" s="31">
        <v>1687</v>
      </c>
      <c r="B1688" s="37" t="s">
        <v>7698</v>
      </c>
      <c r="C1688" s="37" t="s">
        <v>7699</v>
      </c>
      <c r="D1688" s="37" t="s">
        <v>74</v>
      </c>
      <c r="E1688" s="31">
        <v>16</v>
      </c>
      <c r="F1688" s="48">
        <v>33367</v>
      </c>
      <c r="H1688" s="37" t="s">
        <v>78</v>
      </c>
      <c r="I1688" s="37" t="s">
        <v>104</v>
      </c>
      <c r="J1688" s="37" t="s">
        <v>80</v>
      </c>
      <c r="K1688" s="37" t="s">
        <v>4713</v>
      </c>
      <c r="L1688" s="37" t="s">
        <v>81</v>
      </c>
      <c r="M1688" s="31">
        <v>8</v>
      </c>
    </row>
    <row spans="1:13" s="31" customFormat="1" ht="15.75" customHeight="1" x14ac:dyDescent="0.2" outlineLevel="0" r="1689">
      <c r="A1689" s="31">
        <v>1688</v>
      </c>
      <c r="B1689" s="37" t="s">
        <v>7700</v>
      </c>
      <c r="C1689" s="37" t="s">
        <v>7701</v>
      </c>
      <c r="D1689" s="37" t="s">
        <v>100</v>
      </c>
      <c r="E1689" s="31">
        <v>80</v>
      </c>
      <c r="F1689" s="48">
        <v>28829</v>
      </c>
      <c r="G1689" s="37" t="s">
        <v>4270</v>
      </c>
      <c r="H1689" s="37" t="s">
        <v>250</v>
      </c>
      <c r="I1689" s="37" t="s">
        <v>79</v>
      </c>
      <c r="J1689" s="37" t="s">
        <v>80</v>
      </c>
      <c r="K1689" s="37" t="s">
        <v>5176</v>
      </c>
      <c r="L1689" s="37" t="s">
        <v>93</v>
      </c>
      <c r="M1689" s="31">
        <v>15</v>
      </c>
    </row>
    <row spans="1:13" s="31" customFormat="1" ht="15.75" customHeight="1" x14ac:dyDescent="0.2" outlineLevel="0" r="1690">
      <c r="A1690" s="31">
        <v>1689</v>
      </c>
      <c r="B1690" s="37" t="s">
        <v>4021</v>
      </c>
      <c r="C1690" s="37" t="s">
        <v>7702</v>
      </c>
      <c r="D1690" s="37" t="s">
        <v>74</v>
      </c>
      <c r="E1690" s="31">
        <v>48</v>
      </c>
      <c r="F1690" s="48">
        <v>34868</v>
      </c>
      <c r="G1690" s="37" t="s">
        <v>256</v>
      </c>
      <c r="H1690" s="37" t="s">
        <v>103</v>
      </c>
      <c r="I1690" s="37" t="s">
        <v>79</v>
      </c>
      <c r="J1690" s="37" t="s">
        <v>80</v>
      </c>
      <c r="K1690" s="37" t="s">
        <v>5513</v>
      </c>
      <c r="L1690" s="37" t="s">
        <v>81</v>
      </c>
      <c r="M1690" s="31">
        <v>4</v>
      </c>
    </row>
    <row spans="1:13" s="31" customFormat="1" ht="15.75" customHeight="1" x14ac:dyDescent="0.2" outlineLevel="0" r="1691">
      <c r="A1691" s="31">
        <v>1690</v>
      </c>
      <c r="B1691" s="37" t="s">
        <v>7703</v>
      </c>
      <c r="C1691" s="37" t="s">
        <v>7704</v>
      </c>
      <c r="D1691" s="37" t="s">
        <v>74</v>
      </c>
      <c r="E1691" s="31">
        <v>6</v>
      </c>
      <c r="F1691" s="48">
        <v>32496</v>
      </c>
      <c r="G1691" s="37" t="s">
        <v>766</v>
      </c>
      <c r="H1691" s="37" t="s">
        <v>191</v>
      </c>
      <c r="I1691" s="37" t="s">
        <v>104</v>
      </c>
      <c r="J1691" s="37" t="s">
        <v>80</v>
      </c>
      <c r="K1691" s="37" t="s">
        <v>4997</v>
      </c>
      <c r="L1691" s="37" t="s">
        <v>81</v>
      </c>
      <c r="M1691" s="31">
        <v>16</v>
      </c>
    </row>
    <row spans="1:13" s="31" customFormat="1" ht="15.75" customHeight="1" x14ac:dyDescent="0.2" outlineLevel="0" r="1692">
      <c r="A1692" s="31">
        <v>1691</v>
      </c>
      <c r="B1692" s="37" t="s">
        <v>5940</v>
      </c>
      <c r="D1692" s="37" t="s">
        <v>74</v>
      </c>
      <c r="E1692" s="31">
        <v>50</v>
      </c>
      <c r="F1692" s="48">
        <v>29175</v>
      </c>
      <c r="G1692" s="37" t="s">
        <v>1002</v>
      </c>
      <c r="H1692" s="37" t="s">
        <v>250</v>
      </c>
      <c r="I1692" s="37" t="s">
        <v>131</v>
      </c>
      <c r="J1692" s="37" t="s">
        <v>80</v>
      </c>
      <c r="K1692" s="37" t="s">
        <v>4775</v>
      </c>
      <c r="L1692" s="37" t="s">
        <v>81</v>
      </c>
      <c r="M1692" s="31">
        <v>7</v>
      </c>
    </row>
    <row spans="1:13" s="31" customFormat="1" ht="15.75" customHeight="1" x14ac:dyDescent="0.2" outlineLevel="0" r="1693">
      <c r="A1693" s="31">
        <v>1692</v>
      </c>
      <c r="B1693" s="37" t="s">
        <v>7705</v>
      </c>
      <c r="C1693" s="37" t="s">
        <v>7706</v>
      </c>
      <c r="D1693" s="37" t="s">
        <v>100</v>
      </c>
      <c r="E1693" s="31">
        <v>85</v>
      </c>
      <c r="F1693" s="48">
        <v>24569</v>
      </c>
      <c r="G1693" s="37" t="s">
        <v>328</v>
      </c>
      <c r="H1693" s="37" t="s">
        <v>191</v>
      </c>
      <c r="I1693" s="37" t="s">
        <v>79</v>
      </c>
      <c r="J1693" s="37" t="s">
        <v>80</v>
      </c>
      <c r="K1693" s="37" t="s">
        <v>4916</v>
      </c>
      <c r="L1693" s="37" t="s">
        <v>81</v>
      </c>
      <c r="M1693" s="31">
        <v>17</v>
      </c>
    </row>
    <row spans="1:13" s="31" customFormat="1" ht="15.75" customHeight="1" x14ac:dyDescent="0.2" outlineLevel="0" r="1694">
      <c r="A1694" s="31">
        <v>1693</v>
      </c>
      <c r="B1694" s="37" t="s">
        <v>7707</v>
      </c>
      <c r="C1694" s="37" t="s">
        <v>7708</v>
      </c>
      <c r="D1694" s="37" t="s">
        <v>74</v>
      </c>
      <c r="E1694" s="31">
        <v>79</v>
      </c>
      <c r="F1694" s="48">
        <v>24052</v>
      </c>
      <c r="G1694" s="37" t="s">
        <v>3015</v>
      </c>
      <c r="H1694" s="37" t="s">
        <v>191</v>
      </c>
      <c r="I1694" s="37" t="s">
        <v>104</v>
      </c>
      <c r="J1694" s="37" t="s">
        <v>80</v>
      </c>
      <c r="K1694" s="37" t="s">
        <v>4775</v>
      </c>
      <c r="L1694" s="37" t="s">
        <v>93</v>
      </c>
      <c r="M1694" s="31">
        <v>4</v>
      </c>
    </row>
    <row spans="1:13" s="31" customFormat="1" ht="15.75" customHeight="1" x14ac:dyDescent="0.2" outlineLevel="0" r="1695">
      <c r="A1695" s="31">
        <v>1694</v>
      </c>
      <c r="B1695" s="37" t="s">
        <v>7282</v>
      </c>
      <c r="C1695" s="37" t="s">
        <v>7709</v>
      </c>
      <c r="D1695" s="37" t="s">
        <v>74</v>
      </c>
      <c r="E1695" s="31">
        <v>11</v>
      </c>
      <c r="F1695" s="48">
        <v>21834</v>
      </c>
      <c r="H1695" s="37" t="s">
        <v>161</v>
      </c>
      <c r="I1695" s="37" t="s">
        <v>79</v>
      </c>
      <c r="J1695" s="37" t="s">
        <v>80</v>
      </c>
      <c r="K1695" s="37" t="s">
        <v>4856</v>
      </c>
      <c r="L1695" s="37" t="s">
        <v>81</v>
      </c>
      <c r="M1695" s="31">
        <v>19</v>
      </c>
    </row>
    <row spans="1:13" s="31" customFormat="1" ht="15.75" customHeight="1" x14ac:dyDescent="0.2" outlineLevel="0" r="1696">
      <c r="A1696" s="31">
        <v>1695</v>
      </c>
      <c r="B1696" s="37" t="s">
        <v>7710</v>
      </c>
      <c r="C1696" s="37" t="s">
        <v>7711</v>
      </c>
      <c r="D1696" s="37" t="s">
        <v>100</v>
      </c>
      <c r="E1696" s="31">
        <v>11</v>
      </c>
      <c r="F1696" s="48">
        <v>33376</v>
      </c>
      <c r="G1696" s="37" t="s">
        <v>175</v>
      </c>
      <c r="H1696" s="37" t="s">
        <v>250</v>
      </c>
      <c r="I1696" s="37" t="s">
        <v>131</v>
      </c>
      <c r="J1696" s="37" t="s">
        <v>80</v>
      </c>
      <c r="K1696" s="37" t="s">
        <v>4887</v>
      </c>
      <c r="L1696" s="37" t="s">
        <v>81</v>
      </c>
      <c r="M1696" s="31">
        <v>4</v>
      </c>
    </row>
    <row spans="1:13" s="31" customFormat="1" ht="15.75" customHeight="1" x14ac:dyDescent="0.2" outlineLevel="0" r="1697">
      <c r="A1697" s="31">
        <v>1696</v>
      </c>
      <c r="B1697" s="37" t="s">
        <v>7712</v>
      </c>
      <c r="C1697" s="37" t="s">
        <v>7713</v>
      </c>
      <c r="D1697" s="37" t="s">
        <v>74</v>
      </c>
      <c r="E1697" s="31">
        <v>48</v>
      </c>
      <c r="F1697" s="48">
        <v>33396</v>
      </c>
      <c r="G1697" s="37" t="s">
        <v>288</v>
      </c>
      <c r="H1697" s="37" t="s">
        <v>130</v>
      </c>
      <c r="I1697" s="37" t="s">
        <v>131</v>
      </c>
      <c r="J1697" s="37" t="s">
        <v>80</v>
      </c>
      <c r="K1697" s="37" t="s">
        <v>4778</v>
      </c>
      <c r="L1697" s="37" t="s">
        <v>93</v>
      </c>
      <c r="M1697" s="31">
        <v>2</v>
      </c>
    </row>
    <row spans="1:13" s="31" customFormat="1" ht="15.75" customHeight="1" x14ac:dyDescent="0.2" outlineLevel="0" r="1698">
      <c r="A1698" s="31">
        <v>1697</v>
      </c>
      <c r="B1698" s="37" t="s">
        <v>7714</v>
      </c>
      <c r="C1698" s="37" t="s">
        <v>7715</v>
      </c>
      <c r="D1698" s="37" t="s">
        <v>100</v>
      </c>
      <c r="E1698" s="31">
        <v>44</v>
      </c>
      <c r="F1698" s="48">
        <v>25291</v>
      </c>
      <c r="G1698" s="37" t="s">
        <v>1323</v>
      </c>
      <c r="H1698" s="37" t="s">
        <v>191</v>
      </c>
      <c r="I1698" s="37" t="s">
        <v>79</v>
      </c>
      <c r="J1698" s="37" t="s">
        <v>80</v>
      </c>
      <c r="K1698" s="37" t="s">
        <v>5089</v>
      </c>
      <c r="L1698" s="37" t="s">
        <v>81</v>
      </c>
      <c r="M1698" s="31">
        <v>12</v>
      </c>
    </row>
    <row spans="1:13" s="31" customFormat="1" ht="15.75" customHeight="1" x14ac:dyDescent="0.2" outlineLevel="0" r="1699">
      <c r="A1699" s="31">
        <v>1698</v>
      </c>
      <c r="B1699" s="37" t="s">
        <v>7716</v>
      </c>
      <c r="C1699" s="37" t="s">
        <v>7717</v>
      </c>
      <c r="D1699" s="37" t="s">
        <v>100</v>
      </c>
      <c r="E1699" s="31">
        <v>58</v>
      </c>
      <c r="F1699" s="48">
        <v>26169</v>
      </c>
      <c r="H1699" s="37" t="s">
        <v>191</v>
      </c>
      <c r="I1699" s="37" t="s">
        <v>104</v>
      </c>
      <c r="J1699" s="37" t="s">
        <v>80</v>
      </c>
      <c r="K1699" s="50">
        <v>1E+96</v>
      </c>
      <c r="L1699" s="37" t="s">
        <v>81</v>
      </c>
      <c r="M1699" s="31">
        <v>18</v>
      </c>
    </row>
    <row spans="1:13" s="31" customFormat="1" ht="15.75" customHeight="1" x14ac:dyDescent="0.2" outlineLevel="0" r="1700">
      <c r="A1700" s="31">
        <v>1699</v>
      </c>
      <c r="B1700" s="37" t="s">
        <v>4372</v>
      </c>
      <c r="C1700" s="37" t="s">
        <v>7718</v>
      </c>
      <c r="D1700" s="37" t="s">
        <v>74</v>
      </c>
      <c r="E1700" s="31">
        <v>33</v>
      </c>
      <c r="F1700" s="48">
        <v>21313</v>
      </c>
      <c r="G1700" s="37" t="s">
        <v>1508</v>
      </c>
      <c r="H1700" s="37" t="s">
        <v>78</v>
      </c>
      <c r="I1700" s="37" t="s">
        <v>79</v>
      </c>
      <c r="J1700" s="37" t="s">
        <v>80</v>
      </c>
      <c r="K1700" s="37" t="s">
        <v>5565</v>
      </c>
      <c r="L1700" s="37" t="s">
        <v>81</v>
      </c>
      <c r="M1700" s="31">
        <v>8</v>
      </c>
    </row>
    <row spans="1:13" s="31" customFormat="1" ht="15.75" customHeight="1" x14ac:dyDescent="0.2" outlineLevel="0" r="1701">
      <c r="A1701" s="31">
        <v>1700</v>
      </c>
      <c r="B1701" s="37" t="s">
        <v>7719</v>
      </c>
      <c r="C1701" s="37" t="s">
        <v>7720</v>
      </c>
      <c r="D1701" s="37" t="s">
        <v>100</v>
      </c>
      <c r="E1701" s="31">
        <v>28</v>
      </c>
      <c r="F1701" s="48">
        <v>25464</v>
      </c>
      <c r="G1701" s="37" t="s">
        <v>497</v>
      </c>
      <c r="H1701" s="37" t="s">
        <v>78</v>
      </c>
      <c r="I1701" s="37" t="s">
        <v>131</v>
      </c>
      <c r="J1701" s="37" t="s">
        <v>80</v>
      </c>
      <c r="K1701" s="37" t="s">
        <v>4755</v>
      </c>
      <c r="L1701" s="37" t="s">
        <v>81</v>
      </c>
      <c r="M1701" s="31">
        <v>14</v>
      </c>
    </row>
    <row spans="1:13" s="31" customFormat="1" ht="15.75" customHeight="1" x14ac:dyDescent="0.2" outlineLevel="0" r="1702">
      <c r="A1702" s="31">
        <v>1701</v>
      </c>
      <c r="B1702" s="37" t="s">
        <v>7721</v>
      </c>
      <c r="C1702" s="37" t="s">
        <v>7722</v>
      </c>
      <c r="D1702" s="37" t="s">
        <v>74</v>
      </c>
      <c r="E1702" s="31">
        <v>11</v>
      </c>
      <c r="F1702" s="48">
        <v>23125</v>
      </c>
      <c r="H1702" s="37" t="s">
        <v>78</v>
      </c>
      <c r="I1702" s="37" t="s">
        <v>131</v>
      </c>
      <c r="J1702" s="37" t="s">
        <v>80</v>
      </c>
      <c r="K1702" s="37" t="s">
        <v>5176</v>
      </c>
      <c r="L1702" s="37" t="s">
        <v>93</v>
      </c>
      <c r="M1702" s="31">
        <v>17</v>
      </c>
    </row>
    <row spans="1:13" s="31" customFormat="1" ht="15.75" customHeight="1" x14ac:dyDescent="0.2" outlineLevel="0" r="1703">
      <c r="A1703" s="31">
        <v>1702</v>
      </c>
      <c r="B1703" s="37" t="s">
        <v>7723</v>
      </c>
      <c r="C1703" s="37" t="s">
        <v>7724</v>
      </c>
      <c r="D1703" s="37" t="s">
        <v>74</v>
      </c>
      <c r="E1703" s="31">
        <v>14</v>
      </c>
      <c r="F1703" s="48">
        <v>20548</v>
      </c>
      <c r="G1703" s="37" t="s">
        <v>575</v>
      </c>
      <c r="H1703" s="37" t="s">
        <v>191</v>
      </c>
      <c r="I1703" s="37" t="s">
        <v>79</v>
      </c>
      <c r="J1703" s="37" t="s">
        <v>80</v>
      </c>
      <c r="K1703" s="37" t="s">
        <v>5493</v>
      </c>
      <c r="L1703" s="37" t="s">
        <v>93</v>
      </c>
      <c r="M1703" s="31">
        <v>17</v>
      </c>
    </row>
    <row spans="1:13" s="31" customFormat="1" ht="15.75" customHeight="1" x14ac:dyDescent="0.2" outlineLevel="0" r="1704">
      <c r="A1704" s="31">
        <v>1703</v>
      </c>
      <c r="B1704" s="37" t="s">
        <v>7725</v>
      </c>
      <c r="C1704" s="37" t="s">
        <v>7726</v>
      </c>
      <c r="D1704" s="37" t="s">
        <v>100</v>
      </c>
      <c r="E1704" s="31">
        <v>14</v>
      </c>
      <c r="F1704" s="48">
        <v>33329</v>
      </c>
      <c r="G1704" s="37" t="s">
        <v>414</v>
      </c>
      <c r="H1704" s="37" t="s">
        <v>183</v>
      </c>
      <c r="I1704" s="37" t="s">
        <v>79</v>
      </c>
      <c r="J1704" s="37" t="s">
        <v>80</v>
      </c>
      <c r="K1704" s="37" t="s">
        <v>5565</v>
      </c>
      <c r="L1704" s="37" t="s">
        <v>81</v>
      </c>
      <c r="M1704" s="31">
        <v>3</v>
      </c>
    </row>
    <row spans="1:13" s="31" customFormat="1" ht="15.75" customHeight="1" x14ac:dyDescent="0.2" outlineLevel="0" r="1705">
      <c r="A1705" s="31">
        <v>1704</v>
      </c>
      <c r="B1705" s="37" t="s">
        <v>7727</v>
      </c>
      <c r="C1705" s="37" t="s">
        <v>7728</v>
      </c>
      <c r="D1705" s="37" t="s">
        <v>74</v>
      </c>
      <c r="E1705" s="31">
        <v>96</v>
      </c>
      <c r="F1705" s="48">
        <v>22941</v>
      </c>
      <c r="G1705" s="37" t="s">
        <v>594</v>
      </c>
      <c r="H1705" s="37" t="s">
        <v>161</v>
      </c>
      <c r="I1705" s="37" t="s">
        <v>131</v>
      </c>
      <c r="J1705" s="37" t="s">
        <v>80</v>
      </c>
      <c r="K1705" s="37" t="s">
        <v>4785</v>
      </c>
      <c r="L1705" s="37" t="s">
        <v>93</v>
      </c>
      <c r="M1705" s="31">
        <v>12</v>
      </c>
    </row>
    <row spans="1:13" s="31" customFormat="1" ht="15.75" customHeight="1" x14ac:dyDescent="0.2" outlineLevel="0" r="1706">
      <c r="A1706" s="31">
        <v>1705</v>
      </c>
      <c r="B1706" s="37" t="s">
        <v>7729</v>
      </c>
      <c r="C1706" s="37" t="s">
        <v>7730</v>
      </c>
      <c r="D1706" s="37" t="s">
        <v>100</v>
      </c>
      <c r="E1706" s="31">
        <v>1</v>
      </c>
      <c r="F1706" s="48">
        <v>29081</v>
      </c>
      <c r="G1706" s="37" t="s">
        <v>1121</v>
      </c>
      <c r="H1706" s="37" t="s">
        <v>103</v>
      </c>
      <c r="I1706" s="37" t="s">
        <v>79</v>
      </c>
      <c r="J1706" s="37" t="s">
        <v>80</v>
      </c>
      <c r="K1706" s="37" t="s">
        <v>4709</v>
      </c>
      <c r="L1706" s="37" t="s">
        <v>81</v>
      </c>
      <c r="M1706" s="31">
        <v>9</v>
      </c>
    </row>
    <row spans="1:13" s="31" customFormat="1" ht="15.75" customHeight="1" x14ac:dyDescent="0.2" outlineLevel="0" r="1707">
      <c r="A1707" s="31">
        <v>1706</v>
      </c>
      <c r="B1707" s="37" t="s">
        <v>7731</v>
      </c>
      <c r="C1707" s="37" t="s">
        <v>7732</v>
      </c>
      <c r="D1707" s="37" t="s">
        <v>74</v>
      </c>
      <c r="E1707" s="31">
        <v>32</v>
      </c>
      <c r="F1707" s="48">
        <v>22512</v>
      </c>
      <c r="H1707" s="37" t="s">
        <v>103</v>
      </c>
      <c r="I1707" s="37" t="s">
        <v>131</v>
      </c>
      <c r="J1707" s="37" t="s">
        <v>80</v>
      </c>
      <c r="K1707" s="37" t="s">
        <v>4833</v>
      </c>
      <c r="L1707" s="37" t="s">
        <v>81</v>
      </c>
      <c r="M1707" s="31">
        <v>10</v>
      </c>
    </row>
    <row spans="1:13" s="31" customFormat="1" ht="15.75" customHeight="1" x14ac:dyDescent="0.2" outlineLevel="0" r="1708">
      <c r="A1708" s="31">
        <v>1707</v>
      </c>
      <c r="B1708" s="37" t="s">
        <v>1239</v>
      </c>
      <c r="C1708" s="37" t="s">
        <v>7733</v>
      </c>
      <c r="D1708" s="37" t="s">
        <v>74</v>
      </c>
      <c r="E1708" s="31">
        <v>18</v>
      </c>
      <c r="F1708" s="48">
        <v>34336</v>
      </c>
      <c r="G1708" s="37" t="s">
        <v>408</v>
      </c>
      <c r="H1708" s="37" t="s">
        <v>103</v>
      </c>
      <c r="I1708" s="37" t="s">
        <v>131</v>
      </c>
      <c r="J1708" s="37" t="s">
        <v>80</v>
      </c>
      <c r="K1708" s="37" t="s">
        <v>4845</v>
      </c>
      <c r="L1708" s="37" t="s">
        <v>93</v>
      </c>
      <c r="M1708" s="31">
        <v>7</v>
      </c>
    </row>
    <row spans="1:13" s="31" customFormat="1" ht="15.75" customHeight="1" x14ac:dyDescent="0.2" outlineLevel="0" r="1709">
      <c r="A1709" s="31">
        <v>1708</v>
      </c>
      <c r="B1709" s="37" t="s">
        <v>7734</v>
      </c>
      <c r="C1709" s="37" t="s">
        <v>7735</v>
      </c>
      <c r="D1709" s="37" t="s">
        <v>100</v>
      </c>
      <c r="E1709" s="31">
        <v>39</v>
      </c>
      <c r="F1709" s="48">
        <v>32507</v>
      </c>
      <c r="G1709" s="37" t="s">
        <v>720</v>
      </c>
      <c r="H1709" s="37" t="s">
        <v>92</v>
      </c>
      <c r="I1709" s="37" t="s">
        <v>131</v>
      </c>
      <c r="J1709" s="37" t="s">
        <v>80</v>
      </c>
      <c r="K1709" s="37" t="s">
        <v>4997</v>
      </c>
      <c r="L1709" s="37" t="s">
        <v>93</v>
      </c>
      <c r="M1709" s="31">
        <v>20</v>
      </c>
    </row>
    <row spans="1:13" s="31" customFormat="1" ht="15.75" customHeight="1" x14ac:dyDescent="0.2" outlineLevel="0" r="1710">
      <c r="A1710" s="31">
        <v>1709</v>
      </c>
      <c r="B1710" s="37" t="s">
        <v>7336</v>
      </c>
      <c r="C1710" s="37" t="s">
        <v>7736</v>
      </c>
      <c r="D1710" s="37" t="s">
        <v>74</v>
      </c>
      <c r="E1710" s="31">
        <v>36</v>
      </c>
      <c r="F1710" s="48">
        <v>27302</v>
      </c>
      <c r="G1710" s="37" t="s">
        <v>766</v>
      </c>
      <c r="H1710" s="37" t="s">
        <v>191</v>
      </c>
      <c r="I1710" s="37" t="s">
        <v>104</v>
      </c>
      <c r="J1710" s="37" t="s">
        <v>80</v>
      </c>
      <c r="K1710" s="37" t="s">
        <v>4916</v>
      </c>
      <c r="L1710" s="37" t="s">
        <v>93</v>
      </c>
      <c r="M1710" s="31">
        <v>6</v>
      </c>
    </row>
    <row spans="1:13" s="31" customFormat="1" ht="15.75" customHeight="1" x14ac:dyDescent="0.2" outlineLevel="0" r="1711">
      <c r="A1711" s="31">
        <v>1710</v>
      </c>
      <c r="B1711" s="37" t="s">
        <v>7737</v>
      </c>
      <c r="C1711" s="37" t="s">
        <v>7738</v>
      </c>
      <c r="D1711" s="37" t="s">
        <v>100</v>
      </c>
      <c r="E1711" s="31">
        <v>49</v>
      </c>
      <c r="F1711" s="48">
        <v>19905</v>
      </c>
      <c r="G1711" s="37" t="s">
        <v>1384</v>
      </c>
      <c r="H1711" s="37" t="s">
        <v>191</v>
      </c>
      <c r="I1711" s="37" t="s">
        <v>131</v>
      </c>
      <c r="J1711" s="37" t="s">
        <v>80</v>
      </c>
      <c r="K1711" s="37" t="s">
        <v>4833</v>
      </c>
      <c r="L1711" s="37" t="s">
        <v>93</v>
      </c>
      <c r="M1711" s="31">
        <v>17</v>
      </c>
    </row>
    <row spans="1:13" s="31" customFormat="1" ht="15.75" customHeight="1" x14ac:dyDescent="0.2" outlineLevel="0" r="1712">
      <c r="A1712" s="31">
        <v>1711</v>
      </c>
      <c r="B1712" s="37" t="s">
        <v>4178</v>
      </c>
      <c r="C1712" s="37" t="s">
        <v>7739</v>
      </c>
      <c r="D1712" s="37" t="s">
        <v>100</v>
      </c>
      <c r="E1712" s="31">
        <v>81</v>
      </c>
      <c r="F1712" s="48">
        <v>34238</v>
      </c>
      <c r="H1712" s="37" t="s">
        <v>78</v>
      </c>
      <c r="I1712" s="37" t="s">
        <v>131</v>
      </c>
      <c r="J1712" s="37" t="s">
        <v>80</v>
      </c>
      <c r="K1712" s="37" t="s">
        <v>4833</v>
      </c>
      <c r="L1712" s="37" t="s">
        <v>81</v>
      </c>
      <c r="M1712" s="31">
        <v>7</v>
      </c>
    </row>
    <row spans="1:13" s="31" customFormat="1" ht="15.75" customHeight="1" x14ac:dyDescent="0.2" outlineLevel="0" r="1713">
      <c r="A1713" s="31">
        <v>1712</v>
      </c>
      <c r="B1713" s="37" t="s">
        <v>5054</v>
      </c>
      <c r="D1713" s="37" t="s">
        <v>100</v>
      </c>
      <c r="E1713" s="31">
        <v>63</v>
      </c>
      <c r="F1713" s="48">
        <v>28045</v>
      </c>
      <c r="G1713" s="37" t="s">
        <v>539</v>
      </c>
      <c r="H1713" s="37" t="s">
        <v>191</v>
      </c>
      <c r="I1713" s="37" t="s">
        <v>131</v>
      </c>
      <c r="J1713" s="37" t="s">
        <v>80</v>
      </c>
      <c r="K1713" s="37" t="s">
        <v>4807</v>
      </c>
      <c r="L1713" s="37" t="s">
        <v>81</v>
      </c>
      <c r="M1713" s="31">
        <v>7</v>
      </c>
    </row>
    <row spans="1:13" s="31" customFormat="1" ht="15.75" customHeight="1" x14ac:dyDescent="0.2" outlineLevel="0" r="1714">
      <c r="A1714" s="31">
        <v>1713</v>
      </c>
      <c r="B1714" s="37" t="s">
        <v>7740</v>
      </c>
      <c r="C1714" s="37" t="s">
        <v>7741</v>
      </c>
      <c r="D1714" s="37" t="s">
        <v>100</v>
      </c>
      <c r="E1714" s="31">
        <v>89</v>
      </c>
      <c r="F1714" s="48">
        <v>32455</v>
      </c>
      <c r="G1714" s="37" t="s">
        <v>670</v>
      </c>
      <c r="H1714" s="37" t="s">
        <v>147</v>
      </c>
      <c r="I1714" s="37" t="s">
        <v>131</v>
      </c>
      <c r="J1714" s="37" t="s">
        <v>80</v>
      </c>
      <c r="K1714" s="37" t="s">
        <v>4719</v>
      </c>
      <c r="L1714" s="37" t="s">
        <v>81</v>
      </c>
      <c r="M1714" s="31">
        <v>21</v>
      </c>
    </row>
    <row spans="1:13" s="31" customFormat="1" ht="15.75" customHeight="1" x14ac:dyDescent="0.2" outlineLevel="0" r="1715">
      <c r="A1715" s="31">
        <v>1714</v>
      </c>
      <c r="B1715" s="37" t="s">
        <v>7742</v>
      </c>
      <c r="C1715" s="37" t="s">
        <v>7743</v>
      </c>
      <c r="D1715" s="37" t="s">
        <v>100</v>
      </c>
      <c r="E1715" s="31">
        <v>80</v>
      </c>
      <c r="F1715" s="48">
        <v>35972</v>
      </c>
      <c r="G1715" s="37" t="s">
        <v>1264</v>
      </c>
      <c r="H1715" s="37" t="s">
        <v>92</v>
      </c>
      <c r="I1715" s="37" t="s">
        <v>131</v>
      </c>
      <c r="J1715" s="37" t="s">
        <v>80</v>
      </c>
      <c r="K1715" s="37" t="s">
        <v>4742</v>
      </c>
      <c r="L1715" s="37" t="s">
        <v>81</v>
      </c>
      <c r="M1715" s="31">
        <v>4</v>
      </c>
    </row>
    <row spans="1:13" s="31" customFormat="1" ht="15.75" customHeight="1" x14ac:dyDescent="0.2" outlineLevel="0" r="1716">
      <c r="A1716" s="31">
        <v>1715</v>
      </c>
      <c r="B1716" s="37" t="s">
        <v>7744</v>
      </c>
      <c r="C1716" s="37" t="s">
        <v>7745</v>
      </c>
      <c r="D1716" s="37" t="s">
        <v>74</v>
      </c>
      <c r="E1716" s="31">
        <v>41</v>
      </c>
      <c r="F1716" s="48">
        <v>32295</v>
      </c>
      <c r="G1716" s="37" t="s">
        <v>5130</v>
      </c>
      <c r="H1716" s="37" t="s">
        <v>130</v>
      </c>
      <c r="I1716" s="37" t="s">
        <v>79</v>
      </c>
      <c r="J1716" s="37" t="s">
        <v>80</v>
      </c>
      <c r="K1716" s="37" t="s">
        <v>5012</v>
      </c>
      <c r="L1716" s="37" t="s">
        <v>81</v>
      </c>
      <c r="M1716" s="31">
        <v>12</v>
      </c>
    </row>
    <row spans="1:13" s="31" customFormat="1" ht="15.75" customHeight="1" x14ac:dyDescent="0.2" outlineLevel="0" r="1717">
      <c r="A1717" s="31">
        <v>1716</v>
      </c>
      <c r="B1717" s="37" t="s">
        <v>7186</v>
      </c>
      <c r="C1717" s="37" t="s">
        <v>7746</v>
      </c>
      <c r="D1717" s="37" t="s">
        <v>100</v>
      </c>
      <c r="E1717" s="31">
        <v>42</v>
      </c>
      <c r="F1717" s="48">
        <v>31807</v>
      </c>
      <c r="G1717" s="37" t="s">
        <v>1079</v>
      </c>
      <c r="H1717" s="37" t="s">
        <v>183</v>
      </c>
      <c r="I1717" s="37" t="s">
        <v>104</v>
      </c>
      <c r="J1717" s="37" t="s">
        <v>80</v>
      </c>
      <c r="K1717" s="37" t="s">
        <v>4737</v>
      </c>
      <c r="L1717" s="37" t="s">
        <v>93</v>
      </c>
      <c r="M1717" s="31">
        <v>5</v>
      </c>
    </row>
    <row spans="1:13" s="31" customFormat="1" ht="15.75" customHeight="1" x14ac:dyDescent="0.2" outlineLevel="0" r="1718">
      <c r="A1718" s="31">
        <v>1717</v>
      </c>
      <c r="B1718" s="37" t="s">
        <v>7747</v>
      </c>
      <c r="C1718" s="37" t="s">
        <v>7748</v>
      </c>
      <c r="D1718" s="37" t="s">
        <v>74</v>
      </c>
      <c r="E1718" s="31">
        <v>96</v>
      </c>
      <c r="F1718" s="48">
        <v>28808</v>
      </c>
      <c r="G1718" s="37" t="s">
        <v>857</v>
      </c>
      <c r="H1718" s="37" t="s">
        <v>78</v>
      </c>
      <c r="I1718" s="37" t="s">
        <v>79</v>
      </c>
      <c r="J1718" s="37" t="s">
        <v>80</v>
      </c>
      <c r="K1718" s="37" t="s">
        <v>4867</v>
      </c>
      <c r="L1718" s="37" t="s">
        <v>93</v>
      </c>
      <c r="M1718" s="31">
        <v>6</v>
      </c>
    </row>
    <row spans="1:13" s="31" customFormat="1" ht="15.75" customHeight="1" x14ac:dyDescent="0.2" outlineLevel="0" r="1719">
      <c r="A1719" s="31">
        <v>1718</v>
      </c>
      <c r="B1719" s="37" t="s">
        <v>7749</v>
      </c>
      <c r="C1719" s="37" t="s">
        <v>7750</v>
      </c>
      <c r="D1719" s="37" t="s">
        <v>100</v>
      </c>
      <c r="E1719" s="31">
        <v>13</v>
      </c>
      <c r="F1719" s="48">
        <v>34443</v>
      </c>
      <c r="G1719" s="37" t="s">
        <v>1429</v>
      </c>
      <c r="H1719" s="37" t="s">
        <v>103</v>
      </c>
      <c r="I1719" s="37" t="s">
        <v>131</v>
      </c>
      <c r="J1719" s="37" t="s">
        <v>80</v>
      </c>
      <c r="K1719" s="37" t="s">
        <v>4985</v>
      </c>
      <c r="L1719" s="37" t="s">
        <v>81</v>
      </c>
      <c r="M1719" s="31">
        <v>4</v>
      </c>
    </row>
    <row spans="1:13" s="31" customFormat="1" ht="15.75" customHeight="1" x14ac:dyDescent="0.2" outlineLevel="0" r="1720">
      <c r="A1720" s="31">
        <v>1719</v>
      </c>
      <c r="B1720" s="37" t="s">
        <v>7751</v>
      </c>
      <c r="C1720" s="37" t="s">
        <v>7752</v>
      </c>
      <c r="D1720" s="37" t="s">
        <v>74</v>
      </c>
      <c r="E1720" s="31">
        <v>71</v>
      </c>
      <c r="F1720" s="48">
        <v>26849</v>
      </c>
      <c r="G1720" s="37" t="s">
        <v>1993</v>
      </c>
      <c r="H1720" s="37" t="s">
        <v>103</v>
      </c>
      <c r="I1720" s="37" t="s">
        <v>131</v>
      </c>
      <c r="J1720" s="37" t="s">
        <v>80</v>
      </c>
      <c r="K1720" s="37" t="s">
        <v>5100</v>
      </c>
      <c r="L1720" s="37" t="s">
        <v>93</v>
      </c>
      <c r="M1720" s="31">
        <v>18</v>
      </c>
    </row>
    <row spans="1:13" s="31" customFormat="1" ht="15.75" customHeight="1" x14ac:dyDescent="0.2" outlineLevel="0" r="1721">
      <c r="A1721" s="31">
        <v>1720</v>
      </c>
      <c r="B1721" s="37" t="s">
        <v>7753</v>
      </c>
      <c r="C1721" s="37" t="s">
        <v>7754</v>
      </c>
      <c r="D1721" s="37" t="s">
        <v>100</v>
      </c>
      <c r="E1721" s="31">
        <v>96</v>
      </c>
      <c r="F1721" s="48">
        <v>31691</v>
      </c>
      <c r="G1721" s="37" t="s">
        <v>901</v>
      </c>
      <c r="H1721" s="37" t="s">
        <v>103</v>
      </c>
      <c r="I1721" s="37" t="s">
        <v>79</v>
      </c>
      <c r="J1721" s="37" t="s">
        <v>80</v>
      </c>
      <c r="K1721" s="50">
        <v>-100</v>
      </c>
      <c r="L1721" s="37" t="s">
        <v>81</v>
      </c>
      <c r="M1721" s="31">
        <v>13</v>
      </c>
    </row>
    <row spans="1:13" s="31" customFormat="1" ht="15.75" customHeight="1" x14ac:dyDescent="0.2" outlineLevel="0" r="1722">
      <c r="A1722" s="31">
        <v>1721</v>
      </c>
      <c r="B1722" s="37" t="s">
        <v>7755</v>
      </c>
      <c r="C1722" s="37" t="s">
        <v>7756</v>
      </c>
      <c r="D1722" s="37" t="s">
        <v>100</v>
      </c>
      <c r="E1722" s="31">
        <v>82</v>
      </c>
      <c r="F1722" s="48">
        <v>29516</v>
      </c>
      <c r="G1722" s="37" t="s">
        <v>328</v>
      </c>
      <c r="H1722" s="37" t="s">
        <v>103</v>
      </c>
      <c r="I1722" s="37" t="s">
        <v>131</v>
      </c>
      <c r="J1722" s="37" t="s">
        <v>80</v>
      </c>
      <c r="K1722" s="37" t="s">
        <v>4728</v>
      </c>
      <c r="L1722" s="37" t="s">
        <v>93</v>
      </c>
      <c r="M1722" s="31">
        <v>14</v>
      </c>
    </row>
    <row spans="1:13" s="31" customFormat="1" ht="15.75" customHeight="1" x14ac:dyDescent="0.2" outlineLevel="0" r="1723">
      <c r="A1723" s="31">
        <v>1722</v>
      </c>
      <c r="B1723" s="37" t="s">
        <v>7757</v>
      </c>
      <c r="C1723" s="37" t="s">
        <v>7758</v>
      </c>
      <c r="D1723" s="37" t="s">
        <v>74</v>
      </c>
      <c r="E1723" s="31">
        <v>52</v>
      </c>
      <c r="F1723" s="48">
        <v>23209</v>
      </c>
      <c r="G1723" s="37" t="s">
        <v>408</v>
      </c>
      <c r="H1723" s="37" t="s">
        <v>103</v>
      </c>
      <c r="I1723" s="37" t="s">
        <v>79</v>
      </c>
      <c r="J1723" s="37" t="s">
        <v>80</v>
      </c>
      <c r="K1723" s="37" t="s">
        <v>4807</v>
      </c>
      <c r="L1723" s="37" t="s">
        <v>93</v>
      </c>
      <c r="M1723" s="31">
        <v>4</v>
      </c>
    </row>
    <row spans="1:13" s="31" customFormat="1" ht="15.75" customHeight="1" x14ac:dyDescent="0.2" outlineLevel="0" r="1724">
      <c r="A1724" s="31">
        <v>1723</v>
      </c>
      <c r="B1724" s="37" t="s">
        <v>5431</v>
      </c>
      <c r="C1724" s="37" t="s">
        <v>7759</v>
      </c>
      <c r="D1724" s="37" t="s">
        <v>100</v>
      </c>
      <c r="E1724" s="31">
        <v>90</v>
      </c>
      <c r="F1724" s="48">
        <v>31709</v>
      </c>
      <c r="G1724" s="37" t="s">
        <v>787</v>
      </c>
      <c r="H1724" s="37" t="s">
        <v>250</v>
      </c>
      <c r="I1724" s="37" t="s">
        <v>79</v>
      </c>
      <c r="J1724" s="37" t="s">
        <v>80</v>
      </c>
      <c r="K1724" s="37" t="s">
        <v>5246</v>
      </c>
      <c r="L1724" s="37" t="s">
        <v>81</v>
      </c>
      <c r="M1724" s="31">
        <v>7</v>
      </c>
    </row>
    <row spans="1:13" s="31" customFormat="1" ht="15.75" customHeight="1" x14ac:dyDescent="0.2" outlineLevel="0" r="1725">
      <c r="A1725" s="31">
        <v>1724</v>
      </c>
      <c r="B1725" s="37" t="s">
        <v>7760</v>
      </c>
      <c r="C1725" s="37" t="s">
        <v>4949</v>
      </c>
      <c r="D1725" s="37" t="s">
        <v>100</v>
      </c>
      <c r="E1725" s="31">
        <v>28</v>
      </c>
      <c r="F1725" s="48">
        <v>36184</v>
      </c>
      <c r="G1725" s="37" t="s">
        <v>129</v>
      </c>
      <c r="H1725" s="37" t="s">
        <v>130</v>
      </c>
      <c r="I1725" s="37" t="s">
        <v>131</v>
      </c>
      <c r="J1725" s="37" t="s">
        <v>80</v>
      </c>
      <c r="K1725" s="37" t="s">
        <v>5493</v>
      </c>
      <c r="L1725" s="37" t="s">
        <v>81</v>
      </c>
      <c r="M1725" s="31">
        <v>4</v>
      </c>
    </row>
    <row spans="1:13" s="31" customFormat="1" ht="15.75" customHeight="1" x14ac:dyDescent="0.2" outlineLevel="0" r="1726">
      <c r="A1726" s="31">
        <v>1725</v>
      </c>
      <c r="B1726" s="37" t="s">
        <v>7761</v>
      </c>
      <c r="C1726" s="37" t="s">
        <v>7762</v>
      </c>
      <c r="D1726" s="37" t="s">
        <v>100</v>
      </c>
      <c r="E1726" s="31">
        <v>80</v>
      </c>
      <c r="F1726" s="48">
        <v>29055</v>
      </c>
      <c r="G1726" s="37" t="s">
        <v>804</v>
      </c>
      <c r="H1726" s="37" t="s">
        <v>78</v>
      </c>
      <c r="I1726" s="37" t="s">
        <v>131</v>
      </c>
      <c r="J1726" s="37" t="s">
        <v>80</v>
      </c>
      <c r="K1726" s="37" t="s">
        <v>5100</v>
      </c>
      <c r="L1726" s="37" t="s">
        <v>81</v>
      </c>
      <c r="M1726" s="31">
        <v>16</v>
      </c>
    </row>
    <row spans="1:13" s="31" customFormat="1" ht="15.75" customHeight="1" x14ac:dyDescent="0.2" outlineLevel="0" r="1727">
      <c r="A1727" s="31">
        <v>1726</v>
      </c>
      <c r="B1727" s="37" t="s">
        <v>3109</v>
      </c>
      <c r="C1727" s="37" t="s">
        <v>7763</v>
      </c>
      <c r="D1727" s="37" t="s">
        <v>100</v>
      </c>
      <c r="E1727" s="31">
        <v>41</v>
      </c>
      <c r="F1727" s="48">
        <v>26882</v>
      </c>
      <c r="G1727" s="37" t="s">
        <v>804</v>
      </c>
      <c r="H1727" s="37" t="s">
        <v>103</v>
      </c>
      <c r="I1727" s="37" t="s">
        <v>131</v>
      </c>
      <c r="J1727" s="37" t="s">
        <v>80</v>
      </c>
      <c r="K1727" s="37" t="s">
        <v>5133</v>
      </c>
      <c r="L1727" s="37" t="s">
        <v>93</v>
      </c>
      <c r="M1727" s="31">
        <v>11</v>
      </c>
    </row>
    <row spans="1:13" s="31" customFormat="1" ht="15.75" customHeight="1" x14ac:dyDescent="0.2" outlineLevel="0" r="1728">
      <c r="A1728" s="31">
        <v>1727</v>
      </c>
      <c r="B1728" s="37" t="s">
        <v>7764</v>
      </c>
      <c r="D1728" s="37" t="s">
        <v>74</v>
      </c>
      <c r="E1728" s="31">
        <v>43</v>
      </c>
      <c r="F1728" s="48">
        <v>28620</v>
      </c>
      <c r="G1728" s="37" t="s">
        <v>129</v>
      </c>
      <c r="H1728" s="37" t="s">
        <v>130</v>
      </c>
      <c r="I1728" s="37" t="s">
        <v>131</v>
      </c>
      <c r="J1728" s="37" t="s">
        <v>80</v>
      </c>
      <c r="K1728" s="37" t="s">
        <v>4769</v>
      </c>
      <c r="L1728" s="37" t="s">
        <v>93</v>
      </c>
      <c r="M1728" s="31">
        <v>6</v>
      </c>
    </row>
    <row spans="1:13" s="31" customFormat="1" ht="15.75" customHeight="1" x14ac:dyDescent="0.2" outlineLevel="0" r="1729">
      <c r="A1729" s="31">
        <v>1728</v>
      </c>
      <c r="B1729" s="37" t="s">
        <v>7765</v>
      </c>
      <c r="C1729" s="37" t="s">
        <v>7766</v>
      </c>
      <c r="D1729" s="37" t="s">
        <v>74</v>
      </c>
      <c r="E1729" s="31">
        <v>41</v>
      </c>
      <c r="F1729" s="48">
        <v>28249</v>
      </c>
      <c r="G1729" s="37" t="s">
        <v>312</v>
      </c>
      <c r="H1729" s="37" t="s">
        <v>103</v>
      </c>
      <c r="I1729" s="37" t="s">
        <v>104</v>
      </c>
      <c r="J1729" s="37" t="s">
        <v>80</v>
      </c>
      <c r="K1729" s="31">
        <v>1</v>
      </c>
      <c r="L1729" s="37" t="s">
        <v>93</v>
      </c>
      <c r="M1729" s="31">
        <v>22</v>
      </c>
    </row>
    <row spans="1:13" s="31" customFormat="1" ht="15.75" customHeight="1" x14ac:dyDescent="0.2" outlineLevel="0" r="1730">
      <c r="A1730" s="31">
        <v>1729</v>
      </c>
      <c r="B1730" s="37" t="s">
        <v>7767</v>
      </c>
      <c r="C1730" s="37" t="s">
        <v>7768</v>
      </c>
      <c r="D1730" s="37" t="s">
        <v>100</v>
      </c>
      <c r="E1730" s="31">
        <v>37</v>
      </c>
      <c r="F1730" s="48">
        <v>32097</v>
      </c>
      <c r="G1730" s="37" t="s">
        <v>557</v>
      </c>
      <c r="H1730" s="37" t="s">
        <v>415</v>
      </c>
      <c r="I1730" s="37" t="s">
        <v>131</v>
      </c>
      <c r="J1730" s="37" t="s">
        <v>80</v>
      </c>
      <c r="K1730" s="37" t="s">
        <v>4762</v>
      </c>
      <c r="L1730" s="37" t="s">
        <v>93</v>
      </c>
      <c r="M1730" s="31">
        <v>7</v>
      </c>
    </row>
    <row spans="1:13" s="31" customFormat="1" ht="15.75" customHeight="1" x14ac:dyDescent="0.2" outlineLevel="0" r="1731">
      <c r="A1731" s="31">
        <v>1730</v>
      </c>
      <c r="B1731" s="37" t="s">
        <v>7769</v>
      </c>
      <c r="C1731" s="37" t="s">
        <v>460</v>
      </c>
      <c r="D1731" s="37" t="s">
        <v>100</v>
      </c>
      <c r="E1731" s="31">
        <v>29</v>
      </c>
      <c r="F1731" s="48">
        <v>31402</v>
      </c>
      <c r="G1731" s="37" t="s">
        <v>491</v>
      </c>
      <c r="H1731" s="37" t="s">
        <v>103</v>
      </c>
      <c r="I1731" s="37" t="s">
        <v>79</v>
      </c>
      <c r="J1731" s="37" t="s">
        <v>80</v>
      </c>
      <c r="K1731" s="50">
        <v>100</v>
      </c>
      <c r="L1731" s="37" t="s">
        <v>93</v>
      </c>
      <c r="M1731" s="31">
        <v>20</v>
      </c>
    </row>
    <row spans="1:13" s="31" customFormat="1" ht="15.75" customHeight="1" x14ac:dyDescent="0.2" outlineLevel="0" r="1732">
      <c r="A1732" s="31">
        <v>1731</v>
      </c>
      <c r="B1732" s="37" t="s">
        <v>7770</v>
      </c>
      <c r="C1732" s="37" t="s">
        <v>7771</v>
      </c>
      <c r="D1732" s="37" t="s">
        <v>100</v>
      </c>
      <c r="E1732" s="31">
        <v>26</v>
      </c>
      <c r="F1732" s="48">
        <v>21620</v>
      </c>
      <c r="G1732" s="37" t="s">
        <v>3141</v>
      </c>
      <c r="H1732" s="37" t="s">
        <v>191</v>
      </c>
      <c r="I1732" s="37" t="s">
        <v>131</v>
      </c>
      <c r="J1732" s="37" t="s">
        <v>80</v>
      </c>
      <c r="K1732" s="37" t="s">
        <v>4772</v>
      </c>
      <c r="L1732" s="37" t="s">
        <v>81</v>
      </c>
      <c r="M1732" s="31">
        <v>19</v>
      </c>
    </row>
    <row spans="1:13" s="31" customFormat="1" ht="15.75" customHeight="1" x14ac:dyDescent="0.2" outlineLevel="0" r="1733">
      <c r="A1733" s="31">
        <v>1732</v>
      </c>
      <c r="B1733" s="37" t="s">
        <v>7772</v>
      </c>
      <c r="C1733" s="37" t="s">
        <v>7773</v>
      </c>
      <c r="D1733" s="37" t="s">
        <v>74</v>
      </c>
      <c r="E1733" s="31">
        <v>95</v>
      </c>
      <c r="F1733" s="48">
        <v>28678</v>
      </c>
      <c r="G1733" s="37" t="s">
        <v>601</v>
      </c>
      <c r="H1733" s="37" t="s">
        <v>415</v>
      </c>
      <c r="I1733" s="37" t="s">
        <v>79</v>
      </c>
      <c r="J1733" s="37" t="s">
        <v>80</v>
      </c>
      <c r="K1733" s="37" t="s">
        <v>4916</v>
      </c>
      <c r="L1733" s="37" t="s">
        <v>81</v>
      </c>
      <c r="M1733" s="31">
        <v>10</v>
      </c>
    </row>
    <row spans="1:13" s="31" customFormat="1" ht="15.75" customHeight="1" x14ac:dyDescent="0.2" outlineLevel="0" r="1734">
      <c r="A1734" s="31">
        <v>1733</v>
      </c>
      <c r="B1734" s="37" t="s">
        <v>1381</v>
      </c>
      <c r="C1734" s="37" t="s">
        <v>7774</v>
      </c>
      <c r="D1734" s="37" t="s">
        <v>74</v>
      </c>
      <c r="E1734" s="31">
        <v>10</v>
      </c>
      <c r="F1734" s="48">
        <v>31558</v>
      </c>
      <c r="G1734" s="37" t="s">
        <v>211</v>
      </c>
      <c r="H1734" s="37" t="s">
        <v>103</v>
      </c>
      <c r="I1734" s="37" t="s">
        <v>131</v>
      </c>
      <c r="J1734" s="37" t="s">
        <v>80</v>
      </c>
      <c r="K1734" s="37" t="s">
        <v>4816</v>
      </c>
      <c r="L1734" s="37" t="s">
        <v>93</v>
      </c>
      <c r="M1734" s="31">
        <v>20</v>
      </c>
    </row>
    <row spans="1:13" s="31" customFormat="1" ht="15.75" customHeight="1" x14ac:dyDescent="0.2" outlineLevel="0" r="1735">
      <c r="A1735" s="31">
        <v>1734</v>
      </c>
      <c r="B1735" s="37" t="s">
        <v>3677</v>
      </c>
      <c r="C1735" s="37" t="s">
        <v>7775</v>
      </c>
      <c r="D1735" s="37" t="s">
        <v>100</v>
      </c>
      <c r="E1735" s="31">
        <v>88</v>
      </c>
      <c r="F1735" s="48">
        <v>28408</v>
      </c>
      <c r="G1735" s="37" t="s">
        <v>919</v>
      </c>
      <c r="H1735" s="37" t="s">
        <v>147</v>
      </c>
      <c r="I1735" s="37" t="s">
        <v>79</v>
      </c>
      <c r="J1735" s="37" t="s">
        <v>80</v>
      </c>
      <c r="K1735" s="50">
        <v>100</v>
      </c>
      <c r="L1735" s="37" t="s">
        <v>81</v>
      </c>
      <c r="M1735" s="31">
        <v>11</v>
      </c>
    </row>
    <row spans="1:13" s="31" customFormat="1" ht="15.75" customHeight="1" x14ac:dyDescent="0.2" outlineLevel="0" r="1736">
      <c r="A1736" s="31">
        <v>1735</v>
      </c>
      <c r="B1736" s="37" t="s">
        <v>7776</v>
      </c>
      <c r="C1736" s="37" t="s">
        <v>7777</v>
      </c>
      <c r="D1736" s="37" t="s">
        <v>74</v>
      </c>
      <c r="E1736" s="31">
        <v>7</v>
      </c>
      <c r="F1736" s="48">
        <v>24357</v>
      </c>
      <c r="G1736" s="37" t="s">
        <v>1323</v>
      </c>
      <c r="H1736" s="37" t="s">
        <v>191</v>
      </c>
      <c r="I1736" s="37" t="s">
        <v>79</v>
      </c>
      <c r="J1736" s="37" t="s">
        <v>80</v>
      </c>
      <c r="K1736" s="37" t="s">
        <v>4767</v>
      </c>
      <c r="L1736" s="37" t="s">
        <v>93</v>
      </c>
      <c r="M1736" s="31">
        <v>8</v>
      </c>
    </row>
    <row spans="1:13" s="31" customFormat="1" ht="15.75" customHeight="1" x14ac:dyDescent="0.2" outlineLevel="0" r="1737">
      <c r="A1737" s="31">
        <v>1736</v>
      </c>
      <c r="B1737" s="37" t="s">
        <v>6425</v>
      </c>
      <c r="C1737" s="37" t="s">
        <v>7778</v>
      </c>
      <c r="D1737" s="37" t="s">
        <v>74</v>
      </c>
      <c r="E1737" s="31">
        <v>83</v>
      </c>
      <c r="F1737" s="48">
        <v>35925</v>
      </c>
      <c r="G1737" s="37" t="s">
        <v>211</v>
      </c>
      <c r="H1737" s="37" t="s">
        <v>161</v>
      </c>
      <c r="I1737" s="37" t="s">
        <v>104</v>
      </c>
      <c r="J1737" s="37" t="s">
        <v>80</v>
      </c>
      <c r="K1737" s="37" t="s">
        <v>5197</v>
      </c>
      <c r="L1737" s="37" t="s">
        <v>93</v>
      </c>
      <c r="M1737" s="31">
        <v>4</v>
      </c>
    </row>
    <row spans="1:13" s="31" customFormat="1" ht="15.75" customHeight="1" x14ac:dyDescent="0.2" outlineLevel="0" r="1738">
      <c r="A1738" s="31">
        <v>1737</v>
      </c>
      <c r="B1738" s="37" t="s">
        <v>7779</v>
      </c>
      <c r="C1738" s="37" t="s">
        <v>7780</v>
      </c>
      <c r="D1738" s="37" t="s">
        <v>100</v>
      </c>
      <c r="E1738" s="31">
        <v>21</v>
      </c>
      <c r="F1738" s="48">
        <v>28009</v>
      </c>
      <c r="G1738" s="37" t="s">
        <v>1079</v>
      </c>
      <c r="H1738" s="37" t="s">
        <v>92</v>
      </c>
      <c r="I1738" s="37" t="s">
        <v>104</v>
      </c>
      <c r="J1738" s="37" t="s">
        <v>80</v>
      </c>
      <c r="K1738" s="37" t="s">
        <v>4869</v>
      </c>
      <c r="L1738" s="37" t="s">
        <v>81</v>
      </c>
      <c r="M1738" s="31">
        <v>13</v>
      </c>
    </row>
    <row spans="1:13" s="31" customFormat="1" ht="15.75" customHeight="1" x14ac:dyDescent="0.2" outlineLevel="0" r="1739">
      <c r="A1739" s="31">
        <v>1738</v>
      </c>
      <c r="B1739" s="37" t="s">
        <v>7781</v>
      </c>
      <c r="C1739" s="37" t="s">
        <v>7782</v>
      </c>
      <c r="D1739" s="37" t="s">
        <v>74</v>
      </c>
      <c r="E1739" s="31">
        <v>39</v>
      </c>
      <c r="F1739" s="48">
        <v>31161</v>
      </c>
      <c r="G1739" s="37" t="s">
        <v>275</v>
      </c>
      <c r="H1739" s="37" t="s">
        <v>415</v>
      </c>
      <c r="I1739" s="37" t="s">
        <v>131</v>
      </c>
      <c r="J1739" s="37" t="s">
        <v>80</v>
      </c>
      <c r="K1739" s="37" t="s">
        <v>5402</v>
      </c>
      <c r="L1739" s="37" t="s">
        <v>81</v>
      </c>
      <c r="M1739" s="31">
        <v>14</v>
      </c>
    </row>
    <row spans="1:13" s="31" customFormat="1" ht="15.75" customHeight="1" x14ac:dyDescent="0.2" outlineLevel="0" r="1740">
      <c r="A1740" s="31">
        <v>1739</v>
      </c>
      <c r="B1740" s="37" t="s">
        <v>7783</v>
      </c>
      <c r="C1740" s="37" t="s">
        <v>7784</v>
      </c>
      <c r="D1740" s="37" t="s">
        <v>74</v>
      </c>
      <c r="E1740" s="31">
        <v>20</v>
      </c>
      <c r="F1740" s="48">
        <v>20003</v>
      </c>
      <c r="G1740" s="37" t="s">
        <v>820</v>
      </c>
      <c r="H1740" s="37" t="s">
        <v>130</v>
      </c>
      <c r="I1740" s="37" t="s">
        <v>79</v>
      </c>
      <c r="J1740" s="37" t="s">
        <v>80</v>
      </c>
      <c r="K1740" s="31">
        <v>1</v>
      </c>
      <c r="L1740" s="37" t="s">
        <v>93</v>
      </c>
      <c r="M1740" s="31">
        <v>7</v>
      </c>
    </row>
    <row spans="1:13" s="31" customFormat="1" ht="15.75" customHeight="1" x14ac:dyDescent="0.2" outlineLevel="0" r="1741">
      <c r="A1741" s="31">
        <v>1740</v>
      </c>
      <c r="B1741" s="37" t="s">
        <v>7785</v>
      </c>
      <c r="C1741" s="37" t="s">
        <v>7786</v>
      </c>
      <c r="D1741" s="37" t="s">
        <v>473</v>
      </c>
      <c r="E1741" s="31">
        <v>83</v>
      </c>
      <c r="G1741" s="37" t="s">
        <v>1121</v>
      </c>
      <c r="H1741" s="37" t="s">
        <v>161</v>
      </c>
      <c r="I1741" s="37" t="s">
        <v>79</v>
      </c>
      <c r="J1741" s="37" t="s">
        <v>80</v>
      </c>
      <c r="L1741" s="37" t="s">
        <v>81</v>
      </c>
    </row>
    <row spans="1:13" s="31" customFormat="1" ht="15.75" customHeight="1" x14ac:dyDescent="0.2" outlineLevel="0" r="1742">
      <c r="A1742" s="31">
        <v>1741</v>
      </c>
      <c r="B1742" s="37" t="s">
        <v>7787</v>
      </c>
      <c r="C1742" s="37" t="s">
        <v>7788</v>
      </c>
      <c r="D1742" s="37" t="s">
        <v>74</v>
      </c>
      <c r="E1742" s="31">
        <v>18</v>
      </c>
      <c r="F1742" s="48">
        <v>34526</v>
      </c>
      <c r="G1742" s="37" t="s">
        <v>77</v>
      </c>
      <c r="H1742" s="37" t="s">
        <v>103</v>
      </c>
      <c r="I1742" s="37" t="s">
        <v>131</v>
      </c>
      <c r="J1742" s="37" t="s">
        <v>80</v>
      </c>
      <c r="K1742" s="37" t="s">
        <v>4734</v>
      </c>
      <c r="L1742" s="37" t="s">
        <v>93</v>
      </c>
      <c r="M1742" s="31">
        <v>3</v>
      </c>
    </row>
    <row spans="1:13" s="31" customFormat="1" ht="15.75" customHeight="1" x14ac:dyDescent="0.2" outlineLevel="0" r="1743">
      <c r="A1743" s="31">
        <v>1742</v>
      </c>
      <c r="B1743" s="37" t="s">
        <v>7789</v>
      </c>
      <c r="C1743" s="37" t="s">
        <v>7790</v>
      </c>
      <c r="D1743" s="37" t="s">
        <v>74</v>
      </c>
      <c r="E1743" s="31">
        <v>48</v>
      </c>
      <c r="F1743" s="48">
        <v>21414</v>
      </c>
      <c r="G1743" s="37" t="s">
        <v>2348</v>
      </c>
      <c r="H1743" s="37" t="s">
        <v>250</v>
      </c>
      <c r="I1743" s="37" t="s">
        <v>131</v>
      </c>
      <c r="J1743" s="37" t="s">
        <v>80</v>
      </c>
      <c r="K1743" s="37" t="s">
        <v>4890</v>
      </c>
      <c r="L1743" s="37" t="s">
        <v>93</v>
      </c>
      <c r="M1743" s="31">
        <v>13</v>
      </c>
    </row>
    <row spans="1:13" s="31" customFormat="1" ht="15.75" customHeight="1" x14ac:dyDescent="0.2" outlineLevel="0" r="1744">
      <c r="A1744" s="31">
        <v>1743</v>
      </c>
      <c r="B1744" s="37" t="s">
        <v>7791</v>
      </c>
      <c r="C1744" s="37" t="s">
        <v>7792</v>
      </c>
      <c r="D1744" s="37" t="s">
        <v>74</v>
      </c>
      <c r="E1744" s="31">
        <v>80</v>
      </c>
      <c r="F1744" s="48">
        <v>29792</v>
      </c>
      <c r="G1744" s="37" t="s">
        <v>659</v>
      </c>
      <c r="H1744" s="37" t="s">
        <v>78</v>
      </c>
      <c r="I1744" s="37" t="s">
        <v>104</v>
      </c>
      <c r="J1744" s="37" t="s">
        <v>80</v>
      </c>
      <c r="K1744" s="37" t="s">
        <v>4804</v>
      </c>
      <c r="L1744" s="37" t="s">
        <v>81</v>
      </c>
      <c r="M1744" s="31">
        <v>8</v>
      </c>
    </row>
    <row spans="1:13" s="31" customFormat="1" ht="15.75" customHeight="1" x14ac:dyDescent="0.2" outlineLevel="0" r="1745">
      <c r="A1745" s="31">
        <v>1744</v>
      </c>
      <c r="B1745" s="37" t="s">
        <v>7793</v>
      </c>
      <c r="C1745" s="37" t="s">
        <v>7794</v>
      </c>
      <c r="D1745" s="37" t="s">
        <v>100</v>
      </c>
      <c r="E1745" s="31">
        <v>41</v>
      </c>
      <c r="F1745" s="48">
        <v>26319</v>
      </c>
      <c r="G1745" s="37" t="s">
        <v>694</v>
      </c>
      <c r="H1745" s="37" t="s">
        <v>103</v>
      </c>
      <c r="I1745" s="37" t="s">
        <v>131</v>
      </c>
      <c r="J1745" s="37" t="s">
        <v>80</v>
      </c>
      <c r="K1745" s="37" t="s">
        <v>4870</v>
      </c>
      <c r="L1745" s="37" t="s">
        <v>93</v>
      </c>
      <c r="M1745" s="31">
        <v>12</v>
      </c>
    </row>
    <row spans="1:13" s="31" customFormat="1" ht="15.75" customHeight="1" x14ac:dyDescent="0.2" outlineLevel="0" r="1746">
      <c r="A1746" s="31">
        <v>1745</v>
      </c>
      <c r="B1746" s="37" t="s">
        <v>7795</v>
      </c>
      <c r="C1746" s="37" t="s">
        <v>7796</v>
      </c>
      <c r="D1746" s="37" t="s">
        <v>100</v>
      </c>
      <c r="E1746" s="31">
        <v>37</v>
      </c>
      <c r="F1746" s="48">
        <v>20324</v>
      </c>
      <c r="G1746" s="37" t="s">
        <v>1297</v>
      </c>
      <c r="H1746" s="37" t="s">
        <v>103</v>
      </c>
      <c r="I1746" s="37" t="s">
        <v>79</v>
      </c>
      <c r="J1746" s="37" t="s">
        <v>80</v>
      </c>
      <c r="K1746" s="37" t="s">
        <v>4985</v>
      </c>
      <c r="L1746" s="37" t="s">
        <v>81</v>
      </c>
      <c r="M1746" s="31">
        <v>6</v>
      </c>
    </row>
    <row spans="1:13" s="31" customFormat="1" ht="15.75" customHeight="1" x14ac:dyDescent="0.2" outlineLevel="0" r="1747">
      <c r="A1747" s="31">
        <v>1746</v>
      </c>
      <c r="B1747" s="37" t="s">
        <v>7797</v>
      </c>
      <c r="D1747" s="37" t="s">
        <v>74</v>
      </c>
      <c r="E1747" s="31">
        <v>58</v>
      </c>
      <c r="F1747" s="48">
        <v>22651</v>
      </c>
      <c r="G1747" s="37" t="s">
        <v>1787</v>
      </c>
      <c r="H1747" s="37" t="s">
        <v>161</v>
      </c>
      <c r="I1747" s="37" t="s">
        <v>131</v>
      </c>
      <c r="J1747" s="37" t="s">
        <v>80</v>
      </c>
      <c r="K1747" s="37" t="s">
        <v>4860</v>
      </c>
      <c r="L1747" s="37" t="s">
        <v>93</v>
      </c>
      <c r="M1747" s="31">
        <v>6</v>
      </c>
    </row>
    <row spans="1:13" s="31" customFormat="1" ht="15.75" customHeight="1" x14ac:dyDescent="0.2" outlineLevel="0" r="1748">
      <c r="A1748" s="31">
        <v>1747</v>
      </c>
      <c r="B1748" s="37" t="s">
        <v>7798</v>
      </c>
      <c r="C1748" s="37" t="s">
        <v>7799</v>
      </c>
      <c r="D1748" s="37" t="s">
        <v>74</v>
      </c>
      <c r="E1748" s="31">
        <v>46</v>
      </c>
      <c r="F1748" s="48">
        <v>31850</v>
      </c>
      <c r="G1748" s="37" t="s">
        <v>1269</v>
      </c>
      <c r="H1748" s="37" t="s">
        <v>103</v>
      </c>
      <c r="I1748" s="37" t="s">
        <v>104</v>
      </c>
      <c r="J1748" s="37" t="s">
        <v>80</v>
      </c>
      <c r="K1748" s="37" t="s">
        <v>4884</v>
      </c>
      <c r="L1748" s="37" t="s">
        <v>93</v>
      </c>
      <c r="M1748" s="31">
        <v>14</v>
      </c>
    </row>
    <row spans="1:13" s="31" customFormat="1" ht="15.75" customHeight="1" x14ac:dyDescent="0.2" outlineLevel="0" r="1749">
      <c r="A1749" s="31">
        <v>1748</v>
      </c>
      <c r="B1749" s="37" t="s">
        <v>7800</v>
      </c>
      <c r="C1749" s="37" t="s">
        <v>7801</v>
      </c>
      <c r="D1749" s="37" t="s">
        <v>74</v>
      </c>
      <c r="E1749" s="31">
        <v>83</v>
      </c>
      <c r="F1749" s="48">
        <v>20613</v>
      </c>
      <c r="G1749" s="37" t="s">
        <v>456</v>
      </c>
      <c r="H1749" s="37" t="s">
        <v>78</v>
      </c>
      <c r="I1749" s="37" t="s">
        <v>79</v>
      </c>
      <c r="J1749" s="37" t="s">
        <v>80</v>
      </c>
      <c r="K1749" s="37" t="s">
        <v>4890</v>
      </c>
      <c r="L1749" s="37" t="s">
        <v>81</v>
      </c>
      <c r="M1749" s="31">
        <v>10</v>
      </c>
    </row>
    <row spans="1:13" s="31" customFormat="1" ht="15.75" customHeight="1" x14ac:dyDescent="0.2" outlineLevel="0" r="1750">
      <c r="A1750" s="31">
        <v>1749</v>
      </c>
      <c r="B1750" s="37" t="s">
        <v>1658</v>
      </c>
      <c r="C1750" s="37" t="s">
        <v>5951</v>
      </c>
      <c r="D1750" s="37" t="s">
        <v>100</v>
      </c>
      <c r="E1750" s="31">
        <v>66</v>
      </c>
      <c r="F1750" s="48">
        <v>29516</v>
      </c>
      <c r="H1750" s="37" t="s">
        <v>183</v>
      </c>
      <c r="I1750" s="37" t="s">
        <v>131</v>
      </c>
      <c r="J1750" s="37" t="s">
        <v>80</v>
      </c>
      <c r="K1750" s="37" t="s">
        <v>4719</v>
      </c>
      <c r="L1750" s="37" t="s">
        <v>93</v>
      </c>
      <c r="M1750" s="31">
        <v>4</v>
      </c>
    </row>
    <row spans="1:13" s="31" customFormat="1" ht="15.75" customHeight="1" x14ac:dyDescent="0.2" outlineLevel="0" r="1751">
      <c r="A1751" s="31">
        <v>1750</v>
      </c>
      <c r="B1751" s="37" t="s">
        <v>7802</v>
      </c>
      <c r="C1751" s="37" t="s">
        <v>7803</v>
      </c>
      <c r="D1751" s="37" t="s">
        <v>74</v>
      </c>
      <c r="E1751" s="31">
        <v>14</v>
      </c>
      <c r="F1751" s="48">
        <v>21683</v>
      </c>
      <c r="G1751" s="37" t="s">
        <v>230</v>
      </c>
      <c r="H1751" s="37" t="s">
        <v>130</v>
      </c>
      <c r="I1751" s="37" t="s">
        <v>79</v>
      </c>
      <c r="J1751" s="37" t="s">
        <v>80</v>
      </c>
      <c r="K1751" s="37" t="s">
        <v>5493</v>
      </c>
      <c r="L1751" s="37" t="s">
        <v>81</v>
      </c>
      <c r="M1751" s="31">
        <v>16</v>
      </c>
    </row>
    <row spans="1:13" s="31" customFormat="1" ht="15.75" customHeight="1" x14ac:dyDescent="0.2" outlineLevel="0" r="1752">
      <c r="A1752" s="31">
        <v>1751</v>
      </c>
      <c r="B1752" s="37" t="s">
        <v>7804</v>
      </c>
      <c r="C1752" s="37" t="s">
        <v>7805</v>
      </c>
      <c r="D1752" s="37" t="s">
        <v>100</v>
      </c>
      <c r="E1752" s="31">
        <v>49</v>
      </c>
      <c r="F1752" s="48">
        <v>25285</v>
      </c>
      <c r="H1752" s="37" t="s">
        <v>191</v>
      </c>
      <c r="I1752" s="37" t="s">
        <v>79</v>
      </c>
      <c r="J1752" s="37" t="s">
        <v>80</v>
      </c>
      <c r="L1752" s="37" t="s">
        <v>93</v>
      </c>
      <c r="M1752" s="31">
        <v>4</v>
      </c>
    </row>
    <row spans="1:13" s="31" customFormat="1" ht="15.75" customHeight="1" x14ac:dyDescent="0.2" outlineLevel="0" r="1753">
      <c r="A1753" s="31">
        <v>1752</v>
      </c>
      <c r="B1753" s="37" t="s">
        <v>4412</v>
      </c>
      <c r="C1753" s="37" t="s">
        <v>7806</v>
      </c>
      <c r="D1753" s="37" t="s">
        <v>100</v>
      </c>
      <c r="E1753" s="31">
        <v>92</v>
      </c>
      <c r="F1753" s="48">
        <v>28152</v>
      </c>
      <c r="G1753" s="37" t="s">
        <v>4270</v>
      </c>
      <c r="H1753" s="37" t="s">
        <v>250</v>
      </c>
      <c r="I1753" s="37" t="s">
        <v>79</v>
      </c>
      <c r="J1753" s="37" t="s">
        <v>80</v>
      </c>
      <c r="K1753" s="37" t="s">
        <v>5453</v>
      </c>
      <c r="L1753" s="37" t="s">
        <v>93</v>
      </c>
      <c r="M1753" s="31">
        <v>17</v>
      </c>
    </row>
    <row spans="1:13" s="31" customFormat="1" ht="15.75" customHeight="1" x14ac:dyDescent="0.2" outlineLevel="0" r="1754">
      <c r="A1754" s="31">
        <v>1753</v>
      </c>
      <c r="B1754" s="37" t="s">
        <v>6853</v>
      </c>
      <c r="C1754" s="37" t="s">
        <v>5378</v>
      </c>
      <c r="D1754" s="37" t="s">
        <v>100</v>
      </c>
      <c r="E1754" s="31">
        <v>6</v>
      </c>
      <c r="F1754" s="48">
        <v>35715</v>
      </c>
      <c r="G1754" s="37" t="s">
        <v>463</v>
      </c>
      <c r="H1754" s="37" t="s">
        <v>191</v>
      </c>
      <c r="I1754" s="37" t="s">
        <v>131</v>
      </c>
      <c r="J1754" s="37" t="s">
        <v>80</v>
      </c>
      <c r="K1754" s="37" t="s">
        <v>4828</v>
      </c>
      <c r="L1754" s="37" t="s">
        <v>81</v>
      </c>
      <c r="M1754" s="31">
        <v>1</v>
      </c>
    </row>
    <row spans="1:13" s="31" customFormat="1" ht="15.75" customHeight="1" x14ac:dyDescent="0.2" outlineLevel="0" r="1755">
      <c r="A1755" s="31">
        <v>1754</v>
      </c>
      <c r="B1755" s="37" t="s">
        <v>7807</v>
      </c>
      <c r="C1755" s="37" t="s">
        <v>7808</v>
      </c>
      <c r="D1755" s="37" t="s">
        <v>100</v>
      </c>
      <c r="E1755" s="31">
        <v>24</v>
      </c>
      <c r="F1755" s="48">
        <v>24073</v>
      </c>
      <c r="H1755" s="37" t="s">
        <v>147</v>
      </c>
      <c r="I1755" s="37" t="s">
        <v>79</v>
      </c>
      <c r="J1755" s="37" t="s">
        <v>80</v>
      </c>
      <c r="K1755" s="37" t="s">
        <v>5176</v>
      </c>
      <c r="L1755" s="37" t="s">
        <v>81</v>
      </c>
      <c r="M1755" s="31">
        <v>15</v>
      </c>
    </row>
    <row spans="1:13" s="31" customFormat="1" ht="15.75" customHeight="1" x14ac:dyDescent="0.2" outlineLevel="0" r="1756">
      <c r="A1756" s="31">
        <v>1755</v>
      </c>
      <c r="B1756" s="37" t="s">
        <v>7809</v>
      </c>
      <c r="C1756" s="37" t="s">
        <v>7810</v>
      </c>
      <c r="D1756" s="37" t="s">
        <v>100</v>
      </c>
      <c r="E1756" s="31">
        <v>38</v>
      </c>
      <c r="F1756" s="48">
        <v>31647</v>
      </c>
      <c r="G1756" s="37" t="s">
        <v>2348</v>
      </c>
      <c r="H1756" s="37" t="s">
        <v>92</v>
      </c>
      <c r="I1756" s="37" t="s">
        <v>79</v>
      </c>
      <c r="J1756" s="37" t="s">
        <v>80</v>
      </c>
      <c r="K1756" s="37" t="s">
        <v>4807</v>
      </c>
      <c r="L1756" s="37" t="s">
        <v>93</v>
      </c>
      <c r="M1756" s="31">
        <v>20</v>
      </c>
    </row>
    <row spans="1:13" s="31" customFormat="1" ht="15.75" customHeight="1" x14ac:dyDescent="0.2" outlineLevel="0" r="1757">
      <c r="A1757" s="31">
        <v>1756</v>
      </c>
      <c r="B1757" s="37" t="s">
        <v>7811</v>
      </c>
      <c r="D1757" s="37" t="s">
        <v>100</v>
      </c>
      <c r="E1757" s="31">
        <v>92</v>
      </c>
      <c r="F1757" s="48">
        <v>28111</v>
      </c>
      <c r="G1757" s="37" t="s">
        <v>804</v>
      </c>
      <c r="H1757" s="37" t="s">
        <v>250</v>
      </c>
      <c r="I1757" s="37" t="s">
        <v>131</v>
      </c>
      <c r="J1757" s="37" t="s">
        <v>80</v>
      </c>
      <c r="K1757" s="37" t="s">
        <v>5233</v>
      </c>
      <c r="L1757" s="37" t="s">
        <v>93</v>
      </c>
      <c r="M1757" s="31">
        <v>7</v>
      </c>
    </row>
    <row spans="1:13" s="31" customFormat="1" ht="15.75" customHeight="1" x14ac:dyDescent="0.2" outlineLevel="0" r="1758">
      <c r="A1758" s="31">
        <v>1757</v>
      </c>
      <c r="B1758" s="37" t="s">
        <v>5800</v>
      </c>
      <c r="C1758" s="37" t="s">
        <v>7812</v>
      </c>
      <c r="D1758" s="37" t="s">
        <v>74</v>
      </c>
      <c r="E1758" s="31">
        <v>68</v>
      </c>
      <c r="F1758" s="48">
        <v>24169</v>
      </c>
      <c r="H1758" s="37" t="s">
        <v>161</v>
      </c>
      <c r="I1758" s="37" t="s">
        <v>131</v>
      </c>
      <c r="J1758" s="37" t="s">
        <v>80</v>
      </c>
      <c r="K1758" s="37" t="s">
        <v>4870</v>
      </c>
      <c r="L1758" s="37" t="s">
        <v>93</v>
      </c>
      <c r="M1758" s="31">
        <v>7</v>
      </c>
    </row>
    <row spans="1:13" s="31" customFormat="1" ht="15.75" customHeight="1" x14ac:dyDescent="0.2" outlineLevel="0" r="1759">
      <c r="A1759" s="31">
        <v>1758</v>
      </c>
      <c r="B1759" s="37" t="s">
        <v>7813</v>
      </c>
      <c r="C1759" s="37" t="s">
        <v>7814</v>
      </c>
      <c r="D1759" s="37" t="s">
        <v>100</v>
      </c>
      <c r="E1759" s="31">
        <v>16</v>
      </c>
      <c r="F1759" s="48">
        <v>26234</v>
      </c>
      <c r="G1759" s="37" t="s">
        <v>3106</v>
      </c>
      <c r="H1759" s="37" t="s">
        <v>415</v>
      </c>
      <c r="I1759" s="37" t="s">
        <v>79</v>
      </c>
      <c r="J1759" s="37" t="s">
        <v>80</v>
      </c>
      <c r="K1759" s="50">
        <v>1E+96</v>
      </c>
      <c r="L1759" s="37" t="s">
        <v>81</v>
      </c>
      <c r="M1759" s="31">
        <v>6</v>
      </c>
    </row>
    <row spans="1:13" s="31" customFormat="1" ht="15.75" customHeight="1" x14ac:dyDescent="0.2" outlineLevel="0" r="1760">
      <c r="A1760" s="31">
        <v>1759</v>
      </c>
      <c r="B1760" s="37" t="s">
        <v>1149</v>
      </c>
      <c r="C1760" s="37" t="s">
        <v>7815</v>
      </c>
      <c r="D1760" s="37" t="s">
        <v>74</v>
      </c>
      <c r="E1760" s="31">
        <v>52</v>
      </c>
      <c r="F1760" s="48">
        <v>25356</v>
      </c>
      <c r="G1760" s="37" t="s">
        <v>616</v>
      </c>
      <c r="H1760" s="37" t="s">
        <v>103</v>
      </c>
      <c r="I1760" s="37" t="s">
        <v>131</v>
      </c>
      <c r="J1760" s="37" t="s">
        <v>80</v>
      </c>
      <c r="K1760" s="37" t="s">
        <v>4856</v>
      </c>
      <c r="L1760" s="37" t="s">
        <v>93</v>
      </c>
      <c r="M1760" s="31">
        <v>15</v>
      </c>
    </row>
    <row spans="1:13" s="31" customFormat="1" ht="15.75" customHeight="1" x14ac:dyDescent="0.2" outlineLevel="0" r="1761">
      <c r="A1761" s="31">
        <v>1760</v>
      </c>
      <c r="B1761" s="37" t="s">
        <v>7816</v>
      </c>
      <c r="C1761" s="37" t="s">
        <v>7817</v>
      </c>
      <c r="D1761" s="37" t="s">
        <v>100</v>
      </c>
      <c r="E1761" s="31">
        <v>68</v>
      </c>
      <c r="F1761" s="48">
        <v>24224</v>
      </c>
      <c r="G1761" s="37" t="s">
        <v>539</v>
      </c>
      <c r="H1761" s="37" t="s">
        <v>191</v>
      </c>
      <c r="I1761" s="37" t="s">
        <v>131</v>
      </c>
      <c r="J1761" s="37" t="s">
        <v>80</v>
      </c>
      <c r="K1761" s="37" t="s">
        <v>4716</v>
      </c>
      <c r="L1761" s="37" t="s">
        <v>93</v>
      </c>
      <c r="M1761" s="31">
        <v>15</v>
      </c>
    </row>
    <row spans="1:13" s="31" customFormat="1" ht="15.75" customHeight="1" x14ac:dyDescent="0.2" outlineLevel="0" r="1762">
      <c r="A1762" s="31">
        <v>1761</v>
      </c>
      <c r="B1762" s="37" t="s">
        <v>7818</v>
      </c>
      <c r="C1762" s="37" t="s">
        <v>7819</v>
      </c>
      <c r="D1762" s="37" t="s">
        <v>100</v>
      </c>
      <c r="E1762" s="31">
        <v>96</v>
      </c>
      <c r="F1762" s="48">
        <v>27270</v>
      </c>
      <c r="G1762" s="37" t="s">
        <v>1313</v>
      </c>
      <c r="H1762" s="37" t="s">
        <v>78</v>
      </c>
      <c r="I1762" s="37" t="s">
        <v>79</v>
      </c>
      <c r="J1762" s="37" t="s">
        <v>80</v>
      </c>
      <c r="K1762" s="37" t="s">
        <v>4719</v>
      </c>
      <c r="L1762" s="37" t="s">
        <v>81</v>
      </c>
      <c r="M1762" s="31">
        <v>14</v>
      </c>
    </row>
    <row spans="1:13" s="31" customFormat="1" ht="15.75" customHeight="1" x14ac:dyDescent="0.2" outlineLevel="0" r="1763">
      <c r="A1763" s="31">
        <v>1762</v>
      </c>
      <c r="B1763" s="37" t="s">
        <v>6855</v>
      </c>
      <c r="C1763" s="37" t="s">
        <v>7820</v>
      </c>
      <c r="D1763" s="37" t="s">
        <v>100</v>
      </c>
      <c r="E1763" s="31">
        <v>49</v>
      </c>
      <c r="F1763" s="48">
        <v>28610</v>
      </c>
      <c r="G1763" s="37" t="s">
        <v>1269</v>
      </c>
      <c r="H1763" s="37" t="s">
        <v>191</v>
      </c>
      <c r="I1763" s="37" t="s">
        <v>79</v>
      </c>
      <c r="J1763" s="37" t="s">
        <v>80</v>
      </c>
      <c r="K1763" s="50">
        <v>100</v>
      </c>
      <c r="L1763" s="37" t="s">
        <v>81</v>
      </c>
      <c r="M1763" s="31">
        <v>18</v>
      </c>
    </row>
    <row spans="1:13" s="31" customFormat="1" ht="15.75" customHeight="1" x14ac:dyDescent="0.2" outlineLevel="0" r="1764">
      <c r="A1764" s="31">
        <v>1763</v>
      </c>
      <c r="B1764" s="37" t="s">
        <v>7677</v>
      </c>
      <c r="C1764" s="37" t="s">
        <v>7821</v>
      </c>
      <c r="D1764" s="37" t="s">
        <v>100</v>
      </c>
      <c r="E1764" s="31">
        <v>96</v>
      </c>
      <c r="F1764" s="48">
        <v>34637</v>
      </c>
      <c r="G1764" s="37" t="s">
        <v>4195</v>
      </c>
      <c r="H1764" s="37" t="s">
        <v>78</v>
      </c>
      <c r="I1764" s="37" t="s">
        <v>104</v>
      </c>
      <c r="J1764" s="37" t="s">
        <v>80</v>
      </c>
      <c r="K1764" s="37" t="s">
        <v>4709</v>
      </c>
      <c r="L1764" s="37" t="s">
        <v>81</v>
      </c>
      <c r="M1764" s="31">
        <v>7</v>
      </c>
    </row>
    <row spans="1:13" s="31" customFormat="1" ht="15.75" customHeight="1" x14ac:dyDescent="0.2" outlineLevel="0" r="1765">
      <c r="A1765" s="31">
        <v>1764</v>
      </c>
      <c r="B1765" s="37" t="s">
        <v>5200</v>
      </c>
      <c r="C1765" s="37" t="s">
        <v>7822</v>
      </c>
      <c r="D1765" s="37" t="s">
        <v>100</v>
      </c>
      <c r="E1765" s="31">
        <v>36</v>
      </c>
      <c r="F1765" s="48">
        <v>22088</v>
      </c>
      <c r="G1765" s="37" t="s">
        <v>601</v>
      </c>
      <c r="H1765" s="37" t="s">
        <v>250</v>
      </c>
      <c r="I1765" s="37" t="s">
        <v>79</v>
      </c>
      <c r="J1765" s="37" t="s">
        <v>80</v>
      </c>
      <c r="K1765" s="37" t="s">
        <v>5089</v>
      </c>
      <c r="L1765" s="37" t="s">
        <v>81</v>
      </c>
      <c r="M1765" s="31">
        <v>10</v>
      </c>
    </row>
    <row spans="1:13" s="31" customFormat="1" ht="15.75" customHeight="1" x14ac:dyDescent="0.2" outlineLevel="0" r="1766">
      <c r="A1766" s="31">
        <v>1765</v>
      </c>
      <c r="B1766" s="37" t="s">
        <v>7823</v>
      </c>
      <c r="C1766" s="37" t="s">
        <v>7824</v>
      </c>
      <c r="D1766" s="37" t="s">
        <v>100</v>
      </c>
      <c r="E1766" s="31">
        <v>48</v>
      </c>
      <c r="F1766" s="48">
        <v>24516</v>
      </c>
      <c r="G1766" s="37" t="s">
        <v>328</v>
      </c>
      <c r="H1766" s="37" t="s">
        <v>250</v>
      </c>
      <c r="I1766" s="37" t="s">
        <v>131</v>
      </c>
      <c r="J1766" s="37" t="s">
        <v>80</v>
      </c>
      <c r="K1766" s="37" t="s">
        <v>5012</v>
      </c>
      <c r="L1766" s="37" t="s">
        <v>93</v>
      </c>
      <c r="M1766" s="31">
        <v>10</v>
      </c>
    </row>
    <row spans="1:13" s="31" customFormat="1" ht="15.75" customHeight="1" x14ac:dyDescent="0.2" outlineLevel="0" r="1767">
      <c r="A1767" s="31">
        <v>1766</v>
      </c>
      <c r="B1767" s="37" t="s">
        <v>7825</v>
      </c>
      <c r="C1767" s="37" t="s">
        <v>1871</v>
      </c>
      <c r="D1767" s="37" t="s">
        <v>100</v>
      </c>
      <c r="E1767" s="31">
        <v>53</v>
      </c>
      <c r="F1767" s="48">
        <v>31340</v>
      </c>
      <c r="G1767" s="37" t="s">
        <v>328</v>
      </c>
      <c r="H1767" s="37" t="s">
        <v>250</v>
      </c>
      <c r="I1767" s="37" t="s">
        <v>104</v>
      </c>
      <c r="J1767" s="37" t="s">
        <v>80</v>
      </c>
      <c r="K1767" s="37" t="s">
        <v>5199</v>
      </c>
      <c r="L1767" s="37" t="s">
        <v>93</v>
      </c>
      <c r="M1767" s="31">
        <v>21</v>
      </c>
    </row>
    <row spans="1:13" s="31" customFormat="1" ht="15.75" customHeight="1" x14ac:dyDescent="0.2" outlineLevel="0" r="1768">
      <c r="A1768" s="31">
        <v>1767</v>
      </c>
      <c r="B1768" s="37" t="s">
        <v>7826</v>
      </c>
      <c r="C1768" s="37" t="s">
        <v>7827</v>
      </c>
      <c r="D1768" s="37" t="s">
        <v>100</v>
      </c>
      <c r="E1768" s="31">
        <v>28</v>
      </c>
      <c r="F1768" s="48">
        <v>21619</v>
      </c>
      <c r="G1768" s="37" t="s">
        <v>5434</v>
      </c>
      <c r="H1768" s="37" t="s">
        <v>78</v>
      </c>
      <c r="I1768" s="37" t="s">
        <v>104</v>
      </c>
      <c r="J1768" s="37" t="s">
        <v>80</v>
      </c>
      <c r="K1768" s="37" t="s">
        <v>4959</v>
      </c>
      <c r="L1768" s="37" t="s">
        <v>81</v>
      </c>
      <c r="M1768" s="31">
        <v>19</v>
      </c>
    </row>
    <row spans="1:13" s="31" customFormat="1" ht="15.75" customHeight="1" x14ac:dyDescent="0.2" outlineLevel="0" r="1769">
      <c r="A1769" s="31">
        <v>1768</v>
      </c>
      <c r="B1769" s="37" t="s">
        <v>7828</v>
      </c>
      <c r="C1769" s="37" t="s">
        <v>7829</v>
      </c>
      <c r="D1769" s="37" t="s">
        <v>74</v>
      </c>
      <c r="E1769" s="31">
        <v>36</v>
      </c>
      <c r="F1769" s="48">
        <v>27069</v>
      </c>
      <c r="G1769" s="37" t="s">
        <v>236</v>
      </c>
      <c r="H1769" s="37" t="s">
        <v>78</v>
      </c>
      <c r="I1769" s="37" t="s">
        <v>131</v>
      </c>
      <c r="J1769" s="37" t="s">
        <v>80</v>
      </c>
      <c r="L1769" s="37" t="s">
        <v>93</v>
      </c>
      <c r="M1769" s="31">
        <v>13</v>
      </c>
    </row>
    <row spans="1:13" s="31" customFormat="1" ht="15.75" customHeight="1" x14ac:dyDescent="0.2" outlineLevel="0" r="1770">
      <c r="A1770" s="31">
        <v>1769</v>
      </c>
      <c r="B1770" s="37" t="s">
        <v>7830</v>
      </c>
      <c r="C1770" s="37" t="s">
        <v>7831</v>
      </c>
      <c r="D1770" s="37" t="s">
        <v>74</v>
      </c>
      <c r="E1770" s="31">
        <v>13</v>
      </c>
      <c r="F1770" s="48">
        <v>22246</v>
      </c>
      <c r="H1770" s="37" t="s">
        <v>250</v>
      </c>
      <c r="I1770" s="37" t="s">
        <v>79</v>
      </c>
      <c r="J1770" s="37" t="s">
        <v>80</v>
      </c>
      <c r="K1770" s="37" t="s">
        <v>4782</v>
      </c>
      <c r="L1770" s="37" t="s">
        <v>81</v>
      </c>
      <c r="M1770" s="31">
        <v>5</v>
      </c>
    </row>
    <row spans="1:13" s="31" customFormat="1" ht="15.75" customHeight="1" x14ac:dyDescent="0.2" outlineLevel="0" r="1771">
      <c r="A1771" s="31">
        <v>1770</v>
      </c>
      <c r="B1771" s="37" t="s">
        <v>7832</v>
      </c>
      <c r="C1771" s="37" t="s">
        <v>7833</v>
      </c>
      <c r="D1771" s="37" t="s">
        <v>100</v>
      </c>
      <c r="E1771" s="31">
        <v>63</v>
      </c>
      <c r="F1771" s="48">
        <v>34799</v>
      </c>
      <c r="G1771" s="37" t="s">
        <v>804</v>
      </c>
      <c r="H1771" s="37" t="s">
        <v>250</v>
      </c>
      <c r="I1771" s="37" t="s">
        <v>79</v>
      </c>
      <c r="J1771" s="37" t="s">
        <v>80</v>
      </c>
      <c r="K1771" s="37" t="s">
        <v>4938</v>
      </c>
      <c r="L1771" s="37" t="s">
        <v>81</v>
      </c>
      <c r="M1771" s="31">
        <v>7</v>
      </c>
    </row>
    <row spans="1:13" s="31" customFormat="1" ht="15.75" customHeight="1" x14ac:dyDescent="0.2" outlineLevel="0" r="1772">
      <c r="A1772" s="31">
        <v>1771</v>
      </c>
      <c r="B1772" s="37" t="s">
        <v>7834</v>
      </c>
      <c r="C1772" s="37" t="s">
        <v>7835</v>
      </c>
      <c r="D1772" s="37" t="s">
        <v>100</v>
      </c>
      <c r="E1772" s="31">
        <v>1</v>
      </c>
      <c r="F1772" s="48">
        <v>27334</v>
      </c>
      <c r="G1772" s="37" t="s">
        <v>874</v>
      </c>
      <c r="H1772" s="37" t="s">
        <v>78</v>
      </c>
      <c r="I1772" s="37" t="s">
        <v>79</v>
      </c>
      <c r="J1772" s="37" t="s">
        <v>80</v>
      </c>
      <c r="K1772" s="37" t="s">
        <v>5100</v>
      </c>
      <c r="L1772" s="37" t="s">
        <v>81</v>
      </c>
      <c r="M1772" s="31">
        <v>14</v>
      </c>
    </row>
    <row spans="1:13" s="31" customFormat="1" ht="15.75" customHeight="1" x14ac:dyDescent="0.2" outlineLevel="0" r="1773">
      <c r="A1773" s="31">
        <v>1772</v>
      </c>
      <c r="B1773" s="37" t="s">
        <v>7836</v>
      </c>
      <c r="C1773" s="37" t="s">
        <v>7837</v>
      </c>
      <c r="D1773" s="37" t="s">
        <v>74</v>
      </c>
      <c r="E1773" s="31">
        <v>98</v>
      </c>
      <c r="F1773" s="48">
        <v>30870</v>
      </c>
      <c r="G1773" s="37" t="s">
        <v>121</v>
      </c>
      <c r="H1773" s="37" t="s">
        <v>103</v>
      </c>
      <c r="I1773" s="37" t="s">
        <v>131</v>
      </c>
      <c r="J1773" s="37" t="s">
        <v>80</v>
      </c>
      <c r="K1773" s="37" t="s">
        <v>4775</v>
      </c>
      <c r="L1773" s="37" t="s">
        <v>81</v>
      </c>
      <c r="M1773" s="31">
        <v>14</v>
      </c>
    </row>
    <row spans="1:13" s="31" customFormat="1" ht="15.75" customHeight="1" x14ac:dyDescent="0.2" outlineLevel="0" r="1774">
      <c r="A1774" s="31">
        <v>1773</v>
      </c>
      <c r="B1774" s="37" t="s">
        <v>7838</v>
      </c>
      <c r="C1774" s="37" t="s">
        <v>7839</v>
      </c>
      <c r="D1774" s="37" t="s">
        <v>473</v>
      </c>
      <c r="E1774" s="31">
        <v>82</v>
      </c>
      <c r="H1774" s="37" t="s">
        <v>161</v>
      </c>
      <c r="I1774" s="37" t="s">
        <v>79</v>
      </c>
      <c r="J1774" s="37" t="s">
        <v>80</v>
      </c>
      <c r="L1774" s="37" t="s">
        <v>81</v>
      </c>
    </row>
    <row spans="1:13" s="31" customFormat="1" ht="15.75" customHeight="1" x14ac:dyDescent="0.2" outlineLevel="0" r="1775">
      <c r="A1775" s="31">
        <v>1774</v>
      </c>
      <c r="B1775" s="37" t="s">
        <v>7840</v>
      </c>
      <c r="C1775" s="37" t="s">
        <v>7841</v>
      </c>
      <c r="D1775" s="37" t="s">
        <v>74</v>
      </c>
      <c r="E1775" s="31">
        <v>48</v>
      </c>
      <c r="F1775" s="48">
        <v>28795</v>
      </c>
      <c r="G1775" s="37" t="s">
        <v>139</v>
      </c>
      <c r="H1775" s="37" t="s">
        <v>103</v>
      </c>
      <c r="I1775" s="37" t="s">
        <v>79</v>
      </c>
      <c r="J1775" s="37" t="s">
        <v>80</v>
      </c>
      <c r="K1775" s="37" t="s">
        <v>5035</v>
      </c>
      <c r="L1775" s="37" t="s">
        <v>81</v>
      </c>
      <c r="M1775" s="31">
        <v>18</v>
      </c>
    </row>
    <row spans="1:13" s="31" customFormat="1" ht="15.75" customHeight="1" x14ac:dyDescent="0.2" outlineLevel="0" r="1776">
      <c r="A1776" s="31">
        <v>1775</v>
      </c>
      <c r="B1776" s="37" t="s">
        <v>7842</v>
      </c>
      <c r="C1776" s="37" t="s">
        <v>7843</v>
      </c>
      <c r="D1776" s="37" t="s">
        <v>100</v>
      </c>
      <c r="E1776" s="31">
        <v>73</v>
      </c>
      <c r="F1776" s="48">
        <v>34973</v>
      </c>
      <c r="G1776" s="37" t="s">
        <v>217</v>
      </c>
      <c r="H1776" s="37" t="s">
        <v>103</v>
      </c>
      <c r="I1776" s="37" t="s">
        <v>104</v>
      </c>
      <c r="J1776" s="37" t="s">
        <v>80</v>
      </c>
      <c r="K1776" s="37" t="s">
        <v>5246</v>
      </c>
      <c r="L1776" s="37" t="s">
        <v>93</v>
      </c>
      <c r="M1776" s="31">
        <v>3</v>
      </c>
    </row>
    <row spans="1:13" s="31" customFormat="1" ht="15.75" customHeight="1" x14ac:dyDescent="0.2" outlineLevel="0" r="1777">
      <c r="A1777" s="31">
        <v>1776</v>
      </c>
      <c r="B1777" s="37" t="s">
        <v>7844</v>
      </c>
      <c r="C1777" s="37" t="s">
        <v>7845</v>
      </c>
      <c r="D1777" s="37" t="s">
        <v>74</v>
      </c>
      <c r="E1777" s="31">
        <v>77</v>
      </c>
      <c r="F1777" s="48">
        <v>28728</v>
      </c>
      <c r="G1777" s="37" t="s">
        <v>3015</v>
      </c>
      <c r="H1777" s="37" t="s">
        <v>103</v>
      </c>
      <c r="I1777" s="37" t="s">
        <v>104</v>
      </c>
      <c r="J1777" s="37" t="s">
        <v>80</v>
      </c>
      <c r="K1777" s="37" t="s">
        <v>4828</v>
      </c>
      <c r="L1777" s="37" t="s">
        <v>93</v>
      </c>
      <c r="M1777" s="31">
        <v>10</v>
      </c>
    </row>
    <row spans="1:13" s="31" customFormat="1" ht="15.75" customHeight="1" x14ac:dyDescent="0.2" outlineLevel="0" r="1778">
      <c r="A1778" s="31">
        <v>1777</v>
      </c>
      <c r="B1778" s="37" t="s">
        <v>7846</v>
      </c>
      <c r="C1778" s="37" t="s">
        <v>7847</v>
      </c>
      <c r="D1778" s="37" t="s">
        <v>100</v>
      </c>
      <c r="E1778" s="31">
        <v>47</v>
      </c>
      <c r="F1778" s="48">
        <v>34456</v>
      </c>
      <c r="G1778" s="37" t="s">
        <v>750</v>
      </c>
      <c r="H1778" s="37" t="s">
        <v>147</v>
      </c>
      <c r="I1778" s="37" t="s">
        <v>104</v>
      </c>
      <c r="J1778" s="37" t="s">
        <v>80</v>
      </c>
      <c r="K1778" s="49">
        <v>43132</v>
      </c>
      <c r="L1778" s="37" t="s">
        <v>93</v>
      </c>
      <c r="M1778" s="31">
        <v>1</v>
      </c>
    </row>
    <row spans="1:13" s="31" customFormat="1" ht="15.75" customHeight="1" x14ac:dyDescent="0.2" outlineLevel="0" r="1779">
      <c r="A1779" s="31">
        <v>1778</v>
      </c>
      <c r="B1779" s="37" t="s">
        <v>7848</v>
      </c>
      <c r="C1779" s="37" t="s">
        <v>7849</v>
      </c>
      <c r="D1779" s="37" t="s">
        <v>100</v>
      </c>
      <c r="E1779" s="31">
        <v>72</v>
      </c>
      <c r="F1779" s="48">
        <v>36737</v>
      </c>
      <c r="G1779" s="37" t="s">
        <v>4014</v>
      </c>
      <c r="H1779" s="37" t="s">
        <v>250</v>
      </c>
      <c r="I1779" s="37" t="s">
        <v>79</v>
      </c>
      <c r="J1779" s="37" t="s">
        <v>80</v>
      </c>
      <c r="K1779" s="37" t="s">
        <v>4734</v>
      </c>
      <c r="L1779" s="37" t="s">
        <v>81</v>
      </c>
      <c r="M1779" s="31">
        <v>2</v>
      </c>
    </row>
    <row spans="1:13" s="31" customFormat="1" ht="15.75" customHeight="1" x14ac:dyDescent="0.2" outlineLevel="0" r="1780">
      <c r="A1780" s="31">
        <v>1779</v>
      </c>
      <c r="B1780" s="37" t="s">
        <v>7850</v>
      </c>
      <c r="C1780" s="37" t="s">
        <v>7851</v>
      </c>
      <c r="D1780" s="37" t="s">
        <v>74</v>
      </c>
      <c r="E1780" s="31">
        <v>55</v>
      </c>
      <c r="F1780" s="48">
        <v>35388</v>
      </c>
      <c r="G1780" s="37" t="s">
        <v>798</v>
      </c>
      <c r="H1780" s="37" t="s">
        <v>415</v>
      </c>
      <c r="I1780" s="37" t="s">
        <v>104</v>
      </c>
      <c r="J1780" s="37" t="s">
        <v>80</v>
      </c>
      <c r="K1780" s="37" t="s">
        <v>4775</v>
      </c>
      <c r="L1780" s="37" t="s">
        <v>93</v>
      </c>
      <c r="M1780" s="31">
        <v>5</v>
      </c>
    </row>
    <row spans="1:13" s="31" customFormat="1" ht="15.75" customHeight="1" x14ac:dyDescent="0.2" outlineLevel="0" r="1781">
      <c r="A1781" s="31">
        <v>1780</v>
      </c>
      <c r="B1781" s="37" t="s">
        <v>7852</v>
      </c>
      <c r="C1781" s="37" t="s">
        <v>7853</v>
      </c>
      <c r="D1781" s="37" t="s">
        <v>473</v>
      </c>
      <c r="E1781" s="31">
        <v>52</v>
      </c>
      <c r="G1781" s="37" t="s">
        <v>1121</v>
      </c>
      <c r="H1781" s="37" t="s">
        <v>161</v>
      </c>
      <c r="I1781" s="37" t="s">
        <v>79</v>
      </c>
      <c r="J1781" s="37" t="s">
        <v>80</v>
      </c>
      <c r="L1781" s="37" t="s">
        <v>93</v>
      </c>
    </row>
    <row spans="1:13" s="31" customFormat="1" ht="15.75" customHeight="1" x14ac:dyDescent="0.2" outlineLevel="0" r="1782">
      <c r="A1782" s="31">
        <v>1781</v>
      </c>
      <c r="B1782" s="37" t="s">
        <v>7854</v>
      </c>
      <c r="C1782" s="37" t="s">
        <v>7855</v>
      </c>
      <c r="D1782" s="37" t="s">
        <v>74</v>
      </c>
      <c r="E1782" s="31">
        <v>63</v>
      </c>
      <c r="F1782" s="48">
        <v>23949</v>
      </c>
      <c r="G1782" s="37" t="s">
        <v>1915</v>
      </c>
      <c r="H1782" s="37" t="s">
        <v>250</v>
      </c>
      <c r="I1782" s="37" t="s">
        <v>104</v>
      </c>
      <c r="J1782" s="37" t="s">
        <v>80</v>
      </c>
      <c r="L1782" s="37" t="s">
        <v>93</v>
      </c>
      <c r="M1782" s="31">
        <v>17</v>
      </c>
    </row>
    <row spans="1:13" s="31" customFormat="1" ht="15.75" customHeight="1" x14ac:dyDescent="0.2" outlineLevel="0" r="1783">
      <c r="A1783" s="31">
        <v>1782</v>
      </c>
      <c r="B1783" s="37" t="s">
        <v>7856</v>
      </c>
      <c r="C1783" s="37" t="s">
        <v>7857</v>
      </c>
      <c r="D1783" s="37" t="s">
        <v>74</v>
      </c>
      <c r="E1783" s="31">
        <v>47</v>
      </c>
      <c r="F1783" s="48">
        <v>24463</v>
      </c>
      <c r="G1783" s="37" t="s">
        <v>937</v>
      </c>
      <c r="H1783" s="37" t="s">
        <v>191</v>
      </c>
      <c r="I1783" s="37" t="s">
        <v>104</v>
      </c>
      <c r="J1783" s="37" t="s">
        <v>80</v>
      </c>
      <c r="K1783" s="37" t="s">
        <v>4778</v>
      </c>
      <c r="L1783" s="37" t="s">
        <v>81</v>
      </c>
      <c r="M1783" s="31">
        <v>9</v>
      </c>
    </row>
    <row spans="1:13" s="31" customFormat="1" ht="15.75" customHeight="1" x14ac:dyDescent="0.2" outlineLevel="0" r="1784">
      <c r="A1784" s="31">
        <v>1783</v>
      </c>
      <c r="B1784" s="37" t="s">
        <v>5693</v>
      </c>
      <c r="C1784" s="37" t="s">
        <v>7858</v>
      </c>
      <c r="D1784" s="37" t="s">
        <v>74</v>
      </c>
      <c r="E1784" s="31">
        <v>55</v>
      </c>
      <c r="F1784" s="48">
        <v>34910</v>
      </c>
      <c r="H1784" s="37" t="s">
        <v>147</v>
      </c>
      <c r="I1784" s="37" t="s">
        <v>79</v>
      </c>
      <c r="J1784" s="37" t="s">
        <v>80</v>
      </c>
      <c r="K1784" s="37" t="s">
        <v>5509</v>
      </c>
      <c r="L1784" s="37" t="s">
        <v>81</v>
      </c>
      <c r="M1784" s="31">
        <v>7</v>
      </c>
    </row>
    <row spans="1:13" s="31" customFormat="1" ht="15.75" customHeight="1" x14ac:dyDescent="0.2" outlineLevel="0" r="1785">
      <c r="A1785" s="31">
        <v>1784</v>
      </c>
      <c r="B1785" s="37" t="s">
        <v>7859</v>
      </c>
      <c r="C1785" s="37" t="s">
        <v>7860</v>
      </c>
      <c r="D1785" s="37" t="s">
        <v>100</v>
      </c>
      <c r="E1785" s="31">
        <v>37</v>
      </c>
      <c r="F1785" s="48">
        <v>34622</v>
      </c>
      <c r="G1785" s="37" t="s">
        <v>545</v>
      </c>
      <c r="H1785" s="37" t="s">
        <v>78</v>
      </c>
      <c r="I1785" s="37" t="s">
        <v>79</v>
      </c>
      <c r="J1785" s="37" t="s">
        <v>80</v>
      </c>
      <c r="K1785" s="50">
        <v>100</v>
      </c>
      <c r="L1785" s="37" t="s">
        <v>81</v>
      </c>
      <c r="M1785" s="31">
        <v>6</v>
      </c>
    </row>
    <row spans="1:13" s="31" customFormat="1" ht="15.75" customHeight="1" x14ac:dyDescent="0.2" outlineLevel="0" r="1786">
      <c r="A1786" s="31">
        <v>1785</v>
      </c>
      <c r="B1786" s="37" t="s">
        <v>5962</v>
      </c>
      <c r="C1786" s="37" t="s">
        <v>7861</v>
      </c>
      <c r="D1786" s="37" t="s">
        <v>74</v>
      </c>
      <c r="E1786" s="31">
        <v>23</v>
      </c>
      <c r="F1786" s="48">
        <v>22260</v>
      </c>
      <c r="G1786" s="37" t="s">
        <v>198</v>
      </c>
      <c r="H1786" s="37" t="s">
        <v>191</v>
      </c>
      <c r="I1786" s="37" t="s">
        <v>79</v>
      </c>
      <c r="J1786" s="37" t="s">
        <v>80</v>
      </c>
      <c r="K1786" s="37" t="s">
        <v>4755</v>
      </c>
      <c r="L1786" s="37" t="s">
        <v>93</v>
      </c>
      <c r="M1786" s="31">
        <v>19</v>
      </c>
    </row>
    <row spans="1:13" s="31" customFormat="1" ht="15.75" customHeight="1" x14ac:dyDescent="0.2" outlineLevel="0" r="1787">
      <c r="A1787" s="31">
        <v>1786</v>
      </c>
      <c r="B1787" s="37" t="s">
        <v>7862</v>
      </c>
      <c r="C1787" s="37" t="s">
        <v>1699</v>
      </c>
      <c r="D1787" s="37" t="s">
        <v>100</v>
      </c>
      <c r="E1787" s="31">
        <v>70</v>
      </c>
      <c r="F1787" s="48">
        <v>22725</v>
      </c>
      <c r="G1787" s="37" t="s">
        <v>5214</v>
      </c>
      <c r="H1787" s="37" t="s">
        <v>415</v>
      </c>
      <c r="I1787" s="37" t="s">
        <v>131</v>
      </c>
      <c r="J1787" s="37" t="s">
        <v>80</v>
      </c>
      <c r="K1787" s="37" t="s">
        <v>5199</v>
      </c>
      <c r="L1787" s="37" t="s">
        <v>81</v>
      </c>
      <c r="M1787" s="31">
        <v>11</v>
      </c>
    </row>
    <row spans="1:13" s="31" customFormat="1" ht="15.75" customHeight="1" x14ac:dyDescent="0.2" outlineLevel="0" r="1788">
      <c r="A1788" s="31">
        <v>1787</v>
      </c>
      <c r="B1788" s="37" t="s">
        <v>7863</v>
      </c>
      <c r="C1788" s="51" t="s">
        <v>7864</v>
      </c>
      <c r="D1788" s="37" t="s">
        <v>74</v>
      </c>
      <c r="E1788" s="31">
        <v>2</v>
      </c>
      <c r="F1788" s="48">
        <v>28085</v>
      </c>
      <c r="G1788" s="37" t="s">
        <v>515</v>
      </c>
      <c r="H1788" s="37" t="s">
        <v>147</v>
      </c>
      <c r="I1788" s="37" t="s">
        <v>131</v>
      </c>
      <c r="J1788" s="37" t="s">
        <v>80</v>
      </c>
      <c r="K1788" s="31">
        <v>1</v>
      </c>
      <c r="L1788" s="37" t="s">
        <v>81</v>
      </c>
      <c r="M1788" s="31">
        <v>13</v>
      </c>
    </row>
    <row spans="1:13" s="31" customFormat="1" ht="15.75" customHeight="1" x14ac:dyDescent="0.2" outlineLevel="0" r="1789">
      <c r="A1789" s="31">
        <v>1788</v>
      </c>
      <c r="B1789" s="37" t="s">
        <v>7865</v>
      </c>
      <c r="C1789" s="37" t="s">
        <v>1067</v>
      </c>
      <c r="D1789" s="37" t="s">
        <v>100</v>
      </c>
      <c r="E1789" s="31">
        <v>79</v>
      </c>
      <c r="F1789" s="48">
        <v>23599</v>
      </c>
      <c r="G1789" s="37" t="s">
        <v>1164</v>
      </c>
      <c r="H1789" s="37" t="s">
        <v>103</v>
      </c>
      <c r="I1789" s="37" t="s">
        <v>131</v>
      </c>
      <c r="J1789" s="37" t="s">
        <v>80</v>
      </c>
      <c r="K1789" s="37" t="s">
        <v>4946</v>
      </c>
      <c r="L1789" s="37" t="s">
        <v>81</v>
      </c>
      <c r="M1789" s="31">
        <v>10</v>
      </c>
    </row>
    <row spans="1:13" s="31" customFormat="1" ht="15.75" customHeight="1" x14ac:dyDescent="0.2" outlineLevel="0" r="1790">
      <c r="A1790" s="31">
        <v>1789</v>
      </c>
      <c r="B1790" s="37" t="s">
        <v>7866</v>
      </c>
      <c r="C1790" s="37" t="s">
        <v>7867</v>
      </c>
      <c r="D1790" s="37" t="s">
        <v>100</v>
      </c>
      <c r="E1790" s="31">
        <v>44</v>
      </c>
      <c r="F1790" s="48">
        <v>31653</v>
      </c>
      <c r="G1790" s="37" t="s">
        <v>1218</v>
      </c>
      <c r="H1790" s="37" t="s">
        <v>92</v>
      </c>
      <c r="I1790" s="37" t="s">
        <v>79</v>
      </c>
      <c r="J1790" s="37" t="s">
        <v>80</v>
      </c>
      <c r="K1790" s="37" t="s">
        <v>5009</v>
      </c>
      <c r="L1790" s="37" t="s">
        <v>93</v>
      </c>
      <c r="M1790" s="31">
        <v>9</v>
      </c>
    </row>
    <row spans="1:13" s="31" customFormat="1" ht="15.75" customHeight="1" x14ac:dyDescent="0.2" outlineLevel="0" r="1791">
      <c r="A1791" s="31">
        <v>1790</v>
      </c>
      <c r="B1791" s="37" t="s">
        <v>7868</v>
      </c>
      <c r="C1791" s="37" t="s">
        <v>7869</v>
      </c>
      <c r="D1791" s="37" t="s">
        <v>74</v>
      </c>
      <c r="E1791" s="31">
        <v>90</v>
      </c>
      <c r="F1791" s="48">
        <v>34237</v>
      </c>
      <c r="G1791" s="37" t="s">
        <v>569</v>
      </c>
      <c r="H1791" s="37" t="s">
        <v>191</v>
      </c>
      <c r="I1791" s="37" t="s">
        <v>104</v>
      </c>
      <c r="J1791" s="37" t="s">
        <v>80</v>
      </c>
      <c r="K1791" s="37" t="s">
        <v>4828</v>
      </c>
      <c r="L1791" s="37" t="s">
        <v>93</v>
      </c>
      <c r="M1791" s="31">
        <v>1</v>
      </c>
    </row>
    <row spans="1:13" s="31" customFormat="1" ht="15.75" customHeight="1" x14ac:dyDescent="0.2" outlineLevel="0" r="1792">
      <c r="A1792" s="31">
        <v>1791</v>
      </c>
      <c r="B1792" s="37" t="s">
        <v>7870</v>
      </c>
      <c r="C1792" s="37" t="s">
        <v>7871</v>
      </c>
      <c r="D1792" s="37" t="s">
        <v>100</v>
      </c>
      <c r="E1792" s="31">
        <v>20</v>
      </c>
      <c r="F1792" s="48">
        <v>27388</v>
      </c>
      <c r="G1792" s="37" t="s">
        <v>1915</v>
      </c>
      <c r="H1792" s="37" t="s">
        <v>161</v>
      </c>
      <c r="I1792" s="37" t="s">
        <v>104</v>
      </c>
      <c r="J1792" s="37" t="s">
        <v>80</v>
      </c>
      <c r="K1792" s="37" t="s">
        <v>4870</v>
      </c>
      <c r="L1792" s="37" t="s">
        <v>81</v>
      </c>
      <c r="M1792" s="31">
        <v>19</v>
      </c>
    </row>
    <row spans="1:13" s="31" customFormat="1" ht="15.75" customHeight="1" x14ac:dyDescent="0.2" outlineLevel="0" r="1793">
      <c r="A1793" s="31">
        <v>1792</v>
      </c>
      <c r="B1793" s="37" t="s">
        <v>2533</v>
      </c>
      <c r="C1793" s="37" t="s">
        <v>7872</v>
      </c>
      <c r="D1793" s="37" t="s">
        <v>74</v>
      </c>
      <c r="E1793" s="31">
        <v>1</v>
      </c>
      <c r="F1793" s="48">
        <v>32240</v>
      </c>
      <c r="H1793" s="37" t="s">
        <v>103</v>
      </c>
      <c r="I1793" s="37" t="s">
        <v>79</v>
      </c>
      <c r="J1793" s="37" t="s">
        <v>80</v>
      </c>
      <c r="K1793" s="31">
        <v>-1</v>
      </c>
      <c r="L1793" s="37" t="s">
        <v>93</v>
      </c>
      <c r="M1793" s="31">
        <v>15</v>
      </c>
    </row>
    <row spans="1:13" s="31" customFormat="1" ht="15.75" customHeight="1" x14ac:dyDescent="0.2" outlineLevel="0" r="1794">
      <c r="A1794" s="31">
        <v>1793</v>
      </c>
      <c r="B1794" s="37" t="s">
        <v>7873</v>
      </c>
      <c r="C1794" s="37" t="s">
        <v>7874</v>
      </c>
      <c r="D1794" s="37" t="s">
        <v>74</v>
      </c>
      <c r="E1794" s="31">
        <v>19</v>
      </c>
      <c r="F1794" s="48">
        <v>32673</v>
      </c>
      <c r="G1794" s="37" t="s">
        <v>217</v>
      </c>
      <c r="H1794" s="37" t="s">
        <v>103</v>
      </c>
      <c r="I1794" s="37" t="s">
        <v>79</v>
      </c>
      <c r="J1794" s="37" t="s">
        <v>80</v>
      </c>
      <c r="K1794" s="37" t="s">
        <v>5062</v>
      </c>
      <c r="L1794" s="37" t="s">
        <v>81</v>
      </c>
      <c r="M1794" s="31">
        <v>2</v>
      </c>
    </row>
    <row spans="1:13" s="31" customFormat="1" ht="15.75" customHeight="1" x14ac:dyDescent="0.2" outlineLevel="0" r="1795">
      <c r="A1795" s="31">
        <v>1794</v>
      </c>
      <c r="B1795" s="37" t="s">
        <v>7875</v>
      </c>
      <c r="C1795" s="37" t="s">
        <v>7876</v>
      </c>
      <c r="D1795" s="37" t="s">
        <v>100</v>
      </c>
      <c r="E1795" s="31">
        <v>53</v>
      </c>
      <c r="F1795" s="48">
        <v>25272</v>
      </c>
      <c r="G1795" s="37" t="s">
        <v>2580</v>
      </c>
      <c r="H1795" s="37" t="s">
        <v>92</v>
      </c>
      <c r="I1795" s="37" t="s">
        <v>79</v>
      </c>
      <c r="J1795" s="37" t="s">
        <v>80</v>
      </c>
      <c r="K1795" s="37" t="s">
        <v>5246</v>
      </c>
      <c r="L1795" s="37" t="s">
        <v>93</v>
      </c>
      <c r="M1795" s="31">
        <v>8</v>
      </c>
    </row>
    <row spans="1:13" s="31" customFormat="1" ht="15.75" customHeight="1" x14ac:dyDescent="0.2" outlineLevel="0" r="1796">
      <c r="A1796" s="31">
        <v>1795</v>
      </c>
      <c r="B1796" s="37" t="s">
        <v>7877</v>
      </c>
      <c r="C1796" s="37" t="s">
        <v>7878</v>
      </c>
      <c r="D1796" s="37" t="s">
        <v>74</v>
      </c>
      <c r="E1796" s="31">
        <v>40</v>
      </c>
      <c r="F1796" s="48">
        <v>28389</v>
      </c>
      <c r="G1796" s="37" t="s">
        <v>230</v>
      </c>
      <c r="H1796" s="37" t="s">
        <v>78</v>
      </c>
      <c r="I1796" s="37" t="s">
        <v>104</v>
      </c>
      <c r="J1796" s="37" t="s">
        <v>80</v>
      </c>
      <c r="K1796" s="50">
        <v>100</v>
      </c>
      <c r="L1796" s="37" t="s">
        <v>93</v>
      </c>
      <c r="M1796" s="31">
        <v>7</v>
      </c>
    </row>
    <row spans="1:13" s="31" customFormat="1" ht="15.75" customHeight="1" x14ac:dyDescent="0.2" outlineLevel="0" r="1797">
      <c r="A1797" s="31">
        <v>1796</v>
      </c>
      <c r="B1797" s="37" t="s">
        <v>7879</v>
      </c>
      <c r="C1797" s="37" t="s">
        <v>7880</v>
      </c>
      <c r="D1797" s="37" t="s">
        <v>100</v>
      </c>
      <c r="E1797" s="31">
        <v>79</v>
      </c>
      <c r="F1797" s="48">
        <v>25535</v>
      </c>
      <c r="G1797" s="37" t="s">
        <v>601</v>
      </c>
      <c r="H1797" s="37" t="s">
        <v>78</v>
      </c>
      <c r="I1797" s="37" t="s">
        <v>131</v>
      </c>
      <c r="J1797" s="37" t="s">
        <v>80</v>
      </c>
      <c r="K1797" s="37" t="s">
        <v>4902</v>
      </c>
      <c r="L1797" s="37" t="s">
        <v>81</v>
      </c>
      <c r="M1797" s="31">
        <v>8</v>
      </c>
    </row>
    <row spans="1:13" s="31" customFormat="1" ht="15.75" customHeight="1" x14ac:dyDescent="0.2" outlineLevel="0" r="1798">
      <c r="A1798" s="31">
        <v>1797</v>
      </c>
      <c r="B1798" s="37" t="s">
        <v>4756</v>
      </c>
      <c r="C1798" s="37" t="s">
        <v>7881</v>
      </c>
      <c r="D1798" s="37" t="s">
        <v>74</v>
      </c>
      <c r="E1798" s="31">
        <v>49</v>
      </c>
      <c r="F1798" s="48">
        <v>27165</v>
      </c>
      <c r="G1798" s="37" t="s">
        <v>551</v>
      </c>
      <c r="H1798" s="37" t="s">
        <v>250</v>
      </c>
      <c r="I1798" s="37" t="s">
        <v>79</v>
      </c>
      <c r="J1798" s="37" t="s">
        <v>80</v>
      </c>
      <c r="K1798" s="37" t="s">
        <v>4725</v>
      </c>
      <c r="L1798" s="37" t="s">
        <v>93</v>
      </c>
      <c r="M1798" s="31">
        <v>8</v>
      </c>
    </row>
    <row spans="1:13" s="31" customFormat="1" ht="15.75" customHeight="1" x14ac:dyDescent="0.2" outlineLevel="0" r="1799">
      <c r="A1799" s="31">
        <v>1798</v>
      </c>
      <c r="B1799" s="37" t="s">
        <v>7882</v>
      </c>
      <c r="C1799" s="37" t="s">
        <v>7883</v>
      </c>
      <c r="D1799" s="37" t="s">
        <v>100</v>
      </c>
      <c r="E1799" s="31">
        <v>46</v>
      </c>
      <c r="F1799" s="48">
        <v>36810</v>
      </c>
      <c r="G1799" s="37" t="s">
        <v>497</v>
      </c>
      <c r="H1799" s="37" t="s">
        <v>78</v>
      </c>
      <c r="I1799" s="37" t="s">
        <v>131</v>
      </c>
      <c r="J1799" s="37" t="s">
        <v>80</v>
      </c>
      <c r="K1799" s="37" t="s">
        <v>5133</v>
      </c>
      <c r="L1799" s="37" t="s">
        <v>81</v>
      </c>
      <c r="M1799" s="31">
        <v>1</v>
      </c>
    </row>
    <row spans="1:13" s="31" customFormat="1" ht="15.75" customHeight="1" x14ac:dyDescent="0.2" outlineLevel="0" r="1800">
      <c r="A1800" s="31">
        <v>1799</v>
      </c>
      <c r="B1800" s="37" t="s">
        <v>7884</v>
      </c>
      <c r="C1800" s="37" t="s">
        <v>7885</v>
      </c>
      <c r="D1800" s="37" t="s">
        <v>74</v>
      </c>
      <c r="E1800" s="31">
        <v>81</v>
      </c>
      <c r="F1800" s="48">
        <v>28482</v>
      </c>
      <c r="H1800" s="37" t="s">
        <v>250</v>
      </c>
      <c r="I1800" s="37" t="s">
        <v>104</v>
      </c>
      <c r="J1800" s="37" t="s">
        <v>80</v>
      </c>
      <c r="K1800" s="37" t="s">
        <v>4913</v>
      </c>
      <c r="L1800" s="37" t="s">
        <v>93</v>
      </c>
      <c r="M1800" s="31">
        <v>17</v>
      </c>
    </row>
    <row spans="1:13" s="31" customFormat="1" ht="15.75" customHeight="1" x14ac:dyDescent="0.2" outlineLevel="0" r="1801">
      <c r="A1801" s="31">
        <v>1800</v>
      </c>
      <c r="B1801" s="37" t="s">
        <v>7886</v>
      </c>
      <c r="C1801" s="37" t="s">
        <v>7887</v>
      </c>
      <c r="D1801" s="37" t="s">
        <v>100</v>
      </c>
      <c r="E1801" s="31">
        <v>30</v>
      </c>
      <c r="F1801" s="48">
        <v>20355</v>
      </c>
      <c r="G1801" s="37" t="s">
        <v>515</v>
      </c>
      <c r="H1801" s="37" t="s">
        <v>415</v>
      </c>
      <c r="I1801" s="37" t="s">
        <v>131</v>
      </c>
      <c r="J1801" s="37" t="s">
        <v>80</v>
      </c>
      <c r="K1801" s="37" t="s">
        <v>4862</v>
      </c>
      <c r="L1801" s="37" t="s">
        <v>93</v>
      </c>
      <c r="M1801" s="31">
        <v>11</v>
      </c>
    </row>
    <row spans="1:13" s="31" customFormat="1" ht="15.75" customHeight="1" x14ac:dyDescent="0.2" outlineLevel="0" r="1802">
      <c r="A1802" s="31">
        <v>1801</v>
      </c>
      <c r="B1802" s="37" t="s">
        <v>7888</v>
      </c>
      <c r="C1802" s="37" t="s">
        <v>7889</v>
      </c>
      <c r="D1802" s="37" t="s">
        <v>74</v>
      </c>
      <c r="E1802" s="31">
        <v>48</v>
      </c>
      <c r="F1802" s="48">
        <v>28117</v>
      </c>
      <c r="G1802" s="37" t="s">
        <v>1313</v>
      </c>
      <c r="H1802" s="37" t="s">
        <v>78</v>
      </c>
      <c r="I1802" s="37" t="s">
        <v>104</v>
      </c>
      <c r="J1802" s="37" t="s">
        <v>80</v>
      </c>
      <c r="K1802" s="37" t="s">
        <v>4913</v>
      </c>
      <c r="L1802" s="37" t="s">
        <v>93</v>
      </c>
      <c r="M1802" s="31">
        <v>21</v>
      </c>
    </row>
    <row spans="1:13" s="31" customFormat="1" ht="15.75" customHeight="1" x14ac:dyDescent="0.2" outlineLevel="0" r="1803">
      <c r="A1803" s="31">
        <v>1802</v>
      </c>
      <c r="B1803" s="37" t="s">
        <v>7890</v>
      </c>
      <c r="C1803" s="37" t="s">
        <v>5861</v>
      </c>
      <c r="D1803" s="37" t="s">
        <v>100</v>
      </c>
      <c r="E1803" s="31">
        <v>3</v>
      </c>
      <c r="F1803" s="48">
        <v>26765</v>
      </c>
      <c r="G1803" s="37" t="s">
        <v>1508</v>
      </c>
      <c r="H1803" s="37" t="s">
        <v>78</v>
      </c>
      <c r="I1803" s="37" t="s">
        <v>79</v>
      </c>
      <c r="J1803" s="37" t="s">
        <v>80</v>
      </c>
      <c r="K1803" s="38">
        <v>-100</v>
      </c>
      <c r="L1803" s="37" t="s">
        <v>93</v>
      </c>
      <c r="M1803" s="31">
        <v>7</v>
      </c>
    </row>
    <row spans="1:13" s="31" customFormat="1" ht="15.75" customHeight="1" x14ac:dyDescent="0.2" outlineLevel="0" r="1804">
      <c r="A1804" s="31">
        <v>1803</v>
      </c>
      <c r="B1804" s="37" t="s">
        <v>7891</v>
      </c>
      <c r="C1804" s="37" t="s">
        <v>7892</v>
      </c>
      <c r="D1804" s="37" t="s">
        <v>100</v>
      </c>
      <c r="E1804" s="31">
        <v>75</v>
      </c>
      <c r="F1804" s="48">
        <v>32155</v>
      </c>
      <c r="H1804" s="37" t="s">
        <v>250</v>
      </c>
      <c r="I1804" s="37" t="s">
        <v>79</v>
      </c>
      <c r="J1804" s="37" t="s">
        <v>80</v>
      </c>
      <c r="K1804" s="37" t="s">
        <v>5062</v>
      </c>
      <c r="L1804" s="37" t="s">
        <v>93</v>
      </c>
      <c r="M1804" s="31">
        <v>6</v>
      </c>
    </row>
    <row spans="1:13" s="31" customFormat="1" ht="15.75" customHeight="1" x14ac:dyDescent="0.2" outlineLevel="0" r="1805">
      <c r="A1805" s="31">
        <v>1804</v>
      </c>
      <c r="B1805" s="37" t="s">
        <v>7893</v>
      </c>
      <c r="C1805" s="37" t="s">
        <v>7894</v>
      </c>
      <c r="D1805" s="37" t="s">
        <v>100</v>
      </c>
      <c r="E1805" s="31">
        <v>91</v>
      </c>
      <c r="F1805" s="48">
        <v>23098</v>
      </c>
      <c r="G1805" s="37" t="s">
        <v>414</v>
      </c>
      <c r="H1805" s="37" t="s">
        <v>92</v>
      </c>
      <c r="I1805" s="37" t="s">
        <v>104</v>
      </c>
      <c r="J1805" s="37" t="s">
        <v>80</v>
      </c>
      <c r="K1805" s="37" t="s">
        <v>4954</v>
      </c>
      <c r="L1805" s="37" t="s">
        <v>93</v>
      </c>
      <c r="M1805" s="31">
        <v>4</v>
      </c>
    </row>
    <row spans="1:13" s="31" customFormat="1" ht="15.75" customHeight="1" x14ac:dyDescent="0.2" outlineLevel="0" r="1806">
      <c r="A1806" s="31">
        <v>1805</v>
      </c>
      <c r="B1806" s="37" t="s">
        <v>7895</v>
      </c>
      <c r="C1806" s="37" t="s">
        <v>7896</v>
      </c>
      <c r="D1806" s="37" t="s">
        <v>100</v>
      </c>
      <c r="E1806" s="31">
        <v>90</v>
      </c>
      <c r="F1806" s="48">
        <v>28048</v>
      </c>
      <c r="G1806" s="37" t="s">
        <v>3063</v>
      </c>
      <c r="H1806" s="37" t="s">
        <v>103</v>
      </c>
      <c r="I1806" s="37" t="s">
        <v>79</v>
      </c>
      <c r="J1806" s="37" t="s">
        <v>80</v>
      </c>
      <c r="K1806" s="37" t="s">
        <v>4706</v>
      </c>
      <c r="L1806" s="37" t="s">
        <v>93</v>
      </c>
      <c r="M1806" s="31">
        <v>12</v>
      </c>
    </row>
    <row spans="1:13" s="31" customFormat="1" ht="15.75" customHeight="1" x14ac:dyDescent="0.2" outlineLevel="0" r="1807">
      <c r="A1807" s="31">
        <v>1806</v>
      </c>
      <c r="B1807" s="37" t="s">
        <v>7897</v>
      </c>
      <c r="C1807" s="37" t="s">
        <v>7898</v>
      </c>
      <c r="D1807" s="37" t="s">
        <v>473</v>
      </c>
      <c r="E1807" s="31">
        <v>95</v>
      </c>
      <c r="G1807" s="37" t="s">
        <v>1488</v>
      </c>
      <c r="H1807" s="37" t="s">
        <v>161</v>
      </c>
      <c r="I1807" s="37" t="s">
        <v>79</v>
      </c>
      <c r="J1807" s="37" t="s">
        <v>80</v>
      </c>
      <c r="L1807" s="37" t="s">
        <v>93</v>
      </c>
    </row>
    <row spans="1:13" s="31" customFormat="1" ht="15.75" customHeight="1" x14ac:dyDescent="0.2" outlineLevel="0" r="1808">
      <c r="A1808" s="31">
        <v>1807</v>
      </c>
      <c r="B1808" s="37" t="s">
        <v>7899</v>
      </c>
      <c r="C1808" s="37" t="s">
        <v>7900</v>
      </c>
      <c r="D1808" s="37" t="s">
        <v>100</v>
      </c>
      <c r="E1808" s="31">
        <v>45</v>
      </c>
      <c r="F1808" s="48">
        <v>20163</v>
      </c>
      <c r="G1808" s="37" t="s">
        <v>2112</v>
      </c>
      <c r="H1808" s="37" t="s">
        <v>250</v>
      </c>
      <c r="I1808" s="37" t="s">
        <v>131</v>
      </c>
      <c r="J1808" s="37" t="s">
        <v>80</v>
      </c>
      <c r="K1808" s="50">
        <v>100</v>
      </c>
      <c r="L1808" s="37" t="s">
        <v>81</v>
      </c>
      <c r="M1808" s="31">
        <v>16</v>
      </c>
    </row>
    <row spans="1:13" s="31" customFormat="1" ht="15.75" customHeight="1" x14ac:dyDescent="0.2" outlineLevel="0" r="1809">
      <c r="A1809" s="31">
        <v>1808</v>
      </c>
      <c r="B1809" s="37" t="s">
        <v>7901</v>
      </c>
      <c r="C1809" s="37" t="s">
        <v>7196</v>
      </c>
      <c r="D1809" s="37" t="s">
        <v>74</v>
      </c>
      <c r="E1809" s="31">
        <v>98</v>
      </c>
      <c r="F1809" s="48">
        <v>24091</v>
      </c>
      <c r="G1809" s="37" t="s">
        <v>798</v>
      </c>
      <c r="H1809" s="37" t="s">
        <v>147</v>
      </c>
      <c r="I1809" s="37" t="s">
        <v>131</v>
      </c>
      <c r="J1809" s="37" t="s">
        <v>80</v>
      </c>
      <c r="K1809" s="37" t="s">
        <v>4856</v>
      </c>
      <c r="L1809" s="37" t="s">
        <v>93</v>
      </c>
      <c r="M1809" s="31">
        <v>17</v>
      </c>
    </row>
    <row spans="1:13" s="31" customFormat="1" ht="15.75" customHeight="1" x14ac:dyDescent="0.2" outlineLevel="0" r="1810">
      <c r="A1810" s="31">
        <v>1809</v>
      </c>
      <c r="B1810" s="37" t="s">
        <v>7902</v>
      </c>
      <c r="C1810" s="37" t="s">
        <v>7903</v>
      </c>
      <c r="D1810" s="37" t="s">
        <v>100</v>
      </c>
      <c r="E1810" s="31">
        <v>67</v>
      </c>
      <c r="F1810" s="48">
        <v>22307</v>
      </c>
      <c r="G1810" s="37" t="s">
        <v>1997</v>
      </c>
      <c r="H1810" s="37" t="s">
        <v>191</v>
      </c>
      <c r="I1810" s="37" t="s">
        <v>79</v>
      </c>
      <c r="J1810" s="37" t="s">
        <v>80</v>
      </c>
      <c r="K1810" s="37" t="s">
        <v>5246</v>
      </c>
      <c r="L1810" s="37" t="s">
        <v>81</v>
      </c>
      <c r="M1810" s="31">
        <v>19</v>
      </c>
    </row>
    <row spans="1:13" s="31" customFormat="1" ht="15.75" customHeight="1" x14ac:dyDescent="0.2" outlineLevel="0" r="1811">
      <c r="A1811" s="31">
        <v>1810</v>
      </c>
      <c r="B1811" s="37" t="s">
        <v>5489</v>
      </c>
      <c r="C1811" s="37" t="s">
        <v>7904</v>
      </c>
      <c r="D1811" s="37" t="s">
        <v>74</v>
      </c>
      <c r="E1811" s="31">
        <v>98</v>
      </c>
      <c r="F1811" s="48">
        <v>21676</v>
      </c>
      <c r="G1811" s="37" t="s">
        <v>874</v>
      </c>
      <c r="H1811" s="37" t="s">
        <v>78</v>
      </c>
      <c r="I1811" s="37" t="s">
        <v>131</v>
      </c>
      <c r="J1811" s="37" t="s">
        <v>80</v>
      </c>
      <c r="K1811" s="37" t="s">
        <v>4916</v>
      </c>
      <c r="L1811" s="37" t="s">
        <v>93</v>
      </c>
      <c r="M1811" s="31">
        <v>16</v>
      </c>
    </row>
    <row spans="1:13" s="31" customFormat="1" ht="15.75" customHeight="1" x14ac:dyDescent="0.2" outlineLevel="0" r="1812">
      <c r="A1812" s="31">
        <v>1811</v>
      </c>
      <c r="B1812" s="37" t="s">
        <v>6300</v>
      </c>
      <c r="C1812" s="37" t="s">
        <v>7905</v>
      </c>
      <c r="D1812" s="37" t="s">
        <v>74</v>
      </c>
      <c r="E1812" s="31">
        <v>59</v>
      </c>
      <c r="F1812" s="48">
        <v>36446</v>
      </c>
      <c r="H1812" s="37" t="s">
        <v>103</v>
      </c>
      <c r="I1812" s="37" t="s">
        <v>79</v>
      </c>
      <c r="J1812" s="37" t="s">
        <v>80</v>
      </c>
      <c r="K1812" s="37" t="s">
        <v>5100</v>
      </c>
      <c r="L1812" s="37" t="s">
        <v>93</v>
      </c>
      <c r="M1812" s="31">
        <v>1</v>
      </c>
    </row>
    <row spans="1:13" s="31" customFormat="1" ht="15.75" customHeight="1" x14ac:dyDescent="0.2" outlineLevel="0" r="1813">
      <c r="A1813" s="31">
        <v>1812</v>
      </c>
      <c r="B1813" s="37" t="s">
        <v>7906</v>
      </c>
      <c r="C1813" s="37" t="s">
        <v>7907</v>
      </c>
      <c r="D1813" s="37" t="s">
        <v>100</v>
      </c>
      <c r="E1813" s="31">
        <v>20</v>
      </c>
      <c r="F1813" s="48">
        <v>21742</v>
      </c>
      <c r="G1813" s="37" t="s">
        <v>198</v>
      </c>
      <c r="H1813" s="37" t="s">
        <v>191</v>
      </c>
      <c r="I1813" s="37" t="s">
        <v>104</v>
      </c>
      <c r="J1813" s="37" t="s">
        <v>80</v>
      </c>
      <c r="K1813" s="37" t="s">
        <v>4791</v>
      </c>
      <c r="L1813" s="37" t="s">
        <v>93</v>
      </c>
      <c r="M1813" s="31">
        <v>14</v>
      </c>
    </row>
    <row spans="1:13" s="31" customFormat="1" ht="15.75" customHeight="1" x14ac:dyDescent="0.2" outlineLevel="0" r="1814">
      <c r="A1814" s="31">
        <v>1813</v>
      </c>
      <c r="B1814" s="37" t="s">
        <v>7908</v>
      </c>
      <c r="C1814" s="37" t="s">
        <v>7909</v>
      </c>
      <c r="D1814" s="37" t="s">
        <v>100</v>
      </c>
      <c r="E1814" s="31">
        <v>45</v>
      </c>
      <c r="F1814" s="48">
        <v>37030</v>
      </c>
      <c r="G1814" s="37" t="s">
        <v>1340</v>
      </c>
      <c r="H1814" s="37" t="s">
        <v>78</v>
      </c>
      <c r="I1814" s="37" t="s">
        <v>79</v>
      </c>
      <c r="J1814" s="37" t="s">
        <v>80</v>
      </c>
      <c r="K1814" s="37" t="s">
        <v>4762</v>
      </c>
      <c r="L1814" s="37" t="s">
        <v>93</v>
      </c>
      <c r="M1814" s="31">
        <v>1</v>
      </c>
    </row>
    <row spans="1:13" s="31" customFormat="1" ht="15.75" customHeight="1" x14ac:dyDescent="0.2" outlineLevel="0" r="1815">
      <c r="A1815" s="31">
        <v>1814</v>
      </c>
      <c r="B1815" s="37" t="s">
        <v>7910</v>
      </c>
      <c r="C1815" s="37" t="s">
        <v>7911</v>
      </c>
      <c r="D1815" s="37" t="s">
        <v>100</v>
      </c>
      <c r="E1815" s="31">
        <v>33</v>
      </c>
      <c r="F1815" s="48">
        <v>32373</v>
      </c>
      <c r="G1815" s="37" t="s">
        <v>2569</v>
      </c>
      <c r="H1815" s="37" t="s">
        <v>147</v>
      </c>
      <c r="I1815" s="37" t="s">
        <v>104</v>
      </c>
      <c r="J1815" s="37" t="s">
        <v>80</v>
      </c>
      <c r="K1815" s="37" t="s">
        <v>4959</v>
      </c>
      <c r="L1815" s="37" t="s">
        <v>93</v>
      </c>
      <c r="M1815" s="31">
        <v>17</v>
      </c>
    </row>
    <row spans="1:13" s="31" customFormat="1" ht="15.75" customHeight="1" x14ac:dyDescent="0.2" outlineLevel="0" r="1816">
      <c r="A1816" s="31">
        <v>1815</v>
      </c>
      <c r="B1816" s="37" t="s">
        <v>7912</v>
      </c>
      <c r="C1816" s="37" t="s">
        <v>7913</v>
      </c>
      <c r="D1816" s="37" t="s">
        <v>100</v>
      </c>
      <c r="E1816" s="31">
        <v>23</v>
      </c>
      <c r="F1816" s="48">
        <v>19809</v>
      </c>
      <c r="G1816" s="37" t="s">
        <v>3802</v>
      </c>
      <c r="H1816" s="37" t="s">
        <v>415</v>
      </c>
      <c r="I1816" s="37" t="s">
        <v>79</v>
      </c>
      <c r="J1816" s="37" t="s">
        <v>80</v>
      </c>
      <c r="K1816" s="37" t="s">
        <v>4725</v>
      </c>
      <c r="L1816" s="37" t="s">
        <v>81</v>
      </c>
      <c r="M1816" s="31">
        <v>19</v>
      </c>
    </row>
    <row spans="1:13" s="31" customFormat="1" ht="15.75" customHeight="1" x14ac:dyDescent="0.2" outlineLevel="0" r="1817">
      <c r="A1817" s="31">
        <v>1816</v>
      </c>
      <c r="B1817" s="37" t="s">
        <v>7914</v>
      </c>
      <c r="C1817" s="37" t="s">
        <v>7915</v>
      </c>
      <c r="D1817" s="37" t="s">
        <v>100</v>
      </c>
      <c r="E1817" s="31">
        <v>68</v>
      </c>
      <c r="F1817" s="48">
        <v>28181</v>
      </c>
      <c r="H1817" s="37" t="s">
        <v>415</v>
      </c>
      <c r="I1817" s="37" t="s">
        <v>79</v>
      </c>
      <c r="J1817" s="37" t="s">
        <v>80</v>
      </c>
      <c r="K1817" s="37" t="s">
        <v>4807</v>
      </c>
      <c r="L1817" s="37" t="s">
        <v>93</v>
      </c>
      <c r="M1817" s="31">
        <v>18</v>
      </c>
    </row>
    <row spans="1:13" s="31" customFormat="1" ht="15.75" customHeight="1" x14ac:dyDescent="0.2" outlineLevel="0" r="1818">
      <c r="A1818" s="31">
        <v>1817</v>
      </c>
      <c r="B1818" s="37" t="s">
        <v>7916</v>
      </c>
      <c r="C1818" s="37" t="s">
        <v>7917</v>
      </c>
      <c r="D1818" s="37" t="s">
        <v>74</v>
      </c>
      <c r="E1818" s="31">
        <v>32</v>
      </c>
      <c r="F1818" s="48">
        <v>27466</v>
      </c>
      <c r="G1818" s="37" t="s">
        <v>895</v>
      </c>
      <c r="H1818" s="37" t="s">
        <v>250</v>
      </c>
      <c r="I1818" s="37" t="s">
        <v>131</v>
      </c>
      <c r="J1818" s="37" t="s">
        <v>80</v>
      </c>
      <c r="K1818" s="37" t="s">
        <v>4967</v>
      </c>
      <c r="L1818" s="37" t="s">
        <v>93</v>
      </c>
      <c r="M1818" s="31">
        <v>19</v>
      </c>
    </row>
    <row spans="1:13" s="31" customFormat="1" ht="15.75" customHeight="1" x14ac:dyDescent="0.2" outlineLevel="0" r="1819">
      <c r="A1819" s="31">
        <v>1818</v>
      </c>
      <c r="B1819" s="37" t="s">
        <v>7918</v>
      </c>
      <c r="C1819" s="37" t="s">
        <v>7919</v>
      </c>
      <c r="D1819" s="37" t="s">
        <v>100</v>
      </c>
      <c r="E1819" s="31">
        <v>64</v>
      </c>
      <c r="F1819" s="48">
        <v>24563</v>
      </c>
      <c r="G1819" s="37" t="s">
        <v>129</v>
      </c>
      <c r="H1819" s="37" t="s">
        <v>130</v>
      </c>
      <c r="I1819" s="37" t="s">
        <v>79</v>
      </c>
      <c r="J1819" s="37" t="s">
        <v>80</v>
      </c>
      <c r="K1819" s="37" t="s">
        <v>4867</v>
      </c>
      <c r="L1819" s="37" t="s">
        <v>81</v>
      </c>
      <c r="M1819" s="31">
        <v>11</v>
      </c>
    </row>
    <row spans="1:13" s="31" customFormat="1" ht="15.75" customHeight="1" x14ac:dyDescent="0.2" outlineLevel="0" r="1820">
      <c r="A1820" s="31">
        <v>1819</v>
      </c>
      <c r="B1820" s="37" t="s">
        <v>7920</v>
      </c>
      <c r="C1820" s="37" t="s">
        <v>7921</v>
      </c>
      <c r="D1820" s="37" t="s">
        <v>100</v>
      </c>
      <c r="E1820" s="31">
        <v>26</v>
      </c>
      <c r="F1820" s="48">
        <v>34661</v>
      </c>
      <c r="G1820" s="37" t="s">
        <v>895</v>
      </c>
      <c r="H1820" s="37" t="s">
        <v>130</v>
      </c>
      <c r="I1820" s="37" t="s">
        <v>79</v>
      </c>
      <c r="J1820" s="37" t="s">
        <v>80</v>
      </c>
      <c r="K1820" s="37" t="s">
        <v>4946</v>
      </c>
      <c r="L1820" s="37" t="s">
        <v>81</v>
      </c>
      <c r="M1820" s="31">
        <v>8</v>
      </c>
    </row>
    <row spans="1:13" s="31" customFormat="1" ht="15.75" customHeight="1" x14ac:dyDescent="0.2" outlineLevel="0" r="1821">
      <c r="A1821" s="31">
        <v>1820</v>
      </c>
      <c r="B1821" s="37" t="s">
        <v>7922</v>
      </c>
      <c r="C1821" s="37" t="s">
        <v>7923</v>
      </c>
      <c r="D1821" s="37" t="s">
        <v>74</v>
      </c>
      <c r="E1821" s="31">
        <v>12</v>
      </c>
      <c r="F1821" s="48">
        <v>35157</v>
      </c>
      <c r="G1821" s="37" t="s">
        <v>1543</v>
      </c>
      <c r="H1821" s="37" t="s">
        <v>161</v>
      </c>
      <c r="I1821" s="37" t="s">
        <v>104</v>
      </c>
      <c r="J1821" s="37" t="s">
        <v>80</v>
      </c>
      <c r="K1821" s="37" t="s">
        <v>5493</v>
      </c>
      <c r="L1821" s="37" t="s">
        <v>93</v>
      </c>
      <c r="M1821" s="31">
        <v>5</v>
      </c>
    </row>
    <row spans="1:13" s="31" customFormat="1" ht="15.75" customHeight="1" x14ac:dyDescent="0.2" outlineLevel="0" r="1822">
      <c r="A1822" s="31">
        <v>1821</v>
      </c>
      <c r="B1822" s="37" t="s">
        <v>4911</v>
      </c>
      <c r="C1822" s="37" t="s">
        <v>7924</v>
      </c>
      <c r="D1822" s="37" t="s">
        <v>74</v>
      </c>
      <c r="E1822" s="31">
        <v>89</v>
      </c>
      <c r="F1822" s="48">
        <v>26367</v>
      </c>
      <c r="G1822" s="37" t="s">
        <v>1947</v>
      </c>
      <c r="H1822" s="37" t="s">
        <v>130</v>
      </c>
      <c r="I1822" s="37" t="s">
        <v>131</v>
      </c>
      <c r="J1822" s="37" t="s">
        <v>80</v>
      </c>
      <c r="K1822" s="37" t="s">
        <v>5199</v>
      </c>
      <c r="L1822" s="37" t="s">
        <v>81</v>
      </c>
      <c r="M1822" s="31">
        <v>15</v>
      </c>
    </row>
    <row spans="1:13" s="31" customFormat="1" ht="15.75" customHeight="1" x14ac:dyDescent="0.2" outlineLevel="0" r="1823">
      <c r="A1823" s="31">
        <v>1822</v>
      </c>
      <c r="B1823" s="37" t="s">
        <v>3680</v>
      </c>
      <c r="C1823" s="37" t="s">
        <v>6301</v>
      </c>
      <c r="D1823" s="37" t="s">
        <v>100</v>
      </c>
      <c r="E1823" s="31">
        <v>67</v>
      </c>
      <c r="F1823" s="48">
        <v>22907</v>
      </c>
      <c r="H1823" s="37" t="s">
        <v>103</v>
      </c>
      <c r="I1823" s="37" t="s">
        <v>79</v>
      </c>
      <c r="J1823" s="37" t="s">
        <v>80</v>
      </c>
      <c r="K1823" s="37" t="s">
        <v>4737</v>
      </c>
      <c r="L1823" s="37" t="s">
        <v>93</v>
      </c>
      <c r="M1823" s="31">
        <v>9</v>
      </c>
    </row>
    <row spans="1:13" s="31" customFormat="1" ht="15.75" customHeight="1" x14ac:dyDescent="0.2" outlineLevel="0" r="1824">
      <c r="A1824" s="31">
        <v>1823</v>
      </c>
      <c r="B1824" s="37" t="s">
        <v>7925</v>
      </c>
      <c r="C1824" s="37" t="s">
        <v>7926</v>
      </c>
      <c r="D1824" s="37" t="s">
        <v>100</v>
      </c>
      <c r="E1824" s="31">
        <v>29</v>
      </c>
      <c r="F1824" s="48">
        <v>27173</v>
      </c>
      <c r="G1824" s="37" t="s">
        <v>401</v>
      </c>
      <c r="H1824" s="37" t="s">
        <v>250</v>
      </c>
      <c r="I1824" s="37" t="s">
        <v>131</v>
      </c>
      <c r="J1824" s="37" t="s">
        <v>80</v>
      </c>
      <c r="K1824" s="37" t="s">
        <v>4946</v>
      </c>
      <c r="L1824" s="37" t="s">
        <v>93</v>
      </c>
      <c r="M1824" s="31">
        <v>10</v>
      </c>
    </row>
    <row spans="1:13" s="31" customFormat="1" ht="15.75" customHeight="1" x14ac:dyDescent="0.2" outlineLevel="0" r="1825">
      <c r="A1825" s="31">
        <v>1824</v>
      </c>
      <c r="B1825" s="37" t="s">
        <v>6170</v>
      </c>
      <c r="C1825" s="37" t="s">
        <v>7927</v>
      </c>
      <c r="D1825" s="37" t="s">
        <v>100</v>
      </c>
      <c r="E1825" s="31">
        <v>12</v>
      </c>
      <c r="F1825" s="48">
        <v>21835</v>
      </c>
      <c r="G1825" s="37" t="s">
        <v>4781</v>
      </c>
      <c r="H1825" s="37" t="s">
        <v>78</v>
      </c>
      <c r="I1825" s="37" t="s">
        <v>104</v>
      </c>
      <c r="J1825" s="37" t="s">
        <v>80</v>
      </c>
      <c r="K1825" s="37" t="s">
        <v>4762</v>
      </c>
      <c r="L1825" s="37" t="s">
        <v>81</v>
      </c>
      <c r="M1825" s="31">
        <v>5</v>
      </c>
    </row>
    <row spans="1:13" s="31" customFormat="1" ht="15.75" customHeight="1" x14ac:dyDescent="0.2" outlineLevel="0" r="1826">
      <c r="A1826" s="31">
        <v>1825</v>
      </c>
      <c r="B1826" s="37" t="s">
        <v>7928</v>
      </c>
      <c r="C1826" s="37" t="s">
        <v>7929</v>
      </c>
      <c r="D1826" s="37" t="s">
        <v>74</v>
      </c>
      <c r="E1826" s="31">
        <v>82</v>
      </c>
      <c r="F1826" s="48">
        <v>24517</v>
      </c>
      <c r="G1826" s="37" t="s">
        <v>401</v>
      </c>
      <c r="H1826" s="37" t="s">
        <v>103</v>
      </c>
      <c r="I1826" s="37" t="s">
        <v>79</v>
      </c>
      <c r="J1826" s="37" t="s">
        <v>80</v>
      </c>
      <c r="K1826" s="50">
        <v>100</v>
      </c>
      <c r="L1826" s="37" t="s">
        <v>81</v>
      </c>
      <c r="M1826" s="31">
        <v>17</v>
      </c>
    </row>
    <row spans="1:13" s="31" customFormat="1" ht="15.75" customHeight="1" x14ac:dyDescent="0.2" outlineLevel="0" r="1827">
      <c r="A1827" s="31">
        <v>1826</v>
      </c>
      <c r="B1827" s="37" t="s">
        <v>7930</v>
      </c>
      <c r="C1827" s="37" t="s">
        <v>7931</v>
      </c>
      <c r="D1827" s="37" t="s">
        <v>74</v>
      </c>
      <c r="E1827" s="31">
        <v>33</v>
      </c>
      <c r="F1827" s="48">
        <v>22291</v>
      </c>
      <c r="G1827" s="37" t="s">
        <v>1581</v>
      </c>
      <c r="H1827" s="37" t="s">
        <v>78</v>
      </c>
      <c r="I1827" s="37" t="s">
        <v>131</v>
      </c>
      <c r="J1827" s="37" t="s">
        <v>80</v>
      </c>
      <c r="K1827" s="37" t="s">
        <v>4769</v>
      </c>
      <c r="L1827" s="37" t="s">
        <v>81</v>
      </c>
      <c r="M1827" s="31">
        <v>7</v>
      </c>
    </row>
    <row spans="1:13" s="31" customFormat="1" ht="15.75" customHeight="1" x14ac:dyDescent="0.2" outlineLevel="0" r="1828">
      <c r="A1828" s="31">
        <v>1827</v>
      </c>
      <c r="B1828" s="37" t="s">
        <v>7932</v>
      </c>
      <c r="C1828" s="37" t="s">
        <v>7933</v>
      </c>
      <c r="D1828" s="37" t="s">
        <v>100</v>
      </c>
      <c r="E1828" s="31">
        <v>92</v>
      </c>
      <c r="F1828" s="48">
        <v>28505</v>
      </c>
      <c r="G1828" s="37" t="s">
        <v>750</v>
      </c>
      <c r="H1828" s="37" t="s">
        <v>147</v>
      </c>
      <c r="I1828" s="37" t="s">
        <v>104</v>
      </c>
      <c r="J1828" s="37" t="s">
        <v>80</v>
      </c>
      <c r="K1828" s="37" t="s">
        <v>5062</v>
      </c>
      <c r="L1828" s="37" t="s">
        <v>81</v>
      </c>
      <c r="M1828" s="31">
        <v>18</v>
      </c>
    </row>
    <row spans="1:13" s="31" customFormat="1" ht="15.75" customHeight="1" x14ac:dyDescent="0.2" outlineLevel="0" r="1829">
      <c r="A1829" s="31">
        <v>1828</v>
      </c>
      <c r="B1829" s="37" t="s">
        <v>7795</v>
      </c>
      <c r="C1829" s="37" t="s">
        <v>7934</v>
      </c>
      <c r="D1829" s="37" t="s">
        <v>100</v>
      </c>
      <c r="E1829" s="31">
        <v>65</v>
      </c>
      <c r="F1829" s="48">
        <v>32113</v>
      </c>
      <c r="G1829" s="37" t="s">
        <v>804</v>
      </c>
      <c r="H1829" s="37" t="s">
        <v>78</v>
      </c>
      <c r="I1829" s="37" t="s">
        <v>104</v>
      </c>
      <c r="J1829" s="37" t="s">
        <v>80</v>
      </c>
      <c r="K1829" s="37" t="s">
        <v>4709</v>
      </c>
      <c r="L1829" s="37" t="s">
        <v>93</v>
      </c>
      <c r="M1829" s="31">
        <v>14</v>
      </c>
    </row>
    <row spans="1:13" s="31" customFormat="1" ht="15.75" customHeight="1" x14ac:dyDescent="0.2" outlineLevel="0" r="1830">
      <c r="A1830" s="31">
        <v>1829</v>
      </c>
      <c r="B1830" s="37" t="s">
        <v>7935</v>
      </c>
      <c r="C1830" s="37" t="s">
        <v>7936</v>
      </c>
      <c r="D1830" s="37" t="s">
        <v>74</v>
      </c>
      <c r="E1830" s="31">
        <v>82</v>
      </c>
      <c r="F1830" s="48">
        <v>29523</v>
      </c>
      <c r="G1830" s="37" t="s">
        <v>607</v>
      </c>
      <c r="H1830" s="37" t="s">
        <v>250</v>
      </c>
      <c r="I1830" s="37" t="s">
        <v>79</v>
      </c>
      <c r="J1830" s="37" t="s">
        <v>80</v>
      </c>
      <c r="K1830" s="37" t="s">
        <v>4860</v>
      </c>
      <c r="L1830" s="37" t="s">
        <v>93</v>
      </c>
      <c r="M1830" s="31">
        <v>14</v>
      </c>
    </row>
    <row spans="1:13" s="31" customFormat="1" ht="15.75" customHeight="1" x14ac:dyDescent="0.2" outlineLevel="0" r="1831">
      <c r="A1831" s="31">
        <v>1830</v>
      </c>
      <c r="B1831" s="37" t="s">
        <v>7937</v>
      </c>
      <c r="C1831" s="37" t="s">
        <v>7938</v>
      </c>
      <c r="D1831" s="37" t="s">
        <v>74</v>
      </c>
      <c r="E1831" s="31">
        <v>98</v>
      </c>
      <c r="F1831" s="48">
        <v>31167</v>
      </c>
      <c r="G1831" s="37" t="s">
        <v>820</v>
      </c>
      <c r="H1831" s="37" t="s">
        <v>78</v>
      </c>
      <c r="I1831" s="37" t="s">
        <v>131</v>
      </c>
      <c r="J1831" s="37" t="s">
        <v>80</v>
      </c>
      <c r="K1831" s="37" t="s">
        <v>4869</v>
      </c>
      <c r="L1831" s="37" t="s">
        <v>93</v>
      </c>
      <c r="M1831" s="31">
        <v>12</v>
      </c>
    </row>
    <row spans="1:13" s="31" customFormat="1" ht="15.75" customHeight="1" x14ac:dyDescent="0.2" outlineLevel="0" r="1832">
      <c r="A1832" s="31">
        <v>1831</v>
      </c>
      <c r="B1832" s="37" t="s">
        <v>7939</v>
      </c>
      <c r="C1832" s="37" t="s">
        <v>7940</v>
      </c>
      <c r="D1832" s="37" t="s">
        <v>74</v>
      </c>
      <c r="E1832" s="31">
        <v>58</v>
      </c>
      <c r="F1832" s="48">
        <v>28442</v>
      </c>
      <c r="G1832" s="37" t="s">
        <v>431</v>
      </c>
      <c r="H1832" s="37" t="s">
        <v>191</v>
      </c>
      <c r="I1832" s="37" t="s">
        <v>79</v>
      </c>
      <c r="J1832" s="37" t="s">
        <v>80</v>
      </c>
      <c r="K1832" s="50">
        <v>100</v>
      </c>
      <c r="L1832" s="37" t="s">
        <v>93</v>
      </c>
      <c r="M1832" s="31">
        <v>15</v>
      </c>
    </row>
    <row spans="1:13" s="31" customFormat="1" ht="15.75" customHeight="1" x14ac:dyDescent="0.2" outlineLevel="0" r="1833">
      <c r="A1833" s="31">
        <v>1832</v>
      </c>
      <c r="B1833" s="37" t="s">
        <v>5353</v>
      </c>
      <c r="C1833" s="37" t="s">
        <v>7941</v>
      </c>
      <c r="D1833" s="37" t="s">
        <v>100</v>
      </c>
      <c r="E1833" s="31">
        <v>53</v>
      </c>
      <c r="F1833" s="48">
        <v>23686</v>
      </c>
      <c r="G1833" s="37" t="s">
        <v>1023</v>
      </c>
      <c r="H1833" s="37" t="s">
        <v>78</v>
      </c>
      <c r="I1833" s="37" t="s">
        <v>79</v>
      </c>
      <c r="J1833" s="37" t="s">
        <v>80</v>
      </c>
      <c r="K1833" s="37" t="s">
        <v>4791</v>
      </c>
      <c r="L1833" s="37" t="s">
        <v>81</v>
      </c>
      <c r="M1833" s="31">
        <v>12</v>
      </c>
    </row>
    <row spans="1:13" s="31" customFormat="1" ht="15.75" customHeight="1" x14ac:dyDescent="0.2" outlineLevel="0" r="1834">
      <c r="A1834" s="31">
        <v>1833</v>
      </c>
      <c r="B1834" s="37" t="s">
        <v>7942</v>
      </c>
      <c r="C1834" s="37" t="s">
        <v>7943</v>
      </c>
      <c r="D1834" s="37" t="s">
        <v>74</v>
      </c>
      <c r="E1834" s="31">
        <v>67</v>
      </c>
      <c r="F1834" s="48">
        <v>24546</v>
      </c>
      <c r="G1834" s="37" t="s">
        <v>217</v>
      </c>
      <c r="H1834" s="37" t="s">
        <v>103</v>
      </c>
      <c r="I1834" s="37" t="s">
        <v>131</v>
      </c>
      <c r="J1834" s="37" t="s">
        <v>80</v>
      </c>
      <c r="K1834" s="37" t="s">
        <v>4856</v>
      </c>
      <c r="L1834" s="37" t="s">
        <v>81</v>
      </c>
      <c r="M1834" s="31">
        <v>19</v>
      </c>
    </row>
    <row spans="1:13" s="31" customFormat="1" ht="15.75" customHeight="1" x14ac:dyDescent="0.2" outlineLevel="0" r="1835">
      <c r="A1835" s="31">
        <v>1834</v>
      </c>
      <c r="B1835" s="37" t="s">
        <v>3913</v>
      </c>
      <c r="C1835" s="37" t="s">
        <v>6331</v>
      </c>
      <c r="D1835" s="37" t="s">
        <v>74</v>
      </c>
      <c r="E1835" s="31">
        <v>84</v>
      </c>
      <c r="F1835" s="48">
        <v>28306</v>
      </c>
      <c r="G1835" s="37" t="s">
        <v>659</v>
      </c>
      <c r="H1835" s="37" t="s">
        <v>103</v>
      </c>
      <c r="I1835" s="37" t="s">
        <v>131</v>
      </c>
      <c r="J1835" s="37" t="s">
        <v>80</v>
      </c>
      <c r="K1835" s="37" t="s">
        <v>4954</v>
      </c>
      <c r="L1835" s="37" t="s">
        <v>81</v>
      </c>
      <c r="M1835" s="31">
        <v>11</v>
      </c>
    </row>
    <row spans="1:13" s="31" customFormat="1" ht="15.75" customHeight="1" x14ac:dyDescent="0.2" outlineLevel="0" r="1836">
      <c r="A1836" s="31">
        <v>1835</v>
      </c>
      <c r="B1836" s="37" t="s">
        <v>7944</v>
      </c>
      <c r="C1836" s="37" t="s">
        <v>7945</v>
      </c>
      <c r="D1836" s="37" t="s">
        <v>74</v>
      </c>
      <c r="E1836" s="31">
        <v>48</v>
      </c>
      <c r="F1836" s="48">
        <v>34150</v>
      </c>
      <c r="G1836" s="37" t="s">
        <v>1696</v>
      </c>
      <c r="H1836" s="37" t="s">
        <v>103</v>
      </c>
      <c r="I1836" s="37" t="s">
        <v>104</v>
      </c>
      <c r="J1836" s="37" t="s">
        <v>80</v>
      </c>
      <c r="K1836" s="37" t="s">
        <v>4869</v>
      </c>
      <c r="L1836" s="37" t="s">
        <v>81</v>
      </c>
      <c r="M1836" s="31">
        <v>1</v>
      </c>
    </row>
    <row spans="1:13" s="31" customFormat="1" ht="15.75" customHeight="1" x14ac:dyDescent="0.2" outlineLevel="0" r="1837">
      <c r="A1837" s="31">
        <v>1836</v>
      </c>
      <c r="B1837" s="37" t="s">
        <v>7946</v>
      </c>
      <c r="C1837" s="37" t="s">
        <v>7947</v>
      </c>
      <c r="D1837" s="37" t="s">
        <v>100</v>
      </c>
      <c r="E1837" s="31">
        <v>54</v>
      </c>
      <c r="F1837" s="48">
        <v>20245</v>
      </c>
      <c r="G1837" s="37" t="s">
        <v>575</v>
      </c>
      <c r="H1837" s="37" t="s">
        <v>191</v>
      </c>
      <c r="I1837" s="37" t="s">
        <v>79</v>
      </c>
      <c r="J1837" s="37" t="s">
        <v>80</v>
      </c>
      <c r="K1837" s="37" t="s">
        <v>4816</v>
      </c>
      <c r="L1837" s="37" t="s">
        <v>81</v>
      </c>
      <c r="M1837" s="31">
        <v>13</v>
      </c>
    </row>
    <row spans="1:13" s="31" customFormat="1" ht="15.75" customHeight="1" x14ac:dyDescent="0.2" outlineLevel="0" r="1838">
      <c r="A1838" s="31">
        <v>1837</v>
      </c>
      <c r="B1838" s="37" t="s">
        <v>5831</v>
      </c>
      <c r="C1838" s="37" t="s">
        <v>7948</v>
      </c>
      <c r="D1838" s="37" t="s">
        <v>74</v>
      </c>
      <c r="E1838" s="31">
        <v>9</v>
      </c>
      <c r="F1838" s="48">
        <v>27027</v>
      </c>
      <c r="G1838" s="37" t="s">
        <v>1002</v>
      </c>
      <c r="H1838" s="37" t="s">
        <v>78</v>
      </c>
      <c r="I1838" s="37" t="s">
        <v>79</v>
      </c>
      <c r="J1838" s="37" t="s">
        <v>80</v>
      </c>
      <c r="K1838" s="37" t="s">
        <v>4869</v>
      </c>
      <c r="L1838" s="37" t="s">
        <v>81</v>
      </c>
      <c r="M1838" s="31">
        <v>19</v>
      </c>
    </row>
    <row spans="1:13" s="31" customFormat="1" ht="15.75" customHeight="1" x14ac:dyDescent="0.2" outlineLevel="0" r="1839">
      <c r="A1839" s="31">
        <v>1838</v>
      </c>
      <c r="B1839" s="37" t="s">
        <v>397</v>
      </c>
      <c r="C1839" s="37" t="s">
        <v>7949</v>
      </c>
      <c r="D1839" s="37" t="s">
        <v>100</v>
      </c>
      <c r="E1839" s="31">
        <v>14</v>
      </c>
      <c r="F1839" s="48">
        <v>23706</v>
      </c>
      <c r="G1839" s="37" t="s">
        <v>387</v>
      </c>
      <c r="H1839" s="37" t="s">
        <v>103</v>
      </c>
      <c r="I1839" s="37" t="s">
        <v>104</v>
      </c>
      <c r="J1839" s="37" t="s">
        <v>80</v>
      </c>
      <c r="K1839" s="50">
        <v>100</v>
      </c>
      <c r="L1839" s="37" t="s">
        <v>81</v>
      </c>
      <c r="M1839" s="31">
        <v>12</v>
      </c>
    </row>
    <row spans="1:13" s="31" customFormat="1" ht="15.75" customHeight="1" x14ac:dyDescent="0.2" outlineLevel="0" r="1840">
      <c r="A1840" s="31">
        <v>1839</v>
      </c>
      <c r="B1840" s="37" t="s">
        <v>7785</v>
      </c>
      <c r="C1840" s="37" t="s">
        <v>7950</v>
      </c>
      <c r="D1840" s="37" t="s">
        <v>100</v>
      </c>
      <c r="E1840" s="31">
        <v>60</v>
      </c>
      <c r="F1840" s="48">
        <v>31905</v>
      </c>
      <c r="G1840" s="37" t="s">
        <v>230</v>
      </c>
      <c r="H1840" s="37" t="s">
        <v>130</v>
      </c>
      <c r="I1840" s="37" t="s">
        <v>131</v>
      </c>
      <c r="J1840" s="37" t="s">
        <v>80</v>
      </c>
      <c r="K1840" s="37" t="s">
        <v>4752</v>
      </c>
      <c r="L1840" s="37" t="s">
        <v>81</v>
      </c>
      <c r="M1840" s="31">
        <v>5</v>
      </c>
    </row>
    <row spans="1:13" s="31" customFormat="1" ht="15.75" customHeight="1" x14ac:dyDescent="0.2" outlineLevel="0" r="1841">
      <c r="A1841" s="31">
        <v>1840</v>
      </c>
      <c r="B1841" s="37" t="s">
        <v>6734</v>
      </c>
      <c r="C1841" s="37" t="s">
        <v>7951</v>
      </c>
      <c r="D1841" s="37" t="s">
        <v>74</v>
      </c>
      <c r="E1841" s="31">
        <v>22</v>
      </c>
      <c r="F1841" s="48">
        <v>28433</v>
      </c>
      <c r="G1841" s="37" t="s">
        <v>773</v>
      </c>
      <c r="H1841" s="37" t="s">
        <v>415</v>
      </c>
      <c r="I1841" s="37" t="s">
        <v>131</v>
      </c>
      <c r="J1841" s="37" t="s">
        <v>80</v>
      </c>
      <c r="K1841" s="37" t="s">
        <v>5199</v>
      </c>
      <c r="L1841" s="37" t="s">
        <v>81</v>
      </c>
      <c r="M1841" s="31">
        <v>20</v>
      </c>
    </row>
    <row spans="1:13" s="31" customFormat="1" ht="15.75" customHeight="1" x14ac:dyDescent="0.2" outlineLevel="0" r="1842">
      <c r="A1842" s="31">
        <v>1841</v>
      </c>
      <c r="B1842" s="37" t="s">
        <v>7952</v>
      </c>
      <c r="C1842" s="37" t="s">
        <v>7953</v>
      </c>
      <c r="D1842" s="37" t="s">
        <v>74</v>
      </c>
      <c r="E1842" s="31">
        <v>63</v>
      </c>
      <c r="F1842" s="48">
        <v>34994</v>
      </c>
      <c r="G1842" s="37" t="s">
        <v>5214</v>
      </c>
      <c r="H1842" s="37" t="s">
        <v>415</v>
      </c>
      <c r="I1842" s="37" t="s">
        <v>104</v>
      </c>
      <c r="J1842" s="37" t="s">
        <v>80</v>
      </c>
      <c r="K1842" s="37" t="s">
        <v>4709</v>
      </c>
      <c r="L1842" s="37" t="s">
        <v>93</v>
      </c>
      <c r="M1842" s="31">
        <v>2</v>
      </c>
    </row>
    <row spans="1:13" s="31" customFormat="1" ht="15.75" customHeight="1" x14ac:dyDescent="0.2" outlineLevel="0" r="1843">
      <c r="A1843" s="31">
        <v>1842</v>
      </c>
      <c r="B1843" s="37" t="s">
        <v>7954</v>
      </c>
      <c r="C1843" s="37" t="s">
        <v>7955</v>
      </c>
      <c r="D1843" s="37" t="s">
        <v>74</v>
      </c>
      <c r="E1843" s="31">
        <v>89</v>
      </c>
      <c r="F1843" s="48">
        <v>28183</v>
      </c>
      <c r="G1843" s="37" t="s">
        <v>504</v>
      </c>
      <c r="H1843" s="37" t="s">
        <v>103</v>
      </c>
      <c r="I1843" s="37" t="s">
        <v>79</v>
      </c>
      <c r="J1843" s="37" t="s">
        <v>80</v>
      </c>
      <c r="K1843" s="37" t="s">
        <v>4742</v>
      </c>
      <c r="L1843" s="37" t="s">
        <v>93</v>
      </c>
      <c r="M1843" s="31">
        <v>8</v>
      </c>
    </row>
    <row spans="1:13" s="31" customFormat="1" ht="15.75" customHeight="1" x14ac:dyDescent="0.2" outlineLevel="0" r="1844">
      <c r="A1844" s="31">
        <v>1843</v>
      </c>
      <c r="B1844" s="37" t="s">
        <v>7956</v>
      </c>
      <c r="C1844" s="37" t="s">
        <v>7957</v>
      </c>
      <c r="D1844" s="37" t="s">
        <v>74</v>
      </c>
      <c r="E1844" s="31">
        <v>96</v>
      </c>
      <c r="F1844" s="48">
        <v>30933</v>
      </c>
      <c r="G1844" s="37" t="s">
        <v>334</v>
      </c>
      <c r="H1844" s="37" t="s">
        <v>250</v>
      </c>
      <c r="I1844" s="37" t="s">
        <v>79</v>
      </c>
      <c r="J1844" s="37" t="s">
        <v>80</v>
      </c>
      <c r="K1844" s="37" t="s">
        <v>4804</v>
      </c>
      <c r="L1844" s="37" t="s">
        <v>81</v>
      </c>
      <c r="M1844" s="31">
        <v>4</v>
      </c>
    </row>
    <row spans="1:13" s="31" customFormat="1" ht="15.75" customHeight="1" x14ac:dyDescent="0.2" outlineLevel="0" r="1845">
      <c r="A1845" s="31">
        <v>1844</v>
      </c>
      <c r="B1845" s="37" t="s">
        <v>7958</v>
      </c>
      <c r="C1845" s="37" t="s">
        <v>7959</v>
      </c>
      <c r="D1845" s="37" t="s">
        <v>100</v>
      </c>
      <c r="E1845" s="31">
        <v>71</v>
      </c>
      <c r="F1845" s="48">
        <v>27688</v>
      </c>
      <c r="G1845" s="37" t="s">
        <v>414</v>
      </c>
      <c r="H1845" s="37" t="s">
        <v>250</v>
      </c>
      <c r="I1845" s="37" t="s">
        <v>79</v>
      </c>
      <c r="J1845" s="37" t="s">
        <v>80</v>
      </c>
      <c r="K1845" s="37" t="s">
        <v>4929</v>
      </c>
      <c r="L1845" s="37" t="s">
        <v>93</v>
      </c>
      <c r="M1845" s="31">
        <v>12</v>
      </c>
    </row>
    <row spans="1:13" s="31" customFormat="1" ht="15.75" customHeight="1" x14ac:dyDescent="0.2" outlineLevel="0" r="1846">
      <c r="A1846" s="31">
        <v>1845</v>
      </c>
      <c r="B1846" s="37" t="s">
        <v>7960</v>
      </c>
      <c r="C1846" s="37" t="s">
        <v>7961</v>
      </c>
      <c r="D1846" s="37" t="s">
        <v>74</v>
      </c>
      <c r="E1846" s="31">
        <v>34</v>
      </c>
      <c r="F1846" s="48">
        <v>28506</v>
      </c>
      <c r="G1846" s="37" t="s">
        <v>77</v>
      </c>
      <c r="H1846" s="37" t="s">
        <v>103</v>
      </c>
      <c r="I1846" s="37" t="s">
        <v>79</v>
      </c>
      <c r="J1846" s="37" t="s">
        <v>80</v>
      </c>
      <c r="K1846" s="37" t="s">
        <v>5197</v>
      </c>
      <c r="L1846" s="37" t="s">
        <v>93</v>
      </c>
      <c r="M1846" s="31">
        <v>6</v>
      </c>
    </row>
    <row spans="1:13" s="31" customFormat="1" ht="15.75" customHeight="1" x14ac:dyDescent="0.2" outlineLevel="0" r="1847">
      <c r="A1847" s="31">
        <v>1846</v>
      </c>
      <c r="B1847" s="37" t="s">
        <v>7962</v>
      </c>
      <c r="C1847" s="37" t="s">
        <v>7963</v>
      </c>
      <c r="D1847" s="37" t="s">
        <v>100</v>
      </c>
      <c r="E1847" s="31">
        <v>4</v>
      </c>
      <c r="F1847" s="48">
        <v>28842</v>
      </c>
      <c r="G1847" s="37" t="s">
        <v>952</v>
      </c>
      <c r="H1847" s="37" t="s">
        <v>78</v>
      </c>
      <c r="I1847" s="37" t="s">
        <v>104</v>
      </c>
      <c r="J1847" s="37" t="s">
        <v>80</v>
      </c>
      <c r="K1847" s="37" t="s">
        <v>4719</v>
      </c>
      <c r="L1847" s="37" t="s">
        <v>93</v>
      </c>
      <c r="M1847" s="31">
        <v>7</v>
      </c>
    </row>
    <row spans="1:13" s="31" customFormat="1" ht="15.75" customHeight="1" x14ac:dyDescent="0.2" outlineLevel="0" r="1848">
      <c r="A1848" s="31">
        <v>1847</v>
      </c>
      <c r="B1848" s="37" t="s">
        <v>7964</v>
      </c>
      <c r="C1848" s="37" t="s">
        <v>7965</v>
      </c>
      <c r="D1848" s="37" t="s">
        <v>100</v>
      </c>
      <c r="E1848" s="31">
        <v>68</v>
      </c>
      <c r="F1848" s="48">
        <v>28525</v>
      </c>
      <c r="G1848" s="37" t="s">
        <v>515</v>
      </c>
      <c r="H1848" s="37" t="s">
        <v>78</v>
      </c>
      <c r="I1848" s="37" t="s">
        <v>79</v>
      </c>
      <c r="J1848" s="37" t="s">
        <v>80</v>
      </c>
      <c r="K1848" s="37" t="s">
        <v>4706</v>
      </c>
      <c r="L1848" s="37" t="s">
        <v>93</v>
      </c>
      <c r="M1848" s="31">
        <v>6</v>
      </c>
    </row>
    <row spans="1:13" s="31" customFormat="1" ht="15.75" customHeight="1" x14ac:dyDescent="0.2" outlineLevel="0" r="1849">
      <c r="A1849" s="31">
        <v>1848</v>
      </c>
      <c r="B1849" s="37" t="s">
        <v>5415</v>
      </c>
      <c r="C1849" s="37" t="s">
        <v>7966</v>
      </c>
      <c r="D1849" s="37" t="s">
        <v>74</v>
      </c>
      <c r="E1849" s="31">
        <v>22</v>
      </c>
      <c r="F1849" s="48">
        <v>28089</v>
      </c>
      <c r="G1849" s="37" t="s">
        <v>798</v>
      </c>
      <c r="H1849" s="37" t="s">
        <v>78</v>
      </c>
      <c r="I1849" s="37" t="s">
        <v>79</v>
      </c>
      <c r="J1849" s="37" t="s">
        <v>80</v>
      </c>
      <c r="K1849" s="37" t="s">
        <v>4778</v>
      </c>
      <c r="L1849" s="37" t="s">
        <v>93</v>
      </c>
      <c r="M1849" s="31">
        <v>9</v>
      </c>
    </row>
    <row spans="1:13" s="31" customFormat="1" ht="15.75" customHeight="1" x14ac:dyDescent="0.2" outlineLevel="0" r="1850">
      <c r="A1850" s="31">
        <v>1849</v>
      </c>
      <c r="B1850" s="37" t="s">
        <v>7351</v>
      </c>
      <c r="C1850" s="37" t="s">
        <v>7967</v>
      </c>
      <c r="D1850" s="37" t="s">
        <v>74</v>
      </c>
      <c r="E1850" s="31">
        <v>6</v>
      </c>
      <c r="F1850" s="48">
        <v>21367</v>
      </c>
      <c r="H1850" s="37" t="s">
        <v>147</v>
      </c>
      <c r="I1850" s="37" t="s">
        <v>79</v>
      </c>
      <c r="J1850" s="37" t="s">
        <v>80</v>
      </c>
      <c r="K1850" s="37" t="s">
        <v>4798</v>
      </c>
      <c r="L1850" s="37" t="s">
        <v>81</v>
      </c>
      <c r="M1850" s="31">
        <v>5</v>
      </c>
    </row>
    <row spans="1:13" s="31" customFormat="1" ht="15.75" customHeight="1" x14ac:dyDescent="0.2" outlineLevel="0" r="1851">
      <c r="A1851" s="31">
        <v>1850</v>
      </c>
      <c r="B1851" s="37" t="s">
        <v>7968</v>
      </c>
      <c r="C1851" s="37" t="s">
        <v>5396</v>
      </c>
      <c r="D1851" s="37" t="s">
        <v>74</v>
      </c>
      <c r="E1851" s="31">
        <v>4</v>
      </c>
      <c r="F1851" s="48">
        <v>28626</v>
      </c>
      <c r="G1851" s="37" t="s">
        <v>4826</v>
      </c>
      <c r="H1851" s="37" t="s">
        <v>78</v>
      </c>
      <c r="I1851" s="37" t="s">
        <v>131</v>
      </c>
      <c r="J1851" s="37" t="s">
        <v>80</v>
      </c>
      <c r="K1851" s="37" t="s">
        <v>4725</v>
      </c>
      <c r="L1851" s="37" t="s">
        <v>93</v>
      </c>
      <c r="M1851" s="31">
        <v>7</v>
      </c>
    </row>
    <row spans="1:13" s="31" customFormat="1" ht="15.75" customHeight="1" x14ac:dyDescent="0.2" outlineLevel="0" r="1852">
      <c r="A1852" s="31">
        <v>1851</v>
      </c>
      <c r="B1852" s="37" t="s">
        <v>7969</v>
      </c>
      <c r="C1852" s="37" t="s">
        <v>7970</v>
      </c>
      <c r="D1852" s="37" t="s">
        <v>74</v>
      </c>
      <c r="E1852" s="31">
        <v>20</v>
      </c>
      <c r="F1852" s="48">
        <v>27106</v>
      </c>
      <c r="G1852" s="37" t="s">
        <v>1090</v>
      </c>
      <c r="H1852" s="37" t="s">
        <v>250</v>
      </c>
      <c r="I1852" s="37" t="s">
        <v>79</v>
      </c>
      <c r="J1852" s="37" t="s">
        <v>80</v>
      </c>
      <c r="K1852" s="37" t="s">
        <v>5197</v>
      </c>
      <c r="L1852" s="37" t="s">
        <v>93</v>
      </c>
      <c r="M1852" s="31">
        <v>13</v>
      </c>
    </row>
    <row spans="1:13" s="31" customFormat="1" ht="15.75" customHeight="1" x14ac:dyDescent="0.2" outlineLevel="0" r="1853">
      <c r="A1853" s="31">
        <v>1852</v>
      </c>
      <c r="B1853" s="37" t="s">
        <v>7971</v>
      </c>
      <c r="C1853" s="37" t="s">
        <v>7972</v>
      </c>
      <c r="D1853" s="37" t="s">
        <v>100</v>
      </c>
      <c r="E1853" s="31">
        <v>22</v>
      </c>
      <c r="F1853" s="48">
        <v>28511</v>
      </c>
      <c r="G1853" s="37" t="s">
        <v>1121</v>
      </c>
      <c r="H1853" s="37" t="s">
        <v>78</v>
      </c>
      <c r="I1853" s="37" t="s">
        <v>104</v>
      </c>
      <c r="J1853" s="37" t="s">
        <v>80</v>
      </c>
      <c r="K1853" s="37" t="s">
        <v>4775</v>
      </c>
      <c r="L1853" s="37" t="s">
        <v>93</v>
      </c>
      <c r="M1853" s="31">
        <v>18</v>
      </c>
    </row>
    <row spans="1:13" s="31" customFormat="1" ht="15.75" customHeight="1" x14ac:dyDescent="0.2" outlineLevel="0" r="1854">
      <c r="A1854" s="31">
        <v>1853</v>
      </c>
      <c r="B1854" s="37" t="s">
        <v>7973</v>
      </c>
      <c r="C1854" s="37" t="s">
        <v>7974</v>
      </c>
      <c r="D1854" s="37" t="s">
        <v>100</v>
      </c>
      <c r="E1854" s="31">
        <v>67</v>
      </c>
      <c r="F1854" s="48">
        <v>31948</v>
      </c>
      <c r="G1854" s="37" t="s">
        <v>456</v>
      </c>
      <c r="H1854" s="37" t="s">
        <v>250</v>
      </c>
      <c r="I1854" s="37" t="s">
        <v>79</v>
      </c>
      <c r="J1854" s="37" t="s">
        <v>80</v>
      </c>
      <c r="K1854" s="37" t="s">
        <v>4778</v>
      </c>
      <c r="L1854" s="37" t="s">
        <v>81</v>
      </c>
      <c r="M1854" s="31">
        <v>17</v>
      </c>
    </row>
    <row spans="1:13" s="31" customFormat="1" ht="15.75" customHeight="1" x14ac:dyDescent="0.2" outlineLevel="0" r="1855">
      <c r="A1855" s="31">
        <v>1854</v>
      </c>
      <c r="B1855" s="37" t="s">
        <v>194</v>
      </c>
      <c r="C1855" s="37" t="s">
        <v>7975</v>
      </c>
      <c r="D1855" s="37" t="s">
        <v>100</v>
      </c>
      <c r="E1855" s="31">
        <v>11</v>
      </c>
      <c r="F1855" s="48">
        <v>28745</v>
      </c>
      <c r="G1855" s="37" t="s">
        <v>919</v>
      </c>
      <c r="H1855" s="37" t="s">
        <v>250</v>
      </c>
      <c r="I1855" s="37" t="s">
        <v>131</v>
      </c>
      <c r="J1855" s="37" t="s">
        <v>80</v>
      </c>
      <c r="K1855" s="37" t="s">
        <v>4706</v>
      </c>
      <c r="L1855" s="37" t="s">
        <v>81</v>
      </c>
      <c r="M1855" s="31">
        <v>17</v>
      </c>
    </row>
    <row spans="1:13" s="31" customFormat="1" ht="15.75" customHeight="1" x14ac:dyDescent="0.2" outlineLevel="0" r="1856">
      <c r="A1856" s="31">
        <v>1855</v>
      </c>
      <c r="B1856" s="37" t="s">
        <v>5126</v>
      </c>
      <c r="C1856" s="37" t="s">
        <v>7976</v>
      </c>
      <c r="D1856" s="37" t="s">
        <v>74</v>
      </c>
      <c r="E1856" s="31">
        <v>2</v>
      </c>
      <c r="F1856" s="48">
        <v>26122</v>
      </c>
      <c r="G1856" s="37" t="s">
        <v>288</v>
      </c>
      <c r="H1856" s="37" t="s">
        <v>130</v>
      </c>
      <c r="I1856" s="37" t="s">
        <v>79</v>
      </c>
      <c r="J1856" s="37" t="s">
        <v>80</v>
      </c>
      <c r="K1856" s="37" t="s">
        <v>5513</v>
      </c>
      <c r="L1856" s="37" t="s">
        <v>81</v>
      </c>
      <c r="M1856" s="31">
        <v>18</v>
      </c>
    </row>
    <row spans="1:13" s="31" customFormat="1" ht="15.75" customHeight="1" x14ac:dyDescent="0.2" outlineLevel="0" r="1857">
      <c r="A1857" s="31">
        <v>1856</v>
      </c>
      <c r="B1857" s="37" t="s">
        <v>7977</v>
      </c>
      <c r="C1857" s="37" t="s">
        <v>7978</v>
      </c>
      <c r="D1857" s="37" t="s">
        <v>100</v>
      </c>
      <c r="E1857" s="31">
        <v>57</v>
      </c>
      <c r="F1857" s="48">
        <v>25404</v>
      </c>
      <c r="G1857" s="37" t="s">
        <v>211</v>
      </c>
      <c r="H1857" s="37" t="s">
        <v>147</v>
      </c>
      <c r="I1857" s="37" t="s">
        <v>79</v>
      </c>
      <c r="J1857" s="37" t="s">
        <v>80</v>
      </c>
      <c r="K1857" s="37" t="s">
        <v>4722</v>
      </c>
      <c r="L1857" s="37" t="s">
        <v>93</v>
      </c>
      <c r="M1857" s="31">
        <v>4</v>
      </c>
    </row>
    <row spans="1:13" s="31" customFormat="1" ht="15.75" customHeight="1" x14ac:dyDescent="0.2" outlineLevel="0" r="1858">
      <c r="A1858" s="31">
        <v>1857</v>
      </c>
      <c r="B1858" s="37" t="s">
        <v>7979</v>
      </c>
      <c r="C1858" s="37" t="s">
        <v>7980</v>
      </c>
      <c r="D1858" s="37" t="s">
        <v>74</v>
      </c>
      <c r="E1858" s="31">
        <v>57</v>
      </c>
      <c r="F1858" s="48">
        <v>25101</v>
      </c>
      <c r="G1858" s="37" t="s">
        <v>720</v>
      </c>
      <c r="H1858" s="37" t="s">
        <v>78</v>
      </c>
      <c r="I1858" s="37" t="s">
        <v>104</v>
      </c>
      <c r="J1858" s="37" t="s">
        <v>80</v>
      </c>
      <c r="K1858" s="37" t="s">
        <v>4772</v>
      </c>
      <c r="L1858" s="37" t="s">
        <v>81</v>
      </c>
      <c r="M1858" s="31">
        <v>5</v>
      </c>
    </row>
    <row spans="1:13" s="31" customFormat="1" ht="15.75" customHeight="1" x14ac:dyDescent="0.2" outlineLevel="0" r="1859">
      <c r="A1859" s="31">
        <v>1858</v>
      </c>
      <c r="B1859" s="37" t="s">
        <v>7981</v>
      </c>
      <c r="D1859" s="37" t="s">
        <v>100</v>
      </c>
      <c r="E1859" s="31">
        <v>30</v>
      </c>
      <c r="F1859" s="48">
        <v>20936</v>
      </c>
      <c r="G1859" s="37" t="s">
        <v>1264</v>
      </c>
      <c r="H1859" s="37" t="s">
        <v>78</v>
      </c>
      <c r="I1859" s="37" t="s">
        <v>131</v>
      </c>
      <c r="J1859" s="37" t="s">
        <v>80</v>
      </c>
      <c r="K1859" s="37" t="s">
        <v>4856</v>
      </c>
      <c r="L1859" s="37" t="s">
        <v>81</v>
      </c>
      <c r="M1859" s="31">
        <v>11</v>
      </c>
    </row>
    <row spans="1:13" s="31" customFormat="1" ht="15.75" customHeight="1" x14ac:dyDescent="0.2" outlineLevel="0" r="1860">
      <c r="A1860" s="31">
        <v>1859</v>
      </c>
      <c r="B1860" s="37" t="s">
        <v>7982</v>
      </c>
      <c r="C1860" s="37" t="s">
        <v>7983</v>
      </c>
      <c r="D1860" s="37" t="s">
        <v>100</v>
      </c>
      <c r="E1860" s="31">
        <v>81</v>
      </c>
      <c r="F1860" s="48">
        <v>32971</v>
      </c>
      <c r="G1860" s="37" t="s">
        <v>504</v>
      </c>
      <c r="H1860" s="37" t="s">
        <v>161</v>
      </c>
      <c r="I1860" s="37" t="s">
        <v>131</v>
      </c>
      <c r="J1860" s="37" t="s">
        <v>80</v>
      </c>
      <c r="K1860" s="37" t="s">
        <v>4767</v>
      </c>
      <c r="L1860" s="37" t="s">
        <v>81</v>
      </c>
      <c r="M1860" s="31">
        <v>12</v>
      </c>
    </row>
    <row spans="1:13" s="31" customFormat="1" ht="15.75" customHeight="1" x14ac:dyDescent="0.2" outlineLevel="0" r="1861">
      <c r="A1861" s="31">
        <v>1860</v>
      </c>
      <c r="B1861" s="37" t="s">
        <v>7984</v>
      </c>
      <c r="C1861" s="37" t="s">
        <v>7985</v>
      </c>
      <c r="D1861" s="37" t="s">
        <v>100</v>
      </c>
      <c r="E1861" s="31">
        <v>4</v>
      </c>
      <c r="F1861" s="48">
        <v>28122</v>
      </c>
      <c r="G1861" s="37" t="s">
        <v>1508</v>
      </c>
      <c r="H1861" s="37" t="s">
        <v>78</v>
      </c>
      <c r="I1861" s="37" t="s">
        <v>79</v>
      </c>
      <c r="J1861" s="37" t="s">
        <v>80</v>
      </c>
      <c r="K1861" s="37" t="s">
        <v>5199</v>
      </c>
      <c r="L1861" s="37" t="s">
        <v>81</v>
      </c>
      <c r="M1861" s="31">
        <v>17</v>
      </c>
    </row>
    <row spans="1:13" s="31" customFormat="1" ht="15.75" customHeight="1" x14ac:dyDescent="0.2" outlineLevel="0" r="1862">
      <c r="A1862" s="31">
        <v>1861</v>
      </c>
      <c r="B1862" s="37" t="s">
        <v>1235</v>
      </c>
      <c r="C1862" s="37" t="s">
        <v>7612</v>
      </c>
      <c r="D1862" s="37" t="s">
        <v>100</v>
      </c>
      <c r="E1862" s="31">
        <v>26</v>
      </c>
      <c r="F1862" s="48">
        <v>24671</v>
      </c>
      <c r="G1862" s="37" t="s">
        <v>874</v>
      </c>
      <c r="H1862" s="37" t="s">
        <v>78</v>
      </c>
      <c r="I1862" s="37" t="s">
        <v>79</v>
      </c>
      <c r="J1862" s="37" t="s">
        <v>80</v>
      </c>
      <c r="K1862" s="37" t="s">
        <v>4725</v>
      </c>
      <c r="L1862" s="37" t="s">
        <v>81</v>
      </c>
      <c r="M1862" s="31">
        <v>8</v>
      </c>
    </row>
    <row spans="1:13" s="31" customFormat="1" ht="15.75" customHeight="1" x14ac:dyDescent="0.2" outlineLevel="0" r="1863">
      <c r="A1863" s="31">
        <v>1862</v>
      </c>
      <c r="B1863" s="37" t="s">
        <v>7811</v>
      </c>
      <c r="C1863" s="37" t="s">
        <v>7986</v>
      </c>
      <c r="D1863" s="37" t="s">
        <v>100</v>
      </c>
      <c r="E1863" s="31">
        <v>24</v>
      </c>
      <c r="F1863" s="48">
        <v>29401</v>
      </c>
      <c r="H1863" s="37" t="s">
        <v>191</v>
      </c>
      <c r="I1863" s="37" t="s">
        <v>131</v>
      </c>
      <c r="J1863" s="37" t="s">
        <v>80</v>
      </c>
      <c r="K1863" s="37" t="s">
        <v>5003</v>
      </c>
      <c r="L1863" s="37" t="s">
        <v>81</v>
      </c>
      <c r="M1863" s="31">
        <v>4</v>
      </c>
    </row>
    <row spans="1:13" s="31" customFormat="1" ht="15.75" customHeight="1" x14ac:dyDescent="0.2" outlineLevel="0" r="1864">
      <c r="A1864" s="31">
        <v>1863</v>
      </c>
      <c r="B1864" s="37" t="s">
        <v>7987</v>
      </c>
      <c r="C1864" s="37" t="s">
        <v>7988</v>
      </c>
      <c r="D1864" s="37" t="s">
        <v>74</v>
      </c>
      <c r="E1864" s="31">
        <v>10</v>
      </c>
      <c r="F1864" s="48">
        <v>28621</v>
      </c>
      <c r="G1864" s="37" t="s">
        <v>463</v>
      </c>
      <c r="H1864" s="37" t="s">
        <v>183</v>
      </c>
      <c r="I1864" s="37" t="s">
        <v>131</v>
      </c>
      <c r="J1864" s="37" t="s">
        <v>80</v>
      </c>
      <c r="K1864" s="37" t="s">
        <v>4788</v>
      </c>
      <c r="L1864" s="37" t="s">
        <v>93</v>
      </c>
      <c r="M1864" s="31">
        <v>20</v>
      </c>
    </row>
    <row spans="1:13" s="31" customFormat="1" ht="15.75" customHeight="1" x14ac:dyDescent="0.2" outlineLevel="0" r="1865">
      <c r="A1865" s="31">
        <v>1864</v>
      </c>
      <c r="B1865" s="37" t="s">
        <v>2395</v>
      </c>
      <c r="C1865" s="37" t="s">
        <v>7989</v>
      </c>
      <c r="D1865" s="37" t="s">
        <v>100</v>
      </c>
      <c r="E1865" s="31">
        <v>45</v>
      </c>
      <c r="F1865" s="48">
        <v>22100</v>
      </c>
      <c r="G1865" s="37" t="s">
        <v>328</v>
      </c>
      <c r="H1865" s="37" t="s">
        <v>147</v>
      </c>
      <c r="I1865" s="37" t="s">
        <v>79</v>
      </c>
      <c r="J1865" s="37" t="s">
        <v>80</v>
      </c>
      <c r="K1865" s="37" t="s">
        <v>4772</v>
      </c>
      <c r="L1865" s="37" t="s">
        <v>93</v>
      </c>
      <c r="M1865" s="31">
        <v>18</v>
      </c>
    </row>
    <row spans="1:13" s="31" customFormat="1" ht="15.75" customHeight="1" x14ac:dyDescent="0.2" outlineLevel="0" r="1866">
      <c r="A1866" s="31">
        <v>1865</v>
      </c>
      <c r="B1866" s="37" t="s">
        <v>7990</v>
      </c>
      <c r="C1866" s="37" t="s">
        <v>7991</v>
      </c>
      <c r="D1866" s="37" t="s">
        <v>100</v>
      </c>
      <c r="E1866" s="31">
        <v>35</v>
      </c>
      <c r="F1866" s="48">
        <v>35788</v>
      </c>
      <c r="G1866" s="37" t="s">
        <v>4851</v>
      </c>
      <c r="H1866" s="37" t="s">
        <v>250</v>
      </c>
      <c r="I1866" s="37" t="s">
        <v>79</v>
      </c>
      <c r="J1866" s="37" t="s">
        <v>80</v>
      </c>
      <c r="K1866" s="37" t="s">
        <v>4745</v>
      </c>
      <c r="L1866" s="37" t="s">
        <v>93</v>
      </c>
      <c r="M1866" s="31">
        <v>3</v>
      </c>
    </row>
    <row spans="1:13" s="31" customFormat="1" ht="15.75" customHeight="1" x14ac:dyDescent="0.2" outlineLevel="0" r="1867">
      <c r="A1867" s="31">
        <v>1866</v>
      </c>
      <c r="B1867" s="37" t="s">
        <v>2536</v>
      </c>
      <c r="C1867" s="37" t="s">
        <v>7992</v>
      </c>
      <c r="D1867" s="37" t="s">
        <v>74</v>
      </c>
      <c r="E1867" s="31">
        <v>27</v>
      </c>
      <c r="F1867" s="48">
        <v>33884</v>
      </c>
      <c r="G1867" s="37" t="s">
        <v>720</v>
      </c>
      <c r="H1867" s="37" t="s">
        <v>78</v>
      </c>
      <c r="I1867" s="37" t="s">
        <v>79</v>
      </c>
      <c r="J1867" s="37" t="s">
        <v>80</v>
      </c>
      <c r="K1867" s="37" t="s">
        <v>4842</v>
      </c>
      <c r="L1867" s="37" t="s">
        <v>93</v>
      </c>
      <c r="M1867" s="31">
        <v>2</v>
      </c>
    </row>
    <row spans="1:13" s="31" customFormat="1" ht="15.75" customHeight="1" x14ac:dyDescent="0.2" outlineLevel="0" r="1868">
      <c r="A1868" s="31">
        <v>1867</v>
      </c>
      <c r="B1868" s="37" t="s">
        <v>7993</v>
      </c>
      <c r="C1868" s="37" t="s">
        <v>7994</v>
      </c>
      <c r="D1868" s="37" t="s">
        <v>100</v>
      </c>
      <c r="E1868" s="31">
        <v>96</v>
      </c>
      <c r="F1868" s="48">
        <v>31518</v>
      </c>
      <c r="G1868" s="37" t="s">
        <v>1079</v>
      </c>
      <c r="H1868" s="37" t="s">
        <v>250</v>
      </c>
      <c r="I1868" s="37" t="s">
        <v>104</v>
      </c>
      <c r="J1868" s="37" t="s">
        <v>80</v>
      </c>
      <c r="K1868" s="37" t="s">
        <v>4749</v>
      </c>
      <c r="L1868" s="37" t="s">
        <v>93</v>
      </c>
      <c r="M1868" s="31">
        <v>3</v>
      </c>
    </row>
    <row spans="1:13" s="31" customFormat="1" ht="15.75" customHeight="1" x14ac:dyDescent="0.2" outlineLevel="0" r="1869">
      <c r="A1869" s="31">
        <v>1868</v>
      </c>
      <c r="B1869" s="37" t="s">
        <v>6937</v>
      </c>
      <c r="C1869" s="37" t="s">
        <v>7995</v>
      </c>
      <c r="D1869" s="37" t="s">
        <v>100</v>
      </c>
      <c r="E1869" s="31">
        <v>11</v>
      </c>
      <c r="F1869" s="48">
        <v>32316</v>
      </c>
      <c r="G1869" s="37" t="s">
        <v>322</v>
      </c>
      <c r="H1869" s="37" t="s">
        <v>147</v>
      </c>
      <c r="I1869" s="37" t="s">
        <v>79</v>
      </c>
      <c r="J1869" s="37" t="s">
        <v>80</v>
      </c>
      <c r="K1869" s="37" t="s">
        <v>5016</v>
      </c>
      <c r="L1869" s="37" t="s">
        <v>93</v>
      </c>
      <c r="M1869" s="31">
        <v>10</v>
      </c>
    </row>
    <row spans="1:13" s="31" customFormat="1" ht="15.75" customHeight="1" x14ac:dyDescent="0.2" outlineLevel="0" r="1870">
      <c r="A1870" s="31">
        <v>1869</v>
      </c>
      <c r="B1870" s="37" t="s">
        <v>7996</v>
      </c>
      <c r="C1870" s="37" t="s">
        <v>7997</v>
      </c>
      <c r="D1870" s="37" t="s">
        <v>100</v>
      </c>
      <c r="E1870" s="31">
        <v>73</v>
      </c>
      <c r="F1870" s="48">
        <v>28417</v>
      </c>
      <c r="G1870" s="37" t="s">
        <v>787</v>
      </c>
      <c r="H1870" s="37" t="s">
        <v>103</v>
      </c>
      <c r="I1870" s="37" t="s">
        <v>131</v>
      </c>
      <c r="J1870" s="37" t="s">
        <v>80</v>
      </c>
      <c r="K1870" s="37" t="s">
        <v>5565</v>
      </c>
      <c r="L1870" s="37" t="s">
        <v>81</v>
      </c>
      <c r="M1870" s="31">
        <v>9</v>
      </c>
    </row>
    <row spans="1:13" s="31" customFormat="1" ht="15.75" customHeight="1" x14ac:dyDescent="0.2" outlineLevel="0" r="1871">
      <c r="A1871" s="31">
        <v>1870</v>
      </c>
      <c r="B1871" s="37" t="s">
        <v>7998</v>
      </c>
      <c r="C1871" s="37" t="s">
        <v>7999</v>
      </c>
      <c r="D1871" s="37" t="s">
        <v>100</v>
      </c>
      <c r="E1871" s="31">
        <v>24</v>
      </c>
      <c r="F1871" s="48">
        <v>26680</v>
      </c>
      <c r="G1871" s="37" t="s">
        <v>895</v>
      </c>
      <c r="H1871" s="37" t="s">
        <v>250</v>
      </c>
      <c r="I1871" s="37" t="s">
        <v>104</v>
      </c>
      <c r="J1871" s="37" t="s">
        <v>80</v>
      </c>
      <c r="K1871" s="37" t="s">
        <v>4722</v>
      </c>
      <c r="L1871" s="37" t="s">
        <v>93</v>
      </c>
      <c r="M1871" s="31">
        <v>9</v>
      </c>
    </row>
    <row spans="1:13" s="31" customFormat="1" ht="15.75" customHeight="1" x14ac:dyDescent="0.2" outlineLevel="0" r="1872">
      <c r="A1872" s="31">
        <v>1871</v>
      </c>
      <c r="B1872" s="37" t="s">
        <v>8000</v>
      </c>
      <c r="C1872" s="37" t="s">
        <v>8001</v>
      </c>
      <c r="D1872" s="37" t="s">
        <v>100</v>
      </c>
      <c r="E1872" s="31">
        <v>52</v>
      </c>
      <c r="F1872" s="48">
        <v>34357</v>
      </c>
      <c r="G1872" s="37" t="s">
        <v>102</v>
      </c>
      <c r="H1872" s="37" t="s">
        <v>103</v>
      </c>
      <c r="I1872" s="37" t="s">
        <v>131</v>
      </c>
      <c r="J1872" s="37" t="s">
        <v>80</v>
      </c>
      <c r="K1872" s="37" t="s">
        <v>4860</v>
      </c>
      <c r="L1872" s="37" t="s">
        <v>81</v>
      </c>
      <c r="M1872" s="31">
        <v>8</v>
      </c>
    </row>
    <row spans="1:13" s="31" customFormat="1" ht="15.75" customHeight="1" x14ac:dyDescent="0.2" outlineLevel="0" r="1873">
      <c r="A1873" s="31">
        <v>1872</v>
      </c>
      <c r="B1873" s="37" t="s">
        <v>8002</v>
      </c>
      <c r="C1873" s="37" t="s">
        <v>8003</v>
      </c>
      <c r="D1873" s="37" t="s">
        <v>74</v>
      </c>
      <c r="E1873" s="31">
        <v>75</v>
      </c>
      <c r="F1873" s="48">
        <v>26812</v>
      </c>
      <c r="G1873" s="37" t="s">
        <v>1096</v>
      </c>
      <c r="H1873" s="37" t="s">
        <v>78</v>
      </c>
      <c r="I1873" s="37" t="s">
        <v>79</v>
      </c>
      <c r="J1873" s="37" t="s">
        <v>80</v>
      </c>
      <c r="K1873" s="37" t="s">
        <v>4869</v>
      </c>
      <c r="L1873" s="37" t="s">
        <v>81</v>
      </c>
      <c r="M1873" s="31">
        <v>14</v>
      </c>
    </row>
    <row spans="1:13" s="31" customFormat="1" ht="15.75" customHeight="1" x14ac:dyDescent="0.2" outlineLevel="0" r="1874">
      <c r="A1874" s="31">
        <v>1873</v>
      </c>
      <c r="B1874" s="37" t="s">
        <v>8004</v>
      </c>
      <c r="C1874" s="37" t="s">
        <v>8005</v>
      </c>
      <c r="D1874" s="37" t="s">
        <v>74</v>
      </c>
      <c r="E1874" s="31">
        <v>49</v>
      </c>
      <c r="F1874" s="48">
        <v>33794</v>
      </c>
      <c r="G1874" s="37" t="s">
        <v>77</v>
      </c>
      <c r="H1874" s="37" t="s">
        <v>78</v>
      </c>
      <c r="I1874" s="37" t="s">
        <v>104</v>
      </c>
      <c r="J1874" s="37" t="s">
        <v>80</v>
      </c>
      <c r="K1874" s="37" t="s">
        <v>4962</v>
      </c>
      <c r="L1874" s="37" t="s">
        <v>81</v>
      </c>
      <c r="M1874" s="31">
        <v>4</v>
      </c>
    </row>
    <row spans="1:13" s="31" customFormat="1" ht="15.75" customHeight="1" x14ac:dyDescent="0.2" outlineLevel="0" r="1875">
      <c r="A1875" s="31">
        <v>1874</v>
      </c>
      <c r="B1875" s="37" t="s">
        <v>8006</v>
      </c>
      <c r="C1875" s="37" t="s">
        <v>8007</v>
      </c>
      <c r="D1875" s="37" t="s">
        <v>74</v>
      </c>
      <c r="E1875" s="31">
        <v>17</v>
      </c>
      <c r="F1875" s="48">
        <v>21092</v>
      </c>
      <c r="H1875" s="37" t="s">
        <v>415</v>
      </c>
      <c r="I1875" s="37" t="s">
        <v>131</v>
      </c>
      <c r="J1875" s="37" t="s">
        <v>80</v>
      </c>
      <c r="K1875" s="37" t="s">
        <v>4890</v>
      </c>
      <c r="L1875" s="37" t="s">
        <v>81</v>
      </c>
      <c r="M1875" s="31">
        <v>7</v>
      </c>
    </row>
    <row spans="1:13" s="31" customFormat="1" ht="15.75" customHeight="1" x14ac:dyDescent="0.2" outlineLevel="0" r="1876">
      <c r="A1876" s="31">
        <v>1875</v>
      </c>
      <c r="B1876" s="37" t="s">
        <v>8008</v>
      </c>
      <c r="C1876" s="37" t="s">
        <v>8009</v>
      </c>
      <c r="D1876" s="37" t="s">
        <v>74</v>
      </c>
      <c r="E1876" s="31">
        <v>4</v>
      </c>
      <c r="F1876" s="48">
        <v>21561</v>
      </c>
      <c r="G1876" s="37" t="s">
        <v>773</v>
      </c>
      <c r="H1876" s="37" t="s">
        <v>147</v>
      </c>
      <c r="I1876" s="37" t="s">
        <v>131</v>
      </c>
      <c r="J1876" s="37" t="s">
        <v>80</v>
      </c>
      <c r="K1876" s="37" t="s">
        <v>5012</v>
      </c>
      <c r="L1876" s="37" t="s">
        <v>81</v>
      </c>
      <c r="M1876" s="31">
        <v>19</v>
      </c>
    </row>
    <row spans="1:13" s="31" customFormat="1" ht="15.75" customHeight="1" x14ac:dyDescent="0.2" outlineLevel="0" r="1877">
      <c r="A1877" s="31">
        <v>1876</v>
      </c>
      <c r="B1877" s="37" t="s">
        <v>8010</v>
      </c>
      <c r="C1877" s="37" t="s">
        <v>8011</v>
      </c>
      <c r="D1877" s="37" t="s">
        <v>74</v>
      </c>
      <c r="E1877" s="31">
        <v>16</v>
      </c>
      <c r="F1877" s="48">
        <v>28273</v>
      </c>
      <c r="G1877" s="37" t="s">
        <v>334</v>
      </c>
      <c r="H1877" s="37" t="s">
        <v>103</v>
      </c>
      <c r="I1877" s="37" t="s">
        <v>104</v>
      </c>
      <c r="J1877" s="37" t="s">
        <v>80</v>
      </c>
      <c r="K1877" s="37" t="s">
        <v>4982</v>
      </c>
      <c r="L1877" s="37" t="s">
        <v>93</v>
      </c>
      <c r="M1877" s="31">
        <v>21</v>
      </c>
    </row>
    <row spans="1:13" s="31" customFormat="1" ht="15.75" customHeight="1" x14ac:dyDescent="0.2" outlineLevel="0" r="1878">
      <c r="A1878" s="31">
        <v>1877</v>
      </c>
      <c r="B1878" s="37" t="s">
        <v>8012</v>
      </c>
      <c r="C1878" s="37" t="s">
        <v>8013</v>
      </c>
      <c r="D1878" s="37" t="s">
        <v>74</v>
      </c>
      <c r="E1878" s="31">
        <v>13</v>
      </c>
      <c r="F1878" s="48">
        <v>24359</v>
      </c>
      <c r="G1878" s="37" t="s">
        <v>211</v>
      </c>
      <c r="H1878" s="37" t="s">
        <v>103</v>
      </c>
      <c r="I1878" s="37" t="s">
        <v>131</v>
      </c>
      <c r="J1878" s="37" t="s">
        <v>80</v>
      </c>
      <c r="K1878" s="37" t="s">
        <v>4804</v>
      </c>
      <c r="L1878" s="37" t="s">
        <v>81</v>
      </c>
      <c r="M1878" s="31">
        <v>16</v>
      </c>
    </row>
    <row spans="1:13" s="31" customFormat="1" ht="15.75" customHeight="1" x14ac:dyDescent="0.2" outlineLevel="0" r="1879">
      <c r="A1879" s="31">
        <v>1878</v>
      </c>
      <c r="B1879" s="37" t="s">
        <v>6953</v>
      </c>
      <c r="C1879" s="37" t="s">
        <v>8014</v>
      </c>
      <c r="D1879" s="37" t="s">
        <v>74</v>
      </c>
      <c r="E1879" s="31">
        <v>6</v>
      </c>
      <c r="F1879" s="48">
        <v>20034</v>
      </c>
      <c r="G1879" s="37" t="s">
        <v>1002</v>
      </c>
      <c r="H1879" s="37" t="s">
        <v>191</v>
      </c>
      <c r="I1879" s="37" t="s">
        <v>104</v>
      </c>
      <c r="J1879" s="37" t="s">
        <v>80</v>
      </c>
      <c r="K1879" s="37" t="s">
        <v>5475</v>
      </c>
      <c r="L1879" s="37" t="s">
        <v>93</v>
      </c>
      <c r="M1879" s="31">
        <v>10</v>
      </c>
    </row>
    <row spans="1:13" s="31" customFormat="1" ht="15.75" customHeight="1" x14ac:dyDescent="0.2" outlineLevel="0" r="1880">
      <c r="A1880" s="31">
        <v>1879</v>
      </c>
      <c r="B1880" s="37" t="s">
        <v>8015</v>
      </c>
      <c r="C1880" s="37" t="s">
        <v>8016</v>
      </c>
      <c r="D1880" s="37" t="s">
        <v>74</v>
      </c>
      <c r="E1880" s="31">
        <v>4</v>
      </c>
      <c r="F1880" s="48">
        <v>24587</v>
      </c>
      <c r="G1880" s="37" t="s">
        <v>522</v>
      </c>
      <c r="H1880" s="37" t="s">
        <v>78</v>
      </c>
      <c r="I1880" s="37" t="s">
        <v>131</v>
      </c>
      <c r="J1880" s="37" t="s">
        <v>80</v>
      </c>
      <c r="K1880" s="37" t="s">
        <v>4842</v>
      </c>
      <c r="L1880" s="37" t="s">
        <v>93</v>
      </c>
      <c r="M1880" s="31">
        <v>5</v>
      </c>
    </row>
    <row spans="1:13" s="31" customFormat="1" ht="15.75" customHeight="1" x14ac:dyDescent="0.2" outlineLevel="0" r="1881">
      <c r="A1881" s="31">
        <v>1880</v>
      </c>
      <c r="B1881" s="37" t="s">
        <v>8017</v>
      </c>
      <c r="C1881" s="37" t="s">
        <v>8018</v>
      </c>
      <c r="D1881" s="37" t="s">
        <v>74</v>
      </c>
      <c r="E1881" s="31">
        <v>50</v>
      </c>
      <c r="F1881" s="48">
        <v>26522</v>
      </c>
      <c r="H1881" s="37" t="s">
        <v>250</v>
      </c>
      <c r="I1881" s="37" t="s">
        <v>131</v>
      </c>
      <c r="J1881" s="37" t="s">
        <v>80</v>
      </c>
      <c r="K1881" s="31">
        <v>1</v>
      </c>
      <c r="L1881" s="37" t="s">
        <v>93</v>
      </c>
      <c r="M1881" s="31">
        <v>17</v>
      </c>
    </row>
    <row spans="1:13" s="31" customFormat="1" ht="15.75" customHeight="1" x14ac:dyDescent="0.2" outlineLevel="0" r="1882">
      <c r="A1882" s="31">
        <v>1881</v>
      </c>
      <c r="B1882" s="37" t="s">
        <v>8019</v>
      </c>
      <c r="C1882" s="37" t="s">
        <v>8020</v>
      </c>
      <c r="D1882" s="37" t="s">
        <v>74</v>
      </c>
      <c r="E1882" s="31">
        <v>61</v>
      </c>
      <c r="F1882" s="48">
        <v>21164</v>
      </c>
      <c r="G1882" s="37" t="s">
        <v>256</v>
      </c>
      <c r="H1882" s="37" t="s">
        <v>250</v>
      </c>
      <c r="I1882" s="37" t="s">
        <v>104</v>
      </c>
      <c r="J1882" s="37" t="s">
        <v>80</v>
      </c>
      <c r="K1882" s="37" t="s">
        <v>4962</v>
      </c>
      <c r="L1882" s="37" t="s">
        <v>81</v>
      </c>
      <c r="M1882" s="31">
        <v>12</v>
      </c>
    </row>
    <row spans="1:13" s="31" customFormat="1" ht="15.75" customHeight="1" x14ac:dyDescent="0.2" outlineLevel="0" r="1883">
      <c r="A1883" s="31">
        <v>1882</v>
      </c>
      <c r="B1883" s="37" t="s">
        <v>8021</v>
      </c>
      <c r="C1883" s="37" t="s">
        <v>8022</v>
      </c>
      <c r="D1883" s="37" t="s">
        <v>74</v>
      </c>
      <c r="E1883" s="31">
        <v>86</v>
      </c>
      <c r="F1883" s="48">
        <v>23502</v>
      </c>
      <c r="G1883" s="37" t="s">
        <v>263</v>
      </c>
      <c r="H1883" s="37" t="s">
        <v>78</v>
      </c>
      <c r="I1883" s="37" t="s">
        <v>104</v>
      </c>
      <c r="J1883" s="37" t="s">
        <v>80</v>
      </c>
      <c r="L1883" s="37" t="s">
        <v>93</v>
      </c>
      <c r="M1883" s="31">
        <v>10</v>
      </c>
    </row>
    <row spans="1:13" s="31" customFormat="1" ht="15.75" customHeight="1" x14ac:dyDescent="0.2" outlineLevel="0" r="1884">
      <c r="A1884" s="31">
        <v>1883</v>
      </c>
      <c r="B1884" s="37" t="s">
        <v>8023</v>
      </c>
      <c r="C1884" s="37" t="s">
        <v>8024</v>
      </c>
      <c r="D1884" s="37" t="s">
        <v>100</v>
      </c>
      <c r="E1884" s="31">
        <v>6</v>
      </c>
      <c r="F1884" s="48">
        <v>33463</v>
      </c>
      <c r="H1884" s="37" t="s">
        <v>191</v>
      </c>
      <c r="I1884" s="37" t="s">
        <v>79</v>
      </c>
      <c r="J1884" s="37" t="s">
        <v>80</v>
      </c>
      <c r="K1884" s="37" t="s">
        <v>5176</v>
      </c>
      <c r="L1884" s="37" t="s">
        <v>93</v>
      </c>
      <c r="M1884" s="31">
        <v>6</v>
      </c>
    </row>
    <row spans="1:13" s="31" customFormat="1" ht="15.75" customHeight="1" x14ac:dyDescent="0.2" outlineLevel="0" r="1885">
      <c r="A1885" s="31">
        <v>1884</v>
      </c>
      <c r="B1885" s="37" t="s">
        <v>8025</v>
      </c>
      <c r="C1885" s="37" t="s">
        <v>8026</v>
      </c>
      <c r="D1885" s="37" t="s">
        <v>100</v>
      </c>
      <c r="E1885" s="31">
        <v>19</v>
      </c>
      <c r="F1885" s="48">
        <v>25532</v>
      </c>
      <c r="H1885" s="37" t="s">
        <v>78</v>
      </c>
      <c r="I1885" s="37" t="s">
        <v>79</v>
      </c>
      <c r="J1885" s="37" t="s">
        <v>80</v>
      </c>
      <c r="K1885" s="38">
        <v>-1</v>
      </c>
      <c r="L1885" s="37" t="s">
        <v>81</v>
      </c>
      <c r="M1885" s="31">
        <v>17</v>
      </c>
    </row>
    <row spans="1:13" s="31" customFormat="1" ht="15.75" customHeight="1" x14ac:dyDescent="0.2" outlineLevel="0" r="1886">
      <c r="A1886" s="31">
        <v>1885</v>
      </c>
      <c r="B1886" s="37" t="s">
        <v>5570</v>
      </c>
      <c r="C1886" s="37" t="s">
        <v>8027</v>
      </c>
      <c r="D1886" s="37" t="s">
        <v>74</v>
      </c>
      <c r="E1886" s="31">
        <v>18</v>
      </c>
      <c r="F1886" s="48">
        <v>30251</v>
      </c>
      <c r="G1886" s="37" t="s">
        <v>820</v>
      </c>
      <c r="H1886" s="37" t="s">
        <v>191</v>
      </c>
      <c r="I1886" s="37" t="s">
        <v>131</v>
      </c>
      <c r="J1886" s="37" t="s">
        <v>80</v>
      </c>
      <c r="K1886" s="37" t="s">
        <v>4769</v>
      </c>
      <c r="L1886" s="37" t="s">
        <v>81</v>
      </c>
      <c r="M1886" s="31">
        <v>11</v>
      </c>
    </row>
    <row spans="1:13" s="31" customFormat="1" ht="15.75" customHeight="1" x14ac:dyDescent="0.2" outlineLevel="0" r="1887">
      <c r="A1887" s="31">
        <v>1886</v>
      </c>
      <c r="B1887" s="37" t="s">
        <v>4437</v>
      </c>
      <c r="C1887" s="37" t="s">
        <v>8028</v>
      </c>
      <c r="D1887" s="37" t="s">
        <v>100</v>
      </c>
      <c r="E1887" s="31">
        <v>35</v>
      </c>
      <c r="F1887" s="48">
        <v>28755</v>
      </c>
      <c r="G1887" s="37" t="s">
        <v>282</v>
      </c>
      <c r="H1887" s="37" t="s">
        <v>161</v>
      </c>
      <c r="I1887" s="37" t="s">
        <v>104</v>
      </c>
      <c r="J1887" s="37" t="s">
        <v>80</v>
      </c>
      <c r="K1887" s="37" t="s">
        <v>4791</v>
      </c>
      <c r="L1887" s="37" t="s">
        <v>93</v>
      </c>
      <c r="M1887" s="31">
        <v>18</v>
      </c>
    </row>
    <row spans="1:13" s="31" customFormat="1" ht="15.75" customHeight="1" x14ac:dyDescent="0.2" outlineLevel="0" r="1888">
      <c r="A1888" s="31">
        <v>1887</v>
      </c>
      <c r="B1888" s="37" t="s">
        <v>8029</v>
      </c>
      <c r="C1888" s="37" t="s">
        <v>8030</v>
      </c>
      <c r="D1888" s="37" t="s">
        <v>100</v>
      </c>
      <c r="E1888" s="31">
        <v>22</v>
      </c>
      <c r="F1888" s="48">
        <v>23915</v>
      </c>
      <c r="G1888" s="37" t="s">
        <v>659</v>
      </c>
      <c r="H1888" s="37" t="s">
        <v>161</v>
      </c>
      <c r="I1888" s="37" t="s">
        <v>104</v>
      </c>
      <c r="J1888" s="37" t="s">
        <v>80</v>
      </c>
      <c r="K1888" s="37" t="s">
        <v>5509</v>
      </c>
      <c r="L1888" s="37" t="s">
        <v>81</v>
      </c>
      <c r="M1888" s="31">
        <v>8</v>
      </c>
    </row>
    <row spans="1:13" s="31" customFormat="1" ht="15.75" customHeight="1" x14ac:dyDescent="0.2" outlineLevel="0" r="1889">
      <c r="A1889" s="31">
        <v>1888</v>
      </c>
      <c r="B1889" s="37" t="s">
        <v>6736</v>
      </c>
      <c r="C1889" s="37" t="s">
        <v>8031</v>
      </c>
      <c r="D1889" s="37" t="s">
        <v>100</v>
      </c>
      <c r="E1889" s="31">
        <v>67</v>
      </c>
      <c r="F1889" s="48">
        <v>37282</v>
      </c>
      <c r="G1889" s="37" t="s">
        <v>766</v>
      </c>
      <c r="H1889" s="37" t="s">
        <v>191</v>
      </c>
      <c r="I1889" s="37" t="s">
        <v>79</v>
      </c>
      <c r="J1889" s="37" t="s">
        <v>80</v>
      </c>
      <c r="K1889" s="37" t="s">
        <v>5402</v>
      </c>
      <c r="L1889" s="37" t="s">
        <v>81</v>
      </c>
      <c r="M1889" s="31">
        <v>1</v>
      </c>
    </row>
    <row spans="1:13" s="31" customFormat="1" ht="15.75" customHeight="1" x14ac:dyDescent="0.2" outlineLevel="0" r="1890">
      <c r="A1890" s="31">
        <v>1889</v>
      </c>
      <c r="B1890" s="37" t="s">
        <v>7968</v>
      </c>
      <c r="D1890" s="37" t="s">
        <v>74</v>
      </c>
      <c r="E1890" s="31">
        <v>98</v>
      </c>
      <c r="F1890" s="48">
        <v>26852</v>
      </c>
      <c r="G1890" s="37" t="s">
        <v>256</v>
      </c>
      <c r="H1890" s="37" t="s">
        <v>147</v>
      </c>
      <c r="I1890" s="37" t="s">
        <v>104</v>
      </c>
      <c r="J1890" s="37" t="s">
        <v>80</v>
      </c>
      <c r="K1890" s="37" t="s">
        <v>5062</v>
      </c>
      <c r="L1890" s="37" t="s">
        <v>93</v>
      </c>
      <c r="M1890" s="31">
        <v>11</v>
      </c>
    </row>
    <row spans="1:13" s="31" customFormat="1" ht="15.75" customHeight="1" x14ac:dyDescent="0.2" outlineLevel="0" r="1891">
      <c r="A1891" s="31">
        <v>1890</v>
      </c>
      <c r="B1891" s="37" t="s">
        <v>8032</v>
      </c>
      <c r="C1891" s="37" t="s">
        <v>8033</v>
      </c>
      <c r="D1891" s="37" t="s">
        <v>74</v>
      </c>
      <c r="E1891" s="31">
        <v>89</v>
      </c>
      <c r="F1891" s="48">
        <v>26580</v>
      </c>
      <c r="G1891" s="37" t="s">
        <v>594</v>
      </c>
      <c r="H1891" s="37" t="s">
        <v>103</v>
      </c>
      <c r="I1891" s="37" t="s">
        <v>79</v>
      </c>
      <c r="J1891" s="37" t="s">
        <v>80</v>
      </c>
      <c r="K1891" s="37" t="s">
        <v>4819</v>
      </c>
      <c r="L1891" s="37" t="s">
        <v>93</v>
      </c>
      <c r="M1891" s="31">
        <v>7</v>
      </c>
    </row>
    <row spans="1:13" s="31" customFormat="1" ht="15.75" customHeight="1" x14ac:dyDescent="0.2" outlineLevel="0" r="1892">
      <c r="A1892" s="31">
        <v>1891</v>
      </c>
      <c r="B1892" s="37" t="s">
        <v>8034</v>
      </c>
      <c r="C1892" s="37" t="s">
        <v>8035</v>
      </c>
      <c r="D1892" s="37" t="s">
        <v>74</v>
      </c>
      <c r="E1892" s="31">
        <v>6</v>
      </c>
      <c r="F1892" s="48">
        <v>32934</v>
      </c>
      <c r="G1892" s="37" t="s">
        <v>720</v>
      </c>
      <c r="H1892" s="37" t="s">
        <v>147</v>
      </c>
      <c r="I1892" s="37" t="s">
        <v>79</v>
      </c>
      <c r="J1892" s="37" t="s">
        <v>80</v>
      </c>
      <c r="K1892" s="37" t="s">
        <v>4734</v>
      </c>
      <c r="L1892" s="37" t="s">
        <v>81</v>
      </c>
      <c r="M1892" s="31">
        <v>19</v>
      </c>
    </row>
    <row spans="1:13" s="31" customFormat="1" ht="15.75" customHeight="1" x14ac:dyDescent="0.2" outlineLevel="0" r="1893">
      <c r="A1893" s="31">
        <v>1892</v>
      </c>
      <c r="B1893" s="37" t="s">
        <v>1202</v>
      </c>
      <c r="C1893" s="37" t="s">
        <v>8036</v>
      </c>
      <c r="D1893" s="37" t="s">
        <v>100</v>
      </c>
      <c r="E1893" s="31">
        <v>48</v>
      </c>
      <c r="F1893" s="48">
        <v>34949</v>
      </c>
      <c r="H1893" s="37" t="s">
        <v>147</v>
      </c>
      <c r="I1893" s="37" t="s">
        <v>131</v>
      </c>
      <c r="J1893" s="37" t="s">
        <v>80</v>
      </c>
      <c r="K1893" s="37" t="s">
        <v>4782</v>
      </c>
      <c r="L1893" s="37" t="s">
        <v>81</v>
      </c>
      <c r="M1893" s="31">
        <v>2</v>
      </c>
    </row>
    <row spans="1:13" s="31" customFormat="1" ht="15.75" customHeight="1" x14ac:dyDescent="0.2" outlineLevel="0" r="1894">
      <c r="A1894" s="31">
        <v>1893</v>
      </c>
      <c r="B1894" s="37" t="s">
        <v>6907</v>
      </c>
      <c r="C1894" s="37" t="s">
        <v>8037</v>
      </c>
      <c r="D1894" s="37" t="s">
        <v>74</v>
      </c>
      <c r="E1894" s="31">
        <v>25</v>
      </c>
      <c r="F1894" s="48">
        <v>24950</v>
      </c>
      <c r="G1894" s="37" t="s">
        <v>2580</v>
      </c>
      <c r="H1894" s="37" t="s">
        <v>250</v>
      </c>
      <c r="I1894" s="37" t="s">
        <v>79</v>
      </c>
      <c r="J1894" s="37" t="s">
        <v>80</v>
      </c>
      <c r="K1894" s="37" t="s">
        <v>5233</v>
      </c>
      <c r="L1894" s="37" t="s">
        <v>93</v>
      </c>
      <c r="M1894" s="31">
        <v>5</v>
      </c>
    </row>
    <row spans="1:13" s="31" customFormat="1" ht="15.75" customHeight="1" x14ac:dyDescent="0.2" outlineLevel="0" r="1895">
      <c r="A1895" s="31">
        <v>1894</v>
      </c>
      <c r="B1895" s="37" t="s">
        <v>8038</v>
      </c>
      <c r="C1895" s="37" t="s">
        <v>8039</v>
      </c>
      <c r="D1895" s="37" t="s">
        <v>74</v>
      </c>
      <c r="E1895" s="31">
        <v>86</v>
      </c>
      <c r="F1895" s="48">
        <v>27851</v>
      </c>
      <c r="G1895" s="37" t="s">
        <v>3068</v>
      </c>
      <c r="H1895" s="37" t="s">
        <v>78</v>
      </c>
      <c r="I1895" s="37" t="s">
        <v>131</v>
      </c>
      <c r="J1895" s="37" t="s">
        <v>80</v>
      </c>
      <c r="K1895" s="37" t="s">
        <v>4971</v>
      </c>
      <c r="L1895" s="37" t="s">
        <v>81</v>
      </c>
      <c r="M1895" s="31">
        <v>17</v>
      </c>
    </row>
    <row spans="1:13" s="31" customFormat="1" ht="15.75" customHeight="1" x14ac:dyDescent="0.2" outlineLevel="0" r="1896">
      <c r="A1896" s="31">
        <v>1895</v>
      </c>
      <c r="B1896" s="37" t="s">
        <v>2193</v>
      </c>
      <c r="C1896" s="37" t="s">
        <v>8040</v>
      </c>
      <c r="D1896" s="37" t="s">
        <v>100</v>
      </c>
      <c r="E1896" s="31">
        <v>53</v>
      </c>
      <c r="F1896" s="48">
        <v>27639</v>
      </c>
      <c r="G1896" s="37" t="s">
        <v>1340</v>
      </c>
      <c r="H1896" s="37" t="s">
        <v>78</v>
      </c>
      <c r="I1896" s="37" t="s">
        <v>79</v>
      </c>
      <c r="J1896" s="37" t="s">
        <v>80</v>
      </c>
      <c r="K1896" s="37" t="s">
        <v>4856</v>
      </c>
      <c r="L1896" s="37" t="s">
        <v>93</v>
      </c>
      <c r="M1896" s="31">
        <v>15</v>
      </c>
    </row>
    <row spans="1:13" s="31" customFormat="1" ht="15.75" customHeight="1" x14ac:dyDescent="0.2" outlineLevel="0" r="1897">
      <c r="A1897" s="31">
        <v>1896</v>
      </c>
      <c r="B1897" s="37" t="s">
        <v>7024</v>
      </c>
      <c r="C1897" s="37" t="s">
        <v>8041</v>
      </c>
      <c r="D1897" s="37" t="s">
        <v>74</v>
      </c>
      <c r="E1897" s="31">
        <v>13</v>
      </c>
      <c r="F1897" s="48">
        <v>34819</v>
      </c>
      <c r="G1897" s="37" t="s">
        <v>3034</v>
      </c>
      <c r="H1897" s="37" t="s">
        <v>250</v>
      </c>
      <c r="I1897" s="37" t="s">
        <v>131</v>
      </c>
      <c r="J1897" s="37" t="s">
        <v>80</v>
      </c>
      <c r="K1897" s="37" t="s">
        <v>5493</v>
      </c>
      <c r="L1897" s="37" t="s">
        <v>93</v>
      </c>
      <c r="M1897" s="31">
        <v>1</v>
      </c>
    </row>
    <row spans="1:13" s="31" customFormat="1" ht="15.75" customHeight="1" x14ac:dyDescent="0.2" outlineLevel="0" r="1898">
      <c r="A1898" s="31">
        <v>1897</v>
      </c>
      <c r="B1898" s="37" t="s">
        <v>8042</v>
      </c>
      <c r="C1898" s="37" t="s">
        <v>8043</v>
      </c>
      <c r="D1898" s="37" t="s">
        <v>100</v>
      </c>
      <c r="E1898" s="31">
        <v>58</v>
      </c>
      <c r="F1898" s="48">
        <v>35662</v>
      </c>
      <c r="G1898" s="37" t="s">
        <v>414</v>
      </c>
      <c r="H1898" s="37" t="s">
        <v>250</v>
      </c>
      <c r="I1898" s="37" t="s">
        <v>79</v>
      </c>
      <c r="J1898" s="37" t="s">
        <v>80</v>
      </c>
      <c r="K1898" s="37" t="s">
        <v>4845</v>
      </c>
      <c r="L1898" s="37" t="s">
        <v>81</v>
      </c>
      <c r="M1898" s="31">
        <v>1</v>
      </c>
    </row>
    <row spans="1:13" s="31" customFormat="1" ht="15.75" customHeight="1" x14ac:dyDescent="0.2" outlineLevel="0" r="1899">
      <c r="A1899" s="31">
        <v>1898</v>
      </c>
      <c r="B1899" s="37" t="s">
        <v>8044</v>
      </c>
      <c r="C1899" s="37" t="s">
        <v>8045</v>
      </c>
      <c r="D1899" s="37" t="s">
        <v>100</v>
      </c>
      <c r="E1899" s="31">
        <v>67</v>
      </c>
      <c r="F1899" s="48">
        <v>29183</v>
      </c>
      <c r="G1899" s="37" t="s">
        <v>3313</v>
      </c>
      <c r="H1899" s="37" t="s">
        <v>78</v>
      </c>
      <c r="I1899" s="37" t="s">
        <v>104</v>
      </c>
      <c r="J1899" s="37" t="s">
        <v>80</v>
      </c>
      <c r="K1899" s="37" t="s">
        <v>4752</v>
      </c>
      <c r="L1899" s="37" t="s">
        <v>81</v>
      </c>
      <c r="M1899" s="31">
        <v>12</v>
      </c>
    </row>
    <row spans="1:13" s="31" customFormat="1" ht="15.75" customHeight="1" x14ac:dyDescent="0.2" outlineLevel="0" r="1900">
      <c r="A1900" s="31">
        <v>1899</v>
      </c>
      <c r="B1900" s="37" t="s">
        <v>8046</v>
      </c>
      <c r="C1900" s="37" t="s">
        <v>8047</v>
      </c>
      <c r="D1900" s="37" t="s">
        <v>74</v>
      </c>
      <c r="E1900" s="31">
        <v>29</v>
      </c>
      <c r="F1900" s="48">
        <v>35675</v>
      </c>
      <c r="H1900" s="37" t="s">
        <v>147</v>
      </c>
      <c r="I1900" s="37" t="s">
        <v>104</v>
      </c>
      <c r="J1900" s="37" t="s">
        <v>80</v>
      </c>
      <c r="K1900" s="37" t="s">
        <v>4946</v>
      </c>
      <c r="L1900" s="37" t="s">
        <v>81</v>
      </c>
      <c r="M1900" s="31">
        <v>4</v>
      </c>
    </row>
    <row spans="1:13" s="31" customFormat="1" ht="15.75" customHeight="1" x14ac:dyDescent="0.2" outlineLevel="0" r="1901">
      <c r="A1901" s="31">
        <v>1900</v>
      </c>
      <c r="B1901" s="37" t="s">
        <v>8048</v>
      </c>
      <c r="C1901" s="37" t="s">
        <v>8049</v>
      </c>
      <c r="D1901" s="37" t="s">
        <v>74</v>
      </c>
      <c r="E1901" s="31">
        <v>67</v>
      </c>
      <c r="F1901" s="48">
        <v>29448</v>
      </c>
      <c r="G1901" s="37" t="s">
        <v>1455</v>
      </c>
      <c r="H1901" s="37" t="s">
        <v>103</v>
      </c>
      <c r="I1901" s="37" t="s">
        <v>104</v>
      </c>
      <c r="J1901" s="37" t="s">
        <v>80</v>
      </c>
      <c r="K1901" s="31">
        <v>-1</v>
      </c>
      <c r="L1901" s="37" t="s">
        <v>81</v>
      </c>
      <c r="M1901" s="31">
        <v>19</v>
      </c>
    </row>
    <row spans="1:13" s="31" customFormat="1" ht="15.75" customHeight="1" x14ac:dyDescent="0.2" outlineLevel="0" r="1902">
      <c r="A1902" s="31">
        <v>1901</v>
      </c>
      <c r="B1902" s="37" t="s">
        <v>8050</v>
      </c>
      <c r="C1902" s="37" t="s">
        <v>8051</v>
      </c>
      <c r="D1902" s="37" t="s">
        <v>74</v>
      </c>
      <c r="E1902" s="31">
        <v>40</v>
      </c>
      <c r="F1902" s="48">
        <v>28359</v>
      </c>
      <c r="G1902" s="37" t="s">
        <v>3959</v>
      </c>
      <c r="H1902" s="37" t="s">
        <v>415</v>
      </c>
      <c r="I1902" s="37" t="s">
        <v>104</v>
      </c>
      <c r="J1902" s="37" t="s">
        <v>80</v>
      </c>
      <c r="K1902" s="50">
        <v>100</v>
      </c>
      <c r="L1902" s="37" t="s">
        <v>93</v>
      </c>
      <c r="M1902" s="31">
        <v>8</v>
      </c>
    </row>
    <row spans="1:13" s="31" customFormat="1" ht="15.75" customHeight="1" x14ac:dyDescent="0.2" outlineLevel="0" r="1903">
      <c r="A1903" s="31">
        <v>1902</v>
      </c>
      <c r="B1903" s="37" t="s">
        <v>8052</v>
      </c>
      <c r="C1903" s="37" t="s">
        <v>8053</v>
      </c>
      <c r="D1903" s="37" t="s">
        <v>100</v>
      </c>
      <c r="E1903" s="31">
        <v>48</v>
      </c>
      <c r="F1903" s="48">
        <v>23712</v>
      </c>
      <c r="G1903" s="37" t="s">
        <v>991</v>
      </c>
      <c r="H1903" s="37" t="s">
        <v>103</v>
      </c>
      <c r="I1903" s="37" t="s">
        <v>79</v>
      </c>
      <c r="J1903" s="37" t="s">
        <v>80</v>
      </c>
      <c r="K1903" s="37" t="s">
        <v>4791</v>
      </c>
      <c r="L1903" s="37" t="s">
        <v>81</v>
      </c>
      <c r="M1903" s="31">
        <v>4</v>
      </c>
    </row>
    <row spans="1:13" s="31" customFormat="1" ht="15.75" customHeight="1" x14ac:dyDescent="0.2" outlineLevel="0" r="1904">
      <c r="A1904" s="31">
        <v>1903</v>
      </c>
      <c r="B1904" s="37" t="s">
        <v>8054</v>
      </c>
      <c r="C1904" s="37" t="s">
        <v>8055</v>
      </c>
      <c r="D1904" s="37" t="s">
        <v>74</v>
      </c>
      <c r="E1904" s="31">
        <v>8</v>
      </c>
      <c r="F1904" s="48">
        <v>26988</v>
      </c>
      <c r="G1904" s="37" t="s">
        <v>3034</v>
      </c>
      <c r="H1904" s="37" t="s">
        <v>250</v>
      </c>
      <c r="I1904" s="37" t="s">
        <v>131</v>
      </c>
      <c r="J1904" s="37" t="s">
        <v>80</v>
      </c>
      <c r="K1904" s="37" t="s">
        <v>4862</v>
      </c>
      <c r="L1904" s="37" t="s">
        <v>81</v>
      </c>
      <c r="M1904" s="31">
        <v>4</v>
      </c>
    </row>
    <row spans="1:13" s="31" customFormat="1" ht="15.75" customHeight="1" x14ac:dyDescent="0.2" outlineLevel="0" r="1905">
      <c r="A1905" s="31">
        <v>1904</v>
      </c>
      <c r="B1905" s="37" t="s">
        <v>8056</v>
      </c>
      <c r="C1905" s="37" t="s">
        <v>8057</v>
      </c>
      <c r="D1905" s="37" t="s">
        <v>100</v>
      </c>
      <c r="E1905" s="31">
        <v>60</v>
      </c>
      <c r="F1905" s="48">
        <v>28515</v>
      </c>
      <c r="G1905" s="37" t="s">
        <v>1340</v>
      </c>
      <c r="H1905" s="37" t="s">
        <v>161</v>
      </c>
      <c r="I1905" s="37" t="s">
        <v>131</v>
      </c>
      <c r="J1905" s="37" t="s">
        <v>80</v>
      </c>
      <c r="K1905" s="37" t="s">
        <v>5233</v>
      </c>
      <c r="L1905" s="37" t="s">
        <v>81</v>
      </c>
      <c r="M1905" s="31">
        <v>14</v>
      </c>
    </row>
    <row spans="1:13" s="31" customFormat="1" ht="15.75" customHeight="1" x14ac:dyDescent="0.2" outlineLevel="0" r="1906">
      <c r="A1906" s="31">
        <v>1905</v>
      </c>
      <c r="B1906" s="37" t="s">
        <v>5322</v>
      </c>
      <c r="D1906" s="37" t="s">
        <v>100</v>
      </c>
      <c r="E1906" s="31">
        <v>21</v>
      </c>
      <c r="F1906" s="48">
        <v>19619</v>
      </c>
      <c r="G1906" s="37" t="s">
        <v>1096</v>
      </c>
      <c r="H1906" s="37" t="s">
        <v>78</v>
      </c>
      <c r="I1906" s="37" t="s">
        <v>104</v>
      </c>
      <c r="J1906" s="37" t="s">
        <v>80</v>
      </c>
      <c r="K1906" s="37" t="s">
        <v>4862</v>
      </c>
      <c r="L1906" s="37" t="s">
        <v>93</v>
      </c>
      <c r="M1906" s="31">
        <v>15</v>
      </c>
    </row>
    <row spans="1:13" s="31" customFormat="1" ht="15.75" customHeight="1" x14ac:dyDescent="0.2" outlineLevel="0" r="1907">
      <c r="A1907" s="31">
        <v>1906</v>
      </c>
      <c r="B1907" s="37" t="s">
        <v>8058</v>
      </c>
      <c r="C1907" s="37" t="s">
        <v>8059</v>
      </c>
      <c r="D1907" s="37" t="s">
        <v>74</v>
      </c>
      <c r="E1907" s="31">
        <v>69</v>
      </c>
      <c r="F1907" s="48">
        <v>32257</v>
      </c>
      <c r="G1907" s="37" t="s">
        <v>414</v>
      </c>
      <c r="H1907" s="37" t="s">
        <v>147</v>
      </c>
      <c r="I1907" s="37" t="s">
        <v>79</v>
      </c>
      <c r="J1907" s="37" t="s">
        <v>80</v>
      </c>
      <c r="L1907" s="37" t="s">
        <v>93</v>
      </c>
      <c r="M1907" s="31">
        <v>22</v>
      </c>
    </row>
    <row spans="1:13" s="31" customFormat="1" ht="15.75" customHeight="1" x14ac:dyDescent="0.2" outlineLevel="0" r="1908">
      <c r="A1908" s="31">
        <v>1907</v>
      </c>
      <c r="B1908" s="37" t="s">
        <v>4727</v>
      </c>
      <c r="C1908" s="37" t="s">
        <v>8060</v>
      </c>
      <c r="D1908" s="37" t="s">
        <v>74</v>
      </c>
      <c r="E1908" s="31">
        <v>69</v>
      </c>
      <c r="F1908" s="48">
        <v>27337</v>
      </c>
      <c r="G1908" s="37" t="s">
        <v>731</v>
      </c>
      <c r="H1908" s="37" t="s">
        <v>191</v>
      </c>
      <c r="I1908" s="37" t="s">
        <v>131</v>
      </c>
      <c r="J1908" s="37" t="s">
        <v>80</v>
      </c>
      <c r="K1908" s="38">
        <v>1</v>
      </c>
      <c r="L1908" s="37" t="s">
        <v>93</v>
      </c>
      <c r="M1908" s="31">
        <v>18</v>
      </c>
    </row>
    <row spans="1:13" s="31" customFormat="1" ht="15.75" customHeight="1" x14ac:dyDescent="0.2" outlineLevel="0" r="1909">
      <c r="A1909" s="31">
        <v>1908</v>
      </c>
      <c r="B1909" s="37" t="s">
        <v>8061</v>
      </c>
      <c r="C1909" s="37" t="s">
        <v>8062</v>
      </c>
      <c r="D1909" s="37" t="s">
        <v>100</v>
      </c>
      <c r="E1909" s="31">
        <v>2</v>
      </c>
      <c r="F1909" s="48">
        <v>23355</v>
      </c>
      <c r="G1909" s="37" t="s">
        <v>1096</v>
      </c>
      <c r="H1909" s="37" t="s">
        <v>103</v>
      </c>
      <c r="I1909" s="37" t="s">
        <v>131</v>
      </c>
      <c r="J1909" s="37" t="s">
        <v>80</v>
      </c>
      <c r="K1909" s="37" t="s">
        <v>5493</v>
      </c>
      <c r="L1909" s="37" t="s">
        <v>81</v>
      </c>
      <c r="M1909" s="31">
        <v>6</v>
      </c>
    </row>
    <row spans="1:13" s="31" customFormat="1" ht="15.75" customHeight="1" x14ac:dyDescent="0.2" outlineLevel="0" r="1910">
      <c r="A1910" s="31">
        <v>1909</v>
      </c>
      <c r="B1910" s="37" t="s">
        <v>8063</v>
      </c>
      <c r="C1910" s="37" t="s">
        <v>8064</v>
      </c>
      <c r="D1910" s="37" t="s">
        <v>100</v>
      </c>
      <c r="E1910" s="31">
        <v>32</v>
      </c>
      <c r="F1910" s="48">
        <v>31027</v>
      </c>
      <c r="G1910" s="37" t="s">
        <v>1269</v>
      </c>
      <c r="H1910" s="37" t="s">
        <v>415</v>
      </c>
      <c r="I1910" s="37" t="s">
        <v>104</v>
      </c>
      <c r="J1910" s="37" t="s">
        <v>80</v>
      </c>
      <c r="K1910" s="38">
        <v>1</v>
      </c>
      <c r="L1910" s="37" t="s">
        <v>81</v>
      </c>
      <c r="M1910" s="31">
        <v>13</v>
      </c>
    </row>
    <row spans="1:13" s="31" customFormat="1" ht="15.75" customHeight="1" x14ac:dyDescent="0.2" outlineLevel="0" r="1911">
      <c r="A1911" s="31">
        <v>1910</v>
      </c>
      <c r="B1911" s="37" t="s">
        <v>8065</v>
      </c>
      <c r="C1911" s="37" t="s">
        <v>8066</v>
      </c>
      <c r="D1911" s="37" t="s">
        <v>100</v>
      </c>
      <c r="E1911" s="31">
        <v>20</v>
      </c>
      <c r="F1911" s="48">
        <v>21744</v>
      </c>
      <c r="G1911" s="37" t="s">
        <v>1723</v>
      </c>
      <c r="H1911" s="37" t="s">
        <v>92</v>
      </c>
      <c r="I1911" s="37" t="s">
        <v>131</v>
      </c>
      <c r="J1911" s="37" t="s">
        <v>80</v>
      </c>
      <c r="K1911" s="31">
        <v>1</v>
      </c>
      <c r="L1911" s="37" t="s">
        <v>81</v>
      </c>
      <c r="M1911" s="31">
        <v>14</v>
      </c>
    </row>
    <row spans="1:13" s="31" customFormat="1" ht="15.75" customHeight="1" x14ac:dyDescent="0.2" outlineLevel="0" r="1912">
      <c r="A1912" s="31">
        <v>1911</v>
      </c>
      <c r="B1912" s="37" t="s">
        <v>3570</v>
      </c>
      <c r="C1912" s="37" t="s">
        <v>8067</v>
      </c>
      <c r="D1912" s="37" t="s">
        <v>74</v>
      </c>
      <c r="E1912" s="31">
        <v>22</v>
      </c>
      <c r="F1912" s="48">
        <v>29380</v>
      </c>
      <c r="G1912" s="37" t="s">
        <v>659</v>
      </c>
      <c r="H1912" s="37" t="s">
        <v>78</v>
      </c>
      <c r="I1912" s="37" t="s">
        <v>79</v>
      </c>
      <c r="J1912" s="37" t="s">
        <v>80</v>
      </c>
      <c r="K1912" s="37" t="s">
        <v>4749</v>
      </c>
      <c r="L1912" s="37" t="s">
        <v>93</v>
      </c>
      <c r="M1912" s="31">
        <v>3</v>
      </c>
    </row>
    <row spans="1:13" s="31" customFormat="1" ht="15.75" customHeight="1" x14ac:dyDescent="0.2" outlineLevel="0" r="1913">
      <c r="A1913" s="31">
        <v>1912</v>
      </c>
      <c r="B1913" s="37" t="s">
        <v>8068</v>
      </c>
      <c r="C1913" s="37" t="s">
        <v>8069</v>
      </c>
      <c r="D1913" s="37" t="s">
        <v>74</v>
      </c>
      <c r="E1913" s="31">
        <v>36</v>
      </c>
      <c r="F1913" s="48">
        <v>33912</v>
      </c>
      <c r="G1913" s="37" t="s">
        <v>1002</v>
      </c>
      <c r="H1913" s="37" t="s">
        <v>78</v>
      </c>
      <c r="I1913" s="37" t="s">
        <v>131</v>
      </c>
      <c r="J1913" s="37" t="s">
        <v>80</v>
      </c>
      <c r="K1913" s="37" t="s">
        <v>4959</v>
      </c>
      <c r="L1913" s="37" t="s">
        <v>93</v>
      </c>
      <c r="M1913" s="31">
        <v>7</v>
      </c>
    </row>
    <row spans="1:13" s="31" customFormat="1" ht="15.75" customHeight="1" x14ac:dyDescent="0.2" outlineLevel="0" r="1914">
      <c r="A1914" s="31">
        <v>1913</v>
      </c>
      <c r="B1914" s="37" t="s">
        <v>8070</v>
      </c>
      <c r="C1914" s="37" t="s">
        <v>8071</v>
      </c>
      <c r="D1914" s="37" t="s">
        <v>100</v>
      </c>
      <c r="E1914" s="31">
        <v>36</v>
      </c>
      <c r="F1914" s="48">
        <v>26970</v>
      </c>
      <c r="G1914" s="37" t="s">
        <v>539</v>
      </c>
      <c r="H1914" s="37" t="s">
        <v>191</v>
      </c>
      <c r="I1914" s="37" t="s">
        <v>79</v>
      </c>
      <c r="J1914" s="37" t="s">
        <v>80</v>
      </c>
      <c r="K1914" s="37" t="s">
        <v>4916</v>
      </c>
      <c r="L1914" s="37" t="s">
        <v>81</v>
      </c>
      <c r="M1914" s="31">
        <v>17</v>
      </c>
    </row>
    <row spans="1:13" s="31" customFormat="1" ht="15.75" customHeight="1" x14ac:dyDescent="0.2" outlineLevel="0" r="1915">
      <c r="A1915" s="31">
        <v>1914</v>
      </c>
      <c r="B1915" s="37" t="s">
        <v>8072</v>
      </c>
      <c r="C1915" s="37" t="s">
        <v>8073</v>
      </c>
      <c r="D1915" s="37" t="s">
        <v>74</v>
      </c>
      <c r="E1915" s="31">
        <v>72</v>
      </c>
      <c r="F1915" s="48">
        <v>25010</v>
      </c>
      <c r="G1915" s="37" t="s">
        <v>463</v>
      </c>
      <c r="H1915" s="37" t="s">
        <v>103</v>
      </c>
      <c r="I1915" s="37" t="s">
        <v>79</v>
      </c>
      <c r="J1915" s="37" t="s">
        <v>80</v>
      </c>
      <c r="K1915" s="37" t="s">
        <v>5246</v>
      </c>
      <c r="L1915" s="37" t="s">
        <v>93</v>
      </c>
      <c r="M1915" s="31">
        <v>5</v>
      </c>
    </row>
    <row spans="1:13" s="31" customFormat="1" ht="15.75" customHeight="1" x14ac:dyDescent="0.2" outlineLevel="0" r="1916">
      <c r="A1916" s="31">
        <v>1915</v>
      </c>
      <c r="B1916" s="37" t="s">
        <v>8074</v>
      </c>
      <c r="C1916" s="37" t="s">
        <v>8075</v>
      </c>
      <c r="D1916" s="37" t="s">
        <v>100</v>
      </c>
      <c r="E1916" s="31">
        <v>40</v>
      </c>
      <c r="F1916" s="48">
        <v>19644</v>
      </c>
      <c r="G1916" s="37" t="s">
        <v>431</v>
      </c>
      <c r="H1916" s="37" t="s">
        <v>191</v>
      </c>
      <c r="I1916" s="37" t="s">
        <v>79</v>
      </c>
      <c r="J1916" s="37" t="s">
        <v>80</v>
      </c>
      <c r="K1916" s="37" t="s">
        <v>4719</v>
      </c>
      <c r="L1916" s="37" t="s">
        <v>81</v>
      </c>
      <c r="M1916" s="31">
        <v>12</v>
      </c>
    </row>
    <row spans="1:13" s="31" customFormat="1" ht="15.75" customHeight="1" x14ac:dyDescent="0.2" outlineLevel="0" r="1917">
      <c r="A1917" s="31">
        <v>1916</v>
      </c>
      <c r="B1917" s="37" t="s">
        <v>8076</v>
      </c>
      <c r="C1917" s="37" t="s">
        <v>8077</v>
      </c>
      <c r="D1917" s="37" t="s">
        <v>74</v>
      </c>
      <c r="E1917" s="31">
        <v>71</v>
      </c>
      <c r="F1917" s="48">
        <v>34763</v>
      </c>
      <c r="G1917" s="37" t="s">
        <v>2016</v>
      </c>
      <c r="H1917" s="37" t="s">
        <v>147</v>
      </c>
      <c r="I1917" s="37" t="s">
        <v>131</v>
      </c>
      <c r="J1917" s="37" t="s">
        <v>80</v>
      </c>
      <c r="K1917" s="37" t="s">
        <v>4946</v>
      </c>
      <c r="L1917" s="37" t="s">
        <v>81</v>
      </c>
      <c r="M1917" s="31">
        <v>7</v>
      </c>
    </row>
    <row spans="1:13" s="31" customFormat="1" ht="15.75" customHeight="1" x14ac:dyDescent="0.2" outlineLevel="0" r="1918">
      <c r="A1918" s="31">
        <v>1917</v>
      </c>
      <c r="B1918" s="37" t="s">
        <v>5465</v>
      </c>
      <c r="C1918" s="37" t="s">
        <v>8078</v>
      </c>
      <c r="D1918" s="37" t="s">
        <v>100</v>
      </c>
      <c r="E1918" s="31">
        <v>7</v>
      </c>
      <c r="F1918" s="48">
        <v>26873</v>
      </c>
      <c r="G1918" s="37" t="s">
        <v>1264</v>
      </c>
      <c r="H1918" s="37" t="s">
        <v>415</v>
      </c>
      <c r="I1918" s="37" t="s">
        <v>104</v>
      </c>
      <c r="J1918" s="37" t="s">
        <v>80</v>
      </c>
      <c r="K1918" s="37" t="s">
        <v>5176</v>
      </c>
      <c r="L1918" s="37" t="s">
        <v>81</v>
      </c>
      <c r="M1918" s="31">
        <v>8</v>
      </c>
    </row>
    <row spans="1:13" s="31" customFormat="1" ht="15.75" customHeight="1" x14ac:dyDescent="0.2" outlineLevel="0" r="1919">
      <c r="A1919" s="31">
        <v>1918</v>
      </c>
      <c r="B1919" s="37" t="s">
        <v>8079</v>
      </c>
      <c r="C1919" s="37" t="s">
        <v>8080</v>
      </c>
      <c r="D1919" s="37" t="s">
        <v>473</v>
      </c>
      <c r="E1919" s="31">
        <v>83</v>
      </c>
      <c r="G1919" s="37" t="s">
        <v>901</v>
      </c>
      <c r="H1919" s="37" t="s">
        <v>161</v>
      </c>
      <c r="I1919" s="37" t="s">
        <v>104</v>
      </c>
      <c r="J1919" s="37" t="s">
        <v>80</v>
      </c>
      <c r="L1919" s="37" t="s">
        <v>93</v>
      </c>
    </row>
    <row spans="1:13" s="31" customFormat="1" ht="15.75" customHeight="1" x14ac:dyDescent="0.2" outlineLevel="0" r="1920">
      <c r="A1920" s="31">
        <v>1919</v>
      </c>
      <c r="B1920" s="37" t="s">
        <v>8081</v>
      </c>
      <c r="C1920" s="37" t="s">
        <v>8082</v>
      </c>
      <c r="D1920" s="37" t="s">
        <v>74</v>
      </c>
      <c r="E1920" s="31">
        <v>40</v>
      </c>
      <c r="F1920" s="48">
        <v>22273</v>
      </c>
      <c r="G1920" s="37" t="s">
        <v>463</v>
      </c>
      <c r="H1920" s="37" t="s">
        <v>415</v>
      </c>
      <c r="I1920" s="37" t="s">
        <v>79</v>
      </c>
      <c r="J1920" s="37" t="s">
        <v>80</v>
      </c>
      <c r="K1920" s="37" t="s">
        <v>4916</v>
      </c>
      <c r="L1920" s="37" t="s">
        <v>81</v>
      </c>
      <c r="M1920" s="31">
        <v>19</v>
      </c>
    </row>
    <row spans="1:13" s="31" customFormat="1" ht="15.75" customHeight="1" x14ac:dyDescent="0.2" outlineLevel="0" r="1921">
      <c r="A1921" s="31">
        <v>1920</v>
      </c>
      <c r="B1921" s="37" t="s">
        <v>5155</v>
      </c>
      <c r="C1921" s="37" t="s">
        <v>8083</v>
      </c>
      <c r="D1921" s="37" t="s">
        <v>74</v>
      </c>
      <c r="E1921" s="31">
        <v>29</v>
      </c>
      <c r="F1921" s="48">
        <v>32148</v>
      </c>
      <c r="G1921" s="37" t="s">
        <v>958</v>
      </c>
      <c r="H1921" s="37" t="s">
        <v>103</v>
      </c>
      <c r="I1921" s="37" t="s">
        <v>79</v>
      </c>
      <c r="J1921" s="37" t="s">
        <v>80</v>
      </c>
      <c r="K1921" s="37" t="s">
        <v>4890</v>
      </c>
      <c r="L1921" s="37" t="s">
        <v>93</v>
      </c>
      <c r="M1921" s="31">
        <v>13</v>
      </c>
    </row>
    <row spans="1:13" s="31" customFormat="1" ht="15.75" customHeight="1" x14ac:dyDescent="0.2" outlineLevel="0" r="1922">
      <c r="A1922" s="31">
        <v>1921</v>
      </c>
      <c r="B1922" s="37" t="s">
        <v>8084</v>
      </c>
      <c r="C1922" s="37" t="s">
        <v>8085</v>
      </c>
      <c r="D1922" s="37" t="s">
        <v>100</v>
      </c>
      <c r="E1922" s="31">
        <v>70</v>
      </c>
      <c r="F1922" s="48">
        <v>30288</v>
      </c>
      <c r="G1922" s="37" t="s">
        <v>737</v>
      </c>
      <c r="H1922" s="37" t="s">
        <v>250</v>
      </c>
      <c r="I1922" s="37" t="s">
        <v>79</v>
      </c>
      <c r="J1922" s="37" t="s">
        <v>80</v>
      </c>
      <c r="K1922" s="37" t="s">
        <v>4745</v>
      </c>
      <c r="L1922" s="37" t="s">
        <v>93</v>
      </c>
      <c r="M1922" s="31">
        <v>17</v>
      </c>
    </row>
    <row spans="1:13" s="31" customFormat="1" ht="15.75" customHeight="1" x14ac:dyDescent="0.2" outlineLevel="0" r="1923">
      <c r="A1923" s="31">
        <v>1922</v>
      </c>
      <c r="B1923" s="37" t="s">
        <v>8086</v>
      </c>
      <c r="C1923" s="37" t="s">
        <v>8087</v>
      </c>
      <c r="D1923" s="37" t="s">
        <v>100</v>
      </c>
      <c r="E1923" s="31">
        <v>7</v>
      </c>
      <c r="F1923" s="48">
        <v>25518</v>
      </c>
      <c r="G1923" s="37" t="s">
        <v>153</v>
      </c>
      <c r="H1923" s="37" t="s">
        <v>250</v>
      </c>
      <c r="I1923" s="37" t="s">
        <v>131</v>
      </c>
      <c r="J1923" s="37" t="s">
        <v>80</v>
      </c>
      <c r="K1923" s="37" t="s">
        <v>4782</v>
      </c>
      <c r="L1923" s="37" t="s">
        <v>81</v>
      </c>
      <c r="M1923" s="31">
        <v>5</v>
      </c>
    </row>
    <row spans="1:13" s="31" customFormat="1" ht="15.75" customHeight="1" x14ac:dyDescent="0.2" outlineLevel="0" r="1924">
      <c r="A1924" s="31">
        <v>1923</v>
      </c>
      <c r="B1924" s="37" t="s">
        <v>8088</v>
      </c>
      <c r="C1924" s="37" t="s">
        <v>8089</v>
      </c>
      <c r="D1924" s="37" t="s">
        <v>74</v>
      </c>
      <c r="E1924" s="31">
        <v>52</v>
      </c>
      <c r="F1924" s="48">
        <v>25803</v>
      </c>
      <c r="G1924" s="37" t="s">
        <v>1384</v>
      </c>
      <c r="H1924" s="37" t="s">
        <v>191</v>
      </c>
      <c r="I1924" s="37" t="s">
        <v>79</v>
      </c>
      <c r="J1924" s="37" t="s">
        <v>80</v>
      </c>
      <c r="K1924" s="50">
        <v>-100</v>
      </c>
      <c r="L1924" s="37" t="s">
        <v>93</v>
      </c>
      <c r="M1924" s="31">
        <v>9</v>
      </c>
    </row>
    <row spans="1:13" s="31" customFormat="1" ht="15.75" customHeight="1" x14ac:dyDescent="0.2" outlineLevel="0" r="1925">
      <c r="A1925" s="31">
        <v>1924</v>
      </c>
      <c r="B1925" s="37" t="s">
        <v>8090</v>
      </c>
      <c r="C1925" s="37" t="s">
        <v>8091</v>
      </c>
      <c r="D1925" s="37" t="s">
        <v>100</v>
      </c>
      <c r="E1925" s="31">
        <v>94</v>
      </c>
      <c r="F1925" s="48">
        <v>24077</v>
      </c>
      <c r="G1925" s="37" t="s">
        <v>463</v>
      </c>
      <c r="H1925" s="37" t="s">
        <v>250</v>
      </c>
      <c r="I1925" s="37" t="s">
        <v>79</v>
      </c>
      <c r="J1925" s="37" t="s">
        <v>80</v>
      </c>
      <c r="L1925" s="37" t="s">
        <v>81</v>
      </c>
      <c r="M1925" s="31">
        <v>14</v>
      </c>
    </row>
    <row spans="1:13" s="31" customFormat="1" ht="15.75" customHeight="1" x14ac:dyDescent="0.2" outlineLevel="0" r="1926">
      <c r="A1926" s="31">
        <v>1925</v>
      </c>
      <c r="B1926" s="37" t="s">
        <v>7958</v>
      </c>
      <c r="C1926" s="37" t="s">
        <v>8092</v>
      </c>
      <c r="D1926" s="37" t="s">
        <v>100</v>
      </c>
      <c r="E1926" s="31">
        <v>34</v>
      </c>
      <c r="F1926" s="48">
        <v>29979</v>
      </c>
      <c r="H1926" s="37" t="s">
        <v>250</v>
      </c>
      <c r="I1926" s="37" t="s">
        <v>79</v>
      </c>
      <c r="J1926" s="37" t="s">
        <v>80</v>
      </c>
      <c r="K1926" s="37" t="s">
        <v>5009</v>
      </c>
      <c r="L1926" s="37" t="s">
        <v>81</v>
      </c>
      <c r="M1926" s="31">
        <v>7</v>
      </c>
    </row>
    <row spans="1:13" s="31" customFormat="1" ht="15.75" customHeight="1" x14ac:dyDescent="0.2" outlineLevel="0" r="1927">
      <c r="A1927" s="31">
        <v>1926</v>
      </c>
      <c r="B1927" s="37" t="s">
        <v>6419</v>
      </c>
      <c r="C1927" s="37" t="s">
        <v>8093</v>
      </c>
      <c r="D1927" s="37" t="s">
        <v>74</v>
      </c>
      <c r="E1927" s="31">
        <v>72</v>
      </c>
      <c r="F1927" s="48">
        <v>21139</v>
      </c>
      <c r="G1927" s="37" t="s">
        <v>102</v>
      </c>
      <c r="H1927" s="37" t="s">
        <v>103</v>
      </c>
      <c r="I1927" s="37" t="s">
        <v>131</v>
      </c>
      <c r="J1927" s="37" t="s">
        <v>80</v>
      </c>
      <c r="K1927" s="37" t="s">
        <v>4778</v>
      </c>
      <c r="L1927" s="37" t="s">
        <v>81</v>
      </c>
      <c r="M1927" s="31">
        <v>10</v>
      </c>
    </row>
    <row spans="1:13" s="31" customFormat="1" ht="15.75" customHeight="1" x14ac:dyDescent="0.2" outlineLevel="0" r="1928">
      <c r="A1928" s="31">
        <v>1927</v>
      </c>
      <c r="B1928" s="37" t="s">
        <v>8094</v>
      </c>
      <c r="C1928" s="37" t="s">
        <v>8095</v>
      </c>
      <c r="D1928" s="37" t="s">
        <v>100</v>
      </c>
      <c r="E1928" s="31">
        <v>11</v>
      </c>
      <c r="F1928" s="48">
        <v>27590</v>
      </c>
      <c r="G1928" s="37" t="s">
        <v>3802</v>
      </c>
      <c r="H1928" s="37" t="s">
        <v>78</v>
      </c>
      <c r="I1928" s="37" t="s">
        <v>104</v>
      </c>
      <c r="J1928" s="37" t="s">
        <v>80</v>
      </c>
      <c r="K1928" s="37" t="s">
        <v>5035</v>
      </c>
      <c r="L1928" s="37" t="s">
        <v>81</v>
      </c>
      <c r="M1928" s="31">
        <v>8</v>
      </c>
    </row>
    <row spans="1:13" s="31" customFormat="1" ht="15.75" customHeight="1" x14ac:dyDescent="0.2" outlineLevel="0" r="1929">
      <c r="A1929" s="31">
        <v>1928</v>
      </c>
      <c r="B1929" s="37" t="s">
        <v>8096</v>
      </c>
      <c r="C1929" s="37" t="s">
        <v>8097</v>
      </c>
      <c r="D1929" s="37" t="s">
        <v>74</v>
      </c>
      <c r="E1929" s="31">
        <v>2</v>
      </c>
      <c r="F1929" s="48">
        <v>28392</v>
      </c>
      <c r="G1929" s="37" t="s">
        <v>1581</v>
      </c>
      <c r="H1929" s="37" t="s">
        <v>78</v>
      </c>
      <c r="I1929" s="37" t="s">
        <v>131</v>
      </c>
      <c r="J1929" s="37" t="s">
        <v>80</v>
      </c>
      <c r="K1929" s="37" t="s">
        <v>4722</v>
      </c>
      <c r="L1929" s="37" t="s">
        <v>81</v>
      </c>
      <c r="M1929" s="31">
        <v>13</v>
      </c>
    </row>
    <row spans="1:13" s="31" customFormat="1" ht="15.75" customHeight="1" x14ac:dyDescent="0.2" outlineLevel="0" r="1930">
      <c r="A1930" s="31">
        <v>1929</v>
      </c>
      <c r="B1930" s="37" t="s">
        <v>8098</v>
      </c>
      <c r="C1930" s="37" t="s">
        <v>8099</v>
      </c>
      <c r="D1930" s="37" t="s">
        <v>100</v>
      </c>
      <c r="E1930" s="31">
        <v>79</v>
      </c>
      <c r="F1930" s="48">
        <v>31697</v>
      </c>
      <c r="G1930" s="37" t="s">
        <v>766</v>
      </c>
      <c r="H1930" s="37" t="s">
        <v>191</v>
      </c>
      <c r="I1930" s="37" t="s">
        <v>104</v>
      </c>
      <c r="J1930" s="37" t="s">
        <v>80</v>
      </c>
      <c r="K1930" s="37" t="s">
        <v>4775</v>
      </c>
      <c r="L1930" s="37" t="s">
        <v>93</v>
      </c>
      <c r="M1930" s="31">
        <v>20</v>
      </c>
    </row>
    <row spans="1:13" s="31" customFormat="1" ht="15.75" customHeight="1" x14ac:dyDescent="0.2" outlineLevel="0" r="1931">
      <c r="A1931" s="31">
        <v>1930</v>
      </c>
      <c r="B1931" s="37" t="s">
        <v>6827</v>
      </c>
      <c r="C1931" s="37" t="s">
        <v>8100</v>
      </c>
      <c r="D1931" s="37" t="s">
        <v>74</v>
      </c>
      <c r="E1931" s="31">
        <v>27</v>
      </c>
      <c r="F1931" s="48">
        <v>35230</v>
      </c>
      <c r="G1931" s="37" t="s">
        <v>153</v>
      </c>
      <c r="H1931" s="37" t="s">
        <v>78</v>
      </c>
      <c r="I1931" s="37" t="s">
        <v>131</v>
      </c>
      <c r="J1931" s="37" t="s">
        <v>80</v>
      </c>
      <c r="K1931" s="37" t="s">
        <v>4752</v>
      </c>
      <c r="L1931" s="37" t="s">
        <v>93</v>
      </c>
      <c r="M1931" s="31">
        <v>3</v>
      </c>
    </row>
    <row spans="1:13" s="31" customFormat="1" ht="15.75" customHeight="1" x14ac:dyDescent="0.2" outlineLevel="0" r="1932">
      <c r="A1932" s="31">
        <v>1931</v>
      </c>
      <c r="B1932" s="37" t="s">
        <v>8101</v>
      </c>
      <c r="C1932" s="37" t="s">
        <v>8102</v>
      </c>
      <c r="D1932" s="37" t="s">
        <v>74</v>
      </c>
      <c r="E1932" s="31">
        <v>85</v>
      </c>
      <c r="F1932" s="48">
        <v>26974</v>
      </c>
      <c r="G1932" s="37" t="s">
        <v>1079</v>
      </c>
      <c r="H1932" s="37" t="s">
        <v>191</v>
      </c>
      <c r="I1932" s="37" t="s">
        <v>104</v>
      </c>
      <c r="J1932" s="37" t="s">
        <v>80</v>
      </c>
      <c r="K1932" s="37" t="s">
        <v>4881</v>
      </c>
      <c r="L1932" s="37" t="s">
        <v>93</v>
      </c>
      <c r="M1932" s="31">
        <v>6</v>
      </c>
    </row>
    <row spans="1:13" s="31" customFormat="1" ht="15.75" customHeight="1" x14ac:dyDescent="0.2" outlineLevel="0" r="1933">
      <c r="A1933" s="31">
        <v>1932</v>
      </c>
      <c r="B1933" s="37" t="s">
        <v>8103</v>
      </c>
      <c r="C1933" s="37" t="s">
        <v>8104</v>
      </c>
      <c r="D1933" s="37" t="s">
        <v>100</v>
      </c>
      <c r="E1933" s="31">
        <v>98</v>
      </c>
      <c r="F1933" s="48">
        <v>28128</v>
      </c>
      <c r="G1933" s="37" t="s">
        <v>288</v>
      </c>
      <c r="H1933" s="37" t="s">
        <v>130</v>
      </c>
      <c r="I1933" s="37" t="s">
        <v>104</v>
      </c>
      <c r="J1933" s="37" t="s">
        <v>80</v>
      </c>
      <c r="K1933" s="37" t="s">
        <v>4870</v>
      </c>
      <c r="L1933" s="37" t="s">
        <v>81</v>
      </c>
      <c r="M1933" s="31">
        <v>3</v>
      </c>
    </row>
    <row spans="1:13" s="31" customFormat="1" ht="15.75" customHeight="1" x14ac:dyDescent="0.2" outlineLevel="0" r="1934">
      <c r="A1934" s="31">
        <v>1933</v>
      </c>
      <c r="B1934" s="37" t="s">
        <v>8105</v>
      </c>
      <c r="C1934" s="37" t="s">
        <v>8106</v>
      </c>
      <c r="D1934" s="37" t="s">
        <v>74</v>
      </c>
      <c r="E1934" s="31">
        <v>72</v>
      </c>
      <c r="F1934" s="48">
        <v>29474</v>
      </c>
      <c r="G1934" s="37" t="s">
        <v>4195</v>
      </c>
      <c r="H1934" s="37" t="s">
        <v>78</v>
      </c>
      <c r="I1934" s="37" t="s">
        <v>104</v>
      </c>
      <c r="J1934" s="37" t="s">
        <v>80</v>
      </c>
      <c r="K1934" s="37" t="s">
        <v>5003</v>
      </c>
      <c r="L1934" s="37" t="s">
        <v>93</v>
      </c>
      <c r="M1934" s="31">
        <v>18</v>
      </c>
    </row>
    <row spans="1:13" s="31" customFormat="1" ht="15.75" customHeight="1" x14ac:dyDescent="0.2" outlineLevel="0" r="1935">
      <c r="A1935" s="31">
        <v>1934</v>
      </c>
      <c r="B1935" s="37" t="s">
        <v>8107</v>
      </c>
      <c r="C1935" s="37" t="s">
        <v>5698</v>
      </c>
      <c r="D1935" s="37" t="s">
        <v>74</v>
      </c>
      <c r="E1935" s="31">
        <v>70</v>
      </c>
      <c r="F1935" s="48">
        <v>23028</v>
      </c>
      <c r="G1935" s="37" t="s">
        <v>569</v>
      </c>
      <c r="H1935" s="37" t="s">
        <v>250</v>
      </c>
      <c r="I1935" s="37" t="s">
        <v>104</v>
      </c>
      <c r="J1935" s="37" t="s">
        <v>80</v>
      </c>
      <c r="K1935" s="37" t="s">
        <v>4725</v>
      </c>
      <c r="L1935" s="37" t="s">
        <v>81</v>
      </c>
      <c r="M1935" s="31">
        <v>14</v>
      </c>
    </row>
    <row spans="1:13" s="31" customFormat="1" ht="15.75" customHeight="1" x14ac:dyDescent="0.2" outlineLevel="0" r="1936">
      <c r="A1936" s="31">
        <v>1935</v>
      </c>
      <c r="B1936" s="37" t="s">
        <v>8108</v>
      </c>
      <c r="D1936" s="37" t="s">
        <v>74</v>
      </c>
      <c r="E1936" s="31">
        <v>72</v>
      </c>
      <c r="F1936" s="48">
        <v>27346</v>
      </c>
      <c r="G1936" s="37" t="s">
        <v>1264</v>
      </c>
      <c r="H1936" s="37" t="s">
        <v>250</v>
      </c>
      <c r="I1936" s="37" t="s">
        <v>79</v>
      </c>
      <c r="J1936" s="37" t="s">
        <v>80</v>
      </c>
      <c r="K1936" s="37" t="s">
        <v>4716</v>
      </c>
      <c r="L1936" s="37" t="s">
        <v>93</v>
      </c>
      <c r="M1936" s="31">
        <v>9</v>
      </c>
    </row>
    <row spans="1:13" s="31" customFormat="1" ht="15.75" customHeight="1" x14ac:dyDescent="0.2" outlineLevel="0" r="1937">
      <c r="A1937" s="31">
        <v>1936</v>
      </c>
      <c r="B1937" s="37" t="s">
        <v>7671</v>
      </c>
      <c r="C1937" s="37" t="s">
        <v>8109</v>
      </c>
      <c r="D1937" s="37" t="s">
        <v>100</v>
      </c>
      <c r="E1937" s="31">
        <v>36</v>
      </c>
      <c r="F1937" s="48">
        <v>23566</v>
      </c>
      <c r="G1937" s="37" t="s">
        <v>804</v>
      </c>
      <c r="H1937" s="37" t="s">
        <v>78</v>
      </c>
      <c r="I1937" s="37" t="s">
        <v>79</v>
      </c>
      <c r="J1937" s="37" t="s">
        <v>80</v>
      </c>
      <c r="K1937" s="37" t="s">
        <v>4804</v>
      </c>
      <c r="L1937" s="37" t="s">
        <v>81</v>
      </c>
      <c r="M1937" s="31">
        <v>12</v>
      </c>
    </row>
    <row spans="1:13" s="31" customFormat="1" ht="15.75" customHeight="1" x14ac:dyDescent="0.2" outlineLevel="0" r="1938">
      <c r="A1938" s="31">
        <v>1937</v>
      </c>
      <c r="B1938" s="37" t="s">
        <v>8110</v>
      </c>
      <c r="C1938" s="37" t="s">
        <v>8111</v>
      </c>
      <c r="D1938" s="37" t="s">
        <v>74</v>
      </c>
      <c r="E1938" s="31">
        <v>69</v>
      </c>
      <c r="F1938" s="48">
        <v>27037</v>
      </c>
      <c r="G1938" s="37" t="s">
        <v>249</v>
      </c>
      <c r="H1938" s="37" t="s">
        <v>191</v>
      </c>
      <c r="I1938" s="37" t="s">
        <v>79</v>
      </c>
      <c r="J1938" s="37" t="s">
        <v>80</v>
      </c>
      <c r="K1938" s="37" t="s">
        <v>4734</v>
      </c>
      <c r="L1938" s="37" t="s">
        <v>93</v>
      </c>
      <c r="M1938" s="31">
        <v>19</v>
      </c>
    </row>
    <row spans="1:13" s="31" customFormat="1" ht="15.75" customHeight="1" x14ac:dyDescent="0.2" outlineLevel="0" r="1939">
      <c r="A1939" s="31">
        <v>1938</v>
      </c>
      <c r="B1939" s="37" t="s">
        <v>8112</v>
      </c>
      <c r="C1939" s="37" t="s">
        <v>2087</v>
      </c>
      <c r="D1939" s="37" t="s">
        <v>473</v>
      </c>
      <c r="E1939" s="31">
        <v>47</v>
      </c>
      <c r="G1939" s="37" t="s">
        <v>2412</v>
      </c>
      <c r="H1939" s="37" t="s">
        <v>161</v>
      </c>
      <c r="I1939" s="37" t="s">
        <v>79</v>
      </c>
      <c r="J1939" s="37" t="s">
        <v>80</v>
      </c>
      <c r="L1939" s="37" t="s">
        <v>81</v>
      </c>
    </row>
    <row spans="1:13" s="31" customFormat="1" ht="15.75" customHeight="1" x14ac:dyDescent="0.2" outlineLevel="0" r="1940">
      <c r="A1940" s="31">
        <v>1939</v>
      </c>
      <c r="B1940" s="37" t="s">
        <v>8113</v>
      </c>
      <c r="C1940" s="37" t="s">
        <v>8114</v>
      </c>
      <c r="D1940" s="37" t="s">
        <v>74</v>
      </c>
      <c r="E1940" s="31">
        <v>81</v>
      </c>
      <c r="F1940" s="48">
        <v>33727</v>
      </c>
      <c r="G1940" s="37" t="s">
        <v>1185</v>
      </c>
      <c r="H1940" s="37" t="s">
        <v>250</v>
      </c>
      <c r="I1940" s="37" t="s">
        <v>79</v>
      </c>
      <c r="J1940" s="37" t="s">
        <v>80</v>
      </c>
      <c r="K1940" s="37" t="s">
        <v>5475</v>
      </c>
      <c r="L1940" s="37" t="s">
        <v>81</v>
      </c>
      <c r="M1940" s="31">
        <v>8</v>
      </c>
    </row>
    <row spans="1:13" s="31" customFormat="1" ht="15.75" customHeight="1" x14ac:dyDescent="0.2" outlineLevel="0" r="1941">
      <c r="A1941" s="31">
        <v>1940</v>
      </c>
      <c r="B1941" s="37" t="s">
        <v>8115</v>
      </c>
      <c r="C1941" s="37" t="s">
        <v>8116</v>
      </c>
      <c r="D1941" s="37" t="s">
        <v>100</v>
      </c>
      <c r="E1941" s="31">
        <v>52</v>
      </c>
      <c r="F1941" s="48">
        <v>28186</v>
      </c>
      <c r="G1941" s="37" t="s">
        <v>670</v>
      </c>
      <c r="H1941" s="37" t="s">
        <v>78</v>
      </c>
      <c r="I1941" s="37" t="s">
        <v>131</v>
      </c>
      <c r="J1941" s="37" t="s">
        <v>80</v>
      </c>
      <c r="K1941" s="38">
        <v>1</v>
      </c>
      <c r="L1941" s="37" t="s">
        <v>81</v>
      </c>
      <c r="M1941" s="31">
        <v>8</v>
      </c>
    </row>
    <row spans="1:13" s="31" customFormat="1" ht="15.75" customHeight="1" x14ac:dyDescent="0.2" outlineLevel="0" r="1942">
      <c r="A1942" s="31">
        <v>1941</v>
      </c>
      <c r="B1942" s="37" t="s">
        <v>3775</v>
      </c>
      <c r="C1942" s="37" t="s">
        <v>8117</v>
      </c>
      <c r="D1942" s="37" t="s">
        <v>74</v>
      </c>
      <c r="E1942" s="31">
        <v>83</v>
      </c>
      <c r="F1942" s="48">
        <v>33747</v>
      </c>
      <c r="G1942" s="37" t="s">
        <v>288</v>
      </c>
      <c r="H1942" s="37" t="s">
        <v>130</v>
      </c>
      <c r="I1942" s="37" t="s">
        <v>79</v>
      </c>
      <c r="J1942" s="37" t="s">
        <v>80</v>
      </c>
      <c r="K1942" s="37" t="s">
        <v>4742</v>
      </c>
      <c r="L1942" s="37" t="s">
        <v>93</v>
      </c>
      <c r="M1942" s="31">
        <v>2</v>
      </c>
    </row>
    <row spans="1:13" s="31" customFormat="1" ht="15.75" customHeight="1" x14ac:dyDescent="0.2" outlineLevel="0" r="1943">
      <c r="A1943" s="31">
        <v>1942</v>
      </c>
      <c r="B1943" s="37" t="s">
        <v>6689</v>
      </c>
      <c r="C1943" s="37" t="s">
        <v>8118</v>
      </c>
      <c r="D1943" s="37" t="s">
        <v>74</v>
      </c>
      <c r="E1943" s="31">
        <v>0</v>
      </c>
      <c r="F1943" s="48">
        <v>31785</v>
      </c>
      <c r="G1943" s="37" t="s">
        <v>925</v>
      </c>
      <c r="H1943" s="37" t="s">
        <v>103</v>
      </c>
      <c r="I1943" s="37" t="s">
        <v>131</v>
      </c>
      <c r="J1943" s="37" t="s">
        <v>80</v>
      </c>
      <c r="K1943" s="50">
        <v>-100</v>
      </c>
      <c r="L1943" s="37" t="s">
        <v>93</v>
      </c>
      <c r="M1943" s="31">
        <v>19</v>
      </c>
    </row>
    <row spans="1:13" s="31" customFormat="1" ht="15.75" customHeight="1" x14ac:dyDescent="0.2" outlineLevel="0" r="1944">
      <c r="A1944" s="31">
        <v>1943</v>
      </c>
      <c r="B1944" s="37" t="s">
        <v>8119</v>
      </c>
      <c r="C1944" s="37" t="s">
        <v>8120</v>
      </c>
      <c r="D1944" s="37" t="s">
        <v>74</v>
      </c>
      <c r="E1944" s="31">
        <v>35</v>
      </c>
      <c r="F1944" s="48">
        <v>31323</v>
      </c>
      <c r="G1944" s="37" t="s">
        <v>102</v>
      </c>
      <c r="H1944" s="37" t="s">
        <v>103</v>
      </c>
      <c r="I1944" s="37" t="s">
        <v>104</v>
      </c>
      <c r="J1944" s="37" t="s">
        <v>80</v>
      </c>
      <c r="K1944" s="37" t="s">
        <v>5003</v>
      </c>
      <c r="L1944" s="37" t="s">
        <v>81</v>
      </c>
      <c r="M1944" s="31">
        <v>13</v>
      </c>
    </row>
    <row spans="1:13" s="31" customFormat="1" ht="15.75" customHeight="1" x14ac:dyDescent="0.2" outlineLevel="0" r="1945">
      <c r="A1945" s="31">
        <v>1944</v>
      </c>
      <c r="B1945" s="37" t="s">
        <v>8121</v>
      </c>
      <c r="C1945" s="37" t="s">
        <v>8122</v>
      </c>
      <c r="D1945" s="37" t="s">
        <v>74</v>
      </c>
      <c r="E1945" s="31">
        <v>73</v>
      </c>
      <c r="F1945" s="48">
        <v>29432</v>
      </c>
      <c r="G1945" s="37" t="s">
        <v>1838</v>
      </c>
      <c r="H1945" s="37" t="s">
        <v>415</v>
      </c>
      <c r="I1945" s="37" t="s">
        <v>131</v>
      </c>
      <c r="J1945" s="37" t="s">
        <v>80</v>
      </c>
      <c r="K1945" s="37" t="s">
        <v>4734</v>
      </c>
      <c r="L1945" s="37" t="s">
        <v>81</v>
      </c>
      <c r="M1945" s="31">
        <v>8</v>
      </c>
    </row>
    <row spans="1:13" s="31" customFormat="1" ht="15.75" customHeight="1" x14ac:dyDescent="0.2" outlineLevel="0" r="1946">
      <c r="A1946" s="31">
        <v>1945</v>
      </c>
      <c r="B1946" s="37" t="s">
        <v>8123</v>
      </c>
      <c r="C1946" s="37" t="s">
        <v>8124</v>
      </c>
      <c r="D1946" s="37" t="s">
        <v>74</v>
      </c>
      <c r="E1946" s="31">
        <v>88</v>
      </c>
      <c r="F1946" s="48">
        <v>28681</v>
      </c>
      <c r="G1946" s="37" t="s">
        <v>4275</v>
      </c>
      <c r="H1946" s="37" t="s">
        <v>250</v>
      </c>
      <c r="I1946" s="37" t="s">
        <v>131</v>
      </c>
      <c r="J1946" s="37" t="s">
        <v>80</v>
      </c>
      <c r="K1946" s="37" t="s">
        <v>4798</v>
      </c>
      <c r="L1946" s="37" t="s">
        <v>81</v>
      </c>
      <c r="M1946" s="31">
        <v>9</v>
      </c>
    </row>
    <row spans="1:13" s="31" customFormat="1" ht="15.75" customHeight="1" x14ac:dyDescent="0.2" outlineLevel="0" r="1947">
      <c r="A1947" s="31">
        <v>1946</v>
      </c>
      <c r="B1947" s="37" t="s">
        <v>8125</v>
      </c>
      <c r="C1947" s="37" t="s">
        <v>8126</v>
      </c>
      <c r="D1947" s="37" t="s">
        <v>74</v>
      </c>
      <c r="E1947" s="31">
        <v>37</v>
      </c>
      <c r="F1947" s="48">
        <v>21554</v>
      </c>
      <c r="G1947" s="37" t="s">
        <v>2273</v>
      </c>
      <c r="H1947" s="37" t="s">
        <v>250</v>
      </c>
      <c r="I1947" s="37" t="s">
        <v>79</v>
      </c>
      <c r="J1947" s="37" t="s">
        <v>80</v>
      </c>
      <c r="K1947" s="37" t="s">
        <v>4881</v>
      </c>
      <c r="L1947" s="37" t="s">
        <v>93</v>
      </c>
      <c r="M1947" s="31">
        <v>8</v>
      </c>
    </row>
    <row spans="1:13" s="31" customFormat="1" ht="15.75" customHeight="1" x14ac:dyDescent="0.2" outlineLevel="0" r="1948">
      <c r="A1948" s="31">
        <v>1947</v>
      </c>
      <c r="B1948" s="37" t="s">
        <v>8127</v>
      </c>
      <c r="C1948" s="37" t="s">
        <v>8128</v>
      </c>
      <c r="D1948" s="37" t="s">
        <v>100</v>
      </c>
      <c r="E1948" s="31">
        <v>66</v>
      </c>
      <c r="F1948" s="48">
        <v>23356</v>
      </c>
      <c r="G1948" s="37" t="s">
        <v>7227</v>
      </c>
      <c r="H1948" s="37" t="s">
        <v>183</v>
      </c>
      <c r="I1948" s="37" t="s">
        <v>104</v>
      </c>
      <c r="J1948" s="37" t="s">
        <v>80</v>
      </c>
      <c r="K1948" s="37" t="s">
        <v>4887</v>
      </c>
      <c r="L1948" s="37" t="s">
        <v>81</v>
      </c>
      <c r="M1948" s="31">
        <v>18</v>
      </c>
    </row>
    <row spans="1:13" s="31" customFormat="1" ht="15.75" customHeight="1" x14ac:dyDescent="0.2" outlineLevel="0" r="1949">
      <c r="A1949" s="31">
        <v>1948</v>
      </c>
      <c r="B1949" s="37" t="s">
        <v>8129</v>
      </c>
      <c r="C1949" s="37" t="s">
        <v>8130</v>
      </c>
      <c r="D1949" s="37" t="s">
        <v>100</v>
      </c>
      <c r="E1949" s="31">
        <v>30</v>
      </c>
      <c r="F1949" s="48">
        <v>23536</v>
      </c>
      <c r="H1949" s="37" t="s">
        <v>130</v>
      </c>
      <c r="I1949" s="37" t="s">
        <v>79</v>
      </c>
      <c r="J1949" s="37" t="s">
        <v>80</v>
      </c>
      <c r="K1949" s="37" t="s">
        <v>4869</v>
      </c>
      <c r="L1949" s="37" t="s">
        <v>93</v>
      </c>
      <c r="M1949" s="31">
        <v>11</v>
      </c>
    </row>
    <row spans="1:13" s="31" customFormat="1" ht="15.75" customHeight="1" x14ac:dyDescent="0.2" outlineLevel="0" r="1950">
      <c r="A1950" s="31">
        <v>1949</v>
      </c>
      <c r="B1950" s="37" t="s">
        <v>8131</v>
      </c>
      <c r="C1950" s="37" t="s">
        <v>8132</v>
      </c>
      <c r="D1950" s="37" t="s">
        <v>100</v>
      </c>
      <c r="E1950" s="31">
        <v>9</v>
      </c>
      <c r="F1950" s="48">
        <v>19854</v>
      </c>
      <c r="G1950" s="37" t="s">
        <v>1313</v>
      </c>
      <c r="H1950" s="37" t="s">
        <v>78</v>
      </c>
      <c r="I1950" s="37" t="s">
        <v>79</v>
      </c>
      <c r="J1950" s="37" t="s">
        <v>80</v>
      </c>
      <c r="K1950" s="37" t="s">
        <v>4985</v>
      </c>
      <c r="L1950" s="37" t="s">
        <v>93</v>
      </c>
      <c r="M1950" s="31">
        <v>7</v>
      </c>
    </row>
    <row spans="1:13" s="31" customFormat="1" ht="15.75" customHeight="1" x14ac:dyDescent="0.2" outlineLevel="0" r="1951">
      <c r="A1951" s="31">
        <v>1950</v>
      </c>
      <c r="B1951" s="37" t="s">
        <v>5514</v>
      </c>
      <c r="C1951" s="37" t="s">
        <v>8133</v>
      </c>
      <c r="D1951" s="37" t="s">
        <v>74</v>
      </c>
      <c r="E1951" s="31">
        <v>27</v>
      </c>
      <c r="F1951" s="48">
        <v>23291</v>
      </c>
      <c r="G1951" s="37" t="s">
        <v>2977</v>
      </c>
      <c r="H1951" s="37" t="s">
        <v>78</v>
      </c>
      <c r="I1951" s="37" t="s">
        <v>104</v>
      </c>
      <c r="J1951" s="37" t="s">
        <v>80</v>
      </c>
      <c r="K1951" s="37" t="s">
        <v>4769</v>
      </c>
      <c r="L1951" s="37" t="s">
        <v>81</v>
      </c>
      <c r="M1951" s="31">
        <v>19</v>
      </c>
    </row>
    <row spans="1:13" s="31" customFormat="1" ht="15.75" customHeight="1" x14ac:dyDescent="0.2" outlineLevel="0" r="1952">
      <c r="A1952" s="31">
        <v>1951</v>
      </c>
      <c r="B1952" s="37" t="s">
        <v>3432</v>
      </c>
      <c r="C1952" s="37" t="s">
        <v>8134</v>
      </c>
      <c r="D1952" s="37" t="s">
        <v>74</v>
      </c>
      <c r="E1952" s="31">
        <v>93</v>
      </c>
      <c r="F1952" s="48">
        <v>36684</v>
      </c>
      <c r="G1952" s="37" t="s">
        <v>1016</v>
      </c>
      <c r="H1952" s="37" t="s">
        <v>78</v>
      </c>
      <c r="I1952" s="37" t="s">
        <v>79</v>
      </c>
      <c r="J1952" s="37" t="s">
        <v>80</v>
      </c>
      <c r="K1952" s="37" t="s">
        <v>5513</v>
      </c>
      <c r="L1952" s="37" t="s">
        <v>81</v>
      </c>
      <c r="M1952" s="31">
        <v>2</v>
      </c>
    </row>
    <row spans="1:13" s="31" customFormat="1" ht="15.75" customHeight="1" x14ac:dyDescent="0.2" outlineLevel="0" r="1953">
      <c r="A1953" s="31">
        <v>1952</v>
      </c>
      <c r="B1953" s="37" t="s">
        <v>8135</v>
      </c>
      <c r="C1953" s="37" t="s">
        <v>8136</v>
      </c>
      <c r="D1953" s="37" t="s">
        <v>100</v>
      </c>
      <c r="E1953" s="31">
        <v>35</v>
      </c>
      <c r="F1953" s="48">
        <v>27058</v>
      </c>
      <c r="G1953" s="37" t="s">
        <v>443</v>
      </c>
      <c r="H1953" s="37" t="s">
        <v>191</v>
      </c>
      <c r="I1953" s="37" t="s">
        <v>79</v>
      </c>
      <c r="J1953" s="37" t="s">
        <v>80</v>
      </c>
      <c r="K1953" s="50">
        <v>-100</v>
      </c>
      <c r="L1953" s="37" t="s">
        <v>81</v>
      </c>
      <c r="M1953" s="31">
        <v>9</v>
      </c>
    </row>
    <row spans="1:13" s="31" customFormat="1" ht="15.75" customHeight="1" x14ac:dyDescent="0.2" outlineLevel="0" r="1954">
      <c r="A1954" s="31">
        <v>1953</v>
      </c>
      <c r="B1954" s="37" t="s">
        <v>8137</v>
      </c>
      <c r="C1954" s="37" t="s">
        <v>8138</v>
      </c>
      <c r="D1954" s="37" t="s">
        <v>100</v>
      </c>
      <c r="E1954" s="31">
        <v>23</v>
      </c>
      <c r="F1954" s="48">
        <v>28646</v>
      </c>
      <c r="G1954" s="37" t="s">
        <v>312</v>
      </c>
      <c r="H1954" s="37" t="s">
        <v>103</v>
      </c>
      <c r="I1954" s="37" t="s">
        <v>131</v>
      </c>
      <c r="J1954" s="37" t="s">
        <v>80</v>
      </c>
      <c r="K1954" s="37" t="s">
        <v>4962</v>
      </c>
      <c r="L1954" s="37" t="s">
        <v>93</v>
      </c>
      <c r="M1954" s="31">
        <v>12</v>
      </c>
    </row>
    <row spans="1:13" s="31" customFormat="1" ht="15.75" customHeight="1" x14ac:dyDescent="0.2" outlineLevel="0" r="1955">
      <c r="A1955" s="31">
        <v>1954</v>
      </c>
      <c r="B1955" s="37" t="s">
        <v>8139</v>
      </c>
      <c r="C1955" s="37" t="s">
        <v>8140</v>
      </c>
      <c r="D1955" s="37" t="s">
        <v>74</v>
      </c>
      <c r="E1955" s="31">
        <v>88</v>
      </c>
      <c r="F1955" s="48">
        <v>24805</v>
      </c>
      <c r="G1955" s="37" t="s">
        <v>731</v>
      </c>
      <c r="H1955" s="37" t="s">
        <v>78</v>
      </c>
      <c r="I1955" s="37" t="s">
        <v>104</v>
      </c>
      <c r="J1955" s="37" t="s">
        <v>80</v>
      </c>
      <c r="K1955" s="37" t="s">
        <v>4954</v>
      </c>
      <c r="L1955" s="37" t="s">
        <v>93</v>
      </c>
      <c r="M1955" s="31">
        <v>5</v>
      </c>
    </row>
    <row spans="1:13" s="31" customFormat="1" ht="15.75" customHeight="1" x14ac:dyDescent="0.2" outlineLevel="0" r="1956">
      <c r="A1956" s="31">
        <v>1955</v>
      </c>
      <c r="B1956" s="37" t="s">
        <v>2953</v>
      </c>
      <c r="C1956" s="37" t="s">
        <v>8141</v>
      </c>
      <c r="D1956" s="37" t="s">
        <v>74</v>
      </c>
      <c r="E1956" s="31">
        <v>18</v>
      </c>
      <c r="F1956" s="48">
        <v>29547</v>
      </c>
      <c r="G1956" s="37" t="s">
        <v>175</v>
      </c>
      <c r="H1956" s="37" t="s">
        <v>250</v>
      </c>
      <c r="I1956" s="37" t="s">
        <v>79</v>
      </c>
      <c r="J1956" s="37" t="s">
        <v>80</v>
      </c>
      <c r="K1956" s="37" t="s">
        <v>4954</v>
      </c>
      <c r="L1956" s="37" t="s">
        <v>93</v>
      </c>
      <c r="M1956" s="31">
        <v>11</v>
      </c>
    </row>
    <row spans="1:13" s="31" customFormat="1" ht="15.75" customHeight="1" x14ac:dyDescent="0.2" outlineLevel="0" r="1957">
      <c r="A1957" s="31">
        <v>1956</v>
      </c>
      <c r="B1957" s="37" t="s">
        <v>1124</v>
      </c>
      <c r="C1957" s="37" t="s">
        <v>8142</v>
      </c>
      <c r="D1957" s="37" t="s">
        <v>74</v>
      </c>
      <c r="E1957" s="31">
        <v>36</v>
      </c>
      <c r="F1957" s="48">
        <v>34523</v>
      </c>
      <c r="G1957" s="37" t="s">
        <v>2076</v>
      </c>
      <c r="H1957" s="37" t="s">
        <v>191</v>
      </c>
      <c r="I1957" s="37" t="s">
        <v>104</v>
      </c>
      <c r="J1957" s="37" t="s">
        <v>80</v>
      </c>
      <c r="L1957" s="37" t="s">
        <v>81</v>
      </c>
      <c r="M1957" s="31">
        <v>3</v>
      </c>
    </row>
    <row spans="1:13" s="31" customFormat="1" ht="15.75" customHeight="1" x14ac:dyDescent="0.2" outlineLevel="0" r="1958">
      <c r="A1958" s="31">
        <v>1957</v>
      </c>
      <c r="B1958" s="37" t="s">
        <v>8143</v>
      </c>
      <c r="C1958" s="37" t="s">
        <v>8144</v>
      </c>
      <c r="D1958" s="37" t="s">
        <v>74</v>
      </c>
      <c r="E1958" s="31">
        <v>1</v>
      </c>
      <c r="F1958" s="48">
        <v>28387</v>
      </c>
      <c r="G1958" s="37" t="s">
        <v>504</v>
      </c>
      <c r="H1958" s="37" t="s">
        <v>92</v>
      </c>
      <c r="I1958" s="37" t="s">
        <v>104</v>
      </c>
      <c r="J1958" s="37" t="s">
        <v>80</v>
      </c>
      <c r="K1958" s="37" t="s">
        <v>5003</v>
      </c>
      <c r="L1958" s="37" t="s">
        <v>93</v>
      </c>
      <c r="M1958" s="31">
        <v>4</v>
      </c>
    </row>
    <row spans="1:13" s="31" customFormat="1" ht="15.75" customHeight="1" x14ac:dyDescent="0.2" outlineLevel="0" r="1959">
      <c r="A1959" s="31">
        <v>1958</v>
      </c>
      <c r="B1959" s="37" t="s">
        <v>8145</v>
      </c>
      <c r="C1959" s="37" t="s">
        <v>8146</v>
      </c>
      <c r="D1959" s="37" t="s">
        <v>100</v>
      </c>
      <c r="E1959" s="31">
        <v>62</v>
      </c>
      <c r="F1959" s="48">
        <v>31291</v>
      </c>
      <c r="G1959" s="37" t="s">
        <v>1429</v>
      </c>
      <c r="H1959" s="37" t="s">
        <v>250</v>
      </c>
      <c r="I1959" s="37" t="s">
        <v>79</v>
      </c>
      <c r="J1959" s="37" t="s">
        <v>80</v>
      </c>
      <c r="K1959" s="37" t="s">
        <v>4856</v>
      </c>
      <c r="L1959" s="37" t="s">
        <v>93</v>
      </c>
      <c r="M1959" s="31">
        <v>22</v>
      </c>
    </row>
    <row spans="1:13" s="31" customFormat="1" ht="15.75" customHeight="1" x14ac:dyDescent="0.2" outlineLevel="0" r="1960">
      <c r="A1960" s="31">
        <v>1959</v>
      </c>
      <c r="B1960" s="37" t="s">
        <v>8147</v>
      </c>
      <c r="C1960" s="37" t="s">
        <v>7261</v>
      </c>
      <c r="D1960" s="37" t="s">
        <v>74</v>
      </c>
      <c r="E1960" s="31">
        <v>3</v>
      </c>
      <c r="F1960" s="48">
        <v>28751</v>
      </c>
      <c r="G1960" s="37" t="s">
        <v>659</v>
      </c>
      <c r="H1960" s="37" t="s">
        <v>191</v>
      </c>
      <c r="I1960" s="37" t="s">
        <v>79</v>
      </c>
      <c r="J1960" s="37" t="s">
        <v>80</v>
      </c>
      <c r="K1960" s="37" t="s">
        <v>4782</v>
      </c>
      <c r="L1960" s="37" t="s">
        <v>81</v>
      </c>
      <c r="M1960" s="31">
        <v>16</v>
      </c>
    </row>
    <row spans="1:13" s="31" customFormat="1" ht="15.75" customHeight="1" x14ac:dyDescent="0.2" outlineLevel="0" r="1961">
      <c r="A1961" s="31">
        <v>1960</v>
      </c>
      <c r="B1961" s="37" t="s">
        <v>8148</v>
      </c>
      <c r="C1961" s="37" t="s">
        <v>8149</v>
      </c>
      <c r="D1961" s="37" t="s">
        <v>74</v>
      </c>
      <c r="E1961" s="31">
        <v>86</v>
      </c>
      <c r="F1961" s="48">
        <v>28674</v>
      </c>
      <c r="G1961" s="37" t="s">
        <v>1543</v>
      </c>
      <c r="H1961" s="37" t="s">
        <v>250</v>
      </c>
      <c r="I1961" s="37" t="s">
        <v>79</v>
      </c>
      <c r="J1961" s="37" t="s">
        <v>80</v>
      </c>
      <c r="K1961" s="50">
        <v>100</v>
      </c>
      <c r="L1961" s="37" t="s">
        <v>81</v>
      </c>
      <c r="M1961" s="31">
        <v>10</v>
      </c>
    </row>
    <row spans="1:13" s="31" customFormat="1" ht="15.75" customHeight="1" x14ac:dyDescent="0.2" outlineLevel="0" r="1962">
      <c r="A1962" s="31">
        <v>1961</v>
      </c>
      <c r="B1962" s="37" t="s">
        <v>8150</v>
      </c>
      <c r="C1962" s="37" t="s">
        <v>8151</v>
      </c>
      <c r="D1962" s="37" t="s">
        <v>100</v>
      </c>
      <c r="E1962" s="31">
        <v>10</v>
      </c>
      <c r="F1962" s="48">
        <v>22242</v>
      </c>
      <c r="G1962" s="37" t="s">
        <v>643</v>
      </c>
      <c r="H1962" s="37" t="s">
        <v>250</v>
      </c>
      <c r="I1962" s="37" t="s">
        <v>79</v>
      </c>
      <c r="J1962" s="37" t="s">
        <v>80</v>
      </c>
      <c r="K1962" s="37" t="s">
        <v>5246</v>
      </c>
      <c r="L1962" s="37" t="s">
        <v>81</v>
      </c>
      <c r="M1962" s="31">
        <v>15</v>
      </c>
    </row>
    <row spans="1:13" s="31" customFormat="1" ht="15.75" customHeight="1" x14ac:dyDescent="0.2" outlineLevel="0" r="1963">
      <c r="A1963" s="31">
        <v>1962</v>
      </c>
      <c r="B1963" s="37" t="s">
        <v>8152</v>
      </c>
      <c r="C1963" s="37" t="s">
        <v>2986</v>
      </c>
      <c r="D1963" s="37" t="s">
        <v>74</v>
      </c>
      <c r="E1963" s="31">
        <v>13</v>
      </c>
      <c r="F1963" s="48">
        <v>28430</v>
      </c>
      <c r="G1963" s="37" t="s">
        <v>750</v>
      </c>
      <c r="H1963" s="37" t="s">
        <v>147</v>
      </c>
      <c r="I1963" s="37" t="s">
        <v>79</v>
      </c>
      <c r="J1963" s="37" t="s">
        <v>80</v>
      </c>
      <c r="K1963" s="37" t="s">
        <v>4852</v>
      </c>
      <c r="L1963" s="37" t="s">
        <v>81</v>
      </c>
      <c r="M1963" s="31">
        <v>22</v>
      </c>
    </row>
    <row spans="1:13" s="31" customFormat="1" ht="15.75" customHeight="1" x14ac:dyDescent="0.2" outlineLevel="0" r="1964">
      <c r="A1964" s="31">
        <v>1963</v>
      </c>
      <c r="B1964" s="37" t="s">
        <v>8153</v>
      </c>
      <c r="C1964" s="37" t="s">
        <v>8154</v>
      </c>
      <c r="D1964" s="37" t="s">
        <v>74</v>
      </c>
      <c r="E1964" s="31">
        <v>81</v>
      </c>
      <c r="F1964" s="48">
        <v>35872</v>
      </c>
      <c r="G1964" s="37" t="s">
        <v>6403</v>
      </c>
      <c r="H1964" s="37" t="s">
        <v>415</v>
      </c>
      <c r="I1964" s="37" t="s">
        <v>79</v>
      </c>
      <c r="J1964" s="37" t="s">
        <v>80</v>
      </c>
      <c r="K1964" s="37" t="s">
        <v>4913</v>
      </c>
      <c r="L1964" s="37" t="s">
        <v>81</v>
      </c>
      <c r="M1964" s="31">
        <v>4</v>
      </c>
    </row>
    <row spans="1:13" s="31" customFormat="1" ht="15.75" customHeight="1" x14ac:dyDescent="0.2" outlineLevel="0" r="1965">
      <c r="A1965" s="31">
        <v>1964</v>
      </c>
      <c r="B1965" s="37" t="s">
        <v>8155</v>
      </c>
      <c r="C1965" s="37" t="s">
        <v>8156</v>
      </c>
      <c r="D1965" s="37" t="s">
        <v>100</v>
      </c>
      <c r="E1965" s="31">
        <v>60</v>
      </c>
      <c r="F1965" s="48">
        <v>23547</v>
      </c>
      <c r="G1965" s="37" t="s">
        <v>557</v>
      </c>
      <c r="H1965" s="37" t="s">
        <v>103</v>
      </c>
      <c r="I1965" s="37" t="s">
        <v>104</v>
      </c>
      <c r="J1965" s="37" t="s">
        <v>80</v>
      </c>
      <c r="K1965" s="37" t="s">
        <v>4804</v>
      </c>
      <c r="L1965" s="37" t="s">
        <v>81</v>
      </c>
      <c r="M1965" s="31">
        <v>9</v>
      </c>
    </row>
    <row spans="1:13" s="31" customFormat="1" ht="15.75" customHeight="1" x14ac:dyDescent="0.2" outlineLevel="0" r="1966">
      <c r="A1966" s="31">
        <v>1965</v>
      </c>
      <c r="B1966" s="37" t="s">
        <v>8157</v>
      </c>
      <c r="C1966" s="37" t="s">
        <v>8158</v>
      </c>
      <c r="D1966" s="37" t="s">
        <v>74</v>
      </c>
      <c r="E1966" s="31">
        <v>81</v>
      </c>
      <c r="F1966" s="48">
        <v>27012</v>
      </c>
      <c r="G1966" s="37" t="s">
        <v>5102</v>
      </c>
      <c r="H1966" s="37" t="s">
        <v>147</v>
      </c>
      <c r="I1966" s="37" t="s">
        <v>79</v>
      </c>
      <c r="J1966" s="37" t="s">
        <v>80</v>
      </c>
      <c r="K1966" s="37" t="s">
        <v>5565</v>
      </c>
      <c r="L1966" s="37" t="s">
        <v>81</v>
      </c>
      <c r="M1966" s="31">
        <v>3</v>
      </c>
    </row>
    <row spans="1:13" s="31" customFormat="1" ht="15.75" customHeight="1" x14ac:dyDescent="0.2" outlineLevel="0" r="1967">
      <c r="A1967" s="31">
        <v>1966</v>
      </c>
      <c r="B1967" s="37" t="s">
        <v>8159</v>
      </c>
      <c r="C1967" s="37" t="s">
        <v>8160</v>
      </c>
      <c r="D1967" s="37" t="s">
        <v>74</v>
      </c>
      <c r="E1967" s="31">
        <v>75</v>
      </c>
      <c r="F1967" s="48">
        <v>34273</v>
      </c>
      <c r="H1967" s="37" t="s">
        <v>103</v>
      </c>
      <c r="I1967" s="37" t="s">
        <v>131</v>
      </c>
      <c r="J1967" s="37" t="s">
        <v>80</v>
      </c>
      <c r="K1967" s="37" t="s">
        <v>4785</v>
      </c>
      <c r="L1967" s="37" t="s">
        <v>93</v>
      </c>
      <c r="M1967" s="31">
        <v>3</v>
      </c>
    </row>
    <row spans="1:13" s="31" customFormat="1" ht="15.75" customHeight="1" x14ac:dyDescent="0.2" outlineLevel="0" r="1968">
      <c r="A1968" s="31">
        <v>1967</v>
      </c>
      <c r="B1968" s="37" t="s">
        <v>4927</v>
      </c>
      <c r="D1968" s="37" t="s">
        <v>100</v>
      </c>
      <c r="E1968" s="31">
        <v>88</v>
      </c>
      <c r="F1968" s="48">
        <v>31370</v>
      </c>
      <c r="G1968" s="37" t="s">
        <v>1581</v>
      </c>
      <c r="H1968" s="37" t="s">
        <v>78</v>
      </c>
      <c r="I1968" s="37" t="s">
        <v>104</v>
      </c>
      <c r="J1968" s="37" t="s">
        <v>80</v>
      </c>
      <c r="K1968" s="37" t="s">
        <v>4775</v>
      </c>
      <c r="L1968" s="37" t="s">
        <v>81</v>
      </c>
      <c r="M1968" s="31">
        <v>17</v>
      </c>
    </row>
    <row spans="1:13" s="31" customFormat="1" ht="15.75" customHeight="1" x14ac:dyDescent="0.2" outlineLevel="0" r="1969">
      <c r="A1969" s="31">
        <v>1968</v>
      </c>
      <c r="B1969" s="37" t="s">
        <v>8161</v>
      </c>
      <c r="C1969" s="37" t="s">
        <v>8162</v>
      </c>
      <c r="D1969" s="37" t="s">
        <v>100</v>
      </c>
      <c r="E1969" s="31">
        <v>31</v>
      </c>
      <c r="F1969" s="48">
        <v>34497</v>
      </c>
      <c r="G1969" s="37" t="s">
        <v>288</v>
      </c>
      <c r="H1969" s="37" t="s">
        <v>130</v>
      </c>
      <c r="I1969" s="37" t="s">
        <v>79</v>
      </c>
      <c r="J1969" s="37" t="s">
        <v>80</v>
      </c>
      <c r="K1969" s="31">
        <v>-1</v>
      </c>
      <c r="L1969" s="37" t="s">
        <v>93</v>
      </c>
      <c r="M1969" s="31">
        <v>1</v>
      </c>
    </row>
    <row spans="1:13" s="31" customFormat="1" ht="15.75" customHeight="1" x14ac:dyDescent="0.2" outlineLevel="0" r="1970">
      <c r="A1970" s="31">
        <v>1969</v>
      </c>
      <c r="B1970" s="37" t="s">
        <v>8163</v>
      </c>
      <c r="C1970" s="37" t="s">
        <v>8164</v>
      </c>
      <c r="D1970" s="37" t="s">
        <v>74</v>
      </c>
      <c r="E1970" s="31">
        <v>54</v>
      </c>
      <c r="F1970" s="48">
        <v>22468</v>
      </c>
      <c r="G1970" s="37" t="s">
        <v>670</v>
      </c>
      <c r="H1970" s="37" t="s">
        <v>161</v>
      </c>
      <c r="I1970" s="37" t="s">
        <v>79</v>
      </c>
      <c r="J1970" s="37" t="s">
        <v>80</v>
      </c>
      <c r="K1970" s="37" t="s">
        <v>4713</v>
      </c>
      <c r="L1970" s="37" t="s">
        <v>81</v>
      </c>
      <c r="M1970" s="31">
        <v>19</v>
      </c>
    </row>
    <row spans="1:13" s="31" customFormat="1" ht="15.75" customHeight="1" x14ac:dyDescent="0.2" outlineLevel="0" r="1971">
      <c r="A1971" s="31">
        <v>1970</v>
      </c>
      <c r="B1971" s="37" t="s">
        <v>3842</v>
      </c>
      <c r="C1971" s="37" t="s">
        <v>8165</v>
      </c>
      <c r="D1971" s="37" t="s">
        <v>74</v>
      </c>
      <c r="E1971" s="31">
        <v>51</v>
      </c>
      <c r="F1971" s="48">
        <v>30186</v>
      </c>
      <c r="G1971" s="37" t="s">
        <v>601</v>
      </c>
      <c r="H1971" s="37" t="s">
        <v>78</v>
      </c>
      <c r="I1971" s="37" t="s">
        <v>79</v>
      </c>
      <c r="J1971" s="37" t="s">
        <v>80</v>
      </c>
      <c r="K1971" s="37" t="s">
        <v>4856</v>
      </c>
      <c r="L1971" s="37" t="s">
        <v>93</v>
      </c>
      <c r="M1971" s="31">
        <v>7</v>
      </c>
    </row>
    <row spans="1:13" s="31" customFormat="1" ht="15.75" customHeight="1" x14ac:dyDescent="0.2" outlineLevel="0" r="1972">
      <c r="A1972" s="31">
        <v>1971</v>
      </c>
      <c r="B1972" s="37" t="s">
        <v>8166</v>
      </c>
      <c r="C1972" s="37" t="s">
        <v>6513</v>
      </c>
      <c r="D1972" s="37" t="s">
        <v>100</v>
      </c>
      <c r="E1972" s="31">
        <v>49</v>
      </c>
      <c r="F1972" s="48">
        <v>35836</v>
      </c>
      <c r="H1972" s="37" t="s">
        <v>78</v>
      </c>
      <c r="I1972" s="37" t="s">
        <v>79</v>
      </c>
      <c r="J1972" s="37" t="s">
        <v>80</v>
      </c>
      <c r="L1972" s="37" t="s">
        <v>81</v>
      </c>
      <c r="M1972" s="31">
        <v>4</v>
      </c>
    </row>
    <row spans="1:13" s="31" customFormat="1" ht="15.75" customHeight="1" x14ac:dyDescent="0.2" outlineLevel="0" r="1973">
      <c r="A1973" s="31">
        <v>1972</v>
      </c>
      <c r="B1973" s="37" t="s">
        <v>8167</v>
      </c>
      <c r="C1973" s="37" t="s">
        <v>8168</v>
      </c>
      <c r="D1973" s="37" t="s">
        <v>74</v>
      </c>
      <c r="E1973" s="31">
        <v>12</v>
      </c>
      <c r="F1973" s="48">
        <v>32703</v>
      </c>
      <c r="H1973" s="37" t="s">
        <v>161</v>
      </c>
      <c r="I1973" s="37" t="s">
        <v>79</v>
      </c>
      <c r="J1973" s="37" t="s">
        <v>80</v>
      </c>
      <c r="K1973" s="37" t="s">
        <v>4971</v>
      </c>
      <c r="L1973" s="37" t="s">
        <v>81</v>
      </c>
      <c r="M1973" s="31">
        <v>2</v>
      </c>
    </row>
    <row spans="1:13" s="31" customFormat="1" ht="15.75" customHeight="1" x14ac:dyDescent="0.2" outlineLevel="0" r="1974">
      <c r="A1974" s="31">
        <v>1973</v>
      </c>
      <c r="B1974" s="37" t="s">
        <v>6833</v>
      </c>
      <c r="C1974" s="37" t="s">
        <v>8169</v>
      </c>
      <c r="D1974" s="37" t="s">
        <v>100</v>
      </c>
      <c r="E1974" s="31">
        <v>52</v>
      </c>
      <c r="F1974" s="48">
        <v>29231</v>
      </c>
      <c r="G1974" s="37" t="s">
        <v>1993</v>
      </c>
      <c r="H1974" s="37" t="s">
        <v>103</v>
      </c>
      <c r="I1974" s="37" t="s">
        <v>131</v>
      </c>
      <c r="J1974" s="37" t="s">
        <v>80</v>
      </c>
      <c r="K1974" s="37" t="s">
        <v>5475</v>
      </c>
      <c r="L1974" s="37" t="s">
        <v>93</v>
      </c>
      <c r="M1974" s="31">
        <v>5</v>
      </c>
    </row>
    <row spans="1:13" s="31" customFormat="1" ht="15.75" customHeight="1" x14ac:dyDescent="0.2" outlineLevel="0" r="1975">
      <c r="A1975" s="31">
        <v>1974</v>
      </c>
      <c r="B1975" s="37" t="s">
        <v>8170</v>
      </c>
      <c r="C1975" s="37" t="s">
        <v>8171</v>
      </c>
      <c r="D1975" s="37" t="s">
        <v>74</v>
      </c>
      <c r="E1975" s="31">
        <v>67</v>
      </c>
      <c r="F1975" s="48">
        <v>21351</v>
      </c>
      <c r="G1975" s="37" t="s">
        <v>2580</v>
      </c>
      <c r="H1975" s="37" t="s">
        <v>250</v>
      </c>
      <c r="I1975" s="37" t="s">
        <v>79</v>
      </c>
      <c r="J1975" s="37" t="s">
        <v>80</v>
      </c>
      <c r="K1975" s="31">
        <v>1</v>
      </c>
      <c r="L1975" s="37" t="s">
        <v>81</v>
      </c>
      <c r="M1975" s="31">
        <v>15</v>
      </c>
    </row>
    <row spans="1:13" s="31" customFormat="1" ht="15.75" customHeight="1" x14ac:dyDescent="0.2" outlineLevel="0" r="1976">
      <c r="A1976" s="31">
        <v>1975</v>
      </c>
      <c r="B1976" s="37" t="s">
        <v>5670</v>
      </c>
      <c r="C1976" s="37" t="s">
        <v>640</v>
      </c>
      <c r="D1976" s="37" t="s">
        <v>100</v>
      </c>
      <c r="E1976" s="31">
        <v>39</v>
      </c>
      <c r="F1976" s="48">
        <v>24034</v>
      </c>
      <c r="G1976" s="37" t="s">
        <v>414</v>
      </c>
      <c r="H1976" s="37" t="s">
        <v>191</v>
      </c>
      <c r="I1976" s="37" t="s">
        <v>104</v>
      </c>
      <c r="J1976" s="37" t="s">
        <v>80</v>
      </c>
      <c r="K1976" s="37" t="s">
        <v>4845</v>
      </c>
      <c r="L1976" s="37" t="s">
        <v>93</v>
      </c>
      <c r="M1976" s="31">
        <v>4</v>
      </c>
    </row>
    <row spans="1:13" s="31" customFormat="1" ht="15.75" customHeight="1" x14ac:dyDescent="0.2" outlineLevel="0" r="1977">
      <c r="A1977" s="31">
        <v>1976</v>
      </c>
      <c r="B1977" s="37" t="s">
        <v>8172</v>
      </c>
      <c r="C1977" s="37" t="s">
        <v>8173</v>
      </c>
      <c r="D1977" s="37" t="s">
        <v>100</v>
      </c>
      <c r="E1977" s="31">
        <v>84</v>
      </c>
      <c r="F1977" s="48">
        <v>27622</v>
      </c>
      <c r="G1977" s="37" t="s">
        <v>414</v>
      </c>
      <c r="H1977" s="37" t="s">
        <v>78</v>
      </c>
      <c r="I1977" s="37" t="s">
        <v>79</v>
      </c>
      <c r="J1977" s="37" t="s">
        <v>80</v>
      </c>
      <c r="K1977" s="37" t="s">
        <v>4971</v>
      </c>
      <c r="L1977" s="37" t="s">
        <v>93</v>
      </c>
      <c r="M1977" s="31">
        <v>11</v>
      </c>
    </row>
    <row spans="1:13" s="31" customFormat="1" ht="15.75" customHeight="1" x14ac:dyDescent="0.2" outlineLevel="0" r="1978">
      <c r="A1978" s="31">
        <v>1977</v>
      </c>
      <c r="B1978" s="37" t="s">
        <v>8174</v>
      </c>
      <c r="C1978" s="37" t="s">
        <v>2758</v>
      </c>
      <c r="D1978" s="37" t="s">
        <v>100</v>
      </c>
      <c r="E1978" s="31">
        <v>28</v>
      </c>
      <c r="F1978" s="48">
        <v>28402</v>
      </c>
      <c r="H1978" s="37" t="s">
        <v>78</v>
      </c>
      <c r="I1978" s="37" t="s">
        <v>79</v>
      </c>
      <c r="J1978" s="37" t="s">
        <v>80</v>
      </c>
      <c r="K1978" s="50">
        <v>100</v>
      </c>
      <c r="L1978" s="37" t="s">
        <v>81</v>
      </c>
      <c r="M1978" s="31">
        <v>5</v>
      </c>
    </row>
    <row spans="1:13" s="31" customFormat="1" ht="15.75" customHeight="1" x14ac:dyDescent="0.2" outlineLevel="0" r="1979">
      <c r="A1979" s="31">
        <v>1978</v>
      </c>
      <c r="B1979" s="37" t="s">
        <v>8175</v>
      </c>
      <c r="C1979" s="37" t="s">
        <v>8176</v>
      </c>
      <c r="D1979" s="37" t="s">
        <v>100</v>
      </c>
      <c r="E1979" s="31">
        <v>53</v>
      </c>
      <c r="F1979" s="48">
        <v>20095</v>
      </c>
      <c r="G1979" s="37" t="s">
        <v>539</v>
      </c>
      <c r="H1979" s="37" t="s">
        <v>191</v>
      </c>
      <c r="I1979" s="37" t="s">
        <v>79</v>
      </c>
      <c r="J1979" s="37" t="s">
        <v>80</v>
      </c>
      <c r="K1979" s="37" t="s">
        <v>4929</v>
      </c>
      <c r="L1979" s="37" t="s">
        <v>93</v>
      </c>
      <c r="M1979" s="31">
        <v>16</v>
      </c>
    </row>
    <row spans="1:13" s="31" customFormat="1" ht="15.75" customHeight="1" x14ac:dyDescent="0.2" outlineLevel="0" r="1980">
      <c r="A1980" s="31">
        <v>1979</v>
      </c>
      <c r="B1980" s="37" t="s">
        <v>8177</v>
      </c>
      <c r="C1980" s="37" t="s">
        <v>8178</v>
      </c>
      <c r="D1980" s="37" t="s">
        <v>74</v>
      </c>
      <c r="E1980" s="31">
        <v>98</v>
      </c>
      <c r="F1980" s="48">
        <v>22051</v>
      </c>
      <c r="G1980" s="37" t="s">
        <v>2982</v>
      </c>
      <c r="H1980" s="37" t="s">
        <v>78</v>
      </c>
      <c r="I1980" s="37" t="s">
        <v>79</v>
      </c>
      <c r="J1980" s="37" t="s">
        <v>80</v>
      </c>
      <c r="L1980" s="37" t="s">
        <v>81</v>
      </c>
      <c r="M1980" s="31">
        <v>11</v>
      </c>
    </row>
    <row spans="1:13" s="31" customFormat="1" ht="15.75" customHeight="1" x14ac:dyDescent="0.2" outlineLevel="0" r="1981">
      <c r="A1981" s="31">
        <v>1980</v>
      </c>
      <c r="B1981" s="37" t="s">
        <v>2008</v>
      </c>
      <c r="C1981" s="37" t="s">
        <v>8179</v>
      </c>
      <c r="D1981" s="37" t="s">
        <v>74</v>
      </c>
      <c r="E1981" s="31">
        <v>97</v>
      </c>
      <c r="F1981" s="48">
        <v>33775</v>
      </c>
      <c r="G1981" s="37" t="s">
        <v>766</v>
      </c>
      <c r="H1981" s="37" t="s">
        <v>191</v>
      </c>
      <c r="I1981" s="37" t="s">
        <v>131</v>
      </c>
      <c r="J1981" s="37" t="s">
        <v>80</v>
      </c>
      <c r="K1981" s="37" t="s">
        <v>4819</v>
      </c>
      <c r="L1981" s="37" t="s">
        <v>81</v>
      </c>
      <c r="M1981" s="31">
        <v>7</v>
      </c>
    </row>
    <row spans="1:13" s="31" customFormat="1" ht="15.75" customHeight="1" x14ac:dyDescent="0.2" outlineLevel="0" r="1982">
      <c r="A1982" s="31">
        <v>1981</v>
      </c>
      <c r="B1982" s="37" t="s">
        <v>8180</v>
      </c>
      <c r="C1982" s="37" t="s">
        <v>8181</v>
      </c>
      <c r="D1982" s="37" t="s">
        <v>74</v>
      </c>
      <c r="E1982" s="31">
        <v>62</v>
      </c>
      <c r="F1982" s="48">
        <v>31442</v>
      </c>
      <c r="G1982" s="37" t="s">
        <v>958</v>
      </c>
      <c r="H1982" s="37" t="s">
        <v>250</v>
      </c>
      <c r="I1982" s="37" t="s">
        <v>104</v>
      </c>
      <c r="J1982" s="37" t="s">
        <v>80</v>
      </c>
      <c r="K1982" s="37" t="s">
        <v>4916</v>
      </c>
      <c r="L1982" s="37" t="s">
        <v>93</v>
      </c>
      <c r="M1982" s="31">
        <v>12</v>
      </c>
    </row>
    <row spans="1:13" s="31" customFormat="1" ht="15.75" customHeight="1" x14ac:dyDescent="0.2" outlineLevel="0" r="1983">
      <c r="A1983" s="31">
        <v>1982</v>
      </c>
      <c r="B1983" s="37" t="s">
        <v>5295</v>
      </c>
      <c r="C1983" s="37" t="s">
        <v>8182</v>
      </c>
      <c r="D1983" s="37" t="s">
        <v>100</v>
      </c>
      <c r="E1983" s="31">
        <v>80</v>
      </c>
      <c r="F1983" s="48">
        <v>24927</v>
      </c>
      <c r="G1983" s="37" t="s">
        <v>102</v>
      </c>
      <c r="H1983" s="37" t="s">
        <v>103</v>
      </c>
      <c r="I1983" s="37" t="s">
        <v>131</v>
      </c>
      <c r="J1983" s="37" t="s">
        <v>80</v>
      </c>
      <c r="L1983" s="37" t="s">
        <v>81</v>
      </c>
      <c r="M1983" s="31">
        <v>16</v>
      </c>
    </row>
    <row spans="1:13" s="31" customFormat="1" ht="15.75" customHeight="1" x14ac:dyDescent="0.2" outlineLevel="0" r="1984">
      <c r="A1984" s="31">
        <v>1983</v>
      </c>
      <c r="B1984" s="37" t="s">
        <v>8183</v>
      </c>
      <c r="C1984" s="37" t="s">
        <v>8184</v>
      </c>
      <c r="D1984" s="37" t="s">
        <v>100</v>
      </c>
      <c r="E1984" s="31">
        <v>6</v>
      </c>
      <c r="F1984" s="48">
        <v>23080</v>
      </c>
      <c r="G1984" s="37" t="s">
        <v>129</v>
      </c>
      <c r="H1984" s="37" t="s">
        <v>130</v>
      </c>
      <c r="I1984" s="37" t="s">
        <v>104</v>
      </c>
      <c r="J1984" s="37" t="s">
        <v>80</v>
      </c>
      <c r="K1984" s="37" t="s">
        <v>4716</v>
      </c>
      <c r="L1984" s="37" t="s">
        <v>81</v>
      </c>
      <c r="M1984" s="31">
        <v>18</v>
      </c>
    </row>
    <row spans="1:13" s="31" customFormat="1" ht="15.75" customHeight="1" x14ac:dyDescent="0.2" outlineLevel="0" r="1985">
      <c r="A1985" s="31">
        <v>1984</v>
      </c>
      <c r="B1985" s="37" t="s">
        <v>7873</v>
      </c>
      <c r="C1985" s="37" t="s">
        <v>8185</v>
      </c>
      <c r="D1985" s="37" t="s">
        <v>74</v>
      </c>
      <c r="E1985" s="31">
        <v>70</v>
      </c>
      <c r="F1985" s="48">
        <v>36312</v>
      </c>
      <c r="G1985" s="37" t="s">
        <v>798</v>
      </c>
      <c r="H1985" s="37" t="s">
        <v>191</v>
      </c>
      <c r="I1985" s="37" t="s">
        <v>79</v>
      </c>
      <c r="J1985" s="37" t="s">
        <v>80</v>
      </c>
      <c r="K1985" s="37" t="s">
        <v>4722</v>
      </c>
      <c r="L1985" s="37" t="s">
        <v>81</v>
      </c>
      <c r="M1985" s="31">
        <v>1</v>
      </c>
    </row>
    <row spans="1:13" s="31" customFormat="1" ht="15.75" customHeight="1" x14ac:dyDescent="0.2" outlineLevel="0" r="1986">
      <c r="A1986" s="31">
        <v>1985</v>
      </c>
      <c r="B1986" s="37" t="s">
        <v>7832</v>
      </c>
      <c r="C1986" s="37" t="s">
        <v>8186</v>
      </c>
      <c r="D1986" s="37" t="s">
        <v>100</v>
      </c>
      <c r="E1986" s="31">
        <v>1</v>
      </c>
      <c r="F1986" s="48">
        <v>28826</v>
      </c>
      <c r="G1986" s="37" t="s">
        <v>1157</v>
      </c>
      <c r="H1986" s="37" t="s">
        <v>250</v>
      </c>
      <c r="I1986" s="37" t="s">
        <v>79</v>
      </c>
      <c r="J1986" s="37" t="s">
        <v>80</v>
      </c>
      <c r="K1986" s="37" t="s">
        <v>5197</v>
      </c>
      <c r="L1986" s="37" t="s">
        <v>81</v>
      </c>
      <c r="M1986" s="31">
        <v>16</v>
      </c>
    </row>
    <row spans="1:13" s="31" customFormat="1" ht="15.75" customHeight="1" x14ac:dyDescent="0.2" outlineLevel="0" r="1987">
      <c r="A1987" s="31">
        <v>1986</v>
      </c>
      <c r="B1987" s="37" t="s">
        <v>8187</v>
      </c>
      <c r="C1987" s="37" t="s">
        <v>8188</v>
      </c>
      <c r="D1987" s="37" t="s">
        <v>100</v>
      </c>
      <c r="E1987" s="31">
        <v>53</v>
      </c>
      <c r="F1987" s="48">
        <v>29950</v>
      </c>
      <c r="H1987" s="37" t="s">
        <v>147</v>
      </c>
      <c r="I1987" s="37" t="s">
        <v>79</v>
      </c>
      <c r="J1987" s="37" t="s">
        <v>80</v>
      </c>
      <c r="K1987" s="37" t="s">
        <v>4788</v>
      </c>
      <c r="L1987" s="37" t="s">
        <v>93</v>
      </c>
      <c r="M1987" s="31">
        <v>16</v>
      </c>
    </row>
    <row spans="1:13" s="31" customFormat="1" ht="15.75" customHeight="1" x14ac:dyDescent="0.2" outlineLevel="0" r="1988">
      <c r="A1988" s="31">
        <v>1987</v>
      </c>
      <c r="B1988" s="37" t="s">
        <v>2753</v>
      </c>
      <c r="C1988" s="37" t="s">
        <v>8189</v>
      </c>
      <c r="D1988" s="37" t="s">
        <v>74</v>
      </c>
      <c r="E1988" s="31">
        <v>56</v>
      </c>
      <c r="F1988" s="48">
        <v>20614</v>
      </c>
      <c r="G1988" s="37" t="s">
        <v>1121</v>
      </c>
      <c r="H1988" s="37" t="s">
        <v>191</v>
      </c>
      <c r="I1988" s="37" t="s">
        <v>104</v>
      </c>
      <c r="J1988" s="37" t="s">
        <v>80</v>
      </c>
      <c r="K1988" s="31">
        <v>-0.5</v>
      </c>
      <c r="L1988" s="37" t="s">
        <v>93</v>
      </c>
      <c r="M1988" s="31">
        <v>8</v>
      </c>
    </row>
    <row spans="1:13" s="31" customFormat="1" ht="15.75" customHeight="1" x14ac:dyDescent="0.2" outlineLevel="0" r="1989">
      <c r="A1989" s="31">
        <v>1988</v>
      </c>
      <c r="B1989" s="37" t="s">
        <v>8190</v>
      </c>
      <c r="C1989" s="37" t="s">
        <v>8191</v>
      </c>
      <c r="D1989" s="37" t="s">
        <v>74</v>
      </c>
      <c r="E1989" s="31">
        <v>27</v>
      </c>
      <c r="F1989" s="48">
        <v>20925</v>
      </c>
      <c r="G1989" s="37" t="s">
        <v>334</v>
      </c>
      <c r="H1989" s="37" t="s">
        <v>92</v>
      </c>
      <c r="I1989" s="37" t="s">
        <v>79</v>
      </c>
      <c r="J1989" s="37" t="s">
        <v>80</v>
      </c>
      <c r="K1989" s="37" t="s">
        <v>5493</v>
      </c>
      <c r="L1989" s="37" t="s">
        <v>93</v>
      </c>
      <c r="M1989" s="31">
        <v>8</v>
      </c>
    </row>
    <row spans="1:13" s="31" customFormat="1" ht="15.75" customHeight="1" x14ac:dyDescent="0.2" outlineLevel="0" r="1990">
      <c r="A1990" s="31">
        <v>1989</v>
      </c>
      <c r="B1990" s="37" t="s">
        <v>8192</v>
      </c>
      <c r="C1990" s="37" t="s">
        <v>8193</v>
      </c>
      <c r="D1990" s="37" t="s">
        <v>100</v>
      </c>
      <c r="E1990" s="31">
        <v>46</v>
      </c>
      <c r="F1990" s="48">
        <v>26866</v>
      </c>
      <c r="G1990" s="37" t="s">
        <v>895</v>
      </c>
      <c r="H1990" s="37" t="s">
        <v>92</v>
      </c>
      <c r="I1990" s="37" t="s">
        <v>131</v>
      </c>
      <c r="J1990" s="37" t="s">
        <v>80</v>
      </c>
      <c r="K1990" s="37" t="s">
        <v>4860</v>
      </c>
      <c r="L1990" s="37" t="s">
        <v>81</v>
      </c>
      <c r="M1990" s="31">
        <v>17</v>
      </c>
    </row>
    <row spans="1:13" s="31" customFormat="1" ht="15.75" customHeight="1" x14ac:dyDescent="0.2" outlineLevel="0" r="1991">
      <c r="A1991" s="31">
        <v>1990</v>
      </c>
      <c r="B1991" s="37" t="s">
        <v>8194</v>
      </c>
      <c r="C1991" s="37" t="s">
        <v>8195</v>
      </c>
      <c r="D1991" s="37" t="s">
        <v>473</v>
      </c>
      <c r="E1991" s="31">
        <v>9</v>
      </c>
      <c r="G1991" s="37" t="s">
        <v>491</v>
      </c>
      <c r="H1991" s="37" t="s">
        <v>103</v>
      </c>
      <c r="I1991" s="37" t="s">
        <v>131</v>
      </c>
      <c r="J1991" s="37" t="s">
        <v>80</v>
      </c>
      <c r="L1991" s="37" t="s">
        <v>93</v>
      </c>
    </row>
    <row spans="1:13" s="31" customFormat="1" ht="15.75" customHeight="1" x14ac:dyDescent="0.2" outlineLevel="0" r="1992">
      <c r="A1992" s="31">
        <v>1991</v>
      </c>
      <c r="B1992" s="37" t="s">
        <v>5699</v>
      </c>
      <c r="C1992" s="37" t="s">
        <v>8196</v>
      </c>
      <c r="D1992" s="37" t="s">
        <v>74</v>
      </c>
      <c r="E1992" s="31">
        <v>35</v>
      </c>
      <c r="F1992" s="48">
        <v>34239</v>
      </c>
      <c r="G1992" s="37" t="s">
        <v>575</v>
      </c>
      <c r="H1992" s="37" t="s">
        <v>191</v>
      </c>
      <c r="I1992" s="37" t="s">
        <v>79</v>
      </c>
      <c r="J1992" s="37" t="s">
        <v>80</v>
      </c>
      <c r="K1992" s="37" t="s">
        <v>4881</v>
      </c>
      <c r="L1992" s="37" t="s">
        <v>81</v>
      </c>
      <c r="M1992" s="31">
        <v>8</v>
      </c>
    </row>
    <row spans="1:13" s="31" customFormat="1" ht="15.75" customHeight="1" x14ac:dyDescent="0.2" outlineLevel="0" r="1993">
      <c r="A1993" s="31">
        <v>1992</v>
      </c>
      <c r="B1993" s="37" t="s">
        <v>5908</v>
      </c>
      <c r="C1993" s="37" t="s">
        <v>8197</v>
      </c>
      <c r="D1993" s="37" t="s">
        <v>100</v>
      </c>
      <c r="E1993" s="31">
        <v>28</v>
      </c>
      <c r="F1993" s="48">
        <v>34993</v>
      </c>
      <c r="G1993" s="37" t="s">
        <v>4648</v>
      </c>
      <c r="H1993" s="37" t="s">
        <v>78</v>
      </c>
      <c r="I1993" s="37" t="s">
        <v>79</v>
      </c>
      <c r="J1993" s="37" t="s">
        <v>80</v>
      </c>
      <c r="K1993" s="37" t="s">
        <v>4842</v>
      </c>
      <c r="L1993" s="37" t="s">
        <v>81</v>
      </c>
      <c r="M1993" s="31">
        <v>3</v>
      </c>
    </row>
    <row spans="1:13" s="31" customFormat="1" ht="15.75" customHeight="1" x14ac:dyDescent="0.2" outlineLevel="0" r="1994">
      <c r="A1994" s="31">
        <v>1993</v>
      </c>
      <c r="B1994" s="37" t="s">
        <v>8198</v>
      </c>
      <c r="C1994" s="37" t="s">
        <v>8199</v>
      </c>
      <c r="D1994" s="37" t="s">
        <v>74</v>
      </c>
      <c r="E1994" s="31">
        <v>82</v>
      </c>
      <c r="F1994" s="48">
        <v>29429</v>
      </c>
      <c r="G1994" s="37" t="s">
        <v>3417</v>
      </c>
      <c r="H1994" s="37" t="s">
        <v>250</v>
      </c>
      <c r="I1994" s="37" t="s">
        <v>131</v>
      </c>
      <c r="J1994" s="37" t="s">
        <v>80</v>
      </c>
      <c r="K1994" s="37" t="s">
        <v>4946</v>
      </c>
      <c r="L1994" s="37" t="s">
        <v>81</v>
      </c>
      <c r="M1994" s="31">
        <v>3</v>
      </c>
    </row>
    <row spans="1:13" s="31" customFormat="1" ht="15.75" customHeight="1" x14ac:dyDescent="0.2" outlineLevel="0" r="1995">
      <c r="A1995" s="31">
        <v>1994</v>
      </c>
      <c r="B1995" s="37" t="s">
        <v>8200</v>
      </c>
      <c r="C1995" s="37" t="s">
        <v>8201</v>
      </c>
      <c r="D1995" s="37" t="s">
        <v>100</v>
      </c>
      <c r="E1995" s="31">
        <v>71</v>
      </c>
      <c r="F1995" s="48">
        <v>31527</v>
      </c>
      <c r="H1995" s="37" t="s">
        <v>78</v>
      </c>
      <c r="I1995" s="37" t="s">
        <v>131</v>
      </c>
      <c r="J1995" s="37" t="s">
        <v>80</v>
      </c>
      <c r="K1995" s="37" t="s">
        <v>4982</v>
      </c>
      <c r="L1995" s="37" t="s">
        <v>93</v>
      </c>
      <c r="M1995" s="31">
        <v>11</v>
      </c>
    </row>
    <row spans="1:13" s="31" customFormat="1" ht="15.75" customHeight="1" x14ac:dyDescent="0.2" outlineLevel="0" r="1996">
      <c r="A1996" s="31">
        <v>1995</v>
      </c>
      <c r="B1996" s="37" t="s">
        <v>6899</v>
      </c>
      <c r="C1996" s="37" t="s">
        <v>8202</v>
      </c>
      <c r="D1996" s="37" t="s">
        <v>100</v>
      </c>
      <c r="E1996" s="31">
        <v>6</v>
      </c>
      <c r="F1996" s="48">
        <v>25288</v>
      </c>
      <c r="G1996" s="37" t="s">
        <v>814</v>
      </c>
      <c r="H1996" s="37" t="s">
        <v>250</v>
      </c>
      <c r="I1996" s="37" t="s">
        <v>79</v>
      </c>
      <c r="J1996" s="37" t="s">
        <v>80</v>
      </c>
      <c r="K1996" s="37" t="s">
        <v>4804</v>
      </c>
      <c r="L1996" s="37" t="s">
        <v>81</v>
      </c>
      <c r="M1996" s="31">
        <v>11</v>
      </c>
    </row>
    <row spans="1:13" s="31" customFormat="1" ht="15.75" customHeight="1" x14ac:dyDescent="0.2" outlineLevel="0" r="1997">
      <c r="A1997" s="31">
        <v>1996</v>
      </c>
      <c r="B1997" s="37" t="s">
        <v>8203</v>
      </c>
      <c r="C1997" s="37" t="s">
        <v>8204</v>
      </c>
      <c r="D1997" s="37" t="s">
        <v>74</v>
      </c>
      <c r="E1997" s="31">
        <v>4</v>
      </c>
      <c r="F1997" s="48">
        <v>31410</v>
      </c>
      <c r="G1997" s="37" t="s">
        <v>91</v>
      </c>
      <c r="H1997" s="37" t="s">
        <v>78</v>
      </c>
      <c r="I1997" s="37" t="s">
        <v>79</v>
      </c>
      <c r="J1997" s="37" t="s">
        <v>80</v>
      </c>
      <c r="K1997" s="31">
        <v>-0.5</v>
      </c>
      <c r="L1997" s="37" t="s">
        <v>93</v>
      </c>
      <c r="M1997" s="31">
        <v>4</v>
      </c>
    </row>
    <row spans="1:13" s="31" customFormat="1" ht="15.75" customHeight="1" x14ac:dyDescent="0.2" outlineLevel="0" r="1998">
      <c r="A1998" s="31">
        <v>1997</v>
      </c>
      <c r="B1998" s="37" t="s">
        <v>8205</v>
      </c>
      <c r="C1998" s="37" t="s">
        <v>8206</v>
      </c>
      <c r="D1998" s="37" t="s">
        <v>74</v>
      </c>
      <c r="E1998" s="31">
        <v>57</v>
      </c>
      <c r="F1998" s="48">
        <v>35335</v>
      </c>
      <c r="G1998" s="37" t="s">
        <v>91</v>
      </c>
      <c r="H1998" s="37" t="s">
        <v>250</v>
      </c>
      <c r="I1998" s="37" t="s">
        <v>79</v>
      </c>
      <c r="J1998" s="37" t="s">
        <v>80</v>
      </c>
      <c r="K1998" s="37" t="s">
        <v>4709</v>
      </c>
      <c r="L1998" s="37" t="s">
        <v>93</v>
      </c>
      <c r="M1998" s="31">
        <v>5</v>
      </c>
    </row>
    <row spans="1:13" s="31" customFormat="1" ht="15.75" customHeight="1" x14ac:dyDescent="0.2" outlineLevel="0" r="1999">
      <c r="A1999" s="31">
        <v>1998</v>
      </c>
      <c r="B1999" s="37" t="s">
        <v>8207</v>
      </c>
      <c r="C1999" s="37" t="s">
        <v>8208</v>
      </c>
      <c r="D1999" s="37" t="s">
        <v>74</v>
      </c>
      <c r="E1999" s="31">
        <v>13</v>
      </c>
      <c r="F1999" s="48">
        <v>27479</v>
      </c>
      <c r="G1999" s="37" t="s">
        <v>1993</v>
      </c>
      <c r="H1999" s="37" t="s">
        <v>78</v>
      </c>
      <c r="I1999" s="37" t="s">
        <v>131</v>
      </c>
      <c r="J1999" s="37" t="s">
        <v>80</v>
      </c>
      <c r="L1999" s="37" t="s">
        <v>93</v>
      </c>
      <c r="M1999" s="31">
        <v>21</v>
      </c>
    </row>
    <row spans="1:13" s="31" customFormat="1" ht="15.75" customHeight="1" x14ac:dyDescent="0.2" outlineLevel="0" r="2000">
      <c r="A2000" s="31">
        <v>1999</v>
      </c>
      <c r="B2000" s="37" t="s">
        <v>8209</v>
      </c>
      <c r="C2000" s="37" t="s">
        <v>8210</v>
      </c>
      <c r="D2000" s="37" t="s">
        <v>100</v>
      </c>
      <c r="E2000" s="31">
        <v>6</v>
      </c>
      <c r="F2000" s="48">
        <v>22874</v>
      </c>
      <c r="G2000" s="37" t="s">
        <v>1508</v>
      </c>
      <c r="H2000" s="37" t="s">
        <v>78</v>
      </c>
      <c r="I2000" s="37" t="s">
        <v>79</v>
      </c>
      <c r="J2000" s="37" t="s">
        <v>80</v>
      </c>
      <c r="K2000" s="37" t="s">
        <v>4742</v>
      </c>
      <c r="L2000" s="37" t="s">
        <v>81</v>
      </c>
      <c r="M2000" s="31">
        <v>7</v>
      </c>
    </row>
    <row spans="1:13" s="31" customFormat="1" ht="15.75" customHeight="1" x14ac:dyDescent="0.2" outlineLevel="0" r="2001">
      <c r="A2001" s="31">
        <v>2000</v>
      </c>
      <c r="B2001" s="37" t="s">
        <v>8211</v>
      </c>
      <c r="C2001" s="37" t="s">
        <v>8212</v>
      </c>
      <c r="D2001" s="37" t="s">
        <v>473</v>
      </c>
      <c r="E2001" s="31">
        <v>68</v>
      </c>
      <c r="G2001" s="37" t="s">
        <v>551</v>
      </c>
      <c r="H2001" s="37" t="s">
        <v>161</v>
      </c>
      <c r="I2001" s="37" t="s">
        <v>131</v>
      </c>
      <c r="J2001" s="37" t="s">
        <v>80</v>
      </c>
      <c r="L2001" s="37" t="s">
        <v>81</v>
      </c>
    </row>
    <row spans="1:13" s="31" customFormat="1" ht="15.75" customHeight="1" x14ac:dyDescent="0.2" outlineLevel="0" r="2002">
      <c r="A2002" s="31">
        <v>2001</v>
      </c>
      <c r="B2002" s="37" t="s">
        <v>8213</v>
      </c>
      <c r="C2002" s="37" t="s">
        <v>8214</v>
      </c>
      <c r="D2002" s="37" t="s">
        <v>100</v>
      </c>
      <c r="E2002" s="31">
        <v>21</v>
      </c>
      <c r="F2002" s="48">
        <v>28404</v>
      </c>
      <c r="G2002" s="37" t="s">
        <v>1218</v>
      </c>
      <c r="H2002" s="37" t="s">
        <v>78</v>
      </c>
      <c r="I2002" s="37" t="s">
        <v>79</v>
      </c>
      <c r="J2002" s="37" t="s">
        <v>80</v>
      </c>
      <c r="K2002" s="37" t="s">
        <v>4982</v>
      </c>
      <c r="L2002" s="37" t="s">
        <v>81</v>
      </c>
      <c r="M2002" s="31">
        <v>3</v>
      </c>
    </row>
    <row spans="1:13" s="31" customFormat="1" ht="15.75" customHeight="1" x14ac:dyDescent="0.2" outlineLevel="0" r="2003">
      <c r="A2003" s="31">
        <v>2002</v>
      </c>
      <c r="B2003" s="37" t="s">
        <v>7737</v>
      </c>
      <c r="C2003" s="37" t="s">
        <v>8215</v>
      </c>
      <c r="D2003" s="37" t="s">
        <v>100</v>
      </c>
      <c r="E2003" s="31">
        <v>55</v>
      </c>
      <c r="F2003" s="48">
        <v>26104</v>
      </c>
      <c r="G2003" s="37" t="s">
        <v>557</v>
      </c>
      <c r="H2003" s="37" t="s">
        <v>103</v>
      </c>
      <c r="I2003" s="37" t="s">
        <v>79</v>
      </c>
      <c r="J2003" s="37" t="s">
        <v>80</v>
      </c>
      <c r="L2003" s="37" t="s">
        <v>93</v>
      </c>
      <c r="M2003" s="31">
        <v>12</v>
      </c>
    </row>
    <row spans="1:13" s="31" customFormat="1" ht="15.75" customHeight="1" x14ac:dyDescent="0.2" outlineLevel="0" r="2004">
      <c r="A2004" s="31">
        <v>2003</v>
      </c>
      <c r="B2004" s="37" t="s">
        <v>8216</v>
      </c>
      <c r="C2004" s="37" t="s">
        <v>8217</v>
      </c>
      <c r="D2004" s="37" t="s">
        <v>100</v>
      </c>
      <c r="E2004" s="31">
        <v>80</v>
      </c>
      <c r="F2004" s="48">
        <v>22818</v>
      </c>
      <c r="G2004" s="37" t="s">
        <v>2982</v>
      </c>
      <c r="H2004" s="37" t="s">
        <v>78</v>
      </c>
      <c r="I2004" s="37" t="s">
        <v>131</v>
      </c>
      <c r="J2004" s="37" t="s">
        <v>80</v>
      </c>
      <c r="K2004" s="37" t="s">
        <v>4782</v>
      </c>
      <c r="L2004" s="37" t="s">
        <v>81</v>
      </c>
      <c r="M2004" s="31">
        <v>8</v>
      </c>
    </row>
    <row spans="1:13" s="31" customFormat="1" ht="15.75" customHeight="1" x14ac:dyDescent="0.2" outlineLevel="0" r="2005">
      <c r="A2005" s="31">
        <v>2004</v>
      </c>
      <c r="B2005" s="37" t="s">
        <v>8218</v>
      </c>
      <c r="C2005" s="37" t="s">
        <v>8219</v>
      </c>
      <c r="D2005" s="37" t="s">
        <v>74</v>
      </c>
      <c r="E2005" s="31">
        <v>16</v>
      </c>
      <c r="F2005" s="48">
        <v>23174</v>
      </c>
      <c r="G2005" s="37" t="s">
        <v>1508</v>
      </c>
      <c r="H2005" s="37" t="s">
        <v>78</v>
      </c>
      <c r="I2005" s="37" t="s">
        <v>104</v>
      </c>
      <c r="J2005" s="37" t="s">
        <v>80</v>
      </c>
      <c r="K2005" s="37" t="s">
        <v>5009</v>
      </c>
      <c r="L2005" s="37" t="s">
        <v>81</v>
      </c>
      <c r="M2005" s="31">
        <v>10</v>
      </c>
    </row>
    <row spans="1:13" s="31" customFormat="1" ht="15.75" customHeight="1" x14ac:dyDescent="0.2" outlineLevel="0" r="2006">
      <c r="A2006" s="31">
        <v>2005</v>
      </c>
      <c r="B2006" s="37" t="s">
        <v>6467</v>
      </c>
      <c r="C2006" s="37" t="s">
        <v>8220</v>
      </c>
      <c r="D2006" s="37" t="s">
        <v>100</v>
      </c>
      <c r="E2006" s="31">
        <v>41</v>
      </c>
      <c r="F2006" s="48">
        <v>28722</v>
      </c>
      <c r="G2006" s="37" t="s">
        <v>3015</v>
      </c>
      <c r="H2006" s="37" t="s">
        <v>78</v>
      </c>
      <c r="I2006" s="37" t="s">
        <v>131</v>
      </c>
      <c r="J2006" s="37" t="s">
        <v>80</v>
      </c>
      <c r="K2006" s="50">
        <v>-1</v>
      </c>
      <c r="L2006" s="37" t="s">
        <v>93</v>
      </c>
      <c r="M2006" s="31">
        <v>17</v>
      </c>
    </row>
    <row spans="1:13" s="31" customFormat="1" ht="15.75" customHeight="1" x14ac:dyDescent="0.2" outlineLevel="0" r="2007">
      <c r="A2007" s="31">
        <v>2006</v>
      </c>
      <c r="B2007" s="37" t="s">
        <v>8221</v>
      </c>
      <c r="C2007" s="37" t="s">
        <v>8222</v>
      </c>
      <c r="D2007" s="37" t="s">
        <v>100</v>
      </c>
      <c r="E2007" s="31">
        <v>33</v>
      </c>
      <c r="F2007" s="48">
        <v>36437</v>
      </c>
      <c r="G2007" s="37" t="s">
        <v>1079</v>
      </c>
      <c r="H2007" s="37" t="s">
        <v>92</v>
      </c>
      <c r="I2007" s="37" t="s">
        <v>131</v>
      </c>
      <c r="J2007" s="37" t="s">
        <v>80</v>
      </c>
      <c r="K2007" s="37" t="s">
        <v>4862</v>
      </c>
      <c r="L2007" s="37" t="s">
        <v>81</v>
      </c>
      <c r="M2007" s="31">
        <v>2</v>
      </c>
    </row>
    <row spans="1:13" s="31" customFormat="1" ht="15.75" customHeight="1" x14ac:dyDescent="0.2" outlineLevel="0" r="2008">
      <c r="A2008" s="31">
        <v>2007</v>
      </c>
      <c r="B2008" s="37" t="s">
        <v>8223</v>
      </c>
      <c r="C2008" s="37" t="s">
        <v>8224</v>
      </c>
      <c r="D2008" s="37" t="s">
        <v>74</v>
      </c>
      <c r="E2008" s="31">
        <v>8</v>
      </c>
      <c r="F2008" s="48">
        <v>25671</v>
      </c>
      <c r="G2008" s="37" t="s">
        <v>236</v>
      </c>
      <c r="H2008" s="37" t="s">
        <v>78</v>
      </c>
      <c r="I2008" s="37" t="s">
        <v>79</v>
      </c>
      <c r="J2008" s="37" t="s">
        <v>80</v>
      </c>
      <c r="K2008" s="37" t="s">
        <v>4819</v>
      </c>
      <c r="L2008" s="37" t="s">
        <v>81</v>
      </c>
      <c r="M2008" s="31">
        <v>15</v>
      </c>
    </row>
    <row spans="1:13" s="31" customFormat="1" ht="15.75" customHeight="1" x14ac:dyDescent="0.2" outlineLevel="0" r="2009">
      <c r="A2009" s="31">
        <v>2008</v>
      </c>
      <c r="B2009" s="37" t="s">
        <v>8225</v>
      </c>
      <c r="C2009" s="37" t="s">
        <v>8226</v>
      </c>
      <c r="D2009" s="37" t="s">
        <v>74</v>
      </c>
      <c r="E2009" s="31">
        <v>77</v>
      </c>
      <c r="F2009" s="48">
        <v>34177</v>
      </c>
      <c r="G2009" s="37" t="s">
        <v>594</v>
      </c>
      <c r="H2009" s="37" t="s">
        <v>103</v>
      </c>
      <c r="I2009" s="37" t="s">
        <v>79</v>
      </c>
      <c r="J2009" s="37" t="s">
        <v>80</v>
      </c>
      <c r="K2009" s="31">
        <v>1</v>
      </c>
      <c r="L2009" s="37" t="s">
        <v>81</v>
      </c>
      <c r="M2009" s="31">
        <v>3</v>
      </c>
    </row>
    <row spans="1:13" s="31" customFormat="1" ht="15.75" customHeight="1" x14ac:dyDescent="0.2" outlineLevel="0" r="2010">
      <c r="A2010" s="31">
        <v>2009</v>
      </c>
      <c r="B2010" s="37" t="s">
        <v>8227</v>
      </c>
      <c r="C2010" s="37" t="s">
        <v>8228</v>
      </c>
      <c r="D2010" s="37" t="s">
        <v>100</v>
      </c>
      <c r="E2010" s="31">
        <v>19</v>
      </c>
      <c r="F2010" s="48">
        <v>21991</v>
      </c>
      <c r="G2010" s="37" t="s">
        <v>726</v>
      </c>
      <c r="H2010" s="37" t="s">
        <v>191</v>
      </c>
      <c r="I2010" s="37" t="s">
        <v>104</v>
      </c>
      <c r="J2010" s="37" t="s">
        <v>80</v>
      </c>
      <c r="K2010" s="37" t="s">
        <v>4706</v>
      </c>
      <c r="L2010" s="37" t="s">
        <v>81</v>
      </c>
      <c r="M2010" s="31">
        <v>19</v>
      </c>
    </row>
    <row spans="1:13" s="31" customFormat="1" ht="15.75" customHeight="1" x14ac:dyDescent="0.2" outlineLevel="0" r="2011">
      <c r="A2011" s="31">
        <v>2010</v>
      </c>
      <c r="B2011" s="37" t="s">
        <v>149</v>
      </c>
      <c r="C2011" s="37" t="s">
        <v>8229</v>
      </c>
      <c r="D2011" s="37" t="s">
        <v>74</v>
      </c>
      <c r="E2011" s="31">
        <v>88</v>
      </c>
      <c r="F2011" s="48">
        <v>27060</v>
      </c>
      <c r="G2011" s="37" t="s">
        <v>1915</v>
      </c>
      <c r="H2011" s="37" t="s">
        <v>78</v>
      </c>
      <c r="I2011" s="37" t="s">
        <v>131</v>
      </c>
      <c r="J2011" s="37" t="s">
        <v>80</v>
      </c>
      <c r="K2011" s="50">
        <v>100</v>
      </c>
      <c r="L2011" s="37" t="s">
        <v>81</v>
      </c>
      <c r="M2011" s="31">
        <v>7</v>
      </c>
    </row>
    <row spans="1:13" s="31" customFormat="1" ht="15.75" customHeight="1" x14ac:dyDescent="0.2" outlineLevel="0" r="2012">
      <c r="A2012" s="31">
        <v>2011</v>
      </c>
      <c r="B2012" s="37" t="s">
        <v>8230</v>
      </c>
      <c r="C2012" s="37" t="s">
        <v>8231</v>
      </c>
      <c r="D2012" s="37" t="s">
        <v>74</v>
      </c>
      <c r="E2012" s="31">
        <v>68</v>
      </c>
      <c r="F2012" s="48">
        <v>28512</v>
      </c>
      <c r="G2012" s="37" t="s">
        <v>731</v>
      </c>
      <c r="H2012" s="37" t="s">
        <v>78</v>
      </c>
      <c r="I2012" s="37" t="s">
        <v>131</v>
      </c>
      <c r="J2012" s="37" t="s">
        <v>80</v>
      </c>
      <c r="K2012" s="37" t="s">
        <v>4807</v>
      </c>
      <c r="L2012" s="37" t="s">
        <v>81</v>
      </c>
      <c r="M2012" s="31">
        <v>12</v>
      </c>
    </row>
    <row spans="1:13" s="31" customFormat="1" ht="15.75" customHeight="1" x14ac:dyDescent="0.2" outlineLevel="0" r="2013">
      <c r="A2013" s="31">
        <v>2012</v>
      </c>
      <c r="B2013" s="37" t="s">
        <v>8232</v>
      </c>
      <c r="C2013" s="37" t="s">
        <v>8233</v>
      </c>
      <c r="D2013" s="37" t="s">
        <v>100</v>
      </c>
      <c r="E2013" s="31">
        <v>55</v>
      </c>
      <c r="F2013" s="48">
        <v>26549</v>
      </c>
      <c r="G2013" s="37" t="s">
        <v>3892</v>
      </c>
      <c r="H2013" s="37" t="s">
        <v>191</v>
      </c>
      <c r="I2013" s="37" t="s">
        <v>131</v>
      </c>
      <c r="J2013" s="37" t="s">
        <v>80</v>
      </c>
      <c r="K2013" s="37" t="s">
        <v>4913</v>
      </c>
      <c r="L2013" s="37" t="s">
        <v>93</v>
      </c>
      <c r="M2013" s="31">
        <v>4</v>
      </c>
    </row>
    <row spans="1:13" s="31" customFormat="1" ht="15.75" customHeight="1" x14ac:dyDescent="0.2" outlineLevel="0" r="2014">
      <c r="A2014" s="31">
        <v>2013</v>
      </c>
      <c r="B2014" s="37" t="s">
        <v>8175</v>
      </c>
      <c r="C2014" s="37" t="s">
        <v>8234</v>
      </c>
      <c r="D2014" s="37" t="s">
        <v>100</v>
      </c>
      <c r="E2014" s="31">
        <v>99</v>
      </c>
      <c r="F2014" s="48">
        <v>34921</v>
      </c>
      <c r="G2014" s="37" t="s">
        <v>1975</v>
      </c>
      <c r="H2014" s="37" t="s">
        <v>191</v>
      </c>
      <c r="I2014" s="37" t="s">
        <v>104</v>
      </c>
      <c r="J2014" s="37" t="s">
        <v>80</v>
      </c>
      <c r="K2014" s="37" t="s">
        <v>4798</v>
      </c>
      <c r="L2014" s="37" t="s">
        <v>81</v>
      </c>
      <c r="M2014" s="31">
        <v>19</v>
      </c>
    </row>
    <row spans="1:13" s="31" customFormat="1" ht="15.75" customHeight="1" x14ac:dyDescent="0.2" outlineLevel="0" r="2015">
      <c r="A2015" s="31">
        <v>2014</v>
      </c>
      <c r="B2015" s="37" t="s">
        <v>8235</v>
      </c>
      <c r="C2015" s="37" t="s">
        <v>8236</v>
      </c>
      <c r="D2015" s="37" t="s">
        <v>100</v>
      </c>
      <c r="E2015" s="31">
        <v>49</v>
      </c>
      <c r="F2015" s="48">
        <v>33018</v>
      </c>
      <c r="G2015" s="37" t="s">
        <v>211</v>
      </c>
      <c r="H2015" s="37" t="s">
        <v>78</v>
      </c>
      <c r="I2015" s="37" t="s">
        <v>79</v>
      </c>
      <c r="J2015" s="37" t="s">
        <v>80</v>
      </c>
      <c r="K2015" s="31">
        <v>1</v>
      </c>
      <c r="L2015" s="37" t="s">
        <v>81</v>
      </c>
      <c r="M2015" s="31">
        <v>8</v>
      </c>
    </row>
    <row spans="1:13" s="31" customFormat="1" ht="15.75" customHeight="1" x14ac:dyDescent="0.2" outlineLevel="0" r="2016">
      <c r="A2016" s="31">
        <v>2015</v>
      </c>
      <c r="B2016" s="37" t="s">
        <v>5821</v>
      </c>
      <c r="C2016" s="37" t="s">
        <v>8237</v>
      </c>
      <c r="D2016" s="37" t="s">
        <v>100</v>
      </c>
      <c r="E2016" s="31">
        <v>6</v>
      </c>
      <c r="F2016" s="48">
        <v>27079</v>
      </c>
      <c r="G2016" s="37" t="s">
        <v>1384</v>
      </c>
      <c r="H2016" s="37" t="s">
        <v>191</v>
      </c>
      <c r="I2016" s="37" t="s">
        <v>104</v>
      </c>
      <c r="J2016" s="37" t="s">
        <v>80</v>
      </c>
      <c r="K2016" s="37" t="s">
        <v>4845</v>
      </c>
      <c r="L2016" s="37" t="s">
        <v>93</v>
      </c>
      <c r="M2016" s="31">
        <v>7</v>
      </c>
    </row>
    <row spans="1:13" s="31" customFormat="1" ht="15.75" customHeight="1" x14ac:dyDescent="0.2" outlineLevel="0" r="2017">
      <c r="A2017" s="31">
        <v>2016</v>
      </c>
      <c r="B2017" s="37" t="s">
        <v>4703</v>
      </c>
      <c r="C2017" s="37" t="s">
        <v>8238</v>
      </c>
      <c r="D2017" s="37" t="s">
        <v>100</v>
      </c>
      <c r="E2017" s="31">
        <v>89</v>
      </c>
      <c r="F2017" s="48">
        <v>36118</v>
      </c>
      <c r="G2017" s="37" t="s">
        <v>515</v>
      </c>
      <c r="H2017" s="37" t="s">
        <v>147</v>
      </c>
      <c r="I2017" s="37" t="s">
        <v>104</v>
      </c>
      <c r="J2017" s="37" t="s">
        <v>80</v>
      </c>
      <c r="K2017" s="37" t="s">
        <v>5062</v>
      </c>
      <c r="L2017" s="37" t="s">
        <v>81</v>
      </c>
      <c r="M2017" s="31">
        <v>1</v>
      </c>
    </row>
    <row spans="1:13" s="31" customFormat="1" ht="15.75" customHeight="1" x14ac:dyDescent="0.2" outlineLevel="0" r="2018">
      <c r="A2018" s="31">
        <v>2017</v>
      </c>
      <c r="B2018" s="37" t="s">
        <v>8239</v>
      </c>
      <c r="C2018" s="37" t="s">
        <v>8240</v>
      </c>
      <c r="D2018" s="37" t="s">
        <v>74</v>
      </c>
      <c r="E2018" s="31">
        <v>67</v>
      </c>
      <c r="F2018" s="48">
        <v>34741</v>
      </c>
      <c r="G2018" s="37" t="s">
        <v>1997</v>
      </c>
      <c r="H2018" s="37" t="s">
        <v>103</v>
      </c>
      <c r="I2018" s="37" t="s">
        <v>104</v>
      </c>
      <c r="J2018" s="37" t="s">
        <v>80</v>
      </c>
      <c r="K2018" s="37" t="s">
        <v>4767</v>
      </c>
      <c r="L2018" s="37" t="s">
        <v>81</v>
      </c>
      <c r="M2018" s="31">
        <v>6</v>
      </c>
    </row>
    <row spans="1:13" s="31" customFormat="1" ht="15.75" customHeight="1" x14ac:dyDescent="0.2" outlineLevel="0" r="2019">
      <c r="A2019" s="31">
        <v>2018</v>
      </c>
      <c r="B2019" s="37" t="s">
        <v>8241</v>
      </c>
      <c r="C2019" s="37" t="s">
        <v>7480</v>
      </c>
      <c r="D2019" s="37" t="s">
        <v>74</v>
      </c>
      <c r="E2019" s="31">
        <v>80</v>
      </c>
      <c r="F2019" s="48">
        <v>23041</v>
      </c>
      <c r="G2019" s="37" t="s">
        <v>1079</v>
      </c>
      <c r="H2019" s="37" t="s">
        <v>103</v>
      </c>
      <c r="I2019" s="37" t="s">
        <v>104</v>
      </c>
      <c r="J2019" s="37" t="s">
        <v>80</v>
      </c>
      <c r="K2019" s="37" t="s">
        <v>4867</v>
      </c>
      <c r="L2019" s="37" t="s">
        <v>93</v>
      </c>
      <c r="M2019" s="31">
        <v>12</v>
      </c>
    </row>
    <row spans="1:13" s="31" customFormat="1" ht="15.75" customHeight="1" x14ac:dyDescent="0.2" outlineLevel="0" r="2020">
      <c r="A2020" s="31">
        <v>2019</v>
      </c>
      <c r="B2020" s="37" t="s">
        <v>7996</v>
      </c>
      <c r="C2020" s="37" t="s">
        <v>8242</v>
      </c>
      <c r="D2020" s="37" t="s">
        <v>100</v>
      </c>
      <c r="E2020" s="31">
        <v>48</v>
      </c>
      <c r="F2020" s="48">
        <v>19615</v>
      </c>
      <c r="G2020" s="37" t="s">
        <v>190</v>
      </c>
      <c r="H2020" s="37" t="s">
        <v>130</v>
      </c>
      <c r="I2020" s="37" t="s">
        <v>131</v>
      </c>
      <c r="J2020" s="37" t="s">
        <v>80</v>
      </c>
      <c r="K2020" s="37" t="s">
        <v>5197</v>
      </c>
      <c r="L2020" s="37" t="s">
        <v>93</v>
      </c>
      <c r="M2020" s="31">
        <v>17</v>
      </c>
    </row>
    <row spans="1:13" s="31" customFormat="1" ht="15.75" customHeight="1" x14ac:dyDescent="0.2" outlineLevel="0" r="2021">
      <c r="A2021" s="31">
        <v>2020</v>
      </c>
      <c r="B2021" s="37" t="s">
        <v>8243</v>
      </c>
      <c r="C2021" s="37" t="s">
        <v>8244</v>
      </c>
      <c r="D2021" s="37" t="s">
        <v>100</v>
      </c>
      <c r="E2021" s="31">
        <v>50</v>
      </c>
      <c r="F2021" s="48">
        <v>26059</v>
      </c>
      <c r="G2021" s="37" t="s">
        <v>616</v>
      </c>
      <c r="H2021" s="37" t="s">
        <v>92</v>
      </c>
      <c r="I2021" s="37" t="s">
        <v>104</v>
      </c>
      <c r="J2021" s="37" t="s">
        <v>80</v>
      </c>
      <c r="K2021" s="37" t="s">
        <v>4862</v>
      </c>
      <c r="L2021" s="37" t="s">
        <v>81</v>
      </c>
      <c r="M2021" s="31">
        <v>14</v>
      </c>
    </row>
    <row spans="1:13" s="31" customFormat="1" ht="15.75" customHeight="1" x14ac:dyDescent="0.2" outlineLevel="0" r="2022">
      <c r="A2022" s="31">
        <v>2021</v>
      </c>
      <c r="B2022" s="37" t="s">
        <v>8245</v>
      </c>
      <c r="C2022" s="37" t="s">
        <v>8246</v>
      </c>
      <c r="D2022" s="37" t="s">
        <v>473</v>
      </c>
      <c r="E2022" s="31">
        <v>31</v>
      </c>
      <c r="G2022" s="37" t="s">
        <v>3802</v>
      </c>
      <c r="H2022" s="37" t="s">
        <v>161</v>
      </c>
      <c r="I2022" s="37" t="s">
        <v>131</v>
      </c>
      <c r="J2022" s="37" t="s">
        <v>80</v>
      </c>
      <c r="L2022" s="37" t="s">
        <v>81</v>
      </c>
    </row>
    <row spans="1:13" s="31" customFormat="1" ht="15.75" customHeight="1" x14ac:dyDescent="0.2" outlineLevel="0" r="2023">
      <c r="A2023" s="31">
        <v>2022</v>
      </c>
      <c r="B2023" s="37" t="s">
        <v>8247</v>
      </c>
      <c r="C2023" s="37" t="s">
        <v>8248</v>
      </c>
      <c r="D2023" s="37" t="s">
        <v>74</v>
      </c>
      <c r="E2023" s="31">
        <v>79</v>
      </c>
      <c r="F2023" s="48">
        <v>30135</v>
      </c>
      <c r="H2023" s="37" t="s">
        <v>161</v>
      </c>
      <c r="I2023" s="37" t="s">
        <v>104</v>
      </c>
      <c r="J2023" s="37" t="s">
        <v>80</v>
      </c>
      <c r="K2023" s="38">
        <v>-1</v>
      </c>
      <c r="L2023" s="37" t="s">
        <v>93</v>
      </c>
      <c r="M2023" s="31">
        <v>7</v>
      </c>
    </row>
    <row spans="1:13" s="31" customFormat="1" ht="15.75" customHeight="1" x14ac:dyDescent="0.2" outlineLevel="0" r="2024">
      <c r="A2024" s="31">
        <v>2023</v>
      </c>
      <c r="B2024" s="37" t="s">
        <v>8249</v>
      </c>
      <c r="C2024" s="37" t="s">
        <v>8250</v>
      </c>
      <c r="D2024" s="37" t="s">
        <v>74</v>
      </c>
      <c r="E2024" s="31">
        <v>15</v>
      </c>
      <c r="F2024" s="48">
        <v>25944</v>
      </c>
      <c r="G2024" s="37" t="s">
        <v>211</v>
      </c>
      <c r="H2024" s="37" t="s">
        <v>250</v>
      </c>
      <c r="I2024" s="37" t="s">
        <v>131</v>
      </c>
      <c r="J2024" s="37" t="s">
        <v>80</v>
      </c>
      <c r="K2024" s="37" t="s">
        <v>5012</v>
      </c>
      <c r="L2024" s="37" t="s">
        <v>93</v>
      </c>
      <c r="M2024" s="31">
        <v>10</v>
      </c>
    </row>
    <row spans="1:13" s="31" customFormat="1" ht="15.75" customHeight="1" x14ac:dyDescent="0.2" outlineLevel="0" r="2025">
      <c r="A2025" s="31">
        <v>2024</v>
      </c>
      <c r="B2025" s="37" t="s">
        <v>8251</v>
      </c>
      <c r="C2025" s="37" t="s">
        <v>8252</v>
      </c>
      <c r="D2025" s="37" t="s">
        <v>100</v>
      </c>
      <c r="E2025" s="31">
        <v>69</v>
      </c>
      <c r="F2025" s="48">
        <v>36721</v>
      </c>
      <c r="G2025" s="37" t="s">
        <v>731</v>
      </c>
      <c r="H2025" s="37" t="s">
        <v>161</v>
      </c>
      <c r="I2025" s="37" t="s">
        <v>79</v>
      </c>
      <c r="J2025" s="37" t="s">
        <v>80</v>
      </c>
      <c r="K2025" s="37" t="s">
        <v>4954</v>
      </c>
      <c r="L2025" s="37" t="s">
        <v>81</v>
      </c>
      <c r="M2025" s="31">
        <v>2</v>
      </c>
    </row>
    <row spans="1:13" s="31" customFormat="1" ht="15.75" customHeight="1" x14ac:dyDescent="0.2" outlineLevel="0" r="2026">
      <c r="A2026" s="31">
        <v>2025</v>
      </c>
      <c r="B2026" s="37" t="s">
        <v>8253</v>
      </c>
      <c r="C2026" s="37" t="s">
        <v>8254</v>
      </c>
      <c r="D2026" s="37" t="s">
        <v>74</v>
      </c>
      <c r="E2026" s="31">
        <v>59</v>
      </c>
      <c r="F2026" s="48">
        <v>30056</v>
      </c>
      <c r="G2026" s="37" t="s">
        <v>401</v>
      </c>
      <c r="H2026" s="37" t="s">
        <v>250</v>
      </c>
      <c r="I2026" s="37" t="s">
        <v>79</v>
      </c>
      <c r="J2026" s="37" t="s">
        <v>80</v>
      </c>
      <c r="K2026" s="37" t="s">
        <v>4767</v>
      </c>
      <c r="L2026" s="37" t="s">
        <v>81</v>
      </c>
      <c r="M2026" s="31">
        <v>3</v>
      </c>
    </row>
    <row spans="1:13" s="31" customFormat="1" ht="15.75" customHeight="1" x14ac:dyDescent="0.2" outlineLevel="0" r="2027">
      <c r="A2027" s="31">
        <v>2026</v>
      </c>
      <c r="B2027" s="37" t="s">
        <v>8255</v>
      </c>
      <c r="C2027" s="37" t="s">
        <v>8256</v>
      </c>
      <c r="D2027" s="37" t="s">
        <v>100</v>
      </c>
      <c r="E2027" s="31">
        <v>62</v>
      </c>
      <c r="F2027" s="48">
        <v>32038</v>
      </c>
      <c r="G2027" s="37" t="s">
        <v>91</v>
      </c>
      <c r="H2027" s="37" t="s">
        <v>92</v>
      </c>
      <c r="I2027" s="37" t="s">
        <v>79</v>
      </c>
      <c r="J2027" s="37" t="s">
        <v>80</v>
      </c>
      <c r="K2027" s="37" t="s">
        <v>4982</v>
      </c>
      <c r="L2027" s="37" t="s">
        <v>81</v>
      </c>
      <c r="M2027" s="31">
        <v>7</v>
      </c>
    </row>
    <row spans="1:13" s="31" customFormat="1" ht="15.75" customHeight="1" x14ac:dyDescent="0.2" outlineLevel="0" r="2028">
      <c r="A2028" s="31">
        <v>2027</v>
      </c>
      <c r="B2028" s="37" t="s">
        <v>1674</v>
      </c>
      <c r="C2028" s="37" t="s">
        <v>7678</v>
      </c>
      <c r="D2028" s="37" t="s">
        <v>74</v>
      </c>
      <c r="E2028" s="31">
        <v>89</v>
      </c>
      <c r="F2028" s="48">
        <v>23622</v>
      </c>
      <c r="G2028" s="37" t="s">
        <v>463</v>
      </c>
      <c r="H2028" s="37" t="s">
        <v>250</v>
      </c>
      <c r="I2028" s="37" t="s">
        <v>131</v>
      </c>
      <c r="J2028" s="37" t="s">
        <v>80</v>
      </c>
      <c r="K2028" s="37" t="s">
        <v>4828</v>
      </c>
      <c r="L2028" s="37" t="s">
        <v>93</v>
      </c>
      <c r="M2028" s="31">
        <v>10</v>
      </c>
    </row>
    <row spans="1:13" s="31" customFormat="1" ht="15.75" customHeight="1" x14ac:dyDescent="0.2" outlineLevel="0" r="2029">
      <c r="A2029" s="31">
        <v>2028</v>
      </c>
      <c r="B2029" s="37" t="s">
        <v>8257</v>
      </c>
      <c r="C2029" s="37" t="s">
        <v>8258</v>
      </c>
      <c r="D2029" s="37" t="s">
        <v>100</v>
      </c>
      <c r="E2029" s="31">
        <v>25</v>
      </c>
      <c r="F2029" s="48">
        <v>28104</v>
      </c>
      <c r="G2029" s="37" t="s">
        <v>659</v>
      </c>
      <c r="H2029" s="37" t="s">
        <v>147</v>
      </c>
      <c r="I2029" s="37" t="s">
        <v>104</v>
      </c>
      <c r="J2029" s="37" t="s">
        <v>80</v>
      </c>
      <c r="K2029" s="37" t="s">
        <v>4959</v>
      </c>
      <c r="L2029" s="37" t="s">
        <v>81</v>
      </c>
      <c r="M2029" s="31">
        <v>18</v>
      </c>
    </row>
    <row spans="1:13" s="31" customFormat="1" ht="15.75" customHeight="1" x14ac:dyDescent="0.2" outlineLevel="0" r="2030">
      <c r="A2030" s="31">
        <v>2029</v>
      </c>
      <c r="B2030" s="37" t="s">
        <v>2860</v>
      </c>
      <c r="C2030" s="37" t="s">
        <v>8259</v>
      </c>
      <c r="D2030" s="37" t="s">
        <v>74</v>
      </c>
      <c r="E2030" s="31">
        <v>10</v>
      </c>
      <c r="F2030" s="48">
        <v>33673</v>
      </c>
      <c r="G2030" s="37" t="s">
        <v>282</v>
      </c>
      <c r="H2030" s="37" t="s">
        <v>78</v>
      </c>
      <c r="I2030" s="37" t="s">
        <v>79</v>
      </c>
      <c r="J2030" s="37" t="s">
        <v>80</v>
      </c>
      <c r="K2030" s="50">
        <v>-100</v>
      </c>
      <c r="L2030" s="37" t="s">
        <v>93</v>
      </c>
      <c r="M2030" s="31">
        <v>7</v>
      </c>
    </row>
    <row spans="1:13" s="31" customFormat="1" ht="15.75" customHeight="1" x14ac:dyDescent="0.2" outlineLevel="0" r="2031">
      <c r="A2031" s="31">
        <v>2030</v>
      </c>
      <c r="B2031" s="37" t="s">
        <v>8260</v>
      </c>
      <c r="C2031" s="37" t="s">
        <v>8261</v>
      </c>
      <c r="D2031" s="37" t="s">
        <v>74</v>
      </c>
      <c r="E2031" s="31">
        <v>3</v>
      </c>
      <c r="F2031" s="48">
        <v>22290</v>
      </c>
      <c r="G2031" s="37" t="s">
        <v>2580</v>
      </c>
      <c r="H2031" s="37" t="s">
        <v>92</v>
      </c>
      <c r="I2031" s="37" t="s">
        <v>131</v>
      </c>
      <c r="J2031" s="37" t="s">
        <v>80</v>
      </c>
      <c r="K2031" s="37" t="s">
        <v>4929</v>
      </c>
      <c r="L2031" s="37" t="s">
        <v>93</v>
      </c>
      <c r="M2031" s="31">
        <v>15</v>
      </c>
    </row>
    <row spans="1:13" s="31" customFormat="1" ht="15.75" customHeight="1" x14ac:dyDescent="0.2" outlineLevel="0" r="2032">
      <c r="A2032" s="31">
        <v>2031</v>
      </c>
      <c r="B2032" s="37" t="s">
        <v>1594</v>
      </c>
      <c r="C2032" s="37" t="s">
        <v>8262</v>
      </c>
      <c r="D2032" s="37" t="s">
        <v>74</v>
      </c>
      <c r="E2032" s="31">
        <v>99</v>
      </c>
      <c r="F2032" s="48">
        <v>31798</v>
      </c>
      <c r="G2032" s="37" t="s">
        <v>1038</v>
      </c>
      <c r="H2032" s="37" t="s">
        <v>250</v>
      </c>
      <c r="I2032" s="37" t="s">
        <v>79</v>
      </c>
      <c r="J2032" s="37" t="s">
        <v>80</v>
      </c>
      <c r="K2032" s="37" t="s">
        <v>4752</v>
      </c>
      <c r="L2032" s="37" t="s">
        <v>93</v>
      </c>
      <c r="M2032" s="31">
        <v>12</v>
      </c>
    </row>
    <row spans="1:13" s="31" customFormat="1" ht="15.75" customHeight="1" x14ac:dyDescent="0.2" outlineLevel="0" r="2033">
      <c r="A2033" s="31">
        <v>2032</v>
      </c>
      <c r="B2033" s="37" t="s">
        <v>8263</v>
      </c>
      <c r="C2033" s="37" t="s">
        <v>8264</v>
      </c>
      <c r="D2033" s="37" t="s">
        <v>74</v>
      </c>
      <c r="E2033" s="31">
        <v>98</v>
      </c>
      <c r="F2033" s="48">
        <v>30568</v>
      </c>
      <c r="G2033" s="37" t="s">
        <v>256</v>
      </c>
      <c r="H2033" s="37" t="s">
        <v>92</v>
      </c>
      <c r="I2033" s="37" t="s">
        <v>79</v>
      </c>
      <c r="J2033" s="37" t="s">
        <v>80</v>
      </c>
      <c r="K2033" s="37" t="s">
        <v>5475</v>
      </c>
      <c r="L2033" s="37" t="s">
        <v>81</v>
      </c>
      <c r="M2033" s="31">
        <v>9</v>
      </c>
    </row>
    <row spans="1:13" s="31" customFormat="1" ht="15.75" customHeight="1" x14ac:dyDescent="0.2" outlineLevel="0" r="2034">
      <c r="A2034" s="31">
        <v>2033</v>
      </c>
      <c r="B2034" s="37" t="s">
        <v>8265</v>
      </c>
      <c r="C2034" s="37" t="s">
        <v>8266</v>
      </c>
      <c r="D2034" s="37" t="s">
        <v>74</v>
      </c>
      <c r="E2034" s="31">
        <v>36</v>
      </c>
      <c r="F2034" s="48">
        <v>26176</v>
      </c>
      <c r="G2034" s="37" t="s">
        <v>539</v>
      </c>
      <c r="H2034" s="37" t="s">
        <v>191</v>
      </c>
      <c r="I2034" s="37" t="s">
        <v>131</v>
      </c>
      <c r="J2034" s="37" t="s">
        <v>80</v>
      </c>
      <c r="K2034" s="37" t="s">
        <v>4762</v>
      </c>
      <c r="L2034" s="37" t="s">
        <v>93</v>
      </c>
      <c r="M2034" s="31">
        <v>10</v>
      </c>
    </row>
    <row spans="1:13" s="31" customFormat="1" ht="15.75" customHeight="1" x14ac:dyDescent="0.2" outlineLevel="0" r="2035">
      <c r="A2035" s="31">
        <v>2034</v>
      </c>
      <c r="B2035" s="37" t="s">
        <v>8267</v>
      </c>
      <c r="C2035" s="37" t="s">
        <v>8268</v>
      </c>
      <c r="D2035" s="37" t="s">
        <v>100</v>
      </c>
      <c r="E2035" s="31">
        <v>87</v>
      </c>
      <c r="F2035" s="48">
        <v>27039</v>
      </c>
      <c r="G2035" s="37" t="s">
        <v>153</v>
      </c>
      <c r="H2035" s="37" t="s">
        <v>78</v>
      </c>
      <c r="I2035" s="37" t="s">
        <v>79</v>
      </c>
      <c r="J2035" s="37" t="s">
        <v>80</v>
      </c>
      <c r="K2035" s="50">
        <v>100</v>
      </c>
      <c r="L2035" s="37" t="s">
        <v>93</v>
      </c>
      <c r="M2035" s="31">
        <v>8</v>
      </c>
    </row>
    <row spans="1:13" s="31" customFormat="1" ht="15.75" customHeight="1" x14ac:dyDescent="0.2" outlineLevel="0" r="2036">
      <c r="A2036" s="31">
        <v>2035</v>
      </c>
      <c r="B2036" s="37" t="s">
        <v>7230</v>
      </c>
      <c r="C2036" s="37" t="s">
        <v>8269</v>
      </c>
      <c r="D2036" s="37" t="s">
        <v>74</v>
      </c>
      <c r="E2036" s="31">
        <v>40</v>
      </c>
      <c r="F2036" s="48">
        <v>29007</v>
      </c>
      <c r="G2036" s="37" t="s">
        <v>1079</v>
      </c>
      <c r="H2036" s="37" t="s">
        <v>191</v>
      </c>
      <c r="I2036" s="37" t="s">
        <v>79</v>
      </c>
      <c r="J2036" s="37" t="s">
        <v>80</v>
      </c>
      <c r="L2036" s="37" t="s">
        <v>93</v>
      </c>
      <c r="M2036" s="31">
        <v>19</v>
      </c>
    </row>
    <row spans="1:13" s="31" customFormat="1" ht="15.75" customHeight="1" x14ac:dyDescent="0.2" outlineLevel="0" r="2037">
      <c r="A2037" s="31">
        <v>2036</v>
      </c>
      <c r="B2037" s="37" t="s">
        <v>8270</v>
      </c>
      <c r="C2037" s="37" t="s">
        <v>8271</v>
      </c>
      <c r="D2037" s="37" t="s">
        <v>100</v>
      </c>
      <c r="E2037" s="31">
        <v>11</v>
      </c>
      <c r="F2037" s="48">
        <v>28244</v>
      </c>
      <c r="H2037" s="37" t="s">
        <v>250</v>
      </c>
      <c r="I2037" s="37" t="s">
        <v>79</v>
      </c>
      <c r="J2037" s="37" t="s">
        <v>80</v>
      </c>
      <c r="K2037" s="37" t="s">
        <v>5513</v>
      </c>
      <c r="L2037" s="37" t="s">
        <v>93</v>
      </c>
      <c r="M2037" s="31">
        <v>17</v>
      </c>
    </row>
    <row spans="1:13" s="31" customFormat="1" ht="15.75" customHeight="1" x14ac:dyDescent="0.2" outlineLevel="0" r="2038">
      <c r="A2038" s="31">
        <v>2037</v>
      </c>
      <c r="B2038" s="37" t="s">
        <v>8272</v>
      </c>
      <c r="C2038" s="37" t="s">
        <v>8273</v>
      </c>
      <c r="D2038" s="37" t="s">
        <v>74</v>
      </c>
      <c r="E2038" s="31">
        <v>19</v>
      </c>
      <c r="F2038" s="48">
        <v>32512</v>
      </c>
      <c r="G2038" s="37" t="s">
        <v>190</v>
      </c>
      <c r="H2038" s="37" t="s">
        <v>161</v>
      </c>
      <c r="I2038" s="37" t="s">
        <v>79</v>
      </c>
      <c r="J2038" s="37" t="s">
        <v>80</v>
      </c>
      <c r="K2038" s="37" t="s">
        <v>4856</v>
      </c>
      <c r="L2038" s="37" t="s">
        <v>93</v>
      </c>
      <c r="M2038" s="31">
        <v>6</v>
      </c>
    </row>
    <row spans="1:13" s="31" customFormat="1" ht="15.75" customHeight="1" x14ac:dyDescent="0.2" outlineLevel="0" r="2039">
      <c r="A2039" s="31">
        <v>2038</v>
      </c>
      <c r="B2039" s="37" t="s">
        <v>7086</v>
      </c>
      <c r="C2039" s="37" t="s">
        <v>5566</v>
      </c>
      <c r="D2039" s="37" t="s">
        <v>100</v>
      </c>
      <c r="E2039" s="31">
        <v>9</v>
      </c>
      <c r="F2039" s="48">
        <v>21880</v>
      </c>
      <c r="G2039" s="37" t="s">
        <v>91</v>
      </c>
      <c r="H2039" s="37" t="s">
        <v>103</v>
      </c>
      <c r="I2039" s="37" t="s">
        <v>79</v>
      </c>
      <c r="J2039" s="37" t="s">
        <v>80</v>
      </c>
      <c r="K2039" s="38">
        <v>1</v>
      </c>
      <c r="L2039" s="37" t="s">
        <v>81</v>
      </c>
      <c r="M2039" s="31">
        <v>5</v>
      </c>
    </row>
    <row spans="1:13" s="31" customFormat="1" ht="15.75" customHeight="1" x14ac:dyDescent="0.2" outlineLevel="0" r="2040">
      <c r="A2040" s="31">
        <v>2039</v>
      </c>
      <c r="B2040" s="37" t="s">
        <v>8274</v>
      </c>
      <c r="C2040" s="37" t="s">
        <v>8275</v>
      </c>
      <c r="D2040" s="37" t="s">
        <v>100</v>
      </c>
      <c r="E2040" s="31">
        <v>38</v>
      </c>
      <c r="F2040" s="48">
        <v>28575</v>
      </c>
      <c r="G2040" s="37" t="s">
        <v>1079</v>
      </c>
      <c r="H2040" s="37" t="s">
        <v>161</v>
      </c>
      <c r="I2040" s="37" t="s">
        <v>131</v>
      </c>
      <c r="J2040" s="37" t="s">
        <v>80</v>
      </c>
      <c r="K2040" s="37" t="s">
        <v>4967</v>
      </c>
      <c r="L2040" s="37" t="s">
        <v>81</v>
      </c>
      <c r="M2040" s="31">
        <v>7</v>
      </c>
    </row>
    <row spans="1:13" s="31" customFormat="1" ht="15.75" customHeight="1" x14ac:dyDescent="0.2" outlineLevel="0" r="2041">
      <c r="A2041" s="31">
        <v>2040</v>
      </c>
      <c r="B2041" s="37" t="s">
        <v>8276</v>
      </c>
      <c r="C2041" s="37" t="s">
        <v>8277</v>
      </c>
      <c r="D2041" s="37" t="s">
        <v>74</v>
      </c>
      <c r="E2041" s="31">
        <v>25</v>
      </c>
      <c r="F2041" s="48">
        <v>25451</v>
      </c>
      <c r="G2041" s="37" t="s">
        <v>731</v>
      </c>
      <c r="H2041" s="37" t="s">
        <v>147</v>
      </c>
      <c r="I2041" s="37" t="s">
        <v>104</v>
      </c>
      <c r="J2041" s="37" t="s">
        <v>80</v>
      </c>
      <c r="K2041" s="37" t="s">
        <v>4869</v>
      </c>
      <c r="L2041" s="37" t="s">
        <v>81</v>
      </c>
      <c r="M2041" s="31">
        <v>12</v>
      </c>
    </row>
    <row spans="1:13" s="31" customFormat="1" ht="15.75" customHeight="1" x14ac:dyDescent="0.2" outlineLevel="0" r="2042">
      <c r="A2042" s="31">
        <v>2041</v>
      </c>
      <c r="B2042" s="37" t="s">
        <v>8278</v>
      </c>
      <c r="C2042" s="37" t="s">
        <v>4747</v>
      </c>
      <c r="D2042" s="37" t="s">
        <v>74</v>
      </c>
      <c r="E2042" s="31">
        <v>52</v>
      </c>
      <c r="F2042" s="48">
        <v>21120</v>
      </c>
      <c r="G2042" s="37" t="s">
        <v>2418</v>
      </c>
      <c r="H2042" s="37" t="s">
        <v>103</v>
      </c>
      <c r="I2042" s="37" t="s">
        <v>79</v>
      </c>
      <c r="J2042" s="37" t="s">
        <v>80</v>
      </c>
      <c r="K2042" s="31">
        <v>-1</v>
      </c>
      <c r="L2042" s="37" t="s">
        <v>93</v>
      </c>
      <c r="M2042" s="31">
        <v>17</v>
      </c>
    </row>
    <row spans="1:13" s="31" customFormat="1" ht="15.75" customHeight="1" x14ac:dyDescent="0.2" outlineLevel="0" r="2043">
      <c r="A2043" s="31">
        <v>2042</v>
      </c>
      <c r="B2043" s="37" t="s">
        <v>7888</v>
      </c>
      <c r="C2043" s="37" t="s">
        <v>8279</v>
      </c>
      <c r="D2043" s="37" t="s">
        <v>74</v>
      </c>
      <c r="E2043" s="31">
        <v>65</v>
      </c>
      <c r="F2043" s="48">
        <v>25064</v>
      </c>
      <c r="G2043" s="37" t="s">
        <v>1975</v>
      </c>
      <c r="H2043" s="37" t="s">
        <v>191</v>
      </c>
      <c r="I2043" s="37" t="s">
        <v>79</v>
      </c>
      <c r="J2043" s="37" t="s">
        <v>80</v>
      </c>
      <c r="K2043" s="37" t="s">
        <v>4772</v>
      </c>
      <c r="L2043" s="37" t="s">
        <v>93</v>
      </c>
      <c r="M2043" s="31">
        <v>17</v>
      </c>
    </row>
    <row spans="1:13" s="31" customFormat="1" ht="15.75" customHeight="1" x14ac:dyDescent="0.2" outlineLevel="0" r="2044">
      <c r="A2044" s="31">
        <v>2043</v>
      </c>
      <c r="B2044" s="37" t="s">
        <v>8280</v>
      </c>
      <c r="C2044" s="37" t="s">
        <v>8281</v>
      </c>
      <c r="D2044" s="37" t="s">
        <v>100</v>
      </c>
      <c r="E2044" s="31">
        <v>67</v>
      </c>
      <c r="F2044" s="48">
        <v>28373</v>
      </c>
      <c r="G2044" s="37" t="s">
        <v>820</v>
      </c>
      <c r="H2044" s="37" t="s">
        <v>250</v>
      </c>
      <c r="I2044" s="37" t="s">
        <v>79</v>
      </c>
      <c r="J2044" s="37" t="s">
        <v>80</v>
      </c>
      <c r="K2044" s="50">
        <v>-100</v>
      </c>
      <c r="L2044" s="37" t="s">
        <v>93</v>
      </c>
      <c r="M2044" s="31">
        <v>7</v>
      </c>
    </row>
    <row spans="1:13" s="31" customFormat="1" ht="15.75" customHeight="1" x14ac:dyDescent="0.2" outlineLevel="0" r="2045">
      <c r="A2045" s="31">
        <v>2044</v>
      </c>
      <c r="B2045" s="37" t="s">
        <v>8282</v>
      </c>
      <c r="C2045" s="37" t="s">
        <v>8283</v>
      </c>
      <c r="D2045" s="37" t="s">
        <v>100</v>
      </c>
      <c r="E2045" s="31">
        <v>84</v>
      </c>
      <c r="F2045" s="48">
        <v>36009</v>
      </c>
      <c r="G2045" s="37" t="s">
        <v>249</v>
      </c>
      <c r="H2045" s="37" t="s">
        <v>191</v>
      </c>
      <c r="I2045" s="37" t="s">
        <v>79</v>
      </c>
      <c r="J2045" s="37" t="s">
        <v>80</v>
      </c>
      <c r="K2045" s="37" t="s">
        <v>4845</v>
      </c>
      <c r="L2045" s="37" t="s">
        <v>81</v>
      </c>
      <c r="M2045" s="31">
        <v>1</v>
      </c>
    </row>
    <row spans="1:13" s="31" customFormat="1" ht="15.75" customHeight="1" x14ac:dyDescent="0.2" outlineLevel="0" r="2046">
      <c r="A2046" s="31">
        <v>2045</v>
      </c>
      <c r="B2046" s="37" t="s">
        <v>8284</v>
      </c>
      <c r="C2046" s="37" t="s">
        <v>8285</v>
      </c>
      <c r="D2046" s="37" t="s">
        <v>100</v>
      </c>
      <c r="E2046" s="31">
        <v>15</v>
      </c>
      <c r="F2046" s="48">
        <v>30866</v>
      </c>
      <c r="G2046" s="37" t="s">
        <v>731</v>
      </c>
      <c r="H2046" s="37" t="s">
        <v>103</v>
      </c>
      <c r="I2046" s="37" t="s">
        <v>131</v>
      </c>
      <c r="J2046" s="37" t="s">
        <v>80</v>
      </c>
      <c r="K2046" s="50">
        <v>-100</v>
      </c>
      <c r="L2046" s="37" t="s">
        <v>93</v>
      </c>
      <c r="M2046" s="31">
        <v>15</v>
      </c>
    </row>
    <row spans="1:13" s="31" customFormat="1" ht="15.75" customHeight="1" x14ac:dyDescent="0.2" outlineLevel="0" r="2047">
      <c r="A2047" s="31">
        <v>2046</v>
      </c>
      <c r="B2047" s="37" t="s">
        <v>6281</v>
      </c>
      <c r="C2047" s="37" t="s">
        <v>8286</v>
      </c>
      <c r="D2047" s="37" t="s">
        <v>100</v>
      </c>
      <c r="E2047" s="31">
        <v>3</v>
      </c>
      <c r="F2047" s="48">
        <v>21758</v>
      </c>
      <c r="G2047" s="37" t="s">
        <v>720</v>
      </c>
      <c r="H2047" s="37" t="s">
        <v>250</v>
      </c>
      <c r="I2047" s="37" t="s">
        <v>79</v>
      </c>
      <c r="J2047" s="37" t="s">
        <v>80</v>
      </c>
      <c r="K2047" s="37" t="s">
        <v>4716</v>
      </c>
      <c r="L2047" s="37" t="s">
        <v>81</v>
      </c>
      <c r="M2047" s="31">
        <v>13</v>
      </c>
    </row>
    <row spans="1:13" s="31" customFormat="1" ht="15.75" customHeight="1" x14ac:dyDescent="0.2" outlineLevel="0" r="2048">
      <c r="A2048" s="31">
        <v>2047</v>
      </c>
      <c r="B2048" s="37" t="s">
        <v>6770</v>
      </c>
      <c r="C2048" s="37" t="s">
        <v>8287</v>
      </c>
      <c r="D2048" s="37" t="s">
        <v>100</v>
      </c>
      <c r="E2048" s="31">
        <v>45</v>
      </c>
      <c r="F2048" s="48">
        <v>27497</v>
      </c>
      <c r="G2048" s="37" t="s">
        <v>312</v>
      </c>
      <c r="H2048" s="37" t="s">
        <v>103</v>
      </c>
      <c r="I2048" s="37" t="s">
        <v>104</v>
      </c>
      <c r="J2048" s="37" t="s">
        <v>80</v>
      </c>
      <c r="K2048" s="37" t="s">
        <v>4749</v>
      </c>
      <c r="L2048" s="37" t="s">
        <v>81</v>
      </c>
      <c r="M2048" s="31">
        <v>21</v>
      </c>
    </row>
    <row spans="1:13" s="31" customFormat="1" ht="15.75" customHeight="1" x14ac:dyDescent="0.2" outlineLevel="0" r="2049">
      <c r="A2049" s="31">
        <v>2048</v>
      </c>
      <c r="B2049" s="37" t="s">
        <v>4753</v>
      </c>
      <c r="C2049" s="37" t="s">
        <v>8288</v>
      </c>
      <c r="D2049" s="37" t="s">
        <v>100</v>
      </c>
      <c r="E2049" s="31">
        <v>22</v>
      </c>
      <c r="F2049" s="48">
        <v>22019</v>
      </c>
      <c r="G2049" s="37" t="s">
        <v>1696</v>
      </c>
      <c r="H2049" s="37" t="s">
        <v>103</v>
      </c>
      <c r="I2049" s="37" t="s">
        <v>131</v>
      </c>
      <c r="J2049" s="37" t="s">
        <v>80</v>
      </c>
      <c r="K2049" s="37" t="s">
        <v>4869</v>
      </c>
      <c r="L2049" s="37" t="s">
        <v>93</v>
      </c>
      <c r="M2049" s="31">
        <v>13</v>
      </c>
    </row>
    <row spans="1:13" s="31" customFormat="1" ht="15.75" customHeight="1" x14ac:dyDescent="0.2" outlineLevel="0" r="2050">
      <c r="A2050" s="31">
        <v>2049</v>
      </c>
      <c r="B2050" s="37" t="s">
        <v>8289</v>
      </c>
      <c r="C2050" s="37" t="s">
        <v>8290</v>
      </c>
      <c r="D2050" s="37" t="s">
        <v>74</v>
      </c>
      <c r="E2050" s="31">
        <v>21</v>
      </c>
      <c r="F2050" s="48">
        <v>22689</v>
      </c>
      <c r="G2050" s="37" t="s">
        <v>551</v>
      </c>
      <c r="H2050" s="37" t="s">
        <v>78</v>
      </c>
      <c r="I2050" s="37" t="s">
        <v>131</v>
      </c>
      <c r="J2050" s="37" t="s">
        <v>80</v>
      </c>
      <c r="K2050" s="37" t="s">
        <v>4902</v>
      </c>
      <c r="L2050" s="37" t="s">
        <v>93</v>
      </c>
      <c r="M2050" s="31">
        <v>5</v>
      </c>
    </row>
    <row spans="1:13" s="31" customFormat="1" ht="15.75" customHeight="1" x14ac:dyDescent="0.2" outlineLevel="0" r="2051">
      <c r="A2051" s="31">
        <v>2050</v>
      </c>
      <c r="B2051" s="37" t="s">
        <v>2300</v>
      </c>
      <c r="C2051" s="37" t="s">
        <v>8291</v>
      </c>
      <c r="D2051" s="37" t="s">
        <v>100</v>
      </c>
      <c r="E2051" s="31">
        <v>22</v>
      </c>
      <c r="F2051" s="48">
        <v>19901</v>
      </c>
      <c r="G2051" s="37" t="s">
        <v>387</v>
      </c>
      <c r="H2051" s="37" t="s">
        <v>250</v>
      </c>
      <c r="I2051" s="37" t="s">
        <v>79</v>
      </c>
      <c r="J2051" s="37" t="s">
        <v>80</v>
      </c>
      <c r="K2051" s="37" t="s">
        <v>4819</v>
      </c>
      <c r="L2051" s="37" t="s">
        <v>81</v>
      </c>
      <c r="M2051" s="31">
        <v>5</v>
      </c>
    </row>
    <row spans="1:13" s="31" customFormat="1" ht="15.75" customHeight="1" x14ac:dyDescent="0.2" outlineLevel="0" r="2052">
      <c r="A2052" s="31">
        <v>2051</v>
      </c>
      <c r="B2052" s="37" t="s">
        <v>8292</v>
      </c>
      <c r="C2052" s="37" t="s">
        <v>8293</v>
      </c>
      <c r="D2052" s="37" t="s">
        <v>100</v>
      </c>
      <c r="E2052" s="31">
        <v>8</v>
      </c>
      <c r="F2052" s="48">
        <v>21716</v>
      </c>
      <c r="G2052" s="37" t="s">
        <v>874</v>
      </c>
      <c r="H2052" s="37" t="s">
        <v>78</v>
      </c>
      <c r="I2052" s="37" t="s">
        <v>104</v>
      </c>
      <c r="J2052" s="37" t="s">
        <v>80</v>
      </c>
      <c r="K2052" s="37" t="s">
        <v>4804</v>
      </c>
      <c r="L2052" s="37" t="s">
        <v>93</v>
      </c>
      <c r="M2052" s="31">
        <v>20</v>
      </c>
    </row>
    <row spans="1:13" s="31" customFormat="1" ht="15.75" customHeight="1" x14ac:dyDescent="0.2" outlineLevel="0" r="2053">
      <c r="A2053" s="31">
        <v>2052</v>
      </c>
      <c r="B2053" s="37" t="s">
        <v>8294</v>
      </c>
      <c r="C2053" s="37" t="s">
        <v>8295</v>
      </c>
      <c r="D2053" s="37" t="s">
        <v>74</v>
      </c>
      <c r="E2053" s="31">
        <v>5</v>
      </c>
      <c r="F2053" s="48">
        <v>20423</v>
      </c>
      <c r="H2053" s="37" t="s">
        <v>147</v>
      </c>
      <c r="I2053" s="37" t="s">
        <v>79</v>
      </c>
      <c r="J2053" s="37" t="s">
        <v>80</v>
      </c>
      <c r="K2053" s="37" t="s">
        <v>5246</v>
      </c>
      <c r="L2053" s="37" t="s">
        <v>81</v>
      </c>
      <c r="M2053" s="31">
        <v>8</v>
      </c>
    </row>
    <row spans="1:13" s="31" customFormat="1" ht="15.75" customHeight="1" x14ac:dyDescent="0.2" outlineLevel="0" r="2054">
      <c r="A2054" s="31">
        <v>2053</v>
      </c>
      <c r="B2054" s="37" t="s">
        <v>8296</v>
      </c>
      <c r="C2054" s="37" t="s">
        <v>6549</v>
      </c>
      <c r="D2054" s="37" t="s">
        <v>74</v>
      </c>
      <c r="E2054" s="31">
        <v>7</v>
      </c>
      <c r="F2054" s="48">
        <v>28638</v>
      </c>
      <c r="H2054" s="37" t="s">
        <v>103</v>
      </c>
      <c r="I2054" s="37" t="s">
        <v>104</v>
      </c>
      <c r="J2054" s="37" t="s">
        <v>80</v>
      </c>
      <c r="K2054" s="37" t="s">
        <v>4722</v>
      </c>
      <c r="L2054" s="37" t="s">
        <v>81</v>
      </c>
      <c r="M2054" s="31">
        <v>11</v>
      </c>
    </row>
    <row spans="1:13" s="31" customFormat="1" ht="15.75" customHeight="1" x14ac:dyDescent="0.2" outlineLevel="0" r="2055">
      <c r="A2055" s="31">
        <v>2054</v>
      </c>
      <c r="B2055" s="37" t="s">
        <v>8297</v>
      </c>
      <c r="C2055" s="37" t="s">
        <v>8298</v>
      </c>
      <c r="D2055" s="37" t="s">
        <v>74</v>
      </c>
      <c r="E2055" s="31">
        <v>12</v>
      </c>
      <c r="F2055" s="48">
        <v>34932</v>
      </c>
      <c r="H2055" s="37" t="s">
        <v>78</v>
      </c>
      <c r="I2055" s="37" t="s">
        <v>79</v>
      </c>
      <c r="J2055" s="37" t="s">
        <v>80</v>
      </c>
      <c r="K2055" s="37" t="s">
        <v>4713</v>
      </c>
      <c r="L2055" s="37" t="s">
        <v>81</v>
      </c>
      <c r="M2055" s="31">
        <v>22</v>
      </c>
    </row>
    <row spans="1:13" s="31" customFormat="1" ht="15.75" customHeight="1" x14ac:dyDescent="0.2" outlineLevel="0" r="2056">
      <c r="A2056" s="31">
        <v>2055</v>
      </c>
      <c r="B2056" s="37" t="s">
        <v>8299</v>
      </c>
      <c r="C2056" s="37" t="s">
        <v>8300</v>
      </c>
      <c r="D2056" s="37" t="s">
        <v>74</v>
      </c>
      <c r="E2056" s="31">
        <v>46</v>
      </c>
      <c r="F2056" s="48">
        <v>29478</v>
      </c>
      <c r="G2056" s="37" t="s">
        <v>5214</v>
      </c>
      <c r="H2056" s="37" t="s">
        <v>147</v>
      </c>
      <c r="I2056" s="37" t="s">
        <v>131</v>
      </c>
      <c r="J2056" s="37" t="s">
        <v>80</v>
      </c>
      <c r="K2056" s="37" t="s">
        <v>4913</v>
      </c>
      <c r="L2056" s="37" t="s">
        <v>93</v>
      </c>
      <c r="M2056" s="31">
        <v>7</v>
      </c>
    </row>
    <row spans="1:13" s="31" customFormat="1" ht="15.75" customHeight="1" x14ac:dyDescent="0.2" outlineLevel="0" r="2057">
      <c r="A2057" s="31">
        <v>2056</v>
      </c>
      <c r="B2057" s="37" t="s">
        <v>8301</v>
      </c>
      <c r="C2057" s="37" t="s">
        <v>8302</v>
      </c>
      <c r="D2057" s="37" t="s">
        <v>100</v>
      </c>
      <c r="E2057" s="31">
        <v>65</v>
      </c>
      <c r="F2057" s="48">
        <v>31475</v>
      </c>
      <c r="G2057" s="37" t="s">
        <v>616</v>
      </c>
      <c r="H2057" s="37" t="s">
        <v>92</v>
      </c>
      <c r="I2057" s="37" t="s">
        <v>131</v>
      </c>
      <c r="J2057" s="37" t="s">
        <v>80</v>
      </c>
      <c r="K2057" s="31">
        <v>-1</v>
      </c>
      <c r="L2057" s="37" t="s">
        <v>93</v>
      </c>
      <c r="M2057" s="31">
        <v>22</v>
      </c>
    </row>
    <row spans="1:13" s="31" customFormat="1" ht="15.75" customHeight="1" x14ac:dyDescent="0.2" outlineLevel="0" r="2058">
      <c r="A2058" s="31">
        <v>2057</v>
      </c>
      <c r="B2058" s="37" t="s">
        <v>2582</v>
      </c>
      <c r="C2058" s="37" t="s">
        <v>6869</v>
      </c>
      <c r="D2058" s="37" t="s">
        <v>100</v>
      </c>
      <c r="E2058" s="31">
        <v>99</v>
      </c>
      <c r="F2058" s="48">
        <v>21827</v>
      </c>
      <c r="G2058" s="37" t="s">
        <v>160</v>
      </c>
      <c r="H2058" s="37" t="s">
        <v>78</v>
      </c>
      <c r="I2058" s="37" t="s">
        <v>104</v>
      </c>
      <c r="J2058" s="37" t="s">
        <v>80</v>
      </c>
      <c r="K2058" s="37" t="s">
        <v>4785</v>
      </c>
      <c r="L2058" s="37" t="s">
        <v>81</v>
      </c>
      <c r="M2058" s="31">
        <v>15</v>
      </c>
    </row>
    <row spans="1:13" s="31" customFormat="1" ht="15.75" customHeight="1" x14ac:dyDescent="0.2" outlineLevel="0" r="2059">
      <c r="A2059" s="31">
        <v>2058</v>
      </c>
      <c r="B2059" s="37" t="s">
        <v>8303</v>
      </c>
      <c r="C2059" s="37" t="s">
        <v>8304</v>
      </c>
      <c r="D2059" s="37" t="s">
        <v>100</v>
      </c>
      <c r="E2059" s="31">
        <v>99</v>
      </c>
      <c r="F2059" s="48">
        <v>28525</v>
      </c>
      <c r="G2059" s="37" t="s">
        <v>1619</v>
      </c>
      <c r="H2059" s="37" t="s">
        <v>415</v>
      </c>
      <c r="I2059" s="37" t="s">
        <v>131</v>
      </c>
      <c r="J2059" s="37" t="s">
        <v>80</v>
      </c>
      <c r="K2059" s="37" t="s">
        <v>4967</v>
      </c>
      <c r="L2059" s="37" t="s">
        <v>93</v>
      </c>
      <c r="M2059" s="31">
        <v>7</v>
      </c>
    </row>
    <row spans="1:13" s="31" customFormat="1" ht="15.75" customHeight="1" x14ac:dyDescent="0.2" outlineLevel="0" r="2060">
      <c r="A2060" s="31">
        <v>2059</v>
      </c>
      <c r="B2060" s="37" t="s">
        <v>8305</v>
      </c>
      <c r="C2060" s="37" t="s">
        <v>8306</v>
      </c>
      <c r="D2060" s="37" t="s">
        <v>100</v>
      </c>
      <c r="E2060" s="31">
        <v>21</v>
      </c>
      <c r="F2060" s="48">
        <v>28171</v>
      </c>
      <c r="G2060" s="37" t="s">
        <v>895</v>
      </c>
      <c r="H2060" s="37" t="s">
        <v>250</v>
      </c>
      <c r="I2060" s="37" t="s">
        <v>131</v>
      </c>
      <c r="J2060" s="37" t="s">
        <v>80</v>
      </c>
      <c r="K2060" s="38">
        <v>1</v>
      </c>
      <c r="L2060" s="37" t="s">
        <v>93</v>
      </c>
      <c r="M2060" s="31">
        <v>12</v>
      </c>
    </row>
    <row spans="1:13" s="31" customFormat="1" ht="15.75" customHeight="1" x14ac:dyDescent="0.2" outlineLevel="0" r="2061">
      <c r="A2061" s="31">
        <v>2060</v>
      </c>
      <c r="B2061" s="37" t="s">
        <v>8307</v>
      </c>
      <c r="C2061" s="37" t="s">
        <v>8308</v>
      </c>
      <c r="D2061" s="37" t="s">
        <v>100</v>
      </c>
      <c r="E2061" s="31">
        <v>17</v>
      </c>
      <c r="F2061" s="48">
        <v>21573</v>
      </c>
      <c r="G2061" s="37" t="s">
        <v>3212</v>
      </c>
      <c r="H2061" s="37" t="s">
        <v>103</v>
      </c>
      <c r="I2061" s="37" t="s">
        <v>79</v>
      </c>
      <c r="J2061" s="37" t="s">
        <v>80</v>
      </c>
      <c r="K2061" s="37" t="s">
        <v>5089</v>
      </c>
      <c r="L2061" s="37" t="s">
        <v>93</v>
      </c>
      <c r="M2061" s="31">
        <v>17</v>
      </c>
    </row>
    <row spans="1:13" s="31" customFormat="1" ht="15.75" customHeight="1" x14ac:dyDescent="0.2" outlineLevel="0" r="2062">
      <c r="A2062" s="31">
        <v>2061</v>
      </c>
      <c r="B2062" s="37" t="s">
        <v>4837</v>
      </c>
      <c r="D2062" s="37" t="s">
        <v>100</v>
      </c>
      <c r="E2062" s="31">
        <v>71</v>
      </c>
      <c r="F2062" s="48">
        <v>30340</v>
      </c>
      <c r="G2062" s="37" t="s">
        <v>1340</v>
      </c>
      <c r="H2062" s="37" t="s">
        <v>78</v>
      </c>
      <c r="I2062" s="37" t="s">
        <v>131</v>
      </c>
      <c r="J2062" s="37" t="s">
        <v>80</v>
      </c>
      <c r="K2062" s="37" t="s">
        <v>4967</v>
      </c>
      <c r="L2062" s="37" t="s">
        <v>93</v>
      </c>
      <c r="M2062" s="31">
        <v>4</v>
      </c>
    </row>
    <row spans="1:13" s="31" customFormat="1" ht="15.75" customHeight="1" x14ac:dyDescent="0.2" outlineLevel="0" r="2063">
      <c r="A2063" s="31">
        <v>2062</v>
      </c>
      <c r="B2063" s="37" t="s">
        <v>8309</v>
      </c>
      <c r="C2063" s="37" t="s">
        <v>8310</v>
      </c>
      <c r="D2063" s="37" t="s">
        <v>74</v>
      </c>
      <c r="E2063" s="31">
        <v>67</v>
      </c>
      <c r="F2063" s="48">
        <v>27991</v>
      </c>
      <c r="G2063" s="37" t="s">
        <v>804</v>
      </c>
      <c r="H2063" s="37" t="s">
        <v>147</v>
      </c>
      <c r="I2063" s="37" t="s">
        <v>79</v>
      </c>
      <c r="J2063" s="37" t="s">
        <v>80</v>
      </c>
      <c r="K2063" s="37" t="s">
        <v>5089</v>
      </c>
      <c r="L2063" s="37" t="s">
        <v>93</v>
      </c>
      <c r="M2063" s="31">
        <v>18</v>
      </c>
    </row>
    <row spans="1:13" s="31" customFormat="1" ht="15.75" customHeight="1" x14ac:dyDescent="0.2" outlineLevel="0" r="2064">
      <c r="A2064" s="31">
        <v>2063</v>
      </c>
      <c r="B2064" s="37" t="s">
        <v>7779</v>
      </c>
      <c r="C2064" s="37" t="s">
        <v>8311</v>
      </c>
      <c r="D2064" s="37" t="s">
        <v>74</v>
      </c>
      <c r="E2064" s="31">
        <v>55</v>
      </c>
      <c r="F2064" s="48">
        <v>23179</v>
      </c>
      <c r="G2064" s="37" t="s">
        <v>198</v>
      </c>
      <c r="H2064" s="37" t="s">
        <v>191</v>
      </c>
      <c r="I2064" s="37" t="s">
        <v>104</v>
      </c>
      <c r="J2064" s="37" t="s">
        <v>80</v>
      </c>
      <c r="K2064" s="37" t="s">
        <v>5016</v>
      </c>
      <c r="L2064" s="37" t="s">
        <v>93</v>
      </c>
      <c r="M2064" s="31">
        <v>16</v>
      </c>
    </row>
    <row spans="1:13" s="31" customFormat="1" ht="15.75" customHeight="1" x14ac:dyDescent="0.2" outlineLevel="0" r="2065">
      <c r="A2065" s="31">
        <v>2064</v>
      </c>
      <c r="B2065" s="37" t="s">
        <v>8312</v>
      </c>
      <c r="C2065" s="37" t="s">
        <v>8313</v>
      </c>
      <c r="D2065" s="37" t="s">
        <v>74</v>
      </c>
      <c r="E2065" s="31">
        <v>99</v>
      </c>
      <c r="F2065" s="48">
        <v>25342</v>
      </c>
      <c r="G2065" s="37" t="s">
        <v>190</v>
      </c>
      <c r="H2065" s="37" t="s">
        <v>191</v>
      </c>
      <c r="I2065" s="37" t="s">
        <v>79</v>
      </c>
      <c r="J2065" s="37" t="s">
        <v>80</v>
      </c>
      <c r="K2065" s="37" t="s">
        <v>4722</v>
      </c>
      <c r="L2065" s="37" t="s">
        <v>81</v>
      </c>
      <c r="M2065" s="31">
        <v>18</v>
      </c>
    </row>
    <row spans="1:13" s="31" customFormat="1" ht="15.75" customHeight="1" x14ac:dyDescent="0.2" outlineLevel="0" r="2066">
      <c r="A2066" s="31">
        <v>2065</v>
      </c>
      <c r="B2066" s="37" t="s">
        <v>8314</v>
      </c>
      <c r="C2066" s="37" t="s">
        <v>8315</v>
      </c>
      <c r="D2066" s="37" t="s">
        <v>74</v>
      </c>
      <c r="E2066" s="31">
        <v>66</v>
      </c>
      <c r="F2066" s="48">
        <v>28562</v>
      </c>
      <c r="G2066" s="37" t="s">
        <v>1340</v>
      </c>
      <c r="H2066" s="37" t="s">
        <v>147</v>
      </c>
      <c r="I2066" s="37" t="s">
        <v>79</v>
      </c>
      <c r="J2066" s="37" t="s">
        <v>80</v>
      </c>
      <c r="K2066" s="37" t="s">
        <v>4745</v>
      </c>
      <c r="L2066" s="37" t="s">
        <v>81</v>
      </c>
      <c r="M2066" s="31">
        <v>12</v>
      </c>
    </row>
    <row spans="1:13" s="31" customFormat="1" ht="15.75" customHeight="1" x14ac:dyDescent="0.2" outlineLevel="0" r="2067">
      <c r="A2067" s="31">
        <v>2066</v>
      </c>
      <c r="B2067" s="37" t="s">
        <v>2329</v>
      </c>
      <c r="C2067" s="37" t="s">
        <v>8316</v>
      </c>
      <c r="D2067" s="37" t="s">
        <v>74</v>
      </c>
      <c r="E2067" s="31">
        <v>91</v>
      </c>
      <c r="F2067" s="48">
        <v>25558</v>
      </c>
      <c r="G2067" s="37" t="s">
        <v>766</v>
      </c>
      <c r="H2067" s="37" t="s">
        <v>191</v>
      </c>
      <c r="I2067" s="37" t="s">
        <v>131</v>
      </c>
      <c r="J2067" s="37" t="s">
        <v>80</v>
      </c>
      <c r="K2067" s="31">
        <v>-1</v>
      </c>
      <c r="L2067" s="37" t="s">
        <v>81</v>
      </c>
      <c r="M2067" s="31">
        <v>12</v>
      </c>
    </row>
    <row spans="1:13" s="31" customFormat="1" ht="15.75" customHeight="1" x14ac:dyDescent="0.2" outlineLevel="0" r="2068">
      <c r="A2068" s="31">
        <v>2067</v>
      </c>
      <c r="B2068" s="37" t="s">
        <v>7731</v>
      </c>
      <c r="C2068" s="37" t="s">
        <v>8317</v>
      </c>
      <c r="D2068" s="37" t="s">
        <v>74</v>
      </c>
      <c r="E2068" s="31">
        <v>81</v>
      </c>
      <c r="F2068" s="48">
        <v>28980</v>
      </c>
      <c r="G2068" s="37" t="s">
        <v>1975</v>
      </c>
      <c r="H2068" s="37" t="s">
        <v>191</v>
      </c>
      <c r="I2068" s="37" t="s">
        <v>79</v>
      </c>
      <c r="J2068" s="37" t="s">
        <v>80</v>
      </c>
      <c r="K2068" s="49">
        <v>43132</v>
      </c>
      <c r="L2068" s="37" t="s">
        <v>93</v>
      </c>
      <c r="M2068" s="31">
        <v>17</v>
      </c>
    </row>
    <row spans="1:13" s="31" customFormat="1" ht="15.75" customHeight="1" x14ac:dyDescent="0.2" outlineLevel="0" r="2069">
      <c r="A2069" s="31">
        <v>2068</v>
      </c>
      <c r="B2069" s="37" t="s">
        <v>8318</v>
      </c>
      <c r="C2069" s="37" t="s">
        <v>8319</v>
      </c>
      <c r="D2069" s="37" t="s">
        <v>100</v>
      </c>
      <c r="E2069" s="31">
        <v>23</v>
      </c>
      <c r="F2069" s="48">
        <v>20675</v>
      </c>
      <c r="G2069" s="37" t="s">
        <v>522</v>
      </c>
      <c r="H2069" s="37" t="s">
        <v>250</v>
      </c>
      <c r="I2069" s="37" t="s">
        <v>131</v>
      </c>
      <c r="J2069" s="37" t="s">
        <v>80</v>
      </c>
      <c r="K2069" s="37" t="s">
        <v>4767</v>
      </c>
      <c r="L2069" s="37" t="s">
        <v>93</v>
      </c>
      <c r="M2069" s="31">
        <v>8</v>
      </c>
    </row>
    <row spans="1:13" s="31" customFormat="1" ht="15.75" customHeight="1" x14ac:dyDescent="0.2" outlineLevel="0" r="2070">
      <c r="A2070" s="31">
        <v>2069</v>
      </c>
      <c r="B2070" s="37" t="s">
        <v>8320</v>
      </c>
      <c r="C2070" s="37" t="s">
        <v>8321</v>
      </c>
      <c r="D2070" s="37" t="s">
        <v>473</v>
      </c>
      <c r="E2070" s="31">
        <v>32</v>
      </c>
      <c r="G2070" s="37" t="s">
        <v>1488</v>
      </c>
      <c r="H2070" s="37" t="s">
        <v>161</v>
      </c>
      <c r="I2070" s="37" t="s">
        <v>79</v>
      </c>
      <c r="J2070" s="37" t="s">
        <v>80</v>
      </c>
      <c r="L2070" s="37" t="s">
        <v>81</v>
      </c>
    </row>
    <row spans="1:13" s="31" customFormat="1" ht="15.75" customHeight="1" x14ac:dyDescent="0.2" outlineLevel="0" r="2071">
      <c r="A2071" s="31">
        <v>2070</v>
      </c>
      <c r="B2071" s="37" t="s">
        <v>5835</v>
      </c>
      <c r="C2071" s="37" t="s">
        <v>8322</v>
      </c>
      <c r="D2071" s="37" t="s">
        <v>100</v>
      </c>
      <c r="E2071" s="31">
        <v>0</v>
      </c>
      <c r="F2071" s="48">
        <v>29925</v>
      </c>
      <c r="G2071" s="37" t="s">
        <v>334</v>
      </c>
      <c r="H2071" s="37" t="s">
        <v>250</v>
      </c>
      <c r="I2071" s="37" t="s">
        <v>79</v>
      </c>
      <c r="J2071" s="37" t="s">
        <v>80</v>
      </c>
      <c r="K2071" s="37" t="s">
        <v>4709</v>
      </c>
      <c r="L2071" s="37" t="s">
        <v>93</v>
      </c>
      <c r="M2071" s="31">
        <v>8</v>
      </c>
    </row>
    <row spans="1:13" s="31" customFormat="1" ht="15.75" customHeight="1" x14ac:dyDescent="0.2" outlineLevel="0" r="2072">
      <c r="A2072" s="31">
        <v>2071</v>
      </c>
      <c r="B2072" s="37" t="s">
        <v>3143</v>
      </c>
      <c r="C2072" s="37" t="s">
        <v>8323</v>
      </c>
      <c r="D2072" s="37" t="s">
        <v>100</v>
      </c>
      <c r="E2072" s="31">
        <v>69</v>
      </c>
      <c r="F2072" s="48">
        <v>28528</v>
      </c>
      <c r="H2072" s="37" t="s">
        <v>250</v>
      </c>
      <c r="I2072" s="37" t="s">
        <v>79</v>
      </c>
      <c r="J2072" s="37" t="s">
        <v>80</v>
      </c>
      <c r="K2072" s="50">
        <v>-100</v>
      </c>
      <c r="L2072" s="37" t="s">
        <v>93</v>
      </c>
      <c r="M2072" s="31">
        <v>10</v>
      </c>
    </row>
    <row spans="1:13" s="31" customFormat="1" ht="15.75" customHeight="1" x14ac:dyDescent="0.2" outlineLevel="0" r="2073">
      <c r="A2073" s="31">
        <v>2072</v>
      </c>
      <c r="B2073" s="37" t="s">
        <v>8324</v>
      </c>
      <c r="C2073" s="37" t="s">
        <v>8325</v>
      </c>
      <c r="D2073" s="37" t="s">
        <v>100</v>
      </c>
      <c r="E2073" s="31">
        <v>30</v>
      </c>
      <c r="F2073" s="48">
        <v>22026</v>
      </c>
      <c r="G2073" s="37" t="s">
        <v>175</v>
      </c>
      <c r="H2073" s="37" t="s">
        <v>103</v>
      </c>
      <c r="I2073" s="37" t="s">
        <v>79</v>
      </c>
      <c r="J2073" s="37" t="s">
        <v>80</v>
      </c>
      <c r="K2073" s="37" t="s">
        <v>5012</v>
      </c>
      <c r="L2073" s="37" t="s">
        <v>81</v>
      </c>
      <c r="M2073" s="31">
        <v>9</v>
      </c>
    </row>
    <row spans="1:13" s="31" customFormat="1" ht="15.75" customHeight="1" x14ac:dyDescent="0.2" outlineLevel="0" r="2074">
      <c r="A2074" s="31">
        <v>2073</v>
      </c>
      <c r="B2074" s="37" t="s">
        <v>8326</v>
      </c>
      <c r="D2074" s="37" t="s">
        <v>100</v>
      </c>
      <c r="E2074" s="31">
        <v>87</v>
      </c>
      <c r="F2074" s="48">
        <v>27059</v>
      </c>
      <c r="H2074" s="37" t="s">
        <v>78</v>
      </c>
      <c r="I2074" s="37" t="s">
        <v>131</v>
      </c>
      <c r="J2074" s="37" t="s">
        <v>80</v>
      </c>
      <c r="K2074" s="37" t="s">
        <v>4772</v>
      </c>
      <c r="L2074" s="37" t="s">
        <v>81</v>
      </c>
      <c r="M2074" s="31">
        <v>10</v>
      </c>
    </row>
    <row spans="1:13" s="31" customFormat="1" ht="15.75" customHeight="1" x14ac:dyDescent="0.2" outlineLevel="0" r="2075">
      <c r="A2075" s="31">
        <v>2074</v>
      </c>
      <c r="B2075" s="37" t="s">
        <v>8327</v>
      </c>
      <c r="C2075" s="37" t="s">
        <v>8328</v>
      </c>
      <c r="D2075" s="37" t="s">
        <v>100</v>
      </c>
      <c r="E2075" s="31">
        <v>90</v>
      </c>
      <c r="F2075" s="48">
        <v>35592</v>
      </c>
      <c r="H2075" s="37" t="s">
        <v>103</v>
      </c>
      <c r="I2075" s="37" t="s">
        <v>79</v>
      </c>
      <c r="J2075" s="37" t="s">
        <v>80</v>
      </c>
      <c r="K2075" s="50">
        <v>100</v>
      </c>
      <c r="L2075" s="37" t="s">
        <v>93</v>
      </c>
      <c r="M2075" s="31">
        <v>4</v>
      </c>
    </row>
    <row spans="1:13" s="31" customFormat="1" ht="15.75" customHeight="1" x14ac:dyDescent="0.2" outlineLevel="0" r="2076">
      <c r="A2076" s="31">
        <v>2075</v>
      </c>
      <c r="B2076" s="37" t="s">
        <v>8329</v>
      </c>
      <c r="C2076" s="37" t="s">
        <v>8330</v>
      </c>
      <c r="D2076" s="37" t="s">
        <v>100</v>
      </c>
      <c r="E2076" s="31">
        <v>95</v>
      </c>
      <c r="F2076" s="48">
        <v>26777</v>
      </c>
      <c r="G2076" s="37" t="s">
        <v>991</v>
      </c>
      <c r="H2076" s="37" t="s">
        <v>78</v>
      </c>
      <c r="I2076" s="37" t="s">
        <v>79</v>
      </c>
      <c r="J2076" s="37" t="s">
        <v>80</v>
      </c>
      <c r="K2076" s="50">
        <v>100</v>
      </c>
      <c r="L2076" s="37" t="s">
        <v>93</v>
      </c>
      <c r="M2076" s="31">
        <v>8</v>
      </c>
    </row>
    <row spans="1:13" s="31" customFormat="1" ht="15.75" customHeight="1" x14ac:dyDescent="0.2" outlineLevel="0" r="2077">
      <c r="A2077" s="31">
        <v>2076</v>
      </c>
      <c r="B2077" s="37" t="s">
        <v>8331</v>
      </c>
      <c r="C2077" s="37" t="s">
        <v>8332</v>
      </c>
      <c r="D2077" s="37" t="s">
        <v>100</v>
      </c>
      <c r="E2077" s="31">
        <v>73</v>
      </c>
      <c r="F2077" s="48">
        <v>25357</v>
      </c>
      <c r="G2077" s="37" t="s">
        <v>322</v>
      </c>
      <c r="H2077" s="37" t="s">
        <v>78</v>
      </c>
      <c r="I2077" s="37" t="s">
        <v>79</v>
      </c>
      <c r="J2077" s="37" t="s">
        <v>80</v>
      </c>
      <c r="K2077" s="31">
        <v>1</v>
      </c>
      <c r="L2077" s="37" t="s">
        <v>81</v>
      </c>
      <c r="M2077" s="31">
        <v>5</v>
      </c>
    </row>
    <row spans="1:13" s="31" customFormat="1" ht="15.75" customHeight="1" x14ac:dyDescent="0.2" outlineLevel="0" r="2078">
      <c r="A2078" s="31">
        <v>2077</v>
      </c>
      <c r="B2078" s="37" t="s">
        <v>5699</v>
      </c>
      <c r="C2078" s="37" t="s">
        <v>8333</v>
      </c>
      <c r="D2078" s="37" t="s">
        <v>100</v>
      </c>
      <c r="E2078" s="31">
        <v>67</v>
      </c>
      <c r="F2078" s="48">
        <v>33660</v>
      </c>
      <c r="G2078" s="37" t="s">
        <v>408</v>
      </c>
      <c r="H2078" s="37" t="s">
        <v>103</v>
      </c>
      <c r="I2078" s="37" t="s">
        <v>79</v>
      </c>
      <c r="J2078" s="37" t="s">
        <v>80</v>
      </c>
      <c r="K2078" s="37" t="s">
        <v>4798</v>
      </c>
      <c r="L2078" s="37" t="s">
        <v>81</v>
      </c>
      <c r="M2078" s="31">
        <v>7</v>
      </c>
    </row>
    <row spans="1:13" s="31" customFormat="1" ht="15.75" customHeight="1" x14ac:dyDescent="0.2" outlineLevel="0" r="2079">
      <c r="A2079" s="31">
        <v>2078</v>
      </c>
      <c r="B2079" s="37" t="s">
        <v>8334</v>
      </c>
      <c r="C2079" s="37" t="s">
        <v>8335</v>
      </c>
      <c r="D2079" s="37" t="s">
        <v>100</v>
      </c>
      <c r="E2079" s="31">
        <v>15</v>
      </c>
      <c r="F2079" s="48">
        <v>32750</v>
      </c>
      <c r="G2079" s="37" t="s">
        <v>3953</v>
      </c>
      <c r="H2079" s="37" t="s">
        <v>78</v>
      </c>
      <c r="I2079" s="37" t="s">
        <v>79</v>
      </c>
      <c r="J2079" s="37" t="s">
        <v>80</v>
      </c>
      <c r="K2079" s="37" t="s">
        <v>5089</v>
      </c>
      <c r="L2079" s="37" t="s">
        <v>93</v>
      </c>
      <c r="M2079" s="31">
        <v>3</v>
      </c>
    </row>
    <row spans="1:13" s="31" customFormat="1" ht="15.75" customHeight="1" x14ac:dyDescent="0.2" outlineLevel="0" r="2080">
      <c r="A2080" s="31">
        <v>2079</v>
      </c>
      <c r="B2080" s="37" t="s">
        <v>8336</v>
      </c>
      <c r="D2080" s="37" t="s">
        <v>100</v>
      </c>
      <c r="E2080" s="31">
        <v>49</v>
      </c>
      <c r="F2080" s="48">
        <v>20665</v>
      </c>
      <c r="G2080" s="37" t="s">
        <v>263</v>
      </c>
      <c r="H2080" s="37" t="s">
        <v>250</v>
      </c>
      <c r="I2080" s="37" t="s">
        <v>131</v>
      </c>
      <c r="J2080" s="37" t="s">
        <v>80</v>
      </c>
      <c r="K2080" s="37" t="s">
        <v>4798</v>
      </c>
      <c r="L2080" s="37" t="s">
        <v>93</v>
      </c>
      <c r="M2080" s="31">
        <v>11</v>
      </c>
    </row>
    <row spans="1:13" s="31" customFormat="1" ht="15.75" customHeight="1" x14ac:dyDescent="0.2" outlineLevel="0" r="2081">
      <c r="A2081" s="31">
        <v>2080</v>
      </c>
      <c r="B2081" s="37" t="s">
        <v>8337</v>
      </c>
      <c r="C2081" s="37" t="s">
        <v>8338</v>
      </c>
      <c r="D2081" s="37" t="s">
        <v>100</v>
      </c>
      <c r="E2081" s="31">
        <v>15</v>
      </c>
      <c r="F2081" s="48">
        <v>21769</v>
      </c>
      <c r="G2081" s="37" t="s">
        <v>688</v>
      </c>
      <c r="H2081" s="37" t="s">
        <v>250</v>
      </c>
      <c r="I2081" s="37" t="s">
        <v>131</v>
      </c>
      <c r="J2081" s="37" t="s">
        <v>80</v>
      </c>
      <c r="K2081" s="37" t="s">
        <v>5089</v>
      </c>
      <c r="L2081" s="37" t="s">
        <v>93</v>
      </c>
      <c r="M2081" s="31">
        <v>17</v>
      </c>
    </row>
    <row spans="1:13" s="31" customFormat="1" ht="15.75" customHeight="1" x14ac:dyDescent="0.2" outlineLevel="0" r="2082">
      <c r="A2082" s="31">
        <v>2081</v>
      </c>
      <c r="B2082" s="37" t="s">
        <v>5308</v>
      </c>
      <c r="C2082" s="37" t="s">
        <v>8339</v>
      </c>
      <c r="D2082" s="37" t="s">
        <v>100</v>
      </c>
      <c r="E2082" s="31">
        <v>69</v>
      </c>
      <c r="F2082" s="48">
        <v>26471</v>
      </c>
      <c r="G2082" s="37" t="s">
        <v>952</v>
      </c>
      <c r="H2082" s="37" t="s">
        <v>103</v>
      </c>
      <c r="I2082" s="37" t="s">
        <v>79</v>
      </c>
      <c r="J2082" s="37" t="s">
        <v>80</v>
      </c>
      <c r="K2082" s="37" t="s">
        <v>4941</v>
      </c>
      <c r="L2082" s="37" t="s">
        <v>93</v>
      </c>
      <c r="M2082" s="31">
        <v>13</v>
      </c>
    </row>
    <row spans="1:13" s="31" customFormat="1" ht="15.75" customHeight="1" x14ac:dyDescent="0.2" outlineLevel="0" r="2083">
      <c r="A2083" s="31">
        <v>2082</v>
      </c>
      <c r="B2083" s="37" t="s">
        <v>8340</v>
      </c>
      <c r="C2083" s="37" t="s">
        <v>8341</v>
      </c>
      <c r="D2083" s="37" t="s">
        <v>100</v>
      </c>
      <c r="E2083" s="31">
        <v>38</v>
      </c>
      <c r="F2083" s="48">
        <v>29196</v>
      </c>
      <c r="G2083" s="37" t="s">
        <v>1313</v>
      </c>
      <c r="H2083" s="37" t="s">
        <v>191</v>
      </c>
      <c r="I2083" s="37" t="s">
        <v>104</v>
      </c>
      <c r="J2083" s="37" t="s">
        <v>80</v>
      </c>
      <c r="K2083" s="37" t="s">
        <v>4946</v>
      </c>
      <c r="L2083" s="37" t="s">
        <v>81</v>
      </c>
      <c r="M2083" s="31">
        <v>19</v>
      </c>
    </row>
    <row spans="1:13" s="31" customFormat="1" ht="15.75" customHeight="1" x14ac:dyDescent="0.2" outlineLevel="0" r="2084">
      <c r="A2084" s="31">
        <v>2083</v>
      </c>
      <c r="B2084" s="37" t="s">
        <v>7143</v>
      </c>
      <c r="C2084" s="37" t="s">
        <v>8342</v>
      </c>
      <c r="D2084" s="37" t="s">
        <v>100</v>
      </c>
      <c r="E2084" s="31">
        <v>5</v>
      </c>
      <c r="F2084" s="48">
        <v>29420</v>
      </c>
      <c r="H2084" s="37" t="s">
        <v>250</v>
      </c>
      <c r="I2084" s="37" t="s">
        <v>79</v>
      </c>
      <c r="J2084" s="37" t="s">
        <v>80</v>
      </c>
      <c r="K2084" s="37" t="s">
        <v>4929</v>
      </c>
      <c r="L2084" s="37" t="s">
        <v>93</v>
      </c>
      <c r="M2084" s="31">
        <v>4</v>
      </c>
    </row>
    <row spans="1:13" s="31" customFormat="1" ht="15.75" customHeight="1" x14ac:dyDescent="0.2" outlineLevel="0" r="2085">
      <c r="A2085" s="31">
        <v>2084</v>
      </c>
      <c r="B2085" s="37" t="s">
        <v>8343</v>
      </c>
      <c r="C2085" s="37" t="s">
        <v>8344</v>
      </c>
      <c r="D2085" s="37" t="s">
        <v>100</v>
      </c>
      <c r="E2085" s="31">
        <v>6</v>
      </c>
      <c r="F2085" s="48">
        <v>31688</v>
      </c>
      <c r="H2085" s="37" t="s">
        <v>161</v>
      </c>
      <c r="I2085" s="37" t="s">
        <v>79</v>
      </c>
      <c r="J2085" s="37" t="s">
        <v>80</v>
      </c>
      <c r="K2085" s="37" t="s">
        <v>5453</v>
      </c>
      <c r="L2085" s="37" t="s">
        <v>81</v>
      </c>
      <c r="M2085" s="31">
        <v>17</v>
      </c>
    </row>
    <row spans="1:13" s="31" customFormat="1" ht="15.75" customHeight="1" x14ac:dyDescent="0.2" outlineLevel="0" r="2086">
      <c r="A2086" s="31">
        <v>2085</v>
      </c>
      <c r="B2086" s="37" t="s">
        <v>8345</v>
      </c>
      <c r="C2086" s="37" t="s">
        <v>8346</v>
      </c>
      <c r="D2086" s="37" t="s">
        <v>100</v>
      </c>
      <c r="E2086" s="31">
        <v>83</v>
      </c>
      <c r="F2086" s="48">
        <v>20578</v>
      </c>
      <c r="G2086" s="37" t="s">
        <v>937</v>
      </c>
      <c r="H2086" s="37" t="s">
        <v>191</v>
      </c>
      <c r="I2086" s="37" t="s">
        <v>79</v>
      </c>
      <c r="J2086" s="37" t="s">
        <v>80</v>
      </c>
      <c r="K2086" s="37" t="s">
        <v>5330</v>
      </c>
      <c r="L2086" s="37" t="s">
        <v>93</v>
      </c>
      <c r="M2086" s="31">
        <v>11</v>
      </c>
    </row>
    <row spans="1:13" s="31" customFormat="1" ht="15.75" customHeight="1" x14ac:dyDescent="0.2" outlineLevel="0" r="2087">
      <c r="A2087" s="31">
        <v>2086</v>
      </c>
      <c r="B2087" s="37" t="s">
        <v>8347</v>
      </c>
      <c r="C2087" s="37" t="s">
        <v>8348</v>
      </c>
      <c r="D2087" s="37" t="s">
        <v>74</v>
      </c>
      <c r="E2087" s="31">
        <v>68</v>
      </c>
      <c r="F2087" s="48">
        <v>35433</v>
      </c>
      <c r="G2087" s="37" t="s">
        <v>102</v>
      </c>
      <c r="H2087" s="37" t="s">
        <v>103</v>
      </c>
      <c r="I2087" s="37" t="s">
        <v>131</v>
      </c>
      <c r="J2087" s="37" t="s">
        <v>80</v>
      </c>
      <c r="K2087" s="37" t="s">
        <v>5089</v>
      </c>
      <c r="L2087" s="37" t="s">
        <v>93</v>
      </c>
      <c r="M2087" s="31">
        <v>1</v>
      </c>
    </row>
    <row spans="1:13" s="31" customFormat="1" ht="15.75" customHeight="1" x14ac:dyDescent="0.2" outlineLevel="0" r="2088">
      <c r="A2088" s="31">
        <v>2087</v>
      </c>
      <c r="B2088" s="37" t="s">
        <v>8349</v>
      </c>
      <c r="C2088" s="37" t="s">
        <v>8350</v>
      </c>
      <c r="D2088" s="37" t="s">
        <v>74</v>
      </c>
      <c r="E2088" s="31">
        <v>76</v>
      </c>
      <c r="F2088" s="48">
        <v>25362</v>
      </c>
      <c r="G2088" s="37" t="s">
        <v>2580</v>
      </c>
      <c r="H2088" s="37" t="s">
        <v>161</v>
      </c>
      <c r="I2088" s="37" t="s">
        <v>79</v>
      </c>
      <c r="J2088" s="37" t="s">
        <v>80</v>
      </c>
      <c r="K2088" s="37" t="s">
        <v>5475</v>
      </c>
      <c r="L2088" s="37" t="s">
        <v>81</v>
      </c>
      <c r="M2088" s="31">
        <v>15</v>
      </c>
    </row>
    <row spans="1:13" s="31" customFormat="1" ht="15.75" customHeight="1" x14ac:dyDescent="0.2" outlineLevel="0" r="2089">
      <c r="A2089" s="31">
        <v>2088</v>
      </c>
      <c r="B2089" s="37" t="s">
        <v>8351</v>
      </c>
      <c r="C2089" s="37" t="s">
        <v>8352</v>
      </c>
      <c r="D2089" s="37" t="s">
        <v>74</v>
      </c>
      <c r="E2089" s="31">
        <v>2</v>
      </c>
      <c r="F2089" s="48">
        <v>25485</v>
      </c>
      <c r="G2089" s="37" t="s">
        <v>491</v>
      </c>
      <c r="H2089" s="37" t="s">
        <v>103</v>
      </c>
      <c r="I2089" s="37" t="s">
        <v>79</v>
      </c>
      <c r="J2089" s="37" t="s">
        <v>80</v>
      </c>
      <c r="K2089" s="37" t="s">
        <v>5012</v>
      </c>
      <c r="L2089" s="37" t="s">
        <v>81</v>
      </c>
      <c r="M2089" s="31">
        <v>14</v>
      </c>
    </row>
    <row spans="1:13" s="31" customFormat="1" ht="15.75" customHeight="1" x14ac:dyDescent="0.2" outlineLevel="0" r="2090">
      <c r="A2090" s="31">
        <v>2089</v>
      </c>
      <c r="B2090" s="37" t="s">
        <v>7622</v>
      </c>
      <c r="C2090" s="37" t="s">
        <v>8353</v>
      </c>
      <c r="D2090" s="37" t="s">
        <v>74</v>
      </c>
      <c r="E2090" s="31">
        <v>93</v>
      </c>
      <c r="F2090" s="48">
        <v>21192</v>
      </c>
      <c r="G2090" s="37" t="s">
        <v>1185</v>
      </c>
      <c r="H2090" s="37" t="s">
        <v>103</v>
      </c>
      <c r="I2090" s="37" t="s">
        <v>131</v>
      </c>
      <c r="J2090" s="37" t="s">
        <v>80</v>
      </c>
      <c r="K2090" s="37" t="s">
        <v>4722</v>
      </c>
      <c r="L2090" s="37" t="s">
        <v>93</v>
      </c>
      <c r="M2090" s="31">
        <v>15</v>
      </c>
    </row>
    <row spans="1:13" s="31" customFormat="1" ht="15.75" customHeight="1" x14ac:dyDescent="0.2" outlineLevel="0" r="2091">
      <c r="A2091" s="31">
        <v>2090</v>
      </c>
      <c r="B2091" s="37" t="s">
        <v>8354</v>
      </c>
      <c r="C2091" s="37" t="s">
        <v>8355</v>
      </c>
      <c r="D2091" s="37" t="s">
        <v>74</v>
      </c>
      <c r="E2091" s="31">
        <v>63</v>
      </c>
      <c r="F2091" s="48">
        <v>23716</v>
      </c>
      <c r="G2091" s="37" t="s">
        <v>1096</v>
      </c>
      <c r="H2091" s="37" t="s">
        <v>103</v>
      </c>
      <c r="I2091" s="37" t="s">
        <v>79</v>
      </c>
      <c r="J2091" s="37" t="s">
        <v>80</v>
      </c>
      <c r="K2091" s="37" t="s">
        <v>4869</v>
      </c>
      <c r="L2091" s="37" t="s">
        <v>81</v>
      </c>
      <c r="M2091" s="31">
        <v>17</v>
      </c>
    </row>
    <row spans="1:13" s="31" customFormat="1" ht="15.75" customHeight="1" x14ac:dyDescent="0.2" outlineLevel="0" r="2092">
      <c r="A2092" s="31">
        <v>2091</v>
      </c>
      <c r="B2092" s="37" t="s">
        <v>8356</v>
      </c>
      <c r="C2092" s="37" t="s">
        <v>8357</v>
      </c>
      <c r="D2092" s="37" t="s">
        <v>100</v>
      </c>
      <c r="E2092" s="31">
        <v>27</v>
      </c>
      <c r="F2092" s="48">
        <v>29394</v>
      </c>
      <c r="G2092" s="37" t="s">
        <v>1609</v>
      </c>
      <c r="H2092" s="37" t="s">
        <v>415</v>
      </c>
      <c r="I2092" s="37" t="s">
        <v>79</v>
      </c>
      <c r="J2092" s="37" t="s">
        <v>80</v>
      </c>
      <c r="K2092" s="37" t="s">
        <v>5513</v>
      </c>
      <c r="L2092" s="37" t="s">
        <v>93</v>
      </c>
      <c r="M2092" s="31">
        <v>9</v>
      </c>
    </row>
    <row spans="1:13" s="31" customFormat="1" ht="15.75" customHeight="1" x14ac:dyDescent="0.2" outlineLevel="0" r="2093">
      <c r="A2093" s="31">
        <v>2092</v>
      </c>
      <c r="B2093" s="37" t="s">
        <v>7501</v>
      </c>
      <c r="C2093" s="37" t="s">
        <v>8358</v>
      </c>
      <c r="D2093" s="37" t="s">
        <v>74</v>
      </c>
      <c r="E2093" s="31">
        <v>14</v>
      </c>
      <c r="F2093" s="48">
        <v>28481</v>
      </c>
      <c r="G2093" s="37" t="s">
        <v>3927</v>
      </c>
      <c r="H2093" s="37" t="s">
        <v>78</v>
      </c>
      <c r="I2093" s="37" t="s">
        <v>131</v>
      </c>
      <c r="J2093" s="37" t="s">
        <v>80</v>
      </c>
      <c r="K2093" s="37" t="s">
        <v>4778</v>
      </c>
      <c r="L2093" s="37" t="s">
        <v>93</v>
      </c>
      <c r="M2093" s="31">
        <v>18</v>
      </c>
    </row>
    <row spans="1:13" s="31" customFormat="1" ht="15.75" customHeight="1" x14ac:dyDescent="0.2" outlineLevel="0" r="2094">
      <c r="A2094" s="31">
        <v>2093</v>
      </c>
      <c r="B2094" s="37" t="s">
        <v>5142</v>
      </c>
      <c r="C2094" s="37" t="s">
        <v>8359</v>
      </c>
      <c r="D2094" s="37" t="s">
        <v>74</v>
      </c>
      <c r="E2094" s="31">
        <v>94</v>
      </c>
      <c r="F2094" s="48">
        <v>36413</v>
      </c>
      <c r="G2094" s="37" t="s">
        <v>1997</v>
      </c>
      <c r="H2094" s="37" t="s">
        <v>103</v>
      </c>
      <c r="I2094" s="37" t="s">
        <v>131</v>
      </c>
      <c r="J2094" s="37" t="s">
        <v>80</v>
      </c>
      <c r="K2094" s="37" t="s">
        <v>4713</v>
      </c>
      <c r="L2094" s="37" t="s">
        <v>93</v>
      </c>
      <c r="M2094" s="31">
        <v>2</v>
      </c>
    </row>
    <row spans="1:13" s="31" customFormat="1" ht="15.75" customHeight="1" x14ac:dyDescent="0.2" outlineLevel="0" r="2095">
      <c r="A2095" s="31">
        <v>2094</v>
      </c>
      <c r="B2095" s="37" t="s">
        <v>8360</v>
      </c>
      <c r="C2095" s="37" t="s">
        <v>8361</v>
      </c>
      <c r="D2095" s="37" t="s">
        <v>74</v>
      </c>
      <c r="E2095" s="31">
        <v>15</v>
      </c>
      <c r="F2095" s="48">
        <v>30708</v>
      </c>
      <c r="G2095" s="37" t="s">
        <v>616</v>
      </c>
      <c r="H2095" s="37" t="s">
        <v>250</v>
      </c>
      <c r="I2095" s="37" t="s">
        <v>79</v>
      </c>
      <c r="J2095" s="37" t="s">
        <v>80</v>
      </c>
      <c r="K2095" s="37" t="s">
        <v>4767</v>
      </c>
      <c r="L2095" s="37" t="s">
        <v>93</v>
      </c>
      <c r="M2095" s="31">
        <v>16</v>
      </c>
    </row>
    <row spans="1:13" s="31" customFormat="1" ht="15.75" customHeight="1" x14ac:dyDescent="0.2" outlineLevel="0" r="2096">
      <c r="A2096" s="31">
        <v>2095</v>
      </c>
      <c r="B2096" s="37" t="s">
        <v>8362</v>
      </c>
      <c r="C2096" s="37" t="s">
        <v>8363</v>
      </c>
      <c r="D2096" s="37" t="s">
        <v>100</v>
      </c>
      <c r="E2096" s="31">
        <v>69</v>
      </c>
      <c r="F2096" s="48">
        <v>32825</v>
      </c>
      <c r="G2096" s="37" t="s">
        <v>263</v>
      </c>
      <c r="H2096" s="37" t="s">
        <v>78</v>
      </c>
      <c r="I2096" s="37" t="s">
        <v>104</v>
      </c>
      <c r="J2096" s="37" t="s">
        <v>80</v>
      </c>
      <c r="K2096" s="50">
        <v>1E+96</v>
      </c>
      <c r="L2096" s="37" t="s">
        <v>93</v>
      </c>
      <c r="M2096" s="31">
        <v>8</v>
      </c>
    </row>
    <row spans="1:13" s="31" customFormat="1" ht="15.75" customHeight="1" x14ac:dyDescent="0.2" outlineLevel="0" r="2097">
      <c r="A2097" s="31">
        <v>2096</v>
      </c>
      <c r="B2097" s="37" t="s">
        <v>8364</v>
      </c>
      <c r="C2097" s="37" t="s">
        <v>8365</v>
      </c>
      <c r="D2097" s="37" t="s">
        <v>100</v>
      </c>
      <c r="E2097" s="31">
        <v>74</v>
      </c>
      <c r="F2097" s="48">
        <v>25344</v>
      </c>
      <c r="G2097" s="37" t="s">
        <v>1838</v>
      </c>
      <c r="H2097" s="37" t="s">
        <v>183</v>
      </c>
      <c r="I2097" s="37" t="s">
        <v>131</v>
      </c>
      <c r="J2097" s="37" t="s">
        <v>80</v>
      </c>
      <c r="K2097" s="37" t="s">
        <v>4775</v>
      </c>
      <c r="L2097" s="37" t="s">
        <v>81</v>
      </c>
      <c r="M2097" s="31">
        <v>12</v>
      </c>
    </row>
    <row spans="1:13" s="31" customFormat="1" ht="15.75" customHeight="1" x14ac:dyDescent="0.2" outlineLevel="0" r="2098">
      <c r="A2098" s="31">
        <v>2097</v>
      </c>
      <c r="B2098" s="37" t="s">
        <v>8366</v>
      </c>
      <c r="C2098" s="37" t="s">
        <v>8367</v>
      </c>
      <c r="D2098" s="37" t="s">
        <v>74</v>
      </c>
      <c r="E2098" s="31">
        <v>38</v>
      </c>
      <c r="F2098" s="48">
        <v>32241</v>
      </c>
      <c r="G2098" s="37" t="s">
        <v>456</v>
      </c>
      <c r="H2098" s="37" t="s">
        <v>183</v>
      </c>
      <c r="I2098" s="37" t="s">
        <v>79</v>
      </c>
      <c r="J2098" s="37" t="s">
        <v>80</v>
      </c>
      <c r="K2098" s="37" t="s">
        <v>4734</v>
      </c>
      <c r="L2098" s="37" t="s">
        <v>93</v>
      </c>
      <c r="M2098" s="31">
        <v>21</v>
      </c>
    </row>
    <row spans="1:13" s="31" customFormat="1" ht="15.75" customHeight="1" x14ac:dyDescent="0.2" outlineLevel="0" r="2099">
      <c r="A2099" s="31">
        <v>2098</v>
      </c>
      <c r="B2099" s="37" t="s">
        <v>8368</v>
      </c>
      <c r="C2099" s="37" t="s">
        <v>8369</v>
      </c>
      <c r="D2099" s="37" t="s">
        <v>100</v>
      </c>
      <c r="E2099" s="31">
        <v>82</v>
      </c>
      <c r="F2099" s="48">
        <v>25550</v>
      </c>
      <c r="G2099" s="37" t="s">
        <v>539</v>
      </c>
      <c r="H2099" s="37" t="s">
        <v>191</v>
      </c>
      <c r="I2099" s="37" t="s">
        <v>131</v>
      </c>
      <c r="J2099" s="37" t="s">
        <v>80</v>
      </c>
      <c r="K2099" s="37" t="s">
        <v>4929</v>
      </c>
      <c r="L2099" s="37" t="s">
        <v>93</v>
      </c>
      <c r="M2099" s="31">
        <v>16</v>
      </c>
    </row>
    <row spans="1:13" s="31" customFormat="1" ht="15.75" customHeight="1" x14ac:dyDescent="0.2" outlineLevel="0" r="2100">
      <c r="A2100" s="31">
        <v>2099</v>
      </c>
      <c r="B2100" s="37" t="s">
        <v>314</v>
      </c>
      <c r="C2100" s="37" t="s">
        <v>8370</v>
      </c>
      <c r="D2100" s="37" t="s">
        <v>74</v>
      </c>
      <c r="E2100" s="31">
        <v>40</v>
      </c>
      <c r="F2100" s="48">
        <v>21826</v>
      </c>
      <c r="G2100" s="37" t="s">
        <v>102</v>
      </c>
      <c r="H2100" s="37" t="s">
        <v>103</v>
      </c>
      <c r="I2100" s="37" t="s">
        <v>131</v>
      </c>
      <c r="J2100" s="37" t="s">
        <v>80</v>
      </c>
      <c r="K2100" s="37" t="s">
        <v>4862</v>
      </c>
      <c r="L2100" s="37" t="s">
        <v>81</v>
      </c>
      <c r="M2100" s="31">
        <v>19</v>
      </c>
    </row>
    <row spans="1:13" s="31" customFormat="1" ht="15.75" customHeight="1" x14ac:dyDescent="0.2" outlineLevel="0" r="2101">
      <c r="A2101" s="31">
        <v>2100</v>
      </c>
      <c r="B2101" s="37" t="s">
        <v>8371</v>
      </c>
      <c r="C2101" s="37" t="s">
        <v>8372</v>
      </c>
      <c r="D2101" s="37" t="s">
        <v>74</v>
      </c>
      <c r="E2101" s="31">
        <v>34</v>
      </c>
      <c r="F2101" s="48">
        <v>28640</v>
      </c>
      <c r="G2101" s="37" t="s">
        <v>449</v>
      </c>
      <c r="H2101" s="37" t="s">
        <v>161</v>
      </c>
      <c r="I2101" s="37" t="s">
        <v>79</v>
      </c>
      <c r="J2101" s="37" t="s">
        <v>80</v>
      </c>
      <c r="L2101" s="37" t="s">
        <v>93</v>
      </c>
      <c r="M2101" s="31">
        <v>14</v>
      </c>
    </row>
    <row spans="1:13" s="31" customFormat="1" ht="15.75" customHeight="1" x14ac:dyDescent="0.2" outlineLevel="0" r="2102">
      <c r="A2102" s="31">
        <v>2101</v>
      </c>
      <c r="B2102" s="37" t="s">
        <v>8373</v>
      </c>
      <c r="D2102" s="37" t="s">
        <v>100</v>
      </c>
      <c r="E2102" s="31">
        <v>71</v>
      </c>
      <c r="F2102" s="48">
        <v>35862</v>
      </c>
      <c r="G2102" s="37" t="s">
        <v>77</v>
      </c>
      <c r="H2102" s="37" t="s">
        <v>250</v>
      </c>
      <c r="I2102" s="37" t="s">
        <v>79</v>
      </c>
      <c r="J2102" s="37" t="s">
        <v>80</v>
      </c>
      <c r="K2102" s="37" t="s">
        <v>4819</v>
      </c>
      <c r="L2102" s="37" t="s">
        <v>81</v>
      </c>
      <c r="M2102" s="31">
        <v>2</v>
      </c>
    </row>
    <row spans="1:13" s="31" customFormat="1" ht="15.75" customHeight="1" x14ac:dyDescent="0.2" outlineLevel="0" r="2103">
      <c r="A2103" s="31">
        <v>2102</v>
      </c>
      <c r="B2103" s="37" t="s">
        <v>3842</v>
      </c>
      <c r="C2103" s="37" t="s">
        <v>8374</v>
      </c>
      <c r="D2103" s="37" t="s">
        <v>74</v>
      </c>
      <c r="E2103" s="31">
        <v>80</v>
      </c>
      <c r="F2103" s="48">
        <v>27767</v>
      </c>
      <c r="G2103" s="37" t="s">
        <v>952</v>
      </c>
      <c r="H2103" s="37" t="s">
        <v>250</v>
      </c>
      <c r="I2103" s="37" t="s">
        <v>104</v>
      </c>
      <c r="J2103" s="37" t="s">
        <v>80</v>
      </c>
      <c r="K2103" s="37" t="s">
        <v>4731</v>
      </c>
      <c r="L2103" s="37" t="s">
        <v>93</v>
      </c>
      <c r="M2103" s="31">
        <v>5</v>
      </c>
    </row>
    <row spans="1:13" s="31" customFormat="1" ht="15.75" customHeight="1" x14ac:dyDescent="0.2" outlineLevel="0" r="2104">
      <c r="A2104" s="31">
        <v>2103</v>
      </c>
      <c r="B2104" s="37" t="s">
        <v>4287</v>
      </c>
      <c r="C2104" s="37" t="s">
        <v>8375</v>
      </c>
      <c r="D2104" s="37" t="s">
        <v>74</v>
      </c>
      <c r="E2104" s="31">
        <v>94</v>
      </c>
      <c r="F2104" s="48">
        <v>27659</v>
      </c>
      <c r="G2104" s="37" t="s">
        <v>387</v>
      </c>
      <c r="H2104" s="37" t="s">
        <v>103</v>
      </c>
      <c r="I2104" s="37" t="s">
        <v>104</v>
      </c>
      <c r="J2104" s="37" t="s">
        <v>80</v>
      </c>
      <c r="K2104" s="37" t="s">
        <v>5565</v>
      </c>
      <c r="L2104" s="37" t="s">
        <v>93</v>
      </c>
      <c r="M2104" s="31">
        <v>18</v>
      </c>
    </row>
    <row spans="1:13" s="31" customFormat="1" ht="15.75" customHeight="1" x14ac:dyDescent="0.2" outlineLevel="0" r="2105">
      <c r="A2105" s="31">
        <v>2104</v>
      </c>
      <c r="B2105" s="37" t="s">
        <v>8376</v>
      </c>
      <c r="C2105" s="37" t="s">
        <v>8377</v>
      </c>
      <c r="D2105" s="37" t="s">
        <v>100</v>
      </c>
      <c r="E2105" s="31">
        <v>31</v>
      </c>
      <c r="F2105" s="48">
        <v>28884</v>
      </c>
      <c r="G2105" s="37" t="s">
        <v>704</v>
      </c>
      <c r="H2105" s="37" t="s">
        <v>103</v>
      </c>
      <c r="I2105" s="37" t="s">
        <v>79</v>
      </c>
      <c r="J2105" s="37" t="s">
        <v>80</v>
      </c>
      <c r="K2105" s="37" t="s">
        <v>4997</v>
      </c>
      <c r="L2105" s="37" t="s">
        <v>93</v>
      </c>
      <c r="M2105" s="31">
        <v>11</v>
      </c>
    </row>
    <row spans="1:13" s="31" customFormat="1" ht="15.75" customHeight="1" x14ac:dyDescent="0.2" outlineLevel="0" r="2106">
      <c r="A2106" s="31">
        <v>2105</v>
      </c>
      <c r="B2106" s="37" t="s">
        <v>8378</v>
      </c>
      <c r="C2106" s="37" t="s">
        <v>8379</v>
      </c>
      <c r="D2106" s="37" t="s">
        <v>74</v>
      </c>
      <c r="E2106" s="31">
        <v>29</v>
      </c>
      <c r="F2106" s="48">
        <v>26248</v>
      </c>
      <c r="G2106" s="37" t="s">
        <v>766</v>
      </c>
      <c r="H2106" s="37" t="s">
        <v>191</v>
      </c>
      <c r="I2106" s="37" t="s">
        <v>131</v>
      </c>
      <c r="J2106" s="37" t="s">
        <v>80</v>
      </c>
      <c r="K2106" s="37" t="s">
        <v>4985</v>
      </c>
      <c r="L2106" s="37" t="s">
        <v>81</v>
      </c>
      <c r="M2106" s="31">
        <v>6</v>
      </c>
    </row>
    <row spans="1:13" s="31" customFormat="1" ht="15.75" customHeight="1" x14ac:dyDescent="0.2" outlineLevel="0" r="2107">
      <c r="A2107" s="31">
        <v>2106</v>
      </c>
      <c r="B2107" s="37" t="s">
        <v>8380</v>
      </c>
      <c r="C2107" s="37" t="s">
        <v>8381</v>
      </c>
      <c r="D2107" s="37" t="s">
        <v>74</v>
      </c>
      <c r="E2107" s="31">
        <v>91</v>
      </c>
      <c r="F2107" s="48">
        <v>25646</v>
      </c>
      <c r="G2107" s="37" t="s">
        <v>3034</v>
      </c>
      <c r="H2107" s="37" t="s">
        <v>103</v>
      </c>
      <c r="I2107" s="37" t="s">
        <v>131</v>
      </c>
      <c r="J2107" s="37" t="s">
        <v>80</v>
      </c>
      <c r="K2107" s="31">
        <v>-0.5</v>
      </c>
      <c r="L2107" s="37" t="s">
        <v>81</v>
      </c>
      <c r="M2107" s="31">
        <v>13</v>
      </c>
    </row>
    <row spans="1:13" s="31" customFormat="1" ht="15.75" customHeight="1" x14ac:dyDescent="0.2" outlineLevel="0" r="2108">
      <c r="A2108" s="31">
        <v>2107</v>
      </c>
      <c r="B2108" s="37" t="s">
        <v>8382</v>
      </c>
      <c r="C2108" s="37" t="s">
        <v>8383</v>
      </c>
      <c r="D2108" s="37" t="s">
        <v>100</v>
      </c>
      <c r="E2108" s="31">
        <v>2</v>
      </c>
      <c r="F2108" s="48">
        <v>33795</v>
      </c>
      <c r="G2108" s="37" t="s">
        <v>616</v>
      </c>
      <c r="H2108" s="37" t="s">
        <v>161</v>
      </c>
      <c r="I2108" s="37" t="s">
        <v>104</v>
      </c>
      <c r="J2108" s="37" t="s">
        <v>80</v>
      </c>
      <c r="K2108" s="37" t="s">
        <v>4881</v>
      </c>
      <c r="L2108" s="37" t="s">
        <v>81</v>
      </c>
      <c r="M2108" s="31">
        <v>4</v>
      </c>
    </row>
    <row spans="1:13" s="31" customFormat="1" ht="15.75" customHeight="1" x14ac:dyDescent="0.2" outlineLevel="0" r="2109">
      <c r="A2109" s="31">
        <v>2108</v>
      </c>
      <c r="B2109" s="37" t="s">
        <v>8384</v>
      </c>
      <c r="C2109" s="37" t="s">
        <v>8385</v>
      </c>
      <c r="D2109" s="37" t="s">
        <v>100</v>
      </c>
      <c r="E2109" s="31">
        <v>41</v>
      </c>
      <c r="F2109" s="48">
        <v>31375</v>
      </c>
      <c r="G2109" s="37" t="s">
        <v>1488</v>
      </c>
      <c r="H2109" s="37" t="s">
        <v>92</v>
      </c>
      <c r="I2109" s="37" t="s">
        <v>79</v>
      </c>
      <c r="J2109" s="37" t="s">
        <v>80</v>
      </c>
      <c r="K2109" s="37" t="s">
        <v>4967</v>
      </c>
      <c r="L2109" s="37" t="s">
        <v>81</v>
      </c>
      <c r="M2109" s="31">
        <v>18</v>
      </c>
    </row>
    <row spans="1:13" s="31" customFormat="1" ht="15.75" customHeight="1" x14ac:dyDescent="0.2" outlineLevel="0" r="2110">
      <c r="A2110" s="31">
        <v>2109</v>
      </c>
      <c r="B2110" s="37" t="s">
        <v>8386</v>
      </c>
      <c r="C2110" s="37" t="s">
        <v>8387</v>
      </c>
      <c r="D2110" s="37" t="s">
        <v>100</v>
      </c>
      <c r="E2110" s="31">
        <v>14</v>
      </c>
      <c r="F2110" s="48">
        <v>23845</v>
      </c>
      <c r="G2110" s="37" t="s">
        <v>1090</v>
      </c>
      <c r="H2110" s="37" t="s">
        <v>191</v>
      </c>
      <c r="I2110" s="37" t="s">
        <v>131</v>
      </c>
      <c r="J2110" s="37" t="s">
        <v>80</v>
      </c>
      <c r="K2110" s="37" t="s">
        <v>4807</v>
      </c>
      <c r="L2110" s="37" t="s">
        <v>81</v>
      </c>
      <c r="M2110" s="31">
        <v>18</v>
      </c>
    </row>
    <row spans="1:13" s="31" customFormat="1" ht="15.75" customHeight="1" x14ac:dyDescent="0.2" outlineLevel="0" r="2111">
      <c r="A2111" s="31">
        <v>2110</v>
      </c>
      <c r="B2111" s="37" t="s">
        <v>8388</v>
      </c>
      <c r="C2111" s="37" t="s">
        <v>7208</v>
      </c>
      <c r="D2111" s="37" t="s">
        <v>74</v>
      </c>
      <c r="E2111" s="31">
        <v>29</v>
      </c>
      <c r="F2111" s="48">
        <v>26876</v>
      </c>
      <c r="G2111" s="37" t="s">
        <v>4120</v>
      </c>
      <c r="H2111" s="37" t="s">
        <v>78</v>
      </c>
      <c r="I2111" s="37" t="s">
        <v>131</v>
      </c>
      <c r="J2111" s="37" t="s">
        <v>80</v>
      </c>
      <c r="K2111" s="38">
        <v>1</v>
      </c>
      <c r="L2111" s="37" t="s">
        <v>93</v>
      </c>
      <c r="M2111" s="31">
        <v>14</v>
      </c>
    </row>
    <row spans="1:13" s="31" customFormat="1" ht="15.75" customHeight="1" x14ac:dyDescent="0.2" outlineLevel="0" r="2112">
      <c r="A2112" s="31">
        <v>2111</v>
      </c>
      <c r="B2112" s="37" t="s">
        <v>8389</v>
      </c>
      <c r="C2112" s="37" t="s">
        <v>8390</v>
      </c>
      <c r="D2112" s="37" t="s">
        <v>74</v>
      </c>
      <c r="E2112" s="31">
        <v>98</v>
      </c>
      <c r="F2112" s="48">
        <v>27026</v>
      </c>
      <c r="G2112" s="37" t="s">
        <v>153</v>
      </c>
      <c r="H2112" s="37" t="s">
        <v>92</v>
      </c>
      <c r="I2112" s="37" t="s">
        <v>104</v>
      </c>
      <c r="J2112" s="37" t="s">
        <v>80</v>
      </c>
      <c r="K2112" s="37" t="s">
        <v>4762</v>
      </c>
      <c r="L2112" s="37" t="s">
        <v>81</v>
      </c>
      <c r="M2112" s="31">
        <v>12</v>
      </c>
    </row>
    <row spans="1:13" s="31" customFormat="1" ht="15.75" customHeight="1" x14ac:dyDescent="0.2" outlineLevel="0" r="2113">
      <c r="A2113" s="31">
        <v>2112</v>
      </c>
      <c r="B2113" s="37" t="s">
        <v>8391</v>
      </c>
      <c r="C2113" s="37" t="s">
        <v>8392</v>
      </c>
      <c r="D2113" s="37" t="s">
        <v>100</v>
      </c>
      <c r="E2113" s="31">
        <v>64</v>
      </c>
      <c r="F2113" s="48">
        <v>34106</v>
      </c>
      <c r="G2113" s="37" t="s">
        <v>2791</v>
      </c>
      <c r="H2113" s="37" t="s">
        <v>103</v>
      </c>
      <c r="I2113" s="37" t="s">
        <v>79</v>
      </c>
      <c r="J2113" s="37" t="s">
        <v>80</v>
      </c>
      <c r="K2113" s="37" t="s">
        <v>4962</v>
      </c>
      <c r="L2113" s="37" t="s">
        <v>81</v>
      </c>
      <c r="M2113" s="31">
        <v>6</v>
      </c>
    </row>
    <row spans="1:13" s="31" customFormat="1" ht="15.75" customHeight="1" x14ac:dyDescent="0.2" outlineLevel="0" r="2114">
      <c r="A2114" s="31">
        <v>2113</v>
      </c>
      <c r="B2114" s="37" t="s">
        <v>7563</v>
      </c>
      <c r="C2114" s="37" t="s">
        <v>8393</v>
      </c>
      <c r="D2114" s="37" t="s">
        <v>100</v>
      </c>
      <c r="E2114" s="31">
        <v>91</v>
      </c>
      <c r="F2114" s="48">
        <v>26304</v>
      </c>
      <c r="G2114" s="37" t="s">
        <v>230</v>
      </c>
      <c r="H2114" s="37" t="s">
        <v>78</v>
      </c>
      <c r="I2114" s="37" t="s">
        <v>104</v>
      </c>
      <c r="J2114" s="37" t="s">
        <v>80</v>
      </c>
      <c r="K2114" s="37" t="s">
        <v>5016</v>
      </c>
      <c r="L2114" s="37" t="s">
        <v>93</v>
      </c>
      <c r="M2114" s="31">
        <v>17</v>
      </c>
    </row>
    <row spans="1:13" s="31" customFormat="1" ht="15.75" customHeight="1" x14ac:dyDescent="0.2" outlineLevel="0" r="2115">
      <c r="A2115" s="31">
        <v>2114</v>
      </c>
      <c r="B2115" s="37" t="s">
        <v>8394</v>
      </c>
      <c r="C2115" s="37" t="s">
        <v>8395</v>
      </c>
      <c r="D2115" s="37" t="s">
        <v>74</v>
      </c>
      <c r="E2115" s="31">
        <v>78</v>
      </c>
      <c r="F2115" s="48">
        <v>20057</v>
      </c>
      <c r="G2115" s="37" t="s">
        <v>4781</v>
      </c>
      <c r="H2115" s="37" t="s">
        <v>415</v>
      </c>
      <c r="I2115" s="37" t="s">
        <v>131</v>
      </c>
      <c r="J2115" s="37" t="s">
        <v>80</v>
      </c>
      <c r="K2115" s="37" t="s">
        <v>4982</v>
      </c>
      <c r="L2115" s="37" t="s">
        <v>93</v>
      </c>
      <c r="M2115" s="31">
        <v>19</v>
      </c>
    </row>
    <row spans="1:13" s="31" customFormat="1" ht="15.75" customHeight="1" x14ac:dyDescent="0.2" outlineLevel="0" r="2116">
      <c r="A2116" s="31">
        <v>2115</v>
      </c>
      <c r="B2116" s="37" t="s">
        <v>8396</v>
      </c>
      <c r="C2116" s="37" t="s">
        <v>8397</v>
      </c>
      <c r="D2116" s="37" t="s">
        <v>74</v>
      </c>
      <c r="E2116" s="31">
        <v>17</v>
      </c>
      <c r="F2116" s="48">
        <v>27637</v>
      </c>
      <c r="G2116" s="37" t="s">
        <v>766</v>
      </c>
      <c r="H2116" s="37" t="s">
        <v>191</v>
      </c>
      <c r="I2116" s="37" t="s">
        <v>79</v>
      </c>
      <c r="J2116" s="37" t="s">
        <v>80</v>
      </c>
      <c r="K2116" s="37" t="s">
        <v>5012</v>
      </c>
      <c r="L2116" s="37" t="s">
        <v>81</v>
      </c>
      <c r="M2116" s="31">
        <v>17</v>
      </c>
    </row>
    <row spans="1:13" s="31" customFormat="1" ht="15.75" customHeight="1" x14ac:dyDescent="0.2" outlineLevel="0" r="2117">
      <c r="A2117" s="31">
        <v>2116</v>
      </c>
      <c r="B2117" s="37" t="s">
        <v>3000</v>
      </c>
      <c r="C2117" s="37" t="s">
        <v>8398</v>
      </c>
      <c r="D2117" s="37" t="s">
        <v>74</v>
      </c>
      <c r="E2117" s="31">
        <v>81</v>
      </c>
      <c r="F2117" s="48">
        <v>28875</v>
      </c>
      <c r="G2117" s="37" t="s">
        <v>1121</v>
      </c>
      <c r="H2117" s="37" t="s">
        <v>103</v>
      </c>
      <c r="I2117" s="37" t="s">
        <v>104</v>
      </c>
      <c r="J2117" s="37" t="s">
        <v>80</v>
      </c>
      <c r="K2117" s="37" t="s">
        <v>4852</v>
      </c>
      <c r="L2117" s="37" t="s">
        <v>81</v>
      </c>
      <c r="M2117" s="31">
        <v>9</v>
      </c>
    </row>
    <row spans="1:13" s="31" customFormat="1" ht="15.75" customHeight="1" x14ac:dyDescent="0.2" outlineLevel="0" r="2118">
      <c r="A2118" s="31">
        <v>2117</v>
      </c>
      <c r="B2118" s="37" t="s">
        <v>8399</v>
      </c>
      <c r="C2118" s="37" t="s">
        <v>8400</v>
      </c>
      <c r="D2118" s="37" t="s">
        <v>74</v>
      </c>
      <c r="E2118" s="31">
        <v>76</v>
      </c>
      <c r="F2118" s="48">
        <v>34864</v>
      </c>
      <c r="G2118" s="37" t="s">
        <v>1157</v>
      </c>
      <c r="H2118" s="37" t="s">
        <v>191</v>
      </c>
      <c r="I2118" s="37" t="s">
        <v>104</v>
      </c>
      <c r="J2118" s="37" t="s">
        <v>80</v>
      </c>
      <c r="K2118" s="50">
        <v>-100</v>
      </c>
      <c r="L2118" s="37" t="s">
        <v>93</v>
      </c>
      <c r="M2118" s="31">
        <v>3</v>
      </c>
    </row>
    <row spans="1:13" s="31" customFormat="1" ht="15.75" customHeight="1" x14ac:dyDescent="0.2" outlineLevel="0" r="2119">
      <c r="A2119" s="31">
        <v>2118</v>
      </c>
      <c r="B2119" s="37" t="s">
        <v>8401</v>
      </c>
      <c r="C2119" s="37" t="s">
        <v>8402</v>
      </c>
      <c r="D2119" s="37" t="s">
        <v>74</v>
      </c>
      <c r="E2119" s="31">
        <v>29</v>
      </c>
      <c r="F2119" s="48">
        <v>28693</v>
      </c>
      <c r="G2119" s="37" t="s">
        <v>3313</v>
      </c>
      <c r="H2119" s="37" t="s">
        <v>250</v>
      </c>
      <c r="I2119" s="37" t="s">
        <v>131</v>
      </c>
      <c r="J2119" s="37" t="s">
        <v>80</v>
      </c>
      <c r="K2119" s="37" t="s">
        <v>4713</v>
      </c>
      <c r="L2119" s="37" t="s">
        <v>93</v>
      </c>
      <c r="M2119" s="31">
        <v>7</v>
      </c>
    </row>
    <row spans="1:13" s="31" customFormat="1" ht="15.75" customHeight="1" x14ac:dyDescent="0.2" outlineLevel="0" r="2120">
      <c r="A2120" s="31">
        <v>2119</v>
      </c>
      <c r="B2120" s="37" t="s">
        <v>8403</v>
      </c>
      <c r="C2120" s="37" t="s">
        <v>8404</v>
      </c>
      <c r="D2120" s="37" t="s">
        <v>100</v>
      </c>
      <c r="E2120" s="31">
        <v>51</v>
      </c>
      <c r="F2120" s="48">
        <v>31107</v>
      </c>
      <c r="G2120" s="37" t="s">
        <v>102</v>
      </c>
      <c r="H2120" s="37" t="s">
        <v>103</v>
      </c>
      <c r="I2120" s="37" t="s">
        <v>79</v>
      </c>
      <c r="J2120" s="37" t="s">
        <v>80</v>
      </c>
      <c r="K2120" s="37" t="s">
        <v>4842</v>
      </c>
      <c r="L2120" s="37" t="s">
        <v>93</v>
      </c>
      <c r="M2120" s="31">
        <v>17</v>
      </c>
    </row>
    <row spans="1:13" s="31" customFormat="1" ht="15.75" customHeight="1" x14ac:dyDescent="0.2" outlineLevel="0" r="2121">
      <c r="A2121" s="31">
        <v>2120</v>
      </c>
      <c r="B2121" s="37" t="s">
        <v>8405</v>
      </c>
      <c r="C2121" s="37" t="s">
        <v>8406</v>
      </c>
      <c r="D2121" s="37" t="s">
        <v>74</v>
      </c>
      <c r="E2121" s="31">
        <v>80</v>
      </c>
      <c r="F2121" s="48">
        <v>35433</v>
      </c>
      <c r="G2121" s="37" t="s">
        <v>5102</v>
      </c>
      <c r="H2121" s="37" t="s">
        <v>78</v>
      </c>
      <c r="I2121" s="37" t="s">
        <v>79</v>
      </c>
      <c r="J2121" s="37" t="s">
        <v>80</v>
      </c>
      <c r="K2121" s="37" t="s">
        <v>4869</v>
      </c>
      <c r="L2121" s="37" t="s">
        <v>93</v>
      </c>
      <c r="M2121" s="31">
        <v>1</v>
      </c>
    </row>
    <row spans="1:13" s="31" customFormat="1" ht="15.75" customHeight="1" x14ac:dyDescent="0.2" outlineLevel="0" r="2122">
      <c r="A2122" s="31">
        <v>2121</v>
      </c>
      <c r="B2122" s="37" t="s">
        <v>6713</v>
      </c>
      <c r="C2122" s="37" t="s">
        <v>8407</v>
      </c>
      <c r="D2122" s="37" t="s">
        <v>100</v>
      </c>
      <c r="E2122" s="31">
        <v>35</v>
      </c>
      <c r="F2122" s="48">
        <v>32554</v>
      </c>
      <c r="G2122" s="37" t="s">
        <v>282</v>
      </c>
      <c r="H2122" s="37" t="s">
        <v>103</v>
      </c>
      <c r="I2122" s="37" t="s">
        <v>79</v>
      </c>
      <c r="J2122" s="37" t="s">
        <v>80</v>
      </c>
      <c r="K2122" s="37" t="s">
        <v>4728</v>
      </c>
      <c r="L2122" s="37" t="s">
        <v>81</v>
      </c>
      <c r="M2122" s="31">
        <v>22</v>
      </c>
    </row>
    <row spans="1:13" s="31" customFormat="1" ht="15.75" customHeight="1" x14ac:dyDescent="0.2" outlineLevel="0" r="2123">
      <c r="A2123" s="31">
        <v>2122</v>
      </c>
      <c r="B2123" s="37" t="s">
        <v>8408</v>
      </c>
      <c r="C2123" s="37" t="s">
        <v>8409</v>
      </c>
      <c r="D2123" s="37" t="s">
        <v>74</v>
      </c>
      <c r="E2123" s="31">
        <v>85</v>
      </c>
      <c r="F2123" s="48">
        <v>26691</v>
      </c>
      <c r="G2123" s="37" t="s">
        <v>1975</v>
      </c>
      <c r="H2123" s="37" t="s">
        <v>191</v>
      </c>
      <c r="I2123" s="37" t="s">
        <v>131</v>
      </c>
      <c r="J2123" s="37" t="s">
        <v>80</v>
      </c>
      <c r="K2123" s="37" t="s">
        <v>4971</v>
      </c>
      <c r="L2123" s="37" t="s">
        <v>81</v>
      </c>
      <c r="M2123" s="31">
        <v>11</v>
      </c>
    </row>
    <row spans="1:13" s="31" customFormat="1" ht="15.75" customHeight="1" x14ac:dyDescent="0.2" outlineLevel="0" r="2124">
      <c r="A2124" s="31">
        <v>2123</v>
      </c>
      <c r="B2124" s="37" t="s">
        <v>6450</v>
      </c>
      <c r="C2124" s="37" t="s">
        <v>8410</v>
      </c>
      <c r="D2124" s="37" t="s">
        <v>100</v>
      </c>
      <c r="E2124" s="31">
        <v>36</v>
      </c>
      <c r="F2124" s="48">
        <v>34047</v>
      </c>
      <c r="G2124" s="37" t="s">
        <v>1543</v>
      </c>
      <c r="H2124" s="37" t="s">
        <v>78</v>
      </c>
      <c r="I2124" s="37" t="s">
        <v>104</v>
      </c>
      <c r="J2124" s="37" t="s">
        <v>80</v>
      </c>
      <c r="K2124" s="37" t="s">
        <v>4997</v>
      </c>
      <c r="L2124" s="37" t="s">
        <v>93</v>
      </c>
      <c r="M2124" s="31">
        <v>2</v>
      </c>
    </row>
    <row spans="1:13" s="31" customFormat="1" ht="15.75" customHeight="1" x14ac:dyDescent="0.2" outlineLevel="0" r="2125">
      <c r="A2125" s="31">
        <v>2124</v>
      </c>
      <c r="B2125" s="37" t="s">
        <v>8411</v>
      </c>
      <c r="C2125" s="37" t="s">
        <v>8412</v>
      </c>
      <c r="D2125" s="37" t="s">
        <v>74</v>
      </c>
      <c r="E2125" s="31">
        <v>17</v>
      </c>
      <c r="F2125" s="48">
        <v>28520</v>
      </c>
      <c r="H2125" s="37" t="s">
        <v>147</v>
      </c>
      <c r="I2125" s="37" t="s">
        <v>131</v>
      </c>
      <c r="J2125" s="37" t="s">
        <v>80</v>
      </c>
      <c r="K2125" s="50">
        <v>-1</v>
      </c>
      <c r="L2125" s="37" t="s">
        <v>93</v>
      </c>
      <c r="M2125" s="31">
        <v>18</v>
      </c>
    </row>
    <row spans="1:13" s="31" customFormat="1" ht="15.75" customHeight="1" x14ac:dyDescent="0.2" outlineLevel="0" r="2126">
      <c r="A2126" s="31">
        <v>2125</v>
      </c>
      <c r="B2126" s="37" t="s">
        <v>8413</v>
      </c>
      <c r="C2126" s="37" t="s">
        <v>8414</v>
      </c>
      <c r="D2126" s="37" t="s">
        <v>100</v>
      </c>
      <c r="E2126" s="31">
        <v>9</v>
      </c>
      <c r="F2126" s="48">
        <v>27421</v>
      </c>
      <c r="G2126" s="37" t="s">
        <v>401</v>
      </c>
      <c r="H2126" s="37" t="s">
        <v>103</v>
      </c>
      <c r="I2126" s="37" t="s">
        <v>131</v>
      </c>
      <c r="J2126" s="37" t="s">
        <v>80</v>
      </c>
      <c r="K2126" s="37" t="s">
        <v>4804</v>
      </c>
      <c r="L2126" s="37" t="s">
        <v>93</v>
      </c>
      <c r="M2126" s="31">
        <v>18</v>
      </c>
    </row>
    <row spans="1:13" s="31" customFormat="1" ht="15.75" customHeight="1" x14ac:dyDescent="0.2" outlineLevel="0" r="2127">
      <c r="A2127" s="31">
        <v>2126</v>
      </c>
      <c r="B2127" s="37" t="s">
        <v>8415</v>
      </c>
      <c r="C2127" s="37" t="s">
        <v>8416</v>
      </c>
      <c r="D2127" s="37" t="s">
        <v>74</v>
      </c>
      <c r="E2127" s="31">
        <v>65</v>
      </c>
      <c r="F2127" s="48">
        <v>21273</v>
      </c>
      <c r="G2127" s="37" t="s">
        <v>414</v>
      </c>
      <c r="H2127" s="37" t="s">
        <v>191</v>
      </c>
      <c r="I2127" s="37" t="s">
        <v>79</v>
      </c>
      <c r="J2127" s="37" t="s">
        <v>80</v>
      </c>
      <c r="K2127" s="37" t="s">
        <v>4725</v>
      </c>
      <c r="L2127" s="37" t="s">
        <v>81</v>
      </c>
      <c r="M2127" s="31">
        <v>17</v>
      </c>
    </row>
    <row spans="1:13" s="31" customFormat="1" ht="15.75" customHeight="1" x14ac:dyDescent="0.2" outlineLevel="0" r="2128">
      <c r="A2128" s="31">
        <v>2127</v>
      </c>
      <c r="B2128" s="37" t="s">
        <v>8417</v>
      </c>
      <c r="C2128" s="37" t="s">
        <v>8418</v>
      </c>
      <c r="D2128" s="37" t="s">
        <v>100</v>
      </c>
      <c r="E2128" s="31">
        <v>66</v>
      </c>
      <c r="F2128" s="48">
        <v>27075</v>
      </c>
      <c r="G2128" s="37" t="s">
        <v>2058</v>
      </c>
      <c r="H2128" s="37" t="s">
        <v>78</v>
      </c>
      <c r="I2128" s="37" t="s">
        <v>79</v>
      </c>
      <c r="J2128" s="37" t="s">
        <v>80</v>
      </c>
      <c r="K2128" s="37" t="s">
        <v>5133</v>
      </c>
      <c r="L2128" s="37" t="s">
        <v>93</v>
      </c>
      <c r="M2128" s="31">
        <v>7</v>
      </c>
    </row>
    <row spans="1:13" s="31" customFormat="1" ht="15.75" customHeight="1" x14ac:dyDescent="0.2" outlineLevel="0" r="2129">
      <c r="A2129" s="31">
        <v>2128</v>
      </c>
      <c r="B2129" s="37" t="s">
        <v>2436</v>
      </c>
      <c r="C2129" s="37" t="s">
        <v>8419</v>
      </c>
      <c r="D2129" s="37" t="s">
        <v>74</v>
      </c>
      <c r="E2129" s="31">
        <v>31</v>
      </c>
      <c r="F2129" s="48">
        <v>28028</v>
      </c>
      <c r="G2129" s="37" t="s">
        <v>1915</v>
      </c>
      <c r="H2129" s="37" t="s">
        <v>92</v>
      </c>
      <c r="I2129" s="37" t="s">
        <v>104</v>
      </c>
      <c r="J2129" s="37" t="s">
        <v>80</v>
      </c>
      <c r="K2129" s="37" t="s">
        <v>4819</v>
      </c>
      <c r="L2129" s="37" t="s">
        <v>81</v>
      </c>
      <c r="M2129" s="31">
        <v>16</v>
      </c>
    </row>
    <row spans="1:13" s="31" customFormat="1" ht="15.75" customHeight="1" x14ac:dyDescent="0.2" outlineLevel="0" r="2130">
      <c r="A2130" s="31">
        <v>2129</v>
      </c>
      <c r="B2130" s="37" t="s">
        <v>8420</v>
      </c>
      <c r="C2130" s="37" t="s">
        <v>8421</v>
      </c>
      <c r="D2130" s="37" t="s">
        <v>74</v>
      </c>
      <c r="E2130" s="31">
        <v>26</v>
      </c>
      <c r="F2130" s="48">
        <v>29501</v>
      </c>
      <c r="G2130" s="37" t="s">
        <v>497</v>
      </c>
      <c r="H2130" s="37" t="s">
        <v>78</v>
      </c>
      <c r="I2130" s="37" t="s">
        <v>131</v>
      </c>
      <c r="J2130" s="37" t="s">
        <v>80</v>
      </c>
      <c r="K2130" s="38">
        <v>-1</v>
      </c>
      <c r="L2130" s="37" t="s">
        <v>93</v>
      </c>
      <c r="M2130" s="31">
        <v>3</v>
      </c>
    </row>
    <row spans="1:13" s="31" customFormat="1" ht="15.75" customHeight="1" x14ac:dyDescent="0.2" outlineLevel="0" r="2131">
      <c r="A2131" s="31">
        <v>2130</v>
      </c>
      <c r="B2131" s="37" t="s">
        <v>8422</v>
      </c>
      <c r="C2131" s="37" t="s">
        <v>8423</v>
      </c>
      <c r="D2131" s="37" t="s">
        <v>100</v>
      </c>
      <c r="E2131" s="31">
        <v>95</v>
      </c>
      <c r="F2131" s="48">
        <v>32874</v>
      </c>
      <c r="G2131" s="37" t="s">
        <v>91</v>
      </c>
      <c r="H2131" s="37" t="s">
        <v>92</v>
      </c>
      <c r="I2131" s="37" t="s">
        <v>131</v>
      </c>
      <c r="J2131" s="37" t="s">
        <v>80</v>
      </c>
      <c r="K2131" s="37" t="s">
        <v>4913</v>
      </c>
      <c r="L2131" s="37" t="s">
        <v>81</v>
      </c>
      <c r="M2131" s="31">
        <v>16</v>
      </c>
    </row>
    <row spans="1:13" s="31" customFormat="1" ht="15.75" customHeight="1" x14ac:dyDescent="0.2" outlineLevel="0" r="2132">
      <c r="A2132" s="31">
        <v>2131</v>
      </c>
      <c r="B2132" s="37" t="s">
        <v>8424</v>
      </c>
      <c r="C2132" s="37" t="s">
        <v>8425</v>
      </c>
      <c r="D2132" s="37" t="s">
        <v>100</v>
      </c>
      <c r="E2132" s="31">
        <v>12</v>
      </c>
      <c r="F2132" s="48">
        <v>26013</v>
      </c>
      <c r="G2132" s="37" t="s">
        <v>443</v>
      </c>
      <c r="H2132" s="37" t="s">
        <v>250</v>
      </c>
      <c r="I2132" s="37" t="s">
        <v>79</v>
      </c>
      <c r="J2132" s="37" t="s">
        <v>80</v>
      </c>
      <c r="K2132" s="37" t="s">
        <v>5089</v>
      </c>
      <c r="L2132" s="37" t="s">
        <v>81</v>
      </c>
      <c r="M2132" s="31">
        <v>7</v>
      </c>
    </row>
    <row spans="1:13" s="31" customFormat="1" ht="15.75" customHeight="1" x14ac:dyDescent="0.2" outlineLevel="0" r="2133">
      <c r="A2133" s="31">
        <v>2132</v>
      </c>
      <c r="B2133" s="37" t="s">
        <v>8426</v>
      </c>
      <c r="C2133" s="37" t="s">
        <v>8427</v>
      </c>
      <c r="D2133" s="37" t="s">
        <v>100</v>
      </c>
      <c r="E2133" s="31">
        <v>16</v>
      </c>
      <c r="F2133" s="48">
        <v>31080</v>
      </c>
      <c r="G2133" s="37" t="s">
        <v>182</v>
      </c>
      <c r="H2133" s="37" t="s">
        <v>103</v>
      </c>
      <c r="I2133" s="37" t="s">
        <v>131</v>
      </c>
      <c r="J2133" s="37" t="s">
        <v>80</v>
      </c>
      <c r="K2133" s="37" t="s">
        <v>4862</v>
      </c>
      <c r="L2133" s="37" t="s">
        <v>81</v>
      </c>
      <c r="M2133" s="31">
        <v>22</v>
      </c>
    </row>
    <row spans="1:13" s="31" customFormat="1" ht="15.75" customHeight="1" x14ac:dyDescent="0.2" outlineLevel="0" r="2134">
      <c r="A2134" s="31">
        <v>2133</v>
      </c>
      <c r="B2134" s="37" t="s">
        <v>8428</v>
      </c>
      <c r="C2134" s="37" t="s">
        <v>8429</v>
      </c>
      <c r="D2134" s="37" t="s">
        <v>100</v>
      </c>
      <c r="E2134" s="31">
        <v>44</v>
      </c>
      <c r="F2134" s="48">
        <v>35815</v>
      </c>
      <c r="G2134" s="37" t="s">
        <v>77</v>
      </c>
      <c r="H2134" s="37" t="s">
        <v>103</v>
      </c>
      <c r="I2134" s="37" t="s">
        <v>131</v>
      </c>
      <c r="J2134" s="37" t="s">
        <v>80</v>
      </c>
      <c r="K2134" s="37" t="s">
        <v>4913</v>
      </c>
      <c r="L2134" s="37" t="s">
        <v>93</v>
      </c>
      <c r="M2134" s="31">
        <v>3</v>
      </c>
    </row>
    <row spans="1:13" s="31" customFormat="1" ht="15.75" customHeight="1" x14ac:dyDescent="0.2" outlineLevel="0" r="2135">
      <c r="A2135" s="31">
        <v>2134</v>
      </c>
      <c r="B2135" s="37" t="s">
        <v>5111</v>
      </c>
      <c r="C2135" s="37" t="s">
        <v>8430</v>
      </c>
      <c r="D2135" s="37" t="s">
        <v>74</v>
      </c>
      <c r="E2135" s="31">
        <v>16</v>
      </c>
      <c r="F2135" s="48">
        <v>36577</v>
      </c>
      <c r="G2135" s="37" t="s">
        <v>282</v>
      </c>
      <c r="H2135" s="37" t="s">
        <v>78</v>
      </c>
      <c r="I2135" s="37" t="s">
        <v>104</v>
      </c>
      <c r="J2135" s="37" t="s">
        <v>80</v>
      </c>
      <c r="K2135" s="37" t="s">
        <v>5246</v>
      </c>
      <c r="L2135" s="37" t="s">
        <v>93</v>
      </c>
      <c r="M2135" s="31">
        <v>2</v>
      </c>
    </row>
    <row spans="1:13" s="31" customFormat="1" ht="15.75" customHeight="1" x14ac:dyDescent="0.2" outlineLevel="0" r="2136">
      <c r="A2136" s="31">
        <v>2135</v>
      </c>
      <c r="B2136" s="37" t="s">
        <v>8431</v>
      </c>
      <c r="C2136" s="37" t="s">
        <v>8432</v>
      </c>
      <c r="D2136" s="37" t="s">
        <v>74</v>
      </c>
      <c r="E2136" s="31">
        <v>97</v>
      </c>
      <c r="F2136" s="48">
        <v>29482</v>
      </c>
      <c r="G2136" s="37" t="s">
        <v>91</v>
      </c>
      <c r="H2136" s="37" t="s">
        <v>250</v>
      </c>
      <c r="I2136" s="37" t="s">
        <v>79</v>
      </c>
      <c r="J2136" s="37" t="s">
        <v>80</v>
      </c>
      <c r="K2136" s="37" t="s">
        <v>5012</v>
      </c>
      <c r="L2136" s="37" t="s">
        <v>81</v>
      </c>
      <c r="M2136" s="31">
        <v>15</v>
      </c>
    </row>
    <row spans="1:13" s="31" customFormat="1" ht="15.75" customHeight="1" x14ac:dyDescent="0.2" outlineLevel="0" r="2137">
      <c r="A2137" s="31">
        <v>2136</v>
      </c>
      <c r="B2137" s="37" t="s">
        <v>8433</v>
      </c>
      <c r="C2137" s="37" t="s">
        <v>8434</v>
      </c>
      <c r="D2137" s="37" t="s">
        <v>100</v>
      </c>
      <c r="E2137" s="31">
        <v>21</v>
      </c>
      <c r="F2137" s="48">
        <v>23935</v>
      </c>
      <c r="G2137" s="37" t="s">
        <v>1793</v>
      </c>
      <c r="H2137" s="37" t="s">
        <v>191</v>
      </c>
      <c r="I2137" s="37" t="s">
        <v>131</v>
      </c>
      <c r="J2137" s="37" t="s">
        <v>80</v>
      </c>
      <c r="K2137" s="37" t="s">
        <v>4833</v>
      </c>
      <c r="L2137" s="37" t="s">
        <v>81</v>
      </c>
      <c r="M2137" s="31">
        <v>5</v>
      </c>
    </row>
    <row spans="1:13" s="31" customFormat="1" ht="15.75" customHeight="1" x14ac:dyDescent="0.2" outlineLevel="0" r="2138">
      <c r="A2138" s="31">
        <v>2137</v>
      </c>
      <c r="B2138" s="37" t="s">
        <v>3419</v>
      </c>
      <c r="D2138" s="37" t="s">
        <v>100</v>
      </c>
      <c r="E2138" s="31">
        <v>46</v>
      </c>
      <c r="F2138" s="48">
        <v>26106</v>
      </c>
      <c r="G2138" s="37" t="s">
        <v>1581</v>
      </c>
      <c r="H2138" s="37" t="s">
        <v>78</v>
      </c>
      <c r="I2138" s="37" t="s">
        <v>104</v>
      </c>
      <c r="J2138" s="37" t="s">
        <v>80</v>
      </c>
      <c r="K2138" s="37" t="s">
        <v>4845</v>
      </c>
      <c r="L2138" s="37" t="s">
        <v>93</v>
      </c>
      <c r="M2138" s="31">
        <v>5</v>
      </c>
    </row>
    <row spans="1:13" s="31" customFormat="1" ht="15.75" customHeight="1" x14ac:dyDescent="0.2" outlineLevel="0" r="2139">
      <c r="A2139" s="31">
        <v>2138</v>
      </c>
      <c r="B2139" s="37" t="s">
        <v>8435</v>
      </c>
      <c r="C2139" s="37" t="s">
        <v>8436</v>
      </c>
      <c r="D2139" s="37" t="s">
        <v>100</v>
      </c>
      <c r="E2139" s="31">
        <v>23</v>
      </c>
      <c r="F2139" s="48">
        <v>28822</v>
      </c>
      <c r="G2139" s="37" t="s">
        <v>895</v>
      </c>
      <c r="H2139" s="37" t="s">
        <v>78</v>
      </c>
      <c r="I2139" s="37" t="s">
        <v>131</v>
      </c>
      <c r="J2139" s="37" t="s">
        <v>80</v>
      </c>
      <c r="K2139" s="37" t="s">
        <v>4734</v>
      </c>
      <c r="L2139" s="37" t="s">
        <v>93</v>
      </c>
      <c r="M2139" s="31">
        <v>15</v>
      </c>
    </row>
    <row spans="1:13" s="31" customFormat="1" ht="15.75" customHeight="1" x14ac:dyDescent="0.2" outlineLevel="0" r="2140">
      <c r="A2140" s="31">
        <v>2139</v>
      </c>
      <c r="B2140" s="37" t="s">
        <v>8437</v>
      </c>
      <c r="C2140" s="37" t="s">
        <v>8438</v>
      </c>
      <c r="D2140" s="37" t="s">
        <v>100</v>
      </c>
      <c r="E2140" s="31">
        <v>87</v>
      </c>
      <c r="F2140" s="48">
        <v>29988</v>
      </c>
      <c r="G2140" s="37" t="s">
        <v>2496</v>
      </c>
      <c r="H2140" s="37" t="s">
        <v>161</v>
      </c>
      <c r="I2140" s="37" t="s">
        <v>104</v>
      </c>
      <c r="J2140" s="37" t="s">
        <v>80</v>
      </c>
      <c r="K2140" s="37" t="s">
        <v>5003</v>
      </c>
      <c r="L2140" s="37" t="s">
        <v>81</v>
      </c>
      <c r="M2140" s="31">
        <v>7</v>
      </c>
    </row>
    <row spans="1:13" s="31" customFormat="1" ht="15.75" customHeight="1" x14ac:dyDescent="0.2" outlineLevel="0" r="2141">
      <c r="A2141" s="31">
        <v>2140</v>
      </c>
      <c r="B2141" s="37" t="s">
        <v>2743</v>
      </c>
      <c r="C2141" s="37" t="s">
        <v>7504</v>
      </c>
      <c r="D2141" s="37" t="s">
        <v>74</v>
      </c>
      <c r="E2141" s="31">
        <v>59</v>
      </c>
      <c r="F2141" s="48">
        <v>28033</v>
      </c>
      <c r="G2141" s="37" t="s">
        <v>2112</v>
      </c>
      <c r="H2141" s="37" t="s">
        <v>183</v>
      </c>
      <c r="I2141" s="37" t="s">
        <v>131</v>
      </c>
      <c r="J2141" s="37" t="s">
        <v>80</v>
      </c>
      <c r="K2141" s="37" t="s">
        <v>4870</v>
      </c>
      <c r="L2141" s="37" t="s">
        <v>93</v>
      </c>
      <c r="M2141" s="31">
        <v>21</v>
      </c>
    </row>
    <row spans="1:13" s="31" customFormat="1" ht="15.75" customHeight="1" x14ac:dyDescent="0.2" outlineLevel="0" r="2142">
      <c r="A2142" s="31">
        <v>2141</v>
      </c>
      <c r="B2142" s="37" t="s">
        <v>5765</v>
      </c>
      <c r="C2142" s="37" t="s">
        <v>8439</v>
      </c>
      <c r="D2142" s="37" t="s">
        <v>100</v>
      </c>
      <c r="E2142" s="31">
        <v>50</v>
      </c>
      <c r="F2142" s="48">
        <v>23610</v>
      </c>
      <c r="G2142" s="37" t="s">
        <v>236</v>
      </c>
      <c r="H2142" s="37" t="s">
        <v>103</v>
      </c>
      <c r="I2142" s="37" t="s">
        <v>131</v>
      </c>
      <c r="J2142" s="37" t="s">
        <v>80</v>
      </c>
      <c r="K2142" s="37" t="s">
        <v>4916</v>
      </c>
      <c r="L2142" s="37" t="s">
        <v>81</v>
      </c>
      <c r="M2142" s="31">
        <v>4</v>
      </c>
    </row>
    <row spans="1:13" s="31" customFormat="1" ht="15.75" customHeight="1" x14ac:dyDescent="0.2" outlineLevel="0" r="2143">
      <c r="A2143" s="31">
        <v>2142</v>
      </c>
      <c r="B2143" s="37" t="s">
        <v>6932</v>
      </c>
      <c r="C2143" s="37" t="s">
        <v>8440</v>
      </c>
      <c r="D2143" s="37" t="s">
        <v>100</v>
      </c>
      <c r="E2143" s="31">
        <v>61</v>
      </c>
      <c r="F2143" s="48">
        <v>29038</v>
      </c>
      <c r="G2143" s="37" t="s">
        <v>616</v>
      </c>
      <c r="H2143" s="37" t="s">
        <v>250</v>
      </c>
      <c r="I2143" s="37" t="s">
        <v>104</v>
      </c>
      <c r="J2143" s="37" t="s">
        <v>80</v>
      </c>
      <c r="K2143" s="37" t="s">
        <v>4881</v>
      </c>
      <c r="L2143" s="37" t="s">
        <v>93</v>
      </c>
      <c r="M2143" s="31">
        <v>7</v>
      </c>
    </row>
    <row spans="1:13" s="31" customFormat="1" ht="15.75" customHeight="1" x14ac:dyDescent="0.2" outlineLevel="0" r="2144">
      <c r="A2144" s="31">
        <v>2143</v>
      </c>
      <c r="B2144" s="37" t="s">
        <v>777</v>
      </c>
      <c r="C2144" s="37" t="s">
        <v>8441</v>
      </c>
      <c r="D2144" s="37" t="s">
        <v>74</v>
      </c>
      <c r="E2144" s="31">
        <v>53</v>
      </c>
      <c r="F2144" s="48">
        <v>23368</v>
      </c>
      <c r="G2144" s="37" t="s">
        <v>387</v>
      </c>
      <c r="H2144" s="37" t="s">
        <v>250</v>
      </c>
      <c r="I2144" s="37" t="s">
        <v>131</v>
      </c>
      <c r="J2144" s="37" t="s">
        <v>80</v>
      </c>
      <c r="K2144" s="37" t="s">
        <v>4842</v>
      </c>
      <c r="L2144" s="37" t="s">
        <v>81</v>
      </c>
      <c r="M2144" s="31">
        <v>10</v>
      </c>
    </row>
    <row spans="1:13" s="31" customFormat="1" ht="15.75" customHeight="1" x14ac:dyDescent="0.2" outlineLevel="0" r="2145">
      <c r="A2145" s="31">
        <v>2144</v>
      </c>
      <c r="B2145" s="37" t="s">
        <v>8442</v>
      </c>
      <c r="C2145" s="37" t="s">
        <v>8443</v>
      </c>
      <c r="D2145" s="37" t="s">
        <v>100</v>
      </c>
      <c r="E2145" s="31">
        <v>12</v>
      </c>
      <c r="F2145" s="48">
        <v>28591</v>
      </c>
      <c r="G2145" s="37" t="s">
        <v>2734</v>
      </c>
      <c r="H2145" s="37" t="s">
        <v>92</v>
      </c>
      <c r="I2145" s="37" t="s">
        <v>79</v>
      </c>
      <c r="J2145" s="37" t="s">
        <v>80</v>
      </c>
      <c r="K2145" s="37" t="s">
        <v>5003</v>
      </c>
      <c r="L2145" s="37" t="s">
        <v>81</v>
      </c>
      <c r="M2145" s="31">
        <v>9</v>
      </c>
    </row>
    <row spans="1:13" s="31" customFormat="1" ht="15.75" customHeight="1" x14ac:dyDescent="0.2" outlineLevel="0" r="2146">
      <c r="A2146" s="31">
        <v>2145</v>
      </c>
      <c r="B2146" s="37" t="s">
        <v>8444</v>
      </c>
      <c r="C2146" s="37" t="s">
        <v>8445</v>
      </c>
      <c r="D2146" s="37" t="s">
        <v>100</v>
      </c>
      <c r="E2146" s="31">
        <v>44</v>
      </c>
      <c r="F2146" s="48">
        <v>21865</v>
      </c>
      <c r="G2146" s="37" t="s">
        <v>288</v>
      </c>
      <c r="H2146" s="37" t="s">
        <v>130</v>
      </c>
      <c r="I2146" s="37" t="s">
        <v>104</v>
      </c>
      <c r="J2146" s="37" t="s">
        <v>80</v>
      </c>
      <c r="K2146" s="37" t="s">
        <v>4982</v>
      </c>
      <c r="L2146" s="37" t="s">
        <v>81</v>
      </c>
      <c r="M2146" s="31">
        <v>19</v>
      </c>
    </row>
    <row spans="1:13" s="31" customFormat="1" ht="15.75" customHeight="1" x14ac:dyDescent="0.2" outlineLevel="0" r="2147">
      <c r="A2147" s="31">
        <v>2146</v>
      </c>
      <c r="B2147" s="37" t="s">
        <v>5405</v>
      </c>
      <c r="C2147" s="37" t="s">
        <v>8446</v>
      </c>
      <c r="D2147" s="37" t="s">
        <v>74</v>
      </c>
      <c r="E2147" s="31">
        <v>75</v>
      </c>
      <c r="F2147" s="48">
        <v>24497</v>
      </c>
      <c r="H2147" s="37" t="s">
        <v>250</v>
      </c>
      <c r="I2147" s="37" t="s">
        <v>79</v>
      </c>
      <c r="J2147" s="37" t="s">
        <v>80</v>
      </c>
      <c r="K2147" s="37" t="s">
        <v>5417</v>
      </c>
      <c r="L2147" s="37" t="s">
        <v>93</v>
      </c>
      <c r="M2147" s="31">
        <v>13</v>
      </c>
    </row>
    <row spans="1:13" s="31" customFormat="1" ht="15.75" customHeight="1" x14ac:dyDescent="0.2" outlineLevel="0" r="2148">
      <c r="A2148" s="31">
        <v>2147</v>
      </c>
      <c r="B2148" s="37" t="s">
        <v>8447</v>
      </c>
      <c r="C2148" s="37" t="s">
        <v>8448</v>
      </c>
      <c r="D2148" s="37" t="s">
        <v>74</v>
      </c>
      <c r="E2148" s="31">
        <v>42</v>
      </c>
      <c r="F2148" s="48">
        <v>36103</v>
      </c>
      <c r="G2148" s="37" t="s">
        <v>1571</v>
      </c>
      <c r="H2148" s="37" t="s">
        <v>250</v>
      </c>
      <c r="I2148" s="37" t="s">
        <v>131</v>
      </c>
      <c r="J2148" s="37" t="s">
        <v>80</v>
      </c>
      <c r="K2148" s="38">
        <v>1</v>
      </c>
      <c r="L2148" s="37" t="s">
        <v>81</v>
      </c>
      <c r="M2148" s="31">
        <v>1</v>
      </c>
    </row>
    <row spans="1:13" s="31" customFormat="1" ht="15.75" customHeight="1" x14ac:dyDescent="0.2" outlineLevel="0" r="2149">
      <c r="A2149" s="31">
        <v>2148</v>
      </c>
      <c r="B2149" s="37" t="s">
        <v>8449</v>
      </c>
      <c r="C2149" s="37" t="s">
        <v>8450</v>
      </c>
      <c r="D2149" s="37" t="s">
        <v>100</v>
      </c>
      <c r="E2149" s="31">
        <v>78</v>
      </c>
      <c r="F2149" s="48">
        <v>32587</v>
      </c>
      <c r="G2149" s="37" t="s">
        <v>3135</v>
      </c>
      <c r="H2149" s="37" t="s">
        <v>78</v>
      </c>
      <c r="I2149" s="37" t="s">
        <v>79</v>
      </c>
      <c r="J2149" s="37" t="s">
        <v>80</v>
      </c>
      <c r="K2149" s="37" t="s">
        <v>4842</v>
      </c>
      <c r="L2149" s="37" t="s">
        <v>81</v>
      </c>
      <c r="M2149" s="31">
        <v>15</v>
      </c>
    </row>
    <row spans="1:13" s="31" customFormat="1" ht="15.75" customHeight="1" x14ac:dyDescent="0.2" outlineLevel="0" r="2150">
      <c r="A2150" s="31">
        <v>2149</v>
      </c>
      <c r="B2150" s="37" t="s">
        <v>8451</v>
      </c>
      <c r="C2150" s="37" t="s">
        <v>8452</v>
      </c>
      <c r="D2150" s="37" t="s">
        <v>100</v>
      </c>
      <c r="E2150" s="31">
        <v>26</v>
      </c>
      <c r="F2150" s="48">
        <v>28629</v>
      </c>
      <c r="G2150" s="37" t="s">
        <v>1429</v>
      </c>
      <c r="H2150" s="37" t="s">
        <v>250</v>
      </c>
      <c r="I2150" s="37" t="s">
        <v>131</v>
      </c>
      <c r="J2150" s="37" t="s">
        <v>80</v>
      </c>
      <c r="K2150" s="50">
        <v>-100</v>
      </c>
      <c r="L2150" s="37" t="s">
        <v>93</v>
      </c>
      <c r="M2150" s="31">
        <v>6</v>
      </c>
    </row>
    <row spans="1:13" s="31" customFormat="1" ht="15.75" customHeight="1" x14ac:dyDescent="0.2" outlineLevel="0" r="2151">
      <c r="A2151" s="31">
        <v>2150</v>
      </c>
      <c r="B2151" s="37" t="s">
        <v>8453</v>
      </c>
      <c r="C2151" s="37" t="s">
        <v>8454</v>
      </c>
      <c r="D2151" s="37" t="s">
        <v>74</v>
      </c>
      <c r="E2151" s="31">
        <v>75</v>
      </c>
      <c r="F2151" s="48">
        <v>21798</v>
      </c>
      <c r="H2151" s="37" t="s">
        <v>147</v>
      </c>
      <c r="I2151" s="37" t="s">
        <v>104</v>
      </c>
      <c r="J2151" s="37" t="s">
        <v>80</v>
      </c>
      <c r="K2151" s="37" t="s">
        <v>4725</v>
      </c>
      <c r="L2151" s="37" t="s">
        <v>81</v>
      </c>
      <c r="M2151" s="31">
        <v>8</v>
      </c>
    </row>
    <row spans="1:13" s="31" customFormat="1" ht="15.75" customHeight="1" x14ac:dyDescent="0.2" outlineLevel="0" r="2152">
      <c r="A2152" s="31">
        <v>2151</v>
      </c>
      <c r="B2152" s="37" t="s">
        <v>8455</v>
      </c>
      <c r="C2152" s="37" t="s">
        <v>8456</v>
      </c>
      <c r="D2152" s="37" t="s">
        <v>74</v>
      </c>
      <c r="E2152" s="31">
        <v>9</v>
      </c>
      <c r="F2152" s="48">
        <v>31708</v>
      </c>
      <c r="H2152" s="37" t="s">
        <v>130</v>
      </c>
      <c r="I2152" s="37" t="s">
        <v>104</v>
      </c>
      <c r="J2152" s="37" t="s">
        <v>80</v>
      </c>
      <c r="K2152" s="37" t="s">
        <v>5453</v>
      </c>
      <c r="L2152" s="37" t="s">
        <v>93</v>
      </c>
      <c r="M2152" s="31">
        <v>6</v>
      </c>
    </row>
    <row spans="1:13" s="31" customFormat="1" ht="15.75" customHeight="1" x14ac:dyDescent="0.2" outlineLevel="0" r="2153">
      <c r="A2153" s="31">
        <v>2152</v>
      </c>
      <c r="B2153" s="37" t="s">
        <v>8457</v>
      </c>
      <c r="C2153" s="37" t="s">
        <v>8458</v>
      </c>
      <c r="D2153" s="37" t="s">
        <v>100</v>
      </c>
      <c r="E2153" s="31">
        <v>40</v>
      </c>
      <c r="F2153" s="48">
        <v>25147</v>
      </c>
      <c r="G2153" s="37" t="s">
        <v>622</v>
      </c>
      <c r="H2153" s="37" t="s">
        <v>78</v>
      </c>
      <c r="I2153" s="37" t="s">
        <v>79</v>
      </c>
      <c r="J2153" s="37" t="s">
        <v>80</v>
      </c>
      <c r="K2153" s="37" t="s">
        <v>5513</v>
      </c>
      <c r="L2153" s="37" t="s">
        <v>81</v>
      </c>
      <c r="M2153" s="31">
        <v>19</v>
      </c>
    </row>
    <row spans="1:13" s="31" customFormat="1" ht="15.75" customHeight="1" x14ac:dyDescent="0.2" outlineLevel="0" r="2154">
      <c r="A2154" s="31">
        <v>2153</v>
      </c>
      <c r="B2154" s="37" t="s">
        <v>8459</v>
      </c>
      <c r="D2154" s="37" t="s">
        <v>74</v>
      </c>
      <c r="E2154" s="31">
        <v>22</v>
      </c>
      <c r="F2154" s="48">
        <v>31698</v>
      </c>
      <c r="G2154" s="37" t="s">
        <v>121</v>
      </c>
      <c r="H2154" s="37" t="s">
        <v>103</v>
      </c>
      <c r="I2154" s="37" t="s">
        <v>79</v>
      </c>
      <c r="J2154" s="37" t="s">
        <v>80</v>
      </c>
      <c r="K2154" s="37" t="s">
        <v>4745</v>
      </c>
      <c r="L2154" s="37" t="s">
        <v>93</v>
      </c>
      <c r="M2154" s="31">
        <v>10</v>
      </c>
    </row>
    <row spans="1:13" s="31" customFormat="1" ht="15.75" customHeight="1" x14ac:dyDescent="0.2" outlineLevel="0" r="2155">
      <c r="A2155" s="31">
        <v>2154</v>
      </c>
      <c r="B2155" s="37" t="s">
        <v>7359</v>
      </c>
      <c r="C2155" s="37" t="s">
        <v>8460</v>
      </c>
      <c r="D2155" s="37" t="s">
        <v>100</v>
      </c>
      <c r="E2155" s="31">
        <v>86</v>
      </c>
      <c r="F2155" s="48">
        <v>29228</v>
      </c>
      <c r="G2155" s="37" t="s">
        <v>1581</v>
      </c>
      <c r="H2155" s="37" t="s">
        <v>78</v>
      </c>
      <c r="I2155" s="37" t="s">
        <v>131</v>
      </c>
      <c r="J2155" s="37" t="s">
        <v>80</v>
      </c>
      <c r="K2155" s="37" t="s">
        <v>4755</v>
      </c>
      <c r="L2155" s="37" t="s">
        <v>93</v>
      </c>
      <c r="M2155" s="31">
        <v>6</v>
      </c>
    </row>
    <row spans="1:13" s="31" customFormat="1" ht="15.75" customHeight="1" x14ac:dyDescent="0.2" outlineLevel="0" r="2156">
      <c r="A2156" s="31">
        <v>2155</v>
      </c>
      <c r="B2156" s="37" t="s">
        <v>8461</v>
      </c>
      <c r="C2156" s="37" t="s">
        <v>8462</v>
      </c>
      <c r="D2156" s="37" t="s">
        <v>100</v>
      </c>
      <c r="E2156" s="31">
        <v>24</v>
      </c>
      <c r="F2156" s="48">
        <v>23385</v>
      </c>
      <c r="G2156" s="37" t="s">
        <v>1915</v>
      </c>
      <c r="H2156" s="37" t="s">
        <v>250</v>
      </c>
      <c r="I2156" s="37" t="s">
        <v>79</v>
      </c>
      <c r="J2156" s="37" t="s">
        <v>80</v>
      </c>
      <c r="K2156" s="37" t="s">
        <v>4860</v>
      </c>
      <c r="L2156" s="37" t="s">
        <v>93</v>
      </c>
      <c r="M2156" s="31">
        <v>14</v>
      </c>
    </row>
    <row spans="1:13" s="31" customFormat="1" ht="15.75" customHeight="1" x14ac:dyDescent="0.2" outlineLevel="0" r="2157">
      <c r="A2157" s="31">
        <v>2156</v>
      </c>
      <c r="B2157" s="37" t="s">
        <v>8463</v>
      </c>
      <c r="C2157" s="37" t="s">
        <v>8464</v>
      </c>
      <c r="D2157" s="37" t="s">
        <v>74</v>
      </c>
      <c r="E2157" s="31">
        <v>96</v>
      </c>
      <c r="F2157" s="48">
        <v>28223</v>
      </c>
      <c r="G2157" s="37" t="s">
        <v>601</v>
      </c>
      <c r="H2157" s="37" t="s">
        <v>147</v>
      </c>
      <c r="I2157" s="37" t="s">
        <v>79</v>
      </c>
      <c r="J2157" s="37" t="s">
        <v>80</v>
      </c>
      <c r="K2157" s="37" t="s">
        <v>5016</v>
      </c>
      <c r="L2157" s="37" t="s">
        <v>81</v>
      </c>
      <c r="M2157" s="31">
        <v>18</v>
      </c>
    </row>
    <row spans="1:13" s="31" customFormat="1" ht="15.75" customHeight="1" x14ac:dyDescent="0.2" outlineLevel="0" r="2158">
      <c r="A2158" s="31">
        <v>2157</v>
      </c>
      <c r="B2158" s="37" t="s">
        <v>5866</v>
      </c>
      <c r="C2158" s="37" t="s">
        <v>8465</v>
      </c>
      <c r="D2158" s="37" t="s">
        <v>100</v>
      </c>
      <c r="E2158" s="31">
        <v>52</v>
      </c>
      <c r="F2158" s="48">
        <v>28520</v>
      </c>
      <c r="G2158" s="37" t="s">
        <v>919</v>
      </c>
      <c r="H2158" s="37" t="s">
        <v>92</v>
      </c>
      <c r="I2158" s="37" t="s">
        <v>79</v>
      </c>
      <c r="J2158" s="37" t="s">
        <v>80</v>
      </c>
      <c r="K2158" s="37" t="s">
        <v>5493</v>
      </c>
      <c r="L2158" s="37" t="s">
        <v>93</v>
      </c>
      <c r="M2158" s="31">
        <v>19</v>
      </c>
    </row>
    <row spans="1:13" s="31" customFormat="1" ht="15.75" customHeight="1" x14ac:dyDescent="0.2" outlineLevel="0" r="2159">
      <c r="A2159" s="31">
        <v>2158</v>
      </c>
      <c r="B2159" s="37" t="s">
        <v>7316</v>
      </c>
      <c r="C2159" s="37" t="s">
        <v>8466</v>
      </c>
      <c r="D2159" s="37" t="s">
        <v>74</v>
      </c>
      <c r="E2159" s="31">
        <v>11</v>
      </c>
      <c r="F2159" s="48">
        <v>22268</v>
      </c>
      <c r="G2159" s="37" t="s">
        <v>643</v>
      </c>
      <c r="H2159" s="37" t="s">
        <v>130</v>
      </c>
      <c r="I2159" s="37" t="s">
        <v>79</v>
      </c>
      <c r="J2159" s="37" t="s">
        <v>80</v>
      </c>
      <c r="K2159" s="37" t="s">
        <v>4941</v>
      </c>
      <c r="L2159" s="37" t="s">
        <v>93</v>
      </c>
      <c r="M2159" s="31">
        <v>6</v>
      </c>
    </row>
    <row spans="1:13" s="31" customFormat="1" ht="15.75" customHeight="1" x14ac:dyDescent="0.2" outlineLevel="0" r="2160">
      <c r="A2160" s="31">
        <v>2159</v>
      </c>
      <c r="B2160" s="37" t="s">
        <v>8467</v>
      </c>
      <c r="C2160" s="37" t="s">
        <v>8468</v>
      </c>
      <c r="D2160" s="37" t="s">
        <v>74</v>
      </c>
      <c r="E2160" s="31">
        <v>19</v>
      </c>
      <c r="F2160" s="48">
        <v>23289</v>
      </c>
      <c r="H2160" s="37" t="s">
        <v>250</v>
      </c>
      <c r="I2160" s="37" t="s">
        <v>131</v>
      </c>
      <c r="J2160" s="37" t="s">
        <v>80</v>
      </c>
      <c r="K2160" s="37" t="s">
        <v>4946</v>
      </c>
      <c r="L2160" s="37" t="s">
        <v>81</v>
      </c>
      <c r="M2160" s="31">
        <v>6</v>
      </c>
    </row>
    <row spans="1:13" s="31" customFormat="1" ht="15.75" customHeight="1" x14ac:dyDescent="0.2" outlineLevel="0" r="2161">
      <c r="A2161" s="31">
        <v>2160</v>
      </c>
      <c r="B2161" s="37" t="s">
        <v>8469</v>
      </c>
      <c r="C2161" s="37" t="s">
        <v>8470</v>
      </c>
      <c r="D2161" s="37" t="s">
        <v>100</v>
      </c>
      <c r="E2161" s="31">
        <v>64</v>
      </c>
      <c r="F2161" s="48">
        <v>26110</v>
      </c>
      <c r="G2161" s="37" t="s">
        <v>456</v>
      </c>
      <c r="H2161" s="37" t="s">
        <v>191</v>
      </c>
      <c r="I2161" s="37" t="s">
        <v>79</v>
      </c>
      <c r="J2161" s="37" t="s">
        <v>80</v>
      </c>
      <c r="K2161" s="37" t="s">
        <v>4728</v>
      </c>
      <c r="L2161" s="37" t="s">
        <v>81</v>
      </c>
      <c r="M2161" s="31">
        <v>15</v>
      </c>
    </row>
    <row spans="1:13" s="31" customFormat="1" ht="15.75" customHeight="1" x14ac:dyDescent="0.2" outlineLevel="0" r="2162">
      <c r="A2162" s="31">
        <v>2161</v>
      </c>
      <c r="B2162" s="37" t="s">
        <v>5670</v>
      </c>
      <c r="C2162" s="37" t="s">
        <v>8471</v>
      </c>
      <c r="D2162" s="37" t="s">
        <v>74</v>
      </c>
      <c r="E2162" s="31">
        <v>35</v>
      </c>
      <c r="F2162" s="48">
        <v>35809</v>
      </c>
      <c r="H2162" s="37" t="s">
        <v>103</v>
      </c>
      <c r="I2162" s="37" t="s">
        <v>79</v>
      </c>
      <c r="J2162" s="37" t="s">
        <v>80</v>
      </c>
      <c r="K2162" s="37" t="s">
        <v>4962</v>
      </c>
      <c r="L2162" s="37" t="s">
        <v>93</v>
      </c>
      <c r="M2162" s="31">
        <v>4</v>
      </c>
    </row>
    <row spans="1:13" s="31" customFormat="1" ht="15.75" customHeight="1" x14ac:dyDescent="0.2" outlineLevel="0" r="2163">
      <c r="A2163" s="31">
        <v>2162</v>
      </c>
      <c r="B2163" s="37" t="s">
        <v>3401</v>
      </c>
      <c r="C2163" s="37" t="s">
        <v>8472</v>
      </c>
      <c r="D2163" s="37" t="s">
        <v>74</v>
      </c>
      <c r="E2163" s="31">
        <v>49</v>
      </c>
      <c r="F2163" s="48">
        <v>27158</v>
      </c>
      <c r="G2163" s="37" t="s">
        <v>312</v>
      </c>
      <c r="H2163" s="37" t="s">
        <v>103</v>
      </c>
      <c r="I2163" s="37" t="s">
        <v>131</v>
      </c>
      <c r="J2163" s="37" t="s">
        <v>80</v>
      </c>
      <c r="K2163" s="37" t="s">
        <v>4804</v>
      </c>
      <c r="L2163" s="37" t="s">
        <v>81</v>
      </c>
      <c r="M2163" s="31">
        <v>10</v>
      </c>
    </row>
    <row spans="1:13" s="31" customFormat="1" ht="15.75" customHeight="1" x14ac:dyDescent="0.2" outlineLevel="0" r="2164">
      <c r="A2164" s="31">
        <v>2163</v>
      </c>
      <c r="B2164" s="37" t="s">
        <v>8473</v>
      </c>
      <c r="C2164" s="37" t="s">
        <v>7057</v>
      </c>
      <c r="D2164" s="37" t="s">
        <v>74</v>
      </c>
      <c r="E2164" s="31">
        <v>41</v>
      </c>
      <c r="F2164" s="48">
        <v>35424</v>
      </c>
      <c r="G2164" s="37" t="s">
        <v>463</v>
      </c>
      <c r="H2164" s="37" t="s">
        <v>250</v>
      </c>
      <c r="I2164" s="37" t="s">
        <v>79</v>
      </c>
      <c r="J2164" s="37" t="s">
        <v>80</v>
      </c>
      <c r="K2164" s="37" t="s">
        <v>4828</v>
      </c>
      <c r="L2164" s="37" t="s">
        <v>81</v>
      </c>
      <c r="M2164" s="31">
        <v>6</v>
      </c>
    </row>
    <row spans="1:13" s="31" customFormat="1" ht="15.75" customHeight="1" x14ac:dyDescent="0.2" outlineLevel="0" r="2165">
      <c r="A2165" s="31">
        <v>2164</v>
      </c>
      <c r="B2165" s="37" t="s">
        <v>8474</v>
      </c>
      <c r="C2165" s="37" t="s">
        <v>8475</v>
      </c>
      <c r="D2165" s="37" t="s">
        <v>100</v>
      </c>
      <c r="E2165" s="31">
        <v>12</v>
      </c>
      <c r="F2165" s="48">
        <v>26892</v>
      </c>
      <c r="G2165" s="37" t="s">
        <v>121</v>
      </c>
      <c r="H2165" s="37" t="s">
        <v>103</v>
      </c>
      <c r="I2165" s="37" t="s">
        <v>79</v>
      </c>
      <c r="J2165" s="37" t="s">
        <v>80</v>
      </c>
      <c r="K2165" s="37" t="s">
        <v>4967</v>
      </c>
      <c r="L2165" s="37" t="s">
        <v>81</v>
      </c>
      <c r="M2165" s="31">
        <v>18</v>
      </c>
    </row>
    <row spans="1:13" s="31" customFormat="1" ht="15.75" customHeight="1" x14ac:dyDescent="0.2" outlineLevel="0" r="2166">
      <c r="A2166" s="31">
        <v>2165</v>
      </c>
      <c r="B2166" s="37" t="s">
        <v>6918</v>
      </c>
      <c r="C2166" s="37" t="s">
        <v>8476</v>
      </c>
      <c r="D2166" s="37" t="s">
        <v>473</v>
      </c>
      <c r="E2166" s="31">
        <v>16</v>
      </c>
      <c r="G2166" s="37" t="s">
        <v>857</v>
      </c>
      <c r="H2166" s="37" t="s">
        <v>78</v>
      </c>
      <c r="I2166" s="37" t="s">
        <v>104</v>
      </c>
      <c r="J2166" s="37" t="s">
        <v>80</v>
      </c>
      <c r="L2166" s="37" t="s">
        <v>93</v>
      </c>
    </row>
    <row spans="1:13" s="31" customFormat="1" ht="15.75" customHeight="1" x14ac:dyDescent="0.2" outlineLevel="0" r="2167">
      <c r="A2167" s="31">
        <v>2166</v>
      </c>
      <c r="B2167" s="37" t="s">
        <v>8477</v>
      </c>
      <c r="C2167" s="37" t="s">
        <v>8478</v>
      </c>
      <c r="D2167" s="37" t="s">
        <v>100</v>
      </c>
      <c r="E2167" s="31">
        <v>78</v>
      </c>
      <c r="F2167" s="48">
        <v>30995</v>
      </c>
      <c r="G2167" s="37" t="s">
        <v>282</v>
      </c>
      <c r="H2167" s="37" t="s">
        <v>92</v>
      </c>
      <c r="I2167" s="37" t="s">
        <v>79</v>
      </c>
      <c r="J2167" s="37" t="s">
        <v>80</v>
      </c>
      <c r="K2167" s="37" t="s">
        <v>4745</v>
      </c>
      <c r="L2167" s="37" t="s">
        <v>93</v>
      </c>
      <c r="M2167" s="31">
        <v>16</v>
      </c>
    </row>
    <row spans="1:13" s="31" customFormat="1" ht="15.75" customHeight="1" x14ac:dyDescent="0.2" outlineLevel="0" r="2168">
      <c r="A2168" s="31">
        <v>2167</v>
      </c>
      <c r="B2168" s="37" t="s">
        <v>8479</v>
      </c>
      <c r="C2168" s="37" t="s">
        <v>8480</v>
      </c>
      <c r="D2168" s="37" t="s">
        <v>100</v>
      </c>
      <c r="E2168" s="31">
        <v>31</v>
      </c>
      <c r="F2168" s="48">
        <v>35622</v>
      </c>
      <c r="G2168" s="37" t="s">
        <v>288</v>
      </c>
      <c r="H2168" s="37" t="s">
        <v>130</v>
      </c>
      <c r="I2168" s="37" t="s">
        <v>79</v>
      </c>
      <c r="J2168" s="37" t="s">
        <v>80</v>
      </c>
      <c r="L2168" s="37" t="s">
        <v>93</v>
      </c>
      <c r="M2168" s="31">
        <v>1</v>
      </c>
    </row>
    <row spans="1:13" s="31" customFormat="1" ht="15.75" customHeight="1" x14ac:dyDescent="0.2" outlineLevel="0" r="2169">
      <c r="A2169" s="31">
        <v>2168</v>
      </c>
      <c r="B2169" s="37" t="s">
        <v>7384</v>
      </c>
      <c r="C2169" s="37" t="s">
        <v>8481</v>
      </c>
      <c r="D2169" s="37" t="s">
        <v>74</v>
      </c>
      <c r="E2169" s="31">
        <v>83</v>
      </c>
      <c r="F2169" s="48">
        <v>27349</v>
      </c>
      <c r="G2169" s="37" t="s">
        <v>2418</v>
      </c>
      <c r="H2169" s="37" t="s">
        <v>103</v>
      </c>
      <c r="I2169" s="37" t="s">
        <v>79</v>
      </c>
      <c r="J2169" s="37" t="s">
        <v>80</v>
      </c>
      <c r="K2169" s="37" t="s">
        <v>4745</v>
      </c>
      <c r="L2169" s="37" t="s">
        <v>81</v>
      </c>
      <c r="M2169" s="31">
        <v>17</v>
      </c>
    </row>
    <row spans="1:13" s="31" customFormat="1" ht="15.75" customHeight="1" x14ac:dyDescent="0.2" outlineLevel="0" r="2170">
      <c r="A2170" s="31">
        <v>2169</v>
      </c>
      <c r="B2170" s="37" t="s">
        <v>8482</v>
      </c>
      <c r="C2170" s="37" t="s">
        <v>8483</v>
      </c>
      <c r="D2170" s="37" t="s">
        <v>74</v>
      </c>
      <c r="E2170" s="31">
        <v>80</v>
      </c>
      <c r="F2170" s="48">
        <v>28914</v>
      </c>
      <c r="G2170" s="37" t="s">
        <v>491</v>
      </c>
      <c r="H2170" s="37" t="s">
        <v>103</v>
      </c>
      <c r="I2170" s="37" t="s">
        <v>79</v>
      </c>
      <c r="J2170" s="37" t="s">
        <v>80</v>
      </c>
      <c r="K2170" s="37" t="s">
        <v>5453</v>
      </c>
      <c r="L2170" s="37" t="s">
        <v>93</v>
      </c>
      <c r="M2170" s="31">
        <v>18</v>
      </c>
    </row>
    <row spans="1:13" s="31" customFormat="1" ht="15.75" customHeight="1" x14ac:dyDescent="0.2" outlineLevel="0" r="2171">
      <c r="A2171" s="31">
        <v>2170</v>
      </c>
      <c r="B2171" s="37" t="s">
        <v>8484</v>
      </c>
      <c r="C2171" s="37" t="s">
        <v>8485</v>
      </c>
      <c r="D2171" s="37" t="s">
        <v>74</v>
      </c>
      <c r="E2171" s="31">
        <v>27</v>
      </c>
      <c r="F2171" s="48">
        <v>23128</v>
      </c>
      <c r="G2171" s="37" t="s">
        <v>874</v>
      </c>
      <c r="H2171" s="37" t="s">
        <v>78</v>
      </c>
      <c r="I2171" s="37" t="s">
        <v>104</v>
      </c>
      <c r="J2171" s="37" t="s">
        <v>80</v>
      </c>
      <c r="K2171" s="37" t="s">
        <v>4816</v>
      </c>
      <c r="L2171" s="37" t="s">
        <v>93</v>
      </c>
      <c r="M2171" s="31">
        <v>6</v>
      </c>
    </row>
    <row spans="1:13" s="31" customFormat="1" ht="15.75" customHeight="1" x14ac:dyDescent="0.2" outlineLevel="0" r="2172">
      <c r="A2172" s="31">
        <v>2171</v>
      </c>
      <c r="B2172" s="37" t="s">
        <v>6655</v>
      </c>
      <c r="C2172" s="37" t="s">
        <v>8486</v>
      </c>
      <c r="D2172" s="37" t="s">
        <v>100</v>
      </c>
      <c r="E2172" s="31">
        <v>21</v>
      </c>
      <c r="F2172" s="48">
        <v>25609</v>
      </c>
      <c r="G2172" s="37" t="s">
        <v>937</v>
      </c>
      <c r="H2172" s="37" t="s">
        <v>191</v>
      </c>
      <c r="I2172" s="37" t="s">
        <v>131</v>
      </c>
      <c r="J2172" s="37" t="s">
        <v>80</v>
      </c>
      <c r="K2172" s="37" t="s">
        <v>4719</v>
      </c>
      <c r="L2172" s="37" t="s">
        <v>93</v>
      </c>
      <c r="M2172" s="31">
        <v>10</v>
      </c>
    </row>
    <row spans="1:13" s="31" customFormat="1" ht="15.75" customHeight="1" x14ac:dyDescent="0.2" outlineLevel="0" r="2173">
      <c r="A2173" s="31">
        <v>2172</v>
      </c>
      <c r="B2173" s="37" t="s">
        <v>8487</v>
      </c>
      <c r="C2173" s="37" t="s">
        <v>8488</v>
      </c>
      <c r="D2173" s="37" t="s">
        <v>74</v>
      </c>
      <c r="E2173" s="31">
        <v>6</v>
      </c>
      <c r="F2173" s="48">
        <v>28860</v>
      </c>
      <c r="G2173" s="37" t="s">
        <v>798</v>
      </c>
      <c r="H2173" s="37" t="s">
        <v>191</v>
      </c>
      <c r="I2173" s="37" t="s">
        <v>104</v>
      </c>
      <c r="J2173" s="37" t="s">
        <v>80</v>
      </c>
      <c r="K2173" s="37" t="s">
        <v>4884</v>
      </c>
      <c r="L2173" s="37" t="s">
        <v>81</v>
      </c>
      <c r="M2173" s="31">
        <v>13</v>
      </c>
    </row>
    <row spans="1:13" s="31" customFormat="1" ht="15.75" customHeight="1" x14ac:dyDescent="0.2" outlineLevel="0" r="2174">
      <c r="A2174" s="31">
        <v>2173</v>
      </c>
      <c r="B2174" s="37" t="s">
        <v>8489</v>
      </c>
      <c r="C2174" s="37" t="s">
        <v>8490</v>
      </c>
      <c r="D2174" s="37" t="s">
        <v>100</v>
      </c>
      <c r="E2174" s="31">
        <v>27</v>
      </c>
      <c r="F2174" s="48">
        <v>28024</v>
      </c>
      <c r="G2174" s="37" t="s">
        <v>1096</v>
      </c>
      <c r="H2174" s="37" t="s">
        <v>161</v>
      </c>
      <c r="I2174" s="37" t="s">
        <v>79</v>
      </c>
      <c r="J2174" s="37" t="s">
        <v>80</v>
      </c>
      <c r="K2174" s="37" t="s">
        <v>4742</v>
      </c>
      <c r="L2174" s="37" t="s">
        <v>81</v>
      </c>
      <c r="M2174" s="31">
        <v>22</v>
      </c>
    </row>
    <row spans="1:13" s="31" customFormat="1" ht="15.75" customHeight="1" x14ac:dyDescent="0.2" outlineLevel="0" r="2175">
      <c r="A2175" s="31">
        <v>2174</v>
      </c>
      <c r="B2175" s="37" t="s">
        <v>8491</v>
      </c>
      <c r="C2175" s="37" t="s">
        <v>8492</v>
      </c>
      <c r="D2175" s="37" t="s">
        <v>74</v>
      </c>
      <c r="E2175" s="31">
        <v>32</v>
      </c>
      <c r="F2175" s="48">
        <v>22910</v>
      </c>
      <c r="G2175" s="37" t="s">
        <v>263</v>
      </c>
      <c r="H2175" s="37" t="s">
        <v>415</v>
      </c>
      <c r="I2175" s="37" t="s">
        <v>131</v>
      </c>
      <c r="J2175" s="37" t="s">
        <v>80</v>
      </c>
      <c r="K2175" s="37" t="s">
        <v>4867</v>
      </c>
      <c r="L2175" s="37" t="s">
        <v>93</v>
      </c>
      <c r="M2175" s="31">
        <v>11</v>
      </c>
    </row>
    <row spans="1:13" s="31" customFormat="1" ht="15.75" customHeight="1" x14ac:dyDescent="0.2" outlineLevel="0" r="2176">
      <c r="A2176" s="31">
        <v>2175</v>
      </c>
      <c r="B2176" s="37" t="s">
        <v>8493</v>
      </c>
      <c r="C2176" s="37" t="s">
        <v>8494</v>
      </c>
      <c r="D2176" s="37" t="s">
        <v>74</v>
      </c>
      <c r="E2176" s="31">
        <v>23</v>
      </c>
      <c r="F2176" s="48">
        <v>31352</v>
      </c>
      <c r="G2176" s="37" t="s">
        <v>5130</v>
      </c>
      <c r="H2176" s="37" t="s">
        <v>191</v>
      </c>
      <c r="I2176" s="37" t="s">
        <v>79</v>
      </c>
      <c r="J2176" s="37" t="s">
        <v>80</v>
      </c>
      <c r="K2176" s="37" t="s">
        <v>5100</v>
      </c>
      <c r="L2176" s="37" t="s">
        <v>93</v>
      </c>
      <c r="M2176" s="31">
        <v>13</v>
      </c>
    </row>
    <row spans="1:13" s="31" customFormat="1" ht="15.75" customHeight="1" x14ac:dyDescent="0.2" outlineLevel="0" r="2177">
      <c r="A2177" s="31">
        <v>2176</v>
      </c>
      <c r="B2177" s="37" t="s">
        <v>8495</v>
      </c>
      <c r="C2177" s="37" t="s">
        <v>8496</v>
      </c>
      <c r="D2177" s="37" t="s">
        <v>100</v>
      </c>
      <c r="E2177" s="31">
        <v>79</v>
      </c>
      <c r="F2177" s="48">
        <v>22959</v>
      </c>
      <c r="G2177" s="37" t="s">
        <v>2496</v>
      </c>
      <c r="H2177" s="37" t="s">
        <v>92</v>
      </c>
      <c r="I2177" s="37" t="s">
        <v>131</v>
      </c>
      <c r="J2177" s="37" t="s">
        <v>80</v>
      </c>
      <c r="K2177" s="31">
        <v>-1</v>
      </c>
      <c r="L2177" s="37" t="s">
        <v>81</v>
      </c>
      <c r="M2177" s="31">
        <v>12</v>
      </c>
    </row>
    <row spans="1:13" s="31" customFormat="1" ht="15.75" customHeight="1" x14ac:dyDescent="0.2" outlineLevel="0" r="2178">
      <c r="A2178" s="31">
        <v>2177</v>
      </c>
      <c r="B2178" s="37" t="s">
        <v>8497</v>
      </c>
      <c r="C2178" s="37" t="s">
        <v>7676</v>
      </c>
      <c r="D2178" s="37" t="s">
        <v>74</v>
      </c>
      <c r="E2178" s="31">
        <v>35</v>
      </c>
      <c r="F2178" s="48">
        <v>28406</v>
      </c>
      <c r="G2178" s="37" t="s">
        <v>431</v>
      </c>
      <c r="H2178" s="37" t="s">
        <v>191</v>
      </c>
      <c r="I2178" s="37" t="s">
        <v>79</v>
      </c>
      <c r="J2178" s="37" t="s">
        <v>80</v>
      </c>
      <c r="K2178" s="31">
        <v>0</v>
      </c>
      <c r="L2178" s="37" t="s">
        <v>93</v>
      </c>
      <c r="M2178" s="31">
        <v>9</v>
      </c>
    </row>
    <row spans="1:13" s="31" customFormat="1" ht="15.75" customHeight="1" x14ac:dyDescent="0.2" outlineLevel="0" r="2179">
      <c r="A2179" s="31">
        <v>2178</v>
      </c>
      <c r="B2179" s="37" t="s">
        <v>8498</v>
      </c>
      <c r="C2179" s="37" t="s">
        <v>8499</v>
      </c>
      <c r="D2179" s="37" t="s">
        <v>100</v>
      </c>
      <c r="E2179" s="31">
        <v>20</v>
      </c>
      <c r="F2179" s="48">
        <v>19801</v>
      </c>
      <c r="G2179" s="37" t="s">
        <v>557</v>
      </c>
      <c r="H2179" s="37" t="s">
        <v>147</v>
      </c>
      <c r="I2179" s="37" t="s">
        <v>79</v>
      </c>
      <c r="J2179" s="37" t="s">
        <v>80</v>
      </c>
      <c r="K2179" s="37" t="s">
        <v>4791</v>
      </c>
      <c r="L2179" s="37" t="s">
        <v>93</v>
      </c>
      <c r="M2179" s="31">
        <v>12</v>
      </c>
    </row>
    <row spans="1:13" s="31" customFormat="1" ht="15.75" customHeight="1" x14ac:dyDescent="0.2" outlineLevel="0" r="2180">
      <c r="A2180" s="31">
        <v>2179</v>
      </c>
      <c r="B2180" s="37" t="s">
        <v>8500</v>
      </c>
      <c r="C2180" s="37" t="s">
        <v>8501</v>
      </c>
      <c r="D2180" s="37" t="s">
        <v>74</v>
      </c>
      <c r="E2180" s="31">
        <v>15</v>
      </c>
      <c r="F2180" s="48">
        <v>22148</v>
      </c>
      <c r="G2180" s="37" t="s">
        <v>601</v>
      </c>
      <c r="H2180" s="37" t="s">
        <v>78</v>
      </c>
      <c r="I2180" s="37" t="s">
        <v>79</v>
      </c>
      <c r="J2180" s="37" t="s">
        <v>80</v>
      </c>
      <c r="L2180" s="37" t="s">
        <v>93</v>
      </c>
      <c r="M2180" s="31">
        <v>17</v>
      </c>
    </row>
    <row spans="1:13" s="31" customFormat="1" ht="15.75" customHeight="1" x14ac:dyDescent="0.2" outlineLevel="0" r="2181">
      <c r="A2181" s="31">
        <v>2180</v>
      </c>
      <c r="B2181" s="37" t="s">
        <v>8502</v>
      </c>
      <c r="C2181" s="37" t="s">
        <v>8503</v>
      </c>
      <c r="D2181" s="37" t="s">
        <v>74</v>
      </c>
      <c r="E2181" s="31">
        <v>98</v>
      </c>
      <c r="F2181" s="48">
        <v>21926</v>
      </c>
      <c r="G2181" s="37" t="s">
        <v>1297</v>
      </c>
      <c r="H2181" s="37" t="s">
        <v>250</v>
      </c>
      <c r="I2181" s="37" t="s">
        <v>131</v>
      </c>
      <c r="J2181" s="37" t="s">
        <v>80</v>
      </c>
      <c r="K2181" s="37" t="s">
        <v>5133</v>
      </c>
      <c r="L2181" s="37" t="s">
        <v>81</v>
      </c>
      <c r="M2181" s="31">
        <v>13</v>
      </c>
    </row>
    <row spans="1:13" s="31" customFormat="1" ht="15.75" customHeight="1" x14ac:dyDescent="0.2" outlineLevel="0" r="2182">
      <c r="A2182" s="31">
        <v>2181</v>
      </c>
      <c r="B2182" s="37" t="s">
        <v>5699</v>
      </c>
      <c r="C2182" s="37" t="s">
        <v>8504</v>
      </c>
      <c r="D2182" s="37" t="s">
        <v>74</v>
      </c>
      <c r="E2182" s="31">
        <v>99</v>
      </c>
      <c r="F2182" s="48">
        <v>27227</v>
      </c>
      <c r="G2182" s="37" t="s">
        <v>263</v>
      </c>
      <c r="H2182" s="37" t="s">
        <v>161</v>
      </c>
      <c r="I2182" s="37" t="s">
        <v>79</v>
      </c>
      <c r="J2182" s="37" t="s">
        <v>80</v>
      </c>
      <c r="K2182" s="37" t="s">
        <v>4755</v>
      </c>
      <c r="L2182" s="37" t="s">
        <v>81</v>
      </c>
      <c r="M2182" s="31">
        <v>8</v>
      </c>
    </row>
    <row spans="1:13" s="31" customFormat="1" ht="15.75" customHeight="1" x14ac:dyDescent="0.2" outlineLevel="0" r="2183">
      <c r="A2183" s="31">
        <v>2182</v>
      </c>
      <c r="B2183" s="37" t="s">
        <v>684</v>
      </c>
      <c r="C2183" s="37" t="s">
        <v>8505</v>
      </c>
      <c r="D2183" s="37" t="s">
        <v>74</v>
      </c>
      <c r="E2183" s="31">
        <v>47</v>
      </c>
      <c r="F2183" s="48">
        <v>24585</v>
      </c>
      <c r="G2183" s="37" t="s">
        <v>129</v>
      </c>
      <c r="H2183" s="37" t="s">
        <v>130</v>
      </c>
      <c r="I2183" s="37" t="s">
        <v>131</v>
      </c>
      <c r="J2183" s="37" t="s">
        <v>80</v>
      </c>
      <c r="K2183" s="37" t="s">
        <v>4706</v>
      </c>
      <c r="L2183" s="37" t="s">
        <v>81</v>
      </c>
      <c r="M2183" s="31">
        <v>16</v>
      </c>
    </row>
    <row spans="1:13" s="31" customFormat="1" ht="15.75" customHeight="1" x14ac:dyDescent="0.2" outlineLevel="0" r="2184">
      <c r="A2184" s="31">
        <v>2183</v>
      </c>
      <c r="B2184" s="37" t="s">
        <v>8506</v>
      </c>
      <c r="C2184" s="37" t="s">
        <v>6146</v>
      </c>
      <c r="D2184" s="37" t="s">
        <v>100</v>
      </c>
      <c r="E2184" s="31">
        <v>61</v>
      </c>
      <c r="F2184" s="48">
        <v>26336</v>
      </c>
      <c r="G2184" s="37" t="s">
        <v>2992</v>
      </c>
      <c r="H2184" s="37" t="s">
        <v>78</v>
      </c>
      <c r="I2184" s="37" t="s">
        <v>79</v>
      </c>
      <c r="J2184" s="37" t="s">
        <v>80</v>
      </c>
      <c r="K2184" s="37" t="s">
        <v>4762</v>
      </c>
      <c r="L2184" s="37" t="s">
        <v>81</v>
      </c>
      <c r="M2184" s="31">
        <v>7</v>
      </c>
    </row>
    <row spans="1:13" s="31" customFormat="1" ht="15.75" customHeight="1" x14ac:dyDescent="0.2" outlineLevel="0" r="2185">
      <c r="A2185" s="31">
        <v>2184</v>
      </c>
      <c r="B2185" s="37" t="s">
        <v>8507</v>
      </c>
      <c r="C2185" s="37" t="s">
        <v>8126</v>
      </c>
      <c r="D2185" s="37" t="s">
        <v>74</v>
      </c>
      <c r="E2185" s="31">
        <v>49</v>
      </c>
      <c r="F2185" s="48">
        <v>26272</v>
      </c>
      <c r="G2185" s="37" t="s">
        <v>2982</v>
      </c>
      <c r="H2185" s="37" t="s">
        <v>191</v>
      </c>
      <c r="I2185" s="37" t="s">
        <v>79</v>
      </c>
      <c r="J2185" s="37" t="s">
        <v>80</v>
      </c>
      <c r="K2185" s="37" t="s">
        <v>4954</v>
      </c>
      <c r="L2185" s="37" t="s">
        <v>93</v>
      </c>
      <c r="M2185" s="31">
        <v>11</v>
      </c>
    </row>
    <row spans="1:13" s="31" customFormat="1" ht="15.75" customHeight="1" x14ac:dyDescent="0.2" outlineLevel="0" r="2186">
      <c r="A2186" s="31">
        <v>2185</v>
      </c>
      <c r="B2186" s="37" t="s">
        <v>8347</v>
      </c>
      <c r="C2186" s="37" t="s">
        <v>8508</v>
      </c>
      <c r="D2186" s="37" t="s">
        <v>100</v>
      </c>
      <c r="E2186" s="31">
        <v>40</v>
      </c>
      <c r="F2186" s="48">
        <v>23299</v>
      </c>
      <c r="G2186" s="37" t="s">
        <v>146</v>
      </c>
      <c r="H2186" s="37" t="s">
        <v>92</v>
      </c>
      <c r="I2186" s="37" t="s">
        <v>79</v>
      </c>
      <c r="J2186" s="37" t="s">
        <v>80</v>
      </c>
      <c r="K2186" s="37" t="s">
        <v>4860</v>
      </c>
      <c r="L2186" s="37" t="s">
        <v>93</v>
      </c>
      <c r="M2186" s="31">
        <v>19</v>
      </c>
    </row>
    <row spans="1:13" s="31" customFormat="1" ht="15.75" customHeight="1" x14ac:dyDescent="0.2" outlineLevel="0" r="2187">
      <c r="A2187" s="31">
        <v>2186</v>
      </c>
      <c r="B2187" s="37" t="s">
        <v>8437</v>
      </c>
      <c r="C2187" s="37" t="s">
        <v>8509</v>
      </c>
      <c r="D2187" s="37" t="s">
        <v>100</v>
      </c>
      <c r="E2187" s="31">
        <v>61</v>
      </c>
      <c r="F2187" s="48">
        <v>23088</v>
      </c>
      <c r="G2187" s="37" t="s">
        <v>198</v>
      </c>
      <c r="H2187" s="37" t="s">
        <v>191</v>
      </c>
      <c r="I2187" s="37" t="s">
        <v>131</v>
      </c>
      <c r="J2187" s="37" t="s">
        <v>80</v>
      </c>
      <c r="K2187" s="37" t="s">
        <v>4869</v>
      </c>
      <c r="L2187" s="37" t="s">
        <v>93</v>
      </c>
      <c r="M2187" s="31">
        <v>5</v>
      </c>
    </row>
    <row spans="1:13" s="31" customFormat="1" ht="15.75" customHeight="1" x14ac:dyDescent="0.2" outlineLevel="0" r="2188">
      <c r="A2188" s="31">
        <v>2187</v>
      </c>
      <c r="B2188" s="37" t="s">
        <v>8510</v>
      </c>
      <c r="C2188" s="37" t="s">
        <v>5026</v>
      </c>
      <c r="D2188" s="37" t="s">
        <v>100</v>
      </c>
      <c r="E2188" s="31">
        <v>52</v>
      </c>
      <c r="F2188" s="48">
        <v>35791</v>
      </c>
      <c r="G2188" s="37" t="s">
        <v>3959</v>
      </c>
      <c r="H2188" s="37" t="s">
        <v>191</v>
      </c>
      <c r="I2188" s="37" t="s">
        <v>79</v>
      </c>
      <c r="J2188" s="37" t="s">
        <v>80</v>
      </c>
      <c r="K2188" s="31">
        <v>-1</v>
      </c>
      <c r="L2188" s="37" t="s">
        <v>93</v>
      </c>
      <c r="M2188" s="31">
        <v>2</v>
      </c>
    </row>
    <row spans="1:13" s="31" customFormat="1" ht="15.75" customHeight="1" x14ac:dyDescent="0.2" outlineLevel="0" r="2189">
      <c r="A2189" s="31">
        <v>2188</v>
      </c>
      <c r="B2189" s="37" t="s">
        <v>7807</v>
      </c>
      <c r="C2189" s="37" t="s">
        <v>8511</v>
      </c>
      <c r="D2189" s="37" t="s">
        <v>100</v>
      </c>
      <c r="E2189" s="31">
        <v>85</v>
      </c>
      <c r="F2189" s="48">
        <v>26392</v>
      </c>
      <c r="G2189" s="37" t="s">
        <v>694</v>
      </c>
      <c r="H2189" s="37" t="s">
        <v>250</v>
      </c>
      <c r="I2189" s="37" t="s">
        <v>79</v>
      </c>
      <c r="J2189" s="37" t="s">
        <v>80</v>
      </c>
      <c r="K2189" s="37" t="s">
        <v>4782</v>
      </c>
      <c r="L2189" s="37" t="s">
        <v>93</v>
      </c>
      <c r="M2189" s="31">
        <v>17</v>
      </c>
    </row>
    <row spans="1:13" s="31" customFormat="1" ht="15.75" customHeight="1" x14ac:dyDescent="0.2" outlineLevel="0" r="2190">
      <c r="A2190" s="31">
        <v>2189</v>
      </c>
      <c r="B2190" s="37" t="s">
        <v>8512</v>
      </c>
      <c r="D2190" s="37" t="s">
        <v>74</v>
      </c>
      <c r="E2190" s="31">
        <v>43</v>
      </c>
      <c r="F2190" s="48">
        <v>35851</v>
      </c>
      <c r="G2190" s="37" t="s">
        <v>1455</v>
      </c>
      <c r="H2190" s="37" t="s">
        <v>103</v>
      </c>
      <c r="I2190" s="37" t="s">
        <v>131</v>
      </c>
      <c r="J2190" s="37" t="s">
        <v>80</v>
      </c>
      <c r="K2190" s="37" t="s">
        <v>4962</v>
      </c>
      <c r="L2190" s="37" t="s">
        <v>93</v>
      </c>
      <c r="M2190" s="31">
        <v>4</v>
      </c>
    </row>
    <row spans="1:13" s="31" customFormat="1" ht="15.75" customHeight="1" x14ac:dyDescent="0.2" outlineLevel="0" r="2191">
      <c r="A2191" s="31">
        <v>2190</v>
      </c>
      <c r="B2191" s="37" t="s">
        <v>8513</v>
      </c>
      <c r="C2191" s="37" t="s">
        <v>8514</v>
      </c>
      <c r="D2191" s="37" t="s">
        <v>100</v>
      </c>
      <c r="E2191" s="31">
        <v>77</v>
      </c>
      <c r="F2191" s="48">
        <v>28962</v>
      </c>
      <c r="H2191" s="37" t="s">
        <v>161</v>
      </c>
      <c r="I2191" s="37" t="s">
        <v>104</v>
      </c>
      <c r="J2191" s="37" t="s">
        <v>80</v>
      </c>
      <c r="K2191" s="37" t="s">
        <v>4798</v>
      </c>
      <c r="L2191" s="37" t="s">
        <v>93</v>
      </c>
      <c r="M2191" s="31">
        <v>13</v>
      </c>
    </row>
    <row spans="1:13" s="31" customFormat="1" ht="15.75" customHeight="1" x14ac:dyDescent="0.2" outlineLevel="0" r="2192">
      <c r="A2192" s="31">
        <v>2191</v>
      </c>
      <c r="B2192" s="37" t="s">
        <v>8515</v>
      </c>
      <c r="C2192" s="37" t="s">
        <v>8516</v>
      </c>
      <c r="D2192" s="37" t="s">
        <v>74</v>
      </c>
      <c r="E2192" s="31">
        <v>2</v>
      </c>
      <c r="F2192" s="48">
        <v>27891</v>
      </c>
      <c r="G2192" s="37" t="s">
        <v>443</v>
      </c>
      <c r="H2192" s="37" t="s">
        <v>250</v>
      </c>
      <c r="I2192" s="37" t="s">
        <v>79</v>
      </c>
      <c r="J2192" s="37" t="s">
        <v>80</v>
      </c>
      <c r="K2192" s="37" t="s">
        <v>4725</v>
      </c>
      <c r="L2192" s="37" t="s">
        <v>81</v>
      </c>
      <c r="M2192" s="31">
        <v>4</v>
      </c>
    </row>
    <row spans="1:13" s="31" customFormat="1" ht="15.75" customHeight="1" x14ac:dyDescent="0.2" outlineLevel="0" r="2193">
      <c r="A2193" s="31">
        <v>2192</v>
      </c>
      <c r="B2193" s="37" t="s">
        <v>7429</v>
      </c>
      <c r="C2193" s="37" t="s">
        <v>8517</v>
      </c>
      <c r="D2193" s="37" t="s">
        <v>74</v>
      </c>
      <c r="E2193" s="31">
        <v>93</v>
      </c>
      <c r="F2193" s="48">
        <v>24346</v>
      </c>
      <c r="G2193" s="37" t="s">
        <v>901</v>
      </c>
      <c r="H2193" s="37" t="s">
        <v>250</v>
      </c>
      <c r="I2193" s="37" t="s">
        <v>79</v>
      </c>
      <c r="J2193" s="37" t="s">
        <v>80</v>
      </c>
      <c r="K2193" s="37" t="s">
        <v>5003</v>
      </c>
      <c r="L2193" s="37" t="s">
        <v>93</v>
      </c>
      <c r="M2193" s="31">
        <v>14</v>
      </c>
    </row>
    <row spans="1:13" s="31" customFormat="1" ht="15.75" customHeight="1" x14ac:dyDescent="0.2" outlineLevel="0" r="2194">
      <c r="A2194" s="31">
        <v>2193</v>
      </c>
      <c r="B2194" s="37" t="s">
        <v>3493</v>
      </c>
      <c r="C2194" s="37" t="s">
        <v>8518</v>
      </c>
      <c r="D2194" s="37" t="s">
        <v>74</v>
      </c>
      <c r="E2194" s="31">
        <v>66</v>
      </c>
      <c r="F2194" s="48">
        <v>20439</v>
      </c>
      <c r="G2194" s="37" t="s">
        <v>3313</v>
      </c>
      <c r="H2194" s="37" t="s">
        <v>250</v>
      </c>
      <c r="I2194" s="37" t="s">
        <v>79</v>
      </c>
      <c r="J2194" s="37" t="s">
        <v>80</v>
      </c>
      <c r="K2194" s="37" t="s">
        <v>5246</v>
      </c>
      <c r="L2194" s="37" t="s">
        <v>81</v>
      </c>
      <c r="M2194" s="31">
        <v>6</v>
      </c>
    </row>
    <row spans="1:13" s="31" customFormat="1" ht="15.75" customHeight="1" x14ac:dyDescent="0.2" outlineLevel="0" r="2195">
      <c r="A2195" s="31">
        <v>2194</v>
      </c>
      <c r="B2195" s="37" t="s">
        <v>8519</v>
      </c>
      <c r="C2195" s="37" t="s">
        <v>8520</v>
      </c>
      <c r="D2195" s="37" t="s">
        <v>100</v>
      </c>
      <c r="E2195" s="31">
        <v>79</v>
      </c>
      <c r="F2195" s="48">
        <v>21438</v>
      </c>
      <c r="G2195" s="37" t="s">
        <v>497</v>
      </c>
      <c r="H2195" s="37" t="s">
        <v>78</v>
      </c>
      <c r="I2195" s="37" t="s">
        <v>104</v>
      </c>
      <c r="J2195" s="37" t="s">
        <v>80</v>
      </c>
      <c r="K2195" s="37" t="s">
        <v>4722</v>
      </c>
      <c r="L2195" s="37" t="s">
        <v>81</v>
      </c>
      <c r="M2195" s="31">
        <v>11</v>
      </c>
    </row>
    <row spans="1:13" s="31" customFormat="1" ht="15.75" customHeight="1" x14ac:dyDescent="0.2" outlineLevel="0" r="2196">
      <c r="A2196" s="31">
        <v>2195</v>
      </c>
      <c r="B2196" s="37" t="s">
        <v>6227</v>
      </c>
      <c r="C2196" s="37" t="s">
        <v>8521</v>
      </c>
      <c r="D2196" s="37" t="s">
        <v>100</v>
      </c>
      <c r="E2196" s="31">
        <v>94</v>
      </c>
      <c r="F2196" s="48">
        <v>31899</v>
      </c>
      <c r="G2196" s="37" t="s">
        <v>545</v>
      </c>
      <c r="H2196" s="37" t="s">
        <v>103</v>
      </c>
      <c r="I2196" s="37" t="s">
        <v>104</v>
      </c>
      <c r="J2196" s="37" t="s">
        <v>80</v>
      </c>
      <c r="K2196" s="37" t="s">
        <v>4954</v>
      </c>
      <c r="L2196" s="37" t="s">
        <v>81</v>
      </c>
      <c r="M2196" s="31">
        <v>13</v>
      </c>
    </row>
    <row spans="1:13" s="31" customFormat="1" ht="15.75" customHeight="1" x14ac:dyDescent="0.2" outlineLevel="0" r="2197">
      <c r="A2197" s="31">
        <v>2196</v>
      </c>
      <c r="B2197" s="37" t="s">
        <v>8522</v>
      </c>
      <c r="C2197" s="37" t="s">
        <v>8523</v>
      </c>
      <c r="D2197" s="37" t="s">
        <v>74</v>
      </c>
      <c r="E2197" s="31">
        <v>66</v>
      </c>
      <c r="F2197" s="48">
        <v>27919</v>
      </c>
      <c r="G2197" s="37" t="s">
        <v>1873</v>
      </c>
      <c r="H2197" s="37" t="s">
        <v>147</v>
      </c>
      <c r="I2197" s="37" t="s">
        <v>131</v>
      </c>
      <c r="J2197" s="37" t="s">
        <v>80</v>
      </c>
      <c r="K2197" s="37" t="s">
        <v>4985</v>
      </c>
      <c r="L2197" s="37" t="s">
        <v>81</v>
      </c>
      <c r="M2197" s="31">
        <v>7</v>
      </c>
    </row>
    <row spans="1:13" s="31" customFormat="1" ht="15.75" customHeight="1" x14ac:dyDescent="0.2" outlineLevel="0" r="2198">
      <c r="A2198" s="31">
        <v>2197</v>
      </c>
      <c r="B2198" s="37" t="s">
        <v>8524</v>
      </c>
      <c r="C2198" s="37" t="s">
        <v>8525</v>
      </c>
      <c r="D2198" s="37" t="s">
        <v>74</v>
      </c>
      <c r="E2198" s="31">
        <v>32</v>
      </c>
      <c r="F2198" s="48">
        <v>34228</v>
      </c>
      <c r="G2198" s="37" t="s">
        <v>168</v>
      </c>
      <c r="H2198" s="37" t="s">
        <v>103</v>
      </c>
      <c r="I2198" s="37" t="s">
        <v>79</v>
      </c>
      <c r="J2198" s="37" t="s">
        <v>80</v>
      </c>
      <c r="K2198" s="37" t="s">
        <v>5133</v>
      </c>
      <c r="L2198" s="37" t="s">
        <v>93</v>
      </c>
      <c r="M2198" s="31">
        <v>7</v>
      </c>
    </row>
    <row spans="1:13" s="31" customFormat="1" ht="15.75" customHeight="1" x14ac:dyDescent="0.2" outlineLevel="0" r="2199">
      <c r="A2199" s="31">
        <v>2198</v>
      </c>
      <c r="B2199" s="37" t="s">
        <v>8526</v>
      </c>
      <c r="C2199" s="37" t="s">
        <v>8527</v>
      </c>
      <c r="D2199" s="37" t="s">
        <v>74</v>
      </c>
      <c r="E2199" s="31">
        <v>1</v>
      </c>
      <c r="F2199" s="48">
        <v>35805</v>
      </c>
      <c r="G2199" s="37" t="s">
        <v>607</v>
      </c>
      <c r="H2199" s="37" t="s">
        <v>92</v>
      </c>
      <c r="I2199" s="37" t="s">
        <v>104</v>
      </c>
      <c r="J2199" s="37" t="s">
        <v>80</v>
      </c>
      <c r="K2199" s="37" t="s">
        <v>4869</v>
      </c>
      <c r="L2199" s="37" t="s">
        <v>81</v>
      </c>
      <c r="M2199" s="31">
        <v>1</v>
      </c>
    </row>
    <row spans="1:13" s="31" customFormat="1" ht="15.75" customHeight="1" x14ac:dyDescent="0.2" outlineLevel="0" r="2200">
      <c r="A2200" s="31">
        <v>2199</v>
      </c>
      <c r="B2200" s="37" t="s">
        <v>7795</v>
      </c>
      <c r="C2200" s="37" t="s">
        <v>8528</v>
      </c>
      <c r="D2200" s="37" t="s">
        <v>100</v>
      </c>
      <c r="E2200" s="31">
        <v>89</v>
      </c>
      <c r="F2200" s="48">
        <v>30356</v>
      </c>
      <c r="G2200" s="37" t="s">
        <v>1002</v>
      </c>
      <c r="H2200" s="37" t="s">
        <v>92</v>
      </c>
      <c r="I2200" s="37" t="s">
        <v>131</v>
      </c>
      <c r="J2200" s="37" t="s">
        <v>80</v>
      </c>
      <c r="K2200" s="37" t="s">
        <v>4782</v>
      </c>
      <c r="L2200" s="37" t="s">
        <v>81</v>
      </c>
      <c r="M2200" s="31">
        <v>13</v>
      </c>
    </row>
    <row spans="1:13" s="31" customFormat="1" ht="15.75" customHeight="1" x14ac:dyDescent="0.2" outlineLevel="0" r="2201">
      <c r="A2201" s="31">
        <v>2200</v>
      </c>
      <c r="B2201" s="37" t="s">
        <v>8529</v>
      </c>
      <c r="C2201" s="37" t="s">
        <v>8530</v>
      </c>
      <c r="D2201" s="37" t="s">
        <v>74</v>
      </c>
      <c r="E2201" s="31">
        <v>23</v>
      </c>
      <c r="F2201" s="48">
        <v>31606</v>
      </c>
      <c r="G2201" s="37" t="s">
        <v>919</v>
      </c>
      <c r="H2201" s="37" t="s">
        <v>250</v>
      </c>
      <c r="I2201" s="37" t="s">
        <v>104</v>
      </c>
      <c r="J2201" s="37" t="s">
        <v>80</v>
      </c>
      <c r="K2201" s="37" t="s">
        <v>4798</v>
      </c>
      <c r="L2201" s="37" t="s">
        <v>81</v>
      </c>
      <c r="M2201" s="31">
        <v>16</v>
      </c>
    </row>
    <row spans="1:13" s="31" customFormat="1" ht="15.75" customHeight="1" x14ac:dyDescent="0.2" outlineLevel="0" r="2202">
      <c r="A2202" s="31">
        <v>2201</v>
      </c>
      <c r="B2202" s="37" t="s">
        <v>5101</v>
      </c>
      <c r="C2202" s="37" t="s">
        <v>8531</v>
      </c>
      <c r="D2202" s="37" t="s">
        <v>100</v>
      </c>
      <c r="E2202" s="31">
        <v>56</v>
      </c>
      <c r="F2202" s="48">
        <v>36141</v>
      </c>
      <c r="G2202" s="37" t="s">
        <v>363</v>
      </c>
      <c r="H2202" s="37" t="s">
        <v>103</v>
      </c>
      <c r="I2202" s="37" t="s">
        <v>104</v>
      </c>
      <c r="J2202" s="37" t="s">
        <v>80</v>
      </c>
      <c r="L2202" s="37" t="s">
        <v>81</v>
      </c>
      <c r="M2202" s="31">
        <v>1</v>
      </c>
    </row>
    <row spans="1:13" s="31" customFormat="1" ht="15.75" customHeight="1" x14ac:dyDescent="0.2" outlineLevel="0" r="2203">
      <c r="A2203" s="31">
        <v>2202</v>
      </c>
      <c r="B2203" s="37" t="s">
        <v>7522</v>
      </c>
      <c r="C2203" s="37" t="s">
        <v>5508</v>
      </c>
      <c r="D2203" s="37" t="s">
        <v>100</v>
      </c>
      <c r="E2203" s="31">
        <v>46</v>
      </c>
      <c r="F2203" s="48">
        <v>28356</v>
      </c>
      <c r="G2203" s="37" t="s">
        <v>643</v>
      </c>
      <c r="H2203" s="37" t="s">
        <v>103</v>
      </c>
      <c r="I2203" s="37" t="s">
        <v>104</v>
      </c>
      <c r="J2203" s="37" t="s">
        <v>80</v>
      </c>
      <c r="K2203" s="37" t="s">
        <v>4798</v>
      </c>
      <c r="L2203" s="37" t="s">
        <v>81</v>
      </c>
      <c r="M2203" s="31">
        <v>8</v>
      </c>
    </row>
    <row spans="1:13" s="31" customFormat="1" ht="15.75" customHeight="1" x14ac:dyDescent="0.2" outlineLevel="0" r="2204">
      <c r="A2204" s="31">
        <v>2203</v>
      </c>
      <c r="B2204" s="37" t="s">
        <v>8294</v>
      </c>
      <c r="C2204" s="37" t="s">
        <v>8532</v>
      </c>
      <c r="D2204" s="37" t="s">
        <v>74</v>
      </c>
      <c r="E2204" s="31">
        <v>13</v>
      </c>
      <c r="F2204" s="48">
        <v>36152</v>
      </c>
      <c r="G2204" s="37" t="s">
        <v>958</v>
      </c>
      <c r="H2204" s="37" t="s">
        <v>191</v>
      </c>
      <c r="I2204" s="37" t="s">
        <v>131</v>
      </c>
      <c r="J2204" s="37" t="s">
        <v>80</v>
      </c>
      <c r="K2204" s="37" t="s">
        <v>4985</v>
      </c>
      <c r="L2204" s="37" t="s">
        <v>81</v>
      </c>
      <c r="M2204" s="31">
        <v>2</v>
      </c>
    </row>
    <row spans="1:13" s="31" customFormat="1" ht="15.75" customHeight="1" x14ac:dyDescent="0.2" outlineLevel="0" r="2205">
      <c r="A2205" s="31">
        <v>2204</v>
      </c>
      <c r="B2205" s="37" t="s">
        <v>5263</v>
      </c>
      <c r="C2205" s="37" t="s">
        <v>8533</v>
      </c>
      <c r="D2205" s="37" t="s">
        <v>100</v>
      </c>
      <c r="E2205" s="31">
        <v>16</v>
      </c>
      <c r="F2205" s="48">
        <v>24722</v>
      </c>
      <c r="G2205" s="37" t="s">
        <v>288</v>
      </c>
      <c r="H2205" s="37" t="s">
        <v>130</v>
      </c>
      <c r="I2205" s="37" t="s">
        <v>131</v>
      </c>
      <c r="J2205" s="37" t="s">
        <v>80</v>
      </c>
      <c r="K2205" s="37" t="s">
        <v>4752</v>
      </c>
      <c r="L2205" s="37" t="s">
        <v>93</v>
      </c>
      <c r="M2205" s="31">
        <v>7</v>
      </c>
    </row>
    <row spans="1:13" s="31" customFormat="1" ht="15.75" customHeight="1" x14ac:dyDescent="0.2" outlineLevel="0" r="2206">
      <c r="A2206" s="31">
        <v>2205</v>
      </c>
      <c r="B2206" s="37" t="s">
        <v>8534</v>
      </c>
      <c r="C2206" s="37" t="s">
        <v>8535</v>
      </c>
      <c r="D2206" s="37" t="s">
        <v>473</v>
      </c>
      <c r="E2206" s="31">
        <v>76</v>
      </c>
      <c r="G2206" s="37" t="s">
        <v>2779</v>
      </c>
      <c r="H2206" s="37" t="s">
        <v>161</v>
      </c>
      <c r="I2206" s="37" t="s">
        <v>79</v>
      </c>
      <c r="J2206" s="37" t="s">
        <v>80</v>
      </c>
      <c r="L2206" s="37" t="s">
        <v>93</v>
      </c>
    </row>
    <row spans="1:13" s="31" customFormat="1" ht="15.75" customHeight="1" x14ac:dyDescent="0.2" outlineLevel="0" r="2207">
      <c r="A2207" s="31">
        <v>2206</v>
      </c>
      <c r="B2207" s="37" t="s">
        <v>8536</v>
      </c>
      <c r="C2207" s="37" t="s">
        <v>8537</v>
      </c>
      <c r="D2207" s="37" t="s">
        <v>74</v>
      </c>
      <c r="E2207" s="31">
        <v>60</v>
      </c>
      <c r="F2207" s="48">
        <v>20965</v>
      </c>
      <c r="G2207" s="37" t="s">
        <v>91</v>
      </c>
      <c r="H2207" s="37" t="s">
        <v>103</v>
      </c>
      <c r="I2207" s="37" t="s">
        <v>104</v>
      </c>
      <c r="J2207" s="37" t="s">
        <v>80</v>
      </c>
      <c r="K2207" s="37" t="s">
        <v>5003</v>
      </c>
      <c r="L2207" s="37" t="s">
        <v>93</v>
      </c>
      <c r="M2207" s="31">
        <v>14</v>
      </c>
    </row>
    <row spans="1:13" s="31" customFormat="1" ht="15.75" customHeight="1" x14ac:dyDescent="0.2" outlineLevel="0" r="2208">
      <c r="A2208" s="31">
        <v>2207</v>
      </c>
      <c r="B2208" s="37" t="s">
        <v>6948</v>
      </c>
      <c r="C2208" s="37" t="s">
        <v>8538</v>
      </c>
      <c r="D2208" s="37" t="s">
        <v>100</v>
      </c>
      <c r="E2208" s="31">
        <v>93</v>
      </c>
      <c r="F2208" s="48">
        <v>28881</v>
      </c>
      <c r="G2208" s="37" t="s">
        <v>2569</v>
      </c>
      <c r="H2208" s="37" t="s">
        <v>78</v>
      </c>
      <c r="I2208" s="37" t="s">
        <v>79</v>
      </c>
      <c r="J2208" s="37" t="s">
        <v>80</v>
      </c>
      <c r="K2208" s="37" t="s">
        <v>4778</v>
      </c>
      <c r="L2208" s="37" t="s">
        <v>81</v>
      </c>
      <c r="M2208" s="31">
        <v>16</v>
      </c>
    </row>
    <row spans="1:13" s="31" customFormat="1" ht="15.75" customHeight="1" x14ac:dyDescent="0.2" outlineLevel="0" r="2209">
      <c r="A2209" s="31">
        <v>2208</v>
      </c>
      <c r="B2209" s="37" t="s">
        <v>439</v>
      </c>
      <c r="C2209" s="37" t="s">
        <v>8539</v>
      </c>
      <c r="D2209" s="37" t="s">
        <v>100</v>
      </c>
      <c r="E2209" s="31">
        <v>59</v>
      </c>
      <c r="F2209" s="48">
        <v>19851</v>
      </c>
      <c r="H2209" s="37" t="s">
        <v>250</v>
      </c>
      <c r="I2209" s="37" t="s">
        <v>79</v>
      </c>
      <c r="J2209" s="37" t="s">
        <v>80</v>
      </c>
      <c r="L2209" s="37" t="s">
        <v>93</v>
      </c>
      <c r="M2209" s="31">
        <v>9</v>
      </c>
    </row>
    <row spans="1:13" s="31" customFormat="1" ht="15.75" customHeight="1" x14ac:dyDescent="0.2" outlineLevel="0" r="2210">
      <c r="A2210" s="31">
        <v>2209</v>
      </c>
      <c r="B2210" s="37" t="s">
        <v>8540</v>
      </c>
      <c r="C2210" s="37" t="s">
        <v>8541</v>
      </c>
      <c r="D2210" s="37" t="s">
        <v>74</v>
      </c>
      <c r="E2210" s="31">
        <v>4</v>
      </c>
      <c r="F2210" s="48">
        <v>34185</v>
      </c>
      <c r="G2210" s="37" t="s">
        <v>1975</v>
      </c>
      <c r="H2210" s="37" t="s">
        <v>191</v>
      </c>
      <c r="I2210" s="37" t="s">
        <v>104</v>
      </c>
      <c r="J2210" s="37" t="s">
        <v>80</v>
      </c>
      <c r="K2210" s="37" t="s">
        <v>4967</v>
      </c>
      <c r="L2210" s="37" t="s">
        <v>81</v>
      </c>
      <c r="M2210" s="31">
        <v>3</v>
      </c>
    </row>
    <row spans="1:13" s="31" customFormat="1" ht="15.75" customHeight="1" x14ac:dyDescent="0.2" outlineLevel="0" r="2211">
      <c r="A2211" s="31">
        <v>2210</v>
      </c>
      <c r="B2211" s="37" t="s">
        <v>8542</v>
      </c>
      <c r="C2211" s="37" t="s">
        <v>6162</v>
      </c>
      <c r="D2211" s="37" t="s">
        <v>74</v>
      </c>
      <c r="E2211" s="31">
        <v>16</v>
      </c>
      <c r="F2211" s="48">
        <v>31375</v>
      </c>
      <c r="G2211" s="37" t="s">
        <v>1975</v>
      </c>
      <c r="H2211" s="37" t="s">
        <v>191</v>
      </c>
      <c r="I2211" s="37" t="s">
        <v>131</v>
      </c>
      <c r="J2211" s="37" t="s">
        <v>80</v>
      </c>
      <c r="K2211" s="37" t="s">
        <v>5003</v>
      </c>
      <c r="L2211" s="37" t="s">
        <v>93</v>
      </c>
      <c r="M2211" s="31">
        <v>5</v>
      </c>
    </row>
    <row spans="1:13" s="31" customFormat="1" ht="15.75" customHeight="1" x14ac:dyDescent="0.2" outlineLevel="0" r="2212">
      <c r="A2212" s="31">
        <v>2211</v>
      </c>
      <c r="B2212" s="37" t="s">
        <v>8543</v>
      </c>
      <c r="C2212" s="37" t="s">
        <v>8544</v>
      </c>
      <c r="D2212" s="37" t="s">
        <v>100</v>
      </c>
      <c r="E2212" s="31">
        <v>3</v>
      </c>
      <c r="F2212" s="48">
        <v>27633</v>
      </c>
      <c r="H2212" s="37" t="s">
        <v>78</v>
      </c>
      <c r="I2212" s="37" t="s">
        <v>79</v>
      </c>
      <c r="J2212" s="37" t="s">
        <v>80</v>
      </c>
      <c r="K2212" s="37" t="s">
        <v>5417</v>
      </c>
      <c r="L2212" s="37" t="s">
        <v>81</v>
      </c>
      <c r="M2212" s="31">
        <v>18</v>
      </c>
    </row>
    <row spans="1:13" s="31" customFormat="1" ht="15.75" customHeight="1" x14ac:dyDescent="0.2" outlineLevel="0" r="2213">
      <c r="A2213" s="31">
        <v>2212</v>
      </c>
      <c r="B2213" s="37" t="s">
        <v>8545</v>
      </c>
      <c r="C2213" s="37" t="s">
        <v>8546</v>
      </c>
      <c r="D2213" s="37" t="s">
        <v>100</v>
      </c>
      <c r="E2213" s="31">
        <v>22</v>
      </c>
      <c r="F2213" s="48">
        <v>27162</v>
      </c>
      <c r="G2213" s="37" t="s">
        <v>1340</v>
      </c>
      <c r="H2213" s="37" t="s">
        <v>78</v>
      </c>
      <c r="I2213" s="37" t="s">
        <v>104</v>
      </c>
      <c r="J2213" s="37" t="s">
        <v>80</v>
      </c>
      <c r="K2213" s="37" t="s">
        <v>5100</v>
      </c>
      <c r="L2213" s="37" t="s">
        <v>81</v>
      </c>
      <c r="M2213" s="31">
        <v>20</v>
      </c>
    </row>
    <row spans="1:13" s="31" customFormat="1" ht="15.75" customHeight="1" x14ac:dyDescent="0.2" outlineLevel="0" r="2214">
      <c r="A2214" s="31">
        <v>2213</v>
      </c>
      <c r="B2214" s="37" t="s">
        <v>2948</v>
      </c>
      <c r="C2214" s="37" t="s">
        <v>7711</v>
      </c>
      <c r="D2214" s="37" t="s">
        <v>100</v>
      </c>
      <c r="E2214" s="31">
        <v>70</v>
      </c>
      <c r="F2214" s="48">
        <v>35192</v>
      </c>
      <c r="G2214" s="37" t="s">
        <v>1313</v>
      </c>
      <c r="H2214" s="37" t="s">
        <v>250</v>
      </c>
      <c r="I2214" s="37" t="s">
        <v>104</v>
      </c>
      <c r="J2214" s="37" t="s">
        <v>80</v>
      </c>
      <c r="K2214" s="37" t="s">
        <v>4807</v>
      </c>
      <c r="L2214" s="37" t="s">
        <v>81</v>
      </c>
      <c r="M2214" s="31">
        <v>6</v>
      </c>
    </row>
    <row spans="1:13" s="31" customFormat="1" ht="15.75" customHeight="1" x14ac:dyDescent="0.2" outlineLevel="0" r="2215">
      <c r="A2215" s="31">
        <v>2214</v>
      </c>
      <c r="B2215" s="37" t="s">
        <v>8547</v>
      </c>
      <c r="C2215" s="37" t="s">
        <v>8548</v>
      </c>
      <c r="D2215" s="37" t="s">
        <v>74</v>
      </c>
      <c r="E2215" s="31">
        <v>52</v>
      </c>
      <c r="F2215" s="48">
        <v>20905</v>
      </c>
      <c r="H2215" s="37" t="s">
        <v>78</v>
      </c>
      <c r="I2215" s="37" t="s">
        <v>131</v>
      </c>
      <c r="J2215" s="37" t="s">
        <v>80</v>
      </c>
      <c r="K2215" s="37" t="s">
        <v>5197</v>
      </c>
      <c r="L2215" s="37" t="s">
        <v>81</v>
      </c>
      <c r="M2215" s="31">
        <v>8</v>
      </c>
    </row>
    <row spans="1:13" s="31" customFormat="1" ht="15.75" customHeight="1" x14ac:dyDescent="0.2" outlineLevel="0" r="2216">
      <c r="A2216" s="31">
        <v>2215</v>
      </c>
      <c r="B2216" s="37" t="s">
        <v>8549</v>
      </c>
      <c r="C2216" s="37" t="s">
        <v>8550</v>
      </c>
      <c r="D2216" s="37" t="s">
        <v>100</v>
      </c>
      <c r="E2216" s="31">
        <v>50</v>
      </c>
      <c r="F2216" s="48">
        <v>25984</v>
      </c>
      <c r="G2216" s="37" t="s">
        <v>91</v>
      </c>
      <c r="H2216" s="37" t="s">
        <v>103</v>
      </c>
      <c r="I2216" s="37" t="s">
        <v>79</v>
      </c>
      <c r="J2216" s="37" t="s">
        <v>80</v>
      </c>
      <c r="L2216" s="37" t="s">
        <v>81</v>
      </c>
      <c r="M2216" s="31">
        <v>18</v>
      </c>
    </row>
    <row spans="1:13" s="31" customFormat="1" ht="15.75" customHeight="1" x14ac:dyDescent="0.2" outlineLevel="0" r="2217">
      <c r="A2217" s="31">
        <v>2216</v>
      </c>
      <c r="B2217" s="37" t="s">
        <v>7891</v>
      </c>
      <c r="C2217" s="37" t="s">
        <v>8551</v>
      </c>
      <c r="D2217" s="37" t="s">
        <v>100</v>
      </c>
      <c r="E2217" s="31">
        <v>29</v>
      </c>
      <c r="F2217" s="48">
        <v>22648</v>
      </c>
      <c r="G2217" s="37" t="s">
        <v>4270</v>
      </c>
      <c r="H2217" s="37" t="s">
        <v>92</v>
      </c>
      <c r="I2217" s="37" t="s">
        <v>131</v>
      </c>
      <c r="J2217" s="37" t="s">
        <v>80</v>
      </c>
      <c r="K2217" s="31">
        <v>0</v>
      </c>
      <c r="L2217" s="37" t="s">
        <v>81</v>
      </c>
      <c r="M2217" s="31">
        <v>10</v>
      </c>
    </row>
    <row spans="1:13" s="31" customFormat="1" ht="15.75" customHeight="1" x14ac:dyDescent="0.2" outlineLevel="0" r="2218">
      <c r="A2218" s="31">
        <v>2217</v>
      </c>
      <c r="B2218" s="37" t="s">
        <v>6478</v>
      </c>
      <c r="C2218" s="37" t="s">
        <v>8552</v>
      </c>
      <c r="D2218" s="37" t="s">
        <v>74</v>
      </c>
      <c r="E2218" s="31">
        <v>98</v>
      </c>
      <c r="F2218" s="48">
        <v>29876</v>
      </c>
      <c r="G2218" s="37" t="s">
        <v>312</v>
      </c>
      <c r="H2218" s="37" t="s">
        <v>103</v>
      </c>
      <c r="I2218" s="37" t="s">
        <v>79</v>
      </c>
      <c r="J2218" s="37" t="s">
        <v>80</v>
      </c>
      <c r="K2218" s="37" t="s">
        <v>5402</v>
      </c>
      <c r="L2218" s="37" t="s">
        <v>93</v>
      </c>
      <c r="M2218" s="31">
        <v>16</v>
      </c>
    </row>
    <row spans="1:13" s="31" customFormat="1" ht="15.75" customHeight="1" x14ac:dyDescent="0.2" outlineLevel="0" r="2219">
      <c r="A2219" s="31">
        <v>2218</v>
      </c>
      <c r="B2219" s="37" t="s">
        <v>7537</v>
      </c>
      <c r="C2219" s="37" t="s">
        <v>8553</v>
      </c>
      <c r="D2219" s="37" t="s">
        <v>100</v>
      </c>
      <c r="E2219" s="31">
        <v>94</v>
      </c>
      <c r="F2219" s="48">
        <v>33751</v>
      </c>
      <c r="G2219" s="37" t="s">
        <v>1264</v>
      </c>
      <c r="H2219" s="37" t="s">
        <v>191</v>
      </c>
      <c r="I2219" s="37" t="s">
        <v>104</v>
      </c>
      <c r="J2219" s="37" t="s">
        <v>80</v>
      </c>
      <c r="K2219" s="37" t="s">
        <v>4728</v>
      </c>
      <c r="L2219" s="37" t="s">
        <v>93</v>
      </c>
      <c r="M2219" s="31">
        <v>4</v>
      </c>
    </row>
    <row spans="1:13" s="31" customFormat="1" ht="15.75" customHeight="1" x14ac:dyDescent="0.2" outlineLevel="0" r="2220">
      <c r="A2220" s="31">
        <v>2219</v>
      </c>
      <c r="B2220" s="37" t="s">
        <v>8554</v>
      </c>
      <c r="C2220" s="37" t="s">
        <v>8555</v>
      </c>
      <c r="D2220" s="37" t="s">
        <v>74</v>
      </c>
      <c r="E2220" s="31">
        <v>73</v>
      </c>
      <c r="F2220" s="48">
        <v>30011</v>
      </c>
      <c r="G2220" s="37" t="s">
        <v>328</v>
      </c>
      <c r="H2220" s="37" t="s">
        <v>250</v>
      </c>
      <c r="I2220" s="37" t="s">
        <v>131</v>
      </c>
      <c r="J2220" s="37" t="s">
        <v>80</v>
      </c>
      <c r="K2220" s="37" t="s">
        <v>4985</v>
      </c>
      <c r="L2220" s="37" t="s">
        <v>81</v>
      </c>
      <c r="M2220" s="31">
        <v>3</v>
      </c>
    </row>
    <row spans="1:13" s="31" customFormat="1" ht="15.75" customHeight="1" x14ac:dyDescent="0.2" outlineLevel="0" r="2221">
      <c r="A2221" s="31">
        <v>2220</v>
      </c>
      <c r="B2221" s="37" t="s">
        <v>4717</v>
      </c>
      <c r="C2221" s="37" t="s">
        <v>8556</v>
      </c>
      <c r="D2221" s="37" t="s">
        <v>74</v>
      </c>
      <c r="E2221" s="31">
        <v>35</v>
      </c>
      <c r="F2221" s="48">
        <v>21683</v>
      </c>
      <c r="G2221" s="37" t="s">
        <v>1313</v>
      </c>
      <c r="H2221" s="37" t="s">
        <v>103</v>
      </c>
      <c r="I2221" s="37" t="s">
        <v>79</v>
      </c>
      <c r="J2221" s="37" t="s">
        <v>80</v>
      </c>
      <c r="K2221" s="37" t="s">
        <v>4778</v>
      </c>
      <c r="L2221" s="37" t="s">
        <v>81</v>
      </c>
      <c r="M2221" s="31">
        <v>13</v>
      </c>
    </row>
    <row spans="1:13" s="31" customFormat="1" ht="15.75" customHeight="1" x14ac:dyDescent="0.2" outlineLevel="0" r="2222">
      <c r="A2222" s="31">
        <v>2221</v>
      </c>
      <c r="B2222" s="37" t="s">
        <v>6448</v>
      </c>
      <c r="C2222" s="37" t="s">
        <v>8557</v>
      </c>
      <c r="D2222" s="37" t="s">
        <v>74</v>
      </c>
      <c r="E2222" s="31">
        <v>80</v>
      </c>
      <c r="F2222" s="48">
        <v>35010</v>
      </c>
      <c r="G2222" s="37" t="s">
        <v>77</v>
      </c>
      <c r="H2222" s="37" t="s">
        <v>415</v>
      </c>
      <c r="I2222" s="37" t="s">
        <v>104</v>
      </c>
      <c r="J2222" s="37" t="s">
        <v>80</v>
      </c>
      <c r="K2222" s="31">
        <v>1</v>
      </c>
      <c r="L2222" s="37" t="s">
        <v>93</v>
      </c>
      <c r="M2222" s="31">
        <v>7</v>
      </c>
    </row>
    <row spans="1:13" s="31" customFormat="1" ht="15.75" customHeight="1" x14ac:dyDescent="0.2" outlineLevel="0" r="2223">
      <c r="A2223" s="31">
        <v>2222</v>
      </c>
      <c r="B2223" s="37" t="s">
        <v>8558</v>
      </c>
      <c r="C2223" s="37" t="s">
        <v>8559</v>
      </c>
      <c r="D2223" s="37" t="s">
        <v>100</v>
      </c>
      <c r="E2223" s="31">
        <v>20</v>
      </c>
      <c r="F2223" s="48">
        <v>27267</v>
      </c>
      <c r="G2223" s="37" t="s">
        <v>1429</v>
      </c>
      <c r="H2223" s="37" t="s">
        <v>103</v>
      </c>
      <c r="I2223" s="37" t="s">
        <v>79</v>
      </c>
      <c r="J2223" s="37" t="s">
        <v>80</v>
      </c>
      <c r="L2223" s="37" t="s">
        <v>93</v>
      </c>
      <c r="M2223" s="31">
        <v>14</v>
      </c>
    </row>
    <row spans="1:13" s="31" customFormat="1" ht="15.75" customHeight="1" x14ac:dyDescent="0.2" outlineLevel="0" r="2224">
      <c r="A2224" s="31">
        <v>2223</v>
      </c>
      <c r="B2224" s="37" t="s">
        <v>7097</v>
      </c>
      <c r="C2224" s="37" t="s">
        <v>8560</v>
      </c>
      <c r="D2224" s="37" t="s">
        <v>100</v>
      </c>
      <c r="E2224" s="31">
        <v>38</v>
      </c>
      <c r="F2224" s="48">
        <v>29615</v>
      </c>
      <c r="G2224" s="37" t="s">
        <v>1429</v>
      </c>
      <c r="H2224" s="37" t="s">
        <v>191</v>
      </c>
      <c r="I2224" s="37" t="s">
        <v>79</v>
      </c>
      <c r="J2224" s="37" t="s">
        <v>80</v>
      </c>
      <c r="L2224" s="37" t="s">
        <v>93</v>
      </c>
      <c r="M2224" s="31">
        <v>12</v>
      </c>
    </row>
    <row spans="1:13" s="31" customFormat="1" ht="15.75" customHeight="1" x14ac:dyDescent="0.2" outlineLevel="0" r="2225">
      <c r="A2225" s="31">
        <v>2224</v>
      </c>
      <c r="B2225" s="37" t="s">
        <v>8561</v>
      </c>
      <c r="C2225" s="37" t="s">
        <v>8562</v>
      </c>
      <c r="D2225" s="37" t="s">
        <v>100</v>
      </c>
      <c r="E2225" s="31">
        <v>3</v>
      </c>
      <c r="F2225" s="48">
        <v>36025</v>
      </c>
      <c r="G2225" s="37" t="s">
        <v>3782</v>
      </c>
      <c r="H2225" s="37" t="s">
        <v>147</v>
      </c>
      <c r="I2225" s="37" t="s">
        <v>131</v>
      </c>
      <c r="J2225" s="37" t="s">
        <v>80</v>
      </c>
      <c r="K2225" s="38">
        <v>1</v>
      </c>
      <c r="L2225" s="37" t="s">
        <v>81</v>
      </c>
      <c r="M2225" s="31">
        <v>4</v>
      </c>
    </row>
    <row spans="1:13" s="31" customFormat="1" ht="15.75" customHeight="1" x14ac:dyDescent="0.2" outlineLevel="0" r="2226">
      <c r="A2226" s="31">
        <v>2225</v>
      </c>
      <c r="B2226" s="37" t="s">
        <v>8563</v>
      </c>
      <c r="C2226" s="37" t="s">
        <v>8564</v>
      </c>
      <c r="D2226" s="37" t="s">
        <v>100</v>
      </c>
      <c r="E2226" s="31">
        <v>45</v>
      </c>
      <c r="F2226" s="48">
        <v>32235</v>
      </c>
      <c r="G2226" s="37" t="s">
        <v>1323</v>
      </c>
      <c r="H2226" s="37" t="s">
        <v>191</v>
      </c>
      <c r="I2226" s="37" t="s">
        <v>104</v>
      </c>
      <c r="J2226" s="37" t="s">
        <v>80</v>
      </c>
      <c r="K2226" s="37" t="s">
        <v>5509</v>
      </c>
      <c r="L2226" s="37" t="s">
        <v>93</v>
      </c>
      <c r="M2226" s="31">
        <v>19</v>
      </c>
    </row>
    <row spans="1:13" s="31" customFormat="1" ht="15.75" customHeight="1" x14ac:dyDescent="0.2" outlineLevel="0" r="2227">
      <c r="A2227" s="31">
        <v>2226</v>
      </c>
      <c r="B2227" s="37" t="s">
        <v>8565</v>
      </c>
      <c r="C2227" s="37" t="s">
        <v>8566</v>
      </c>
      <c r="D2227" s="37" t="s">
        <v>100</v>
      </c>
      <c r="E2227" s="31">
        <v>10</v>
      </c>
      <c r="F2227" s="48">
        <v>20292</v>
      </c>
      <c r="G2227" s="37" t="s">
        <v>4826</v>
      </c>
      <c r="H2227" s="37" t="s">
        <v>130</v>
      </c>
      <c r="I2227" s="37" t="s">
        <v>79</v>
      </c>
      <c r="J2227" s="37" t="s">
        <v>80</v>
      </c>
      <c r="L2227" s="37" t="s">
        <v>93</v>
      </c>
      <c r="M2227" s="31">
        <v>11</v>
      </c>
    </row>
    <row spans="1:13" s="31" customFormat="1" ht="15.75" customHeight="1" x14ac:dyDescent="0.2" outlineLevel="0" r="2228">
      <c r="A2228" s="31">
        <v>2227</v>
      </c>
      <c r="B2228" s="37" t="s">
        <v>149</v>
      </c>
      <c r="C2228" s="37" t="s">
        <v>8567</v>
      </c>
      <c r="D2228" s="37" t="s">
        <v>74</v>
      </c>
      <c r="E2228" s="31">
        <v>45</v>
      </c>
      <c r="F2228" s="48">
        <v>27957</v>
      </c>
      <c r="G2228" s="37" t="s">
        <v>1723</v>
      </c>
      <c r="H2228" s="37" t="s">
        <v>92</v>
      </c>
      <c r="I2228" s="37" t="s">
        <v>104</v>
      </c>
      <c r="J2228" s="37" t="s">
        <v>80</v>
      </c>
      <c r="K2228" s="37" t="s">
        <v>5016</v>
      </c>
      <c r="L2228" s="37" t="s">
        <v>81</v>
      </c>
      <c r="M2228" s="31">
        <v>9</v>
      </c>
    </row>
    <row spans="1:13" s="31" customFormat="1" ht="15.75" customHeight="1" x14ac:dyDescent="0.2" outlineLevel="0" r="2229">
      <c r="A2229" s="31">
        <v>2228</v>
      </c>
      <c r="B2229" s="37" t="s">
        <v>8568</v>
      </c>
      <c r="C2229" s="37" t="s">
        <v>8569</v>
      </c>
      <c r="D2229" s="37" t="s">
        <v>100</v>
      </c>
      <c r="E2229" s="31">
        <v>12</v>
      </c>
      <c r="F2229" s="48">
        <v>20523</v>
      </c>
      <c r="G2229" s="37" t="s">
        <v>874</v>
      </c>
      <c r="H2229" s="37" t="s">
        <v>78</v>
      </c>
      <c r="I2229" s="37" t="s">
        <v>131</v>
      </c>
      <c r="J2229" s="37" t="s">
        <v>80</v>
      </c>
      <c r="K2229" s="37" t="s">
        <v>5176</v>
      </c>
      <c r="L2229" s="37" t="s">
        <v>93</v>
      </c>
      <c r="M2229" s="31">
        <v>9</v>
      </c>
    </row>
    <row spans="1:13" s="31" customFormat="1" ht="15.75" customHeight="1" x14ac:dyDescent="0.2" outlineLevel="0" r="2230">
      <c r="A2230" s="31">
        <v>2229</v>
      </c>
      <c r="B2230" s="37" t="s">
        <v>1735</v>
      </c>
      <c r="C2230" s="37" t="s">
        <v>8570</v>
      </c>
      <c r="D2230" s="37" t="s">
        <v>100</v>
      </c>
      <c r="E2230" s="31">
        <v>76</v>
      </c>
      <c r="F2230" s="48">
        <v>21650</v>
      </c>
      <c r="G2230" s="37" t="s">
        <v>408</v>
      </c>
      <c r="H2230" s="37" t="s">
        <v>103</v>
      </c>
      <c r="I2230" s="37" t="s">
        <v>104</v>
      </c>
      <c r="J2230" s="37" t="s">
        <v>80</v>
      </c>
      <c r="K2230" s="37" t="s">
        <v>4788</v>
      </c>
      <c r="L2230" s="37" t="s">
        <v>81</v>
      </c>
      <c r="M2230" s="31">
        <v>7</v>
      </c>
    </row>
    <row spans="1:13" s="31" customFormat="1" ht="15.75" customHeight="1" x14ac:dyDescent="0.2" outlineLevel="0" r="2231">
      <c r="A2231" s="31">
        <v>2230</v>
      </c>
      <c r="B2231" s="37" t="s">
        <v>8571</v>
      </c>
      <c r="C2231" s="37" t="s">
        <v>8572</v>
      </c>
      <c r="D2231" s="37" t="s">
        <v>100</v>
      </c>
      <c r="E2231" s="31">
        <v>53</v>
      </c>
      <c r="F2231" s="48">
        <v>28481</v>
      </c>
      <c r="H2231" s="37" t="s">
        <v>250</v>
      </c>
      <c r="I2231" s="37" t="s">
        <v>79</v>
      </c>
      <c r="J2231" s="37" t="s">
        <v>80</v>
      </c>
      <c r="K2231" s="37" t="s">
        <v>4938</v>
      </c>
      <c r="L2231" s="37" t="s">
        <v>93</v>
      </c>
      <c r="M2231" s="31">
        <v>19</v>
      </c>
    </row>
    <row spans="1:13" s="31" customFormat="1" ht="15.75" customHeight="1" x14ac:dyDescent="0.2" outlineLevel="0" r="2232">
      <c r="A2232" s="31">
        <v>2231</v>
      </c>
      <c r="B2232" s="37" t="s">
        <v>8573</v>
      </c>
      <c r="C2232" s="37" t="s">
        <v>8574</v>
      </c>
      <c r="D2232" s="37" t="s">
        <v>100</v>
      </c>
      <c r="E2232" s="31">
        <v>68</v>
      </c>
      <c r="F2232" s="48">
        <v>21818</v>
      </c>
      <c r="G2232" s="37" t="s">
        <v>3417</v>
      </c>
      <c r="H2232" s="37" t="s">
        <v>250</v>
      </c>
      <c r="I2232" s="37" t="s">
        <v>79</v>
      </c>
      <c r="J2232" s="37" t="s">
        <v>80</v>
      </c>
      <c r="K2232" s="37" t="s">
        <v>4852</v>
      </c>
      <c r="L2232" s="37" t="s">
        <v>93</v>
      </c>
      <c r="M2232" s="31">
        <v>13</v>
      </c>
    </row>
    <row spans="1:13" s="31" customFormat="1" ht="15.75" customHeight="1" x14ac:dyDescent="0.2" outlineLevel="0" r="2233">
      <c r="A2233" s="31">
        <v>2232</v>
      </c>
      <c r="B2233" s="37" t="s">
        <v>3091</v>
      </c>
      <c r="C2233" s="37" t="s">
        <v>8575</v>
      </c>
      <c r="D2233" s="37" t="s">
        <v>74</v>
      </c>
      <c r="E2233" s="31">
        <v>69</v>
      </c>
      <c r="F2233" s="48">
        <v>33000</v>
      </c>
      <c r="G2233" s="37" t="s">
        <v>1096</v>
      </c>
      <c r="H2233" s="37" t="s">
        <v>250</v>
      </c>
      <c r="I2233" s="37" t="s">
        <v>79</v>
      </c>
      <c r="J2233" s="37" t="s">
        <v>80</v>
      </c>
      <c r="K2233" s="50">
        <v>-100</v>
      </c>
      <c r="L2233" s="37" t="s">
        <v>81</v>
      </c>
      <c r="M2233" s="31">
        <v>11</v>
      </c>
    </row>
    <row spans="1:13" s="31" customFormat="1" ht="15.75" customHeight="1" x14ac:dyDescent="0.2" outlineLevel="0" r="2234">
      <c r="A2234" s="31">
        <v>2233</v>
      </c>
      <c r="B2234" s="37" t="s">
        <v>8576</v>
      </c>
      <c r="C2234" s="37" t="s">
        <v>8577</v>
      </c>
      <c r="D2234" s="37" t="s">
        <v>100</v>
      </c>
      <c r="E2234" s="31">
        <v>49</v>
      </c>
      <c r="F2234" s="48">
        <v>26911</v>
      </c>
      <c r="G2234" s="37" t="s">
        <v>958</v>
      </c>
      <c r="H2234" s="37" t="s">
        <v>250</v>
      </c>
      <c r="I2234" s="37" t="s">
        <v>79</v>
      </c>
      <c r="J2234" s="37" t="s">
        <v>80</v>
      </c>
      <c r="K2234" s="37" t="s">
        <v>5330</v>
      </c>
      <c r="L2234" s="37" t="s">
        <v>81</v>
      </c>
      <c r="M2234" s="31">
        <v>8</v>
      </c>
    </row>
    <row spans="1:13" s="31" customFormat="1" ht="15.75" customHeight="1" x14ac:dyDescent="0.2" outlineLevel="0" r="2235">
      <c r="A2235" s="31">
        <v>2234</v>
      </c>
      <c r="B2235" s="37" t="s">
        <v>3762</v>
      </c>
      <c r="C2235" s="37" t="s">
        <v>8578</v>
      </c>
      <c r="D2235" s="37" t="s">
        <v>74</v>
      </c>
      <c r="E2235" s="31">
        <v>48</v>
      </c>
      <c r="F2235" s="48">
        <v>31664</v>
      </c>
      <c r="G2235" s="37" t="s">
        <v>497</v>
      </c>
      <c r="H2235" s="37" t="s">
        <v>78</v>
      </c>
      <c r="I2235" s="37" t="s">
        <v>79</v>
      </c>
      <c r="J2235" s="37" t="s">
        <v>80</v>
      </c>
      <c r="K2235" s="37" t="s">
        <v>5233</v>
      </c>
      <c r="L2235" s="37" t="s">
        <v>93</v>
      </c>
      <c r="M2235" s="31">
        <v>18</v>
      </c>
    </row>
    <row spans="1:13" s="31" customFormat="1" ht="15.75" customHeight="1" x14ac:dyDescent="0.2" outlineLevel="0" r="2236">
      <c r="A2236" s="31">
        <v>2235</v>
      </c>
      <c r="B2236" s="37" t="s">
        <v>8579</v>
      </c>
      <c r="C2236" s="37" t="s">
        <v>8580</v>
      </c>
      <c r="D2236" s="37" t="s">
        <v>100</v>
      </c>
      <c r="E2236" s="31">
        <v>75</v>
      </c>
      <c r="F2236" s="48">
        <v>29130</v>
      </c>
      <c r="G2236" s="37" t="s">
        <v>431</v>
      </c>
      <c r="H2236" s="37" t="s">
        <v>191</v>
      </c>
      <c r="I2236" s="37" t="s">
        <v>104</v>
      </c>
      <c r="J2236" s="37" t="s">
        <v>80</v>
      </c>
      <c r="K2236" s="37" t="s">
        <v>5330</v>
      </c>
      <c r="L2236" s="37" t="s">
        <v>93</v>
      </c>
      <c r="M2236" s="31">
        <v>16</v>
      </c>
    </row>
    <row spans="1:13" s="31" customFormat="1" ht="15.75" customHeight="1" x14ac:dyDescent="0.2" outlineLevel="0" r="2237">
      <c r="A2237" s="31">
        <v>2236</v>
      </c>
      <c r="B2237" s="37" t="s">
        <v>5058</v>
      </c>
      <c r="C2237" s="37" t="s">
        <v>8581</v>
      </c>
      <c r="D2237" s="37" t="s">
        <v>74</v>
      </c>
      <c r="E2237" s="31">
        <v>0</v>
      </c>
      <c r="F2237" s="48">
        <v>24944</v>
      </c>
      <c r="G2237" s="37" t="s">
        <v>1915</v>
      </c>
      <c r="H2237" s="37" t="s">
        <v>78</v>
      </c>
      <c r="I2237" s="37" t="s">
        <v>104</v>
      </c>
      <c r="J2237" s="37" t="s">
        <v>80</v>
      </c>
      <c r="K2237" s="37" t="s">
        <v>4788</v>
      </c>
      <c r="L2237" s="37" t="s">
        <v>81</v>
      </c>
      <c r="M2237" s="31">
        <v>13</v>
      </c>
    </row>
    <row spans="1:13" s="31" customFormat="1" ht="15.75" customHeight="1" x14ac:dyDescent="0.2" outlineLevel="0" r="2238">
      <c r="A2238" s="31">
        <v>2237</v>
      </c>
      <c r="B2238" s="37" t="s">
        <v>8582</v>
      </c>
      <c r="C2238" s="37" t="s">
        <v>8583</v>
      </c>
      <c r="D2238" s="37" t="s">
        <v>100</v>
      </c>
      <c r="E2238" s="31">
        <v>83</v>
      </c>
      <c r="F2238" s="48">
        <v>25380</v>
      </c>
      <c r="H2238" s="37" t="s">
        <v>250</v>
      </c>
      <c r="I2238" s="37" t="s">
        <v>79</v>
      </c>
      <c r="J2238" s="37" t="s">
        <v>80</v>
      </c>
      <c r="K2238" s="37" t="s">
        <v>4902</v>
      </c>
      <c r="L2238" s="37" t="s">
        <v>81</v>
      </c>
      <c r="M2238" s="31">
        <v>9</v>
      </c>
    </row>
    <row spans="1:13" s="31" customFormat="1" ht="15.75" customHeight="1" x14ac:dyDescent="0.2" outlineLevel="0" r="2239">
      <c r="A2239" s="31">
        <v>2238</v>
      </c>
      <c r="B2239" s="37" t="s">
        <v>8584</v>
      </c>
      <c r="C2239" s="37" t="s">
        <v>8585</v>
      </c>
      <c r="D2239" s="37" t="s">
        <v>100</v>
      </c>
      <c r="E2239" s="31">
        <v>96</v>
      </c>
      <c r="F2239" s="48">
        <v>28747</v>
      </c>
      <c r="G2239" s="37" t="s">
        <v>659</v>
      </c>
      <c r="H2239" s="37" t="s">
        <v>147</v>
      </c>
      <c r="I2239" s="37" t="s">
        <v>79</v>
      </c>
      <c r="J2239" s="37" t="s">
        <v>80</v>
      </c>
      <c r="K2239" s="37" t="s">
        <v>4716</v>
      </c>
      <c r="L2239" s="37" t="s">
        <v>81</v>
      </c>
      <c r="M2239" s="31">
        <v>14</v>
      </c>
    </row>
    <row spans="1:13" s="31" customFormat="1" ht="15.75" customHeight="1" x14ac:dyDescent="0.2" outlineLevel="0" r="2240">
      <c r="A2240" s="31">
        <v>2239</v>
      </c>
      <c r="B2240" s="37" t="s">
        <v>8586</v>
      </c>
      <c r="C2240" s="37" t="s">
        <v>8587</v>
      </c>
      <c r="D2240" s="37" t="s">
        <v>100</v>
      </c>
      <c r="E2240" s="31">
        <v>0</v>
      </c>
      <c r="F2240" s="48">
        <v>21926</v>
      </c>
      <c r="G2240" s="37" t="s">
        <v>211</v>
      </c>
      <c r="H2240" s="37" t="s">
        <v>92</v>
      </c>
      <c r="I2240" s="37" t="s">
        <v>131</v>
      </c>
      <c r="J2240" s="37" t="s">
        <v>80</v>
      </c>
      <c r="K2240" s="31">
        <v>-1</v>
      </c>
      <c r="L2240" s="37" t="s">
        <v>81</v>
      </c>
      <c r="M2240" s="31">
        <v>8</v>
      </c>
    </row>
    <row spans="1:13" s="31" customFormat="1" ht="15.75" customHeight="1" x14ac:dyDescent="0.2" outlineLevel="0" r="2241">
      <c r="A2241" s="31">
        <v>2240</v>
      </c>
      <c r="B2241" s="37" t="s">
        <v>8588</v>
      </c>
      <c r="C2241" s="37" t="s">
        <v>8589</v>
      </c>
      <c r="D2241" s="37" t="s">
        <v>74</v>
      </c>
      <c r="E2241" s="31">
        <v>4</v>
      </c>
      <c r="F2241" s="48">
        <v>25409</v>
      </c>
      <c r="G2241" s="37" t="s">
        <v>3068</v>
      </c>
      <c r="H2241" s="37" t="s">
        <v>78</v>
      </c>
      <c r="I2241" s="37" t="s">
        <v>131</v>
      </c>
      <c r="J2241" s="37" t="s">
        <v>80</v>
      </c>
      <c r="K2241" s="37" t="s">
        <v>4742</v>
      </c>
      <c r="L2241" s="37" t="s">
        <v>81</v>
      </c>
      <c r="M2241" s="31">
        <v>16</v>
      </c>
    </row>
    <row spans="1:13" s="31" customFormat="1" ht="15.75" customHeight="1" x14ac:dyDescent="0.2" outlineLevel="0" r="2242">
      <c r="A2242" s="31">
        <v>2241</v>
      </c>
      <c r="B2242" s="37" t="s">
        <v>8590</v>
      </c>
      <c r="C2242" s="37" t="s">
        <v>8591</v>
      </c>
      <c r="D2242" s="37" t="s">
        <v>74</v>
      </c>
      <c r="E2242" s="31">
        <v>45</v>
      </c>
      <c r="F2242" s="48">
        <v>27448</v>
      </c>
      <c r="G2242" s="37" t="s">
        <v>312</v>
      </c>
      <c r="H2242" s="37" t="s">
        <v>103</v>
      </c>
      <c r="I2242" s="37" t="s">
        <v>131</v>
      </c>
      <c r="J2242" s="37" t="s">
        <v>80</v>
      </c>
      <c r="K2242" s="37" t="s">
        <v>4869</v>
      </c>
      <c r="L2242" s="37" t="s">
        <v>93</v>
      </c>
      <c r="M2242" s="31">
        <v>10</v>
      </c>
    </row>
    <row spans="1:13" s="31" customFormat="1" ht="15.75" customHeight="1" x14ac:dyDescent="0.2" outlineLevel="0" r="2243">
      <c r="A2243" s="31">
        <v>2242</v>
      </c>
      <c r="B2243" s="37" t="s">
        <v>5692</v>
      </c>
      <c r="C2243" s="37" t="s">
        <v>8592</v>
      </c>
      <c r="D2243" s="37" t="s">
        <v>100</v>
      </c>
      <c r="E2243" s="31">
        <v>25</v>
      </c>
      <c r="F2243" s="48">
        <v>28392</v>
      </c>
      <c r="G2243" s="37" t="s">
        <v>731</v>
      </c>
      <c r="H2243" s="37" t="s">
        <v>250</v>
      </c>
      <c r="I2243" s="37" t="s">
        <v>79</v>
      </c>
      <c r="J2243" s="37" t="s">
        <v>80</v>
      </c>
      <c r="K2243" s="37" t="s">
        <v>5475</v>
      </c>
      <c r="L2243" s="37" t="s">
        <v>81</v>
      </c>
      <c r="M2243" s="31">
        <v>21</v>
      </c>
    </row>
    <row spans="1:13" s="31" customFormat="1" ht="15.75" customHeight="1" x14ac:dyDescent="0.2" outlineLevel="0" r="2244">
      <c r="A2244" s="31">
        <v>2243</v>
      </c>
      <c r="B2244" s="37" t="s">
        <v>5314</v>
      </c>
      <c r="C2244" s="37" t="s">
        <v>8593</v>
      </c>
      <c r="D2244" s="37" t="s">
        <v>100</v>
      </c>
      <c r="E2244" s="31">
        <v>76</v>
      </c>
      <c r="F2244" s="48">
        <v>28000</v>
      </c>
      <c r="G2244" s="37" t="s">
        <v>387</v>
      </c>
      <c r="H2244" s="37" t="s">
        <v>250</v>
      </c>
      <c r="I2244" s="37" t="s">
        <v>104</v>
      </c>
      <c r="J2244" s="37" t="s">
        <v>80</v>
      </c>
      <c r="K2244" s="37" t="s">
        <v>5453</v>
      </c>
      <c r="L2244" s="37" t="s">
        <v>81</v>
      </c>
      <c r="M2244" s="31">
        <v>7</v>
      </c>
    </row>
    <row spans="1:13" s="31" customFormat="1" ht="15.75" customHeight="1" x14ac:dyDescent="0.2" outlineLevel="0" r="2245">
      <c r="A2245" s="31">
        <v>2244</v>
      </c>
      <c r="B2245" s="37" t="s">
        <v>8594</v>
      </c>
      <c r="C2245" s="37" t="s">
        <v>8595</v>
      </c>
      <c r="D2245" s="37" t="s">
        <v>74</v>
      </c>
      <c r="E2245" s="31">
        <v>97</v>
      </c>
      <c r="F2245" s="48">
        <v>26429</v>
      </c>
      <c r="G2245" s="37" t="s">
        <v>4328</v>
      </c>
      <c r="H2245" s="37" t="s">
        <v>78</v>
      </c>
      <c r="I2245" s="37" t="s">
        <v>79</v>
      </c>
      <c r="J2245" s="37" t="s">
        <v>80</v>
      </c>
      <c r="K2245" s="37" t="s">
        <v>5016</v>
      </c>
      <c r="L2245" s="37" t="s">
        <v>93</v>
      </c>
      <c r="M2245" s="31">
        <v>5</v>
      </c>
    </row>
    <row spans="1:13" s="31" customFormat="1" ht="15.75" customHeight="1" x14ac:dyDescent="0.2" outlineLevel="0" r="2246">
      <c r="A2246" s="31">
        <v>2245</v>
      </c>
      <c r="B2246" s="37" t="s">
        <v>8596</v>
      </c>
      <c r="C2246" s="37" t="s">
        <v>8597</v>
      </c>
      <c r="D2246" s="37" t="s">
        <v>100</v>
      </c>
      <c r="E2246" s="31">
        <v>11</v>
      </c>
      <c r="F2246" s="48">
        <v>29332</v>
      </c>
      <c r="G2246" s="37" t="s">
        <v>720</v>
      </c>
      <c r="H2246" s="37" t="s">
        <v>415</v>
      </c>
      <c r="I2246" s="37" t="s">
        <v>79</v>
      </c>
      <c r="J2246" s="37" t="s">
        <v>80</v>
      </c>
      <c r="K2246" s="37" t="s">
        <v>4842</v>
      </c>
      <c r="L2246" s="37" t="s">
        <v>93</v>
      </c>
      <c r="M2246" s="31">
        <v>3</v>
      </c>
    </row>
    <row spans="1:13" s="31" customFormat="1" ht="15.75" customHeight="1" x14ac:dyDescent="0.2" outlineLevel="0" r="2247">
      <c r="A2247" s="31">
        <v>2246</v>
      </c>
      <c r="B2247" s="37" t="s">
        <v>8598</v>
      </c>
      <c r="C2247" s="37" t="s">
        <v>8599</v>
      </c>
      <c r="D2247" s="37" t="s">
        <v>74</v>
      </c>
      <c r="E2247" s="31">
        <v>16</v>
      </c>
      <c r="F2247" s="48">
        <v>28879</v>
      </c>
      <c r="G2247" s="37" t="s">
        <v>622</v>
      </c>
      <c r="H2247" s="37" t="s">
        <v>250</v>
      </c>
      <c r="I2247" s="37" t="s">
        <v>79</v>
      </c>
      <c r="J2247" s="37" t="s">
        <v>80</v>
      </c>
      <c r="K2247" s="37" t="s">
        <v>5003</v>
      </c>
      <c r="L2247" s="37" t="s">
        <v>81</v>
      </c>
      <c r="M2247" s="31">
        <v>13</v>
      </c>
    </row>
    <row spans="1:13" s="31" customFormat="1" ht="15.75" customHeight="1" x14ac:dyDescent="0.2" outlineLevel="0" r="2248">
      <c r="A2248" s="31">
        <v>2247</v>
      </c>
      <c r="B2248" s="37" t="s">
        <v>8600</v>
      </c>
      <c r="C2248" s="37" t="s">
        <v>8601</v>
      </c>
      <c r="D2248" s="37" t="s">
        <v>100</v>
      </c>
      <c r="E2248" s="31">
        <v>17</v>
      </c>
      <c r="F2248" s="48">
        <v>34719</v>
      </c>
      <c r="G2248" s="37" t="s">
        <v>670</v>
      </c>
      <c r="H2248" s="37" t="s">
        <v>147</v>
      </c>
      <c r="I2248" s="37" t="s">
        <v>131</v>
      </c>
      <c r="J2248" s="37" t="s">
        <v>80</v>
      </c>
      <c r="K2248" s="37" t="s">
        <v>4769</v>
      </c>
      <c r="L2248" s="37" t="s">
        <v>81</v>
      </c>
      <c r="M2248" s="31">
        <v>1</v>
      </c>
    </row>
    <row spans="1:13" s="31" customFormat="1" ht="15.75" customHeight="1" x14ac:dyDescent="0.2" outlineLevel="0" r="2249">
      <c r="A2249" s="31">
        <v>2248</v>
      </c>
      <c r="B2249" s="37" t="s">
        <v>8602</v>
      </c>
      <c r="C2249" s="37" t="s">
        <v>8603</v>
      </c>
      <c r="D2249" s="37" t="s">
        <v>100</v>
      </c>
      <c r="E2249" s="31">
        <v>33</v>
      </c>
      <c r="F2249" s="48">
        <v>35208</v>
      </c>
      <c r="G2249" s="37" t="s">
        <v>1825</v>
      </c>
      <c r="H2249" s="37" t="s">
        <v>78</v>
      </c>
      <c r="I2249" s="37" t="s">
        <v>79</v>
      </c>
      <c r="J2249" s="37" t="s">
        <v>80</v>
      </c>
      <c r="K2249" s="37" t="s">
        <v>4959</v>
      </c>
      <c r="L2249" s="37" t="s">
        <v>93</v>
      </c>
      <c r="M2249" s="31">
        <v>1</v>
      </c>
    </row>
    <row spans="1:13" s="31" customFormat="1" ht="15.75" customHeight="1" x14ac:dyDescent="0.2" outlineLevel="0" r="2250">
      <c r="A2250" s="31">
        <v>2249</v>
      </c>
      <c r="B2250" s="37" t="s">
        <v>8604</v>
      </c>
      <c r="C2250" s="37" t="s">
        <v>7966</v>
      </c>
      <c r="D2250" s="37" t="s">
        <v>100</v>
      </c>
      <c r="E2250" s="31">
        <v>7</v>
      </c>
      <c r="F2250" s="48">
        <v>35380</v>
      </c>
      <c r="H2250" s="37" t="s">
        <v>103</v>
      </c>
      <c r="I2250" s="37" t="s">
        <v>79</v>
      </c>
      <c r="J2250" s="37" t="s">
        <v>80</v>
      </c>
      <c r="K2250" s="37" t="s">
        <v>5475</v>
      </c>
      <c r="L2250" s="37" t="s">
        <v>93</v>
      </c>
      <c r="M2250" s="31">
        <v>5</v>
      </c>
    </row>
    <row spans="1:13" s="31" customFormat="1" ht="15.75" customHeight="1" x14ac:dyDescent="0.2" outlineLevel="0" r="2251">
      <c r="A2251" s="31">
        <v>2250</v>
      </c>
      <c r="B2251" s="37" t="s">
        <v>8605</v>
      </c>
      <c r="C2251" s="37" t="s">
        <v>8606</v>
      </c>
      <c r="D2251" s="37" t="s">
        <v>74</v>
      </c>
      <c r="E2251" s="31">
        <v>72</v>
      </c>
      <c r="F2251" s="48">
        <v>33781</v>
      </c>
      <c r="H2251" s="37" t="s">
        <v>183</v>
      </c>
      <c r="I2251" s="37" t="s">
        <v>131</v>
      </c>
      <c r="J2251" s="37" t="s">
        <v>80</v>
      </c>
      <c r="K2251" s="37" t="s">
        <v>4959</v>
      </c>
      <c r="L2251" s="37" t="s">
        <v>93</v>
      </c>
      <c r="M2251" s="31">
        <v>7</v>
      </c>
    </row>
    <row spans="1:13" s="31" customFormat="1" ht="15.75" customHeight="1" x14ac:dyDescent="0.2" outlineLevel="0" r="2252">
      <c r="A2252" s="31">
        <v>2251</v>
      </c>
      <c r="B2252" s="37" t="s">
        <v>8607</v>
      </c>
      <c r="C2252" s="37" t="s">
        <v>8608</v>
      </c>
      <c r="D2252" s="37" t="s">
        <v>74</v>
      </c>
      <c r="E2252" s="31">
        <v>68</v>
      </c>
      <c r="F2252" s="48">
        <v>21781</v>
      </c>
      <c r="H2252" s="37" t="s">
        <v>92</v>
      </c>
      <c r="I2252" s="37" t="s">
        <v>131</v>
      </c>
      <c r="J2252" s="37" t="s">
        <v>80</v>
      </c>
      <c r="K2252" s="37" t="s">
        <v>4833</v>
      </c>
      <c r="L2252" s="37" t="s">
        <v>93</v>
      </c>
      <c r="M2252" s="31">
        <v>19</v>
      </c>
    </row>
    <row spans="1:13" s="31" customFormat="1" ht="15.75" customHeight="1" x14ac:dyDescent="0.2" outlineLevel="0" r="2253">
      <c r="A2253" s="31">
        <v>2252</v>
      </c>
      <c r="B2253" s="37" t="s">
        <v>5644</v>
      </c>
      <c r="C2253" s="37" t="s">
        <v>8449</v>
      </c>
      <c r="D2253" s="37" t="s">
        <v>473</v>
      </c>
      <c r="E2253" s="31">
        <v>31</v>
      </c>
      <c r="G2253" s="37" t="s">
        <v>670</v>
      </c>
      <c r="H2253" s="37" t="s">
        <v>161</v>
      </c>
      <c r="I2253" s="37" t="s">
        <v>131</v>
      </c>
      <c r="J2253" s="37" t="s">
        <v>80</v>
      </c>
      <c r="L2253" s="37" t="s">
        <v>81</v>
      </c>
    </row>
    <row spans="1:13" s="31" customFormat="1" ht="15.75" customHeight="1" x14ac:dyDescent="0.2" outlineLevel="0" r="2254">
      <c r="A2254" s="31">
        <v>2253</v>
      </c>
      <c r="B2254" s="37" t="s">
        <v>5742</v>
      </c>
      <c r="C2254" s="37" t="s">
        <v>8609</v>
      </c>
      <c r="D2254" s="37" t="s">
        <v>100</v>
      </c>
      <c r="E2254" s="31">
        <v>28</v>
      </c>
      <c r="F2254" s="48">
        <v>21589</v>
      </c>
      <c r="G2254" s="37" t="s">
        <v>1793</v>
      </c>
      <c r="H2254" s="37" t="s">
        <v>78</v>
      </c>
      <c r="I2254" s="37" t="s">
        <v>104</v>
      </c>
      <c r="J2254" s="37" t="s">
        <v>80</v>
      </c>
      <c r="K2254" s="37" t="s">
        <v>4962</v>
      </c>
      <c r="L2254" s="37" t="s">
        <v>81</v>
      </c>
      <c r="M2254" s="31">
        <v>13</v>
      </c>
    </row>
    <row spans="1:13" s="31" customFormat="1" ht="15.75" customHeight="1" x14ac:dyDescent="0.2" outlineLevel="0" r="2255">
      <c r="A2255" s="31">
        <v>2254</v>
      </c>
      <c r="B2255" s="37" t="s">
        <v>8610</v>
      </c>
      <c r="C2255" s="37" t="s">
        <v>8611</v>
      </c>
      <c r="D2255" s="37" t="s">
        <v>100</v>
      </c>
      <c r="E2255" s="31">
        <v>36</v>
      </c>
      <c r="F2255" s="48">
        <v>20383</v>
      </c>
      <c r="G2255" s="37" t="s">
        <v>925</v>
      </c>
      <c r="H2255" s="37" t="s">
        <v>191</v>
      </c>
      <c r="I2255" s="37" t="s">
        <v>104</v>
      </c>
      <c r="J2255" s="37" t="s">
        <v>80</v>
      </c>
      <c r="K2255" s="37" t="s">
        <v>4719</v>
      </c>
      <c r="L2255" s="37" t="s">
        <v>93</v>
      </c>
      <c r="M2255" s="31">
        <v>18</v>
      </c>
    </row>
    <row spans="1:13" s="31" customFormat="1" ht="15.75" customHeight="1" x14ac:dyDescent="0.2" outlineLevel="0" r="2256">
      <c r="A2256" s="31">
        <v>2255</v>
      </c>
      <c r="B2256" s="37" t="s">
        <v>8612</v>
      </c>
      <c r="C2256" s="37" t="s">
        <v>8613</v>
      </c>
      <c r="D2256" s="37" t="s">
        <v>74</v>
      </c>
      <c r="E2256" s="31">
        <v>92</v>
      </c>
      <c r="F2256" s="48">
        <v>33796</v>
      </c>
      <c r="G2256" s="37" t="s">
        <v>539</v>
      </c>
      <c r="H2256" s="37" t="s">
        <v>191</v>
      </c>
      <c r="I2256" s="37" t="s">
        <v>104</v>
      </c>
      <c r="J2256" s="37" t="s">
        <v>80</v>
      </c>
      <c r="K2256" s="31">
        <v>-1</v>
      </c>
      <c r="L2256" s="37" t="s">
        <v>81</v>
      </c>
      <c r="M2256" s="31">
        <v>5</v>
      </c>
    </row>
    <row spans="1:13" s="31" customFormat="1" ht="15.75" customHeight="1" x14ac:dyDescent="0.2" outlineLevel="0" r="2257">
      <c r="A2257" s="31">
        <v>2256</v>
      </c>
      <c r="B2257" s="37" t="s">
        <v>5180</v>
      </c>
      <c r="C2257" s="37" t="s">
        <v>8614</v>
      </c>
      <c r="D2257" s="37" t="s">
        <v>100</v>
      </c>
      <c r="E2257" s="31">
        <v>28</v>
      </c>
      <c r="F2257" s="48">
        <v>28547</v>
      </c>
      <c r="G2257" s="37" t="s">
        <v>720</v>
      </c>
      <c r="H2257" s="37" t="s">
        <v>147</v>
      </c>
      <c r="I2257" s="37" t="s">
        <v>79</v>
      </c>
      <c r="J2257" s="37" t="s">
        <v>80</v>
      </c>
      <c r="K2257" s="37" t="s">
        <v>4728</v>
      </c>
      <c r="L2257" s="37" t="s">
        <v>93</v>
      </c>
      <c r="M2257" s="31">
        <v>15</v>
      </c>
    </row>
    <row spans="1:13" s="31" customFormat="1" ht="15.75" customHeight="1" x14ac:dyDescent="0.2" outlineLevel="0" r="2258">
      <c r="A2258" s="31">
        <v>2257</v>
      </c>
      <c r="B2258" s="37" t="s">
        <v>8615</v>
      </c>
      <c r="C2258" s="37" t="s">
        <v>8616</v>
      </c>
      <c r="D2258" s="37" t="s">
        <v>74</v>
      </c>
      <c r="E2258" s="31">
        <v>27</v>
      </c>
      <c r="F2258" s="48">
        <v>28411</v>
      </c>
      <c r="G2258" s="37" t="s">
        <v>288</v>
      </c>
      <c r="H2258" s="37" t="s">
        <v>130</v>
      </c>
      <c r="I2258" s="37" t="s">
        <v>79</v>
      </c>
      <c r="J2258" s="37" t="s">
        <v>80</v>
      </c>
      <c r="K2258" s="37" t="s">
        <v>5475</v>
      </c>
      <c r="L2258" s="37" t="s">
        <v>93</v>
      </c>
      <c r="M2258" s="31">
        <v>15</v>
      </c>
    </row>
    <row spans="1:13" s="31" customFormat="1" ht="15.75" customHeight="1" x14ac:dyDescent="0.2" outlineLevel="0" r="2259">
      <c r="A2259" s="31">
        <v>2258</v>
      </c>
      <c r="B2259" s="37" t="s">
        <v>8257</v>
      </c>
      <c r="C2259" s="37" t="s">
        <v>8617</v>
      </c>
      <c r="D2259" s="37" t="s">
        <v>100</v>
      </c>
      <c r="E2259" s="31">
        <v>63</v>
      </c>
      <c r="F2259" s="48">
        <v>27109</v>
      </c>
      <c r="G2259" s="37" t="s">
        <v>263</v>
      </c>
      <c r="H2259" s="37" t="s">
        <v>147</v>
      </c>
      <c r="I2259" s="37" t="s">
        <v>131</v>
      </c>
      <c r="J2259" s="37" t="s">
        <v>80</v>
      </c>
      <c r="K2259" s="37" t="s">
        <v>4869</v>
      </c>
      <c r="L2259" s="37" t="s">
        <v>93</v>
      </c>
      <c r="M2259" s="31">
        <v>7</v>
      </c>
    </row>
    <row spans="1:13" s="31" customFormat="1" ht="15.75" customHeight="1" x14ac:dyDescent="0.2" outlineLevel="0" r="2260">
      <c r="A2260" s="31">
        <v>2259</v>
      </c>
      <c r="B2260" s="37" t="s">
        <v>8618</v>
      </c>
      <c r="C2260" s="37" t="s">
        <v>8619</v>
      </c>
      <c r="D2260" s="37" t="s">
        <v>100</v>
      </c>
      <c r="E2260" s="31">
        <v>83</v>
      </c>
      <c r="F2260" s="48">
        <v>36343</v>
      </c>
      <c r="G2260" s="37" t="s">
        <v>175</v>
      </c>
      <c r="H2260" s="37" t="s">
        <v>250</v>
      </c>
      <c r="I2260" s="37" t="s">
        <v>104</v>
      </c>
      <c r="J2260" s="37" t="s">
        <v>80</v>
      </c>
      <c r="K2260" s="37" t="s">
        <v>4959</v>
      </c>
      <c r="L2260" s="37" t="s">
        <v>93</v>
      </c>
      <c r="M2260" s="31">
        <v>2</v>
      </c>
    </row>
    <row spans="1:13" s="31" customFormat="1" ht="15.75" customHeight="1" x14ac:dyDescent="0.2" outlineLevel="0" r="2261">
      <c r="A2261" s="31">
        <v>2260</v>
      </c>
      <c r="B2261" s="37" t="s">
        <v>5624</v>
      </c>
      <c r="C2261" s="37" t="s">
        <v>8620</v>
      </c>
      <c r="D2261" s="37" t="s">
        <v>74</v>
      </c>
      <c r="E2261" s="31">
        <v>38</v>
      </c>
      <c r="F2261" s="48">
        <v>24512</v>
      </c>
      <c r="G2261" s="37" t="s">
        <v>6507</v>
      </c>
      <c r="H2261" s="37" t="s">
        <v>415</v>
      </c>
      <c r="I2261" s="37" t="s">
        <v>131</v>
      </c>
      <c r="J2261" s="37" t="s">
        <v>80</v>
      </c>
      <c r="K2261" s="49">
        <v>43132</v>
      </c>
      <c r="L2261" s="37" t="s">
        <v>93</v>
      </c>
      <c r="M2261" s="31">
        <v>11</v>
      </c>
    </row>
    <row spans="1:13" s="31" customFormat="1" ht="15.75" customHeight="1" x14ac:dyDescent="0.2" outlineLevel="0" r="2262">
      <c r="A2262" s="31">
        <v>2261</v>
      </c>
      <c r="B2262" s="37" t="s">
        <v>7150</v>
      </c>
      <c r="C2262" s="37" t="s">
        <v>8621</v>
      </c>
      <c r="D2262" s="37" t="s">
        <v>74</v>
      </c>
      <c r="E2262" s="31">
        <v>81</v>
      </c>
      <c r="F2262" s="48">
        <v>29485</v>
      </c>
      <c r="G2262" s="37" t="s">
        <v>1090</v>
      </c>
      <c r="H2262" s="37" t="s">
        <v>191</v>
      </c>
      <c r="I2262" s="37" t="s">
        <v>79</v>
      </c>
      <c r="J2262" s="37" t="s">
        <v>80</v>
      </c>
      <c r="K2262" s="37" t="s">
        <v>4749</v>
      </c>
      <c r="L2262" s="37" t="s">
        <v>81</v>
      </c>
      <c r="M2262" s="31">
        <v>13</v>
      </c>
    </row>
    <row spans="1:13" s="31" customFormat="1" ht="15.75" customHeight="1" x14ac:dyDescent="0.2" outlineLevel="0" r="2263">
      <c r="A2263" s="31">
        <v>2262</v>
      </c>
      <c r="B2263" s="37" t="s">
        <v>8622</v>
      </c>
      <c r="C2263" s="37" t="s">
        <v>8623</v>
      </c>
      <c r="D2263" s="37" t="s">
        <v>100</v>
      </c>
      <c r="E2263" s="31">
        <v>90</v>
      </c>
      <c r="F2263" s="48">
        <v>30793</v>
      </c>
      <c r="G2263" s="37" t="s">
        <v>937</v>
      </c>
      <c r="H2263" s="37" t="s">
        <v>191</v>
      </c>
      <c r="I2263" s="37" t="s">
        <v>79</v>
      </c>
      <c r="J2263" s="37" t="s">
        <v>80</v>
      </c>
      <c r="K2263" s="37" t="s">
        <v>4954</v>
      </c>
      <c r="L2263" s="37" t="s">
        <v>81</v>
      </c>
      <c r="M2263" s="31">
        <v>2</v>
      </c>
    </row>
    <row spans="1:13" s="31" customFormat="1" ht="15.75" customHeight="1" x14ac:dyDescent="0.2" outlineLevel="0" r="2264">
      <c r="A2264" s="31">
        <v>2263</v>
      </c>
      <c r="B2264" s="37" t="s">
        <v>8624</v>
      </c>
      <c r="C2264" s="37" t="s">
        <v>8625</v>
      </c>
      <c r="D2264" s="37" t="s">
        <v>100</v>
      </c>
      <c r="E2264" s="31">
        <v>79</v>
      </c>
      <c r="F2264" s="48">
        <v>31814</v>
      </c>
      <c r="G2264" s="37" t="s">
        <v>1429</v>
      </c>
      <c r="H2264" s="37" t="s">
        <v>415</v>
      </c>
      <c r="I2264" s="37" t="s">
        <v>79</v>
      </c>
      <c r="J2264" s="37" t="s">
        <v>80</v>
      </c>
      <c r="K2264" s="37" t="s">
        <v>4722</v>
      </c>
      <c r="L2264" s="37" t="s">
        <v>81</v>
      </c>
      <c r="M2264" s="31">
        <v>21</v>
      </c>
    </row>
    <row spans="1:13" s="31" customFormat="1" ht="15.75" customHeight="1" x14ac:dyDescent="0.2" outlineLevel="0" r="2265">
      <c r="A2265" s="31">
        <v>2264</v>
      </c>
      <c r="B2265" s="37" t="s">
        <v>6372</v>
      </c>
      <c r="C2265" s="37" t="s">
        <v>6450</v>
      </c>
      <c r="D2265" s="37" t="s">
        <v>100</v>
      </c>
      <c r="E2265" s="31">
        <v>18</v>
      </c>
      <c r="F2265" s="48">
        <v>26497</v>
      </c>
      <c r="G2265" s="37" t="s">
        <v>1323</v>
      </c>
      <c r="H2265" s="37" t="s">
        <v>191</v>
      </c>
      <c r="I2265" s="37" t="s">
        <v>104</v>
      </c>
      <c r="J2265" s="37" t="s">
        <v>80</v>
      </c>
      <c r="K2265" s="37" t="s">
        <v>4745</v>
      </c>
      <c r="L2265" s="37" t="s">
        <v>93</v>
      </c>
      <c r="M2265" s="31">
        <v>9</v>
      </c>
    </row>
    <row spans="1:13" s="31" customFormat="1" ht="15.75" customHeight="1" x14ac:dyDescent="0.2" outlineLevel="0" r="2266">
      <c r="A2266" s="31">
        <v>2265</v>
      </c>
      <c r="B2266" s="37" t="s">
        <v>8626</v>
      </c>
      <c r="C2266" s="37" t="s">
        <v>8627</v>
      </c>
      <c r="D2266" s="37" t="s">
        <v>74</v>
      </c>
      <c r="E2266" s="31">
        <v>55</v>
      </c>
      <c r="F2266" s="48">
        <v>29431</v>
      </c>
      <c r="H2266" s="37" t="s">
        <v>92</v>
      </c>
      <c r="I2266" s="37" t="s">
        <v>79</v>
      </c>
      <c r="J2266" s="37" t="s">
        <v>80</v>
      </c>
      <c r="L2266" s="37" t="s">
        <v>81</v>
      </c>
      <c r="M2266" s="31">
        <v>5</v>
      </c>
    </row>
    <row spans="1:13" s="31" customFormat="1" ht="15.75" customHeight="1" x14ac:dyDescent="0.2" outlineLevel="0" r="2267">
      <c r="A2267" s="31">
        <v>2266</v>
      </c>
      <c r="B2267" s="37" t="s">
        <v>7130</v>
      </c>
      <c r="C2267" s="37" t="s">
        <v>8628</v>
      </c>
      <c r="D2267" s="37" t="s">
        <v>74</v>
      </c>
      <c r="E2267" s="31">
        <v>74</v>
      </c>
      <c r="F2267" s="48">
        <v>36079</v>
      </c>
      <c r="H2267" s="37" t="s">
        <v>147</v>
      </c>
      <c r="I2267" s="37" t="s">
        <v>131</v>
      </c>
      <c r="J2267" s="37" t="s">
        <v>80</v>
      </c>
      <c r="K2267" s="37" t="s">
        <v>4816</v>
      </c>
      <c r="L2267" s="37" t="s">
        <v>93</v>
      </c>
      <c r="M2267" s="31">
        <v>1</v>
      </c>
    </row>
    <row spans="1:13" s="31" customFormat="1" ht="15.75" customHeight="1" x14ac:dyDescent="0.2" outlineLevel="0" r="2268">
      <c r="A2268" s="31">
        <v>2267</v>
      </c>
      <c r="B2268" s="37" t="s">
        <v>8629</v>
      </c>
      <c r="C2268" s="37" t="s">
        <v>8630</v>
      </c>
      <c r="D2268" s="37" t="s">
        <v>100</v>
      </c>
      <c r="E2268" s="31">
        <v>78</v>
      </c>
      <c r="F2268" s="48">
        <v>23495</v>
      </c>
      <c r="G2268" s="37" t="s">
        <v>387</v>
      </c>
      <c r="H2268" s="37" t="s">
        <v>250</v>
      </c>
      <c r="I2268" s="37" t="s">
        <v>104</v>
      </c>
      <c r="J2268" s="37" t="s">
        <v>80</v>
      </c>
      <c r="K2268" s="37" t="s">
        <v>4954</v>
      </c>
      <c r="L2268" s="37" t="s">
        <v>93</v>
      </c>
      <c r="M2268" s="31">
        <v>14</v>
      </c>
    </row>
    <row spans="1:13" s="31" customFormat="1" ht="15.75" customHeight="1" x14ac:dyDescent="0.2" outlineLevel="0" r="2269">
      <c r="A2269" s="31">
        <v>2268</v>
      </c>
      <c r="B2269" s="37" t="s">
        <v>8631</v>
      </c>
      <c r="C2269" s="37" t="s">
        <v>8632</v>
      </c>
      <c r="D2269" s="37" t="s">
        <v>100</v>
      </c>
      <c r="E2269" s="31">
        <v>66</v>
      </c>
      <c r="F2269" s="48">
        <v>24022</v>
      </c>
      <c r="G2269" s="37" t="s">
        <v>937</v>
      </c>
      <c r="H2269" s="37" t="s">
        <v>191</v>
      </c>
      <c r="I2269" s="37" t="s">
        <v>79</v>
      </c>
      <c r="J2269" s="37" t="s">
        <v>80</v>
      </c>
      <c r="K2269" s="37" t="s">
        <v>4788</v>
      </c>
      <c r="L2269" s="37" t="s">
        <v>93</v>
      </c>
      <c r="M2269" s="31">
        <v>19</v>
      </c>
    </row>
    <row spans="1:13" s="31" customFormat="1" ht="15.75" customHeight="1" x14ac:dyDescent="0.2" outlineLevel="0" r="2270">
      <c r="A2270" s="31">
        <v>2269</v>
      </c>
      <c r="B2270" s="37" t="s">
        <v>5161</v>
      </c>
      <c r="C2270" s="37" t="s">
        <v>8633</v>
      </c>
      <c r="D2270" s="37" t="s">
        <v>100</v>
      </c>
      <c r="E2270" s="31">
        <v>33</v>
      </c>
      <c r="F2270" s="48">
        <v>32823</v>
      </c>
      <c r="G2270" s="37" t="s">
        <v>414</v>
      </c>
      <c r="H2270" s="37" t="s">
        <v>250</v>
      </c>
      <c r="I2270" s="37" t="s">
        <v>79</v>
      </c>
      <c r="J2270" s="37" t="s">
        <v>80</v>
      </c>
      <c r="K2270" s="37" t="s">
        <v>5493</v>
      </c>
      <c r="L2270" s="37" t="s">
        <v>93</v>
      </c>
      <c r="M2270" s="31">
        <v>9</v>
      </c>
    </row>
    <row spans="1:13" s="31" customFormat="1" ht="15.75" customHeight="1" x14ac:dyDescent="0.2" outlineLevel="0" r="2271">
      <c r="A2271" s="31">
        <v>2270</v>
      </c>
      <c r="B2271" s="37" t="s">
        <v>2019</v>
      </c>
      <c r="C2271" s="37" t="s">
        <v>8634</v>
      </c>
      <c r="D2271" s="37" t="s">
        <v>74</v>
      </c>
      <c r="E2271" s="31">
        <v>50</v>
      </c>
      <c r="F2271" s="48">
        <v>24378</v>
      </c>
      <c r="G2271" s="37" t="s">
        <v>798</v>
      </c>
      <c r="H2271" s="37" t="s">
        <v>147</v>
      </c>
      <c r="I2271" s="37" t="s">
        <v>104</v>
      </c>
      <c r="J2271" s="37" t="s">
        <v>80</v>
      </c>
      <c r="K2271" s="37" t="s">
        <v>4959</v>
      </c>
      <c r="L2271" s="37" t="s">
        <v>93</v>
      </c>
      <c r="M2271" s="31">
        <v>9</v>
      </c>
    </row>
    <row spans="1:13" s="31" customFormat="1" ht="15.75" customHeight="1" x14ac:dyDescent="0.2" outlineLevel="0" r="2272">
      <c r="A2272" s="31">
        <v>2271</v>
      </c>
      <c r="B2272" s="37" t="s">
        <v>8635</v>
      </c>
      <c r="C2272" s="37" t="s">
        <v>8636</v>
      </c>
      <c r="D2272" s="37" t="s">
        <v>74</v>
      </c>
      <c r="E2272" s="31">
        <v>96</v>
      </c>
      <c r="F2272" s="48">
        <v>27114</v>
      </c>
      <c r="H2272" s="37" t="s">
        <v>183</v>
      </c>
      <c r="I2272" s="37" t="s">
        <v>79</v>
      </c>
      <c r="J2272" s="37" t="s">
        <v>80</v>
      </c>
      <c r="K2272" s="37" t="s">
        <v>4775</v>
      </c>
      <c r="L2272" s="37" t="s">
        <v>81</v>
      </c>
      <c r="M2272" s="31">
        <v>18</v>
      </c>
    </row>
    <row spans="1:13" s="31" customFormat="1" ht="15.75" customHeight="1" x14ac:dyDescent="0.2" outlineLevel="0" r="2273">
      <c r="A2273" s="31">
        <v>2272</v>
      </c>
      <c r="B2273" s="37" t="s">
        <v>8637</v>
      </c>
      <c r="C2273" s="37" t="s">
        <v>8638</v>
      </c>
      <c r="D2273" s="37" t="s">
        <v>100</v>
      </c>
      <c r="E2273" s="31">
        <v>82</v>
      </c>
      <c r="F2273" s="48">
        <v>34689</v>
      </c>
      <c r="G2273" s="37" t="s">
        <v>230</v>
      </c>
      <c r="H2273" s="37" t="s">
        <v>78</v>
      </c>
      <c r="I2273" s="37" t="s">
        <v>79</v>
      </c>
      <c r="J2273" s="37" t="s">
        <v>80</v>
      </c>
      <c r="K2273" s="50">
        <v>-100</v>
      </c>
      <c r="L2273" s="37" t="s">
        <v>93</v>
      </c>
      <c r="M2273" s="31">
        <v>1</v>
      </c>
    </row>
    <row spans="1:13" s="31" customFormat="1" ht="15.75" customHeight="1" x14ac:dyDescent="0.2" outlineLevel="0" r="2274">
      <c r="A2274" s="31">
        <v>2273</v>
      </c>
      <c r="B2274" s="37" t="s">
        <v>6489</v>
      </c>
      <c r="C2274" s="37" t="s">
        <v>8639</v>
      </c>
      <c r="D2274" s="37" t="s">
        <v>100</v>
      </c>
      <c r="E2274" s="31">
        <v>71</v>
      </c>
      <c r="F2274" s="48">
        <v>23593</v>
      </c>
      <c r="G2274" s="37" t="s">
        <v>551</v>
      </c>
      <c r="H2274" s="37" t="s">
        <v>250</v>
      </c>
      <c r="I2274" s="37" t="s">
        <v>79</v>
      </c>
      <c r="J2274" s="37" t="s">
        <v>80</v>
      </c>
      <c r="K2274" s="37" t="s">
        <v>4946</v>
      </c>
      <c r="L2274" s="37" t="s">
        <v>81</v>
      </c>
      <c r="M2274" s="31">
        <v>9</v>
      </c>
    </row>
    <row spans="1:13" s="31" customFormat="1" ht="15.75" customHeight="1" x14ac:dyDescent="0.2" outlineLevel="0" r="2275">
      <c r="A2275" s="31">
        <v>2274</v>
      </c>
      <c r="B2275" s="37" t="s">
        <v>8640</v>
      </c>
      <c r="C2275" s="37" t="s">
        <v>8641</v>
      </c>
      <c r="D2275" s="37" t="s">
        <v>100</v>
      </c>
      <c r="E2275" s="31">
        <v>15</v>
      </c>
      <c r="F2275" s="48">
        <v>29185</v>
      </c>
      <c r="G2275" s="37" t="s">
        <v>569</v>
      </c>
      <c r="H2275" s="37" t="s">
        <v>78</v>
      </c>
      <c r="I2275" s="37" t="s">
        <v>79</v>
      </c>
      <c r="J2275" s="37" t="s">
        <v>80</v>
      </c>
      <c r="L2275" s="37" t="s">
        <v>81</v>
      </c>
      <c r="M2275" s="31">
        <v>13</v>
      </c>
    </row>
    <row spans="1:13" s="31" customFormat="1" ht="15.75" customHeight="1" x14ac:dyDescent="0.2" outlineLevel="0" r="2276">
      <c r="A2276" s="31">
        <v>2275</v>
      </c>
      <c r="B2276" s="37" t="s">
        <v>8642</v>
      </c>
      <c r="C2276" s="37" t="s">
        <v>6222</v>
      </c>
      <c r="D2276" s="37" t="s">
        <v>100</v>
      </c>
      <c r="E2276" s="31">
        <v>77</v>
      </c>
      <c r="F2276" s="48">
        <v>33804</v>
      </c>
      <c r="G2276" s="37" t="s">
        <v>146</v>
      </c>
      <c r="H2276" s="37" t="s">
        <v>103</v>
      </c>
      <c r="I2276" s="37" t="s">
        <v>131</v>
      </c>
      <c r="J2276" s="37" t="s">
        <v>80</v>
      </c>
      <c r="K2276" s="37" t="s">
        <v>4959</v>
      </c>
      <c r="L2276" s="37" t="s">
        <v>81</v>
      </c>
      <c r="M2276" s="31">
        <v>8</v>
      </c>
    </row>
    <row spans="1:13" s="31" customFormat="1" ht="15.75" customHeight="1" x14ac:dyDescent="0.2" outlineLevel="0" r="2277">
      <c r="A2277" s="31">
        <v>2276</v>
      </c>
      <c r="B2277" s="37" t="s">
        <v>8643</v>
      </c>
      <c r="C2277" s="37" t="s">
        <v>8644</v>
      </c>
      <c r="D2277" s="37" t="s">
        <v>100</v>
      </c>
      <c r="E2277" s="31">
        <v>90</v>
      </c>
      <c r="F2277" s="48">
        <v>31326</v>
      </c>
      <c r="G2277" s="37" t="s">
        <v>601</v>
      </c>
      <c r="H2277" s="37" t="s">
        <v>250</v>
      </c>
      <c r="I2277" s="37" t="s">
        <v>79</v>
      </c>
      <c r="J2277" s="37" t="s">
        <v>80</v>
      </c>
      <c r="K2277" s="37" t="s">
        <v>4967</v>
      </c>
      <c r="L2277" s="37" t="s">
        <v>81</v>
      </c>
      <c r="M2277" s="31">
        <v>12</v>
      </c>
    </row>
    <row spans="1:13" s="31" customFormat="1" ht="15.75" customHeight="1" x14ac:dyDescent="0.2" outlineLevel="0" r="2278">
      <c r="A2278" s="31">
        <v>2277</v>
      </c>
      <c r="B2278" s="37" t="s">
        <v>8645</v>
      </c>
      <c r="C2278" s="37" t="s">
        <v>5338</v>
      </c>
      <c r="D2278" s="37" t="s">
        <v>100</v>
      </c>
      <c r="E2278" s="31">
        <v>44</v>
      </c>
      <c r="F2278" s="48">
        <v>23245</v>
      </c>
      <c r="G2278" s="37" t="s">
        <v>408</v>
      </c>
      <c r="H2278" s="37" t="s">
        <v>103</v>
      </c>
      <c r="I2278" s="37" t="s">
        <v>131</v>
      </c>
      <c r="J2278" s="37" t="s">
        <v>80</v>
      </c>
      <c r="K2278" s="37" t="s">
        <v>5176</v>
      </c>
      <c r="L2278" s="37" t="s">
        <v>81</v>
      </c>
      <c r="M2278" s="31">
        <v>7</v>
      </c>
    </row>
    <row spans="1:13" s="31" customFormat="1" ht="15.75" customHeight="1" x14ac:dyDescent="0.2" outlineLevel="0" r="2279">
      <c r="A2279" s="31">
        <v>2278</v>
      </c>
      <c r="B2279" s="37" t="s">
        <v>1558</v>
      </c>
      <c r="C2279" s="37" t="s">
        <v>8646</v>
      </c>
      <c r="D2279" s="37" t="s">
        <v>74</v>
      </c>
      <c r="E2279" s="31">
        <v>11</v>
      </c>
      <c r="F2279" s="48">
        <v>28393</v>
      </c>
      <c r="G2279" s="37" t="s">
        <v>414</v>
      </c>
      <c r="H2279" s="37" t="s">
        <v>191</v>
      </c>
      <c r="I2279" s="37" t="s">
        <v>104</v>
      </c>
      <c r="J2279" s="37" t="s">
        <v>80</v>
      </c>
      <c r="K2279" s="37" t="s">
        <v>4785</v>
      </c>
      <c r="L2279" s="37" t="s">
        <v>81</v>
      </c>
      <c r="M2279" s="31">
        <v>8</v>
      </c>
    </row>
    <row spans="1:13" s="31" customFormat="1" ht="15.75" customHeight="1" x14ac:dyDescent="0.2" outlineLevel="0" r="2280">
      <c r="A2280" s="31">
        <v>2279</v>
      </c>
      <c r="B2280" s="37" t="s">
        <v>8017</v>
      </c>
      <c r="C2280" s="37" t="s">
        <v>1654</v>
      </c>
      <c r="D2280" s="37" t="s">
        <v>74</v>
      </c>
      <c r="E2280" s="31">
        <v>42</v>
      </c>
      <c r="F2280" s="48">
        <v>28933</v>
      </c>
      <c r="G2280" s="37" t="s">
        <v>146</v>
      </c>
      <c r="H2280" s="37" t="s">
        <v>191</v>
      </c>
      <c r="I2280" s="37" t="s">
        <v>79</v>
      </c>
      <c r="J2280" s="37" t="s">
        <v>80</v>
      </c>
      <c r="K2280" s="37" t="s">
        <v>4938</v>
      </c>
      <c r="L2280" s="37" t="s">
        <v>93</v>
      </c>
      <c r="M2280" s="31">
        <v>3</v>
      </c>
    </row>
    <row spans="1:13" s="31" customFormat="1" ht="15.75" customHeight="1" x14ac:dyDescent="0.2" outlineLevel="0" r="2281">
      <c r="A2281" s="31">
        <v>2280</v>
      </c>
      <c r="B2281" s="37" t="s">
        <v>3357</v>
      </c>
      <c r="C2281" s="37" t="s">
        <v>8647</v>
      </c>
      <c r="D2281" s="37" t="s">
        <v>100</v>
      </c>
      <c r="E2281" s="31">
        <v>93</v>
      </c>
      <c r="F2281" s="48">
        <v>22238</v>
      </c>
      <c r="G2281" s="37" t="s">
        <v>3959</v>
      </c>
      <c r="H2281" s="37" t="s">
        <v>250</v>
      </c>
      <c r="I2281" s="37" t="s">
        <v>79</v>
      </c>
      <c r="J2281" s="37" t="s">
        <v>80</v>
      </c>
      <c r="K2281" s="38">
        <v>-1</v>
      </c>
      <c r="L2281" s="37" t="s">
        <v>93</v>
      </c>
      <c r="M2281" s="31">
        <v>9</v>
      </c>
    </row>
    <row spans="1:13" s="31" customFormat="1" ht="15.75" customHeight="1" x14ac:dyDescent="0.2" outlineLevel="0" r="2282">
      <c r="A2282" s="31">
        <v>2281</v>
      </c>
      <c r="B2282" s="37" t="s">
        <v>7254</v>
      </c>
      <c r="C2282" s="37" t="s">
        <v>8648</v>
      </c>
      <c r="D2282" s="37" t="s">
        <v>100</v>
      </c>
      <c r="E2282" s="31">
        <v>56</v>
      </c>
      <c r="F2282" s="48">
        <v>32638</v>
      </c>
      <c r="H2282" s="37" t="s">
        <v>250</v>
      </c>
      <c r="I2282" s="37" t="s">
        <v>131</v>
      </c>
      <c r="J2282" s="37" t="s">
        <v>80</v>
      </c>
      <c r="K2282" s="50">
        <v>0</v>
      </c>
      <c r="L2282" s="37" t="s">
        <v>81</v>
      </c>
      <c r="M2282" s="31">
        <v>14</v>
      </c>
    </row>
    <row spans="1:13" s="31" customFormat="1" ht="15.75" customHeight="1" x14ac:dyDescent="0.2" outlineLevel="0" r="2283">
      <c r="A2283" s="31">
        <v>2282</v>
      </c>
      <c r="B2283" s="37" t="s">
        <v>8649</v>
      </c>
      <c r="C2283" s="37" t="s">
        <v>8650</v>
      </c>
      <c r="D2283" s="37" t="s">
        <v>74</v>
      </c>
      <c r="E2283" s="31">
        <v>81</v>
      </c>
      <c r="F2283" s="48">
        <v>20876</v>
      </c>
      <c r="G2283" s="37" t="s">
        <v>491</v>
      </c>
      <c r="H2283" s="37" t="s">
        <v>103</v>
      </c>
      <c r="I2283" s="37" t="s">
        <v>104</v>
      </c>
      <c r="J2283" s="37" t="s">
        <v>80</v>
      </c>
      <c r="K2283" s="50">
        <v>100</v>
      </c>
      <c r="L2283" s="37" t="s">
        <v>81</v>
      </c>
      <c r="M2283" s="31">
        <v>7</v>
      </c>
    </row>
    <row spans="1:13" s="31" customFormat="1" ht="15.75" customHeight="1" x14ac:dyDescent="0.2" outlineLevel="0" r="2284">
      <c r="A2284" s="31">
        <v>2283</v>
      </c>
      <c r="B2284" s="37" t="s">
        <v>8651</v>
      </c>
      <c r="C2284" s="37" t="s">
        <v>8652</v>
      </c>
      <c r="D2284" s="37" t="s">
        <v>74</v>
      </c>
      <c r="E2284" s="31">
        <v>44</v>
      </c>
      <c r="F2284" s="48">
        <v>19763</v>
      </c>
      <c r="G2284" s="37" t="s">
        <v>820</v>
      </c>
      <c r="H2284" s="37" t="s">
        <v>250</v>
      </c>
      <c r="I2284" s="37" t="s">
        <v>131</v>
      </c>
      <c r="J2284" s="37" t="s">
        <v>80</v>
      </c>
      <c r="K2284" s="37" t="s">
        <v>4713</v>
      </c>
      <c r="L2284" s="37" t="s">
        <v>93</v>
      </c>
      <c r="M2284" s="31">
        <v>16</v>
      </c>
    </row>
    <row spans="1:13" s="31" customFormat="1" ht="15.75" customHeight="1" x14ac:dyDescent="0.2" outlineLevel="0" r="2285">
      <c r="A2285" s="31">
        <v>2284</v>
      </c>
      <c r="B2285" s="37" t="s">
        <v>8653</v>
      </c>
      <c r="C2285" s="37" t="s">
        <v>8654</v>
      </c>
      <c r="D2285" s="37" t="s">
        <v>100</v>
      </c>
      <c r="E2285" s="31">
        <v>83</v>
      </c>
      <c r="F2285" s="48">
        <v>27076</v>
      </c>
      <c r="G2285" s="37" t="s">
        <v>726</v>
      </c>
      <c r="H2285" s="37" t="s">
        <v>183</v>
      </c>
      <c r="I2285" s="37" t="s">
        <v>131</v>
      </c>
      <c r="J2285" s="37" t="s">
        <v>80</v>
      </c>
      <c r="K2285" s="37" t="s">
        <v>4929</v>
      </c>
      <c r="L2285" s="37" t="s">
        <v>93</v>
      </c>
      <c r="M2285" s="31">
        <v>14</v>
      </c>
    </row>
    <row spans="1:13" s="31" customFormat="1" ht="15.75" customHeight="1" x14ac:dyDescent="0.2" outlineLevel="0" r="2286">
      <c r="A2286" s="31">
        <v>2285</v>
      </c>
      <c r="B2286" s="37" t="s">
        <v>8655</v>
      </c>
      <c r="C2286" s="37" t="s">
        <v>8656</v>
      </c>
      <c r="D2286" s="37" t="s">
        <v>100</v>
      </c>
      <c r="E2286" s="31">
        <v>71</v>
      </c>
      <c r="F2286" s="48">
        <v>26964</v>
      </c>
      <c r="G2286" s="37" t="s">
        <v>256</v>
      </c>
      <c r="H2286" s="37" t="s">
        <v>191</v>
      </c>
      <c r="I2286" s="37" t="s">
        <v>131</v>
      </c>
      <c r="J2286" s="37" t="s">
        <v>80</v>
      </c>
      <c r="K2286" s="37" t="s">
        <v>4982</v>
      </c>
      <c r="L2286" s="37" t="s">
        <v>93</v>
      </c>
      <c r="M2286" s="31">
        <v>5</v>
      </c>
    </row>
    <row spans="1:13" s="31" customFormat="1" ht="15.75" customHeight="1" x14ac:dyDescent="0.2" outlineLevel="0" r="2287">
      <c r="A2287" s="31">
        <v>2286</v>
      </c>
      <c r="B2287" s="37" t="s">
        <v>8657</v>
      </c>
      <c r="C2287" s="37" t="s">
        <v>8658</v>
      </c>
      <c r="D2287" s="37" t="s">
        <v>100</v>
      </c>
      <c r="E2287" s="31">
        <v>20</v>
      </c>
      <c r="F2287" s="48">
        <v>34852</v>
      </c>
      <c r="G2287" s="37" t="s">
        <v>773</v>
      </c>
      <c r="H2287" s="37" t="s">
        <v>78</v>
      </c>
      <c r="I2287" s="37" t="s">
        <v>131</v>
      </c>
      <c r="J2287" s="37" t="s">
        <v>80</v>
      </c>
      <c r="K2287" s="37" t="s">
        <v>5509</v>
      </c>
      <c r="L2287" s="37" t="s">
        <v>93</v>
      </c>
      <c r="M2287" s="31">
        <v>5</v>
      </c>
    </row>
    <row spans="1:13" s="31" customFormat="1" ht="15.75" customHeight="1" x14ac:dyDescent="0.2" outlineLevel="0" r="2288">
      <c r="A2288" s="31">
        <v>2287</v>
      </c>
      <c r="B2288" s="37" t="s">
        <v>8659</v>
      </c>
      <c r="C2288" s="37" t="s">
        <v>8660</v>
      </c>
      <c r="D2288" s="37" t="s">
        <v>100</v>
      </c>
      <c r="E2288" s="31">
        <v>53</v>
      </c>
      <c r="F2288" s="48">
        <v>27141</v>
      </c>
      <c r="G2288" s="37" t="s">
        <v>2076</v>
      </c>
      <c r="H2288" s="37" t="s">
        <v>183</v>
      </c>
      <c r="I2288" s="37" t="s">
        <v>131</v>
      </c>
      <c r="J2288" s="37" t="s">
        <v>80</v>
      </c>
      <c r="K2288" s="37" t="s">
        <v>5453</v>
      </c>
      <c r="L2288" s="37" t="s">
        <v>93</v>
      </c>
      <c r="M2288" s="31">
        <v>20</v>
      </c>
    </row>
    <row spans="1:13" s="31" customFormat="1" ht="15.75" customHeight="1" x14ac:dyDescent="0.2" outlineLevel="0" r="2289">
      <c r="A2289" s="31">
        <v>2288</v>
      </c>
      <c r="B2289" s="37" t="s">
        <v>1626</v>
      </c>
      <c r="C2289" s="37" t="s">
        <v>8661</v>
      </c>
      <c r="D2289" s="37" t="s">
        <v>74</v>
      </c>
      <c r="E2289" s="31">
        <v>63</v>
      </c>
      <c r="F2289" s="48">
        <v>23501</v>
      </c>
      <c r="G2289" s="37" t="s">
        <v>773</v>
      </c>
      <c r="H2289" s="37" t="s">
        <v>78</v>
      </c>
      <c r="I2289" s="37" t="s">
        <v>131</v>
      </c>
      <c r="J2289" s="37" t="s">
        <v>80</v>
      </c>
      <c r="K2289" s="37" t="s">
        <v>4845</v>
      </c>
      <c r="L2289" s="37" t="s">
        <v>93</v>
      </c>
      <c r="M2289" s="31">
        <v>8</v>
      </c>
    </row>
    <row spans="1:13" s="31" customFormat="1" ht="15.75" customHeight="1" x14ac:dyDescent="0.2" outlineLevel="0" r="2290">
      <c r="A2290" s="31">
        <v>2289</v>
      </c>
      <c r="B2290" s="37" t="s">
        <v>4141</v>
      </c>
      <c r="C2290" s="37" t="s">
        <v>8662</v>
      </c>
      <c r="D2290" s="37" t="s">
        <v>100</v>
      </c>
      <c r="E2290" s="31">
        <v>97</v>
      </c>
      <c r="F2290" s="48">
        <v>29489</v>
      </c>
      <c r="G2290" s="37" t="s">
        <v>575</v>
      </c>
      <c r="H2290" s="37" t="s">
        <v>191</v>
      </c>
      <c r="I2290" s="37" t="s">
        <v>104</v>
      </c>
      <c r="J2290" s="37" t="s">
        <v>80</v>
      </c>
      <c r="K2290" s="37" t="s">
        <v>4842</v>
      </c>
      <c r="L2290" s="37" t="s">
        <v>81</v>
      </c>
      <c r="M2290" s="31">
        <v>13</v>
      </c>
    </row>
    <row spans="1:13" s="31" customFormat="1" ht="15.75" customHeight="1" x14ac:dyDescent="0.2" outlineLevel="0" r="2291">
      <c r="A2291" s="31">
        <v>2290</v>
      </c>
      <c r="B2291" s="37" t="s">
        <v>8663</v>
      </c>
      <c r="C2291" s="37" t="s">
        <v>8664</v>
      </c>
      <c r="D2291" s="37" t="s">
        <v>74</v>
      </c>
      <c r="E2291" s="31">
        <v>18</v>
      </c>
      <c r="F2291" s="48">
        <v>29655</v>
      </c>
      <c r="G2291" s="37" t="s">
        <v>263</v>
      </c>
      <c r="H2291" s="37" t="s">
        <v>78</v>
      </c>
      <c r="I2291" s="37" t="s">
        <v>79</v>
      </c>
      <c r="J2291" s="37" t="s">
        <v>80</v>
      </c>
      <c r="K2291" s="37" t="s">
        <v>5199</v>
      </c>
      <c r="L2291" s="37" t="s">
        <v>81</v>
      </c>
      <c r="M2291" s="31">
        <v>5</v>
      </c>
    </row>
    <row spans="1:13" s="31" customFormat="1" ht="15.75" customHeight="1" x14ac:dyDescent="0.2" outlineLevel="0" r="2292">
      <c r="A2292" s="31">
        <v>2291</v>
      </c>
      <c r="B2292" s="37" t="s">
        <v>8665</v>
      </c>
      <c r="C2292" s="37" t="s">
        <v>8666</v>
      </c>
      <c r="D2292" s="37" t="s">
        <v>74</v>
      </c>
      <c r="E2292" s="31">
        <v>67</v>
      </c>
      <c r="F2292" s="48">
        <v>26036</v>
      </c>
      <c r="G2292" s="37" t="s">
        <v>504</v>
      </c>
      <c r="H2292" s="37" t="s">
        <v>78</v>
      </c>
      <c r="I2292" s="37" t="s">
        <v>104</v>
      </c>
      <c r="J2292" s="37" t="s">
        <v>80</v>
      </c>
      <c r="K2292" s="37" t="s">
        <v>4819</v>
      </c>
      <c r="L2292" s="37" t="s">
        <v>81</v>
      </c>
      <c r="M2292" s="31">
        <v>4</v>
      </c>
    </row>
    <row spans="1:13" s="31" customFormat="1" ht="15.75" customHeight="1" x14ac:dyDescent="0.2" outlineLevel="0" r="2293">
      <c r="A2293" s="31">
        <v>2292</v>
      </c>
      <c r="B2293" s="37" t="s">
        <v>967</v>
      </c>
      <c r="C2293" s="37" t="s">
        <v>8667</v>
      </c>
      <c r="D2293" s="37" t="s">
        <v>100</v>
      </c>
      <c r="E2293" s="31">
        <v>17</v>
      </c>
      <c r="F2293" s="48">
        <v>35948</v>
      </c>
      <c r="G2293" s="37" t="s">
        <v>575</v>
      </c>
      <c r="H2293" s="37" t="s">
        <v>191</v>
      </c>
      <c r="I2293" s="37" t="s">
        <v>79</v>
      </c>
      <c r="J2293" s="37" t="s">
        <v>80</v>
      </c>
      <c r="K2293" s="37" t="s">
        <v>4862</v>
      </c>
      <c r="L2293" s="37" t="s">
        <v>81</v>
      </c>
      <c r="M2293" s="31">
        <v>2</v>
      </c>
    </row>
    <row spans="1:13" s="31" customFormat="1" ht="15.75" customHeight="1" x14ac:dyDescent="0.2" outlineLevel="0" r="2294">
      <c r="A2294" s="31">
        <v>2293</v>
      </c>
      <c r="B2294" s="37" t="s">
        <v>1243</v>
      </c>
      <c r="C2294" s="37" t="s">
        <v>8668</v>
      </c>
      <c r="D2294" s="37" t="s">
        <v>100</v>
      </c>
      <c r="E2294" s="31">
        <v>70</v>
      </c>
      <c r="F2294" s="48">
        <v>21251</v>
      </c>
      <c r="G2294" s="37" t="s">
        <v>1696</v>
      </c>
      <c r="H2294" s="37" t="s">
        <v>103</v>
      </c>
      <c r="I2294" s="37" t="s">
        <v>104</v>
      </c>
      <c r="J2294" s="37" t="s">
        <v>80</v>
      </c>
      <c r="K2294" s="37" t="s">
        <v>5012</v>
      </c>
      <c r="L2294" s="37" t="s">
        <v>93</v>
      </c>
      <c r="M2294" s="31">
        <v>16</v>
      </c>
    </row>
    <row spans="1:13" s="31" customFormat="1" ht="15.75" customHeight="1" x14ac:dyDescent="0.2" outlineLevel="0" r="2295">
      <c r="A2295" s="31">
        <v>2294</v>
      </c>
      <c r="B2295" s="37" t="s">
        <v>8669</v>
      </c>
      <c r="C2295" s="37" t="s">
        <v>3846</v>
      </c>
      <c r="D2295" s="37" t="s">
        <v>74</v>
      </c>
      <c r="E2295" s="31">
        <v>25</v>
      </c>
      <c r="F2295" s="48">
        <v>31944</v>
      </c>
      <c r="G2295" s="37" t="s">
        <v>211</v>
      </c>
      <c r="H2295" s="37" t="s">
        <v>78</v>
      </c>
      <c r="I2295" s="37" t="s">
        <v>79</v>
      </c>
      <c r="J2295" s="37" t="s">
        <v>80</v>
      </c>
      <c r="K2295" s="50">
        <v>100</v>
      </c>
      <c r="L2295" s="37" t="s">
        <v>93</v>
      </c>
      <c r="M2295" s="31">
        <v>21</v>
      </c>
    </row>
    <row spans="1:13" s="31" customFormat="1" ht="15.75" customHeight="1" x14ac:dyDescent="0.2" outlineLevel="0" r="2296">
      <c r="A2296" s="31">
        <v>2295</v>
      </c>
      <c r="B2296" s="37" t="s">
        <v>877</v>
      </c>
      <c r="C2296" s="37" t="s">
        <v>8358</v>
      </c>
      <c r="D2296" s="37" t="s">
        <v>473</v>
      </c>
      <c r="E2296" s="31">
        <v>35</v>
      </c>
      <c r="G2296" s="37" t="s">
        <v>230</v>
      </c>
      <c r="H2296" s="37" t="s">
        <v>161</v>
      </c>
      <c r="I2296" s="37" t="s">
        <v>79</v>
      </c>
      <c r="J2296" s="37" t="s">
        <v>80</v>
      </c>
      <c r="L2296" s="37" t="s">
        <v>81</v>
      </c>
    </row>
    <row spans="1:13" s="31" customFormat="1" ht="15.75" customHeight="1" x14ac:dyDescent="0.2" outlineLevel="0" r="2297">
      <c r="A2297" s="31">
        <v>2296</v>
      </c>
      <c r="B2297" s="37" t="s">
        <v>8670</v>
      </c>
      <c r="C2297" s="37" t="s">
        <v>8671</v>
      </c>
      <c r="D2297" s="37" t="s">
        <v>100</v>
      </c>
      <c r="E2297" s="31">
        <v>16</v>
      </c>
      <c r="F2297" s="48">
        <v>37257</v>
      </c>
      <c r="G2297" s="37" t="s">
        <v>787</v>
      </c>
      <c r="H2297" s="37" t="s">
        <v>147</v>
      </c>
      <c r="I2297" s="37" t="s">
        <v>104</v>
      </c>
      <c r="J2297" s="37" t="s">
        <v>80</v>
      </c>
      <c r="K2297" s="37" t="s">
        <v>4869</v>
      </c>
      <c r="L2297" s="37" t="s">
        <v>93</v>
      </c>
      <c r="M2297" s="31">
        <v>1</v>
      </c>
    </row>
    <row spans="1:13" s="31" customFormat="1" ht="15.75" customHeight="1" x14ac:dyDescent="0.2" outlineLevel="0" r="2298">
      <c r="A2298" s="31">
        <v>2297</v>
      </c>
      <c r="B2298" s="37" t="s">
        <v>8672</v>
      </c>
      <c r="C2298" s="37" t="s">
        <v>7596</v>
      </c>
      <c r="D2298" s="37" t="s">
        <v>100</v>
      </c>
      <c r="E2298" s="31">
        <v>16</v>
      </c>
      <c r="F2298" s="48">
        <v>26264</v>
      </c>
      <c r="G2298" s="37" t="s">
        <v>874</v>
      </c>
      <c r="H2298" s="37" t="s">
        <v>78</v>
      </c>
      <c r="I2298" s="37" t="s">
        <v>104</v>
      </c>
      <c r="J2298" s="37" t="s">
        <v>80</v>
      </c>
      <c r="K2298" s="37" t="s">
        <v>4946</v>
      </c>
      <c r="L2298" s="37" t="s">
        <v>81</v>
      </c>
      <c r="M2298" s="31">
        <v>19</v>
      </c>
    </row>
    <row spans="1:13" s="31" customFormat="1" ht="15.75" customHeight="1" x14ac:dyDescent="0.2" outlineLevel="0" r="2299">
      <c r="A2299" s="31">
        <v>2298</v>
      </c>
      <c r="B2299" s="37" t="s">
        <v>8673</v>
      </c>
      <c r="C2299" s="37" t="s">
        <v>8674</v>
      </c>
      <c r="D2299" s="37" t="s">
        <v>74</v>
      </c>
      <c r="E2299" s="31">
        <v>64</v>
      </c>
      <c r="F2299" s="48">
        <v>35731</v>
      </c>
      <c r="G2299" s="37" t="s">
        <v>991</v>
      </c>
      <c r="H2299" s="37" t="s">
        <v>92</v>
      </c>
      <c r="I2299" s="37" t="s">
        <v>79</v>
      </c>
      <c r="J2299" s="37" t="s">
        <v>80</v>
      </c>
      <c r="K2299" s="37" t="s">
        <v>4734</v>
      </c>
      <c r="L2299" s="37" t="s">
        <v>81</v>
      </c>
      <c r="M2299" s="31">
        <v>5</v>
      </c>
    </row>
    <row spans="1:13" s="31" customFormat="1" ht="15.75" customHeight="1" x14ac:dyDescent="0.2" outlineLevel="0" r="2300">
      <c r="A2300" s="31">
        <v>2299</v>
      </c>
      <c r="B2300" s="37" t="s">
        <v>8675</v>
      </c>
      <c r="C2300" s="37" t="s">
        <v>8676</v>
      </c>
      <c r="D2300" s="37" t="s">
        <v>74</v>
      </c>
      <c r="E2300" s="31">
        <v>11</v>
      </c>
      <c r="F2300" s="48">
        <v>31706</v>
      </c>
      <c r="G2300" s="37" t="s">
        <v>1157</v>
      </c>
      <c r="H2300" s="37" t="s">
        <v>92</v>
      </c>
      <c r="I2300" s="37" t="s">
        <v>131</v>
      </c>
      <c r="J2300" s="37" t="s">
        <v>80</v>
      </c>
      <c r="K2300" s="37" t="s">
        <v>5003</v>
      </c>
      <c r="L2300" s="37" t="s">
        <v>81</v>
      </c>
      <c r="M2300" s="31">
        <v>7</v>
      </c>
    </row>
    <row spans="1:13" s="31" customFormat="1" ht="15.75" customHeight="1" x14ac:dyDescent="0.2" outlineLevel="0" r="2301">
      <c r="A2301" s="31">
        <v>2300</v>
      </c>
      <c r="B2301" s="37" t="s">
        <v>4919</v>
      </c>
      <c r="C2301" s="37" t="s">
        <v>8677</v>
      </c>
      <c r="D2301" s="37" t="s">
        <v>74</v>
      </c>
      <c r="E2301" s="31">
        <v>20</v>
      </c>
      <c r="F2301" s="48">
        <v>36064</v>
      </c>
      <c r="H2301" s="37" t="s">
        <v>103</v>
      </c>
      <c r="I2301" s="37" t="s">
        <v>79</v>
      </c>
      <c r="J2301" s="37" t="s">
        <v>80</v>
      </c>
      <c r="K2301" s="31">
        <v>-1</v>
      </c>
      <c r="L2301" s="37" t="s">
        <v>81</v>
      </c>
      <c r="M2301" s="31">
        <v>3</v>
      </c>
    </row>
    <row spans="1:13" s="31" customFormat="1" ht="15.75" customHeight="1" x14ac:dyDescent="0.2" outlineLevel="0" r="2302">
      <c r="A2302" s="31">
        <v>2301</v>
      </c>
      <c r="B2302" s="37" t="s">
        <v>5863</v>
      </c>
      <c r="C2302" s="37" t="s">
        <v>8678</v>
      </c>
      <c r="D2302" s="37" t="s">
        <v>74</v>
      </c>
      <c r="E2302" s="31">
        <v>66</v>
      </c>
      <c r="F2302" s="48">
        <v>24410</v>
      </c>
      <c r="G2302" s="37" t="s">
        <v>102</v>
      </c>
      <c r="H2302" s="37" t="s">
        <v>103</v>
      </c>
      <c r="I2302" s="37" t="s">
        <v>79</v>
      </c>
      <c r="J2302" s="37" t="s">
        <v>80</v>
      </c>
      <c r="K2302" s="37" t="s">
        <v>4862</v>
      </c>
      <c r="L2302" s="37" t="s">
        <v>81</v>
      </c>
      <c r="M2302" s="31">
        <v>19</v>
      </c>
    </row>
    <row spans="1:13" s="31" customFormat="1" ht="15.75" customHeight="1" x14ac:dyDescent="0.2" outlineLevel="0" r="2303">
      <c r="A2303" s="31">
        <v>2302</v>
      </c>
      <c r="B2303" s="37" t="s">
        <v>8679</v>
      </c>
      <c r="C2303" s="37" t="s">
        <v>8680</v>
      </c>
      <c r="D2303" s="37" t="s">
        <v>100</v>
      </c>
      <c r="E2303" s="31">
        <v>43</v>
      </c>
      <c r="F2303" s="48">
        <v>36169</v>
      </c>
      <c r="G2303" s="37" t="s">
        <v>557</v>
      </c>
      <c r="H2303" s="37" t="s">
        <v>147</v>
      </c>
      <c r="I2303" s="37" t="s">
        <v>79</v>
      </c>
      <c r="J2303" s="37" t="s">
        <v>80</v>
      </c>
      <c r="K2303" s="37" t="s">
        <v>4971</v>
      </c>
      <c r="L2303" s="37" t="s">
        <v>81</v>
      </c>
      <c r="M2303" s="31">
        <v>4</v>
      </c>
    </row>
    <row spans="1:13" s="31" customFormat="1" ht="15.75" customHeight="1" x14ac:dyDescent="0.2" outlineLevel="0" r="2304">
      <c r="A2304" s="31">
        <v>2303</v>
      </c>
      <c r="B2304" s="37" t="s">
        <v>5919</v>
      </c>
      <c r="C2304" s="37" t="s">
        <v>8681</v>
      </c>
      <c r="D2304" s="37" t="s">
        <v>74</v>
      </c>
      <c r="E2304" s="31">
        <v>22</v>
      </c>
      <c r="F2304" s="48">
        <v>34072</v>
      </c>
      <c r="G2304" s="37" t="s">
        <v>3646</v>
      </c>
      <c r="H2304" s="37" t="s">
        <v>147</v>
      </c>
      <c r="I2304" s="37" t="s">
        <v>79</v>
      </c>
      <c r="J2304" s="37" t="s">
        <v>80</v>
      </c>
      <c r="K2304" s="38">
        <v>1</v>
      </c>
      <c r="L2304" s="37" t="s">
        <v>81</v>
      </c>
      <c r="M2304" s="31">
        <v>4</v>
      </c>
    </row>
    <row spans="1:13" s="31" customFormat="1" ht="15.75" customHeight="1" x14ac:dyDescent="0.2" outlineLevel="0" r="2305">
      <c r="A2305" s="31">
        <v>2304</v>
      </c>
      <c r="B2305" s="37" t="s">
        <v>8682</v>
      </c>
      <c r="C2305" s="37" t="s">
        <v>8683</v>
      </c>
      <c r="D2305" s="37" t="s">
        <v>100</v>
      </c>
      <c r="E2305" s="31">
        <v>65</v>
      </c>
      <c r="F2305" s="48">
        <v>20972</v>
      </c>
      <c r="H2305" s="37" t="s">
        <v>250</v>
      </c>
      <c r="I2305" s="37" t="s">
        <v>79</v>
      </c>
      <c r="J2305" s="37" t="s">
        <v>80</v>
      </c>
      <c r="K2305" s="49">
        <v>43132</v>
      </c>
      <c r="L2305" s="37" t="s">
        <v>81</v>
      </c>
      <c r="M2305" s="31">
        <v>11</v>
      </c>
    </row>
    <row spans="1:13" s="31" customFormat="1" ht="15.75" customHeight="1" x14ac:dyDescent="0.2" outlineLevel="0" r="2306">
      <c r="A2306" s="31">
        <v>2305</v>
      </c>
      <c r="B2306" s="37" t="s">
        <v>8684</v>
      </c>
      <c r="C2306" s="37" t="s">
        <v>8685</v>
      </c>
      <c r="D2306" s="37" t="s">
        <v>100</v>
      </c>
      <c r="E2306" s="31">
        <v>91</v>
      </c>
      <c r="F2306" s="48">
        <v>30872</v>
      </c>
      <c r="G2306" s="37" t="s">
        <v>1297</v>
      </c>
      <c r="H2306" s="37" t="s">
        <v>103</v>
      </c>
      <c r="I2306" s="37" t="s">
        <v>104</v>
      </c>
      <c r="J2306" s="37" t="s">
        <v>80</v>
      </c>
      <c r="K2306" s="37" t="s">
        <v>5453</v>
      </c>
      <c r="L2306" s="37" t="s">
        <v>81</v>
      </c>
      <c r="M2306" s="31">
        <v>13</v>
      </c>
    </row>
    <row spans="1:13" s="31" customFormat="1" ht="15.75" customHeight="1" x14ac:dyDescent="0.2" outlineLevel="0" r="2307">
      <c r="A2307" s="31">
        <v>2306</v>
      </c>
      <c r="B2307" s="37" t="s">
        <v>8686</v>
      </c>
      <c r="C2307" s="37" t="s">
        <v>8687</v>
      </c>
      <c r="D2307" s="37" t="s">
        <v>100</v>
      </c>
      <c r="E2307" s="31">
        <v>98</v>
      </c>
      <c r="F2307" s="48">
        <v>22025</v>
      </c>
      <c r="G2307" s="37" t="s">
        <v>312</v>
      </c>
      <c r="H2307" s="37" t="s">
        <v>103</v>
      </c>
      <c r="I2307" s="37" t="s">
        <v>131</v>
      </c>
      <c r="J2307" s="37" t="s">
        <v>80</v>
      </c>
      <c r="K2307" s="37" t="s">
        <v>4845</v>
      </c>
      <c r="L2307" s="37" t="s">
        <v>81</v>
      </c>
      <c r="M2307" s="31">
        <v>9</v>
      </c>
    </row>
    <row spans="1:13" s="31" customFormat="1" ht="15.75" customHeight="1" x14ac:dyDescent="0.2" outlineLevel="0" r="2308">
      <c r="A2308" s="31">
        <v>2307</v>
      </c>
      <c r="B2308" s="37" t="s">
        <v>8688</v>
      </c>
      <c r="C2308" s="37" t="s">
        <v>8689</v>
      </c>
      <c r="D2308" s="37" t="s">
        <v>100</v>
      </c>
      <c r="E2308" s="31">
        <v>57</v>
      </c>
      <c r="F2308" s="48">
        <v>28669</v>
      </c>
      <c r="G2308" s="37" t="s">
        <v>601</v>
      </c>
      <c r="H2308" s="37" t="s">
        <v>147</v>
      </c>
      <c r="I2308" s="37" t="s">
        <v>131</v>
      </c>
      <c r="J2308" s="37" t="s">
        <v>80</v>
      </c>
      <c r="K2308" s="37" t="s">
        <v>5453</v>
      </c>
      <c r="L2308" s="37" t="s">
        <v>81</v>
      </c>
      <c r="M2308" s="31">
        <v>13</v>
      </c>
    </row>
    <row spans="1:13" s="31" customFormat="1" ht="15.75" customHeight="1" x14ac:dyDescent="0.2" outlineLevel="0" r="2309">
      <c r="A2309" s="31">
        <v>2308</v>
      </c>
      <c r="B2309" s="37" t="s">
        <v>8690</v>
      </c>
      <c r="C2309" s="37" t="s">
        <v>8691</v>
      </c>
      <c r="D2309" s="37" t="s">
        <v>100</v>
      </c>
      <c r="E2309" s="31">
        <v>52</v>
      </c>
      <c r="F2309" s="48">
        <v>23089</v>
      </c>
      <c r="G2309" s="37" t="s">
        <v>312</v>
      </c>
      <c r="H2309" s="37" t="s">
        <v>103</v>
      </c>
      <c r="I2309" s="37" t="s">
        <v>79</v>
      </c>
      <c r="J2309" s="37" t="s">
        <v>80</v>
      </c>
      <c r="K2309" s="31">
        <v>-1</v>
      </c>
      <c r="L2309" s="37" t="s">
        <v>81</v>
      </c>
      <c r="M2309" s="31">
        <v>17</v>
      </c>
    </row>
    <row spans="1:13" s="31" customFormat="1" ht="15.75" customHeight="1" x14ac:dyDescent="0.2" outlineLevel="0" r="2310">
      <c r="A2310" s="31">
        <v>2309</v>
      </c>
      <c r="B2310" s="37" t="s">
        <v>8692</v>
      </c>
      <c r="C2310" s="37" t="s">
        <v>8693</v>
      </c>
      <c r="D2310" s="37" t="s">
        <v>74</v>
      </c>
      <c r="E2310" s="31">
        <v>40</v>
      </c>
      <c r="F2310" s="48">
        <v>31060</v>
      </c>
      <c r="G2310" s="37" t="s">
        <v>2791</v>
      </c>
      <c r="H2310" s="37" t="s">
        <v>78</v>
      </c>
      <c r="I2310" s="37" t="s">
        <v>104</v>
      </c>
      <c r="J2310" s="37" t="s">
        <v>80</v>
      </c>
      <c r="K2310" s="37" t="s">
        <v>4833</v>
      </c>
      <c r="L2310" s="37" t="s">
        <v>93</v>
      </c>
      <c r="M2310" s="31">
        <v>14</v>
      </c>
    </row>
    <row spans="1:13" s="31" customFormat="1" ht="15.75" customHeight="1" x14ac:dyDescent="0.2" outlineLevel="0" r="2311">
      <c r="A2311" s="31">
        <v>2310</v>
      </c>
      <c r="B2311" s="37" t="s">
        <v>8694</v>
      </c>
      <c r="C2311" s="37" t="s">
        <v>8695</v>
      </c>
      <c r="D2311" s="37" t="s">
        <v>74</v>
      </c>
      <c r="E2311" s="31">
        <v>12</v>
      </c>
      <c r="F2311" s="48">
        <v>25609</v>
      </c>
      <c r="G2311" s="37" t="s">
        <v>515</v>
      </c>
      <c r="H2311" s="37" t="s">
        <v>250</v>
      </c>
      <c r="I2311" s="37" t="s">
        <v>131</v>
      </c>
      <c r="J2311" s="37" t="s">
        <v>80</v>
      </c>
      <c r="K2311" s="37" t="s">
        <v>4916</v>
      </c>
      <c r="L2311" s="37" t="s">
        <v>81</v>
      </c>
      <c r="M2311" s="31">
        <v>11</v>
      </c>
    </row>
    <row spans="1:13" s="31" customFormat="1" ht="15.75" customHeight="1" x14ac:dyDescent="0.2" outlineLevel="0" r="2312">
      <c r="A2312" s="31">
        <v>2311</v>
      </c>
      <c r="B2312" s="37" t="s">
        <v>8696</v>
      </c>
      <c r="D2312" s="37" t="s">
        <v>100</v>
      </c>
      <c r="E2312" s="31">
        <v>49</v>
      </c>
      <c r="F2312" s="48">
        <v>32554</v>
      </c>
      <c r="G2312" s="37" t="s">
        <v>363</v>
      </c>
      <c r="H2312" s="37" t="s">
        <v>191</v>
      </c>
      <c r="I2312" s="37" t="s">
        <v>79</v>
      </c>
      <c r="J2312" s="37" t="s">
        <v>80</v>
      </c>
      <c r="K2312" s="37" t="s">
        <v>4962</v>
      </c>
      <c r="L2312" s="37" t="s">
        <v>93</v>
      </c>
      <c r="M2312" s="31">
        <v>16</v>
      </c>
    </row>
    <row spans="1:13" s="31" customFormat="1" ht="15.75" customHeight="1" x14ac:dyDescent="0.2" outlineLevel="0" r="2313">
      <c r="A2313" s="31">
        <v>2312</v>
      </c>
      <c r="B2313" s="37" t="s">
        <v>8697</v>
      </c>
      <c r="C2313" s="37" t="s">
        <v>6462</v>
      </c>
      <c r="D2313" s="37" t="s">
        <v>100</v>
      </c>
      <c r="E2313" s="31">
        <v>72</v>
      </c>
      <c r="F2313" s="48">
        <v>29077</v>
      </c>
      <c r="G2313" s="37" t="s">
        <v>322</v>
      </c>
      <c r="H2313" s="37" t="s">
        <v>78</v>
      </c>
      <c r="I2313" s="37" t="s">
        <v>79</v>
      </c>
      <c r="J2313" s="37" t="s">
        <v>80</v>
      </c>
      <c r="K2313" s="37" t="s">
        <v>4734</v>
      </c>
      <c r="L2313" s="37" t="s">
        <v>93</v>
      </c>
      <c r="M2313" s="31">
        <v>18</v>
      </c>
    </row>
    <row spans="1:13" s="31" customFormat="1" ht="15.75" customHeight="1" x14ac:dyDescent="0.2" outlineLevel="0" r="2314">
      <c r="A2314" s="31">
        <v>2313</v>
      </c>
      <c r="B2314" s="37" t="s">
        <v>8698</v>
      </c>
      <c r="C2314" s="37" t="s">
        <v>8699</v>
      </c>
      <c r="D2314" s="37" t="s">
        <v>100</v>
      </c>
      <c r="E2314" s="31">
        <v>54</v>
      </c>
      <c r="F2314" s="48">
        <v>24298</v>
      </c>
      <c r="G2314" s="37" t="s">
        <v>1581</v>
      </c>
      <c r="H2314" s="37" t="s">
        <v>78</v>
      </c>
      <c r="I2314" s="37" t="s">
        <v>79</v>
      </c>
      <c r="J2314" s="37" t="s">
        <v>80</v>
      </c>
      <c r="K2314" s="37" t="s">
        <v>5009</v>
      </c>
      <c r="L2314" s="37" t="s">
        <v>93</v>
      </c>
      <c r="M2314" s="31">
        <v>12</v>
      </c>
    </row>
    <row spans="1:13" s="31" customFormat="1" ht="15.75" customHeight="1" x14ac:dyDescent="0.2" outlineLevel="0" r="2315">
      <c r="A2315" s="31">
        <v>2314</v>
      </c>
      <c r="B2315" s="37" t="s">
        <v>7003</v>
      </c>
      <c r="C2315" s="37" t="s">
        <v>8700</v>
      </c>
      <c r="D2315" s="37" t="s">
        <v>74</v>
      </c>
      <c r="E2315" s="31">
        <v>59</v>
      </c>
      <c r="F2315" s="48">
        <v>34325</v>
      </c>
      <c r="G2315" s="37" t="s">
        <v>1975</v>
      </c>
      <c r="H2315" s="37" t="s">
        <v>191</v>
      </c>
      <c r="I2315" s="37" t="s">
        <v>131</v>
      </c>
      <c r="J2315" s="37" t="s">
        <v>80</v>
      </c>
      <c r="K2315" s="37" t="s">
        <v>4860</v>
      </c>
      <c r="L2315" s="37" t="s">
        <v>81</v>
      </c>
      <c r="M2315" s="31">
        <v>7</v>
      </c>
    </row>
    <row spans="1:13" s="31" customFormat="1" ht="15.75" customHeight="1" x14ac:dyDescent="0.2" outlineLevel="0" r="2316">
      <c r="A2316" s="31">
        <v>2315</v>
      </c>
      <c r="B2316" s="37" t="s">
        <v>5454</v>
      </c>
      <c r="C2316" s="37" t="s">
        <v>8701</v>
      </c>
      <c r="D2316" s="37" t="s">
        <v>74</v>
      </c>
      <c r="E2316" s="31">
        <v>25</v>
      </c>
      <c r="F2316" s="48">
        <v>34394</v>
      </c>
      <c r="G2316" s="37" t="s">
        <v>919</v>
      </c>
      <c r="H2316" s="37" t="s">
        <v>103</v>
      </c>
      <c r="I2316" s="37" t="s">
        <v>104</v>
      </c>
      <c r="J2316" s="37" t="s">
        <v>80</v>
      </c>
      <c r="K2316" s="37" t="s">
        <v>5233</v>
      </c>
      <c r="L2316" s="37" t="s">
        <v>93</v>
      </c>
      <c r="M2316" s="31">
        <v>8</v>
      </c>
    </row>
    <row spans="1:13" s="31" customFormat="1" ht="15.75" customHeight="1" x14ac:dyDescent="0.2" outlineLevel="0" r="2317">
      <c r="A2317" s="31">
        <v>2316</v>
      </c>
      <c r="B2317" s="37" t="s">
        <v>8702</v>
      </c>
      <c r="C2317" s="37" t="s">
        <v>8703</v>
      </c>
      <c r="D2317" s="37" t="s">
        <v>74</v>
      </c>
      <c r="E2317" s="31">
        <v>79</v>
      </c>
      <c r="F2317" s="48">
        <v>28570</v>
      </c>
      <c r="G2317" s="37" t="s">
        <v>588</v>
      </c>
      <c r="H2317" s="37" t="s">
        <v>103</v>
      </c>
      <c r="I2317" s="37" t="s">
        <v>104</v>
      </c>
      <c r="J2317" s="37" t="s">
        <v>80</v>
      </c>
      <c r="K2317" s="37" t="s">
        <v>4791</v>
      </c>
      <c r="L2317" s="37" t="s">
        <v>81</v>
      </c>
      <c r="M2317" s="31">
        <v>11</v>
      </c>
    </row>
    <row spans="1:13" s="31" customFormat="1" ht="15.75" customHeight="1" x14ac:dyDescent="0.2" outlineLevel="0" r="2318">
      <c r="A2318" s="31">
        <v>2317</v>
      </c>
      <c r="B2318" s="37" t="s">
        <v>8704</v>
      </c>
      <c r="C2318" s="37" t="s">
        <v>8705</v>
      </c>
      <c r="D2318" s="37" t="s">
        <v>74</v>
      </c>
      <c r="E2318" s="31">
        <v>97</v>
      </c>
      <c r="F2318" s="48">
        <v>28101</v>
      </c>
      <c r="G2318" s="37" t="s">
        <v>2348</v>
      </c>
      <c r="H2318" s="37" t="s">
        <v>191</v>
      </c>
      <c r="I2318" s="37" t="s">
        <v>79</v>
      </c>
      <c r="J2318" s="37" t="s">
        <v>80</v>
      </c>
      <c r="K2318" s="37" t="s">
        <v>4816</v>
      </c>
      <c r="L2318" s="37" t="s">
        <v>81</v>
      </c>
      <c r="M2318" s="31">
        <v>16</v>
      </c>
    </row>
    <row spans="1:13" s="31" customFormat="1" ht="15.75" customHeight="1" x14ac:dyDescent="0.2" outlineLevel="0" r="2319">
      <c r="A2319" s="31">
        <v>2318</v>
      </c>
      <c r="B2319" s="37" t="s">
        <v>8706</v>
      </c>
      <c r="C2319" s="37" t="s">
        <v>8707</v>
      </c>
      <c r="D2319" s="37" t="s">
        <v>100</v>
      </c>
      <c r="E2319" s="31">
        <v>30</v>
      </c>
      <c r="F2319" s="48">
        <v>32203</v>
      </c>
      <c r="G2319" s="37" t="s">
        <v>4195</v>
      </c>
      <c r="H2319" s="37" t="s">
        <v>78</v>
      </c>
      <c r="I2319" s="37" t="s">
        <v>79</v>
      </c>
      <c r="J2319" s="37" t="s">
        <v>80</v>
      </c>
      <c r="K2319" s="37" t="s">
        <v>4742</v>
      </c>
      <c r="L2319" s="37" t="s">
        <v>81</v>
      </c>
      <c r="M2319" s="31">
        <v>6</v>
      </c>
    </row>
    <row spans="1:13" s="31" customFormat="1" ht="15.75" customHeight="1" x14ac:dyDescent="0.2" outlineLevel="0" r="2320">
      <c r="A2320" s="31">
        <v>2319</v>
      </c>
      <c r="B2320" s="37" t="s">
        <v>776</v>
      </c>
      <c r="C2320" s="37" t="s">
        <v>8708</v>
      </c>
      <c r="D2320" s="37" t="s">
        <v>74</v>
      </c>
      <c r="E2320" s="31">
        <v>63</v>
      </c>
      <c r="F2320" s="48">
        <v>31170</v>
      </c>
      <c r="G2320" s="37" t="s">
        <v>288</v>
      </c>
      <c r="H2320" s="37" t="s">
        <v>130</v>
      </c>
      <c r="I2320" s="37" t="s">
        <v>131</v>
      </c>
      <c r="J2320" s="37" t="s">
        <v>80</v>
      </c>
      <c r="K2320" s="31">
        <v>1</v>
      </c>
      <c r="L2320" s="37" t="s">
        <v>93</v>
      </c>
      <c r="M2320" s="31">
        <v>18</v>
      </c>
    </row>
    <row spans="1:13" s="31" customFormat="1" ht="15.75" customHeight="1" x14ac:dyDescent="0.2" outlineLevel="0" r="2321">
      <c r="A2321" s="31">
        <v>2320</v>
      </c>
      <c r="B2321" s="37" t="s">
        <v>1972</v>
      </c>
      <c r="C2321" s="37" t="s">
        <v>8709</v>
      </c>
      <c r="D2321" s="37" t="s">
        <v>100</v>
      </c>
      <c r="E2321" s="31">
        <v>14</v>
      </c>
      <c r="F2321" s="48">
        <v>24097</v>
      </c>
      <c r="G2321" s="37" t="s">
        <v>1079</v>
      </c>
      <c r="H2321" s="37" t="s">
        <v>78</v>
      </c>
      <c r="I2321" s="37" t="s">
        <v>104</v>
      </c>
      <c r="J2321" s="37" t="s">
        <v>80</v>
      </c>
      <c r="K2321" s="37" t="s">
        <v>4828</v>
      </c>
      <c r="L2321" s="37" t="s">
        <v>93</v>
      </c>
      <c r="M2321" s="31">
        <v>16</v>
      </c>
    </row>
    <row spans="1:13" s="31" customFormat="1" ht="15.75" customHeight="1" x14ac:dyDescent="0.2" outlineLevel="0" r="2322">
      <c r="A2322" s="31">
        <v>2321</v>
      </c>
      <c r="B2322" s="37" t="s">
        <v>8710</v>
      </c>
      <c r="C2322" s="37" t="s">
        <v>8711</v>
      </c>
      <c r="D2322" s="37" t="s">
        <v>100</v>
      </c>
      <c r="E2322" s="31">
        <v>27</v>
      </c>
      <c r="F2322" s="48">
        <v>29305</v>
      </c>
      <c r="G2322" s="37" t="s">
        <v>1508</v>
      </c>
      <c r="H2322" s="37" t="s">
        <v>78</v>
      </c>
      <c r="I2322" s="37" t="s">
        <v>79</v>
      </c>
      <c r="J2322" s="37" t="s">
        <v>80</v>
      </c>
      <c r="K2322" s="37" t="s">
        <v>4816</v>
      </c>
      <c r="L2322" s="37" t="s">
        <v>81</v>
      </c>
      <c r="M2322" s="31">
        <v>20</v>
      </c>
    </row>
    <row spans="1:13" s="31" customFormat="1" ht="15.75" customHeight="1" x14ac:dyDescent="0.2" outlineLevel="0" r="2323">
      <c r="A2323" s="31">
        <v>2322</v>
      </c>
      <c r="B2323" s="37" t="s">
        <v>7721</v>
      </c>
      <c r="C2323" s="37" t="s">
        <v>8712</v>
      </c>
      <c r="D2323" s="37" t="s">
        <v>74</v>
      </c>
      <c r="E2323" s="31">
        <v>72</v>
      </c>
      <c r="F2323" s="48">
        <v>33748</v>
      </c>
      <c r="G2323" s="37" t="s">
        <v>6229</v>
      </c>
      <c r="H2323" s="37" t="s">
        <v>191</v>
      </c>
      <c r="I2323" s="37" t="s">
        <v>79</v>
      </c>
      <c r="J2323" s="37" t="s">
        <v>80</v>
      </c>
      <c r="K2323" s="37" t="s">
        <v>4767</v>
      </c>
      <c r="L2323" s="37" t="s">
        <v>81</v>
      </c>
      <c r="M2323" s="31">
        <v>2</v>
      </c>
    </row>
    <row spans="1:13" s="31" customFormat="1" ht="15.75" customHeight="1" x14ac:dyDescent="0.2" outlineLevel="0" r="2324">
      <c r="A2324" s="31">
        <v>2323</v>
      </c>
      <c r="B2324" s="37" t="s">
        <v>8713</v>
      </c>
      <c r="C2324" s="37" t="s">
        <v>8714</v>
      </c>
      <c r="D2324" s="37" t="s">
        <v>74</v>
      </c>
      <c r="E2324" s="31">
        <v>2</v>
      </c>
      <c r="F2324" s="48">
        <v>32263</v>
      </c>
      <c r="G2324" s="37" t="s">
        <v>601</v>
      </c>
      <c r="H2324" s="37" t="s">
        <v>92</v>
      </c>
      <c r="I2324" s="37" t="s">
        <v>131</v>
      </c>
      <c r="J2324" s="37" t="s">
        <v>80</v>
      </c>
      <c r="K2324" s="37" t="s">
        <v>4722</v>
      </c>
      <c r="L2324" s="37" t="s">
        <v>93</v>
      </c>
      <c r="M2324" s="31">
        <v>13</v>
      </c>
    </row>
    <row spans="1:13" s="31" customFormat="1" ht="15.75" customHeight="1" x14ac:dyDescent="0.2" outlineLevel="0" r="2325">
      <c r="A2325" s="31">
        <v>2324</v>
      </c>
      <c r="B2325" s="37" t="s">
        <v>7591</v>
      </c>
      <c r="C2325" s="37" t="s">
        <v>8715</v>
      </c>
      <c r="D2325" s="37" t="s">
        <v>74</v>
      </c>
      <c r="E2325" s="31">
        <v>44</v>
      </c>
      <c r="F2325" s="48">
        <v>24324</v>
      </c>
      <c r="G2325" s="37" t="s">
        <v>958</v>
      </c>
      <c r="H2325" s="37" t="s">
        <v>78</v>
      </c>
      <c r="I2325" s="37" t="s">
        <v>79</v>
      </c>
      <c r="J2325" s="37" t="s">
        <v>80</v>
      </c>
      <c r="K2325" s="37" t="s">
        <v>4769</v>
      </c>
      <c r="L2325" s="37" t="s">
        <v>81</v>
      </c>
      <c r="M2325" s="31">
        <v>16</v>
      </c>
    </row>
    <row spans="1:13" s="31" customFormat="1" ht="15.75" customHeight="1" x14ac:dyDescent="0.2" outlineLevel="0" r="2326">
      <c r="A2326" s="31">
        <v>2325</v>
      </c>
      <c r="B2326" s="37" t="s">
        <v>8716</v>
      </c>
      <c r="C2326" s="37" t="s">
        <v>8717</v>
      </c>
      <c r="D2326" s="37" t="s">
        <v>74</v>
      </c>
      <c r="E2326" s="31">
        <v>50</v>
      </c>
      <c r="F2326" s="48">
        <v>23382</v>
      </c>
      <c r="G2326" s="37" t="s">
        <v>3646</v>
      </c>
      <c r="H2326" s="37" t="s">
        <v>147</v>
      </c>
      <c r="I2326" s="37" t="s">
        <v>131</v>
      </c>
      <c r="J2326" s="37" t="s">
        <v>80</v>
      </c>
      <c r="K2326" s="31">
        <v>-1</v>
      </c>
      <c r="L2326" s="37" t="s">
        <v>81</v>
      </c>
      <c r="M2326" s="31">
        <v>12</v>
      </c>
    </row>
    <row spans="1:13" s="31" customFormat="1" ht="15.75" customHeight="1" x14ac:dyDescent="0.2" outlineLevel="0" r="2327">
      <c r="A2327" s="31">
        <v>2326</v>
      </c>
      <c r="B2327" s="37" t="s">
        <v>8718</v>
      </c>
      <c r="C2327" s="37" t="s">
        <v>8719</v>
      </c>
      <c r="D2327" s="37" t="s">
        <v>74</v>
      </c>
      <c r="E2327" s="31">
        <v>64</v>
      </c>
      <c r="F2327" s="48">
        <v>24280</v>
      </c>
      <c r="G2327" s="37" t="s">
        <v>168</v>
      </c>
      <c r="H2327" s="37" t="s">
        <v>147</v>
      </c>
      <c r="I2327" s="37" t="s">
        <v>131</v>
      </c>
      <c r="J2327" s="37" t="s">
        <v>80</v>
      </c>
      <c r="K2327" s="37" t="s">
        <v>4870</v>
      </c>
      <c r="L2327" s="37" t="s">
        <v>93</v>
      </c>
      <c r="M2327" s="31">
        <v>14</v>
      </c>
    </row>
    <row spans="1:13" s="31" customFormat="1" ht="15.75" customHeight="1" x14ac:dyDescent="0.2" outlineLevel="0" r="2328">
      <c r="A2328" s="31">
        <v>2327</v>
      </c>
      <c r="B2328" s="37" t="s">
        <v>8720</v>
      </c>
      <c r="C2328" s="37" t="s">
        <v>8721</v>
      </c>
      <c r="D2328" s="37" t="s">
        <v>100</v>
      </c>
      <c r="E2328" s="31">
        <v>19</v>
      </c>
      <c r="F2328" s="48">
        <v>23106</v>
      </c>
      <c r="G2328" s="37" t="s">
        <v>3063</v>
      </c>
      <c r="H2328" s="37" t="s">
        <v>250</v>
      </c>
      <c r="I2328" s="37" t="s">
        <v>104</v>
      </c>
      <c r="J2328" s="37" t="s">
        <v>80</v>
      </c>
      <c r="K2328" s="37" t="s">
        <v>5513</v>
      </c>
      <c r="L2328" s="37" t="s">
        <v>93</v>
      </c>
      <c r="M2328" s="31">
        <v>6</v>
      </c>
    </row>
    <row spans="1:13" s="31" customFormat="1" ht="15.75" customHeight="1" x14ac:dyDescent="0.2" outlineLevel="0" r="2329">
      <c r="A2329" s="31">
        <v>2328</v>
      </c>
      <c r="B2329" s="37" t="s">
        <v>8722</v>
      </c>
      <c r="C2329" s="37" t="s">
        <v>8723</v>
      </c>
      <c r="D2329" s="37" t="s">
        <v>74</v>
      </c>
      <c r="E2329" s="31">
        <v>63</v>
      </c>
      <c r="F2329" s="48">
        <v>31566</v>
      </c>
      <c r="G2329" s="37" t="s">
        <v>539</v>
      </c>
      <c r="H2329" s="37" t="s">
        <v>191</v>
      </c>
      <c r="I2329" s="37" t="s">
        <v>79</v>
      </c>
      <c r="J2329" s="37" t="s">
        <v>80</v>
      </c>
      <c r="K2329" s="37" t="s">
        <v>4881</v>
      </c>
      <c r="L2329" s="37" t="s">
        <v>81</v>
      </c>
      <c r="M2329" s="31">
        <v>8</v>
      </c>
    </row>
    <row spans="1:13" s="31" customFormat="1" ht="15.75" customHeight="1" x14ac:dyDescent="0.2" outlineLevel="0" r="2330">
      <c r="A2330" s="31">
        <v>2329</v>
      </c>
      <c r="B2330" s="37" t="s">
        <v>8724</v>
      </c>
      <c r="C2330" s="37" t="s">
        <v>8725</v>
      </c>
      <c r="D2330" s="37" t="s">
        <v>100</v>
      </c>
      <c r="E2330" s="31">
        <v>7</v>
      </c>
      <c r="F2330" s="48">
        <v>21173</v>
      </c>
      <c r="G2330" s="37" t="s">
        <v>2016</v>
      </c>
      <c r="H2330" s="37" t="s">
        <v>161</v>
      </c>
      <c r="I2330" s="37" t="s">
        <v>104</v>
      </c>
      <c r="J2330" s="37" t="s">
        <v>80</v>
      </c>
      <c r="K2330" s="37" t="s">
        <v>4706</v>
      </c>
      <c r="L2330" s="37" t="s">
        <v>93</v>
      </c>
      <c r="M2330" s="31">
        <v>20</v>
      </c>
    </row>
    <row spans="1:13" s="31" customFormat="1" ht="15.75" customHeight="1" x14ac:dyDescent="0.2" outlineLevel="0" r="2331">
      <c r="A2331" s="31">
        <v>2330</v>
      </c>
      <c r="B2331" s="37" t="s">
        <v>2034</v>
      </c>
      <c r="C2331" s="37" t="s">
        <v>8726</v>
      </c>
      <c r="D2331" s="37" t="s">
        <v>100</v>
      </c>
      <c r="E2331" s="31">
        <v>5</v>
      </c>
      <c r="F2331" s="48">
        <v>32890</v>
      </c>
      <c r="G2331" s="37" t="s">
        <v>1002</v>
      </c>
      <c r="H2331" s="37" t="s">
        <v>92</v>
      </c>
      <c r="I2331" s="37" t="s">
        <v>79</v>
      </c>
      <c r="J2331" s="37" t="s">
        <v>80</v>
      </c>
      <c r="K2331" s="37" t="s">
        <v>4778</v>
      </c>
      <c r="L2331" s="37" t="s">
        <v>93</v>
      </c>
      <c r="M2331" s="31">
        <v>9</v>
      </c>
    </row>
    <row spans="1:13" s="31" customFormat="1" ht="15.75" customHeight="1" x14ac:dyDescent="0.2" outlineLevel="0" r="2332">
      <c r="A2332" s="31">
        <v>2331</v>
      </c>
      <c r="B2332" s="37" t="s">
        <v>8727</v>
      </c>
      <c r="C2332" s="37" t="s">
        <v>8728</v>
      </c>
      <c r="D2332" s="37" t="s">
        <v>100</v>
      </c>
      <c r="E2332" s="31">
        <v>48</v>
      </c>
      <c r="F2332" s="48">
        <v>23112</v>
      </c>
      <c r="G2332" s="37" t="s">
        <v>622</v>
      </c>
      <c r="H2332" s="37" t="s">
        <v>103</v>
      </c>
      <c r="I2332" s="37" t="s">
        <v>79</v>
      </c>
      <c r="J2332" s="37" t="s">
        <v>80</v>
      </c>
      <c r="K2332" s="37" t="s">
        <v>5246</v>
      </c>
      <c r="L2332" s="37" t="s">
        <v>81</v>
      </c>
      <c r="M2332" s="31">
        <v>10</v>
      </c>
    </row>
    <row spans="1:13" s="31" customFormat="1" ht="15.75" customHeight="1" x14ac:dyDescent="0.2" outlineLevel="0" r="2333">
      <c r="A2333" s="31">
        <v>2332</v>
      </c>
      <c r="B2333" s="37" t="s">
        <v>8729</v>
      </c>
      <c r="C2333" s="37" t="s">
        <v>8730</v>
      </c>
      <c r="D2333" s="37" t="s">
        <v>74</v>
      </c>
      <c r="E2333" s="31">
        <v>99</v>
      </c>
      <c r="F2333" s="48">
        <v>28235</v>
      </c>
      <c r="G2333" s="37" t="s">
        <v>3313</v>
      </c>
      <c r="H2333" s="37" t="s">
        <v>92</v>
      </c>
      <c r="I2333" s="37" t="s">
        <v>131</v>
      </c>
      <c r="J2333" s="37" t="s">
        <v>80</v>
      </c>
      <c r="K2333" s="37" t="s">
        <v>4982</v>
      </c>
      <c r="L2333" s="37" t="s">
        <v>81</v>
      </c>
      <c r="M2333" s="31">
        <v>10</v>
      </c>
    </row>
    <row spans="1:13" s="31" customFormat="1" ht="15.75" customHeight="1" x14ac:dyDescent="0.2" outlineLevel="0" r="2334">
      <c r="A2334" s="31">
        <v>2333</v>
      </c>
      <c r="B2334" s="37" t="s">
        <v>8731</v>
      </c>
      <c r="C2334" s="37" t="s">
        <v>8732</v>
      </c>
      <c r="D2334" s="37" t="s">
        <v>74</v>
      </c>
      <c r="E2334" s="31">
        <v>82</v>
      </c>
      <c r="F2334" s="48">
        <v>24216</v>
      </c>
      <c r="G2334" s="37" t="s">
        <v>704</v>
      </c>
      <c r="H2334" s="37" t="s">
        <v>103</v>
      </c>
      <c r="I2334" s="37" t="s">
        <v>79</v>
      </c>
      <c r="J2334" s="37" t="s">
        <v>80</v>
      </c>
      <c r="K2334" s="37" t="s">
        <v>4913</v>
      </c>
      <c r="L2334" s="37" t="s">
        <v>81</v>
      </c>
      <c r="M2334" s="31">
        <v>10</v>
      </c>
    </row>
    <row spans="1:13" s="31" customFormat="1" ht="15.75" customHeight="1" x14ac:dyDescent="0.2" outlineLevel="0" r="2335">
      <c r="A2335" s="31">
        <v>2334</v>
      </c>
      <c r="B2335" s="37" t="s">
        <v>3618</v>
      </c>
      <c r="C2335" s="37" t="s">
        <v>8733</v>
      </c>
      <c r="D2335" s="37" t="s">
        <v>74</v>
      </c>
      <c r="E2335" s="31">
        <v>30</v>
      </c>
      <c r="F2335" s="48">
        <v>35140</v>
      </c>
      <c r="G2335" s="37" t="s">
        <v>766</v>
      </c>
      <c r="H2335" s="37" t="s">
        <v>191</v>
      </c>
      <c r="I2335" s="37" t="s">
        <v>104</v>
      </c>
      <c r="J2335" s="37" t="s">
        <v>80</v>
      </c>
      <c r="K2335" s="37" t="s">
        <v>4946</v>
      </c>
      <c r="L2335" s="37" t="s">
        <v>93</v>
      </c>
      <c r="M2335" s="31">
        <v>5</v>
      </c>
    </row>
    <row spans="1:13" s="31" customFormat="1" ht="15.75" customHeight="1" x14ac:dyDescent="0.2" outlineLevel="0" r="2336">
      <c r="A2336" s="31">
        <v>2335</v>
      </c>
      <c r="B2336" s="37" t="s">
        <v>8734</v>
      </c>
      <c r="C2336" s="37" t="s">
        <v>8735</v>
      </c>
      <c r="D2336" s="37" t="s">
        <v>473</v>
      </c>
      <c r="E2336" s="31">
        <v>42</v>
      </c>
      <c r="G2336" s="37" t="s">
        <v>263</v>
      </c>
      <c r="H2336" s="37" t="s">
        <v>161</v>
      </c>
      <c r="I2336" s="37" t="s">
        <v>79</v>
      </c>
      <c r="J2336" s="37" t="s">
        <v>80</v>
      </c>
      <c r="L2336" s="37" t="s">
        <v>93</v>
      </c>
    </row>
    <row spans="1:13" s="31" customFormat="1" ht="15.75" customHeight="1" x14ac:dyDescent="0.2" outlineLevel="0" r="2337">
      <c r="A2337" s="31">
        <v>2336</v>
      </c>
      <c r="B2337" s="37" t="s">
        <v>4255</v>
      </c>
      <c r="C2337" s="37" t="s">
        <v>8736</v>
      </c>
      <c r="D2337" s="37" t="s">
        <v>74</v>
      </c>
      <c r="E2337" s="31">
        <v>59</v>
      </c>
      <c r="F2337" s="48">
        <v>28509</v>
      </c>
      <c r="G2337" s="37" t="s">
        <v>539</v>
      </c>
      <c r="H2337" s="37" t="s">
        <v>191</v>
      </c>
      <c r="I2337" s="37" t="s">
        <v>104</v>
      </c>
      <c r="J2337" s="37" t="s">
        <v>80</v>
      </c>
      <c r="K2337" s="31">
        <v>1</v>
      </c>
      <c r="L2337" s="37" t="s">
        <v>93</v>
      </c>
      <c r="M2337" s="31">
        <v>17</v>
      </c>
    </row>
    <row spans="1:13" s="31" customFormat="1" ht="15.75" customHeight="1" x14ac:dyDescent="0.2" outlineLevel="0" r="2338">
      <c r="A2338" s="31">
        <v>2337</v>
      </c>
      <c r="B2338" s="37" t="s">
        <v>220</v>
      </c>
      <c r="C2338" s="37" t="s">
        <v>8737</v>
      </c>
      <c r="D2338" s="37" t="s">
        <v>100</v>
      </c>
      <c r="E2338" s="31">
        <v>47</v>
      </c>
      <c r="F2338" s="48">
        <v>36536</v>
      </c>
      <c r="G2338" s="37" t="s">
        <v>925</v>
      </c>
      <c r="H2338" s="37" t="s">
        <v>191</v>
      </c>
      <c r="I2338" s="37" t="s">
        <v>79</v>
      </c>
      <c r="J2338" s="37" t="s">
        <v>80</v>
      </c>
      <c r="K2338" s="37" t="s">
        <v>5509</v>
      </c>
      <c r="L2338" s="37" t="s">
        <v>93</v>
      </c>
      <c r="M2338" s="31">
        <v>1</v>
      </c>
    </row>
    <row spans="1:13" s="31" customFormat="1" ht="15.75" customHeight="1" x14ac:dyDescent="0.2" outlineLevel="0" r="2339">
      <c r="A2339" s="31">
        <v>2338</v>
      </c>
      <c r="B2339" s="37" t="s">
        <v>8738</v>
      </c>
      <c r="C2339" s="37" t="s">
        <v>5149</v>
      </c>
      <c r="D2339" s="37" t="s">
        <v>100</v>
      </c>
      <c r="E2339" s="31">
        <v>13</v>
      </c>
      <c r="F2339" s="48">
        <v>31744</v>
      </c>
      <c r="G2339" s="37" t="s">
        <v>2992</v>
      </c>
      <c r="H2339" s="37" t="s">
        <v>78</v>
      </c>
      <c r="I2339" s="37" t="s">
        <v>79</v>
      </c>
      <c r="J2339" s="37" t="s">
        <v>80</v>
      </c>
      <c r="K2339" s="37" t="s">
        <v>4862</v>
      </c>
      <c r="L2339" s="37" t="s">
        <v>93</v>
      </c>
      <c r="M2339" s="31">
        <v>5</v>
      </c>
    </row>
    <row spans="1:13" s="31" customFormat="1" ht="15.75" customHeight="1" x14ac:dyDescent="0.2" outlineLevel="0" r="2340">
      <c r="A2340" s="31">
        <v>2339</v>
      </c>
      <c r="B2340" s="37" t="s">
        <v>8411</v>
      </c>
      <c r="C2340" s="37" t="s">
        <v>8739</v>
      </c>
      <c r="D2340" s="37" t="s">
        <v>74</v>
      </c>
      <c r="E2340" s="31">
        <v>3</v>
      </c>
      <c r="F2340" s="48">
        <v>21547</v>
      </c>
      <c r="G2340" s="37" t="s">
        <v>4531</v>
      </c>
      <c r="H2340" s="37" t="s">
        <v>92</v>
      </c>
      <c r="I2340" s="37" t="s">
        <v>104</v>
      </c>
      <c r="J2340" s="37" t="s">
        <v>80</v>
      </c>
      <c r="K2340" s="37" t="s">
        <v>4856</v>
      </c>
      <c r="L2340" s="37" t="s">
        <v>81</v>
      </c>
      <c r="M2340" s="31">
        <v>16</v>
      </c>
    </row>
    <row spans="1:13" s="31" customFormat="1" ht="15.75" customHeight="1" x14ac:dyDescent="0.2" outlineLevel="0" r="2341">
      <c r="A2341" s="31">
        <v>2340</v>
      </c>
      <c r="B2341" s="37" t="s">
        <v>8740</v>
      </c>
      <c r="C2341" s="37" t="s">
        <v>8741</v>
      </c>
      <c r="D2341" s="37" t="s">
        <v>74</v>
      </c>
      <c r="E2341" s="31">
        <v>33</v>
      </c>
      <c r="F2341" s="48">
        <v>28578</v>
      </c>
      <c r="G2341" s="37" t="s">
        <v>1110</v>
      </c>
      <c r="H2341" s="37" t="s">
        <v>191</v>
      </c>
      <c r="I2341" s="37" t="s">
        <v>79</v>
      </c>
      <c r="J2341" s="37" t="s">
        <v>80</v>
      </c>
      <c r="K2341" s="31">
        <v>-1</v>
      </c>
      <c r="L2341" s="37" t="s">
        <v>81</v>
      </c>
      <c r="M2341" s="31">
        <v>16</v>
      </c>
    </row>
    <row spans="1:13" s="31" customFormat="1" ht="15.75" customHeight="1" x14ac:dyDescent="0.2" outlineLevel="0" r="2342">
      <c r="A2342" s="31">
        <v>2341</v>
      </c>
      <c r="B2342" s="37" t="s">
        <v>8742</v>
      </c>
      <c r="C2342" s="37" t="s">
        <v>8743</v>
      </c>
      <c r="D2342" s="37" t="s">
        <v>473</v>
      </c>
      <c r="E2342" s="31">
        <v>41</v>
      </c>
      <c r="G2342" s="37" t="s">
        <v>4531</v>
      </c>
      <c r="H2342" s="37" t="s">
        <v>161</v>
      </c>
      <c r="I2342" s="37" t="s">
        <v>79</v>
      </c>
      <c r="J2342" s="37" t="s">
        <v>80</v>
      </c>
      <c r="L2342" s="37" t="s">
        <v>81</v>
      </c>
    </row>
    <row spans="1:13" s="31" customFormat="1" ht="15.75" customHeight="1" x14ac:dyDescent="0.2" outlineLevel="0" r="2343">
      <c r="A2343" s="31">
        <v>2342</v>
      </c>
      <c r="B2343" s="37" t="s">
        <v>7599</v>
      </c>
      <c r="C2343" s="37" t="s">
        <v>8744</v>
      </c>
      <c r="D2343" s="37" t="s">
        <v>100</v>
      </c>
      <c r="E2343" s="31">
        <v>87</v>
      </c>
      <c r="F2343" s="48">
        <v>36420</v>
      </c>
      <c r="H2343" s="37" t="s">
        <v>250</v>
      </c>
      <c r="I2343" s="37" t="s">
        <v>79</v>
      </c>
      <c r="J2343" s="37" t="s">
        <v>80</v>
      </c>
      <c r="K2343" s="37" t="s">
        <v>5246</v>
      </c>
      <c r="L2343" s="37" t="s">
        <v>93</v>
      </c>
      <c r="M2343" s="31">
        <v>2</v>
      </c>
    </row>
    <row spans="1:13" s="31" customFormat="1" ht="15.75" customHeight="1" x14ac:dyDescent="0.2" outlineLevel="0" r="2344">
      <c r="A2344" s="31">
        <v>2343</v>
      </c>
      <c r="B2344" s="37" t="s">
        <v>8745</v>
      </c>
      <c r="C2344" s="37" t="s">
        <v>8746</v>
      </c>
      <c r="D2344" s="37" t="s">
        <v>74</v>
      </c>
      <c r="E2344" s="31">
        <v>6</v>
      </c>
      <c r="F2344" s="48">
        <v>21633</v>
      </c>
      <c r="G2344" s="37" t="s">
        <v>694</v>
      </c>
      <c r="H2344" s="37" t="s">
        <v>415</v>
      </c>
      <c r="I2344" s="37" t="s">
        <v>131</v>
      </c>
      <c r="J2344" s="37" t="s">
        <v>80</v>
      </c>
      <c r="K2344" s="37" t="s">
        <v>4881</v>
      </c>
      <c r="L2344" s="37" t="s">
        <v>81</v>
      </c>
      <c r="M2344" s="31">
        <v>5</v>
      </c>
    </row>
    <row spans="1:13" s="31" customFormat="1" ht="15.75" customHeight="1" x14ac:dyDescent="0.2" outlineLevel="0" r="2345">
      <c r="A2345" s="31">
        <v>2344</v>
      </c>
      <c r="B2345" s="37" t="s">
        <v>8747</v>
      </c>
      <c r="C2345" s="37" t="s">
        <v>6112</v>
      </c>
      <c r="D2345" s="37" t="s">
        <v>74</v>
      </c>
      <c r="E2345" s="31">
        <v>93</v>
      </c>
      <c r="F2345" s="48">
        <v>34032</v>
      </c>
      <c r="G2345" s="37" t="s">
        <v>282</v>
      </c>
      <c r="H2345" s="37" t="s">
        <v>103</v>
      </c>
      <c r="I2345" s="37" t="s">
        <v>79</v>
      </c>
      <c r="J2345" s="37" t="s">
        <v>80</v>
      </c>
      <c r="K2345" s="37" t="s">
        <v>4869</v>
      </c>
      <c r="L2345" s="37" t="s">
        <v>81</v>
      </c>
      <c r="M2345" s="31">
        <v>7</v>
      </c>
    </row>
    <row spans="1:13" s="31" customFormat="1" ht="15.75" customHeight="1" x14ac:dyDescent="0.2" outlineLevel="0" r="2346">
      <c r="A2346" s="31">
        <v>2345</v>
      </c>
      <c r="B2346" s="37" t="s">
        <v>8748</v>
      </c>
      <c r="C2346" s="37" t="s">
        <v>8749</v>
      </c>
      <c r="D2346" s="37" t="s">
        <v>100</v>
      </c>
      <c r="E2346" s="31">
        <v>50</v>
      </c>
      <c r="F2346" s="48">
        <v>31608</v>
      </c>
      <c r="G2346" s="37" t="s">
        <v>1723</v>
      </c>
      <c r="H2346" s="37" t="s">
        <v>147</v>
      </c>
      <c r="I2346" s="37" t="s">
        <v>104</v>
      </c>
      <c r="J2346" s="37" t="s">
        <v>80</v>
      </c>
      <c r="K2346" s="37" t="s">
        <v>4870</v>
      </c>
      <c r="L2346" s="37" t="s">
        <v>81</v>
      </c>
      <c r="M2346" s="31">
        <v>3</v>
      </c>
    </row>
    <row spans="1:13" s="31" customFormat="1" ht="15.75" customHeight="1" x14ac:dyDescent="0.2" outlineLevel="0" r="2347">
      <c r="A2347" s="31">
        <v>2346</v>
      </c>
      <c r="B2347" s="37" t="s">
        <v>5929</v>
      </c>
      <c r="C2347" s="37" t="s">
        <v>8750</v>
      </c>
      <c r="D2347" s="37" t="s">
        <v>74</v>
      </c>
      <c r="E2347" s="31">
        <v>89</v>
      </c>
      <c r="F2347" s="48">
        <v>29114</v>
      </c>
      <c r="G2347" s="37" t="s">
        <v>798</v>
      </c>
      <c r="H2347" s="37" t="s">
        <v>250</v>
      </c>
      <c r="I2347" s="37" t="s">
        <v>79</v>
      </c>
      <c r="J2347" s="37" t="s">
        <v>80</v>
      </c>
      <c r="K2347" s="31">
        <v>1</v>
      </c>
      <c r="L2347" s="37" t="s">
        <v>81</v>
      </c>
      <c r="M2347" s="31">
        <v>4</v>
      </c>
    </row>
    <row spans="1:13" s="31" customFormat="1" ht="15.75" customHeight="1" x14ac:dyDescent="0.2" outlineLevel="0" r="2348">
      <c r="A2348" s="31">
        <v>2347</v>
      </c>
      <c r="B2348" s="37" t="s">
        <v>8751</v>
      </c>
      <c r="C2348" s="37" t="s">
        <v>8752</v>
      </c>
      <c r="D2348" s="37" t="s">
        <v>100</v>
      </c>
      <c r="E2348" s="31">
        <v>79</v>
      </c>
      <c r="F2348" s="48">
        <v>20883</v>
      </c>
      <c r="G2348" s="37" t="s">
        <v>168</v>
      </c>
      <c r="H2348" s="37" t="s">
        <v>250</v>
      </c>
      <c r="I2348" s="37" t="s">
        <v>131</v>
      </c>
      <c r="J2348" s="37" t="s">
        <v>80</v>
      </c>
      <c r="K2348" s="37" t="s">
        <v>5100</v>
      </c>
      <c r="L2348" s="37" t="s">
        <v>93</v>
      </c>
      <c r="M2348" s="31">
        <v>11</v>
      </c>
    </row>
    <row spans="1:13" s="31" customFormat="1" ht="15.75" customHeight="1" x14ac:dyDescent="0.2" outlineLevel="0" r="2349">
      <c r="A2349" s="31">
        <v>2348</v>
      </c>
      <c r="B2349" s="37" t="s">
        <v>5240</v>
      </c>
      <c r="C2349" s="37" t="s">
        <v>8753</v>
      </c>
      <c r="D2349" s="37" t="s">
        <v>100</v>
      </c>
      <c r="E2349" s="31">
        <v>2</v>
      </c>
      <c r="F2349" s="48">
        <v>21131</v>
      </c>
      <c r="G2349" s="37" t="s">
        <v>2569</v>
      </c>
      <c r="H2349" s="37" t="s">
        <v>78</v>
      </c>
      <c r="I2349" s="37" t="s">
        <v>79</v>
      </c>
      <c r="J2349" s="37" t="s">
        <v>80</v>
      </c>
      <c r="K2349" s="37" t="s">
        <v>4929</v>
      </c>
      <c r="L2349" s="37" t="s">
        <v>93</v>
      </c>
      <c r="M2349" s="31">
        <v>16</v>
      </c>
    </row>
    <row spans="1:13" s="31" customFormat="1" ht="15.75" customHeight="1" x14ac:dyDescent="0.2" outlineLevel="0" r="2350">
      <c r="A2350" s="31">
        <v>2349</v>
      </c>
      <c r="B2350" s="37" t="s">
        <v>5295</v>
      </c>
      <c r="C2350" s="37" t="s">
        <v>8754</v>
      </c>
      <c r="D2350" s="37" t="s">
        <v>100</v>
      </c>
      <c r="E2350" s="31">
        <v>23</v>
      </c>
      <c r="F2350" s="48">
        <v>28919</v>
      </c>
      <c r="G2350" s="37" t="s">
        <v>515</v>
      </c>
      <c r="H2350" s="37" t="s">
        <v>183</v>
      </c>
      <c r="I2350" s="37" t="s">
        <v>131</v>
      </c>
      <c r="J2350" s="37" t="s">
        <v>80</v>
      </c>
      <c r="K2350" s="37" t="s">
        <v>4997</v>
      </c>
      <c r="L2350" s="37" t="s">
        <v>93</v>
      </c>
      <c r="M2350" s="31">
        <v>3</v>
      </c>
    </row>
    <row spans="1:13" s="31" customFormat="1" ht="15.75" customHeight="1" x14ac:dyDescent="0.2" outlineLevel="0" r="2351">
      <c r="A2351" s="31">
        <v>2350</v>
      </c>
      <c r="B2351" s="37" t="s">
        <v>8755</v>
      </c>
      <c r="C2351" s="37" t="s">
        <v>2427</v>
      </c>
      <c r="D2351" s="37" t="s">
        <v>100</v>
      </c>
      <c r="E2351" s="31">
        <v>32</v>
      </c>
      <c r="F2351" s="48">
        <v>21626</v>
      </c>
      <c r="G2351" s="37" t="s">
        <v>694</v>
      </c>
      <c r="H2351" s="37" t="s">
        <v>250</v>
      </c>
      <c r="I2351" s="37" t="s">
        <v>79</v>
      </c>
      <c r="J2351" s="37" t="s">
        <v>80</v>
      </c>
      <c r="K2351" s="37" t="s">
        <v>4890</v>
      </c>
      <c r="L2351" s="37" t="s">
        <v>81</v>
      </c>
      <c r="M2351" s="31">
        <v>14</v>
      </c>
    </row>
    <row spans="1:13" s="31" customFormat="1" ht="15.75" customHeight="1" x14ac:dyDescent="0.2" outlineLevel="0" r="2352">
      <c r="A2352" s="31">
        <v>2351</v>
      </c>
      <c r="B2352" s="37" t="s">
        <v>8756</v>
      </c>
      <c r="C2352" s="37" t="s">
        <v>8757</v>
      </c>
      <c r="D2352" s="37" t="s">
        <v>100</v>
      </c>
      <c r="E2352" s="31">
        <v>35</v>
      </c>
      <c r="F2352" s="48">
        <v>33678</v>
      </c>
      <c r="G2352" s="37" t="s">
        <v>551</v>
      </c>
      <c r="H2352" s="37" t="s">
        <v>147</v>
      </c>
      <c r="I2352" s="37" t="s">
        <v>104</v>
      </c>
      <c r="J2352" s="37" t="s">
        <v>80</v>
      </c>
      <c r="K2352" s="37" t="s">
        <v>4734</v>
      </c>
      <c r="L2352" s="37" t="s">
        <v>81</v>
      </c>
      <c r="M2352" s="31">
        <v>10</v>
      </c>
    </row>
    <row spans="1:13" s="31" customFormat="1" ht="15.75" customHeight="1" x14ac:dyDescent="0.2" outlineLevel="0" r="2353">
      <c r="A2353" s="31">
        <v>2352</v>
      </c>
      <c r="B2353" s="37" t="s">
        <v>8758</v>
      </c>
      <c r="C2353" s="37" t="s">
        <v>8759</v>
      </c>
      <c r="D2353" s="37" t="s">
        <v>100</v>
      </c>
      <c r="E2353" s="31">
        <v>76</v>
      </c>
      <c r="F2353" s="48">
        <v>26228</v>
      </c>
      <c r="G2353" s="37" t="s">
        <v>3212</v>
      </c>
      <c r="H2353" s="37" t="s">
        <v>250</v>
      </c>
      <c r="I2353" s="37" t="s">
        <v>79</v>
      </c>
      <c r="J2353" s="37" t="s">
        <v>80</v>
      </c>
      <c r="K2353" s="37" t="s">
        <v>5417</v>
      </c>
      <c r="L2353" s="37" t="s">
        <v>81</v>
      </c>
      <c r="M2353" s="31">
        <v>13</v>
      </c>
    </row>
    <row spans="1:13" s="31" customFormat="1" ht="15.75" customHeight="1" x14ac:dyDescent="0.2" outlineLevel="0" r="2354">
      <c r="A2354" s="31">
        <v>2353</v>
      </c>
      <c r="B2354" s="37" t="s">
        <v>8760</v>
      </c>
      <c r="C2354" s="37" t="s">
        <v>8761</v>
      </c>
      <c r="D2354" s="37" t="s">
        <v>74</v>
      </c>
      <c r="E2354" s="31">
        <v>93</v>
      </c>
      <c r="F2354" s="48">
        <v>28851</v>
      </c>
      <c r="G2354" s="37" t="s">
        <v>1384</v>
      </c>
      <c r="H2354" s="37" t="s">
        <v>191</v>
      </c>
      <c r="I2354" s="37" t="s">
        <v>104</v>
      </c>
      <c r="J2354" s="37" t="s">
        <v>80</v>
      </c>
      <c r="K2354" s="37" t="s">
        <v>4870</v>
      </c>
      <c r="L2354" s="37" t="s">
        <v>81</v>
      </c>
      <c r="M2354" s="31">
        <v>12</v>
      </c>
    </row>
    <row spans="1:13" s="31" customFormat="1" ht="15.75" customHeight="1" x14ac:dyDescent="0.2" outlineLevel="0" r="2355">
      <c r="A2355" s="31">
        <v>2354</v>
      </c>
      <c r="B2355" s="37" t="s">
        <v>8762</v>
      </c>
      <c r="C2355" s="37" t="s">
        <v>8763</v>
      </c>
      <c r="D2355" s="37" t="s">
        <v>100</v>
      </c>
      <c r="E2355" s="31">
        <v>99</v>
      </c>
      <c r="F2355" s="48">
        <v>21538</v>
      </c>
      <c r="G2355" s="37" t="s">
        <v>414</v>
      </c>
      <c r="H2355" s="37" t="s">
        <v>147</v>
      </c>
      <c r="I2355" s="37" t="s">
        <v>79</v>
      </c>
      <c r="J2355" s="37" t="s">
        <v>80</v>
      </c>
      <c r="K2355" s="37" t="s">
        <v>4852</v>
      </c>
      <c r="L2355" s="37" t="s">
        <v>93</v>
      </c>
      <c r="M2355" s="31">
        <v>17</v>
      </c>
    </row>
    <row spans="1:13" s="31" customFormat="1" ht="15.75" customHeight="1" x14ac:dyDescent="0.2" outlineLevel="0" r="2356">
      <c r="A2356" s="31">
        <v>2355</v>
      </c>
      <c r="B2356" s="37" t="s">
        <v>6715</v>
      </c>
      <c r="D2356" s="37" t="s">
        <v>74</v>
      </c>
      <c r="E2356" s="31">
        <v>87</v>
      </c>
      <c r="F2356" s="48">
        <v>34322</v>
      </c>
      <c r="G2356" s="37" t="s">
        <v>1787</v>
      </c>
      <c r="H2356" s="37" t="s">
        <v>78</v>
      </c>
      <c r="I2356" s="37" t="s">
        <v>79</v>
      </c>
      <c r="J2356" s="37" t="s">
        <v>80</v>
      </c>
      <c r="K2356" s="37" t="s">
        <v>4860</v>
      </c>
      <c r="L2356" s="37" t="s">
        <v>81</v>
      </c>
      <c r="M2356" s="31">
        <v>4</v>
      </c>
    </row>
    <row spans="1:13" s="31" customFormat="1" ht="15.75" customHeight="1" x14ac:dyDescent="0.2" outlineLevel="0" r="2357">
      <c r="A2357" s="31">
        <v>2356</v>
      </c>
      <c r="B2357" s="37" t="s">
        <v>8764</v>
      </c>
      <c r="C2357" s="37" t="s">
        <v>8765</v>
      </c>
      <c r="D2357" s="37" t="s">
        <v>100</v>
      </c>
      <c r="E2357" s="31">
        <v>58</v>
      </c>
      <c r="F2357" s="48">
        <v>34685</v>
      </c>
      <c r="G2357" s="37" t="s">
        <v>874</v>
      </c>
      <c r="H2357" s="37" t="s">
        <v>78</v>
      </c>
      <c r="I2357" s="37" t="s">
        <v>104</v>
      </c>
      <c r="J2357" s="37" t="s">
        <v>80</v>
      </c>
      <c r="K2357" s="37" t="s">
        <v>4890</v>
      </c>
      <c r="L2357" s="37" t="s">
        <v>93</v>
      </c>
      <c r="M2357" s="31">
        <v>3</v>
      </c>
    </row>
    <row spans="1:13" s="31" customFormat="1" ht="15.75" customHeight="1" x14ac:dyDescent="0.2" outlineLevel="0" r="2358">
      <c r="A2358" s="31">
        <v>2357</v>
      </c>
      <c r="B2358" s="37" t="s">
        <v>3310</v>
      </c>
      <c r="C2358" s="37" t="s">
        <v>8766</v>
      </c>
      <c r="D2358" s="37" t="s">
        <v>100</v>
      </c>
      <c r="E2358" s="31">
        <v>39</v>
      </c>
      <c r="F2358" s="48">
        <v>22934</v>
      </c>
      <c r="G2358" s="37" t="s">
        <v>857</v>
      </c>
      <c r="H2358" s="37" t="s">
        <v>78</v>
      </c>
      <c r="I2358" s="37" t="s">
        <v>79</v>
      </c>
      <c r="J2358" s="37" t="s">
        <v>80</v>
      </c>
      <c r="K2358" s="37" t="s">
        <v>4742</v>
      </c>
      <c r="L2358" s="37" t="s">
        <v>93</v>
      </c>
      <c r="M2358" s="31">
        <v>6</v>
      </c>
    </row>
    <row spans="1:13" s="31" customFormat="1" ht="15.75" customHeight="1" x14ac:dyDescent="0.2" outlineLevel="0" r="2359">
      <c r="A2359" s="31">
        <v>2358</v>
      </c>
      <c r="B2359" s="37" t="s">
        <v>8767</v>
      </c>
      <c r="C2359" s="37" t="s">
        <v>8768</v>
      </c>
      <c r="D2359" s="37" t="s">
        <v>74</v>
      </c>
      <c r="E2359" s="31">
        <v>26</v>
      </c>
      <c r="F2359" s="48">
        <v>21671</v>
      </c>
      <c r="G2359" s="37" t="s">
        <v>1264</v>
      </c>
      <c r="H2359" s="37" t="s">
        <v>147</v>
      </c>
      <c r="I2359" s="37" t="s">
        <v>131</v>
      </c>
      <c r="J2359" s="37" t="s">
        <v>80</v>
      </c>
      <c r="K2359" s="37" t="s">
        <v>4962</v>
      </c>
      <c r="L2359" s="37" t="s">
        <v>81</v>
      </c>
      <c r="M2359" s="31">
        <v>15</v>
      </c>
    </row>
    <row spans="1:13" s="31" customFormat="1" ht="15.75" customHeight="1" x14ac:dyDescent="0.2" outlineLevel="0" r="2360">
      <c r="A2360" s="31">
        <v>2359</v>
      </c>
      <c r="B2360" s="37" t="s">
        <v>8769</v>
      </c>
      <c r="C2360" s="37" t="s">
        <v>8770</v>
      </c>
      <c r="D2360" s="37" t="s">
        <v>100</v>
      </c>
      <c r="E2360" s="31">
        <v>80</v>
      </c>
      <c r="F2360" s="48">
        <v>31496</v>
      </c>
      <c r="G2360" s="37" t="s">
        <v>557</v>
      </c>
      <c r="H2360" s="37" t="s">
        <v>92</v>
      </c>
      <c r="I2360" s="37" t="s">
        <v>131</v>
      </c>
      <c r="J2360" s="37" t="s">
        <v>80</v>
      </c>
      <c r="K2360" s="37" t="s">
        <v>5016</v>
      </c>
      <c r="L2360" s="37" t="s">
        <v>81</v>
      </c>
      <c r="M2360" s="31">
        <v>7</v>
      </c>
    </row>
    <row spans="1:13" s="31" customFormat="1" ht="15.75" customHeight="1" x14ac:dyDescent="0.2" outlineLevel="0" r="2361">
      <c r="A2361" s="31">
        <v>2360</v>
      </c>
      <c r="B2361" s="37" t="s">
        <v>8771</v>
      </c>
      <c r="C2361" s="37" t="s">
        <v>8772</v>
      </c>
      <c r="D2361" s="37" t="s">
        <v>100</v>
      </c>
      <c r="E2361" s="31">
        <v>0</v>
      </c>
      <c r="F2361" s="48">
        <v>27336</v>
      </c>
      <c r="G2361" s="37" t="s">
        <v>2418</v>
      </c>
      <c r="H2361" s="37" t="s">
        <v>103</v>
      </c>
      <c r="I2361" s="37" t="s">
        <v>131</v>
      </c>
      <c r="J2361" s="37" t="s">
        <v>80</v>
      </c>
      <c r="K2361" s="50">
        <v>100</v>
      </c>
      <c r="L2361" s="37" t="s">
        <v>81</v>
      </c>
      <c r="M2361" s="31">
        <v>5</v>
      </c>
    </row>
    <row spans="1:13" s="31" customFormat="1" ht="15.75" customHeight="1" x14ac:dyDescent="0.2" outlineLevel="0" r="2362">
      <c r="A2362" s="31">
        <v>2361</v>
      </c>
      <c r="B2362" s="37" t="s">
        <v>8773</v>
      </c>
      <c r="C2362" s="37" t="s">
        <v>8774</v>
      </c>
      <c r="D2362" s="37" t="s">
        <v>100</v>
      </c>
      <c r="E2362" s="31">
        <v>55</v>
      </c>
      <c r="F2362" s="48">
        <v>20056</v>
      </c>
      <c r="G2362" s="37" t="s">
        <v>2112</v>
      </c>
      <c r="H2362" s="37" t="s">
        <v>250</v>
      </c>
      <c r="I2362" s="37" t="s">
        <v>131</v>
      </c>
      <c r="J2362" s="37" t="s">
        <v>80</v>
      </c>
      <c r="K2362" s="37" t="s">
        <v>5453</v>
      </c>
      <c r="L2362" s="37" t="s">
        <v>81</v>
      </c>
      <c r="M2362" s="31">
        <v>20</v>
      </c>
    </row>
    <row spans="1:13" s="31" customFormat="1" ht="15.75" customHeight="1" x14ac:dyDescent="0.2" outlineLevel="0" r="2363">
      <c r="A2363" s="31">
        <v>2362</v>
      </c>
      <c r="B2363" s="37" t="s">
        <v>8775</v>
      </c>
      <c r="C2363" s="37" t="s">
        <v>8776</v>
      </c>
      <c r="D2363" s="37" t="s">
        <v>74</v>
      </c>
      <c r="E2363" s="31">
        <v>49</v>
      </c>
      <c r="F2363" s="48">
        <v>26455</v>
      </c>
      <c r="G2363" s="37" t="s">
        <v>964</v>
      </c>
      <c r="H2363" s="37" t="s">
        <v>103</v>
      </c>
      <c r="I2363" s="37" t="s">
        <v>104</v>
      </c>
      <c r="J2363" s="37" t="s">
        <v>80</v>
      </c>
      <c r="K2363" s="37" t="s">
        <v>4929</v>
      </c>
      <c r="L2363" s="37" t="s">
        <v>81</v>
      </c>
      <c r="M2363" s="31">
        <v>19</v>
      </c>
    </row>
    <row spans="1:13" s="31" customFormat="1" ht="15.75" customHeight="1" x14ac:dyDescent="0.2" outlineLevel="0" r="2364">
      <c r="A2364" s="31">
        <v>2363</v>
      </c>
      <c r="B2364" s="37" t="s">
        <v>2936</v>
      </c>
      <c r="C2364" s="37" t="s">
        <v>8777</v>
      </c>
      <c r="D2364" s="37" t="s">
        <v>74</v>
      </c>
      <c r="E2364" s="31">
        <v>92</v>
      </c>
      <c r="F2364" s="48">
        <v>30680</v>
      </c>
      <c r="G2364" s="37" t="s">
        <v>282</v>
      </c>
      <c r="H2364" s="37" t="s">
        <v>130</v>
      </c>
      <c r="I2364" s="37" t="s">
        <v>79</v>
      </c>
      <c r="J2364" s="37" t="s">
        <v>80</v>
      </c>
      <c r="K2364" s="37" t="s">
        <v>4788</v>
      </c>
      <c r="L2364" s="37" t="s">
        <v>81</v>
      </c>
      <c r="M2364" s="31">
        <v>16</v>
      </c>
    </row>
    <row spans="1:13" s="31" customFormat="1" ht="15.75" customHeight="1" x14ac:dyDescent="0.2" outlineLevel="0" r="2365">
      <c r="A2365" s="31">
        <v>2364</v>
      </c>
      <c r="B2365" s="37" t="s">
        <v>5820</v>
      </c>
      <c r="C2365" s="37" t="s">
        <v>8778</v>
      </c>
      <c r="D2365" s="37" t="s">
        <v>74</v>
      </c>
      <c r="E2365" s="31">
        <v>19</v>
      </c>
      <c r="F2365" s="48">
        <v>34964</v>
      </c>
      <c r="G2365" s="37" t="s">
        <v>153</v>
      </c>
      <c r="H2365" s="37" t="s">
        <v>250</v>
      </c>
      <c r="I2365" s="37" t="s">
        <v>79</v>
      </c>
      <c r="J2365" s="37" t="s">
        <v>80</v>
      </c>
      <c r="K2365" s="50">
        <v>100</v>
      </c>
      <c r="L2365" s="37" t="s">
        <v>81</v>
      </c>
      <c r="M2365" s="31">
        <v>13</v>
      </c>
    </row>
    <row spans="1:13" s="31" customFormat="1" ht="15.75" customHeight="1" x14ac:dyDescent="0.2" outlineLevel="0" r="2366">
      <c r="A2366" s="31">
        <v>2365</v>
      </c>
      <c r="B2366" s="37" t="s">
        <v>8779</v>
      </c>
      <c r="C2366" s="37" t="s">
        <v>8780</v>
      </c>
      <c r="D2366" s="37" t="s">
        <v>100</v>
      </c>
      <c r="E2366" s="31">
        <v>2</v>
      </c>
      <c r="F2366" s="48">
        <v>36086</v>
      </c>
      <c r="G2366" s="37" t="s">
        <v>704</v>
      </c>
      <c r="H2366" s="37" t="s">
        <v>415</v>
      </c>
      <c r="I2366" s="37" t="s">
        <v>79</v>
      </c>
      <c r="J2366" s="37" t="s">
        <v>80</v>
      </c>
      <c r="K2366" s="37" t="s">
        <v>4902</v>
      </c>
      <c r="L2366" s="37" t="s">
        <v>81</v>
      </c>
      <c r="M2366" s="31">
        <v>3</v>
      </c>
    </row>
    <row spans="1:13" s="31" customFormat="1" ht="15.75" customHeight="1" x14ac:dyDescent="0.2" outlineLevel="0" r="2367">
      <c r="A2367" s="31">
        <v>2366</v>
      </c>
      <c r="B2367" s="37" t="s">
        <v>8781</v>
      </c>
      <c r="C2367" s="37" t="s">
        <v>8782</v>
      </c>
      <c r="D2367" s="37" t="s">
        <v>100</v>
      </c>
      <c r="E2367" s="31">
        <v>51</v>
      </c>
      <c r="F2367" s="48">
        <v>27560</v>
      </c>
      <c r="G2367" s="37" t="s">
        <v>2058</v>
      </c>
      <c r="H2367" s="37" t="s">
        <v>191</v>
      </c>
      <c r="I2367" s="37" t="s">
        <v>79</v>
      </c>
      <c r="J2367" s="37" t="s">
        <v>80</v>
      </c>
      <c r="K2367" s="37" t="s">
        <v>5330</v>
      </c>
      <c r="L2367" s="37" t="s">
        <v>81</v>
      </c>
      <c r="M2367" s="31">
        <v>15</v>
      </c>
    </row>
    <row spans="1:13" s="31" customFormat="1" ht="15.75" customHeight="1" x14ac:dyDescent="0.2" outlineLevel="0" r="2368">
      <c r="A2368" s="31">
        <v>2367</v>
      </c>
      <c r="B2368" s="37" t="s">
        <v>6223</v>
      </c>
      <c r="C2368" s="37" t="s">
        <v>8783</v>
      </c>
      <c r="D2368" s="37" t="s">
        <v>74</v>
      </c>
      <c r="E2368" s="31">
        <v>40</v>
      </c>
      <c r="F2368" s="48">
        <v>20962</v>
      </c>
      <c r="G2368" s="37" t="s">
        <v>497</v>
      </c>
      <c r="H2368" s="37" t="s">
        <v>78</v>
      </c>
      <c r="I2368" s="37" t="s">
        <v>79</v>
      </c>
      <c r="J2368" s="37" t="s">
        <v>80</v>
      </c>
      <c r="K2368" s="37" t="s">
        <v>4816</v>
      </c>
      <c r="L2368" s="37" t="s">
        <v>81</v>
      </c>
      <c r="M2368" s="31">
        <v>16</v>
      </c>
    </row>
    <row spans="1:13" s="31" customFormat="1" ht="15.75" customHeight="1" x14ac:dyDescent="0.2" outlineLevel="0" r="2369">
      <c r="A2369" s="31">
        <v>2368</v>
      </c>
      <c r="B2369" s="37" t="s">
        <v>8784</v>
      </c>
      <c r="C2369" s="37" t="s">
        <v>8785</v>
      </c>
      <c r="D2369" s="37" t="s">
        <v>100</v>
      </c>
      <c r="E2369" s="31">
        <v>98</v>
      </c>
      <c r="F2369" s="48">
        <v>33991</v>
      </c>
      <c r="G2369" s="37" t="s">
        <v>1581</v>
      </c>
      <c r="H2369" s="37" t="s">
        <v>78</v>
      </c>
      <c r="I2369" s="37" t="s">
        <v>79</v>
      </c>
      <c r="J2369" s="37" t="s">
        <v>80</v>
      </c>
      <c r="K2369" s="37" t="s">
        <v>4962</v>
      </c>
      <c r="L2369" s="37" t="s">
        <v>93</v>
      </c>
      <c r="M2369" s="31">
        <v>10</v>
      </c>
    </row>
    <row spans="1:13" s="31" customFormat="1" ht="15.75" customHeight="1" x14ac:dyDescent="0.2" outlineLevel="0" r="2370">
      <c r="A2370" s="31">
        <v>2369</v>
      </c>
      <c r="B2370" s="37" t="s">
        <v>8786</v>
      </c>
      <c r="C2370" s="37" t="s">
        <v>8787</v>
      </c>
      <c r="D2370" s="37" t="s">
        <v>100</v>
      </c>
      <c r="E2370" s="31">
        <v>80</v>
      </c>
      <c r="F2370" s="48">
        <v>35366</v>
      </c>
      <c r="G2370" s="37" t="s">
        <v>121</v>
      </c>
      <c r="H2370" s="37" t="s">
        <v>103</v>
      </c>
      <c r="I2370" s="37" t="s">
        <v>79</v>
      </c>
      <c r="J2370" s="37" t="s">
        <v>80</v>
      </c>
      <c r="K2370" s="31">
        <v>1</v>
      </c>
      <c r="L2370" s="37" t="s">
        <v>81</v>
      </c>
      <c r="M2370" s="31">
        <v>1</v>
      </c>
    </row>
    <row spans="1:13" s="31" customFormat="1" ht="15.75" customHeight="1" x14ac:dyDescent="0.2" outlineLevel="0" r="2371">
      <c r="A2371" s="31">
        <v>2370</v>
      </c>
      <c r="B2371" s="37" t="s">
        <v>8788</v>
      </c>
      <c r="C2371" s="37" t="s">
        <v>8789</v>
      </c>
      <c r="D2371" s="37" t="s">
        <v>100</v>
      </c>
      <c r="E2371" s="31">
        <v>35</v>
      </c>
      <c r="F2371" s="48">
        <v>35143</v>
      </c>
      <c r="G2371" s="37" t="s">
        <v>594</v>
      </c>
      <c r="H2371" s="37" t="s">
        <v>92</v>
      </c>
      <c r="I2371" s="37" t="s">
        <v>131</v>
      </c>
      <c r="J2371" s="37" t="s">
        <v>80</v>
      </c>
      <c r="K2371" s="37" t="s">
        <v>5197</v>
      </c>
      <c r="L2371" s="37" t="s">
        <v>93</v>
      </c>
      <c r="M2371" s="31">
        <v>7</v>
      </c>
    </row>
    <row spans="1:13" s="31" customFormat="1" ht="15.75" customHeight="1" x14ac:dyDescent="0.2" outlineLevel="0" r="2372">
      <c r="A2372" s="31">
        <v>2371</v>
      </c>
      <c r="B2372" s="37" t="s">
        <v>8790</v>
      </c>
      <c r="C2372" s="37" t="s">
        <v>8791</v>
      </c>
      <c r="D2372" s="37" t="s">
        <v>100</v>
      </c>
      <c r="E2372" s="31">
        <v>22</v>
      </c>
      <c r="F2372" s="48">
        <v>24429</v>
      </c>
      <c r="G2372" s="37" t="s">
        <v>773</v>
      </c>
      <c r="H2372" s="37" t="s">
        <v>78</v>
      </c>
      <c r="I2372" s="37" t="s">
        <v>131</v>
      </c>
      <c r="J2372" s="37" t="s">
        <v>80</v>
      </c>
      <c r="K2372" s="37" t="s">
        <v>4870</v>
      </c>
      <c r="L2372" s="37" t="s">
        <v>81</v>
      </c>
      <c r="M2372" s="31">
        <v>8</v>
      </c>
    </row>
    <row spans="1:13" s="31" customFormat="1" ht="15.75" customHeight="1" x14ac:dyDescent="0.2" outlineLevel="0" r="2373">
      <c r="A2373" s="31">
        <v>2372</v>
      </c>
      <c r="B2373" s="37" t="s">
        <v>2748</v>
      </c>
      <c r="C2373" s="37" t="s">
        <v>8792</v>
      </c>
      <c r="D2373" s="37" t="s">
        <v>74</v>
      </c>
      <c r="E2373" s="31">
        <v>14</v>
      </c>
      <c r="F2373" s="48">
        <v>28378</v>
      </c>
      <c r="G2373" s="37" t="s">
        <v>198</v>
      </c>
      <c r="H2373" s="37" t="s">
        <v>191</v>
      </c>
      <c r="I2373" s="37" t="s">
        <v>104</v>
      </c>
      <c r="J2373" s="37" t="s">
        <v>80</v>
      </c>
      <c r="K2373" s="38">
        <v>-1</v>
      </c>
      <c r="L2373" s="37" t="s">
        <v>93</v>
      </c>
      <c r="M2373" s="31">
        <v>10</v>
      </c>
    </row>
    <row spans="1:13" s="31" customFormat="1" ht="15.75" customHeight="1" x14ac:dyDescent="0.2" outlineLevel="0" r="2374">
      <c r="A2374" s="31">
        <v>2373</v>
      </c>
      <c r="B2374" s="37" t="s">
        <v>8793</v>
      </c>
      <c r="C2374" s="37" t="s">
        <v>8794</v>
      </c>
      <c r="D2374" s="37" t="s">
        <v>100</v>
      </c>
      <c r="E2374" s="31">
        <v>51</v>
      </c>
      <c r="F2374" s="48">
        <v>30093</v>
      </c>
      <c r="G2374" s="37" t="s">
        <v>91</v>
      </c>
      <c r="H2374" s="37" t="s">
        <v>78</v>
      </c>
      <c r="I2374" s="37" t="s">
        <v>131</v>
      </c>
      <c r="J2374" s="37" t="s">
        <v>80</v>
      </c>
      <c r="K2374" s="37" t="s">
        <v>4762</v>
      </c>
      <c r="L2374" s="37" t="s">
        <v>81</v>
      </c>
      <c r="M2374" s="31">
        <v>16</v>
      </c>
    </row>
    <row spans="1:13" s="31" customFormat="1" ht="15.75" customHeight="1" x14ac:dyDescent="0.2" outlineLevel="0" r="2375">
      <c r="A2375" s="31">
        <v>2374</v>
      </c>
      <c r="B2375" s="37" t="s">
        <v>8795</v>
      </c>
      <c r="C2375" s="37" t="s">
        <v>8796</v>
      </c>
      <c r="D2375" s="37" t="s">
        <v>74</v>
      </c>
      <c r="E2375" s="31">
        <v>6</v>
      </c>
      <c r="F2375" s="48">
        <v>34135</v>
      </c>
      <c r="G2375" s="37" t="s">
        <v>363</v>
      </c>
      <c r="H2375" s="37" t="s">
        <v>103</v>
      </c>
      <c r="I2375" s="37" t="s">
        <v>79</v>
      </c>
      <c r="J2375" s="37" t="s">
        <v>80</v>
      </c>
      <c r="K2375" s="37" t="s">
        <v>4745</v>
      </c>
      <c r="L2375" s="37" t="s">
        <v>93</v>
      </c>
      <c r="M2375" s="31">
        <v>9</v>
      </c>
    </row>
    <row spans="1:13" s="31" customFormat="1" ht="15.75" customHeight="1" x14ac:dyDescent="0.2" outlineLevel="0" r="2376">
      <c r="A2376" s="31">
        <v>2375</v>
      </c>
      <c r="B2376" s="37" t="s">
        <v>8797</v>
      </c>
      <c r="C2376" s="37" t="s">
        <v>8798</v>
      </c>
      <c r="D2376" s="37" t="s">
        <v>100</v>
      </c>
      <c r="E2376" s="31">
        <v>21</v>
      </c>
      <c r="F2376" s="48">
        <v>31853</v>
      </c>
      <c r="G2376" s="37" t="s">
        <v>750</v>
      </c>
      <c r="H2376" s="37" t="s">
        <v>147</v>
      </c>
      <c r="I2376" s="37" t="s">
        <v>104</v>
      </c>
      <c r="J2376" s="37" t="s">
        <v>80</v>
      </c>
      <c r="K2376" s="37" t="s">
        <v>4867</v>
      </c>
      <c r="L2376" s="37" t="s">
        <v>93</v>
      </c>
      <c r="M2376" s="31">
        <v>8</v>
      </c>
    </row>
    <row spans="1:13" s="31" customFormat="1" ht="15.75" customHeight="1" x14ac:dyDescent="0.2" outlineLevel="0" r="2377">
      <c r="A2377" s="31">
        <v>2376</v>
      </c>
      <c r="B2377" s="37" t="s">
        <v>7749</v>
      </c>
      <c r="C2377" s="37" t="s">
        <v>8799</v>
      </c>
      <c r="D2377" s="37" t="s">
        <v>100</v>
      </c>
      <c r="E2377" s="31">
        <v>84</v>
      </c>
      <c r="F2377" s="48">
        <v>21481</v>
      </c>
      <c r="G2377" s="37" t="s">
        <v>919</v>
      </c>
      <c r="H2377" s="37" t="s">
        <v>250</v>
      </c>
      <c r="I2377" s="37" t="s">
        <v>131</v>
      </c>
      <c r="J2377" s="37" t="s">
        <v>80</v>
      </c>
      <c r="K2377" s="37" t="s">
        <v>5199</v>
      </c>
      <c r="L2377" s="37" t="s">
        <v>81</v>
      </c>
      <c r="M2377" s="31">
        <v>12</v>
      </c>
    </row>
    <row spans="1:13" s="31" customFormat="1" ht="15.75" customHeight="1" x14ac:dyDescent="0.2" outlineLevel="0" r="2378">
      <c r="A2378" s="31">
        <v>2377</v>
      </c>
      <c r="B2378" s="37" t="s">
        <v>8800</v>
      </c>
      <c r="C2378" s="37" t="s">
        <v>8801</v>
      </c>
      <c r="D2378" s="37" t="s">
        <v>100</v>
      </c>
      <c r="E2378" s="31">
        <v>29</v>
      </c>
      <c r="F2378" s="48">
        <v>36070</v>
      </c>
      <c r="G2378" s="37" t="s">
        <v>1218</v>
      </c>
      <c r="H2378" s="37" t="s">
        <v>161</v>
      </c>
      <c r="I2378" s="37" t="s">
        <v>131</v>
      </c>
      <c r="J2378" s="37" t="s">
        <v>80</v>
      </c>
      <c r="K2378" s="37" t="s">
        <v>4706</v>
      </c>
      <c r="L2378" s="37" t="s">
        <v>93</v>
      </c>
      <c r="M2378" s="31">
        <v>2</v>
      </c>
    </row>
    <row spans="1:13" s="31" customFormat="1" ht="15.75" customHeight="1" x14ac:dyDescent="0.2" outlineLevel="0" r="2379">
      <c r="A2379" s="31">
        <v>2378</v>
      </c>
      <c r="B2379" s="37" t="s">
        <v>8802</v>
      </c>
      <c r="C2379" s="37" t="s">
        <v>8803</v>
      </c>
      <c r="D2379" s="37" t="s">
        <v>100</v>
      </c>
      <c r="E2379" s="31">
        <v>41</v>
      </c>
      <c r="F2379" s="48">
        <v>34449</v>
      </c>
      <c r="G2379" s="37" t="s">
        <v>1269</v>
      </c>
      <c r="H2379" s="37" t="s">
        <v>78</v>
      </c>
      <c r="I2379" s="37" t="s">
        <v>104</v>
      </c>
      <c r="J2379" s="37" t="s">
        <v>80</v>
      </c>
      <c r="K2379" s="37" t="s">
        <v>4971</v>
      </c>
      <c r="L2379" s="37" t="s">
        <v>93</v>
      </c>
      <c r="M2379" s="31">
        <v>1</v>
      </c>
    </row>
    <row spans="1:13" s="31" customFormat="1" ht="15.75" customHeight="1" x14ac:dyDescent="0.2" outlineLevel="0" r="2380">
      <c r="A2380" s="31">
        <v>2379</v>
      </c>
      <c r="B2380" s="37" t="s">
        <v>8804</v>
      </c>
      <c r="C2380" s="37" t="s">
        <v>8805</v>
      </c>
      <c r="D2380" s="37" t="s">
        <v>100</v>
      </c>
      <c r="E2380" s="31">
        <v>85</v>
      </c>
      <c r="F2380" s="48">
        <v>29711</v>
      </c>
      <c r="G2380" s="37" t="s">
        <v>1323</v>
      </c>
      <c r="H2380" s="37" t="s">
        <v>191</v>
      </c>
      <c r="I2380" s="37" t="s">
        <v>104</v>
      </c>
      <c r="J2380" s="37" t="s">
        <v>80</v>
      </c>
      <c r="K2380" s="37" t="s">
        <v>5417</v>
      </c>
      <c r="L2380" s="37" t="s">
        <v>81</v>
      </c>
      <c r="M2380" s="31">
        <v>15</v>
      </c>
    </row>
    <row spans="1:13" s="31" customFormat="1" ht="15.75" customHeight="1" x14ac:dyDescent="0.2" outlineLevel="0" r="2381">
      <c r="A2381" s="31">
        <v>2380</v>
      </c>
      <c r="B2381" s="37" t="s">
        <v>8806</v>
      </c>
      <c r="C2381" s="37" t="s">
        <v>8807</v>
      </c>
      <c r="D2381" s="37" t="s">
        <v>100</v>
      </c>
      <c r="E2381" s="31">
        <v>44</v>
      </c>
      <c r="F2381" s="48">
        <v>20554</v>
      </c>
      <c r="G2381" s="37" t="s">
        <v>1340</v>
      </c>
      <c r="H2381" s="37" t="s">
        <v>147</v>
      </c>
      <c r="I2381" s="37" t="s">
        <v>79</v>
      </c>
      <c r="J2381" s="37" t="s">
        <v>80</v>
      </c>
      <c r="K2381" s="37" t="s">
        <v>5565</v>
      </c>
      <c r="L2381" s="37" t="s">
        <v>81</v>
      </c>
      <c r="M2381" s="31">
        <v>15</v>
      </c>
    </row>
    <row spans="1:13" s="31" customFormat="1" ht="15.75" customHeight="1" x14ac:dyDescent="0.2" outlineLevel="0" r="2382">
      <c r="A2382" s="31">
        <v>2381</v>
      </c>
      <c r="B2382" s="37" t="s">
        <v>8808</v>
      </c>
      <c r="C2382" s="37" t="s">
        <v>8809</v>
      </c>
      <c r="D2382" s="37" t="s">
        <v>100</v>
      </c>
      <c r="E2382" s="31">
        <v>91</v>
      </c>
      <c r="F2382" s="48">
        <v>26707</v>
      </c>
      <c r="G2382" s="37" t="s">
        <v>236</v>
      </c>
      <c r="H2382" s="37" t="s">
        <v>415</v>
      </c>
      <c r="I2382" s="37" t="s">
        <v>104</v>
      </c>
      <c r="J2382" s="37" t="s">
        <v>80</v>
      </c>
      <c r="K2382" s="37" t="s">
        <v>4860</v>
      </c>
      <c r="L2382" s="37" t="s">
        <v>81</v>
      </c>
      <c r="M2382" s="31">
        <v>5</v>
      </c>
    </row>
    <row spans="1:13" s="31" customFormat="1" ht="15.75" customHeight="1" x14ac:dyDescent="0.2" outlineLevel="0" r="2383">
      <c r="A2383" s="31">
        <v>2382</v>
      </c>
      <c r="B2383" s="37" t="s">
        <v>8810</v>
      </c>
      <c r="C2383" s="37" t="s">
        <v>8811</v>
      </c>
      <c r="D2383" s="37" t="s">
        <v>74</v>
      </c>
      <c r="E2383" s="31">
        <v>79</v>
      </c>
      <c r="F2383" s="48">
        <v>26119</v>
      </c>
      <c r="G2383" s="37" t="s">
        <v>2779</v>
      </c>
      <c r="H2383" s="37" t="s">
        <v>147</v>
      </c>
      <c r="I2383" s="37" t="s">
        <v>79</v>
      </c>
      <c r="J2383" s="37" t="s">
        <v>80</v>
      </c>
      <c r="K2383" s="37" t="s">
        <v>5509</v>
      </c>
      <c r="L2383" s="37" t="s">
        <v>81</v>
      </c>
      <c r="M2383" s="31">
        <v>4</v>
      </c>
    </row>
    <row spans="1:13" s="31" customFormat="1" ht="15.75" customHeight="1" x14ac:dyDescent="0.2" outlineLevel="0" r="2384">
      <c r="A2384" s="31">
        <v>2383</v>
      </c>
      <c r="B2384" s="37" t="s">
        <v>5200</v>
      </c>
      <c r="C2384" s="37" t="s">
        <v>8812</v>
      </c>
      <c r="D2384" s="37" t="s">
        <v>100</v>
      </c>
      <c r="E2384" s="31">
        <v>34</v>
      </c>
      <c r="F2384" s="48">
        <v>28748</v>
      </c>
      <c r="G2384" s="37" t="s">
        <v>139</v>
      </c>
      <c r="H2384" s="37" t="s">
        <v>103</v>
      </c>
      <c r="I2384" s="37" t="s">
        <v>79</v>
      </c>
      <c r="J2384" s="37" t="s">
        <v>80</v>
      </c>
      <c r="K2384" s="37" t="s">
        <v>4709</v>
      </c>
      <c r="L2384" s="37" t="s">
        <v>93</v>
      </c>
      <c r="M2384" s="31">
        <v>15</v>
      </c>
    </row>
    <row spans="1:13" s="31" customFormat="1" ht="15.75" customHeight="1" x14ac:dyDescent="0.2" outlineLevel="0" r="2385">
      <c r="A2385" s="31">
        <v>2384</v>
      </c>
      <c r="B2385" s="37" t="s">
        <v>4236</v>
      </c>
      <c r="C2385" s="37" t="s">
        <v>8813</v>
      </c>
      <c r="D2385" s="37" t="s">
        <v>74</v>
      </c>
      <c r="E2385" s="31">
        <v>96</v>
      </c>
      <c r="F2385" s="48">
        <v>22478</v>
      </c>
      <c r="G2385" s="37" t="s">
        <v>1787</v>
      </c>
      <c r="H2385" s="37" t="s">
        <v>191</v>
      </c>
      <c r="I2385" s="37" t="s">
        <v>131</v>
      </c>
      <c r="J2385" s="37" t="s">
        <v>80</v>
      </c>
      <c r="K2385" s="37" t="s">
        <v>5176</v>
      </c>
      <c r="L2385" s="37" t="s">
        <v>81</v>
      </c>
      <c r="M2385" s="31">
        <v>6</v>
      </c>
    </row>
    <row spans="1:13" s="31" customFormat="1" ht="15.75" customHeight="1" x14ac:dyDescent="0.2" outlineLevel="0" r="2386">
      <c r="A2386" s="31">
        <v>2385</v>
      </c>
      <c r="B2386" s="37" t="s">
        <v>2642</v>
      </c>
      <c r="C2386" s="37" t="s">
        <v>8814</v>
      </c>
      <c r="D2386" s="37" t="s">
        <v>74</v>
      </c>
      <c r="E2386" s="31">
        <v>70</v>
      </c>
      <c r="F2386" s="48">
        <v>21536</v>
      </c>
      <c r="G2386" s="37" t="s">
        <v>539</v>
      </c>
      <c r="H2386" s="37" t="s">
        <v>191</v>
      </c>
      <c r="I2386" s="37" t="s">
        <v>79</v>
      </c>
      <c r="J2386" s="37" t="s">
        <v>80</v>
      </c>
      <c r="K2386" s="37" t="s">
        <v>5009</v>
      </c>
      <c r="L2386" s="37" t="s">
        <v>93</v>
      </c>
      <c r="M2386" s="31">
        <v>8</v>
      </c>
    </row>
    <row spans="1:13" s="31" customFormat="1" ht="15.75" customHeight="1" x14ac:dyDescent="0.2" outlineLevel="0" r="2387">
      <c r="A2387" s="31">
        <v>2386</v>
      </c>
      <c r="B2387" s="37" t="s">
        <v>8545</v>
      </c>
      <c r="C2387" s="37" t="s">
        <v>8815</v>
      </c>
      <c r="D2387" s="37" t="s">
        <v>100</v>
      </c>
      <c r="E2387" s="31">
        <v>93</v>
      </c>
      <c r="F2387" s="48">
        <v>35617</v>
      </c>
      <c r="G2387" s="37" t="s">
        <v>139</v>
      </c>
      <c r="H2387" s="37" t="s">
        <v>103</v>
      </c>
      <c r="I2387" s="37" t="s">
        <v>79</v>
      </c>
      <c r="J2387" s="37" t="s">
        <v>80</v>
      </c>
      <c r="K2387" s="37" t="s">
        <v>4791</v>
      </c>
      <c r="L2387" s="37" t="s">
        <v>93</v>
      </c>
      <c r="M2387" s="31">
        <v>2</v>
      </c>
    </row>
    <row spans="1:13" s="31" customFormat="1" ht="15.75" customHeight="1" x14ac:dyDescent="0.2" outlineLevel="0" r="2388">
      <c r="A2388" s="31">
        <v>2387</v>
      </c>
      <c r="B2388" s="37" t="s">
        <v>8816</v>
      </c>
      <c r="C2388" s="37" t="s">
        <v>8817</v>
      </c>
      <c r="D2388" s="37" t="s">
        <v>74</v>
      </c>
      <c r="E2388" s="31">
        <v>33</v>
      </c>
      <c r="F2388" s="48">
        <v>28367</v>
      </c>
      <c r="G2388" s="37" t="s">
        <v>282</v>
      </c>
      <c r="H2388" s="37" t="s">
        <v>250</v>
      </c>
      <c r="I2388" s="37" t="s">
        <v>131</v>
      </c>
      <c r="J2388" s="37" t="s">
        <v>80</v>
      </c>
      <c r="K2388" s="37" t="s">
        <v>5176</v>
      </c>
      <c r="L2388" s="37" t="s">
        <v>81</v>
      </c>
      <c r="M2388" s="31">
        <v>9</v>
      </c>
    </row>
    <row spans="1:13" s="31" customFormat="1" ht="15.75" customHeight="1" x14ac:dyDescent="0.2" outlineLevel="0" r="2389">
      <c r="A2389" s="31">
        <v>2388</v>
      </c>
      <c r="B2389" s="37" t="s">
        <v>8818</v>
      </c>
      <c r="C2389" s="37" t="s">
        <v>8819</v>
      </c>
      <c r="D2389" s="37" t="s">
        <v>74</v>
      </c>
      <c r="E2389" s="31">
        <v>84</v>
      </c>
      <c r="F2389" s="48">
        <v>35578</v>
      </c>
      <c r="G2389" s="37" t="s">
        <v>408</v>
      </c>
      <c r="H2389" s="37" t="s">
        <v>103</v>
      </c>
      <c r="I2389" s="37" t="s">
        <v>79</v>
      </c>
      <c r="J2389" s="37" t="s">
        <v>80</v>
      </c>
      <c r="K2389" s="37" t="s">
        <v>4867</v>
      </c>
      <c r="L2389" s="37" t="s">
        <v>93</v>
      </c>
      <c r="M2389" s="31">
        <v>1</v>
      </c>
    </row>
    <row spans="1:13" s="31" customFormat="1" ht="15.75" customHeight="1" x14ac:dyDescent="0.2" outlineLevel="0" r="2390">
      <c r="A2390" s="31">
        <v>2389</v>
      </c>
      <c r="B2390" s="37" t="s">
        <v>6736</v>
      </c>
      <c r="C2390" s="37" t="s">
        <v>8820</v>
      </c>
      <c r="D2390" s="37" t="s">
        <v>74</v>
      </c>
      <c r="E2390" s="31">
        <v>18</v>
      </c>
      <c r="F2390" s="48">
        <v>27026</v>
      </c>
      <c r="G2390" s="37" t="s">
        <v>601</v>
      </c>
      <c r="H2390" s="37" t="s">
        <v>147</v>
      </c>
      <c r="I2390" s="37" t="s">
        <v>131</v>
      </c>
      <c r="J2390" s="37" t="s">
        <v>80</v>
      </c>
      <c r="K2390" s="37" t="s">
        <v>4852</v>
      </c>
      <c r="L2390" s="37" t="s">
        <v>93</v>
      </c>
      <c r="M2390" s="31">
        <v>7</v>
      </c>
    </row>
    <row spans="1:13" s="31" customFormat="1" ht="15.75" customHeight="1" x14ac:dyDescent="0.2" outlineLevel="0" r="2391">
      <c r="A2391" s="31">
        <v>2390</v>
      </c>
      <c r="B2391" s="37" t="s">
        <v>7993</v>
      </c>
      <c r="C2391" s="37" t="s">
        <v>8821</v>
      </c>
      <c r="D2391" s="37" t="s">
        <v>100</v>
      </c>
      <c r="E2391" s="31">
        <v>48</v>
      </c>
      <c r="F2391" s="48">
        <v>23503</v>
      </c>
      <c r="G2391" s="37" t="s">
        <v>1313</v>
      </c>
      <c r="H2391" s="37" t="s">
        <v>92</v>
      </c>
      <c r="I2391" s="37" t="s">
        <v>79</v>
      </c>
      <c r="J2391" s="37" t="s">
        <v>80</v>
      </c>
      <c r="K2391" s="37" t="s">
        <v>4852</v>
      </c>
      <c r="L2391" s="37" t="s">
        <v>93</v>
      </c>
      <c r="M2391" s="31">
        <v>12</v>
      </c>
    </row>
    <row spans="1:13" s="31" customFormat="1" ht="15.75" customHeight="1" x14ac:dyDescent="0.2" outlineLevel="0" r="2392">
      <c r="A2392" s="31">
        <v>2391</v>
      </c>
      <c r="B2392" s="37" t="s">
        <v>8822</v>
      </c>
      <c r="C2392" s="37" t="s">
        <v>8823</v>
      </c>
      <c r="D2392" s="37" t="s">
        <v>100</v>
      </c>
      <c r="E2392" s="31">
        <v>72</v>
      </c>
      <c r="F2392" s="48">
        <v>22393</v>
      </c>
      <c r="G2392" s="37" t="s">
        <v>694</v>
      </c>
      <c r="H2392" s="37" t="s">
        <v>191</v>
      </c>
      <c r="I2392" s="37" t="s">
        <v>79</v>
      </c>
      <c r="J2392" s="37" t="s">
        <v>80</v>
      </c>
      <c r="K2392" s="37" t="s">
        <v>4954</v>
      </c>
      <c r="L2392" s="37" t="s">
        <v>93</v>
      </c>
      <c r="M2392" s="31">
        <v>14</v>
      </c>
    </row>
    <row spans="1:13" s="31" customFormat="1" ht="15.75" customHeight="1" x14ac:dyDescent="0.2" outlineLevel="0" r="2393">
      <c r="A2393" s="31">
        <v>2392</v>
      </c>
      <c r="B2393" s="37" t="s">
        <v>2120</v>
      </c>
      <c r="C2393" s="37" t="s">
        <v>8824</v>
      </c>
      <c r="D2393" s="37" t="s">
        <v>100</v>
      </c>
      <c r="E2393" s="31">
        <v>48</v>
      </c>
      <c r="F2393" s="48">
        <v>36902</v>
      </c>
      <c r="G2393" s="37" t="s">
        <v>449</v>
      </c>
      <c r="H2393" s="37" t="s">
        <v>78</v>
      </c>
      <c r="I2393" s="37" t="s">
        <v>104</v>
      </c>
      <c r="J2393" s="37" t="s">
        <v>80</v>
      </c>
      <c r="K2393" s="37" t="s">
        <v>4845</v>
      </c>
      <c r="L2393" s="37" t="s">
        <v>93</v>
      </c>
      <c r="M2393" s="31">
        <v>2</v>
      </c>
    </row>
    <row spans="1:13" s="31" customFormat="1" ht="15.75" customHeight="1" x14ac:dyDescent="0.2" outlineLevel="0" r="2394">
      <c r="A2394" s="31">
        <v>2393</v>
      </c>
      <c r="B2394" s="37" t="s">
        <v>1144</v>
      </c>
      <c r="C2394" s="37" t="s">
        <v>8825</v>
      </c>
      <c r="D2394" s="37" t="s">
        <v>100</v>
      </c>
      <c r="E2394" s="31">
        <v>68</v>
      </c>
      <c r="F2394" s="48">
        <v>29758</v>
      </c>
      <c r="G2394" s="37" t="s">
        <v>1975</v>
      </c>
      <c r="H2394" s="37" t="s">
        <v>191</v>
      </c>
      <c r="I2394" s="37" t="s">
        <v>131</v>
      </c>
      <c r="J2394" s="37" t="s">
        <v>80</v>
      </c>
      <c r="K2394" s="37" t="s">
        <v>4706</v>
      </c>
      <c r="L2394" s="37" t="s">
        <v>81</v>
      </c>
      <c r="M2394" s="31">
        <v>11</v>
      </c>
    </row>
    <row spans="1:13" s="31" customFormat="1" ht="15.75" customHeight="1" x14ac:dyDescent="0.2" outlineLevel="0" r="2395">
      <c r="A2395" s="31">
        <v>2394</v>
      </c>
      <c r="B2395" s="37" t="s">
        <v>8826</v>
      </c>
      <c r="C2395" s="37" t="s">
        <v>4843</v>
      </c>
      <c r="D2395" s="37" t="s">
        <v>100</v>
      </c>
      <c r="E2395" s="31">
        <v>31</v>
      </c>
      <c r="F2395" s="48">
        <v>35015</v>
      </c>
      <c r="G2395" s="37" t="s">
        <v>545</v>
      </c>
      <c r="H2395" s="37" t="s">
        <v>250</v>
      </c>
      <c r="I2395" s="37" t="s">
        <v>79</v>
      </c>
      <c r="J2395" s="37" t="s">
        <v>80</v>
      </c>
      <c r="K2395" s="37" t="s">
        <v>4752</v>
      </c>
      <c r="L2395" s="37" t="s">
        <v>81</v>
      </c>
      <c r="M2395" s="31">
        <v>7</v>
      </c>
    </row>
    <row spans="1:13" s="31" customFormat="1" ht="15.75" customHeight="1" x14ac:dyDescent="0.2" outlineLevel="0" r="2396">
      <c r="A2396" s="31">
        <v>2395</v>
      </c>
      <c r="B2396" s="37" t="s">
        <v>8827</v>
      </c>
      <c r="C2396" s="37" t="s">
        <v>8828</v>
      </c>
      <c r="D2396" s="37" t="s">
        <v>74</v>
      </c>
      <c r="E2396" s="31">
        <v>23</v>
      </c>
      <c r="F2396" s="48">
        <v>24164</v>
      </c>
      <c r="G2396" s="37" t="s">
        <v>515</v>
      </c>
      <c r="H2396" s="37" t="s">
        <v>250</v>
      </c>
      <c r="I2396" s="37" t="s">
        <v>131</v>
      </c>
      <c r="J2396" s="37" t="s">
        <v>80</v>
      </c>
      <c r="K2396" s="37" t="s">
        <v>4737</v>
      </c>
      <c r="L2396" s="37" t="s">
        <v>93</v>
      </c>
      <c r="M2396" s="31">
        <v>16</v>
      </c>
    </row>
    <row spans="1:13" s="31" customFormat="1" ht="15.75" customHeight="1" x14ac:dyDescent="0.2" outlineLevel="0" r="2397">
      <c r="A2397" s="31">
        <v>2396</v>
      </c>
      <c r="B2397" s="37" t="s">
        <v>2693</v>
      </c>
      <c r="C2397" s="37" t="s">
        <v>8829</v>
      </c>
      <c r="D2397" s="37" t="s">
        <v>100</v>
      </c>
      <c r="E2397" s="31">
        <v>40</v>
      </c>
      <c r="F2397" s="48">
        <v>26878</v>
      </c>
      <c r="G2397" s="37" t="s">
        <v>456</v>
      </c>
      <c r="H2397" s="37" t="s">
        <v>147</v>
      </c>
      <c r="I2397" s="37" t="s">
        <v>104</v>
      </c>
      <c r="J2397" s="37" t="s">
        <v>80</v>
      </c>
      <c r="K2397" s="37" t="s">
        <v>4852</v>
      </c>
      <c r="L2397" s="37" t="s">
        <v>81</v>
      </c>
      <c r="M2397" s="31">
        <v>7</v>
      </c>
    </row>
    <row spans="1:13" s="31" customFormat="1" ht="15.75" customHeight="1" x14ac:dyDescent="0.2" outlineLevel="0" r="2398">
      <c r="A2398" s="31">
        <v>2397</v>
      </c>
      <c r="B2398" s="37" t="s">
        <v>8830</v>
      </c>
      <c r="C2398" s="37" t="s">
        <v>8831</v>
      </c>
      <c r="D2398" s="37" t="s">
        <v>74</v>
      </c>
      <c r="E2398" s="31">
        <v>33</v>
      </c>
      <c r="F2398" s="48">
        <v>31208</v>
      </c>
      <c r="G2398" s="37" t="s">
        <v>594</v>
      </c>
      <c r="H2398" s="37" t="s">
        <v>147</v>
      </c>
      <c r="I2398" s="37" t="s">
        <v>104</v>
      </c>
      <c r="J2398" s="37" t="s">
        <v>80</v>
      </c>
      <c r="K2398" s="37" t="s">
        <v>5016</v>
      </c>
      <c r="L2398" s="37" t="s">
        <v>81</v>
      </c>
      <c r="M2398" s="31">
        <v>4</v>
      </c>
    </row>
    <row spans="1:13" s="31" customFormat="1" ht="15.75" customHeight="1" x14ac:dyDescent="0.2" outlineLevel="0" r="2399">
      <c r="A2399" s="31">
        <v>2398</v>
      </c>
      <c r="B2399" s="37" t="s">
        <v>8832</v>
      </c>
      <c r="D2399" s="37" t="s">
        <v>100</v>
      </c>
      <c r="E2399" s="31">
        <v>6</v>
      </c>
      <c r="F2399" s="48">
        <v>36810</v>
      </c>
      <c r="G2399" s="37" t="s">
        <v>6507</v>
      </c>
      <c r="H2399" s="37" t="s">
        <v>103</v>
      </c>
      <c r="I2399" s="37" t="s">
        <v>131</v>
      </c>
      <c r="J2399" s="37" t="s">
        <v>80</v>
      </c>
      <c r="K2399" s="37" t="s">
        <v>4946</v>
      </c>
      <c r="L2399" s="37" t="s">
        <v>81</v>
      </c>
      <c r="M2399" s="31">
        <v>1</v>
      </c>
    </row>
    <row spans="1:13" s="31" customFormat="1" ht="15.75" customHeight="1" x14ac:dyDescent="0.2" outlineLevel="0" r="2400">
      <c r="A2400" s="31">
        <v>2399</v>
      </c>
      <c r="B2400" s="37" t="s">
        <v>1118</v>
      </c>
      <c r="C2400" s="37" t="s">
        <v>8833</v>
      </c>
      <c r="D2400" s="37" t="s">
        <v>100</v>
      </c>
      <c r="E2400" s="31">
        <v>20</v>
      </c>
      <c r="F2400" s="48">
        <v>29383</v>
      </c>
      <c r="G2400" s="37" t="s">
        <v>820</v>
      </c>
      <c r="H2400" s="37" t="s">
        <v>78</v>
      </c>
      <c r="I2400" s="37" t="s">
        <v>131</v>
      </c>
      <c r="J2400" s="37" t="s">
        <v>80</v>
      </c>
      <c r="K2400" s="37" t="s">
        <v>4971</v>
      </c>
      <c r="L2400" s="37" t="s">
        <v>81</v>
      </c>
      <c r="M2400" s="31">
        <v>14</v>
      </c>
    </row>
    <row spans="1:13" s="31" customFormat="1" ht="15.75" customHeight="1" x14ac:dyDescent="0.2" outlineLevel="0" r="2401">
      <c r="A2401" s="31">
        <v>2400</v>
      </c>
      <c r="B2401" s="37" t="s">
        <v>6041</v>
      </c>
      <c r="C2401" s="37" t="s">
        <v>8834</v>
      </c>
      <c r="D2401" s="37" t="s">
        <v>74</v>
      </c>
      <c r="E2401" s="31">
        <v>73</v>
      </c>
      <c r="F2401" s="48">
        <v>28549</v>
      </c>
      <c r="G2401" s="37" t="s">
        <v>4851</v>
      </c>
      <c r="H2401" s="37" t="s">
        <v>92</v>
      </c>
      <c r="I2401" s="37" t="s">
        <v>79</v>
      </c>
      <c r="J2401" s="37" t="s">
        <v>80</v>
      </c>
      <c r="K2401" s="37" t="s">
        <v>4985</v>
      </c>
      <c r="L2401" s="37" t="s">
        <v>81</v>
      </c>
      <c r="M2401" s="31">
        <v>22</v>
      </c>
    </row>
    <row spans="1:13" s="31" customFormat="1" ht="15.75" customHeight="1" x14ac:dyDescent="0.2" outlineLevel="0" r="2402">
      <c r="A2402" s="31">
        <v>2401</v>
      </c>
      <c r="B2402" s="37" t="s">
        <v>8835</v>
      </c>
      <c r="C2402" s="37" t="s">
        <v>8836</v>
      </c>
      <c r="D2402" s="37" t="s">
        <v>74</v>
      </c>
      <c r="E2402" s="31">
        <v>7</v>
      </c>
      <c r="F2402" s="48">
        <v>28337</v>
      </c>
      <c r="G2402" s="37" t="s">
        <v>773</v>
      </c>
      <c r="H2402" s="37" t="s">
        <v>250</v>
      </c>
      <c r="I2402" s="37" t="s">
        <v>79</v>
      </c>
      <c r="J2402" s="37" t="s">
        <v>80</v>
      </c>
      <c r="K2402" s="37" t="s">
        <v>4742</v>
      </c>
      <c r="L2402" s="37" t="s">
        <v>81</v>
      </c>
      <c r="M2402" s="31">
        <v>15</v>
      </c>
    </row>
    <row spans="1:13" s="31" customFormat="1" ht="15.75" customHeight="1" x14ac:dyDescent="0.2" outlineLevel="0" r="2403">
      <c r="A2403" s="31">
        <v>2402</v>
      </c>
      <c r="B2403" s="37" t="s">
        <v>6875</v>
      </c>
      <c r="C2403" s="37" t="s">
        <v>6701</v>
      </c>
      <c r="D2403" s="37" t="s">
        <v>100</v>
      </c>
      <c r="E2403" s="31">
        <v>99</v>
      </c>
      <c r="F2403" s="48">
        <v>20978</v>
      </c>
      <c r="G2403" s="37" t="s">
        <v>408</v>
      </c>
      <c r="H2403" s="37" t="s">
        <v>103</v>
      </c>
      <c r="I2403" s="37" t="s">
        <v>79</v>
      </c>
      <c r="J2403" s="37" t="s">
        <v>80</v>
      </c>
      <c r="K2403" s="50">
        <v>-100</v>
      </c>
      <c r="L2403" s="37" t="s">
        <v>81</v>
      </c>
      <c r="M2403" s="31">
        <v>8</v>
      </c>
    </row>
    <row spans="1:13" s="31" customFormat="1" ht="15.75" customHeight="1" x14ac:dyDescent="0.2" outlineLevel="0" r="2404">
      <c r="A2404" s="31">
        <v>2403</v>
      </c>
      <c r="B2404" s="37" t="s">
        <v>8837</v>
      </c>
      <c r="C2404" s="37" t="s">
        <v>8838</v>
      </c>
      <c r="D2404" s="37" t="s">
        <v>100</v>
      </c>
      <c r="E2404" s="31">
        <v>41</v>
      </c>
      <c r="F2404" s="48">
        <v>28423</v>
      </c>
      <c r="G2404" s="37" t="s">
        <v>1340</v>
      </c>
      <c r="H2404" s="37" t="s">
        <v>103</v>
      </c>
      <c r="I2404" s="37" t="s">
        <v>104</v>
      </c>
      <c r="J2404" s="37" t="s">
        <v>80</v>
      </c>
      <c r="K2404" s="37" t="s">
        <v>4767</v>
      </c>
      <c r="L2404" s="37" t="s">
        <v>93</v>
      </c>
      <c r="M2404" s="31">
        <v>12</v>
      </c>
    </row>
    <row spans="1:13" s="31" customFormat="1" ht="15.75" customHeight="1" x14ac:dyDescent="0.2" outlineLevel="0" r="2405">
      <c r="A2405" s="31">
        <v>2404</v>
      </c>
      <c r="B2405" s="37" t="s">
        <v>8839</v>
      </c>
      <c r="C2405" s="37" t="s">
        <v>8840</v>
      </c>
      <c r="D2405" s="37" t="s">
        <v>74</v>
      </c>
      <c r="E2405" s="31">
        <v>13</v>
      </c>
      <c r="F2405" s="48">
        <v>21989</v>
      </c>
      <c r="G2405" s="37" t="s">
        <v>895</v>
      </c>
      <c r="H2405" s="37" t="s">
        <v>147</v>
      </c>
      <c r="I2405" s="37" t="s">
        <v>79</v>
      </c>
      <c r="J2405" s="37" t="s">
        <v>80</v>
      </c>
      <c r="K2405" s="37" t="s">
        <v>4867</v>
      </c>
      <c r="L2405" s="37" t="s">
        <v>93</v>
      </c>
      <c r="M2405" s="31">
        <v>6</v>
      </c>
    </row>
    <row spans="1:13" s="31" customFormat="1" ht="15.75" customHeight="1" x14ac:dyDescent="0.2" outlineLevel="0" r="2406">
      <c r="A2406" s="31">
        <v>2405</v>
      </c>
      <c r="B2406" s="37" t="s">
        <v>8841</v>
      </c>
      <c r="C2406" s="37" t="s">
        <v>8842</v>
      </c>
      <c r="D2406" s="37" t="s">
        <v>100</v>
      </c>
      <c r="E2406" s="31">
        <v>16</v>
      </c>
      <c r="F2406" s="48">
        <v>21029</v>
      </c>
      <c r="G2406" s="37" t="s">
        <v>704</v>
      </c>
      <c r="H2406" s="37" t="s">
        <v>250</v>
      </c>
      <c r="I2406" s="37" t="s">
        <v>79</v>
      </c>
      <c r="J2406" s="37" t="s">
        <v>80</v>
      </c>
      <c r="K2406" s="37" t="s">
        <v>4967</v>
      </c>
      <c r="L2406" s="37" t="s">
        <v>93</v>
      </c>
      <c r="M2406" s="31">
        <v>18</v>
      </c>
    </row>
    <row spans="1:13" s="31" customFormat="1" ht="15.75" customHeight="1" x14ac:dyDescent="0.2" outlineLevel="0" r="2407">
      <c r="A2407" s="31">
        <v>2406</v>
      </c>
      <c r="B2407" s="37" t="s">
        <v>8843</v>
      </c>
      <c r="C2407" s="37" t="s">
        <v>8844</v>
      </c>
      <c r="D2407" s="37" t="s">
        <v>74</v>
      </c>
      <c r="E2407" s="31">
        <v>34</v>
      </c>
      <c r="F2407" s="48">
        <v>26826</v>
      </c>
      <c r="G2407" s="37" t="s">
        <v>515</v>
      </c>
      <c r="H2407" s="37" t="s">
        <v>250</v>
      </c>
      <c r="I2407" s="37" t="s">
        <v>104</v>
      </c>
      <c r="J2407" s="37" t="s">
        <v>80</v>
      </c>
      <c r="K2407" s="37" t="s">
        <v>5197</v>
      </c>
      <c r="L2407" s="37" t="s">
        <v>81</v>
      </c>
      <c r="M2407" s="31">
        <v>9</v>
      </c>
    </row>
    <row spans="1:13" s="31" customFormat="1" ht="15.75" customHeight="1" x14ac:dyDescent="0.2" outlineLevel="0" r="2408">
      <c r="A2408" s="31">
        <v>2407</v>
      </c>
      <c r="B2408" s="37" t="s">
        <v>8845</v>
      </c>
      <c r="D2408" s="37" t="s">
        <v>100</v>
      </c>
      <c r="E2408" s="31">
        <v>24</v>
      </c>
      <c r="F2408" s="48">
        <v>21639</v>
      </c>
      <c r="H2408" s="37" t="s">
        <v>103</v>
      </c>
      <c r="I2408" s="37" t="s">
        <v>131</v>
      </c>
      <c r="J2408" s="37" t="s">
        <v>80</v>
      </c>
      <c r="K2408" s="37" t="s">
        <v>4706</v>
      </c>
      <c r="L2408" s="37" t="s">
        <v>81</v>
      </c>
      <c r="M2408" s="31">
        <v>6</v>
      </c>
    </row>
    <row spans="1:13" s="31" customFormat="1" ht="15.75" customHeight="1" x14ac:dyDescent="0.2" outlineLevel="0" r="2409">
      <c r="A2409" s="31">
        <v>2408</v>
      </c>
      <c r="B2409" s="37" t="s">
        <v>8846</v>
      </c>
      <c r="D2409" s="37" t="s">
        <v>100</v>
      </c>
      <c r="E2409" s="31">
        <v>38</v>
      </c>
      <c r="F2409" s="48">
        <v>20372</v>
      </c>
      <c r="G2409" s="37" t="s">
        <v>190</v>
      </c>
      <c r="H2409" s="37" t="s">
        <v>191</v>
      </c>
      <c r="I2409" s="37" t="s">
        <v>79</v>
      </c>
      <c r="J2409" s="37" t="s">
        <v>80</v>
      </c>
      <c r="K2409" s="31">
        <v>1</v>
      </c>
      <c r="L2409" s="37" t="s">
        <v>93</v>
      </c>
      <c r="M2409" s="31">
        <v>16</v>
      </c>
    </row>
    <row spans="1:13" s="31" customFormat="1" ht="15.75" customHeight="1" x14ac:dyDescent="0.2" outlineLevel="0" r="2410">
      <c r="A2410" s="31">
        <v>2409</v>
      </c>
      <c r="B2410" s="37" t="s">
        <v>1750</v>
      </c>
      <c r="C2410" s="37" t="s">
        <v>8342</v>
      </c>
      <c r="D2410" s="37" t="s">
        <v>100</v>
      </c>
      <c r="E2410" s="31">
        <v>23</v>
      </c>
      <c r="F2410" s="48">
        <v>32702</v>
      </c>
      <c r="H2410" s="37" t="s">
        <v>191</v>
      </c>
      <c r="I2410" s="37" t="s">
        <v>79</v>
      </c>
      <c r="J2410" s="37" t="s">
        <v>80</v>
      </c>
      <c r="K2410" s="37" t="s">
        <v>4842</v>
      </c>
      <c r="L2410" s="37" t="s">
        <v>93</v>
      </c>
      <c r="M2410" s="31">
        <v>12</v>
      </c>
    </row>
    <row spans="1:13" s="31" customFormat="1" ht="15.75" customHeight="1" x14ac:dyDescent="0.2" outlineLevel="0" r="2411">
      <c r="A2411" s="31">
        <v>2410</v>
      </c>
      <c r="B2411" s="37" t="s">
        <v>8847</v>
      </c>
      <c r="C2411" s="37" t="s">
        <v>8848</v>
      </c>
      <c r="D2411" s="37" t="s">
        <v>100</v>
      </c>
      <c r="E2411" s="31">
        <v>75</v>
      </c>
      <c r="F2411" s="48">
        <v>27265</v>
      </c>
      <c r="G2411" s="37" t="s">
        <v>874</v>
      </c>
      <c r="H2411" s="37" t="s">
        <v>78</v>
      </c>
      <c r="I2411" s="37" t="s">
        <v>79</v>
      </c>
      <c r="J2411" s="37" t="s">
        <v>80</v>
      </c>
      <c r="K2411" s="37" t="s">
        <v>5246</v>
      </c>
      <c r="L2411" s="37" t="s">
        <v>81</v>
      </c>
      <c r="M2411" s="31">
        <v>21</v>
      </c>
    </row>
    <row spans="1:13" s="31" customFormat="1" ht="15.75" customHeight="1" x14ac:dyDescent="0.2" outlineLevel="0" r="2412">
      <c r="A2412" s="31">
        <v>2411</v>
      </c>
      <c r="B2412" s="37" t="s">
        <v>8849</v>
      </c>
      <c r="C2412" s="37" t="s">
        <v>8850</v>
      </c>
      <c r="D2412" s="37" t="s">
        <v>74</v>
      </c>
      <c r="E2412" s="31">
        <v>0</v>
      </c>
      <c r="F2412" s="48">
        <v>23524</v>
      </c>
      <c r="G2412" s="37" t="s">
        <v>1340</v>
      </c>
      <c r="H2412" s="37" t="s">
        <v>103</v>
      </c>
      <c r="I2412" s="37" t="s">
        <v>131</v>
      </c>
      <c r="J2412" s="37" t="s">
        <v>80</v>
      </c>
      <c r="L2412" s="37" t="s">
        <v>93</v>
      </c>
      <c r="M2412" s="31">
        <v>13</v>
      </c>
    </row>
    <row spans="1:13" s="31" customFormat="1" ht="15.75" customHeight="1" x14ac:dyDescent="0.2" outlineLevel="0" r="2413">
      <c r="A2413" s="31">
        <v>2412</v>
      </c>
      <c r="B2413" s="37" t="s">
        <v>7237</v>
      </c>
      <c r="C2413" s="37" t="s">
        <v>8851</v>
      </c>
      <c r="D2413" s="37" t="s">
        <v>100</v>
      </c>
      <c r="E2413" s="31">
        <v>77</v>
      </c>
      <c r="F2413" s="48">
        <v>29732</v>
      </c>
      <c r="G2413" s="37" t="s">
        <v>1581</v>
      </c>
      <c r="H2413" s="37" t="s">
        <v>78</v>
      </c>
      <c r="I2413" s="37" t="s">
        <v>104</v>
      </c>
      <c r="J2413" s="37" t="s">
        <v>80</v>
      </c>
      <c r="K2413" s="37" t="s">
        <v>4819</v>
      </c>
      <c r="L2413" s="37" t="s">
        <v>93</v>
      </c>
      <c r="M2413" s="31">
        <v>8</v>
      </c>
    </row>
    <row spans="1:13" s="31" customFormat="1" ht="15.75" customHeight="1" x14ac:dyDescent="0.2" outlineLevel="0" r="2414">
      <c r="A2414" s="31">
        <v>2413</v>
      </c>
      <c r="B2414" s="37" t="s">
        <v>8852</v>
      </c>
      <c r="C2414" s="37" t="s">
        <v>8853</v>
      </c>
      <c r="D2414" s="37" t="s">
        <v>74</v>
      </c>
      <c r="E2414" s="31">
        <v>27</v>
      </c>
      <c r="F2414" s="48">
        <v>15929</v>
      </c>
      <c r="G2414" s="37" t="s">
        <v>175</v>
      </c>
      <c r="H2414" s="37" t="s">
        <v>78</v>
      </c>
      <c r="I2414" s="37" t="s">
        <v>131</v>
      </c>
      <c r="J2414" s="37" t="s">
        <v>80</v>
      </c>
      <c r="K2414" s="37" t="s">
        <v>4997</v>
      </c>
      <c r="L2414" s="37" t="s">
        <v>81</v>
      </c>
      <c r="M2414" s="31">
        <v>17</v>
      </c>
    </row>
    <row spans="1:13" s="31" customFormat="1" ht="15.75" customHeight="1" x14ac:dyDescent="0.2" outlineLevel="0" r="2415">
      <c r="A2415" s="31">
        <v>2414</v>
      </c>
      <c r="B2415" s="37" t="s">
        <v>4756</v>
      </c>
      <c r="C2415" s="37" t="s">
        <v>8854</v>
      </c>
      <c r="D2415" s="37" t="s">
        <v>473</v>
      </c>
      <c r="E2415" s="31">
        <v>18</v>
      </c>
      <c r="G2415" s="37" t="s">
        <v>1975</v>
      </c>
      <c r="H2415" s="37" t="s">
        <v>191</v>
      </c>
      <c r="I2415" s="37" t="s">
        <v>79</v>
      </c>
      <c r="J2415" s="37" t="s">
        <v>80</v>
      </c>
      <c r="L2415" s="37" t="s">
        <v>81</v>
      </c>
    </row>
    <row spans="1:13" s="31" customFormat="1" ht="15.75" customHeight="1" x14ac:dyDescent="0.2" outlineLevel="0" r="2416">
      <c r="A2416" s="31">
        <v>2415</v>
      </c>
      <c r="B2416" s="37" t="s">
        <v>2223</v>
      </c>
      <c r="C2416" s="37" t="s">
        <v>8855</v>
      </c>
      <c r="D2416" s="37" t="s">
        <v>74</v>
      </c>
      <c r="E2416" s="31">
        <v>56</v>
      </c>
      <c r="F2416" s="48">
        <v>28799</v>
      </c>
      <c r="G2416" s="37" t="s">
        <v>4531</v>
      </c>
      <c r="H2416" s="37" t="s">
        <v>78</v>
      </c>
      <c r="I2416" s="37" t="s">
        <v>79</v>
      </c>
      <c r="J2416" s="37" t="s">
        <v>80</v>
      </c>
      <c r="K2416" s="37" t="s">
        <v>5475</v>
      </c>
      <c r="L2416" s="37" t="s">
        <v>93</v>
      </c>
      <c r="M2416" s="31">
        <v>3</v>
      </c>
    </row>
    <row spans="1:13" s="31" customFormat="1" ht="15.75" customHeight="1" x14ac:dyDescent="0.2" outlineLevel="0" r="2417">
      <c r="A2417" s="31">
        <v>2416</v>
      </c>
      <c r="B2417" s="37" t="s">
        <v>8856</v>
      </c>
      <c r="C2417" s="37" t="s">
        <v>3890</v>
      </c>
      <c r="D2417" s="37" t="s">
        <v>74</v>
      </c>
      <c r="E2417" s="31">
        <v>19</v>
      </c>
      <c r="F2417" s="48">
        <v>21913</v>
      </c>
      <c r="G2417" s="37" t="s">
        <v>1793</v>
      </c>
      <c r="H2417" s="37" t="s">
        <v>191</v>
      </c>
      <c r="I2417" s="37" t="s">
        <v>104</v>
      </c>
      <c r="J2417" s="37" t="s">
        <v>80</v>
      </c>
      <c r="K2417" s="37" t="s">
        <v>4791</v>
      </c>
      <c r="L2417" s="37" t="s">
        <v>93</v>
      </c>
      <c r="M2417" s="31">
        <v>16</v>
      </c>
    </row>
    <row spans="1:13" s="31" customFormat="1" ht="15.75" customHeight="1" x14ac:dyDescent="0.2" outlineLevel="0" r="2418">
      <c r="A2418" s="31">
        <v>2417</v>
      </c>
      <c r="B2418" s="37" t="s">
        <v>8857</v>
      </c>
      <c r="C2418" s="37" t="s">
        <v>8858</v>
      </c>
      <c r="D2418" s="37" t="s">
        <v>100</v>
      </c>
      <c r="E2418" s="31">
        <v>27</v>
      </c>
      <c r="F2418" s="48">
        <v>27204</v>
      </c>
      <c r="G2418" s="37" t="s">
        <v>282</v>
      </c>
      <c r="H2418" s="37" t="s">
        <v>250</v>
      </c>
      <c r="I2418" s="37" t="s">
        <v>104</v>
      </c>
      <c r="J2418" s="37" t="s">
        <v>80</v>
      </c>
      <c r="K2418" s="37" t="s">
        <v>5199</v>
      </c>
      <c r="L2418" s="37" t="s">
        <v>93</v>
      </c>
      <c r="M2418" s="31">
        <v>22</v>
      </c>
    </row>
    <row spans="1:13" s="31" customFormat="1" ht="15.75" customHeight="1" x14ac:dyDescent="0.2" outlineLevel="0" r="2419">
      <c r="A2419" s="31">
        <v>2418</v>
      </c>
      <c r="B2419" s="37" t="s">
        <v>8859</v>
      </c>
      <c r="C2419" s="37" t="s">
        <v>8860</v>
      </c>
      <c r="D2419" s="37" t="s">
        <v>100</v>
      </c>
      <c r="E2419" s="31">
        <v>82</v>
      </c>
      <c r="F2419" s="48">
        <v>25663</v>
      </c>
      <c r="G2419" s="37" t="s">
        <v>2283</v>
      </c>
      <c r="H2419" s="37" t="s">
        <v>92</v>
      </c>
      <c r="I2419" s="37" t="s">
        <v>79</v>
      </c>
      <c r="J2419" s="37" t="s">
        <v>80</v>
      </c>
      <c r="K2419" s="37" t="s">
        <v>4767</v>
      </c>
      <c r="L2419" s="37" t="s">
        <v>81</v>
      </c>
      <c r="M2419" s="31">
        <v>13</v>
      </c>
    </row>
    <row spans="1:13" s="31" customFormat="1" ht="15.75" customHeight="1" x14ac:dyDescent="0.2" outlineLevel="0" r="2420">
      <c r="A2420" s="31">
        <v>2419</v>
      </c>
      <c r="B2420" s="37" t="s">
        <v>8861</v>
      </c>
      <c r="C2420" s="37" t="s">
        <v>8862</v>
      </c>
      <c r="D2420" s="37" t="s">
        <v>74</v>
      </c>
      <c r="E2420" s="31">
        <v>96</v>
      </c>
      <c r="F2420" s="48">
        <v>28675</v>
      </c>
      <c r="G2420" s="37" t="s">
        <v>643</v>
      </c>
      <c r="H2420" s="37" t="s">
        <v>92</v>
      </c>
      <c r="I2420" s="37" t="s">
        <v>131</v>
      </c>
      <c r="J2420" s="37" t="s">
        <v>80</v>
      </c>
      <c r="K2420" s="37" t="s">
        <v>5513</v>
      </c>
      <c r="L2420" s="37" t="s">
        <v>93</v>
      </c>
      <c r="M2420" s="31">
        <v>9</v>
      </c>
    </row>
    <row spans="1:13" s="31" customFormat="1" ht="15.75" customHeight="1" x14ac:dyDescent="0.2" outlineLevel="0" r="2421">
      <c r="A2421" s="31">
        <v>2420</v>
      </c>
      <c r="B2421" s="37" t="s">
        <v>8863</v>
      </c>
      <c r="C2421" s="37" t="s">
        <v>8864</v>
      </c>
      <c r="D2421" s="37" t="s">
        <v>100</v>
      </c>
      <c r="E2421" s="31">
        <v>10</v>
      </c>
      <c r="F2421" s="48">
        <v>27998</v>
      </c>
      <c r="G2421" s="37" t="s">
        <v>773</v>
      </c>
      <c r="H2421" s="37" t="s">
        <v>103</v>
      </c>
      <c r="I2421" s="37" t="s">
        <v>131</v>
      </c>
      <c r="J2421" s="37" t="s">
        <v>80</v>
      </c>
      <c r="K2421" s="37" t="s">
        <v>4785</v>
      </c>
      <c r="L2421" s="37" t="s">
        <v>93</v>
      </c>
      <c r="M2421" s="31">
        <v>16</v>
      </c>
    </row>
    <row spans="1:13" s="31" customFormat="1" ht="15.75" customHeight="1" x14ac:dyDescent="0.2" outlineLevel="0" r="2422">
      <c r="A2422" s="31">
        <v>2421</v>
      </c>
      <c r="B2422" s="37" t="s">
        <v>5589</v>
      </c>
      <c r="C2422" s="37" t="s">
        <v>1969</v>
      </c>
      <c r="D2422" s="37" t="s">
        <v>100</v>
      </c>
      <c r="E2422" s="31">
        <v>54</v>
      </c>
      <c r="F2422" s="48">
        <v>19952</v>
      </c>
      <c r="G2422" s="37" t="s">
        <v>575</v>
      </c>
      <c r="H2422" s="37" t="s">
        <v>191</v>
      </c>
      <c r="I2422" s="37" t="s">
        <v>104</v>
      </c>
      <c r="J2422" s="37" t="s">
        <v>80</v>
      </c>
      <c r="K2422" s="37" t="s">
        <v>4798</v>
      </c>
      <c r="L2422" s="37" t="s">
        <v>81</v>
      </c>
      <c r="M2422" s="31">
        <v>13</v>
      </c>
    </row>
    <row spans="1:13" s="31" customFormat="1" ht="15.75" customHeight="1" x14ac:dyDescent="0.2" outlineLevel="0" r="2423">
      <c r="A2423" s="31">
        <v>2422</v>
      </c>
      <c r="B2423" s="37" t="s">
        <v>8865</v>
      </c>
      <c r="C2423" s="37" t="s">
        <v>8866</v>
      </c>
      <c r="D2423" s="37" t="s">
        <v>100</v>
      </c>
      <c r="E2423" s="31">
        <v>96</v>
      </c>
      <c r="F2423" s="48">
        <v>28824</v>
      </c>
      <c r="G2423" s="37" t="s">
        <v>288</v>
      </c>
      <c r="H2423" s="37" t="s">
        <v>130</v>
      </c>
      <c r="I2423" s="37" t="s">
        <v>131</v>
      </c>
      <c r="J2423" s="37" t="s">
        <v>80</v>
      </c>
      <c r="K2423" s="38">
        <v>-1</v>
      </c>
      <c r="L2423" s="37" t="s">
        <v>93</v>
      </c>
      <c r="M2423" s="31">
        <v>13</v>
      </c>
    </row>
    <row spans="1:13" s="31" customFormat="1" ht="15.75" customHeight="1" x14ac:dyDescent="0.2" outlineLevel="0" r="2424">
      <c r="A2424" s="31">
        <v>2423</v>
      </c>
      <c r="B2424" s="37" t="s">
        <v>6083</v>
      </c>
      <c r="C2424" s="37" t="s">
        <v>8867</v>
      </c>
      <c r="D2424" s="37" t="s">
        <v>74</v>
      </c>
      <c r="E2424" s="31">
        <v>49</v>
      </c>
      <c r="F2424" s="48">
        <v>29637</v>
      </c>
      <c r="G2424" s="37" t="s">
        <v>1429</v>
      </c>
      <c r="H2424" s="37" t="s">
        <v>161</v>
      </c>
      <c r="I2424" s="37" t="s">
        <v>79</v>
      </c>
      <c r="J2424" s="37" t="s">
        <v>80</v>
      </c>
      <c r="K2424" s="31">
        <v>1</v>
      </c>
      <c r="L2424" s="37" t="s">
        <v>81</v>
      </c>
      <c r="M2424" s="31">
        <v>20</v>
      </c>
    </row>
    <row spans="1:13" s="31" customFormat="1" ht="15.75" customHeight="1" x14ac:dyDescent="0.2" outlineLevel="0" r="2425">
      <c r="A2425" s="31">
        <v>2424</v>
      </c>
      <c r="B2425" s="37" t="s">
        <v>8868</v>
      </c>
      <c r="C2425" s="37" t="s">
        <v>8869</v>
      </c>
      <c r="D2425" s="37" t="s">
        <v>74</v>
      </c>
      <c r="E2425" s="31">
        <v>17</v>
      </c>
      <c r="F2425" s="48">
        <v>29957</v>
      </c>
      <c r="H2425" s="37" t="s">
        <v>250</v>
      </c>
      <c r="I2425" s="37" t="s">
        <v>104</v>
      </c>
      <c r="J2425" s="37" t="s">
        <v>80</v>
      </c>
      <c r="K2425" s="37" t="s">
        <v>5233</v>
      </c>
      <c r="L2425" s="37" t="s">
        <v>81</v>
      </c>
      <c r="M2425" s="31">
        <v>15</v>
      </c>
    </row>
    <row spans="1:13" s="31" customFormat="1" ht="15.75" customHeight="1" x14ac:dyDescent="0.2" outlineLevel="0" r="2426">
      <c r="A2426" s="31">
        <v>2425</v>
      </c>
      <c r="B2426" s="37" t="s">
        <v>8870</v>
      </c>
      <c r="C2426" s="37" t="s">
        <v>8871</v>
      </c>
      <c r="D2426" s="37" t="s">
        <v>74</v>
      </c>
      <c r="E2426" s="31">
        <v>32</v>
      </c>
      <c r="F2426" s="48">
        <v>27838</v>
      </c>
      <c r="G2426" s="37" t="s">
        <v>1096</v>
      </c>
      <c r="H2426" s="37" t="s">
        <v>250</v>
      </c>
      <c r="I2426" s="37" t="s">
        <v>79</v>
      </c>
      <c r="J2426" s="37" t="s">
        <v>80</v>
      </c>
      <c r="K2426" s="37" t="s">
        <v>5565</v>
      </c>
      <c r="L2426" s="37" t="s">
        <v>81</v>
      </c>
      <c r="M2426" s="31">
        <v>11</v>
      </c>
    </row>
    <row spans="1:13" s="31" customFormat="1" ht="15.75" customHeight="1" x14ac:dyDescent="0.2" outlineLevel="0" r="2427">
      <c r="A2427" s="31">
        <v>2426</v>
      </c>
      <c r="B2427" s="37" t="s">
        <v>554</v>
      </c>
      <c r="C2427" s="37" t="s">
        <v>8872</v>
      </c>
      <c r="D2427" s="37" t="s">
        <v>473</v>
      </c>
      <c r="E2427" s="31">
        <v>64</v>
      </c>
      <c r="H2427" s="37" t="s">
        <v>161</v>
      </c>
      <c r="I2427" s="37" t="s">
        <v>104</v>
      </c>
      <c r="J2427" s="37" t="s">
        <v>80</v>
      </c>
      <c r="L2427" s="37" t="s">
        <v>81</v>
      </c>
    </row>
    <row spans="1:13" s="31" customFormat="1" ht="15.75" customHeight="1" x14ac:dyDescent="0.2" outlineLevel="0" r="2428">
      <c r="A2428" s="31">
        <v>2427</v>
      </c>
      <c r="B2428" s="37" t="s">
        <v>8873</v>
      </c>
      <c r="C2428" s="37" t="s">
        <v>8874</v>
      </c>
      <c r="D2428" s="37" t="s">
        <v>100</v>
      </c>
      <c r="E2428" s="31">
        <v>20</v>
      </c>
      <c r="F2428" s="48">
        <v>36083</v>
      </c>
      <c r="G2428" s="37" t="s">
        <v>1079</v>
      </c>
      <c r="H2428" s="37" t="s">
        <v>250</v>
      </c>
      <c r="I2428" s="37" t="s">
        <v>131</v>
      </c>
      <c r="J2428" s="37" t="s">
        <v>80</v>
      </c>
      <c r="K2428" s="37" t="s">
        <v>5176</v>
      </c>
      <c r="L2428" s="37" t="s">
        <v>81</v>
      </c>
      <c r="M2428" s="31">
        <v>2</v>
      </c>
    </row>
    <row spans="1:13" s="31" customFormat="1" ht="15.75" customHeight="1" x14ac:dyDescent="0.2" outlineLevel="0" r="2429">
      <c r="A2429" s="31">
        <v>2428</v>
      </c>
      <c r="B2429" s="37" t="s">
        <v>8875</v>
      </c>
      <c r="C2429" s="37" t="s">
        <v>8876</v>
      </c>
      <c r="D2429" s="37" t="s">
        <v>74</v>
      </c>
      <c r="E2429" s="31">
        <v>74</v>
      </c>
      <c r="F2429" s="48">
        <v>25045</v>
      </c>
      <c r="G2429" s="37" t="s">
        <v>2112</v>
      </c>
      <c r="H2429" s="37" t="s">
        <v>250</v>
      </c>
      <c r="I2429" s="37" t="s">
        <v>79</v>
      </c>
      <c r="J2429" s="37" t="s">
        <v>80</v>
      </c>
      <c r="K2429" s="37" t="s">
        <v>4752</v>
      </c>
      <c r="L2429" s="37" t="s">
        <v>81</v>
      </c>
      <c r="M2429" s="31">
        <v>9</v>
      </c>
    </row>
    <row spans="1:13" s="31" customFormat="1" ht="15.75" customHeight="1" x14ac:dyDescent="0.2" outlineLevel="0" r="2430">
      <c r="A2430" s="31">
        <v>2429</v>
      </c>
      <c r="B2430" s="37" t="s">
        <v>3485</v>
      </c>
      <c r="C2430" s="37" t="s">
        <v>8877</v>
      </c>
      <c r="D2430" s="37" t="s">
        <v>100</v>
      </c>
      <c r="E2430" s="31">
        <v>54</v>
      </c>
      <c r="F2430" s="48">
        <v>29536</v>
      </c>
      <c r="G2430" s="37" t="s">
        <v>551</v>
      </c>
      <c r="H2430" s="37" t="s">
        <v>78</v>
      </c>
      <c r="I2430" s="37" t="s">
        <v>79</v>
      </c>
      <c r="J2430" s="37" t="s">
        <v>80</v>
      </c>
      <c r="K2430" s="31">
        <v>1</v>
      </c>
      <c r="L2430" s="37" t="s">
        <v>81</v>
      </c>
      <c r="M2430" s="31">
        <v>3</v>
      </c>
    </row>
    <row spans="1:13" s="31" customFormat="1" ht="15.75" customHeight="1" x14ac:dyDescent="0.2" outlineLevel="0" r="2431">
      <c r="A2431" s="31">
        <v>2430</v>
      </c>
      <c r="B2431" s="37" t="s">
        <v>8878</v>
      </c>
      <c r="C2431" s="37" t="s">
        <v>8879</v>
      </c>
      <c r="D2431" s="37" t="s">
        <v>74</v>
      </c>
      <c r="E2431" s="31">
        <v>38</v>
      </c>
      <c r="F2431" s="48">
        <v>25087</v>
      </c>
      <c r="G2431" s="37" t="s">
        <v>249</v>
      </c>
      <c r="H2431" s="37" t="s">
        <v>250</v>
      </c>
      <c r="I2431" s="37" t="s">
        <v>79</v>
      </c>
      <c r="J2431" s="37" t="s">
        <v>80</v>
      </c>
      <c r="K2431" s="37" t="s">
        <v>4769</v>
      </c>
      <c r="L2431" s="37" t="s">
        <v>93</v>
      </c>
      <c r="M2431" s="31">
        <v>5</v>
      </c>
    </row>
    <row spans="1:13" s="31" customFormat="1" ht="15.75" customHeight="1" x14ac:dyDescent="0.2" outlineLevel="0" r="2432">
      <c r="A2432" s="31">
        <v>2431</v>
      </c>
      <c r="B2432" s="37" t="s">
        <v>8880</v>
      </c>
      <c r="C2432" s="37" t="s">
        <v>8881</v>
      </c>
      <c r="D2432" s="37" t="s">
        <v>74</v>
      </c>
      <c r="E2432" s="31">
        <v>15</v>
      </c>
      <c r="F2432" s="48">
        <v>36518</v>
      </c>
      <c r="G2432" s="37" t="s">
        <v>102</v>
      </c>
      <c r="H2432" s="37" t="s">
        <v>103</v>
      </c>
      <c r="I2432" s="37" t="s">
        <v>79</v>
      </c>
      <c r="J2432" s="37" t="s">
        <v>80</v>
      </c>
      <c r="K2432" s="37" t="s">
        <v>4867</v>
      </c>
      <c r="L2432" s="37" t="s">
        <v>81</v>
      </c>
      <c r="M2432" s="31">
        <v>2</v>
      </c>
    </row>
    <row spans="1:13" s="31" customFormat="1" ht="15.75" customHeight="1" x14ac:dyDescent="0.2" outlineLevel="0" r="2433">
      <c r="A2433" s="31">
        <v>2432</v>
      </c>
      <c r="B2433" s="37" t="s">
        <v>5085</v>
      </c>
      <c r="C2433" s="37" t="s">
        <v>8882</v>
      </c>
      <c r="D2433" s="37" t="s">
        <v>100</v>
      </c>
      <c r="E2433" s="31">
        <v>67</v>
      </c>
      <c r="F2433" s="48">
        <v>29638</v>
      </c>
      <c r="G2433" s="37" t="s">
        <v>1508</v>
      </c>
      <c r="H2433" s="37" t="s">
        <v>78</v>
      </c>
      <c r="I2433" s="37" t="s">
        <v>104</v>
      </c>
      <c r="J2433" s="37" t="s">
        <v>80</v>
      </c>
      <c r="K2433" s="37" t="s">
        <v>4791</v>
      </c>
      <c r="L2433" s="37" t="s">
        <v>81</v>
      </c>
      <c r="M2433" s="31">
        <v>5</v>
      </c>
    </row>
    <row spans="1:13" s="31" customFormat="1" ht="15.75" customHeight="1" x14ac:dyDescent="0.2" outlineLevel="0" r="2434">
      <c r="A2434" s="31">
        <v>2433</v>
      </c>
      <c r="B2434" s="37" t="s">
        <v>8883</v>
      </c>
      <c r="C2434" s="37" t="s">
        <v>7506</v>
      </c>
      <c r="D2434" s="37" t="s">
        <v>74</v>
      </c>
      <c r="E2434" s="31">
        <v>38</v>
      </c>
      <c r="F2434" s="48">
        <v>27960</v>
      </c>
      <c r="G2434" s="37" t="s">
        <v>694</v>
      </c>
      <c r="H2434" s="37" t="s">
        <v>250</v>
      </c>
      <c r="I2434" s="37" t="s">
        <v>131</v>
      </c>
      <c r="J2434" s="37" t="s">
        <v>80</v>
      </c>
      <c r="K2434" s="37" t="s">
        <v>5009</v>
      </c>
      <c r="L2434" s="37" t="s">
        <v>81</v>
      </c>
      <c r="M2434" s="31">
        <v>8</v>
      </c>
    </row>
    <row spans="1:13" s="31" customFormat="1" ht="15.75" customHeight="1" x14ac:dyDescent="0.2" outlineLevel="0" r="2435">
      <c r="A2435" s="31">
        <v>2434</v>
      </c>
      <c r="B2435" s="37" t="s">
        <v>6083</v>
      </c>
      <c r="C2435" s="37" t="s">
        <v>8884</v>
      </c>
      <c r="D2435" s="37" t="s">
        <v>74</v>
      </c>
      <c r="E2435" s="31">
        <v>40</v>
      </c>
      <c r="F2435" s="48">
        <v>20776</v>
      </c>
      <c r="G2435" s="37" t="s">
        <v>175</v>
      </c>
      <c r="H2435" s="37" t="s">
        <v>250</v>
      </c>
      <c r="I2435" s="37" t="s">
        <v>104</v>
      </c>
      <c r="J2435" s="37" t="s">
        <v>80</v>
      </c>
      <c r="K2435" s="37" t="s">
        <v>4856</v>
      </c>
      <c r="L2435" s="37" t="s">
        <v>93</v>
      </c>
      <c r="M2435" s="31">
        <v>18</v>
      </c>
    </row>
    <row spans="1:13" s="31" customFormat="1" ht="15.75" customHeight="1" x14ac:dyDescent="0.2" outlineLevel="0" r="2436">
      <c r="A2436" s="31">
        <v>2435</v>
      </c>
      <c r="B2436" s="37" t="s">
        <v>3282</v>
      </c>
      <c r="C2436" s="37" t="s">
        <v>8885</v>
      </c>
      <c r="D2436" s="37" t="s">
        <v>100</v>
      </c>
      <c r="E2436" s="31">
        <v>69</v>
      </c>
      <c r="F2436" s="48">
        <v>22505</v>
      </c>
      <c r="G2436" s="37" t="s">
        <v>1002</v>
      </c>
      <c r="H2436" s="37" t="s">
        <v>78</v>
      </c>
      <c r="I2436" s="37" t="s">
        <v>79</v>
      </c>
      <c r="J2436" s="37" t="s">
        <v>80</v>
      </c>
      <c r="K2436" s="37" t="s">
        <v>4782</v>
      </c>
      <c r="L2436" s="37" t="s">
        <v>93</v>
      </c>
      <c r="M2436" s="31">
        <v>14</v>
      </c>
    </row>
    <row spans="1:13" s="31" customFormat="1" ht="15.75" customHeight="1" x14ac:dyDescent="0.2" outlineLevel="0" r="2437">
      <c r="A2437" s="31">
        <v>2436</v>
      </c>
      <c r="B2437" s="37" t="s">
        <v>8886</v>
      </c>
      <c r="C2437" s="37" t="s">
        <v>8887</v>
      </c>
      <c r="D2437" s="37" t="s">
        <v>74</v>
      </c>
      <c r="E2437" s="31">
        <v>37</v>
      </c>
      <c r="F2437" s="48">
        <v>31492</v>
      </c>
      <c r="G2437" s="37" t="s">
        <v>1096</v>
      </c>
      <c r="H2437" s="37" t="s">
        <v>161</v>
      </c>
      <c r="I2437" s="37" t="s">
        <v>79</v>
      </c>
      <c r="J2437" s="37" t="s">
        <v>80</v>
      </c>
      <c r="K2437" s="37" t="s">
        <v>4870</v>
      </c>
      <c r="L2437" s="37" t="s">
        <v>93</v>
      </c>
      <c r="M2437" s="31">
        <v>4</v>
      </c>
    </row>
    <row spans="1:13" s="31" customFormat="1" ht="15.75" customHeight="1" x14ac:dyDescent="0.2" outlineLevel="0" r="2438">
      <c r="A2438" s="31">
        <v>2437</v>
      </c>
      <c r="B2438" s="37" t="s">
        <v>3743</v>
      </c>
      <c r="C2438" s="37" t="s">
        <v>8888</v>
      </c>
      <c r="D2438" s="37" t="s">
        <v>100</v>
      </c>
      <c r="E2438" s="31">
        <v>90</v>
      </c>
      <c r="F2438" s="48">
        <v>28246</v>
      </c>
      <c r="G2438" s="37" t="s">
        <v>720</v>
      </c>
      <c r="H2438" s="37" t="s">
        <v>103</v>
      </c>
      <c r="I2438" s="37" t="s">
        <v>79</v>
      </c>
      <c r="J2438" s="37" t="s">
        <v>80</v>
      </c>
      <c r="K2438" s="50">
        <v>100</v>
      </c>
      <c r="L2438" s="37" t="s">
        <v>81</v>
      </c>
      <c r="M2438" s="31">
        <v>18</v>
      </c>
    </row>
    <row spans="1:13" s="31" customFormat="1" ht="15.75" customHeight="1" x14ac:dyDescent="0.2" outlineLevel="0" r="2439">
      <c r="A2439" s="31">
        <v>2438</v>
      </c>
      <c r="B2439" s="37" t="s">
        <v>8889</v>
      </c>
      <c r="C2439" s="37" t="s">
        <v>8890</v>
      </c>
      <c r="D2439" s="37" t="s">
        <v>100</v>
      </c>
      <c r="E2439" s="31">
        <v>76</v>
      </c>
      <c r="F2439" s="48">
        <v>30345</v>
      </c>
      <c r="G2439" s="37" t="s">
        <v>153</v>
      </c>
      <c r="H2439" s="37" t="s">
        <v>78</v>
      </c>
      <c r="I2439" s="37" t="s">
        <v>79</v>
      </c>
      <c r="J2439" s="37" t="s">
        <v>80</v>
      </c>
      <c r="K2439" s="37" t="s">
        <v>4902</v>
      </c>
      <c r="L2439" s="37" t="s">
        <v>81</v>
      </c>
      <c r="M2439" s="31">
        <v>4</v>
      </c>
    </row>
    <row spans="1:13" s="31" customFormat="1" ht="15.75" customHeight="1" x14ac:dyDescent="0.2" outlineLevel="0" r="2440">
      <c r="A2440" s="31">
        <v>2439</v>
      </c>
      <c r="B2440" s="37" t="s">
        <v>8891</v>
      </c>
      <c r="C2440" s="37" t="s">
        <v>8892</v>
      </c>
      <c r="D2440" s="37" t="s">
        <v>100</v>
      </c>
      <c r="E2440" s="31">
        <v>44</v>
      </c>
      <c r="F2440" s="48">
        <v>24747</v>
      </c>
      <c r="H2440" s="37" t="s">
        <v>78</v>
      </c>
      <c r="I2440" s="37" t="s">
        <v>104</v>
      </c>
      <c r="J2440" s="37" t="s">
        <v>80</v>
      </c>
      <c r="K2440" s="37" t="s">
        <v>5513</v>
      </c>
      <c r="L2440" s="37" t="s">
        <v>93</v>
      </c>
      <c r="M2440" s="31">
        <v>15</v>
      </c>
    </row>
    <row spans="1:13" s="31" customFormat="1" ht="15.75" customHeight="1" x14ac:dyDescent="0.2" outlineLevel="0" r="2441">
      <c r="A2441" s="31">
        <v>2440</v>
      </c>
      <c r="B2441" s="37" t="s">
        <v>8893</v>
      </c>
      <c r="C2441" s="37" t="s">
        <v>8894</v>
      </c>
      <c r="D2441" s="37" t="s">
        <v>100</v>
      </c>
      <c r="E2441" s="31">
        <v>17</v>
      </c>
      <c r="F2441" s="48">
        <v>21814</v>
      </c>
      <c r="G2441" s="37" t="s">
        <v>275</v>
      </c>
      <c r="H2441" s="37" t="s">
        <v>78</v>
      </c>
      <c r="I2441" s="37" t="s">
        <v>104</v>
      </c>
      <c r="J2441" s="37" t="s">
        <v>80</v>
      </c>
      <c r="K2441" s="37" t="s">
        <v>4954</v>
      </c>
      <c r="L2441" s="37" t="s">
        <v>93</v>
      </c>
      <c r="M2441" s="31">
        <v>8</v>
      </c>
    </row>
    <row spans="1:13" s="31" customFormat="1" ht="15.75" customHeight="1" x14ac:dyDescent="0.2" outlineLevel="0" r="2442">
      <c r="A2442" s="31">
        <v>2441</v>
      </c>
      <c r="B2442" s="37" t="s">
        <v>8895</v>
      </c>
      <c r="C2442" s="37" t="s">
        <v>8896</v>
      </c>
      <c r="D2442" s="37" t="s">
        <v>100</v>
      </c>
      <c r="E2442" s="31">
        <v>52</v>
      </c>
      <c r="F2442" s="48">
        <v>21638</v>
      </c>
      <c r="H2442" s="37" t="s">
        <v>92</v>
      </c>
      <c r="I2442" s="37" t="s">
        <v>131</v>
      </c>
      <c r="J2442" s="37" t="s">
        <v>80</v>
      </c>
      <c r="K2442" s="31">
        <v>-1</v>
      </c>
      <c r="L2442" s="37" t="s">
        <v>81</v>
      </c>
      <c r="M2442" s="31">
        <v>5</v>
      </c>
    </row>
    <row spans="1:13" s="31" customFormat="1" ht="15.75" customHeight="1" x14ac:dyDescent="0.2" outlineLevel="0" r="2443">
      <c r="A2443" s="31">
        <v>2442</v>
      </c>
      <c r="B2443" s="37" t="s">
        <v>8897</v>
      </c>
      <c r="C2443" s="37" t="s">
        <v>8898</v>
      </c>
      <c r="D2443" s="37" t="s">
        <v>74</v>
      </c>
      <c r="E2443" s="31">
        <v>8</v>
      </c>
      <c r="F2443" s="48">
        <v>21106</v>
      </c>
      <c r="G2443" s="37" t="s">
        <v>431</v>
      </c>
      <c r="H2443" s="37" t="s">
        <v>191</v>
      </c>
      <c r="I2443" s="37" t="s">
        <v>104</v>
      </c>
      <c r="J2443" s="37" t="s">
        <v>80</v>
      </c>
      <c r="K2443" s="37" t="s">
        <v>4954</v>
      </c>
      <c r="L2443" s="37" t="s">
        <v>81</v>
      </c>
      <c r="M2443" s="31">
        <v>17</v>
      </c>
    </row>
    <row spans="1:13" s="31" customFormat="1" ht="15.75" customHeight="1" x14ac:dyDescent="0.2" outlineLevel="0" r="2444">
      <c r="A2444" s="31">
        <v>2443</v>
      </c>
      <c r="B2444" s="37" t="s">
        <v>7608</v>
      </c>
      <c r="C2444" s="37" t="s">
        <v>8899</v>
      </c>
      <c r="D2444" s="37" t="s">
        <v>74</v>
      </c>
      <c r="E2444" s="31">
        <v>30</v>
      </c>
      <c r="F2444" s="48">
        <v>32917</v>
      </c>
      <c r="G2444" s="37" t="s">
        <v>1157</v>
      </c>
      <c r="H2444" s="37" t="s">
        <v>92</v>
      </c>
      <c r="I2444" s="37" t="s">
        <v>131</v>
      </c>
      <c r="J2444" s="37" t="s">
        <v>80</v>
      </c>
      <c r="K2444" s="37" t="s">
        <v>4967</v>
      </c>
      <c r="L2444" s="37" t="s">
        <v>93</v>
      </c>
      <c r="M2444" s="31">
        <v>20</v>
      </c>
    </row>
    <row spans="1:13" s="31" customFormat="1" ht="15.75" customHeight="1" x14ac:dyDescent="0.2" outlineLevel="0" r="2445">
      <c r="A2445" s="31">
        <v>2444</v>
      </c>
      <c r="B2445" s="37" t="s">
        <v>8900</v>
      </c>
      <c r="C2445" s="37" t="s">
        <v>8901</v>
      </c>
      <c r="D2445" s="37" t="s">
        <v>74</v>
      </c>
      <c r="E2445" s="31">
        <v>22</v>
      </c>
      <c r="F2445" s="48">
        <v>28258</v>
      </c>
      <c r="G2445" s="37" t="s">
        <v>211</v>
      </c>
      <c r="H2445" s="37" t="s">
        <v>78</v>
      </c>
      <c r="I2445" s="37" t="s">
        <v>131</v>
      </c>
      <c r="J2445" s="37" t="s">
        <v>80</v>
      </c>
      <c r="K2445" s="50">
        <v>1E+96</v>
      </c>
      <c r="L2445" s="37" t="s">
        <v>93</v>
      </c>
      <c r="M2445" s="31">
        <v>11</v>
      </c>
    </row>
    <row spans="1:13" s="31" customFormat="1" ht="15.75" customHeight="1" x14ac:dyDescent="0.2" outlineLevel="0" r="2446">
      <c r="A2446" s="31">
        <v>2445</v>
      </c>
      <c r="B2446" s="37" t="s">
        <v>8902</v>
      </c>
      <c r="C2446" s="37" t="s">
        <v>8903</v>
      </c>
      <c r="D2446" s="37" t="s">
        <v>74</v>
      </c>
      <c r="E2446" s="31">
        <v>46</v>
      </c>
      <c r="F2446" s="48">
        <v>27830</v>
      </c>
      <c r="G2446" s="37" t="s">
        <v>256</v>
      </c>
      <c r="H2446" s="37" t="s">
        <v>147</v>
      </c>
      <c r="I2446" s="37" t="s">
        <v>104</v>
      </c>
      <c r="J2446" s="37" t="s">
        <v>80</v>
      </c>
      <c r="K2446" s="37" t="s">
        <v>4982</v>
      </c>
      <c r="L2446" s="37" t="s">
        <v>93</v>
      </c>
      <c r="M2446" s="31">
        <v>18</v>
      </c>
    </row>
    <row spans="1:13" s="31" customFormat="1" ht="15.75" customHeight="1" x14ac:dyDescent="0.2" outlineLevel="0" r="2447">
      <c r="A2447" s="31">
        <v>2446</v>
      </c>
      <c r="B2447" s="37" t="s">
        <v>8904</v>
      </c>
      <c r="C2447" s="37" t="s">
        <v>8905</v>
      </c>
      <c r="D2447" s="37" t="s">
        <v>74</v>
      </c>
      <c r="E2447" s="31">
        <v>33</v>
      </c>
      <c r="F2447" s="48">
        <v>20705</v>
      </c>
      <c r="H2447" s="37" t="s">
        <v>147</v>
      </c>
      <c r="I2447" s="37" t="s">
        <v>104</v>
      </c>
      <c r="J2447" s="37" t="s">
        <v>80</v>
      </c>
      <c r="K2447" s="37" t="s">
        <v>4734</v>
      </c>
      <c r="L2447" s="37" t="s">
        <v>93</v>
      </c>
      <c r="M2447" s="31">
        <v>17</v>
      </c>
    </row>
    <row spans="1:13" s="31" customFormat="1" ht="15.75" customHeight="1" x14ac:dyDescent="0.2" outlineLevel="0" r="2448">
      <c r="A2448" s="31">
        <v>2447</v>
      </c>
      <c r="B2448" s="37" t="s">
        <v>8906</v>
      </c>
      <c r="C2448" s="37" t="s">
        <v>8907</v>
      </c>
      <c r="D2448" s="37" t="s">
        <v>74</v>
      </c>
      <c r="E2448" s="31">
        <v>55</v>
      </c>
      <c r="F2448" s="48">
        <v>35436</v>
      </c>
      <c r="G2448" s="37" t="s">
        <v>2348</v>
      </c>
      <c r="H2448" s="37" t="s">
        <v>250</v>
      </c>
      <c r="I2448" s="37" t="s">
        <v>104</v>
      </c>
      <c r="J2448" s="37" t="s">
        <v>80</v>
      </c>
      <c r="K2448" s="37" t="s">
        <v>4775</v>
      </c>
      <c r="L2448" s="37" t="s">
        <v>81</v>
      </c>
      <c r="M2448" s="31">
        <v>2</v>
      </c>
    </row>
    <row spans="1:13" s="31" customFormat="1" ht="15.75" customHeight="1" x14ac:dyDescent="0.2" outlineLevel="0" r="2449">
      <c r="A2449" s="31">
        <v>2448</v>
      </c>
      <c r="B2449" s="37" t="s">
        <v>8908</v>
      </c>
      <c r="C2449" s="37" t="s">
        <v>8909</v>
      </c>
      <c r="D2449" s="37" t="s">
        <v>100</v>
      </c>
      <c r="E2449" s="31">
        <v>5</v>
      </c>
      <c r="F2449" s="48">
        <v>33956</v>
      </c>
      <c r="G2449" s="37" t="s">
        <v>704</v>
      </c>
      <c r="H2449" s="37" t="s">
        <v>92</v>
      </c>
      <c r="I2449" s="37" t="s">
        <v>131</v>
      </c>
      <c r="J2449" s="37" t="s">
        <v>80</v>
      </c>
      <c r="K2449" s="49">
        <v>43132</v>
      </c>
      <c r="L2449" s="37" t="s">
        <v>93</v>
      </c>
      <c r="M2449" s="31">
        <v>10</v>
      </c>
    </row>
    <row spans="1:13" s="31" customFormat="1" ht="15.75" customHeight="1" x14ac:dyDescent="0.2" outlineLevel="0" r="2450">
      <c r="A2450" s="31">
        <v>2449</v>
      </c>
      <c r="B2450" s="37" t="s">
        <v>8910</v>
      </c>
      <c r="C2450" s="37" t="s">
        <v>8911</v>
      </c>
      <c r="D2450" s="37" t="s">
        <v>74</v>
      </c>
      <c r="E2450" s="31">
        <v>54</v>
      </c>
      <c r="F2450" s="48">
        <v>30103</v>
      </c>
      <c r="G2450" s="37" t="s">
        <v>2348</v>
      </c>
      <c r="H2450" s="37" t="s">
        <v>250</v>
      </c>
      <c r="I2450" s="37" t="s">
        <v>104</v>
      </c>
      <c r="J2450" s="37" t="s">
        <v>80</v>
      </c>
      <c r="K2450" s="37" t="s">
        <v>4785</v>
      </c>
      <c r="L2450" s="37" t="s">
        <v>93</v>
      </c>
      <c r="M2450" s="31">
        <v>8</v>
      </c>
    </row>
    <row spans="1:13" s="31" customFormat="1" ht="15.75" customHeight="1" x14ac:dyDescent="0.2" outlineLevel="0" r="2451">
      <c r="A2451" s="31">
        <v>2450</v>
      </c>
      <c r="B2451" s="37" t="s">
        <v>6265</v>
      </c>
      <c r="C2451" s="37" t="s">
        <v>8912</v>
      </c>
      <c r="D2451" s="37" t="s">
        <v>74</v>
      </c>
      <c r="E2451" s="31">
        <v>64</v>
      </c>
      <c r="F2451" s="48">
        <v>27201</v>
      </c>
      <c r="G2451" s="37" t="s">
        <v>91</v>
      </c>
      <c r="H2451" s="37" t="s">
        <v>147</v>
      </c>
      <c r="I2451" s="37" t="s">
        <v>104</v>
      </c>
      <c r="J2451" s="37" t="s">
        <v>80</v>
      </c>
      <c r="K2451" s="38">
        <v>1</v>
      </c>
      <c r="L2451" s="37" t="s">
        <v>81</v>
      </c>
      <c r="M2451" s="31">
        <v>7</v>
      </c>
    </row>
    <row spans="1:13" s="31" customFormat="1" ht="15.75" customHeight="1" x14ac:dyDescent="0.2" outlineLevel="0" r="2452">
      <c r="A2452" s="31">
        <v>2451</v>
      </c>
      <c r="B2452" s="37" t="s">
        <v>8913</v>
      </c>
      <c r="C2452" s="37" t="s">
        <v>8914</v>
      </c>
      <c r="D2452" s="37" t="s">
        <v>74</v>
      </c>
      <c r="E2452" s="31">
        <v>33</v>
      </c>
      <c r="F2452" s="48">
        <v>26732</v>
      </c>
      <c r="G2452" s="37" t="s">
        <v>607</v>
      </c>
      <c r="H2452" s="37" t="s">
        <v>415</v>
      </c>
      <c r="I2452" s="37" t="s">
        <v>104</v>
      </c>
      <c r="J2452" s="37" t="s">
        <v>80</v>
      </c>
      <c r="K2452" s="37" t="s">
        <v>4804</v>
      </c>
      <c r="L2452" s="37" t="s">
        <v>81</v>
      </c>
      <c r="M2452" s="31">
        <v>18</v>
      </c>
    </row>
    <row spans="1:13" s="31" customFormat="1" ht="15.75" customHeight="1" x14ac:dyDescent="0.2" outlineLevel="0" r="2453">
      <c r="A2453" s="31">
        <v>2452</v>
      </c>
      <c r="B2453" s="37" t="s">
        <v>8915</v>
      </c>
      <c r="C2453" s="37" t="s">
        <v>8916</v>
      </c>
      <c r="D2453" s="37" t="s">
        <v>100</v>
      </c>
      <c r="E2453" s="31">
        <v>93</v>
      </c>
      <c r="F2453" s="48">
        <v>27599</v>
      </c>
      <c r="G2453" s="37" t="s">
        <v>1581</v>
      </c>
      <c r="H2453" s="37" t="s">
        <v>78</v>
      </c>
      <c r="I2453" s="37" t="s">
        <v>79</v>
      </c>
      <c r="J2453" s="37" t="s">
        <v>80</v>
      </c>
      <c r="K2453" s="37" t="s">
        <v>4856</v>
      </c>
      <c r="L2453" s="37" t="s">
        <v>81</v>
      </c>
      <c r="M2453" s="31">
        <v>17</v>
      </c>
    </row>
    <row spans="1:13" s="31" customFormat="1" ht="15.75" customHeight="1" x14ac:dyDescent="0.2" outlineLevel="0" r="2454">
      <c r="A2454" s="31">
        <v>2453</v>
      </c>
      <c r="B2454" s="37" t="s">
        <v>8917</v>
      </c>
      <c r="C2454" s="37" t="s">
        <v>8918</v>
      </c>
      <c r="D2454" s="37" t="s">
        <v>100</v>
      </c>
      <c r="E2454" s="31">
        <v>22</v>
      </c>
      <c r="F2454" s="48">
        <v>33821</v>
      </c>
      <c r="G2454" s="37" t="s">
        <v>1455</v>
      </c>
      <c r="H2454" s="37" t="s">
        <v>183</v>
      </c>
      <c r="I2454" s="37" t="s">
        <v>131</v>
      </c>
      <c r="J2454" s="37" t="s">
        <v>80</v>
      </c>
      <c r="K2454" s="38">
        <v>1</v>
      </c>
      <c r="L2454" s="37" t="s">
        <v>93</v>
      </c>
      <c r="M2454" s="31">
        <v>9</v>
      </c>
    </row>
    <row spans="1:13" s="31" customFormat="1" ht="15.75" customHeight="1" x14ac:dyDescent="0.2" outlineLevel="0" r="2455">
      <c r="A2455" s="31">
        <v>2454</v>
      </c>
      <c r="B2455" s="37" t="s">
        <v>8919</v>
      </c>
      <c r="C2455" s="37" t="s">
        <v>8920</v>
      </c>
      <c r="D2455" s="37" t="s">
        <v>100</v>
      </c>
      <c r="E2455" s="31">
        <v>81</v>
      </c>
      <c r="F2455" s="48">
        <v>21959</v>
      </c>
      <c r="G2455" s="37" t="s">
        <v>1264</v>
      </c>
      <c r="H2455" s="37" t="s">
        <v>92</v>
      </c>
      <c r="I2455" s="37" t="s">
        <v>79</v>
      </c>
      <c r="J2455" s="37" t="s">
        <v>80</v>
      </c>
      <c r="K2455" s="37" t="s">
        <v>4749</v>
      </c>
      <c r="L2455" s="37" t="s">
        <v>81</v>
      </c>
      <c r="M2455" s="31">
        <v>12</v>
      </c>
    </row>
    <row spans="1:13" s="31" customFormat="1" ht="15.75" customHeight="1" x14ac:dyDescent="0.2" outlineLevel="0" r="2456">
      <c r="A2456" s="31">
        <v>2455</v>
      </c>
      <c r="B2456" s="37" t="s">
        <v>4397</v>
      </c>
      <c r="C2456" s="37" t="s">
        <v>8921</v>
      </c>
      <c r="D2456" s="37" t="s">
        <v>100</v>
      </c>
      <c r="E2456" s="31">
        <v>64</v>
      </c>
      <c r="F2456" s="48">
        <v>28407</v>
      </c>
      <c r="H2456" s="37" t="s">
        <v>78</v>
      </c>
      <c r="I2456" s="37" t="s">
        <v>79</v>
      </c>
      <c r="J2456" s="37" t="s">
        <v>80</v>
      </c>
      <c r="K2456" s="50">
        <v>-100</v>
      </c>
      <c r="L2456" s="37" t="s">
        <v>93</v>
      </c>
      <c r="M2456" s="31">
        <v>21</v>
      </c>
    </row>
    <row spans="1:13" s="31" customFormat="1" ht="15.75" customHeight="1" x14ac:dyDescent="0.2" outlineLevel="0" r="2457">
      <c r="A2457" s="31">
        <v>2456</v>
      </c>
      <c r="B2457" s="37" t="s">
        <v>8922</v>
      </c>
      <c r="C2457" s="37" t="s">
        <v>8923</v>
      </c>
      <c r="D2457" s="37" t="s">
        <v>74</v>
      </c>
      <c r="E2457" s="31">
        <v>9</v>
      </c>
      <c r="F2457" s="48">
        <v>33387</v>
      </c>
      <c r="G2457" s="37" t="s">
        <v>958</v>
      </c>
      <c r="H2457" s="37" t="s">
        <v>250</v>
      </c>
      <c r="I2457" s="37" t="s">
        <v>79</v>
      </c>
      <c r="J2457" s="37" t="s">
        <v>80</v>
      </c>
      <c r="K2457" s="37" t="s">
        <v>4749</v>
      </c>
      <c r="L2457" s="37" t="s">
        <v>93</v>
      </c>
      <c r="M2457" s="31">
        <v>10</v>
      </c>
    </row>
    <row spans="1:13" s="31" customFormat="1" ht="15.75" customHeight="1" x14ac:dyDescent="0.2" outlineLevel="0" r="2458">
      <c r="A2458" s="31">
        <v>2457</v>
      </c>
      <c r="B2458" s="37" t="s">
        <v>8924</v>
      </c>
      <c r="C2458" s="37" t="s">
        <v>8925</v>
      </c>
      <c r="D2458" s="37" t="s">
        <v>74</v>
      </c>
      <c r="E2458" s="31">
        <v>70</v>
      </c>
      <c r="F2458" s="48">
        <v>27496</v>
      </c>
      <c r="G2458" s="37" t="s">
        <v>2292</v>
      </c>
      <c r="H2458" s="37" t="s">
        <v>161</v>
      </c>
      <c r="I2458" s="37" t="s">
        <v>131</v>
      </c>
      <c r="J2458" s="37" t="s">
        <v>80</v>
      </c>
      <c r="K2458" s="37" t="s">
        <v>4954</v>
      </c>
      <c r="L2458" s="37" t="s">
        <v>81</v>
      </c>
      <c r="M2458" s="31">
        <v>15</v>
      </c>
    </row>
    <row spans="1:13" s="31" customFormat="1" ht="15.75" customHeight="1" x14ac:dyDescent="0.2" outlineLevel="0" r="2459">
      <c r="A2459" s="31">
        <v>2458</v>
      </c>
      <c r="B2459" s="37" t="s">
        <v>8926</v>
      </c>
      <c r="C2459" s="37" t="s">
        <v>8927</v>
      </c>
      <c r="D2459" s="37" t="s">
        <v>100</v>
      </c>
      <c r="E2459" s="31">
        <v>73</v>
      </c>
      <c r="F2459" s="48">
        <v>23487</v>
      </c>
      <c r="G2459" s="37" t="s">
        <v>1403</v>
      </c>
      <c r="H2459" s="37" t="s">
        <v>78</v>
      </c>
      <c r="I2459" s="37" t="s">
        <v>131</v>
      </c>
      <c r="J2459" s="37" t="s">
        <v>80</v>
      </c>
      <c r="K2459" s="37" t="s">
        <v>4775</v>
      </c>
      <c r="L2459" s="37" t="s">
        <v>81</v>
      </c>
      <c r="M2459" s="31">
        <v>5</v>
      </c>
    </row>
    <row spans="1:13" s="31" customFormat="1" ht="15.75" customHeight="1" x14ac:dyDescent="0.2" outlineLevel="0" r="2460">
      <c r="A2460" s="31">
        <v>2459</v>
      </c>
      <c r="B2460" s="37" t="s">
        <v>8928</v>
      </c>
      <c r="C2460" s="37" t="s">
        <v>8929</v>
      </c>
      <c r="D2460" s="37" t="s">
        <v>100</v>
      </c>
      <c r="E2460" s="31">
        <v>67</v>
      </c>
      <c r="F2460" s="48">
        <v>31422</v>
      </c>
      <c r="G2460" s="37" t="s">
        <v>249</v>
      </c>
      <c r="H2460" s="37" t="s">
        <v>78</v>
      </c>
      <c r="I2460" s="37" t="s">
        <v>131</v>
      </c>
      <c r="J2460" s="37" t="s">
        <v>80</v>
      </c>
      <c r="L2460" s="37" t="s">
        <v>93</v>
      </c>
      <c r="M2460" s="31">
        <v>18</v>
      </c>
    </row>
    <row spans="1:13" s="31" customFormat="1" ht="15.75" customHeight="1" x14ac:dyDescent="0.2" outlineLevel="0" r="2461">
      <c r="A2461" s="31">
        <v>2460</v>
      </c>
      <c r="B2461" s="37" t="s">
        <v>1286</v>
      </c>
      <c r="C2461" s="37" t="s">
        <v>8930</v>
      </c>
      <c r="D2461" s="37" t="s">
        <v>74</v>
      </c>
      <c r="E2461" s="31">
        <v>88</v>
      </c>
      <c r="F2461" s="48">
        <v>27897</v>
      </c>
      <c r="G2461" s="37" t="s">
        <v>694</v>
      </c>
      <c r="H2461" s="37" t="s">
        <v>78</v>
      </c>
      <c r="I2461" s="37" t="s">
        <v>131</v>
      </c>
      <c r="J2461" s="37" t="s">
        <v>80</v>
      </c>
      <c r="K2461" s="37" t="s">
        <v>4725</v>
      </c>
      <c r="L2461" s="37" t="s">
        <v>81</v>
      </c>
      <c r="M2461" s="31">
        <v>12</v>
      </c>
    </row>
    <row spans="1:13" s="31" customFormat="1" ht="15.75" customHeight="1" x14ac:dyDescent="0.2" outlineLevel="0" r="2462">
      <c r="A2462" s="31">
        <v>2461</v>
      </c>
      <c r="B2462" s="37" t="s">
        <v>8931</v>
      </c>
      <c r="D2462" s="37" t="s">
        <v>74</v>
      </c>
      <c r="E2462" s="31">
        <v>89</v>
      </c>
      <c r="F2462" s="48">
        <v>27923</v>
      </c>
      <c r="G2462" s="37" t="s">
        <v>153</v>
      </c>
      <c r="H2462" s="37" t="s">
        <v>250</v>
      </c>
      <c r="I2462" s="37" t="s">
        <v>104</v>
      </c>
      <c r="J2462" s="37" t="s">
        <v>80</v>
      </c>
      <c r="K2462" s="37" t="s">
        <v>4807</v>
      </c>
      <c r="L2462" s="37" t="s">
        <v>93</v>
      </c>
      <c r="M2462" s="31">
        <v>17</v>
      </c>
    </row>
    <row spans="1:13" s="31" customFormat="1" ht="15.75" customHeight="1" x14ac:dyDescent="0.2" outlineLevel="0" r="2463">
      <c r="A2463" s="31">
        <v>2462</v>
      </c>
      <c r="B2463" s="37" t="s">
        <v>5735</v>
      </c>
      <c r="C2463" s="37" t="s">
        <v>8932</v>
      </c>
      <c r="D2463" s="37" t="s">
        <v>74</v>
      </c>
      <c r="E2463" s="31">
        <v>17</v>
      </c>
      <c r="F2463" s="48">
        <v>29407</v>
      </c>
      <c r="G2463" s="37" t="s">
        <v>129</v>
      </c>
      <c r="H2463" s="37" t="s">
        <v>130</v>
      </c>
      <c r="I2463" s="37" t="s">
        <v>104</v>
      </c>
      <c r="J2463" s="37" t="s">
        <v>80</v>
      </c>
      <c r="K2463" s="37" t="s">
        <v>4709</v>
      </c>
      <c r="L2463" s="37" t="s">
        <v>93</v>
      </c>
      <c r="M2463" s="31">
        <v>21</v>
      </c>
    </row>
    <row spans="1:13" s="31" customFormat="1" ht="15.75" customHeight="1" x14ac:dyDescent="0.2" outlineLevel="0" r="2464">
      <c r="A2464" s="31">
        <v>2463</v>
      </c>
      <c r="B2464" s="37" t="s">
        <v>8933</v>
      </c>
      <c r="C2464" s="37" t="s">
        <v>8934</v>
      </c>
      <c r="D2464" s="37" t="s">
        <v>100</v>
      </c>
      <c r="E2464" s="31">
        <v>54</v>
      </c>
      <c r="F2464" s="48">
        <v>28520</v>
      </c>
      <c r="G2464" s="37" t="s">
        <v>937</v>
      </c>
      <c r="H2464" s="37" t="s">
        <v>191</v>
      </c>
      <c r="I2464" s="37" t="s">
        <v>79</v>
      </c>
      <c r="J2464" s="37" t="s">
        <v>80</v>
      </c>
      <c r="K2464" s="37" t="s">
        <v>4769</v>
      </c>
      <c r="L2464" s="37" t="s">
        <v>93</v>
      </c>
      <c r="M2464" s="31">
        <v>12</v>
      </c>
    </row>
    <row spans="1:13" s="31" customFormat="1" ht="15.75" customHeight="1" x14ac:dyDescent="0.2" outlineLevel="0" r="2465">
      <c r="A2465" s="31">
        <v>2464</v>
      </c>
      <c r="B2465" s="37" t="s">
        <v>8935</v>
      </c>
      <c r="C2465" s="37" t="s">
        <v>8936</v>
      </c>
      <c r="D2465" s="37" t="s">
        <v>74</v>
      </c>
      <c r="E2465" s="31">
        <v>78</v>
      </c>
      <c r="F2465" s="48">
        <v>30412</v>
      </c>
      <c r="G2465" s="37" t="s">
        <v>153</v>
      </c>
      <c r="H2465" s="37" t="s">
        <v>147</v>
      </c>
      <c r="I2465" s="37" t="s">
        <v>79</v>
      </c>
      <c r="J2465" s="37" t="s">
        <v>80</v>
      </c>
      <c r="K2465" s="37" t="s">
        <v>5493</v>
      </c>
      <c r="L2465" s="37" t="s">
        <v>93</v>
      </c>
      <c r="M2465" s="31">
        <v>6</v>
      </c>
    </row>
    <row spans="1:13" s="31" customFormat="1" ht="15.75" customHeight="1" x14ac:dyDescent="0.2" outlineLevel="0" r="2466">
      <c r="A2466" s="31">
        <v>2465</v>
      </c>
      <c r="B2466" s="37" t="s">
        <v>8937</v>
      </c>
      <c r="C2466" s="37" t="s">
        <v>8938</v>
      </c>
      <c r="D2466" s="37" t="s">
        <v>100</v>
      </c>
      <c r="E2466" s="31">
        <v>31</v>
      </c>
      <c r="F2466" s="48">
        <v>30845</v>
      </c>
      <c r="G2466" s="37" t="s">
        <v>952</v>
      </c>
      <c r="H2466" s="37" t="s">
        <v>250</v>
      </c>
      <c r="I2466" s="37" t="s">
        <v>79</v>
      </c>
      <c r="J2466" s="37" t="s">
        <v>80</v>
      </c>
      <c r="K2466" s="50">
        <v>-1</v>
      </c>
      <c r="L2466" s="37" t="s">
        <v>81</v>
      </c>
      <c r="M2466" s="31">
        <v>2</v>
      </c>
    </row>
    <row spans="1:13" s="31" customFormat="1" ht="15.75" customHeight="1" x14ac:dyDescent="0.2" outlineLevel="0" r="2467">
      <c r="A2467" s="31">
        <v>2466</v>
      </c>
      <c r="B2467" s="37" t="s">
        <v>8939</v>
      </c>
      <c r="C2467" s="37" t="s">
        <v>8940</v>
      </c>
      <c r="D2467" s="37" t="s">
        <v>74</v>
      </c>
      <c r="E2467" s="31">
        <v>62</v>
      </c>
      <c r="F2467" s="48">
        <v>29498</v>
      </c>
      <c r="G2467" s="37" t="s">
        <v>1488</v>
      </c>
      <c r="H2467" s="37" t="s">
        <v>130</v>
      </c>
      <c r="I2467" s="37" t="s">
        <v>131</v>
      </c>
      <c r="J2467" s="37" t="s">
        <v>80</v>
      </c>
      <c r="K2467" s="31">
        <v>1</v>
      </c>
      <c r="L2467" s="37" t="s">
        <v>93</v>
      </c>
      <c r="M2467" s="31">
        <v>16</v>
      </c>
    </row>
    <row spans="1:13" s="31" customFormat="1" ht="15.75" customHeight="1" x14ac:dyDescent="0.2" outlineLevel="0" r="2468">
      <c r="A2468" s="31">
        <v>2467</v>
      </c>
      <c r="B2468" s="37" t="s">
        <v>8941</v>
      </c>
      <c r="C2468" s="37" t="s">
        <v>8942</v>
      </c>
      <c r="D2468" s="37" t="s">
        <v>100</v>
      </c>
      <c r="E2468" s="31">
        <v>71</v>
      </c>
      <c r="F2468" s="48">
        <v>27590</v>
      </c>
      <c r="G2468" s="37" t="s">
        <v>628</v>
      </c>
      <c r="H2468" s="37" t="s">
        <v>78</v>
      </c>
      <c r="I2468" s="37" t="s">
        <v>104</v>
      </c>
      <c r="J2468" s="37" t="s">
        <v>80</v>
      </c>
      <c r="K2468" s="37" t="s">
        <v>4982</v>
      </c>
      <c r="L2468" s="37" t="s">
        <v>81</v>
      </c>
      <c r="M2468" s="31">
        <v>4</v>
      </c>
    </row>
    <row spans="1:13" s="31" customFormat="1" ht="15.75" customHeight="1" x14ac:dyDescent="0.2" outlineLevel="0" r="2469">
      <c r="A2469" s="31">
        <v>2468</v>
      </c>
      <c r="B2469" s="37" t="s">
        <v>8943</v>
      </c>
      <c r="C2469" s="37" t="s">
        <v>8944</v>
      </c>
      <c r="D2469" s="37" t="s">
        <v>74</v>
      </c>
      <c r="E2469" s="31">
        <v>51</v>
      </c>
      <c r="F2469" s="48">
        <v>35045</v>
      </c>
      <c r="G2469" s="37" t="s">
        <v>449</v>
      </c>
      <c r="H2469" s="37" t="s">
        <v>147</v>
      </c>
      <c r="I2469" s="37" t="s">
        <v>131</v>
      </c>
      <c r="J2469" s="37" t="s">
        <v>80</v>
      </c>
      <c r="K2469" s="37" t="s">
        <v>4722</v>
      </c>
      <c r="L2469" s="37" t="s">
        <v>93</v>
      </c>
      <c r="M2469" s="31">
        <v>1</v>
      </c>
    </row>
    <row spans="1:13" s="31" customFormat="1" ht="15.75" customHeight="1" x14ac:dyDescent="0.2" outlineLevel="0" r="2470">
      <c r="A2470" s="31">
        <v>2469</v>
      </c>
      <c r="B2470" s="37" t="s">
        <v>8945</v>
      </c>
      <c r="C2470" s="37" t="s">
        <v>8946</v>
      </c>
      <c r="D2470" s="37" t="s">
        <v>473</v>
      </c>
      <c r="E2470" s="31">
        <v>18</v>
      </c>
      <c r="G2470" s="37" t="s">
        <v>3417</v>
      </c>
      <c r="H2470" s="37" t="s">
        <v>161</v>
      </c>
      <c r="I2470" s="37" t="s">
        <v>79</v>
      </c>
      <c r="J2470" s="37" t="s">
        <v>80</v>
      </c>
      <c r="L2470" s="37" t="s">
        <v>81</v>
      </c>
    </row>
    <row spans="1:13" s="31" customFormat="1" ht="15.75" customHeight="1" x14ac:dyDescent="0.2" outlineLevel="0" r="2471">
      <c r="A2471" s="31">
        <v>2470</v>
      </c>
      <c r="B2471" s="37" t="s">
        <v>8816</v>
      </c>
      <c r="C2471" s="37" t="s">
        <v>8947</v>
      </c>
      <c r="D2471" s="37" t="s">
        <v>74</v>
      </c>
      <c r="E2471" s="31">
        <v>70</v>
      </c>
      <c r="F2471" s="48">
        <v>21005</v>
      </c>
      <c r="H2471" s="37" t="s">
        <v>415</v>
      </c>
      <c r="I2471" s="37" t="s">
        <v>79</v>
      </c>
      <c r="J2471" s="37" t="s">
        <v>80</v>
      </c>
      <c r="K2471" s="37" t="s">
        <v>5133</v>
      </c>
      <c r="L2471" s="37" t="s">
        <v>93</v>
      </c>
      <c r="M2471" s="31">
        <v>13</v>
      </c>
    </row>
    <row spans="1:13" s="31" customFormat="1" ht="15.75" customHeight="1" x14ac:dyDescent="0.2" outlineLevel="0" r="2472">
      <c r="A2472" s="31">
        <v>2471</v>
      </c>
      <c r="B2472" s="37" t="s">
        <v>8048</v>
      </c>
      <c r="C2472" s="37" t="s">
        <v>8948</v>
      </c>
      <c r="D2472" s="37" t="s">
        <v>74</v>
      </c>
      <c r="E2472" s="31">
        <v>55</v>
      </c>
      <c r="F2472" s="48">
        <v>28844</v>
      </c>
      <c r="G2472" s="37" t="s">
        <v>874</v>
      </c>
      <c r="H2472" s="37" t="s">
        <v>78</v>
      </c>
      <c r="I2472" s="37" t="s">
        <v>79</v>
      </c>
      <c r="J2472" s="37" t="s">
        <v>80</v>
      </c>
      <c r="K2472" s="37" t="s">
        <v>4916</v>
      </c>
      <c r="L2472" s="37" t="s">
        <v>81</v>
      </c>
      <c r="M2472" s="31">
        <v>8</v>
      </c>
    </row>
    <row spans="1:13" s="31" customFormat="1" ht="15.75" customHeight="1" x14ac:dyDescent="0.2" outlineLevel="0" r="2473">
      <c r="A2473" s="31">
        <v>2472</v>
      </c>
      <c r="B2473" s="37" t="s">
        <v>8949</v>
      </c>
      <c r="C2473" s="37" t="s">
        <v>8950</v>
      </c>
      <c r="D2473" s="37" t="s">
        <v>74</v>
      </c>
      <c r="E2473" s="31">
        <v>99</v>
      </c>
      <c r="F2473" s="48">
        <v>32661</v>
      </c>
      <c r="G2473" s="37" t="s">
        <v>414</v>
      </c>
      <c r="H2473" s="37" t="s">
        <v>191</v>
      </c>
      <c r="I2473" s="37" t="s">
        <v>131</v>
      </c>
      <c r="J2473" s="37" t="s">
        <v>80</v>
      </c>
      <c r="K2473" s="37" t="s">
        <v>4755</v>
      </c>
      <c r="L2473" s="37" t="s">
        <v>81</v>
      </c>
      <c r="M2473" s="31">
        <v>16</v>
      </c>
    </row>
    <row spans="1:13" s="31" customFormat="1" ht="15.75" customHeight="1" x14ac:dyDescent="0.2" outlineLevel="0" r="2474">
      <c r="A2474" s="31">
        <v>2473</v>
      </c>
      <c r="B2474" s="37" t="s">
        <v>6647</v>
      </c>
      <c r="D2474" s="37" t="s">
        <v>74</v>
      </c>
      <c r="E2474" s="31">
        <v>50</v>
      </c>
      <c r="F2474" s="48">
        <v>25698</v>
      </c>
      <c r="G2474" s="37" t="s">
        <v>3106</v>
      </c>
      <c r="H2474" s="37" t="s">
        <v>130</v>
      </c>
      <c r="I2474" s="37" t="s">
        <v>79</v>
      </c>
      <c r="J2474" s="37" t="s">
        <v>80</v>
      </c>
      <c r="K2474" s="37" t="s">
        <v>4997</v>
      </c>
      <c r="L2474" s="37" t="s">
        <v>81</v>
      </c>
      <c r="M2474" s="31">
        <v>13</v>
      </c>
    </row>
    <row spans="1:13" s="31" customFormat="1" ht="15.75" customHeight="1" x14ac:dyDescent="0.2" outlineLevel="0" r="2475">
      <c r="A2475" s="31">
        <v>2474</v>
      </c>
      <c r="B2475" s="37" t="s">
        <v>8951</v>
      </c>
      <c r="C2475" s="37" t="s">
        <v>8952</v>
      </c>
      <c r="D2475" s="37" t="s">
        <v>100</v>
      </c>
      <c r="E2475" s="31">
        <v>59</v>
      </c>
      <c r="F2475" s="48">
        <v>29380</v>
      </c>
      <c r="G2475" s="37" t="s">
        <v>515</v>
      </c>
      <c r="H2475" s="37" t="s">
        <v>415</v>
      </c>
      <c r="I2475" s="37" t="s">
        <v>131</v>
      </c>
      <c r="J2475" s="37" t="s">
        <v>80</v>
      </c>
      <c r="K2475" s="31">
        <v>0</v>
      </c>
      <c r="L2475" s="37" t="s">
        <v>81</v>
      </c>
      <c r="M2475" s="31">
        <v>6</v>
      </c>
    </row>
    <row spans="1:13" s="31" customFormat="1" ht="15.75" customHeight="1" x14ac:dyDescent="0.2" outlineLevel="0" r="2476">
      <c r="A2476" s="31">
        <v>2475</v>
      </c>
      <c r="B2476" s="37" t="s">
        <v>6304</v>
      </c>
      <c r="C2476" s="37" t="s">
        <v>8953</v>
      </c>
      <c r="D2476" s="37" t="s">
        <v>100</v>
      </c>
      <c r="E2476" s="31">
        <v>68</v>
      </c>
      <c r="F2476" s="48">
        <v>28247</v>
      </c>
      <c r="G2476" s="37" t="s">
        <v>256</v>
      </c>
      <c r="H2476" s="37" t="s">
        <v>250</v>
      </c>
      <c r="I2476" s="37" t="s">
        <v>79</v>
      </c>
      <c r="J2476" s="37" t="s">
        <v>80</v>
      </c>
      <c r="K2476" s="49">
        <v>43132</v>
      </c>
      <c r="L2476" s="37" t="s">
        <v>93</v>
      </c>
      <c r="M2476" s="31">
        <v>20</v>
      </c>
    </row>
    <row spans="1:13" s="31" customFormat="1" ht="15.75" customHeight="1" x14ac:dyDescent="0.2" outlineLevel="0" r="2477">
      <c r="A2477" s="31">
        <v>2476</v>
      </c>
      <c r="B2477" s="37" t="s">
        <v>8954</v>
      </c>
      <c r="C2477" s="37" t="s">
        <v>8955</v>
      </c>
      <c r="D2477" s="37" t="s">
        <v>74</v>
      </c>
      <c r="E2477" s="31">
        <v>13</v>
      </c>
      <c r="F2477" s="48">
        <v>20723</v>
      </c>
      <c r="G2477" s="37" t="s">
        <v>2580</v>
      </c>
      <c r="H2477" s="37" t="s">
        <v>92</v>
      </c>
      <c r="I2477" s="37" t="s">
        <v>131</v>
      </c>
      <c r="J2477" s="37" t="s">
        <v>80</v>
      </c>
      <c r="K2477" s="37" t="s">
        <v>4828</v>
      </c>
      <c r="L2477" s="37" t="s">
        <v>93</v>
      </c>
      <c r="M2477" s="31">
        <v>17</v>
      </c>
    </row>
    <row spans="1:13" s="31" customFormat="1" ht="15.75" customHeight="1" x14ac:dyDescent="0.2" outlineLevel="0" r="2478">
      <c r="A2478" s="31">
        <v>2477</v>
      </c>
      <c r="B2478" s="37" t="s">
        <v>8956</v>
      </c>
      <c r="C2478" s="37" t="s">
        <v>8957</v>
      </c>
      <c r="D2478" s="37" t="s">
        <v>74</v>
      </c>
      <c r="E2478" s="31">
        <v>25</v>
      </c>
      <c r="F2478" s="48">
        <v>28207</v>
      </c>
      <c r="G2478" s="37" t="s">
        <v>497</v>
      </c>
      <c r="H2478" s="37" t="s">
        <v>78</v>
      </c>
      <c r="I2478" s="37" t="s">
        <v>104</v>
      </c>
      <c r="J2478" s="37" t="s">
        <v>80</v>
      </c>
      <c r="K2478" s="37" t="s">
        <v>4862</v>
      </c>
      <c r="L2478" s="37" t="s">
        <v>81</v>
      </c>
      <c r="M2478" s="31">
        <v>10</v>
      </c>
    </row>
    <row spans="1:13" s="31" customFormat="1" ht="15.75" customHeight="1" x14ac:dyDescent="0.2" outlineLevel="0" r="2479">
      <c r="A2479" s="31">
        <v>2478</v>
      </c>
      <c r="B2479" s="37" t="s">
        <v>6122</v>
      </c>
      <c r="C2479" s="37" t="s">
        <v>8958</v>
      </c>
      <c r="D2479" s="37" t="s">
        <v>74</v>
      </c>
      <c r="E2479" s="31">
        <v>85</v>
      </c>
      <c r="F2479" s="48">
        <v>24295</v>
      </c>
      <c r="G2479" s="37" t="s">
        <v>102</v>
      </c>
      <c r="H2479" s="37" t="s">
        <v>103</v>
      </c>
      <c r="I2479" s="37" t="s">
        <v>104</v>
      </c>
      <c r="J2479" s="37" t="s">
        <v>80</v>
      </c>
      <c r="K2479" s="37" t="s">
        <v>4913</v>
      </c>
      <c r="L2479" s="37" t="s">
        <v>81</v>
      </c>
      <c r="M2479" s="31">
        <v>10</v>
      </c>
    </row>
    <row spans="1:13" s="31" customFormat="1" ht="15.75" customHeight="1" x14ac:dyDescent="0.2" outlineLevel="0" r="2480">
      <c r="A2480" s="31">
        <v>2479</v>
      </c>
      <c r="B2480" s="37" t="s">
        <v>8959</v>
      </c>
      <c r="C2480" s="37" t="s">
        <v>8960</v>
      </c>
      <c r="D2480" s="37" t="s">
        <v>100</v>
      </c>
      <c r="E2480" s="31">
        <v>81</v>
      </c>
      <c r="F2480" s="48">
        <v>35375</v>
      </c>
      <c r="G2480" s="37" t="s">
        <v>919</v>
      </c>
      <c r="H2480" s="37" t="s">
        <v>147</v>
      </c>
      <c r="I2480" s="37" t="s">
        <v>79</v>
      </c>
      <c r="J2480" s="37" t="s">
        <v>80</v>
      </c>
      <c r="K2480" s="37" t="s">
        <v>4833</v>
      </c>
      <c r="L2480" s="37" t="s">
        <v>93</v>
      </c>
      <c r="M2480" s="31">
        <v>5</v>
      </c>
    </row>
    <row spans="1:13" s="31" customFormat="1" ht="15.75" customHeight="1" x14ac:dyDescent="0.2" outlineLevel="0" r="2481">
      <c r="A2481" s="31">
        <v>2480</v>
      </c>
      <c r="B2481" s="37" t="s">
        <v>8961</v>
      </c>
      <c r="C2481" s="37" t="s">
        <v>8962</v>
      </c>
      <c r="D2481" s="37" t="s">
        <v>100</v>
      </c>
      <c r="E2481" s="31">
        <v>3</v>
      </c>
      <c r="F2481" s="48">
        <v>26293</v>
      </c>
      <c r="G2481" s="37" t="s">
        <v>1508</v>
      </c>
      <c r="H2481" s="37" t="s">
        <v>78</v>
      </c>
      <c r="I2481" s="37" t="s">
        <v>131</v>
      </c>
      <c r="J2481" s="37" t="s">
        <v>80</v>
      </c>
      <c r="K2481" s="38"/>
      <c r="L2481" s="37" t="s">
        <v>81</v>
      </c>
      <c r="M2481" s="31">
        <v>16</v>
      </c>
    </row>
    <row spans="1:13" s="31" customFormat="1" ht="15.75" customHeight="1" x14ac:dyDescent="0.2" outlineLevel="0" r="2482">
      <c r="A2482" s="31">
        <v>2481</v>
      </c>
      <c r="B2482" s="37" t="s">
        <v>8963</v>
      </c>
      <c r="C2482" s="37" t="s">
        <v>8964</v>
      </c>
      <c r="D2482" s="37" t="s">
        <v>100</v>
      </c>
      <c r="E2482" s="31">
        <v>71</v>
      </c>
      <c r="F2482" s="48">
        <v>28875</v>
      </c>
      <c r="G2482" s="37" t="s">
        <v>1297</v>
      </c>
      <c r="H2482" s="37" t="s">
        <v>78</v>
      </c>
      <c r="I2482" s="37" t="s">
        <v>79</v>
      </c>
      <c r="J2482" s="37" t="s">
        <v>80</v>
      </c>
      <c r="K2482" s="37" t="s">
        <v>5089</v>
      </c>
      <c r="L2482" s="37" t="s">
        <v>81</v>
      </c>
      <c r="M2482" s="31">
        <v>12</v>
      </c>
    </row>
    <row spans="1:13" s="31" customFormat="1" ht="15.75" customHeight="1" x14ac:dyDescent="0.2" outlineLevel="0" r="2483">
      <c r="A2483" s="31">
        <v>2482</v>
      </c>
      <c r="B2483" s="37" t="s">
        <v>8965</v>
      </c>
      <c r="C2483" s="37" t="s">
        <v>8966</v>
      </c>
      <c r="D2483" s="37" t="s">
        <v>74</v>
      </c>
      <c r="E2483" s="31">
        <v>95</v>
      </c>
      <c r="F2483" s="48">
        <v>19703</v>
      </c>
      <c r="G2483" s="37" t="s">
        <v>937</v>
      </c>
      <c r="H2483" s="37" t="s">
        <v>191</v>
      </c>
      <c r="I2483" s="37" t="s">
        <v>79</v>
      </c>
      <c r="J2483" s="37" t="s">
        <v>80</v>
      </c>
      <c r="K2483" s="37" t="s">
        <v>5246</v>
      </c>
      <c r="L2483" s="37" t="s">
        <v>81</v>
      </c>
      <c r="M2483" s="31">
        <v>10</v>
      </c>
    </row>
    <row spans="1:13" s="31" customFormat="1" ht="15.75" customHeight="1" x14ac:dyDescent="0.2" outlineLevel="0" r="2484">
      <c r="A2484" s="31">
        <v>2483</v>
      </c>
      <c r="B2484" s="37" t="s">
        <v>8967</v>
      </c>
      <c r="C2484" s="37" t="s">
        <v>8968</v>
      </c>
      <c r="D2484" s="37" t="s">
        <v>100</v>
      </c>
      <c r="E2484" s="31">
        <v>54</v>
      </c>
      <c r="F2484" s="48">
        <v>31934</v>
      </c>
      <c r="H2484" s="37" t="s">
        <v>78</v>
      </c>
      <c r="I2484" s="37" t="s">
        <v>79</v>
      </c>
      <c r="J2484" s="37" t="s">
        <v>80</v>
      </c>
      <c r="K2484" s="37" t="s">
        <v>4745</v>
      </c>
      <c r="L2484" s="37" t="s">
        <v>93</v>
      </c>
      <c r="M2484" s="31">
        <v>10</v>
      </c>
    </row>
    <row spans="1:13" s="31" customFormat="1" ht="15.75" customHeight="1" x14ac:dyDescent="0.2" outlineLevel="0" r="2485">
      <c r="A2485" s="31">
        <v>2484</v>
      </c>
      <c r="B2485" s="37" t="s">
        <v>8969</v>
      </c>
      <c r="C2485" s="37" t="s">
        <v>8970</v>
      </c>
      <c r="D2485" s="37" t="s">
        <v>100</v>
      </c>
      <c r="E2485" s="31">
        <v>77</v>
      </c>
      <c r="F2485" s="48">
        <v>29131</v>
      </c>
      <c r="G2485" s="37" t="s">
        <v>328</v>
      </c>
      <c r="H2485" s="37" t="s">
        <v>92</v>
      </c>
      <c r="I2485" s="37" t="s">
        <v>79</v>
      </c>
      <c r="J2485" s="37" t="s">
        <v>80</v>
      </c>
      <c r="K2485" s="31">
        <v>-1</v>
      </c>
      <c r="L2485" s="37" t="s">
        <v>81</v>
      </c>
      <c r="M2485" s="31">
        <v>14</v>
      </c>
    </row>
    <row spans="1:13" s="31" customFormat="1" ht="15.75" customHeight="1" x14ac:dyDescent="0.2" outlineLevel="0" r="2486">
      <c r="A2486" s="31">
        <v>2485</v>
      </c>
      <c r="B2486" s="37" t="s">
        <v>8971</v>
      </c>
      <c r="C2486" s="37" t="s">
        <v>8972</v>
      </c>
      <c r="D2486" s="37" t="s">
        <v>74</v>
      </c>
      <c r="E2486" s="31">
        <v>93</v>
      </c>
      <c r="F2486" s="48">
        <v>20297</v>
      </c>
      <c r="G2486" s="37" t="s">
        <v>1096</v>
      </c>
      <c r="H2486" s="37" t="s">
        <v>250</v>
      </c>
      <c r="I2486" s="37" t="s">
        <v>79</v>
      </c>
      <c r="J2486" s="37" t="s">
        <v>80</v>
      </c>
      <c r="K2486" s="37" t="s">
        <v>4749</v>
      </c>
      <c r="L2486" s="37" t="s">
        <v>81</v>
      </c>
      <c r="M2486" s="31">
        <v>12</v>
      </c>
    </row>
    <row spans="1:13" s="31" customFormat="1" ht="15.75" customHeight="1" x14ac:dyDescent="0.2" outlineLevel="0" r="2487">
      <c r="A2487" s="31">
        <v>2486</v>
      </c>
      <c r="B2487" s="37" t="s">
        <v>8973</v>
      </c>
      <c r="C2487" s="37" t="s">
        <v>8974</v>
      </c>
      <c r="D2487" s="37" t="s">
        <v>100</v>
      </c>
      <c r="E2487" s="31">
        <v>77</v>
      </c>
      <c r="F2487" s="48">
        <v>19792</v>
      </c>
      <c r="G2487" s="37" t="s">
        <v>91</v>
      </c>
      <c r="H2487" s="37" t="s">
        <v>78</v>
      </c>
      <c r="I2487" s="37" t="s">
        <v>79</v>
      </c>
      <c r="J2487" s="37" t="s">
        <v>80</v>
      </c>
      <c r="K2487" s="37" t="s">
        <v>4737</v>
      </c>
      <c r="L2487" s="37" t="s">
        <v>81</v>
      </c>
      <c r="M2487" s="31">
        <v>5</v>
      </c>
    </row>
    <row spans="1:13" s="31" customFormat="1" ht="15.75" customHeight="1" x14ac:dyDescent="0.2" outlineLevel="0" r="2488">
      <c r="A2488" s="31">
        <v>2487</v>
      </c>
      <c r="B2488" s="37" t="s">
        <v>8975</v>
      </c>
      <c r="C2488" s="37" t="s">
        <v>8976</v>
      </c>
      <c r="D2488" s="37" t="s">
        <v>74</v>
      </c>
      <c r="E2488" s="31">
        <v>92</v>
      </c>
      <c r="F2488" s="48">
        <v>28503</v>
      </c>
      <c r="G2488" s="37" t="s">
        <v>1787</v>
      </c>
      <c r="H2488" s="37" t="s">
        <v>161</v>
      </c>
      <c r="I2488" s="37" t="s">
        <v>104</v>
      </c>
      <c r="J2488" s="37" t="s">
        <v>80</v>
      </c>
      <c r="K2488" s="37" t="s">
        <v>4828</v>
      </c>
      <c r="L2488" s="37" t="s">
        <v>81</v>
      </c>
      <c r="M2488" s="31">
        <v>14</v>
      </c>
    </row>
    <row spans="1:13" s="31" customFormat="1" ht="15.75" customHeight="1" x14ac:dyDescent="0.2" outlineLevel="0" r="2489">
      <c r="A2489" s="31">
        <v>2488</v>
      </c>
      <c r="B2489" s="37" t="s">
        <v>8977</v>
      </c>
      <c r="C2489" s="37" t="s">
        <v>8978</v>
      </c>
      <c r="D2489" s="37" t="s">
        <v>100</v>
      </c>
      <c r="E2489" s="31">
        <v>32</v>
      </c>
      <c r="F2489" s="48">
        <v>32464</v>
      </c>
      <c r="G2489" s="37" t="s">
        <v>491</v>
      </c>
      <c r="H2489" s="37" t="s">
        <v>103</v>
      </c>
      <c r="I2489" s="37" t="s">
        <v>79</v>
      </c>
      <c r="J2489" s="37" t="s">
        <v>80</v>
      </c>
      <c r="K2489" s="37" t="s">
        <v>4938</v>
      </c>
      <c r="L2489" s="37" t="s">
        <v>81</v>
      </c>
      <c r="M2489" s="31">
        <v>7</v>
      </c>
    </row>
    <row spans="1:13" s="31" customFormat="1" ht="15.75" customHeight="1" x14ac:dyDescent="0.2" outlineLevel="0" r="2490">
      <c r="A2490" s="31">
        <v>2489</v>
      </c>
      <c r="B2490" s="37" t="s">
        <v>8979</v>
      </c>
      <c r="C2490" s="37" t="s">
        <v>8980</v>
      </c>
      <c r="D2490" s="37" t="s">
        <v>100</v>
      </c>
      <c r="E2490" s="31">
        <v>42</v>
      </c>
      <c r="F2490" s="48">
        <v>27923</v>
      </c>
      <c r="G2490" s="37" t="s">
        <v>153</v>
      </c>
      <c r="H2490" s="37" t="s">
        <v>147</v>
      </c>
      <c r="I2490" s="37" t="s">
        <v>79</v>
      </c>
      <c r="J2490" s="37" t="s">
        <v>80</v>
      </c>
      <c r="K2490" s="37" t="s">
        <v>5012</v>
      </c>
      <c r="L2490" s="37" t="s">
        <v>93</v>
      </c>
      <c r="M2490" s="31">
        <v>15</v>
      </c>
    </row>
    <row spans="1:13" s="31" customFormat="1" ht="15.75" customHeight="1" x14ac:dyDescent="0.2" outlineLevel="0" r="2491">
      <c r="A2491" s="31">
        <v>2490</v>
      </c>
      <c r="B2491" s="37" t="s">
        <v>8981</v>
      </c>
      <c r="C2491" s="37" t="s">
        <v>8982</v>
      </c>
      <c r="D2491" s="37" t="s">
        <v>74</v>
      </c>
      <c r="E2491" s="31">
        <v>28</v>
      </c>
      <c r="F2491" s="48">
        <v>32051</v>
      </c>
      <c r="H2491" s="37" t="s">
        <v>191</v>
      </c>
      <c r="I2491" s="37" t="s">
        <v>79</v>
      </c>
      <c r="J2491" s="37" t="s">
        <v>80</v>
      </c>
      <c r="K2491" s="37" t="s">
        <v>4870</v>
      </c>
      <c r="L2491" s="37" t="s">
        <v>81</v>
      </c>
      <c r="M2491" s="31">
        <v>5</v>
      </c>
    </row>
    <row spans="1:13" s="31" customFormat="1" ht="15.75" customHeight="1" x14ac:dyDescent="0.2" outlineLevel="0" r="2492">
      <c r="A2492" s="31">
        <v>2491</v>
      </c>
      <c r="B2492" s="37" t="s">
        <v>1294</v>
      </c>
      <c r="C2492" s="37" t="s">
        <v>8983</v>
      </c>
      <c r="D2492" s="37" t="s">
        <v>74</v>
      </c>
      <c r="E2492" s="31">
        <v>74</v>
      </c>
      <c r="F2492" s="48">
        <v>28253</v>
      </c>
      <c r="G2492" s="37" t="s">
        <v>198</v>
      </c>
      <c r="H2492" s="37" t="s">
        <v>191</v>
      </c>
      <c r="I2492" s="37" t="s">
        <v>79</v>
      </c>
      <c r="J2492" s="37" t="s">
        <v>80</v>
      </c>
      <c r="K2492" s="37" t="s">
        <v>5565</v>
      </c>
      <c r="L2492" s="37" t="s">
        <v>93</v>
      </c>
      <c r="M2492" s="31">
        <v>14</v>
      </c>
    </row>
    <row spans="1:13" s="31" customFormat="1" ht="15.75" customHeight="1" x14ac:dyDescent="0.2" outlineLevel="0" r="2493">
      <c r="A2493" s="31">
        <v>2492</v>
      </c>
      <c r="B2493" s="37" t="s">
        <v>8984</v>
      </c>
      <c r="C2493" s="37" t="s">
        <v>8985</v>
      </c>
      <c r="D2493" s="37" t="s">
        <v>74</v>
      </c>
      <c r="E2493" s="31">
        <v>35</v>
      </c>
      <c r="F2493" s="48">
        <v>27061</v>
      </c>
      <c r="G2493" s="37" t="s">
        <v>363</v>
      </c>
      <c r="H2493" s="37" t="s">
        <v>78</v>
      </c>
      <c r="I2493" s="37" t="s">
        <v>131</v>
      </c>
      <c r="J2493" s="37" t="s">
        <v>80</v>
      </c>
      <c r="K2493" s="37" t="s">
        <v>4954</v>
      </c>
      <c r="L2493" s="37" t="s">
        <v>93</v>
      </c>
      <c r="M2493" s="31">
        <v>9</v>
      </c>
    </row>
    <row spans="1:13" s="31" customFormat="1" ht="15.75" customHeight="1" x14ac:dyDescent="0.2" outlineLevel="0" r="2494">
      <c r="A2494" s="31">
        <v>2493</v>
      </c>
      <c r="B2494" s="37" t="s">
        <v>8986</v>
      </c>
      <c r="C2494" s="37" t="s">
        <v>8987</v>
      </c>
      <c r="D2494" s="37" t="s">
        <v>74</v>
      </c>
      <c r="E2494" s="31">
        <v>56</v>
      </c>
      <c r="F2494" s="48">
        <v>29817</v>
      </c>
      <c r="G2494" s="37" t="s">
        <v>129</v>
      </c>
      <c r="H2494" s="37" t="s">
        <v>130</v>
      </c>
      <c r="I2494" s="37" t="s">
        <v>79</v>
      </c>
      <c r="J2494" s="37" t="s">
        <v>80</v>
      </c>
      <c r="K2494" s="31">
        <v>-1</v>
      </c>
      <c r="L2494" s="37" t="s">
        <v>81</v>
      </c>
      <c r="M2494" s="31">
        <v>17</v>
      </c>
    </row>
    <row spans="1:13" s="31" customFormat="1" ht="15.75" customHeight="1" x14ac:dyDescent="0.2" outlineLevel="0" r="2495">
      <c r="A2495" s="31">
        <v>2494</v>
      </c>
      <c r="B2495" s="37" t="s">
        <v>8988</v>
      </c>
      <c r="C2495" s="37" t="s">
        <v>8989</v>
      </c>
      <c r="D2495" s="37" t="s">
        <v>100</v>
      </c>
      <c r="E2495" s="31">
        <v>98</v>
      </c>
      <c r="F2495" s="48">
        <v>27249</v>
      </c>
      <c r="G2495" s="37" t="s">
        <v>1264</v>
      </c>
      <c r="H2495" s="37" t="s">
        <v>78</v>
      </c>
      <c r="I2495" s="37" t="s">
        <v>131</v>
      </c>
      <c r="J2495" s="37" t="s">
        <v>80</v>
      </c>
      <c r="K2495" s="37" t="s">
        <v>4967</v>
      </c>
      <c r="L2495" s="37" t="s">
        <v>93</v>
      </c>
      <c r="M2495" s="31">
        <v>16</v>
      </c>
    </row>
    <row spans="1:13" s="31" customFormat="1" ht="15.75" customHeight="1" x14ac:dyDescent="0.2" outlineLevel="0" r="2496">
      <c r="A2496" s="31">
        <v>2495</v>
      </c>
      <c r="B2496" s="37" t="s">
        <v>8990</v>
      </c>
      <c r="C2496" s="37" t="s">
        <v>8991</v>
      </c>
      <c r="D2496" s="37" t="s">
        <v>100</v>
      </c>
      <c r="E2496" s="31">
        <v>89</v>
      </c>
      <c r="F2496" s="48">
        <v>19675</v>
      </c>
      <c r="G2496" s="37" t="s">
        <v>551</v>
      </c>
      <c r="H2496" s="37" t="s">
        <v>161</v>
      </c>
      <c r="I2496" s="37" t="s">
        <v>104</v>
      </c>
      <c r="J2496" s="37" t="s">
        <v>80</v>
      </c>
      <c r="K2496" s="37" t="s">
        <v>4941</v>
      </c>
      <c r="L2496" s="37" t="s">
        <v>93</v>
      </c>
      <c r="M2496" s="31">
        <v>17</v>
      </c>
    </row>
    <row spans="1:13" s="31" customFormat="1" ht="15.75" customHeight="1" x14ac:dyDescent="0.2" outlineLevel="0" r="2497">
      <c r="A2497" s="31">
        <v>2496</v>
      </c>
      <c r="B2497" s="37" t="s">
        <v>8992</v>
      </c>
      <c r="C2497" s="37" t="s">
        <v>8993</v>
      </c>
      <c r="D2497" s="37" t="s">
        <v>74</v>
      </c>
      <c r="E2497" s="31">
        <v>29</v>
      </c>
      <c r="F2497" s="48">
        <v>29459</v>
      </c>
      <c r="G2497" s="37" t="s">
        <v>2977</v>
      </c>
      <c r="H2497" s="37" t="s">
        <v>78</v>
      </c>
      <c r="I2497" s="37" t="s">
        <v>79</v>
      </c>
      <c r="J2497" s="37" t="s">
        <v>80</v>
      </c>
      <c r="K2497" s="37" t="s">
        <v>4862</v>
      </c>
      <c r="L2497" s="37" t="s">
        <v>81</v>
      </c>
      <c r="M2497" s="31">
        <v>21</v>
      </c>
    </row>
    <row spans="1:13" s="31" customFormat="1" ht="15.75" customHeight="1" x14ac:dyDescent="0.2" outlineLevel="0" r="2498">
      <c r="A2498" s="31">
        <v>2497</v>
      </c>
      <c r="B2498" s="37" t="s">
        <v>6158</v>
      </c>
      <c r="C2498" s="37" t="s">
        <v>8994</v>
      </c>
      <c r="D2498" s="37" t="s">
        <v>74</v>
      </c>
      <c r="E2498" s="31">
        <v>33</v>
      </c>
      <c r="F2498" s="48">
        <v>25298</v>
      </c>
      <c r="G2498" s="37" t="s">
        <v>6507</v>
      </c>
      <c r="H2498" s="37" t="s">
        <v>92</v>
      </c>
      <c r="I2498" s="37" t="s">
        <v>104</v>
      </c>
      <c r="J2498" s="37" t="s">
        <v>80</v>
      </c>
      <c r="K2498" s="37" t="s">
        <v>4762</v>
      </c>
      <c r="L2498" s="37" t="s">
        <v>93</v>
      </c>
      <c r="M2498" s="31">
        <v>12</v>
      </c>
    </row>
    <row spans="1:13" s="31" customFormat="1" ht="15.75" customHeight="1" x14ac:dyDescent="0.2" outlineLevel="0" r="2499">
      <c r="A2499" s="31">
        <v>2498</v>
      </c>
      <c r="B2499" s="37" t="s">
        <v>8995</v>
      </c>
      <c r="C2499" s="37" t="s">
        <v>8996</v>
      </c>
      <c r="D2499" s="37" t="s">
        <v>100</v>
      </c>
      <c r="E2499" s="31">
        <v>70</v>
      </c>
      <c r="F2499" s="48">
        <v>28523</v>
      </c>
      <c r="G2499" s="37" t="s">
        <v>4328</v>
      </c>
      <c r="H2499" s="37" t="s">
        <v>147</v>
      </c>
      <c r="I2499" s="37" t="s">
        <v>131</v>
      </c>
      <c r="J2499" s="37" t="s">
        <v>80</v>
      </c>
      <c r="K2499" s="37" t="s">
        <v>4767</v>
      </c>
      <c r="L2499" s="37" t="s">
        <v>93</v>
      </c>
      <c r="M2499" s="31">
        <v>8</v>
      </c>
    </row>
    <row spans="1:13" s="31" customFormat="1" ht="15.75" customHeight="1" x14ac:dyDescent="0.2" outlineLevel="0" r="2500">
      <c r="A2500" s="31">
        <v>2499</v>
      </c>
      <c r="B2500" s="37" t="s">
        <v>5269</v>
      </c>
      <c r="C2500" s="37" t="s">
        <v>8997</v>
      </c>
      <c r="D2500" s="37" t="s">
        <v>100</v>
      </c>
      <c r="E2500" s="31">
        <v>77</v>
      </c>
      <c r="F2500" s="48">
        <v>26906</v>
      </c>
      <c r="G2500" s="37" t="s">
        <v>522</v>
      </c>
      <c r="H2500" s="37" t="s">
        <v>147</v>
      </c>
      <c r="I2500" s="37" t="s">
        <v>79</v>
      </c>
      <c r="J2500" s="37" t="s">
        <v>80</v>
      </c>
      <c r="K2500" s="37" t="s">
        <v>4769</v>
      </c>
      <c r="L2500" s="37" t="s">
        <v>93</v>
      </c>
      <c r="M2500" s="31">
        <v>14</v>
      </c>
    </row>
    <row spans="1:13" s="31" customFormat="1" ht="15.75" customHeight="1" x14ac:dyDescent="0.2" outlineLevel="0" r="2501">
      <c r="A2501" s="31">
        <v>2500</v>
      </c>
      <c r="B2501" s="37" t="s">
        <v>8998</v>
      </c>
      <c r="C2501" s="37" t="s">
        <v>8999</v>
      </c>
      <c r="D2501" s="37" t="s">
        <v>100</v>
      </c>
      <c r="E2501" s="31">
        <v>35</v>
      </c>
      <c r="F2501" s="48">
        <v>21172</v>
      </c>
      <c r="G2501" s="37" t="s">
        <v>1079</v>
      </c>
      <c r="H2501" s="37" t="s">
        <v>92</v>
      </c>
      <c r="I2501" s="37" t="s">
        <v>131</v>
      </c>
      <c r="J2501" s="37" t="s">
        <v>80</v>
      </c>
      <c r="K2501" s="50">
        <v>-100</v>
      </c>
      <c r="L2501" s="37" t="s">
        <v>81</v>
      </c>
      <c r="M2501" s="31">
        <v>17</v>
      </c>
    </row>
    <row spans="1:13" s="31" customFormat="1" ht="15.75" customHeight="1" x14ac:dyDescent="0.2" outlineLevel="0" r="2502">
      <c r="A2502" s="31">
        <v>2501</v>
      </c>
      <c r="B2502" s="37" t="s">
        <v>9000</v>
      </c>
      <c r="C2502" s="37" t="s">
        <v>9001</v>
      </c>
      <c r="D2502" s="37" t="s">
        <v>100</v>
      </c>
      <c r="E2502" s="31">
        <v>80</v>
      </c>
      <c r="F2502" s="48">
        <v>26126</v>
      </c>
      <c r="G2502" s="37" t="s">
        <v>217</v>
      </c>
      <c r="H2502" s="37" t="s">
        <v>103</v>
      </c>
      <c r="I2502" s="37" t="s">
        <v>79</v>
      </c>
      <c r="J2502" s="37" t="s">
        <v>80</v>
      </c>
      <c r="K2502" s="31">
        <v>-0.5</v>
      </c>
      <c r="L2502" s="37" t="s">
        <v>81</v>
      </c>
      <c r="M2502" s="31">
        <v>10</v>
      </c>
    </row>
    <row spans="1:13" s="31" customFormat="1" ht="15.75" customHeight="1" x14ac:dyDescent="0.2" outlineLevel="0" r="2503">
      <c r="A2503" s="31">
        <v>2502</v>
      </c>
      <c r="B2503" s="37" t="s">
        <v>9002</v>
      </c>
      <c r="C2503" s="37" t="s">
        <v>3810</v>
      </c>
      <c r="D2503" s="37" t="s">
        <v>100</v>
      </c>
      <c r="E2503" s="31">
        <v>6</v>
      </c>
      <c r="F2503" s="48">
        <v>23612</v>
      </c>
      <c r="G2503" s="37" t="s">
        <v>91</v>
      </c>
      <c r="H2503" s="37" t="s">
        <v>78</v>
      </c>
      <c r="I2503" s="37" t="s">
        <v>79</v>
      </c>
      <c r="J2503" s="37" t="s">
        <v>80</v>
      </c>
      <c r="K2503" s="50">
        <v>100</v>
      </c>
      <c r="L2503" s="37" t="s">
        <v>81</v>
      </c>
      <c r="M2503" s="31">
        <v>11</v>
      </c>
    </row>
    <row spans="1:13" s="31" customFormat="1" ht="15.75" customHeight="1" x14ac:dyDescent="0.2" outlineLevel="0" r="2504">
      <c r="A2504" s="31">
        <v>2503</v>
      </c>
      <c r="B2504" s="37" t="s">
        <v>9003</v>
      </c>
      <c r="C2504" s="37" t="s">
        <v>9004</v>
      </c>
      <c r="D2504" s="37" t="s">
        <v>74</v>
      </c>
      <c r="E2504" s="31">
        <v>80</v>
      </c>
      <c r="F2504" s="48">
        <v>24669</v>
      </c>
      <c r="G2504" s="37" t="s">
        <v>3959</v>
      </c>
      <c r="H2504" s="37" t="s">
        <v>191</v>
      </c>
      <c r="I2504" s="37" t="s">
        <v>104</v>
      </c>
      <c r="J2504" s="37" t="s">
        <v>80</v>
      </c>
      <c r="K2504" s="37" t="s">
        <v>4869</v>
      </c>
      <c r="L2504" s="37" t="s">
        <v>81</v>
      </c>
      <c r="M2504" s="31">
        <v>10</v>
      </c>
    </row>
    <row spans="1:13" s="31" customFormat="1" ht="15.75" customHeight="1" x14ac:dyDescent="0.2" outlineLevel="0" r="2505">
      <c r="A2505" s="31">
        <v>2504</v>
      </c>
      <c r="B2505" s="37" t="s">
        <v>2172</v>
      </c>
      <c r="C2505" s="37" t="s">
        <v>9005</v>
      </c>
      <c r="D2505" s="37" t="s">
        <v>74</v>
      </c>
      <c r="E2505" s="31">
        <v>52</v>
      </c>
      <c r="F2505" s="48">
        <v>36645</v>
      </c>
      <c r="H2505" s="37" t="s">
        <v>92</v>
      </c>
      <c r="I2505" s="37" t="s">
        <v>79</v>
      </c>
      <c r="J2505" s="37" t="s">
        <v>80</v>
      </c>
      <c r="K2505" s="37" t="s">
        <v>5565</v>
      </c>
      <c r="L2505" s="37" t="s">
        <v>93</v>
      </c>
      <c r="M2505" s="31">
        <v>2</v>
      </c>
    </row>
    <row spans="1:13" s="31" customFormat="1" ht="15.75" customHeight="1" x14ac:dyDescent="0.2" outlineLevel="0" r="2506">
      <c r="A2506" s="31">
        <v>2505</v>
      </c>
      <c r="B2506" s="37" t="s">
        <v>9006</v>
      </c>
      <c r="C2506" s="37" t="s">
        <v>9007</v>
      </c>
      <c r="D2506" s="37" t="s">
        <v>100</v>
      </c>
      <c r="E2506" s="31">
        <v>45</v>
      </c>
      <c r="F2506" s="48">
        <v>29458</v>
      </c>
      <c r="G2506" s="37" t="s">
        <v>190</v>
      </c>
      <c r="H2506" s="37" t="s">
        <v>103</v>
      </c>
      <c r="I2506" s="37" t="s">
        <v>131</v>
      </c>
      <c r="J2506" s="37" t="s">
        <v>80</v>
      </c>
      <c r="K2506" s="50">
        <v>-0.5</v>
      </c>
      <c r="L2506" s="37" t="s">
        <v>93</v>
      </c>
      <c r="M2506" s="31">
        <v>3</v>
      </c>
    </row>
    <row spans="1:13" s="31" customFormat="1" ht="15.75" customHeight="1" x14ac:dyDescent="0.2" outlineLevel="0" r="2507">
      <c r="A2507" s="31">
        <v>2506</v>
      </c>
      <c r="B2507" s="37" t="s">
        <v>9008</v>
      </c>
      <c r="C2507" s="37" t="s">
        <v>9009</v>
      </c>
      <c r="D2507" s="37" t="s">
        <v>100</v>
      </c>
      <c r="E2507" s="31">
        <v>97</v>
      </c>
      <c r="F2507" s="48">
        <v>20109</v>
      </c>
      <c r="H2507" s="37" t="s">
        <v>191</v>
      </c>
      <c r="I2507" s="37" t="s">
        <v>104</v>
      </c>
      <c r="J2507" s="37" t="s">
        <v>80</v>
      </c>
      <c r="K2507" s="37" t="s">
        <v>4716</v>
      </c>
      <c r="L2507" s="37" t="s">
        <v>93</v>
      </c>
      <c r="M2507" s="31">
        <v>9</v>
      </c>
    </row>
    <row spans="1:13" s="31" customFormat="1" ht="15.75" customHeight="1" x14ac:dyDescent="0.2" outlineLevel="0" r="2508">
      <c r="A2508" s="31">
        <v>2507</v>
      </c>
      <c r="B2508" s="37" t="s">
        <v>9010</v>
      </c>
      <c r="C2508" s="37" t="s">
        <v>9011</v>
      </c>
      <c r="D2508" s="37" t="s">
        <v>100</v>
      </c>
      <c r="E2508" s="31">
        <v>77</v>
      </c>
      <c r="F2508" s="48">
        <v>31588</v>
      </c>
      <c r="G2508" s="37" t="s">
        <v>6229</v>
      </c>
      <c r="H2508" s="37" t="s">
        <v>191</v>
      </c>
      <c r="I2508" s="37" t="s">
        <v>104</v>
      </c>
      <c r="J2508" s="37" t="s">
        <v>80</v>
      </c>
      <c r="K2508" s="37" t="s">
        <v>4819</v>
      </c>
      <c r="L2508" s="37" t="s">
        <v>81</v>
      </c>
      <c r="M2508" s="31">
        <v>8</v>
      </c>
    </row>
    <row spans="1:13" s="31" customFormat="1" ht="15.75" customHeight="1" x14ac:dyDescent="0.2" outlineLevel="0" r="2509">
      <c r="A2509" s="31">
        <v>2508</v>
      </c>
      <c r="B2509" s="37" t="s">
        <v>9012</v>
      </c>
      <c r="C2509" s="37" t="s">
        <v>9013</v>
      </c>
      <c r="D2509" s="37" t="s">
        <v>74</v>
      </c>
      <c r="E2509" s="31">
        <v>98</v>
      </c>
      <c r="F2509" s="48">
        <v>35373</v>
      </c>
      <c r="G2509" s="37" t="s">
        <v>798</v>
      </c>
      <c r="H2509" s="37" t="s">
        <v>250</v>
      </c>
      <c r="I2509" s="37" t="s">
        <v>79</v>
      </c>
      <c r="J2509" s="37" t="s">
        <v>80</v>
      </c>
      <c r="K2509" s="37" t="s">
        <v>5513</v>
      </c>
      <c r="L2509" s="37" t="s">
        <v>93</v>
      </c>
      <c r="M2509" s="31">
        <v>3</v>
      </c>
    </row>
    <row spans="1:13" s="31" customFormat="1" ht="15.75" customHeight="1" x14ac:dyDescent="0.2" outlineLevel="0" r="2510">
      <c r="A2510" s="31">
        <v>2509</v>
      </c>
      <c r="B2510" s="37" t="s">
        <v>9014</v>
      </c>
      <c r="C2510" s="37" t="s">
        <v>9015</v>
      </c>
      <c r="D2510" s="37" t="s">
        <v>74</v>
      </c>
      <c r="E2510" s="31">
        <v>99</v>
      </c>
      <c r="F2510" s="48">
        <v>26121</v>
      </c>
      <c r="G2510" s="37" t="s">
        <v>1096</v>
      </c>
      <c r="H2510" s="37" t="s">
        <v>103</v>
      </c>
      <c r="I2510" s="37" t="s">
        <v>79</v>
      </c>
      <c r="J2510" s="37" t="s">
        <v>80</v>
      </c>
      <c r="K2510" s="37" t="s">
        <v>4719</v>
      </c>
      <c r="L2510" s="37" t="s">
        <v>93</v>
      </c>
      <c r="M2510" s="31">
        <v>7</v>
      </c>
    </row>
    <row spans="1:13" s="31" customFormat="1" ht="15.75" customHeight="1" x14ac:dyDescent="0.2" outlineLevel="0" r="2511">
      <c r="A2511" s="31">
        <v>2510</v>
      </c>
      <c r="B2511" s="37" t="s">
        <v>9016</v>
      </c>
      <c r="C2511" s="37" t="s">
        <v>9017</v>
      </c>
      <c r="D2511" s="37" t="s">
        <v>74</v>
      </c>
      <c r="E2511" s="31">
        <v>43</v>
      </c>
      <c r="F2511" s="48">
        <v>26764</v>
      </c>
      <c r="G2511" s="37" t="s">
        <v>182</v>
      </c>
      <c r="H2511" s="37" t="s">
        <v>78</v>
      </c>
      <c r="I2511" s="37" t="s">
        <v>79</v>
      </c>
      <c r="J2511" s="37" t="s">
        <v>80</v>
      </c>
      <c r="K2511" s="37" t="s">
        <v>4982</v>
      </c>
      <c r="L2511" s="37" t="s">
        <v>81</v>
      </c>
      <c r="M2511" s="31">
        <v>7</v>
      </c>
    </row>
    <row spans="1:13" s="31" customFormat="1" ht="15.75" customHeight="1" x14ac:dyDescent="0.2" outlineLevel="0" r="2512">
      <c r="A2512" s="31">
        <v>2511</v>
      </c>
      <c r="B2512" s="37" t="s">
        <v>9018</v>
      </c>
      <c r="C2512" s="37" t="s">
        <v>9019</v>
      </c>
      <c r="D2512" s="37" t="s">
        <v>74</v>
      </c>
      <c r="E2512" s="31">
        <v>20</v>
      </c>
      <c r="F2512" s="48">
        <v>33431</v>
      </c>
      <c r="G2512" s="37" t="s">
        <v>1340</v>
      </c>
      <c r="H2512" s="37" t="s">
        <v>103</v>
      </c>
      <c r="I2512" s="37" t="s">
        <v>79</v>
      </c>
      <c r="J2512" s="37" t="s">
        <v>80</v>
      </c>
      <c r="K2512" s="37" t="s">
        <v>5453</v>
      </c>
      <c r="L2512" s="37" t="s">
        <v>81</v>
      </c>
      <c r="M2512" s="31">
        <v>4</v>
      </c>
    </row>
    <row spans="1:13" s="31" customFormat="1" ht="15.75" customHeight="1" x14ac:dyDescent="0.2" outlineLevel="0" r="2513">
      <c r="A2513" s="31">
        <v>2512</v>
      </c>
      <c r="B2513" s="37" t="s">
        <v>8447</v>
      </c>
      <c r="C2513" s="37" t="s">
        <v>9020</v>
      </c>
      <c r="D2513" s="37" t="s">
        <v>74</v>
      </c>
      <c r="E2513" s="31">
        <v>3</v>
      </c>
      <c r="F2513" s="48">
        <v>24980</v>
      </c>
      <c r="G2513" s="37" t="s">
        <v>4648</v>
      </c>
      <c r="H2513" s="37" t="s">
        <v>250</v>
      </c>
      <c r="I2513" s="37" t="s">
        <v>131</v>
      </c>
      <c r="J2513" s="37" t="s">
        <v>80</v>
      </c>
      <c r="K2513" s="37" t="s">
        <v>5565</v>
      </c>
      <c r="L2513" s="37" t="s">
        <v>81</v>
      </c>
      <c r="M2513" s="31">
        <v>19</v>
      </c>
    </row>
    <row spans="1:13" s="31" customFormat="1" ht="15.75" customHeight="1" x14ac:dyDescent="0.2" outlineLevel="0" r="2514">
      <c r="A2514" s="31">
        <v>2513</v>
      </c>
      <c r="B2514" s="37" t="s">
        <v>9021</v>
      </c>
      <c r="C2514" s="37" t="s">
        <v>9022</v>
      </c>
      <c r="D2514" s="37" t="s">
        <v>74</v>
      </c>
      <c r="E2514" s="31">
        <v>55</v>
      </c>
      <c r="F2514" s="48">
        <v>28702</v>
      </c>
      <c r="G2514" s="37" t="s">
        <v>704</v>
      </c>
      <c r="H2514" s="37" t="s">
        <v>92</v>
      </c>
      <c r="I2514" s="37" t="s">
        <v>79</v>
      </c>
      <c r="J2514" s="37" t="s">
        <v>80</v>
      </c>
      <c r="K2514" s="37" t="s">
        <v>4719</v>
      </c>
      <c r="L2514" s="37" t="s">
        <v>93</v>
      </c>
      <c r="M2514" s="31">
        <v>12</v>
      </c>
    </row>
    <row spans="1:13" s="31" customFormat="1" ht="15.75" customHeight="1" x14ac:dyDescent="0.2" outlineLevel="0" r="2515">
      <c r="A2515" s="31">
        <v>2514</v>
      </c>
      <c r="B2515" s="37" t="s">
        <v>9023</v>
      </c>
      <c r="C2515" s="37" t="s">
        <v>9024</v>
      </c>
      <c r="D2515" s="37" t="s">
        <v>74</v>
      </c>
      <c r="E2515" s="31">
        <v>25</v>
      </c>
      <c r="F2515" s="48">
        <v>27617</v>
      </c>
      <c r="G2515" s="37" t="s">
        <v>491</v>
      </c>
      <c r="H2515" s="37" t="s">
        <v>103</v>
      </c>
      <c r="I2515" s="37" t="s">
        <v>131</v>
      </c>
      <c r="J2515" s="37" t="s">
        <v>80</v>
      </c>
      <c r="K2515" s="37" t="s">
        <v>4709</v>
      </c>
      <c r="L2515" s="37" t="s">
        <v>81</v>
      </c>
      <c r="M2515" s="31">
        <v>17</v>
      </c>
    </row>
    <row spans="1:13" s="31" customFormat="1" ht="15.75" customHeight="1" x14ac:dyDescent="0.2" outlineLevel="0" r="2516">
      <c r="A2516" s="31">
        <v>2515</v>
      </c>
      <c r="B2516" s="37" t="s">
        <v>1740</v>
      </c>
      <c r="D2516" s="37" t="s">
        <v>100</v>
      </c>
      <c r="E2516" s="31">
        <v>24</v>
      </c>
      <c r="F2516" s="48">
        <v>34765</v>
      </c>
      <c r="H2516" s="37" t="s">
        <v>147</v>
      </c>
      <c r="I2516" s="37" t="s">
        <v>104</v>
      </c>
      <c r="J2516" s="37" t="s">
        <v>80</v>
      </c>
      <c r="K2516" s="37" t="s">
        <v>4709</v>
      </c>
      <c r="L2516" s="37" t="s">
        <v>81</v>
      </c>
      <c r="M2516" s="31">
        <v>3</v>
      </c>
    </row>
    <row spans="1:13" s="31" customFormat="1" ht="15.75" customHeight="1" x14ac:dyDescent="0.2" outlineLevel="0" r="2517">
      <c r="A2517" s="31">
        <v>2516</v>
      </c>
      <c r="B2517" s="37" t="s">
        <v>9025</v>
      </c>
      <c r="C2517" s="37" t="s">
        <v>9026</v>
      </c>
      <c r="D2517" s="37" t="s">
        <v>100</v>
      </c>
      <c r="E2517" s="31">
        <v>42</v>
      </c>
      <c r="F2517" s="48">
        <v>24619</v>
      </c>
      <c r="G2517" s="37" t="s">
        <v>1975</v>
      </c>
      <c r="H2517" s="37" t="s">
        <v>191</v>
      </c>
      <c r="I2517" s="37" t="s">
        <v>79</v>
      </c>
      <c r="J2517" s="37" t="s">
        <v>80</v>
      </c>
      <c r="K2517" s="37" t="s">
        <v>5089</v>
      </c>
      <c r="L2517" s="37" t="s">
        <v>93</v>
      </c>
      <c r="M2517" s="31">
        <v>19</v>
      </c>
    </row>
    <row spans="1:13" s="31" customFormat="1" ht="15.75" customHeight="1" x14ac:dyDescent="0.2" outlineLevel="0" r="2518">
      <c r="A2518" s="31">
        <v>2517</v>
      </c>
      <c r="B2518" s="37" t="s">
        <v>9027</v>
      </c>
      <c r="C2518" s="37" t="s">
        <v>9028</v>
      </c>
      <c r="D2518" s="37" t="s">
        <v>100</v>
      </c>
      <c r="E2518" s="31">
        <v>1</v>
      </c>
      <c r="F2518" s="48">
        <v>28782</v>
      </c>
      <c r="G2518" s="37" t="s">
        <v>575</v>
      </c>
      <c r="H2518" s="37" t="s">
        <v>191</v>
      </c>
      <c r="I2518" s="37" t="s">
        <v>79</v>
      </c>
      <c r="J2518" s="37" t="s">
        <v>80</v>
      </c>
      <c r="K2518" s="37" t="s">
        <v>4785</v>
      </c>
      <c r="L2518" s="37" t="s">
        <v>81</v>
      </c>
      <c r="M2518" s="31">
        <v>9</v>
      </c>
    </row>
    <row spans="1:13" s="31" customFormat="1" ht="15.75" customHeight="1" x14ac:dyDescent="0.2" outlineLevel="0" r="2519">
      <c r="A2519" s="31">
        <v>2518</v>
      </c>
      <c r="B2519" s="37" t="s">
        <v>9029</v>
      </c>
      <c r="C2519" s="37" t="s">
        <v>8731</v>
      </c>
      <c r="D2519" s="37" t="s">
        <v>100</v>
      </c>
      <c r="E2519" s="31">
        <v>53</v>
      </c>
      <c r="F2519" s="48">
        <v>19958</v>
      </c>
      <c r="G2519" s="37" t="s">
        <v>334</v>
      </c>
      <c r="H2519" s="37" t="s">
        <v>250</v>
      </c>
      <c r="I2519" s="37" t="s">
        <v>79</v>
      </c>
      <c r="J2519" s="37" t="s">
        <v>80</v>
      </c>
      <c r="K2519" s="37" t="s">
        <v>4860</v>
      </c>
      <c r="L2519" s="37" t="s">
        <v>81</v>
      </c>
      <c r="M2519" s="31">
        <v>19</v>
      </c>
    </row>
    <row spans="1:13" s="31" customFormat="1" ht="15.75" customHeight="1" x14ac:dyDescent="0.2" outlineLevel="0" r="2520">
      <c r="A2520" s="31">
        <v>2519</v>
      </c>
      <c r="B2520" s="37" t="s">
        <v>9030</v>
      </c>
      <c r="C2520" s="37" t="s">
        <v>9031</v>
      </c>
      <c r="D2520" s="37" t="s">
        <v>74</v>
      </c>
      <c r="E2520" s="31">
        <v>76</v>
      </c>
      <c r="F2520" s="48">
        <v>29145</v>
      </c>
      <c r="G2520" s="37" t="s">
        <v>1079</v>
      </c>
      <c r="H2520" s="37" t="s">
        <v>78</v>
      </c>
      <c r="I2520" s="37" t="s">
        <v>79</v>
      </c>
      <c r="J2520" s="37" t="s">
        <v>80</v>
      </c>
      <c r="K2520" s="37" t="s">
        <v>5246</v>
      </c>
      <c r="L2520" s="37" t="s">
        <v>81</v>
      </c>
      <c r="M2520" s="31">
        <v>5</v>
      </c>
    </row>
    <row spans="1:13" s="31" customFormat="1" ht="15.75" customHeight="1" x14ac:dyDescent="0.2" outlineLevel="0" r="2521">
      <c r="A2521" s="31">
        <v>2520</v>
      </c>
      <c r="B2521" s="37" t="s">
        <v>9032</v>
      </c>
      <c r="C2521" s="37" t="s">
        <v>9033</v>
      </c>
      <c r="D2521" s="37" t="s">
        <v>74</v>
      </c>
      <c r="E2521" s="31">
        <v>71</v>
      </c>
      <c r="F2521" s="48">
        <v>27176</v>
      </c>
      <c r="G2521" s="37" t="s">
        <v>737</v>
      </c>
      <c r="H2521" s="37" t="s">
        <v>147</v>
      </c>
      <c r="I2521" s="37" t="s">
        <v>104</v>
      </c>
      <c r="J2521" s="37" t="s">
        <v>80</v>
      </c>
      <c r="K2521" s="37" t="s">
        <v>4856</v>
      </c>
      <c r="L2521" s="37" t="s">
        <v>81</v>
      </c>
      <c r="M2521" s="31">
        <v>10</v>
      </c>
    </row>
    <row spans="1:13" s="31" customFormat="1" ht="15.75" customHeight="1" x14ac:dyDescent="0.2" outlineLevel="0" r="2522">
      <c r="A2522" s="31">
        <v>2521</v>
      </c>
      <c r="B2522" s="37" t="s">
        <v>9034</v>
      </c>
      <c r="C2522" s="37" t="s">
        <v>9035</v>
      </c>
      <c r="D2522" s="37" t="s">
        <v>100</v>
      </c>
      <c r="E2522" s="31">
        <v>35</v>
      </c>
      <c r="F2522" s="48">
        <v>36401</v>
      </c>
      <c r="G2522" s="37" t="s">
        <v>1581</v>
      </c>
      <c r="H2522" s="37" t="s">
        <v>78</v>
      </c>
      <c r="I2522" s="37" t="s">
        <v>131</v>
      </c>
      <c r="J2522" s="37" t="s">
        <v>80</v>
      </c>
      <c r="K2522" s="50">
        <v>1E+96</v>
      </c>
      <c r="L2522" s="37" t="s">
        <v>81</v>
      </c>
      <c r="M2522" s="31">
        <v>3</v>
      </c>
    </row>
    <row spans="1:13" s="31" customFormat="1" ht="15.75" customHeight="1" x14ac:dyDescent="0.2" outlineLevel="0" r="2523">
      <c r="A2523" s="31">
        <v>2522</v>
      </c>
      <c r="B2523" s="37" t="s">
        <v>6052</v>
      </c>
      <c r="C2523" s="37" t="s">
        <v>9036</v>
      </c>
      <c r="D2523" s="37" t="s">
        <v>74</v>
      </c>
      <c r="E2523" s="31">
        <v>42</v>
      </c>
      <c r="F2523" s="48">
        <v>28159</v>
      </c>
      <c r="H2523" s="37" t="s">
        <v>250</v>
      </c>
      <c r="I2523" s="37" t="s">
        <v>131</v>
      </c>
      <c r="J2523" s="37" t="s">
        <v>80</v>
      </c>
      <c r="L2523" s="37" t="s">
        <v>93</v>
      </c>
      <c r="M2523" s="31">
        <v>14</v>
      </c>
    </row>
    <row spans="1:13" s="31" customFormat="1" ht="15.75" customHeight="1" x14ac:dyDescent="0.2" outlineLevel="0" r="2524">
      <c r="A2524" s="31">
        <v>2523</v>
      </c>
      <c r="B2524" s="37" t="s">
        <v>5583</v>
      </c>
      <c r="C2524" s="37" t="s">
        <v>9037</v>
      </c>
      <c r="D2524" s="37" t="s">
        <v>100</v>
      </c>
      <c r="E2524" s="31">
        <v>28</v>
      </c>
      <c r="F2524" s="48">
        <v>22583</v>
      </c>
      <c r="G2524" s="37" t="s">
        <v>190</v>
      </c>
      <c r="H2524" s="37" t="s">
        <v>103</v>
      </c>
      <c r="I2524" s="37" t="s">
        <v>79</v>
      </c>
      <c r="J2524" s="37" t="s">
        <v>80</v>
      </c>
      <c r="K2524" s="37" t="s">
        <v>5089</v>
      </c>
      <c r="L2524" s="37" t="s">
        <v>81</v>
      </c>
      <c r="M2524" s="31">
        <v>9</v>
      </c>
    </row>
    <row spans="1:13" s="31" customFormat="1" ht="15.75" customHeight="1" x14ac:dyDescent="0.2" outlineLevel="0" r="2525">
      <c r="A2525" s="31">
        <v>2524</v>
      </c>
      <c r="B2525" s="37" t="s">
        <v>9021</v>
      </c>
      <c r="C2525" s="37" t="s">
        <v>9038</v>
      </c>
      <c r="D2525" s="37" t="s">
        <v>74</v>
      </c>
      <c r="E2525" s="31">
        <v>84</v>
      </c>
      <c r="F2525" s="48">
        <v>25352</v>
      </c>
      <c r="G2525" s="37" t="s">
        <v>1096</v>
      </c>
      <c r="H2525" s="37" t="s">
        <v>147</v>
      </c>
      <c r="I2525" s="37" t="s">
        <v>79</v>
      </c>
      <c r="J2525" s="37" t="s">
        <v>80</v>
      </c>
      <c r="K2525" s="37" t="s">
        <v>4737</v>
      </c>
      <c r="L2525" s="37" t="s">
        <v>81</v>
      </c>
      <c r="M2525" s="31">
        <v>8</v>
      </c>
    </row>
    <row spans="1:13" s="31" customFormat="1" ht="15.75" customHeight="1" x14ac:dyDescent="0.2" outlineLevel="0" r="2526">
      <c r="A2526" s="31">
        <v>2525</v>
      </c>
      <c r="B2526" s="37" t="s">
        <v>9039</v>
      </c>
      <c r="C2526" s="37" t="s">
        <v>9040</v>
      </c>
      <c r="D2526" s="37" t="s">
        <v>74</v>
      </c>
      <c r="E2526" s="31">
        <v>25</v>
      </c>
      <c r="F2526" s="48">
        <v>33880</v>
      </c>
      <c r="G2526" s="37" t="s">
        <v>408</v>
      </c>
      <c r="H2526" s="37" t="s">
        <v>103</v>
      </c>
      <c r="I2526" s="37" t="s">
        <v>79</v>
      </c>
      <c r="J2526" s="37" t="s">
        <v>80</v>
      </c>
      <c r="K2526" s="50">
        <v>-100</v>
      </c>
      <c r="L2526" s="37" t="s">
        <v>93</v>
      </c>
      <c r="M2526" s="31">
        <v>8</v>
      </c>
    </row>
    <row spans="1:13" s="31" customFormat="1" ht="15.75" customHeight="1" x14ac:dyDescent="0.2" outlineLevel="0" r="2527">
      <c r="A2527" s="31">
        <v>2526</v>
      </c>
      <c r="B2527" s="37" t="s">
        <v>6124</v>
      </c>
      <c r="C2527" s="37" t="s">
        <v>9041</v>
      </c>
      <c r="D2527" s="37" t="s">
        <v>74</v>
      </c>
      <c r="E2527" s="31">
        <v>89</v>
      </c>
      <c r="F2527" s="48">
        <v>25235</v>
      </c>
      <c r="G2527" s="37" t="s">
        <v>4275</v>
      </c>
      <c r="H2527" s="37" t="s">
        <v>78</v>
      </c>
      <c r="I2527" s="37" t="s">
        <v>79</v>
      </c>
      <c r="J2527" s="37" t="s">
        <v>80</v>
      </c>
      <c r="K2527" s="37" t="s">
        <v>4954</v>
      </c>
      <c r="L2527" s="37" t="s">
        <v>93</v>
      </c>
      <c r="M2527" s="31">
        <v>8</v>
      </c>
    </row>
    <row spans="1:13" s="31" customFormat="1" ht="15.75" customHeight="1" x14ac:dyDescent="0.2" outlineLevel="0" r="2528">
      <c r="A2528" s="31">
        <v>2527</v>
      </c>
      <c r="B2528" s="37" t="s">
        <v>9042</v>
      </c>
      <c r="C2528" s="37" t="s">
        <v>9043</v>
      </c>
      <c r="D2528" s="37" t="s">
        <v>100</v>
      </c>
      <c r="E2528" s="31">
        <v>60</v>
      </c>
      <c r="F2528" s="48">
        <v>29421</v>
      </c>
      <c r="G2528" s="37" t="s">
        <v>1340</v>
      </c>
      <c r="H2528" s="37" t="s">
        <v>250</v>
      </c>
      <c r="I2528" s="37" t="s">
        <v>104</v>
      </c>
      <c r="J2528" s="37" t="s">
        <v>80</v>
      </c>
      <c r="K2528" s="37" t="s">
        <v>5246</v>
      </c>
      <c r="L2528" s="37" t="s">
        <v>81</v>
      </c>
      <c r="M2528" s="31">
        <v>16</v>
      </c>
    </row>
    <row spans="1:13" s="31" customFormat="1" ht="15.75" customHeight="1" x14ac:dyDescent="0.2" outlineLevel="0" r="2529">
      <c r="A2529" s="31">
        <v>2528</v>
      </c>
      <c r="B2529" s="37" t="s">
        <v>5781</v>
      </c>
      <c r="C2529" s="37" t="s">
        <v>9044</v>
      </c>
      <c r="D2529" s="37" t="s">
        <v>74</v>
      </c>
      <c r="E2529" s="31">
        <v>81</v>
      </c>
      <c r="F2529" s="48">
        <v>28756</v>
      </c>
      <c r="G2529" s="37" t="s">
        <v>952</v>
      </c>
      <c r="H2529" s="37" t="s">
        <v>103</v>
      </c>
      <c r="I2529" s="37" t="s">
        <v>104</v>
      </c>
      <c r="J2529" s="37" t="s">
        <v>80</v>
      </c>
      <c r="L2529" s="37" t="s">
        <v>93</v>
      </c>
      <c r="M2529" s="31">
        <v>15</v>
      </c>
    </row>
    <row spans="1:13" s="31" customFormat="1" ht="15.75" customHeight="1" x14ac:dyDescent="0.2" outlineLevel="0" r="2530">
      <c r="A2530" s="31">
        <v>2529</v>
      </c>
      <c r="B2530" s="37" t="s">
        <v>9045</v>
      </c>
      <c r="C2530" s="37" t="s">
        <v>9046</v>
      </c>
      <c r="D2530" s="37" t="s">
        <v>74</v>
      </c>
      <c r="E2530" s="31">
        <v>81</v>
      </c>
      <c r="F2530" s="48">
        <v>19855</v>
      </c>
      <c r="G2530" s="37" t="s">
        <v>249</v>
      </c>
      <c r="H2530" s="37" t="s">
        <v>78</v>
      </c>
      <c r="I2530" s="37" t="s">
        <v>131</v>
      </c>
      <c r="J2530" s="37" t="s">
        <v>80</v>
      </c>
      <c r="K2530" s="37" t="s">
        <v>4938</v>
      </c>
      <c r="L2530" s="37" t="s">
        <v>81</v>
      </c>
      <c r="M2530" s="31">
        <v>10</v>
      </c>
    </row>
    <row spans="1:13" s="31" customFormat="1" ht="15.75" customHeight="1" x14ac:dyDescent="0.2" outlineLevel="0" r="2531">
      <c r="A2531" s="31">
        <v>2530</v>
      </c>
      <c r="B2531" s="37" t="s">
        <v>1243</v>
      </c>
      <c r="C2531" s="37" t="s">
        <v>6402</v>
      </c>
      <c r="D2531" s="37" t="s">
        <v>100</v>
      </c>
      <c r="E2531" s="31">
        <v>63</v>
      </c>
      <c r="F2531" s="48">
        <v>22131</v>
      </c>
      <c r="G2531" s="37" t="s">
        <v>387</v>
      </c>
      <c r="H2531" s="37" t="s">
        <v>92</v>
      </c>
      <c r="I2531" s="37" t="s">
        <v>79</v>
      </c>
      <c r="J2531" s="37" t="s">
        <v>80</v>
      </c>
      <c r="K2531" s="31">
        <v>1</v>
      </c>
      <c r="L2531" s="37" t="s">
        <v>81</v>
      </c>
      <c r="M2531" s="31">
        <v>18</v>
      </c>
    </row>
    <row spans="1:13" s="31" customFormat="1" ht="15.75" customHeight="1" x14ac:dyDescent="0.2" outlineLevel="0" r="2532">
      <c r="A2532" s="31">
        <v>2531</v>
      </c>
      <c r="B2532" s="37" t="s">
        <v>8626</v>
      </c>
      <c r="C2532" s="37" t="s">
        <v>9047</v>
      </c>
      <c r="D2532" s="37" t="s">
        <v>74</v>
      </c>
      <c r="E2532" s="31">
        <v>48</v>
      </c>
      <c r="F2532" s="48">
        <v>29818</v>
      </c>
      <c r="G2532" s="37" t="s">
        <v>670</v>
      </c>
      <c r="H2532" s="37" t="s">
        <v>92</v>
      </c>
      <c r="I2532" s="37" t="s">
        <v>131</v>
      </c>
      <c r="J2532" s="37" t="s">
        <v>80</v>
      </c>
      <c r="K2532" s="37" t="s">
        <v>5565</v>
      </c>
      <c r="L2532" s="37" t="s">
        <v>81</v>
      </c>
      <c r="M2532" s="31">
        <v>8</v>
      </c>
    </row>
    <row spans="1:13" s="31" customFormat="1" ht="15.75" customHeight="1" x14ac:dyDescent="0.2" outlineLevel="0" r="2533">
      <c r="A2533" s="31">
        <v>2532</v>
      </c>
      <c r="B2533" s="37" t="s">
        <v>9048</v>
      </c>
      <c r="C2533" s="37" t="s">
        <v>9049</v>
      </c>
      <c r="D2533" s="37" t="s">
        <v>100</v>
      </c>
      <c r="E2533" s="31">
        <v>27</v>
      </c>
      <c r="F2533" s="48">
        <v>25324</v>
      </c>
      <c r="H2533" s="37" t="s">
        <v>78</v>
      </c>
      <c r="I2533" s="37" t="s">
        <v>79</v>
      </c>
      <c r="J2533" s="37" t="s">
        <v>80</v>
      </c>
      <c r="K2533" s="37" t="s">
        <v>5176</v>
      </c>
      <c r="L2533" s="37" t="s">
        <v>93</v>
      </c>
      <c r="M2533" s="31">
        <v>11</v>
      </c>
    </row>
    <row spans="1:13" s="31" customFormat="1" ht="15.75" customHeight="1" x14ac:dyDescent="0.2" outlineLevel="0" r="2534">
      <c r="A2534" s="31">
        <v>2533</v>
      </c>
      <c r="B2534" s="37" t="s">
        <v>9050</v>
      </c>
      <c r="C2534" s="37" t="s">
        <v>9051</v>
      </c>
      <c r="D2534" s="37" t="s">
        <v>74</v>
      </c>
      <c r="E2534" s="31">
        <v>11</v>
      </c>
      <c r="F2534" s="48">
        <v>34176</v>
      </c>
      <c r="G2534" s="37" t="s">
        <v>153</v>
      </c>
      <c r="H2534" s="37" t="s">
        <v>191</v>
      </c>
      <c r="I2534" s="37" t="s">
        <v>104</v>
      </c>
      <c r="J2534" s="37" t="s">
        <v>80</v>
      </c>
      <c r="K2534" s="37" t="s">
        <v>4938</v>
      </c>
      <c r="L2534" s="37" t="s">
        <v>81</v>
      </c>
      <c r="M2534" s="31">
        <v>5</v>
      </c>
    </row>
    <row spans="1:13" s="31" customFormat="1" ht="15.75" customHeight="1" x14ac:dyDescent="0.2" outlineLevel="0" r="2535">
      <c r="A2535" s="31">
        <v>2534</v>
      </c>
      <c r="B2535" s="37" t="s">
        <v>9052</v>
      </c>
      <c r="C2535" s="37" t="s">
        <v>5303</v>
      </c>
      <c r="D2535" s="37" t="s">
        <v>100</v>
      </c>
      <c r="E2535" s="31">
        <v>70</v>
      </c>
      <c r="F2535" s="48">
        <v>23914</v>
      </c>
      <c r="G2535" s="37" t="s">
        <v>1121</v>
      </c>
      <c r="H2535" s="37" t="s">
        <v>78</v>
      </c>
      <c r="I2535" s="37" t="s">
        <v>104</v>
      </c>
      <c r="J2535" s="37" t="s">
        <v>80</v>
      </c>
      <c r="K2535" s="37" t="s">
        <v>4716</v>
      </c>
      <c r="L2535" s="37" t="s">
        <v>81</v>
      </c>
      <c r="M2535" s="31">
        <v>12</v>
      </c>
    </row>
    <row spans="1:13" s="31" customFormat="1" ht="15.75" customHeight="1" x14ac:dyDescent="0.2" outlineLevel="0" r="2536">
      <c r="A2536" s="31">
        <v>2535</v>
      </c>
      <c r="B2536" s="37" t="s">
        <v>6820</v>
      </c>
      <c r="C2536" s="37" t="s">
        <v>9053</v>
      </c>
      <c r="D2536" s="37" t="s">
        <v>74</v>
      </c>
      <c r="E2536" s="31">
        <v>53</v>
      </c>
      <c r="F2536" s="48">
        <v>29818</v>
      </c>
      <c r="G2536" s="37" t="s">
        <v>737</v>
      </c>
      <c r="H2536" s="37" t="s">
        <v>103</v>
      </c>
      <c r="I2536" s="37" t="s">
        <v>104</v>
      </c>
      <c r="J2536" s="37" t="s">
        <v>80</v>
      </c>
      <c r="K2536" s="37" t="s">
        <v>5176</v>
      </c>
      <c r="L2536" s="37" t="s">
        <v>93</v>
      </c>
      <c r="M2536" s="31">
        <v>13</v>
      </c>
    </row>
    <row spans="1:13" s="31" customFormat="1" ht="15.75" customHeight="1" x14ac:dyDescent="0.2" outlineLevel="0" r="2537">
      <c r="A2537" s="31">
        <v>2536</v>
      </c>
      <c r="B2537" s="37" t="s">
        <v>7770</v>
      </c>
      <c r="C2537" s="37" t="s">
        <v>9054</v>
      </c>
      <c r="D2537" s="37" t="s">
        <v>100</v>
      </c>
      <c r="E2537" s="31">
        <v>71</v>
      </c>
      <c r="F2537" s="48">
        <v>23538</v>
      </c>
      <c r="G2537" s="37" t="s">
        <v>211</v>
      </c>
      <c r="H2537" s="37" t="s">
        <v>191</v>
      </c>
      <c r="I2537" s="37" t="s">
        <v>79</v>
      </c>
      <c r="J2537" s="37" t="s">
        <v>80</v>
      </c>
      <c r="K2537" s="38">
        <v>-1</v>
      </c>
      <c r="L2537" s="37" t="s">
        <v>81</v>
      </c>
      <c r="M2537" s="31">
        <v>16</v>
      </c>
    </row>
    <row spans="1:13" s="31" customFormat="1" ht="15.75" customHeight="1" x14ac:dyDescent="0.2" outlineLevel="0" r="2538">
      <c r="A2538" s="31">
        <v>2537</v>
      </c>
      <c r="B2538" s="37" t="s">
        <v>9055</v>
      </c>
      <c r="C2538" s="37" t="s">
        <v>9056</v>
      </c>
      <c r="D2538" s="37" t="s">
        <v>100</v>
      </c>
      <c r="E2538" s="31">
        <v>8</v>
      </c>
      <c r="F2538" s="48">
        <v>32757</v>
      </c>
      <c r="G2538" s="37" t="s">
        <v>328</v>
      </c>
      <c r="H2538" s="37" t="s">
        <v>250</v>
      </c>
      <c r="I2538" s="37" t="s">
        <v>104</v>
      </c>
      <c r="J2538" s="37" t="s">
        <v>80</v>
      </c>
      <c r="L2538" s="37" t="s">
        <v>81</v>
      </c>
      <c r="M2538" s="31">
        <v>12</v>
      </c>
    </row>
    <row spans="1:13" s="31" customFormat="1" ht="15.75" customHeight="1" x14ac:dyDescent="0.2" outlineLevel="0" r="2539">
      <c r="A2539" s="31">
        <v>2538</v>
      </c>
      <c r="B2539" s="37" t="s">
        <v>9057</v>
      </c>
      <c r="C2539" s="37" t="s">
        <v>9058</v>
      </c>
      <c r="D2539" s="37" t="s">
        <v>100</v>
      </c>
      <c r="E2539" s="31">
        <v>13</v>
      </c>
      <c r="F2539" s="48">
        <v>21572</v>
      </c>
      <c r="H2539" s="37" t="s">
        <v>250</v>
      </c>
      <c r="I2539" s="37" t="s">
        <v>131</v>
      </c>
      <c r="J2539" s="37" t="s">
        <v>80</v>
      </c>
      <c r="K2539" s="37" t="s">
        <v>4845</v>
      </c>
      <c r="L2539" s="37" t="s">
        <v>81</v>
      </c>
      <c r="M2539" s="31">
        <v>20</v>
      </c>
    </row>
    <row spans="1:13" s="31" customFormat="1" ht="15.75" customHeight="1" x14ac:dyDescent="0.2" outlineLevel="0" r="2540">
      <c r="A2540" s="31">
        <v>2539</v>
      </c>
      <c r="B2540" s="37" t="s">
        <v>9059</v>
      </c>
      <c r="C2540" s="37" t="s">
        <v>9060</v>
      </c>
      <c r="D2540" s="37" t="s">
        <v>74</v>
      </c>
      <c r="E2540" s="31">
        <v>68</v>
      </c>
      <c r="F2540" s="48">
        <v>24584</v>
      </c>
      <c r="G2540" s="37" t="s">
        <v>1508</v>
      </c>
      <c r="H2540" s="37" t="s">
        <v>78</v>
      </c>
      <c r="I2540" s="37" t="s">
        <v>104</v>
      </c>
      <c r="J2540" s="37" t="s">
        <v>80</v>
      </c>
      <c r="K2540" s="37" t="s">
        <v>4869</v>
      </c>
      <c r="L2540" s="37" t="s">
        <v>81</v>
      </c>
      <c r="M2540" s="31">
        <v>12</v>
      </c>
    </row>
    <row spans="1:13" s="31" customFormat="1" ht="15.75" customHeight="1" x14ac:dyDescent="0.2" outlineLevel="0" r="2541">
      <c r="A2541" s="31">
        <v>2540</v>
      </c>
      <c r="B2541" s="37" t="s">
        <v>9061</v>
      </c>
      <c r="D2541" s="37" t="s">
        <v>473</v>
      </c>
      <c r="E2541" s="31">
        <v>14</v>
      </c>
      <c r="G2541" s="37" t="s">
        <v>515</v>
      </c>
      <c r="H2541" s="37" t="s">
        <v>161</v>
      </c>
      <c r="I2541" s="37" t="s">
        <v>79</v>
      </c>
      <c r="J2541" s="37" t="s">
        <v>80</v>
      </c>
      <c r="L2541" s="37" t="s">
        <v>81</v>
      </c>
    </row>
    <row spans="1:13" s="31" customFormat="1" ht="15.75" customHeight="1" x14ac:dyDescent="0.2" outlineLevel="0" r="2542">
      <c r="A2542" s="31">
        <v>2541</v>
      </c>
      <c r="B2542" s="37" t="s">
        <v>7180</v>
      </c>
      <c r="C2542" s="37" t="s">
        <v>9062</v>
      </c>
      <c r="D2542" s="37" t="s">
        <v>74</v>
      </c>
      <c r="E2542" s="31">
        <v>17</v>
      </c>
      <c r="F2542" s="48">
        <v>36599</v>
      </c>
      <c r="G2542" s="37" t="s">
        <v>1543</v>
      </c>
      <c r="H2542" s="37" t="s">
        <v>103</v>
      </c>
      <c r="I2542" s="37" t="s">
        <v>131</v>
      </c>
      <c r="J2542" s="37" t="s">
        <v>80</v>
      </c>
      <c r="K2542" s="37" t="s">
        <v>5062</v>
      </c>
      <c r="L2542" s="37" t="s">
        <v>81</v>
      </c>
      <c r="M2542" s="31">
        <v>2</v>
      </c>
    </row>
    <row spans="1:13" s="31" customFormat="1" ht="15.75" customHeight="1" x14ac:dyDescent="0.2" outlineLevel="0" r="2543">
      <c r="A2543" s="31">
        <v>2542</v>
      </c>
      <c r="B2543" s="37" t="s">
        <v>9063</v>
      </c>
      <c r="C2543" s="37" t="s">
        <v>9064</v>
      </c>
      <c r="D2543" s="37" t="s">
        <v>100</v>
      </c>
      <c r="E2543" s="31">
        <v>43</v>
      </c>
      <c r="F2543" s="48">
        <v>24177</v>
      </c>
      <c r="G2543" s="37" t="s">
        <v>2791</v>
      </c>
      <c r="H2543" s="37" t="s">
        <v>92</v>
      </c>
      <c r="I2543" s="37" t="s">
        <v>104</v>
      </c>
      <c r="J2543" s="37" t="s">
        <v>80</v>
      </c>
      <c r="K2543" s="38">
        <v>-1</v>
      </c>
      <c r="L2543" s="37" t="s">
        <v>81</v>
      </c>
      <c r="M2543" s="31">
        <v>12</v>
      </c>
    </row>
    <row spans="1:13" s="31" customFormat="1" ht="15.75" customHeight="1" x14ac:dyDescent="0.2" outlineLevel="0" r="2544">
      <c r="A2544" s="31">
        <v>2543</v>
      </c>
      <c r="B2544" s="37" t="s">
        <v>7022</v>
      </c>
      <c r="C2544" s="37" t="s">
        <v>9065</v>
      </c>
      <c r="D2544" s="37" t="s">
        <v>74</v>
      </c>
      <c r="E2544" s="31">
        <v>41</v>
      </c>
      <c r="F2544" s="48">
        <v>36314</v>
      </c>
      <c r="G2544" s="37" t="s">
        <v>5130</v>
      </c>
      <c r="H2544" s="37" t="s">
        <v>250</v>
      </c>
      <c r="I2544" s="37" t="s">
        <v>104</v>
      </c>
      <c r="J2544" s="37" t="s">
        <v>80</v>
      </c>
      <c r="K2544" s="50">
        <v>100</v>
      </c>
      <c r="L2544" s="37" t="s">
        <v>93</v>
      </c>
      <c r="M2544" s="31">
        <v>2</v>
      </c>
    </row>
    <row spans="1:13" s="31" customFormat="1" ht="15.75" customHeight="1" x14ac:dyDescent="0.2" outlineLevel="0" r="2545">
      <c r="A2545" s="31">
        <v>2544</v>
      </c>
      <c r="B2545" s="37" t="s">
        <v>9066</v>
      </c>
      <c r="C2545" s="37" t="s">
        <v>9067</v>
      </c>
      <c r="D2545" s="37" t="s">
        <v>74</v>
      </c>
      <c r="E2545" s="31">
        <v>73</v>
      </c>
      <c r="F2545" s="48">
        <v>32173</v>
      </c>
      <c r="G2545" s="37" t="s">
        <v>190</v>
      </c>
      <c r="H2545" s="37" t="s">
        <v>78</v>
      </c>
      <c r="I2545" s="37" t="s">
        <v>79</v>
      </c>
      <c r="J2545" s="37" t="s">
        <v>80</v>
      </c>
      <c r="K2545" s="37" t="s">
        <v>5417</v>
      </c>
      <c r="L2545" s="37" t="s">
        <v>81</v>
      </c>
      <c r="M2545" s="31">
        <v>16</v>
      </c>
    </row>
    <row spans="1:13" s="31" customFormat="1" ht="15.75" customHeight="1" x14ac:dyDescent="0.2" outlineLevel="0" r="2546">
      <c r="A2546" s="31">
        <v>2545</v>
      </c>
      <c r="B2546" s="37" t="s">
        <v>9068</v>
      </c>
      <c r="C2546" s="37" t="s">
        <v>9069</v>
      </c>
      <c r="D2546" s="37" t="s">
        <v>100</v>
      </c>
      <c r="E2546" s="31">
        <v>33</v>
      </c>
      <c r="F2546" s="48">
        <v>28591</v>
      </c>
      <c r="G2546" s="37" t="s">
        <v>2348</v>
      </c>
      <c r="H2546" s="37" t="s">
        <v>78</v>
      </c>
      <c r="I2546" s="37" t="s">
        <v>79</v>
      </c>
      <c r="J2546" s="37" t="s">
        <v>80</v>
      </c>
      <c r="K2546" s="37" t="s">
        <v>5089</v>
      </c>
      <c r="L2546" s="37" t="s">
        <v>81</v>
      </c>
      <c r="M2546" s="31">
        <v>16</v>
      </c>
    </row>
    <row spans="1:13" s="31" customFormat="1" ht="15.75" customHeight="1" x14ac:dyDescent="0.2" outlineLevel="0" r="2547">
      <c r="A2547" s="31">
        <v>2546</v>
      </c>
      <c r="B2547" s="37" t="s">
        <v>3018</v>
      </c>
      <c r="C2547" s="37" t="s">
        <v>9070</v>
      </c>
      <c r="D2547" s="37" t="s">
        <v>100</v>
      </c>
      <c r="E2547" s="31">
        <v>45</v>
      </c>
      <c r="F2547" s="48">
        <v>29321</v>
      </c>
      <c r="G2547" s="37" t="s">
        <v>551</v>
      </c>
      <c r="H2547" s="37" t="s">
        <v>78</v>
      </c>
      <c r="I2547" s="37" t="s">
        <v>131</v>
      </c>
      <c r="J2547" s="37" t="s">
        <v>80</v>
      </c>
      <c r="K2547" s="37" t="s">
        <v>4941</v>
      </c>
      <c r="L2547" s="37" t="s">
        <v>93</v>
      </c>
      <c r="M2547" s="31">
        <v>11</v>
      </c>
    </row>
    <row spans="1:13" s="31" customFormat="1" ht="15.75" customHeight="1" x14ac:dyDescent="0.2" outlineLevel="0" r="2548">
      <c r="A2548" s="31">
        <v>2547</v>
      </c>
      <c r="B2548" s="37" t="s">
        <v>9071</v>
      </c>
      <c r="C2548" s="37" t="s">
        <v>9072</v>
      </c>
      <c r="D2548" s="37" t="s">
        <v>100</v>
      </c>
      <c r="E2548" s="31">
        <v>91</v>
      </c>
      <c r="F2548" s="48">
        <v>31236</v>
      </c>
      <c r="G2548" s="37" t="s">
        <v>431</v>
      </c>
      <c r="H2548" s="37" t="s">
        <v>191</v>
      </c>
      <c r="I2548" s="37" t="s">
        <v>79</v>
      </c>
      <c r="J2548" s="37" t="s">
        <v>80</v>
      </c>
      <c r="L2548" s="37" t="s">
        <v>81</v>
      </c>
      <c r="M2548" s="31">
        <v>14</v>
      </c>
    </row>
    <row spans="1:13" s="31" customFormat="1" ht="15.75" customHeight="1" x14ac:dyDescent="0.2" outlineLevel="0" r="2549">
      <c r="A2549" s="31">
        <v>2548</v>
      </c>
      <c r="B2549" s="37" t="s">
        <v>8800</v>
      </c>
      <c r="C2549" s="37" t="s">
        <v>9073</v>
      </c>
      <c r="D2549" s="37" t="s">
        <v>100</v>
      </c>
      <c r="E2549" s="31">
        <v>11</v>
      </c>
      <c r="F2549" s="48">
        <v>26144</v>
      </c>
      <c r="G2549" s="37" t="s">
        <v>1297</v>
      </c>
      <c r="H2549" s="37" t="s">
        <v>250</v>
      </c>
      <c r="I2549" s="37" t="s">
        <v>79</v>
      </c>
      <c r="J2549" s="37" t="s">
        <v>80</v>
      </c>
      <c r="K2549" s="50">
        <v>1</v>
      </c>
      <c r="L2549" s="37" t="s">
        <v>93</v>
      </c>
      <c r="M2549" s="31">
        <v>13</v>
      </c>
    </row>
    <row spans="1:13" s="31" customFormat="1" ht="15.75" customHeight="1" x14ac:dyDescent="0.2" outlineLevel="0" r="2550">
      <c r="A2550" s="31">
        <v>2549</v>
      </c>
      <c r="B2550" s="37" t="s">
        <v>9074</v>
      </c>
      <c r="C2550" s="37" t="s">
        <v>9075</v>
      </c>
      <c r="D2550" s="37" t="s">
        <v>74</v>
      </c>
      <c r="E2550" s="31">
        <v>12</v>
      </c>
      <c r="F2550" s="48">
        <v>36014</v>
      </c>
      <c r="G2550" s="37" t="s">
        <v>937</v>
      </c>
      <c r="H2550" s="37" t="s">
        <v>191</v>
      </c>
      <c r="I2550" s="37" t="s">
        <v>79</v>
      </c>
      <c r="J2550" s="37" t="s">
        <v>80</v>
      </c>
      <c r="K2550" s="37" t="s">
        <v>4954</v>
      </c>
      <c r="L2550" s="37" t="s">
        <v>81</v>
      </c>
      <c r="M2550" s="31">
        <v>4</v>
      </c>
    </row>
    <row spans="1:13" s="31" customFormat="1" ht="15.75" customHeight="1" x14ac:dyDescent="0.2" outlineLevel="0" r="2551">
      <c r="A2551" s="31">
        <v>2550</v>
      </c>
      <c r="B2551" s="37" t="s">
        <v>9076</v>
      </c>
      <c r="C2551" s="37" t="s">
        <v>9077</v>
      </c>
      <c r="D2551" s="37" t="s">
        <v>74</v>
      </c>
      <c r="E2551" s="31">
        <v>34</v>
      </c>
      <c r="F2551" s="48">
        <v>35654</v>
      </c>
      <c r="G2551" s="37" t="s">
        <v>937</v>
      </c>
      <c r="H2551" s="37" t="s">
        <v>191</v>
      </c>
      <c r="I2551" s="37" t="s">
        <v>79</v>
      </c>
      <c r="J2551" s="37" t="s">
        <v>80</v>
      </c>
      <c r="K2551" s="37" t="s">
        <v>5233</v>
      </c>
      <c r="L2551" s="37" t="s">
        <v>81</v>
      </c>
      <c r="M2551" s="31">
        <v>4</v>
      </c>
    </row>
    <row spans="1:13" s="31" customFormat="1" ht="15.75" customHeight="1" x14ac:dyDescent="0.2" outlineLevel="0" r="2552">
      <c r="A2552" s="31">
        <v>2551</v>
      </c>
      <c r="B2552" s="37" t="s">
        <v>2086</v>
      </c>
      <c r="C2552" s="37" t="s">
        <v>9078</v>
      </c>
      <c r="D2552" s="37" t="s">
        <v>100</v>
      </c>
      <c r="E2552" s="31">
        <v>0</v>
      </c>
      <c r="F2552" s="48">
        <v>32060</v>
      </c>
      <c r="G2552" s="37" t="s">
        <v>401</v>
      </c>
      <c r="H2552" s="37" t="s">
        <v>250</v>
      </c>
      <c r="I2552" s="37" t="s">
        <v>79</v>
      </c>
      <c r="J2552" s="37" t="s">
        <v>80</v>
      </c>
      <c r="K2552" s="37" t="s">
        <v>4954</v>
      </c>
      <c r="L2552" s="37" t="s">
        <v>93</v>
      </c>
      <c r="M2552" s="31">
        <v>5</v>
      </c>
    </row>
    <row spans="1:13" s="31" customFormat="1" ht="15.75" customHeight="1" x14ac:dyDescent="0.2" outlineLevel="0" r="2553">
      <c r="A2553" s="31">
        <v>2552</v>
      </c>
      <c r="B2553" s="37" t="s">
        <v>9079</v>
      </c>
      <c r="C2553" s="37" t="s">
        <v>8669</v>
      </c>
      <c r="D2553" s="37" t="s">
        <v>74</v>
      </c>
      <c r="E2553" s="31">
        <v>1</v>
      </c>
      <c r="F2553" s="48">
        <v>26970</v>
      </c>
      <c r="H2553" s="37" t="s">
        <v>78</v>
      </c>
      <c r="I2553" s="37" t="s">
        <v>104</v>
      </c>
      <c r="J2553" s="37" t="s">
        <v>80</v>
      </c>
      <c r="K2553" s="37" t="s">
        <v>4967</v>
      </c>
      <c r="L2553" s="37" t="s">
        <v>81</v>
      </c>
      <c r="M2553" s="31">
        <v>17</v>
      </c>
    </row>
    <row spans="1:13" s="31" customFormat="1" ht="15.75" customHeight="1" x14ac:dyDescent="0.2" outlineLevel="0" r="2554">
      <c r="A2554" s="31">
        <v>2553</v>
      </c>
      <c r="B2554" s="37" t="s">
        <v>9080</v>
      </c>
      <c r="C2554" s="37" t="s">
        <v>9081</v>
      </c>
      <c r="D2554" s="37" t="s">
        <v>74</v>
      </c>
      <c r="E2554" s="31">
        <v>42</v>
      </c>
      <c r="F2554" s="48">
        <v>29868</v>
      </c>
      <c r="H2554" s="37" t="s">
        <v>250</v>
      </c>
      <c r="I2554" s="37" t="s">
        <v>131</v>
      </c>
      <c r="J2554" s="37" t="s">
        <v>80</v>
      </c>
      <c r="K2554" s="37" t="s">
        <v>4719</v>
      </c>
      <c r="L2554" s="37" t="s">
        <v>81</v>
      </c>
      <c r="M2554" s="31">
        <v>13</v>
      </c>
    </row>
    <row spans="1:13" s="31" customFormat="1" ht="15.75" customHeight="1" x14ac:dyDescent="0.2" outlineLevel="0" r="2555">
      <c r="A2555" s="31">
        <v>2554</v>
      </c>
      <c r="B2555" s="37" t="s">
        <v>9082</v>
      </c>
      <c r="C2555" s="37" t="s">
        <v>9083</v>
      </c>
      <c r="D2555" s="37" t="s">
        <v>100</v>
      </c>
      <c r="E2555" s="31">
        <v>76</v>
      </c>
      <c r="F2555" s="48">
        <v>30184</v>
      </c>
      <c r="G2555" s="37" t="s">
        <v>2283</v>
      </c>
      <c r="H2555" s="37" t="s">
        <v>250</v>
      </c>
      <c r="I2555" s="37" t="s">
        <v>131</v>
      </c>
      <c r="J2555" s="37" t="s">
        <v>80</v>
      </c>
      <c r="K2555" s="37" t="s">
        <v>4785</v>
      </c>
      <c r="L2555" s="37" t="s">
        <v>93</v>
      </c>
      <c r="M2555" s="31">
        <v>12</v>
      </c>
    </row>
    <row spans="1:13" s="31" customFormat="1" ht="15.75" customHeight="1" x14ac:dyDescent="0.2" outlineLevel="0" r="2556">
      <c r="A2556" s="31">
        <v>2555</v>
      </c>
      <c r="B2556" s="37" t="s">
        <v>9084</v>
      </c>
      <c r="C2556" s="37" t="s">
        <v>9085</v>
      </c>
      <c r="D2556" s="37" t="s">
        <v>74</v>
      </c>
      <c r="E2556" s="31">
        <v>43</v>
      </c>
      <c r="F2556" s="48">
        <v>28022</v>
      </c>
      <c r="G2556" s="37" t="s">
        <v>1384</v>
      </c>
      <c r="H2556" s="37" t="s">
        <v>191</v>
      </c>
      <c r="I2556" s="37" t="s">
        <v>104</v>
      </c>
      <c r="J2556" s="37" t="s">
        <v>80</v>
      </c>
      <c r="K2556" s="37" t="s">
        <v>4828</v>
      </c>
      <c r="L2556" s="37" t="s">
        <v>93</v>
      </c>
      <c r="M2556" s="31">
        <v>11</v>
      </c>
    </row>
    <row spans="1:13" s="31" customFormat="1" ht="15.75" customHeight="1" x14ac:dyDescent="0.2" outlineLevel="0" r="2557">
      <c r="A2557" s="31">
        <v>2556</v>
      </c>
      <c r="B2557" s="37" t="s">
        <v>9086</v>
      </c>
      <c r="C2557" s="37" t="s">
        <v>9087</v>
      </c>
      <c r="D2557" s="37" t="s">
        <v>74</v>
      </c>
      <c r="E2557" s="31">
        <v>39</v>
      </c>
      <c r="F2557" s="48">
        <v>32366</v>
      </c>
      <c r="H2557" s="37" t="s">
        <v>191</v>
      </c>
      <c r="I2557" s="37" t="s">
        <v>79</v>
      </c>
      <c r="J2557" s="37" t="s">
        <v>80</v>
      </c>
      <c r="K2557" s="37" t="s">
        <v>4816</v>
      </c>
      <c r="L2557" s="37" t="s">
        <v>81</v>
      </c>
      <c r="M2557" s="31">
        <v>15</v>
      </c>
    </row>
    <row spans="1:13" s="31" customFormat="1" ht="15.75" customHeight="1" x14ac:dyDescent="0.2" outlineLevel="0" r="2558">
      <c r="A2558" s="31">
        <v>2557</v>
      </c>
      <c r="B2558" s="37" t="s">
        <v>6703</v>
      </c>
      <c r="C2558" s="37" t="s">
        <v>9088</v>
      </c>
      <c r="D2558" s="37" t="s">
        <v>100</v>
      </c>
      <c r="E2558" s="31">
        <v>37</v>
      </c>
      <c r="F2558" s="48">
        <v>28721</v>
      </c>
      <c r="H2558" s="37" t="s">
        <v>250</v>
      </c>
      <c r="I2558" s="37" t="s">
        <v>79</v>
      </c>
      <c r="J2558" s="37" t="s">
        <v>80</v>
      </c>
      <c r="K2558" s="37" t="s">
        <v>5035</v>
      </c>
      <c r="L2558" s="37" t="s">
        <v>93</v>
      </c>
      <c r="M2558" s="31">
        <v>19</v>
      </c>
    </row>
    <row spans="1:13" s="31" customFormat="1" ht="15.75" customHeight="1" x14ac:dyDescent="0.2" outlineLevel="0" r="2559">
      <c r="A2559" s="31">
        <v>2558</v>
      </c>
      <c r="B2559" s="37" t="s">
        <v>9089</v>
      </c>
      <c r="C2559" s="37" t="s">
        <v>9090</v>
      </c>
      <c r="D2559" s="37" t="s">
        <v>100</v>
      </c>
      <c r="E2559" s="31">
        <v>84</v>
      </c>
      <c r="F2559" s="48">
        <v>27321</v>
      </c>
      <c r="H2559" s="37" t="s">
        <v>191</v>
      </c>
      <c r="I2559" s="37" t="s">
        <v>131</v>
      </c>
      <c r="J2559" s="37" t="s">
        <v>80</v>
      </c>
      <c r="K2559" s="37" t="s">
        <v>5062</v>
      </c>
      <c r="L2559" s="37" t="s">
        <v>81</v>
      </c>
      <c r="M2559" s="31">
        <v>20</v>
      </c>
    </row>
    <row spans="1:13" s="31" customFormat="1" ht="15.75" customHeight="1" x14ac:dyDescent="0.2" outlineLevel="0" r="2560">
      <c r="A2560" s="31">
        <v>2559</v>
      </c>
      <c r="B2560" s="37" t="s">
        <v>9091</v>
      </c>
      <c r="C2560" s="37" t="s">
        <v>9092</v>
      </c>
      <c r="D2560" s="37" t="s">
        <v>100</v>
      </c>
      <c r="E2560" s="31">
        <v>7</v>
      </c>
      <c r="F2560" s="48">
        <v>25375</v>
      </c>
      <c r="G2560" s="37" t="s">
        <v>129</v>
      </c>
      <c r="H2560" s="37" t="s">
        <v>130</v>
      </c>
      <c r="I2560" s="37" t="s">
        <v>131</v>
      </c>
      <c r="J2560" s="37" t="s">
        <v>80</v>
      </c>
      <c r="K2560" s="37" t="s">
        <v>4775</v>
      </c>
      <c r="L2560" s="37" t="s">
        <v>93</v>
      </c>
      <c r="M2560" s="31">
        <v>8</v>
      </c>
    </row>
    <row spans="1:13" s="31" customFormat="1" ht="15.75" customHeight="1" x14ac:dyDescent="0.2" outlineLevel="0" r="2561">
      <c r="A2561" s="31">
        <v>2560</v>
      </c>
      <c r="B2561" s="37" t="s">
        <v>9093</v>
      </c>
      <c r="C2561" s="37" t="s">
        <v>9094</v>
      </c>
      <c r="D2561" s="37" t="s">
        <v>74</v>
      </c>
      <c r="E2561" s="31">
        <v>7</v>
      </c>
      <c r="F2561" s="48">
        <v>29495</v>
      </c>
      <c r="G2561" s="37" t="s">
        <v>2292</v>
      </c>
      <c r="H2561" s="37" t="s">
        <v>250</v>
      </c>
      <c r="I2561" s="37" t="s">
        <v>79</v>
      </c>
      <c r="J2561" s="37" t="s">
        <v>80</v>
      </c>
      <c r="K2561" s="37" t="s">
        <v>4734</v>
      </c>
      <c r="L2561" s="37" t="s">
        <v>93</v>
      </c>
      <c r="M2561" s="31">
        <v>21</v>
      </c>
    </row>
    <row spans="1:13" s="31" customFormat="1" ht="15.75" customHeight="1" x14ac:dyDescent="0.2" outlineLevel="0" r="2562">
      <c r="A2562" s="31">
        <v>2561</v>
      </c>
      <c r="B2562" s="37" t="s">
        <v>9095</v>
      </c>
      <c r="C2562" s="37" t="s">
        <v>9096</v>
      </c>
      <c r="D2562" s="37" t="s">
        <v>100</v>
      </c>
      <c r="E2562" s="31">
        <v>44</v>
      </c>
      <c r="F2562" s="48">
        <v>23260</v>
      </c>
      <c r="H2562" s="37" t="s">
        <v>78</v>
      </c>
      <c r="I2562" s="37" t="s">
        <v>131</v>
      </c>
      <c r="J2562" s="37" t="s">
        <v>80</v>
      </c>
      <c r="K2562" s="37" t="s">
        <v>4842</v>
      </c>
      <c r="L2562" s="37" t="s">
        <v>81</v>
      </c>
      <c r="M2562" s="31">
        <v>15</v>
      </c>
    </row>
    <row spans="1:13" s="31" customFormat="1" ht="15.75" customHeight="1" x14ac:dyDescent="0.2" outlineLevel="0" r="2563">
      <c r="A2563" s="31">
        <v>2562</v>
      </c>
      <c r="B2563" s="37" t="s">
        <v>9097</v>
      </c>
      <c r="C2563" s="37" t="s">
        <v>9098</v>
      </c>
      <c r="D2563" s="37" t="s">
        <v>74</v>
      </c>
      <c r="E2563" s="31">
        <v>98</v>
      </c>
      <c r="F2563" s="48">
        <v>29490</v>
      </c>
      <c r="G2563" s="37" t="s">
        <v>230</v>
      </c>
      <c r="H2563" s="37" t="s">
        <v>147</v>
      </c>
      <c r="I2563" s="37" t="s">
        <v>79</v>
      </c>
      <c r="J2563" s="37" t="s">
        <v>80</v>
      </c>
      <c r="K2563" s="37" t="s">
        <v>4767</v>
      </c>
      <c r="L2563" s="37" t="s">
        <v>93</v>
      </c>
      <c r="M2563" s="31">
        <v>13</v>
      </c>
    </row>
    <row spans="1:13" s="31" customFormat="1" ht="15.75" customHeight="1" x14ac:dyDescent="0.2" outlineLevel="0" r="2564">
      <c r="A2564" s="31">
        <v>2563</v>
      </c>
      <c r="B2564" s="37" t="s">
        <v>7470</v>
      </c>
      <c r="C2564" s="37" t="s">
        <v>9099</v>
      </c>
      <c r="D2564" s="37" t="s">
        <v>100</v>
      </c>
      <c r="E2564" s="31">
        <v>49</v>
      </c>
      <c r="F2564" s="48">
        <v>32940</v>
      </c>
      <c r="G2564" s="37" t="s">
        <v>6507</v>
      </c>
      <c r="H2564" s="37" t="s">
        <v>250</v>
      </c>
      <c r="I2564" s="37" t="s">
        <v>79</v>
      </c>
      <c r="J2564" s="37" t="s">
        <v>80</v>
      </c>
      <c r="K2564" s="37" t="s">
        <v>4938</v>
      </c>
      <c r="L2564" s="37" t="s">
        <v>81</v>
      </c>
      <c r="M2564" s="31">
        <v>20</v>
      </c>
    </row>
    <row spans="1:13" s="31" customFormat="1" ht="15.75" customHeight="1" x14ac:dyDescent="0.2" outlineLevel="0" r="2565">
      <c r="A2565" s="31">
        <v>2564</v>
      </c>
      <c r="B2565" s="37" t="s">
        <v>9100</v>
      </c>
      <c r="C2565" s="37" t="s">
        <v>9101</v>
      </c>
      <c r="D2565" s="37" t="s">
        <v>100</v>
      </c>
      <c r="E2565" s="31">
        <v>18</v>
      </c>
      <c r="F2565" s="48">
        <v>27879</v>
      </c>
      <c r="G2565" s="37" t="s">
        <v>628</v>
      </c>
      <c r="H2565" s="37" t="s">
        <v>191</v>
      </c>
      <c r="I2565" s="37" t="s">
        <v>79</v>
      </c>
      <c r="J2565" s="37" t="s">
        <v>80</v>
      </c>
      <c r="K2565" s="37" t="s">
        <v>4722</v>
      </c>
      <c r="L2565" s="37" t="s">
        <v>93</v>
      </c>
      <c r="M2565" s="31">
        <v>15</v>
      </c>
    </row>
    <row spans="1:13" s="31" customFormat="1" ht="15.75" customHeight="1" x14ac:dyDescent="0.2" outlineLevel="0" r="2566">
      <c r="A2566" s="31">
        <v>2565</v>
      </c>
      <c r="B2566" s="37" t="s">
        <v>9102</v>
      </c>
      <c r="C2566" s="37" t="s">
        <v>9103</v>
      </c>
      <c r="D2566" s="37" t="s">
        <v>100</v>
      </c>
      <c r="E2566" s="31">
        <v>62</v>
      </c>
      <c r="F2566" s="48">
        <v>25432</v>
      </c>
      <c r="G2566" s="37" t="s">
        <v>804</v>
      </c>
      <c r="H2566" s="37" t="s">
        <v>191</v>
      </c>
      <c r="I2566" s="37" t="s">
        <v>104</v>
      </c>
      <c r="J2566" s="37" t="s">
        <v>80</v>
      </c>
      <c r="K2566" s="37" t="s">
        <v>4775</v>
      </c>
      <c r="L2566" s="37" t="s">
        <v>81</v>
      </c>
      <c r="M2566" s="31">
        <v>9</v>
      </c>
    </row>
    <row spans="1:13" s="31" customFormat="1" ht="15.75" customHeight="1" x14ac:dyDescent="0.2" outlineLevel="0" r="2567">
      <c r="A2567" s="31">
        <v>2566</v>
      </c>
      <c r="B2567" s="37" t="s">
        <v>9104</v>
      </c>
      <c r="C2567" s="37" t="s">
        <v>9105</v>
      </c>
      <c r="D2567" s="37" t="s">
        <v>100</v>
      </c>
      <c r="E2567" s="31">
        <v>48</v>
      </c>
      <c r="F2567" s="48">
        <v>35367</v>
      </c>
      <c r="G2567" s="37" t="s">
        <v>2496</v>
      </c>
      <c r="H2567" s="37" t="s">
        <v>130</v>
      </c>
      <c r="I2567" s="37" t="s">
        <v>104</v>
      </c>
      <c r="J2567" s="37" t="s">
        <v>80</v>
      </c>
      <c r="K2567" s="37" t="s">
        <v>4954</v>
      </c>
      <c r="L2567" s="37" t="s">
        <v>81</v>
      </c>
      <c r="M2567" s="31">
        <v>6</v>
      </c>
    </row>
    <row spans="1:13" s="31" customFormat="1" ht="15.75" customHeight="1" x14ac:dyDescent="0.2" outlineLevel="0" r="2568">
      <c r="A2568" s="31">
        <v>2567</v>
      </c>
      <c r="B2568" s="37" t="s">
        <v>5699</v>
      </c>
      <c r="C2568" s="37" t="s">
        <v>9106</v>
      </c>
      <c r="D2568" s="37" t="s">
        <v>74</v>
      </c>
      <c r="E2568" s="31">
        <v>97</v>
      </c>
      <c r="F2568" s="48">
        <v>27407</v>
      </c>
      <c r="G2568" s="37" t="s">
        <v>1733</v>
      </c>
      <c r="H2568" s="37" t="s">
        <v>103</v>
      </c>
      <c r="I2568" s="37" t="s">
        <v>79</v>
      </c>
      <c r="J2568" s="37" t="s">
        <v>80</v>
      </c>
      <c r="K2568" s="37" t="s">
        <v>5417</v>
      </c>
      <c r="L2568" s="37" t="s">
        <v>93</v>
      </c>
      <c r="M2568" s="31">
        <v>22</v>
      </c>
    </row>
    <row spans="1:13" s="31" customFormat="1" ht="15.75" customHeight="1" x14ac:dyDescent="0.2" outlineLevel="0" r="2569">
      <c r="A2569" s="31">
        <v>2568</v>
      </c>
      <c r="B2569" s="37" t="s">
        <v>7865</v>
      </c>
      <c r="C2569" s="37" t="s">
        <v>9107</v>
      </c>
      <c r="D2569" s="37" t="s">
        <v>100</v>
      </c>
      <c r="E2569" s="31">
        <v>42</v>
      </c>
      <c r="F2569" s="48">
        <v>30363</v>
      </c>
      <c r="G2569" s="37" t="s">
        <v>773</v>
      </c>
      <c r="H2569" s="37" t="s">
        <v>78</v>
      </c>
      <c r="I2569" s="37" t="s">
        <v>79</v>
      </c>
      <c r="J2569" s="37" t="s">
        <v>80</v>
      </c>
      <c r="K2569" s="37" t="s">
        <v>4828</v>
      </c>
      <c r="L2569" s="37" t="s">
        <v>93</v>
      </c>
      <c r="M2569" s="31">
        <v>18</v>
      </c>
    </row>
    <row spans="1:13" s="31" customFormat="1" ht="15.75" customHeight="1" x14ac:dyDescent="0.2" outlineLevel="0" r="2570">
      <c r="A2570" s="31">
        <v>2569</v>
      </c>
      <c r="B2570" s="37" t="s">
        <v>9108</v>
      </c>
      <c r="C2570" s="37" t="s">
        <v>9109</v>
      </c>
      <c r="D2570" s="37" t="s">
        <v>74</v>
      </c>
      <c r="E2570" s="31">
        <v>62</v>
      </c>
      <c r="F2570" s="48">
        <v>31170</v>
      </c>
      <c r="G2570" s="37" t="s">
        <v>401</v>
      </c>
      <c r="H2570" s="37" t="s">
        <v>147</v>
      </c>
      <c r="I2570" s="37" t="s">
        <v>79</v>
      </c>
      <c r="J2570" s="37" t="s">
        <v>80</v>
      </c>
      <c r="K2570" s="37" t="s">
        <v>4929</v>
      </c>
      <c r="L2570" s="37" t="s">
        <v>93</v>
      </c>
      <c r="M2570" s="31">
        <v>16</v>
      </c>
    </row>
    <row spans="1:13" s="31" customFormat="1" ht="15.75" customHeight="1" x14ac:dyDescent="0.2" outlineLevel="0" r="2571">
      <c r="A2571" s="31">
        <v>2570</v>
      </c>
      <c r="B2571" s="37" t="s">
        <v>9110</v>
      </c>
      <c r="C2571" s="37" t="s">
        <v>9111</v>
      </c>
      <c r="D2571" s="37" t="s">
        <v>74</v>
      </c>
      <c r="E2571" s="31">
        <v>13</v>
      </c>
      <c r="F2571" s="48">
        <v>28378</v>
      </c>
      <c r="G2571" s="37" t="s">
        <v>1429</v>
      </c>
      <c r="H2571" s="37" t="s">
        <v>103</v>
      </c>
      <c r="I2571" s="37" t="s">
        <v>79</v>
      </c>
      <c r="J2571" s="37" t="s">
        <v>80</v>
      </c>
      <c r="K2571" s="37" t="s">
        <v>4731</v>
      </c>
      <c r="L2571" s="37" t="s">
        <v>81</v>
      </c>
      <c r="M2571" s="31">
        <v>18</v>
      </c>
    </row>
    <row spans="1:13" s="31" customFormat="1" ht="15.75" customHeight="1" x14ac:dyDescent="0.2" outlineLevel="0" r="2572">
      <c r="A2572" s="31">
        <v>2571</v>
      </c>
      <c r="B2572" s="37" t="s">
        <v>9112</v>
      </c>
      <c r="C2572" s="37" t="s">
        <v>9113</v>
      </c>
      <c r="D2572" s="37" t="s">
        <v>74</v>
      </c>
      <c r="E2572" s="31">
        <v>97</v>
      </c>
      <c r="F2572" s="48">
        <v>31733</v>
      </c>
      <c r="G2572" s="37" t="s">
        <v>230</v>
      </c>
      <c r="H2572" s="37" t="s">
        <v>191</v>
      </c>
      <c r="I2572" s="37" t="s">
        <v>104</v>
      </c>
      <c r="J2572" s="37" t="s">
        <v>80</v>
      </c>
      <c r="K2572" s="31">
        <v>0</v>
      </c>
      <c r="L2572" s="37" t="s">
        <v>81</v>
      </c>
      <c r="M2572" s="31">
        <v>7</v>
      </c>
    </row>
    <row spans="1:13" s="31" customFormat="1" ht="15.75" customHeight="1" x14ac:dyDescent="0.2" outlineLevel="0" r="2573">
      <c r="A2573" s="31">
        <v>2572</v>
      </c>
      <c r="B2573" s="37" t="s">
        <v>9114</v>
      </c>
      <c r="C2573" s="37" t="s">
        <v>9115</v>
      </c>
      <c r="D2573" s="37" t="s">
        <v>100</v>
      </c>
      <c r="E2573" s="31">
        <v>30</v>
      </c>
      <c r="F2573" s="48">
        <v>29585</v>
      </c>
      <c r="G2573" s="37" t="s">
        <v>628</v>
      </c>
      <c r="H2573" s="37" t="s">
        <v>103</v>
      </c>
      <c r="I2573" s="37" t="s">
        <v>79</v>
      </c>
      <c r="J2573" s="37" t="s">
        <v>80</v>
      </c>
      <c r="K2573" s="37" t="s">
        <v>4804</v>
      </c>
      <c r="L2573" s="37" t="s">
        <v>93</v>
      </c>
      <c r="M2573" s="31">
        <v>13</v>
      </c>
    </row>
    <row spans="1:13" s="31" customFormat="1" ht="15.75" customHeight="1" x14ac:dyDescent="0.2" outlineLevel="0" r="2574">
      <c r="A2574" s="31">
        <v>2573</v>
      </c>
      <c r="B2574" s="37" t="s">
        <v>9116</v>
      </c>
      <c r="C2574" s="37" t="s">
        <v>9117</v>
      </c>
      <c r="D2574" s="37" t="s">
        <v>100</v>
      </c>
      <c r="E2574" s="31">
        <v>72</v>
      </c>
      <c r="F2574" s="48">
        <v>19990</v>
      </c>
      <c r="G2574" s="37" t="s">
        <v>1825</v>
      </c>
      <c r="H2574" s="37" t="s">
        <v>250</v>
      </c>
      <c r="I2574" s="37" t="s">
        <v>79</v>
      </c>
      <c r="J2574" s="37" t="s">
        <v>80</v>
      </c>
      <c r="K2574" s="37" t="s">
        <v>5513</v>
      </c>
      <c r="L2574" s="37" t="s">
        <v>93</v>
      </c>
      <c r="M2574" s="31">
        <v>10</v>
      </c>
    </row>
    <row spans="1:13" s="31" customFormat="1" ht="15.75" customHeight="1" x14ac:dyDescent="0.2" outlineLevel="0" r="2575">
      <c r="A2575" s="31">
        <v>2574</v>
      </c>
      <c r="B2575" s="37" t="s">
        <v>5850</v>
      </c>
      <c r="C2575" s="37" t="s">
        <v>9118</v>
      </c>
      <c r="D2575" s="37" t="s">
        <v>74</v>
      </c>
      <c r="E2575" s="31">
        <v>73</v>
      </c>
      <c r="F2575" s="48">
        <v>29210</v>
      </c>
      <c r="H2575" s="37" t="s">
        <v>78</v>
      </c>
      <c r="I2575" s="37" t="s">
        <v>79</v>
      </c>
      <c r="J2575" s="37" t="s">
        <v>80</v>
      </c>
      <c r="L2575" s="37" t="s">
        <v>93</v>
      </c>
      <c r="M2575" s="31">
        <v>4</v>
      </c>
    </row>
    <row spans="1:13" s="31" customFormat="1" ht="15.75" customHeight="1" x14ac:dyDescent="0.2" outlineLevel="0" r="2576">
      <c r="A2576" s="31">
        <v>2575</v>
      </c>
      <c r="B2576" s="37" t="s">
        <v>9119</v>
      </c>
      <c r="C2576" s="37" t="s">
        <v>9120</v>
      </c>
      <c r="D2576" s="37" t="s">
        <v>74</v>
      </c>
      <c r="E2576" s="31">
        <v>87</v>
      </c>
      <c r="F2576" s="48">
        <v>27187</v>
      </c>
      <c r="G2576" s="37" t="s">
        <v>387</v>
      </c>
      <c r="H2576" s="37" t="s">
        <v>103</v>
      </c>
      <c r="I2576" s="37" t="s">
        <v>131</v>
      </c>
      <c r="J2576" s="37" t="s">
        <v>80</v>
      </c>
      <c r="K2576" s="37" t="s">
        <v>5475</v>
      </c>
      <c r="L2576" s="37" t="s">
        <v>81</v>
      </c>
      <c r="M2576" s="31">
        <v>16</v>
      </c>
    </row>
    <row spans="1:13" s="31" customFormat="1" ht="15.75" customHeight="1" x14ac:dyDescent="0.2" outlineLevel="0" r="2577">
      <c r="A2577" s="31">
        <v>2576</v>
      </c>
      <c r="B2577" s="37" t="s">
        <v>4174</v>
      </c>
      <c r="C2577" s="37" t="s">
        <v>9121</v>
      </c>
      <c r="D2577" s="37" t="s">
        <v>100</v>
      </c>
      <c r="E2577" s="31">
        <v>15</v>
      </c>
      <c r="F2577" s="48">
        <v>21700</v>
      </c>
      <c r="G2577" s="37" t="s">
        <v>211</v>
      </c>
      <c r="H2577" s="37" t="s">
        <v>78</v>
      </c>
      <c r="I2577" s="37" t="s">
        <v>79</v>
      </c>
      <c r="J2577" s="37" t="s">
        <v>80</v>
      </c>
      <c r="K2577" s="37" t="s">
        <v>4916</v>
      </c>
      <c r="L2577" s="37" t="s">
        <v>93</v>
      </c>
      <c r="M2577" s="31">
        <v>13</v>
      </c>
    </row>
    <row spans="1:13" s="31" customFormat="1" ht="15.75" customHeight="1" x14ac:dyDescent="0.2" outlineLevel="0" r="2578">
      <c r="A2578" s="31">
        <v>2577</v>
      </c>
      <c r="B2578" s="37" t="s">
        <v>9122</v>
      </c>
      <c r="C2578" s="37" t="s">
        <v>9123</v>
      </c>
      <c r="D2578" s="37" t="s">
        <v>74</v>
      </c>
      <c r="E2578" s="31">
        <v>78</v>
      </c>
      <c r="F2578" s="48">
        <v>27838</v>
      </c>
      <c r="G2578" s="37" t="s">
        <v>1787</v>
      </c>
      <c r="H2578" s="37" t="s">
        <v>250</v>
      </c>
      <c r="I2578" s="37" t="s">
        <v>79</v>
      </c>
      <c r="J2578" s="37" t="s">
        <v>80</v>
      </c>
      <c r="K2578" s="37" t="s">
        <v>4742</v>
      </c>
      <c r="L2578" s="37" t="s">
        <v>81</v>
      </c>
      <c r="M2578" s="31">
        <v>10</v>
      </c>
    </row>
    <row spans="1:13" s="31" customFormat="1" ht="15.75" customHeight="1" x14ac:dyDescent="0.2" outlineLevel="0" r="2579">
      <c r="A2579" s="31">
        <v>2578</v>
      </c>
      <c r="B2579" s="37" t="s">
        <v>4406</v>
      </c>
      <c r="C2579" s="37" t="s">
        <v>9124</v>
      </c>
      <c r="D2579" s="37" t="s">
        <v>74</v>
      </c>
      <c r="E2579" s="31">
        <v>49</v>
      </c>
      <c r="F2579" s="48">
        <v>33296</v>
      </c>
      <c r="G2579" s="37" t="s">
        <v>2348</v>
      </c>
      <c r="H2579" s="37" t="s">
        <v>147</v>
      </c>
      <c r="I2579" s="37" t="s">
        <v>131</v>
      </c>
      <c r="J2579" s="37" t="s">
        <v>80</v>
      </c>
      <c r="K2579" s="50">
        <v>-100</v>
      </c>
      <c r="L2579" s="37" t="s">
        <v>93</v>
      </c>
      <c r="M2579" s="31">
        <v>3</v>
      </c>
    </row>
    <row spans="1:13" s="31" customFormat="1" ht="15.75" customHeight="1" x14ac:dyDescent="0.2" outlineLevel="0" r="2580">
      <c r="A2580" s="31">
        <v>2579</v>
      </c>
      <c r="B2580" s="37" t="s">
        <v>5365</v>
      </c>
      <c r="C2580" s="37" t="s">
        <v>9125</v>
      </c>
      <c r="D2580" s="37" t="s">
        <v>100</v>
      </c>
      <c r="E2580" s="31">
        <v>35</v>
      </c>
      <c r="F2580" s="48">
        <v>25933</v>
      </c>
      <c r="G2580" s="37" t="s">
        <v>601</v>
      </c>
      <c r="H2580" s="37" t="s">
        <v>78</v>
      </c>
      <c r="I2580" s="37" t="s">
        <v>79</v>
      </c>
      <c r="J2580" s="37" t="s">
        <v>80</v>
      </c>
      <c r="K2580" s="37" t="s">
        <v>4731</v>
      </c>
      <c r="L2580" s="37" t="s">
        <v>93</v>
      </c>
      <c r="M2580" s="31">
        <v>16</v>
      </c>
    </row>
    <row spans="1:13" s="31" customFormat="1" ht="15.75" customHeight="1" x14ac:dyDescent="0.2" outlineLevel="0" r="2581">
      <c r="A2581" s="31">
        <v>2580</v>
      </c>
      <c r="B2581" s="37" t="s">
        <v>9126</v>
      </c>
      <c r="D2581" s="37" t="s">
        <v>100</v>
      </c>
      <c r="E2581" s="31">
        <v>27</v>
      </c>
      <c r="F2581" s="48">
        <v>32328</v>
      </c>
      <c r="G2581" s="37" t="s">
        <v>670</v>
      </c>
      <c r="H2581" s="37" t="s">
        <v>103</v>
      </c>
      <c r="I2581" s="37" t="s">
        <v>79</v>
      </c>
      <c r="J2581" s="37" t="s">
        <v>80</v>
      </c>
      <c r="K2581" s="37" t="s">
        <v>5565</v>
      </c>
      <c r="L2581" s="37" t="s">
        <v>81</v>
      </c>
      <c r="M2581" s="31">
        <v>13</v>
      </c>
    </row>
    <row spans="1:13" s="31" customFormat="1" ht="15.75" customHeight="1" x14ac:dyDescent="0.2" outlineLevel="0" r="2582">
      <c r="A2582" s="31">
        <v>2581</v>
      </c>
      <c r="B2582" s="37" t="s">
        <v>9127</v>
      </c>
      <c r="C2582" s="37" t="s">
        <v>9128</v>
      </c>
      <c r="D2582" s="37" t="s">
        <v>100</v>
      </c>
      <c r="E2582" s="31">
        <v>49</v>
      </c>
      <c r="F2582" s="48">
        <v>27190</v>
      </c>
      <c r="H2582" s="37" t="s">
        <v>78</v>
      </c>
      <c r="I2582" s="37" t="s">
        <v>104</v>
      </c>
      <c r="J2582" s="37" t="s">
        <v>80</v>
      </c>
      <c r="K2582" s="37" t="s">
        <v>4798</v>
      </c>
      <c r="L2582" s="37" t="s">
        <v>81</v>
      </c>
      <c r="M2582" s="31">
        <v>11</v>
      </c>
    </row>
    <row spans="1:13" s="31" customFormat="1" ht="15.75" customHeight="1" x14ac:dyDescent="0.2" outlineLevel="0" r="2583">
      <c r="A2583" s="31">
        <v>2582</v>
      </c>
      <c r="B2583" s="37" t="s">
        <v>9129</v>
      </c>
      <c r="C2583" s="37" t="s">
        <v>9130</v>
      </c>
      <c r="D2583" s="37" t="s">
        <v>74</v>
      </c>
      <c r="E2583" s="31">
        <v>98</v>
      </c>
      <c r="F2583" s="48">
        <v>28347</v>
      </c>
      <c r="G2583" s="37" t="s">
        <v>659</v>
      </c>
      <c r="H2583" s="37" t="s">
        <v>191</v>
      </c>
      <c r="I2583" s="37" t="s">
        <v>79</v>
      </c>
      <c r="J2583" s="37" t="s">
        <v>80</v>
      </c>
      <c r="K2583" s="37" t="s">
        <v>4938</v>
      </c>
      <c r="L2583" s="37" t="s">
        <v>93</v>
      </c>
      <c r="M2583" s="31">
        <v>7</v>
      </c>
    </row>
    <row spans="1:13" s="31" customFormat="1" ht="15.75" customHeight="1" x14ac:dyDescent="0.2" outlineLevel="0" r="2584">
      <c r="A2584" s="31">
        <v>2583</v>
      </c>
      <c r="B2584" s="37" t="s">
        <v>9131</v>
      </c>
      <c r="C2584" s="37" t="s">
        <v>9132</v>
      </c>
      <c r="D2584" s="37" t="s">
        <v>100</v>
      </c>
      <c r="E2584" s="31">
        <v>34</v>
      </c>
      <c r="F2584" s="48">
        <v>23266</v>
      </c>
      <c r="G2584" s="37" t="s">
        <v>2076</v>
      </c>
      <c r="H2584" s="37" t="s">
        <v>92</v>
      </c>
      <c r="I2584" s="37" t="s">
        <v>79</v>
      </c>
      <c r="J2584" s="37" t="s">
        <v>80</v>
      </c>
      <c r="K2584" s="37" t="s">
        <v>4962</v>
      </c>
      <c r="L2584" s="37" t="s">
        <v>93</v>
      </c>
      <c r="M2584" s="31">
        <v>15</v>
      </c>
    </row>
    <row spans="1:13" s="31" customFormat="1" ht="15.75" customHeight="1" x14ac:dyDescent="0.2" outlineLevel="0" r="2585">
      <c r="A2585" s="31">
        <v>2584</v>
      </c>
      <c r="B2585" s="37" t="s">
        <v>9133</v>
      </c>
      <c r="D2585" s="37" t="s">
        <v>100</v>
      </c>
      <c r="E2585" s="31">
        <v>86</v>
      </c>
      <c r="F2585" s="48">
        <v>29409</v>
      </c>
      <c r="G2585" s="37" t="s">
        <v>1340</v>
      </c>
      <c r="H2585" s="37" t="s">
        <v>103</v>
      </c>
      <c r="I2585" s="37" t="s">
        <v>131</v>
      </c>
      <c r="J2585" s="37" t="s">
        <v>80</v>
      </c>
      <c r="K2585" s="37" t="s">
        <v>4722</v>
      </c>
      <c r="L2585" s="37" t="s">
        <v>93</v>
      </c>
      <c r="M2585" s="31">
        <v>12</v>
      </c>
    </row>
    <row spans="1:13" s="31" customFormat="1" ht="15.75" customHeight="1" x14ac:dyDescent="0.2" outlineLevel="0" r="2586">
      <c r="A2586" s="31">
        <v>2585</v>
      </c>
      <c r="B2586" s="37" t="s">
        <v>7776</v>
      </c>
      <c r="C2586" s="37" t="s">
        <v>9134</v>
      </c>
      <c r="D2586" s="37" t="s">
        <v>74</v>
      </c>
      <c r="E2586" s="31">
        <v>15</v>
      </c>
      <c r="F2586" s="48">
        <v>34507</v>
      </c>
      <c r="G2586" s="37" t="s">
        <v>1038</v>
      </c>
      <c r="H2586" s="37" t="s">
        <v>250</v>
      </c>
      <c r="I2586" s="37" t="s">
        <v>104</v>
      </c>
      <c r="J2586" s="37" t="s">
        <v>80</v>
      </c>
      <c r="K2586" s="37" t="s">
        <v>4828</v>
      </c>
      <c r="L2586" s="37" t="s">
        <v>93</v>
      </c>
      <c r="M2586" s="31">
        <v>7</v>
      </c>
    </row>
    <row spans="1:13" s="31" customFormat="1" ht="15.75" customHeight="1" x14ac:dyDescent="0.2" outlineLevel="0" r="2587">
      <c r="A2587" s="31">
        <v>2586</v>
      </c>
      <c r="B2587" s="37" t="s">
        <v>9135</v>
      </c>
      <c r="C2587" s="37" t="s">
        <v>9136</v>
      </c>
      <c r="D2587" s="37" t="s">
        <v>74</v>
      </c>
      <c r="E2587" s="31">
        <v>10</v>
      </c>
      <c r="F2587" s="48">
        <v>29110</v>
      </c>
      <c r="G2587" s="37" t="s">
        <v>2348</v>
      </c>
      <c r="H2587" s="37" t="s">
        <v>103</v>
      </c>
      <c r="I2587" s="37" t="s">
        <v>79</v>
      </c>
      <c r="J2587" s="37" t="s">
        <v>80</v>
      </c>
      <c r="K2587" s="37" t="s">
        <v>5012</v>
      </c>
      <c r="L2587" s="37" t="s">
        <v>81</v>
      </c>
      <c r="M2587" s="31">
        <v>13</v>
      </c>
    </row>
    <row spans="1:13" s="31" customFormat="1" ht="15.75" customHeight="1" x14ac:dyDescent="0.2" outlineLevel="0" r="2588">
      <c r="A2588" s="31">
        <v>2587</v>
      </c>
      <c r="B2588" s="37" t="s">
        <v>9137</v>
      </c>
      <c r="C2588" s="37" t="s">
        <v>9138</v>
      </c>
      <c r="D2588" s="37" t="s">
        <v>100</v>
      </c>
      <c r="E2588" s="31">
        <v>76</v>
      </c>
      <c r="F2588" s="48">
        <v>28944</v>
      </c>
      <c r="G2588" s="37" t="s">
        <v>1915</v>
      </c>
      <c r="H2588" s="37" t="s">
        <v>250</v>
      </c>
      <c r="I2588" s="37" t="s">
        <v>104</v>
      </c>
      <c r="J2588" s="37" t="s">
        <v>80</v>
      </c>
      <c r="K2588" s="31">
        <v>-1</v>
      </c>
      <c r="L2588" s="37" t="s">
        <v>93</v>
      </c>
      <c r="M2588" s="31">
        <v>4</v>
      </c>
    </row>
    <row spans="1:13" s="31" customFormat="1" ht="15.75" customHeight="1" x14ac:dyDescent="0.2" outlineLevel="0" r="2589">
      <c r="A2589" s="31">
        <v>2588</v>
      </c>
      <c r="B2589" s="37" t="s">
        <v>9139</v>
      </c>
      <c r="C2589" s="37" t="s">
        <v>8214</v>
      </c>
      <c r="D2589" s="37" t="s">
        <v>74</v>
      </c>
      <c r="E2589" s="31">
        <v>37</v>
      </c>
      <c r="F2589" s="48">
        <v>36893</v>
      </c>
      <c r="G2589" s="37" t="s">
        <v>1429</v>
      </c>
      <c r="H2589" s="37" t="s">
        <v>250</v>
      </c>
      <c r="I2589" s="37" t="s">
        <v>131</v>
      </c>
      <c r="J2589" s="37" t="s">
        <v>80</v>
      </c>
      <c r="K2589" s="37" t="s">
        <v>4870</v>
      </c>
      <c r="L2589" s="37" t="s">
        <v>93</v>
      </c>
      <c r="M2589" s="31">
        <v>2</v>
      </c>
    </row>
    <row spans="1:13" s="31" customFormat="1" ht="15.75" customHeight="1" x14ac:dyDescent="0.2" outlineLevel="0" r="2590">
      <c r="A2590" s="31">
        <v>2589</v>
      </c>
      <c r="B2590" s="37" t="s">
        <v>9140</v>
      </c>
      <c r="C2590" s="37" t="s">
        <v>9141</v>
      </c>
      <c r="D2590" s="37" t="s">
        <v>100</v>
      </c>
      <c r="E2590" s="31">
        <v>42</v>
      </c>
      <c r="F2590" s="48">
        <v>23956</v>
      </c>
      <c r="H2590" s="37" t="s">
        <v>250</v>
      </c>
      <c r="I2590" s="37" t="s">
        <v>131</v>
      </c>
      <c r="J2590" s="37" t="s">
        <v>80</v>
      </c>
      <c r="K2590" s="37" t="s">
        <v>5003</v>
      </c>
      <c r="L2590" s="37" t="s">
        <v>93</v>
      </c>
      <c r="M2590" s="31">
        <v>8</v>
      </c>
    </row>
    <row spans="1:13" s="31" customFormat="1" ht="15.75" customHeight="1" x14ac:dyDescent="0.2" outlineLevel="0" r="2591">
      <c r="A2591" s="31">
        <v>2590</v>
      </c>
      <c r="B2591" s="37" t="s">
        <v>8327</v>
      </c>
      <c r="C2591" s="37" t="s">
        <v>9142</v>
      </c>
      <c r="D2591" s="37" t="s">
        <v>100</v>
      </c>
      <c r="E2591" s="31">
        <v>48</v>
      </c>
      <c r="F2591" s="48">
        <v>23642</v>
      </c>
      <c r="G2591" s="37" t="s">
        <v>77</v>
      </c>
      <c r="H2591" s="37" t="s">
        <v>103</v>
      </c>
      <c r="I2591" s="37" t="s">
        <v>104</v>
      </c>
      <c r="J2591" s="37" t="s">
        <v>80</v>
      </c>
      <c r="K2591" s="37" t="s">
        <v>4788</v>
      </c>
      <c r="L2591" s="37" t="s">
        <v>81</v>
      </c>
      <c r="M2591" s="31">
        <v>11</v>
      </c>
    </row>
    <row spans="1:13" s="31" customFormat="1" ht="15.75" customHeight="1" x14ac:dyDescent="0.2" outlineLevel="0" r="2592">
      <c r="A2592" s="31">
        <v>2591</v>
      </c>
      <c r="B2592" s="37" t="s">
        <v>2168</v>
      </c>
      <c r="C2592" s="37" t="s">
        <v>9143</v>
      </c>
      <c r="D2592" s="37" t="s">
        <v>74</v>
      </c>
      <c r="E2592" s="31">
        <v>50</v>
      </c>
      <c r="F2592" s="48">
        <v>27064</v>
      </c>
      <c r="H2592" s="37" t="s">
        <v>147</v>
      </c>
      <c r="I2592" s="37" t="s">
        <v>131</v>
      </c>
      <c r="J2592" s="37" t="s">
        <v>80</v>
      </c>
      <c r="K2592" s="31">
        <v>0</v>
      </c>
      <c r="L2592" s="37" t="s">
        <v>93</v>
      </c>
      <c r="M2592" s="31">
        <v>13</v>
      </c>
    </row>
    <row spans="1:13" s="31" customFormat="1" ht="15.75" customHeight="1" x14ac:dyDescent="0.2" outlineLevel="0" r="2593">
      <c r="A2593" s="31">
        <v>2592</v>
      </c>
      <c r="B2593" s="37" t="s">
        <v>9144</v>
      </c>
      <c r="C2593" s="37" t="s">
        <v>9145</v>
      </c>
      <c r="D2593" s="37" t="s">
        <v>74</v>
      </c>
      <c r="E2593" s="31">
        <v>84</v>
      </c>
      <c r="F2593" s="48">
        <v>34869</v>
      </c>
      <c r="G2593" s="37" t="s">
        <v>2112</v>
      </c>
      <c r="H2593" s="37" t="s">
        <v>103</v>
      </c>
      <c r="I2593" s="37" t="s">
        <v>79</v>
      </c>
      <c r="J2593" s="37" t="s">
        <v>80</v>
      </c>
      <c r="K2593" s="37" t="s">
        <v>4856</v>
      </c>
      <c r="L2593" s="37" t="s">
        <v>81</v>
      </c>
      <c r="M2593" s="31">
        <v>1</v>
      </c>
    </row>
    <row spans="1:13" s="31" customFormat="1" ht="15.75" customHeight="1" x14ac:dyDescent="0.2" outlineLevel="0" r="2594">
      <c r="A2594" s="31">
        <v>2593</v>
      </c>
      <c r="B2594" s="37" t="s">
        <v>7070</v>
      </c>
      <c r="C2594" s="37" t="s">
        <v>9146</v>
      </c>
      <c r="D2594" s="37" t="s">
        <v>100</v>
      </c>
      <c r="E2594" s="31">
        <v>69</v>
      </c>
      <c r="F2594" s="48">
        <v>26871</v>
      </c>
      <c r="G2594" s="37" t="s">
        <v>1508</v>
      </c>
      <c r="H2594" s="37" t="s">
        <v>78</v>
      </c>
      <c r="I2594" s="37" t="s">
        <v>104</v>
      </c>
      <c r="J2594" s="37" t="s">
        <v>80</v>
      </c>
      <c r="K2594" s="37" t="s">
        <v>4725</v>
      </c>
      <c r="L2594" s="37" t="s">
        <v>93</v>
      </c>
      <c r="M2594" s="31">
        <v>19</v>
      </c>
    </row>
    <row spans="1:13" s="31" customFormat="1" ht="15.75" customHeight="1" x14ac:dyDescent="0.2" outlineLevel="0" r="2595">
      <c r="A2595" s="31">
        <v>2594</v>
      </c>
      <c r="B2595" s="37" t="s">
        <v>9147</v>
      </c>
      <c r="C2595" s="37" t="s">
        <v>9148</v>
      </c>
      <c r="D2595" s="37" t="s">
        <v>74</v>
      </c>
      <c r="E2595" s="31">
        <v>90</v>
      </c>
      <c r="F2595" s="48">
        <v>35604</v>
      </c>
      <c r="G2595" s="37" t="s">
        <v>230</v>
      </c>
      <c r="H2595" s="37" t="s">
        <v>78</v>
      </c>
      <c r="I2595" s="37" t="s">
        <v>79</v>
      </c>
      <c r="J2595" s="37" t="s">
        <v>80</v>
      </c>
      <c r="L2595" s="37" t="s">
        <v>93</v>
      </c>
      <c r="M2595" s="31">
        <v>2</v>
      </c>
    </row>
    <row spans="1:13" s="31" customFormat="1" ht="15.75" customHeight="1" x14ac:dyDescent="0.2" outlineLevel="0" r="2596">
      <c r="A2596" s="31">
        <v>2595</v>
      </c>
      <c r="B2596" s="37" t="s">
        <v>7481</v>
      </c>
      <c r="C2596" s="37" t="s">
        <v>9149</v>
      </c>
      <c r="D2596" s="37" t="s">
        <v>74</v>
      </c>
      <c r="E2596" s="31">
        <v>56</v>
      </c>
      <c r="F2596" s="48">
        <v>28354</v>
      </c>
      <c r="G2596" s="37" t="s">
        <v>694</v>
      </c>
      <c r="H2596" s="37" t="s">
        <v>250</v>
      </c>
      <c r="I2596" s="37" t="s">
        <v>104</v>
      </c>
      <c r="J2596" s="37" t="s">
        <v>80</v>
      </c>
      <c r="K2596" s="37" t="s">
        <v>4778</v>
      </c>
      <c r="L2596" s="37" t="s">
        <v>81</v>
      </c>
      <c r="M2596" s="31">
        <v>8</v>
      </c>
    </row>
    <row spans="1:13" s="31" customFormat="1" ht="15.75" customHeight="1" x14ac:dyDescent="0.2" outlineLevel="0" r="2597">
      <c r="A2597" s="31">
        <v>2596</v>
      </c>
      <c r="B2597" s="37" t="s">
        <v>9150</v>
      </c>
      <c r="C2597" s="37" t="s">
        <v>9151</v>
      </c>
      <c r="D2597" s="37" t="s">
        <v>100</v>
      </c>
      <c r="E2597" s="31">
        <v>51</v>
      </c>
      <c r="F2597" s="48">
        <v>27992</v>
      </c>
      <c r="G2597" s="37" t="s">
        <v>551</v>
      </c>
      <c r="H2597" s="37" t="s">
        <v>250</v>
      </c>
      <c r="I2597" s="37" t="s">
        <v>104</v>
      </c>
      <c r="J2597" s="37" t="s">
        <v>80</v>
      </c>
      <c r="K2597" s="37" t="s">
        <v>4833</v>
      </c>
      <c r="L2597" s="37" t="s">
        <v>81</v>
      </c>
      <c r="M2597" s="31">
        <v>13</v>
      </c>
    </row>
    <row spans="1:13" s="31" customFormat="1" ht="15.75" customHeight="1" x14ac:dyDescent="0.2" outlineLevel="0" r="2598">
      <c r="A2598" s="31">
        <v>2597</v>
      </c>
      <c r="B2598" s="37" t="s">
        <v>2458</v>
      </c>
      <c r="C2598" s="37" t="s">
        <v>9152</v>
      </c>
      <c r="D2598" s="37" t="s">
        <v>100</v>
      </c>
      <c r="E2598" s="31">
        <v>58</v>
      </c>
      <c r="F2598" s="48">
        <v>29519</v>
      </c>
      <c r="G2598" s="37" t="s">
        <v>857</v>
      </c>
      <c r="H2598" s="37" t="s">
        <v>78</v>
      </c>
      <c r="I2598" s="37" t="s">
        <v>131</v>
      </c>
      <c r="J2598" s="37" t="s">
        <v>80</v>
      </c>
      <c r="K2598" s="31">
        <v>-0.5</v>
      </c>
      <c r="L2598" s="37" t="s">
        <v>81</v>
      </c>
      <c r="M2598" s="31">
        <v>11</v>
      </c>
    </row>
    <row spans="1:13" s="31" customFormat="1" ht="15.75" customHeight="1" x14ac:dyDescent="0.2" outlineLevel="0" r="2599">
      <c r="A2599" s="31">
        <v>2598</v>
      </c>
      <c r="B2599" s="37" t="s">
        <v>6041</v>
      </c>
      <c r="C2599" s="37" t="s">
        <v>9153</v>
      </c>
      <c r="D2599" s="37" t="s">
        <v>74</v>
      </c>
      <c r="E2599" s="31">
        <v>23</v>
      </c>
      <c r="F2599" s="48">
        <v>29306</v>
      </c>
      <c r="G2599" s="37" t="s">
        <v>1079</v>
      </c>
      <c r="H2599" s="37" t="s">
        <v>78</v>
      </c>
      <c r="I2599" s="37" t="s">
        <v>104</v>
      </c>
      <c r="J2599" s="37" t="s">
        <v>80</v>
      </c>
      <c r="K2599" s="37" t="s">
        <v>4807</v>
      </c>
      <c r="L2599" s="37" t="s">
        <v>93</v>
      </c>
      <c r="M2599" s="31">
        <v>9</v>
      </c>
    </row>
    <row spans="1:13" s="31" customFormat="1" ht="15.75" customHeight="1" x14ac:dyDescent="0.2" outlineLevel="0" r="2600">
      <c r="A2600" s="31">
        <v>2599</v>
      </c>
      <c r="B2600" s="37" t="s">
        <v>8875</v>
      </c>
      <c r="C2600" s="37" t="s">
        <v>9154</v>
      </c>
      <c r="D2600" s="37" t="s">
        <v>100</v>
      </c>
      <c r="E2600" s="31">
        <v>9</v>
      </c>
      <c r="F2600" s="48">
        <v>19847</v>
      </c>
      <c r="G2600" s="37" t="s">
        <v>190</v>
      </c>
      <c r="H2600" s="37" t="s">
        <v>78</v>
      </c>
      <c r="I2600" s="37" t="s">
        <v>79</v>
      </c>
      <c r="J2600" s="37" t="s">
        <v>80</v>
      </c>
      <c r="K2600" s="37" t="s">
        <v>4997</v>
      </c>
      <c r="L2600" s="37" t="s">
        <v>93</v>
      </c>
      <c r="M2600" s="31">
        <v>5</v>
      </c>
    </row>
    <row spans="1:13" s="31" customFormat="1" ht="15.75" customHeight="1" x14ac:dyDescent="0.2" outlineLevel="0" r="2601">
      <c r="A2601" s="31">
        <v>2600</v>
      </c>
      <c r="B2601" s="37" t="s">
        <v>9155</v>
      </c>
      <c r="C2601" s="37" t="s">
        <v>9156</v>
      </c>
      <c r="D2601" s="37" t="s">
        <v>74</v>
      </c>
      <c r="E2601" s="31">
        <v>55</v>
      </c>
      <c r="F2601" s="48">
        <v>36953</v>
      </c>
      <c r="G2601" s="37" t="s">
        <v>491</v>
      </c>
      <c r="H2601" s="37" t="s">
        <v>103</v>
      </c>
      <c r="I2601" s="37" t="s">
        <v>79</v>
      </c>
      <c r="J2601" s="37" t="s">
        <v>80</v>
      </c>
      <c r="K2601" s="37" t="s">
        <v>4852</v>
      </c>
      <c r="L2601" s="37" t="s">
        <v>81</v>
      </c>
      <c r="M2601" s="31">
        <v>1</v>
      </c>
    </row>
    <row spans="1:13" s="31" customFormat="1" ht="15.75" customHeight="1" x14ac:dyDescent="0.2" outlineLevel="0" r="2602">
      <c r="A2602" s="31">
        <v>2601</v>
      </c>
      <c r="B2602" s="37" t="s">
        <v>9157</v>
      </c>
      <c r="C2602" s="37" t="s">
        <v>9158</v>
      </c>
      <c r="D2602" s="37" t="s">
        <v>100</v>
      </c>
      <c r="E2602" s="31">
        <v>48</v>
      </c>
      <c r="F2602" s="48">
        <v>27412</v>
      </c>
      <c r="G2602" s="37" t="s">
        <v>2283</v>
      </c>
      <c r="H2602" s="37" t="s">
        <v>103</v>
      </c>
      <c r="I2602" s="37" t="s">
        <v>104</v>
      </c>
      <c r="J2602" s="37" t="s">
        <v>80</v>
      </c>
      <c r="K2602" s="37" t="s">
        <v>4767</v>
      </c>
      <c r="L2602" s="37" t="s">
        <v>93</v>
      </c>
      <c r="M2602" s="31">
        <v>13</v>
      </c>
    </row>
    <row spans="1:13" s="31" customFormat="1" ht="15.75" customHeight="1" x14ac:dyDescent="0.2" outlineLevel="0" r="2603">
      <c r="A2603" s="31">
        <v>2602</v>
      </c>
      <c r="B2603" s="37" t="s">
        <v>9159</v>
      </c>
      <c r="C2603" s="37" t="s">
        <v>9160</v>
      </c>
      <c r="D2603" s="37" t="s">
        <v>100</v>
      </c>
      <c r="E2603" s="31">
        <v>46</v>
      </c>
      <c r="F2603" s="48">
        <v>28206</v>
      </c>
      <c r="G2603" s="37" t="s">
        <v>704</v>
      </c>
      <c r="H2603" s="37" t="s">
        <v>191</v>
      </c>
      <c r="I2603" s="37" t="s">
        <v>79</v>
      </c>
      <c r="J2603" s="37" t="s">
        <v>80</v>
      </c>
      <c r="K2603" s="37" t="s">
        <v>5016</v>
      </c>
      <c r="L2603" s="37" t="s">
        <v>93</v>
      </c>
      <c r="M2603" s="31">
        <v>3</v>
      </c>
    </row>
    <row spans="1:13" s="31" customFormat="1" ht="15.75" customHeight="1" x14ac:dyDescent="0.2" outlineLevel="0" r="2604">
      <c r="A2604" s="31">
        <v>2603</v>
      </c>
      <c r="B2604" s="37" t="s">
        <v>5927</v>
      </c>
      <c r="C2604" s="37" t="s">
        <v>9161</v>
      </c>
      <c r="D2604" s="37" t="s">
        <v>100</v>
      </c>
      <c r="E2604" s="31">
        <v>44</v>
      </c>
      <c r="F2604" s="48">
        <v>22681</v>
      </c>
      <c r="G2604" s="37" t="s">
        <v>282</v>
      </c>
      <c r="H2604" s="37" t="s">
        <v>103</v>
      </c>
      <c r="I2604" s="37" t="s">
        <v>131</v>
      </c>
      <c r="J2604" s="37" t="s">
        <v>80</v>
      </c>
      <c r="K2604" s="37" t="s">
        <v>4767</v>
      </c>
      <c r="L2604" s="37" t="s">
        <v>93</v>
      </c>
      <c r="M2604" s="31">
        <v>11</v>
      </c>
    </row>
    <row spans="1:13" s="31" customFormat="1" ht="15.75" customHeight="1" x14ac:dyDescent="0.2" outlineLevel="0" r="2605">
      <c r="A2605" s="31">
        <v>2604</v>
      </c>
      <c r="B2605" s="37" t="s">
        <v>9162</v>
      </c>
      <c r="C2605" s="37" t="s">
        <v>9163</v>
      </c>
      <c r="D2605" s="37" t="s">
        <v>74</v>
      </c>
      <c r="E2605" s="31">
        <v>91</v>
      </c>
      <c r="F2605" s="48">
        <v>27522</v>
      </c>
      <c r="G2605" s="37" t="s">
        <v>263</v>
      </c>
      <c r="H2605" s="37" t="s">
        <v>147</v>
      </c>
      <c r="I2605" s="37" t="s">
        <v>79</v>
      </c>
      <c r="J2605" s="37" t="s">
        <v>80</v>
      </c>
      <c r="K2605" s="37" t="s">
        <v>4881</v>
      </c>
      <c r="L2605" s="37" t="s">
        <v>81</v>
      </c>
      <c r="M2605" s="31">
        <v>7</v>
      </c>
    </row>
    <row spans="1:13" s="31" customFormat="1" ht="15.75" customHeight="1" x14ac:dyDescent="0.2" outlineLevel="0" r="2606">
      <c r="A2606" s="31">
        <v>2605</v>
      </c>
      <c r="B2606" s="37" t="s">
        <v>9164</v>
      </c>
      <c r="C2606" s="37" t="s">
        <v>9165</v>
      </c>
      <c r="D2606" s="37" t="s">
        <v>74</v>
      </c>
      <c r="E2606" s="31">
        <v>50</v>
      </c>
      <c r="F2606" s="48">
        <v>23776</v>
      </c>
      <c r="G2606" s="37" t="s">
        <v>720</v>
      </c>
      <c r="H2606" s="37" t="s">
        <v>191</v>
      </c>
      <c r="I2606" s="37" t="s">
        <v>131</v>
      </c>
      <c r="J2606" s="37" t="s">
        <v>80</v>
      </c>
      <c r="K2606" s="37" t="s">
        <v>5565</v>
      </c>
      <c r="L2606" s="37" t="s">
        <v>81</v>
      </c>
      <c r="M2606" s="31">
        <v>18</v>
      </c>
    </row>
    <row spans="1:13" s="31" customFormat="1" ht="15.75" customHeight="1" x14ac:dyDescent="0.2" outlineLevel="0" r="2607">
      <c r="A2607" s="31">
        <v>2606</v>
      </c>
      <c r="B2607" s="37" t="s">
        <v>8696</v>
      </c>
      <c r="C2607" s="37" t="s">
        <v>9166</v>
      </c>
      <c r="D2607" s="37" t="s">
        <v>100</v>
      </c>
      <c r="E2607" s="31">
        <v>56</v>
      </c>
      <c r="F2607" s="48">
        <v>28721</v>
      </c>
      <c r="G2607" s="37" t="s">
        <v>497</v>
      </c>
      <c r="H2607" s="37" t="s">
        <v>78</v>
      </c>
      <c r="I2607" s="37" t="s">
        <v>131</v>
      </c>
      <c r="J2607" s="37" t="s">
        <v>80</v>
      </c>
      <c r="K2607" s="37" t="s">
        <v>4713</v>
      </c>
      <c r="L2607" s="37" t="s">
        <v>93</v>
      </c>
      <c r="M2607" s="31">
        <v>12</v>
      </c>
    </row>
    <row spans="1:13" s="31" customFormat="1" ht="15.75" customHeight="1" x14ac:dyDescent="0.2" outlineLevel="0" r="2608">
      <c r="A2608" s="31">
        <v>2607</v>
      </c>
      <c r="B2608" s="37" t="s">
        <v>9167</v>
      </c>
      <c r="C2608" s="37" t="s">
        <v>9168</v>
      </c>
      <c r="D2608" s="37" t="s">
        <v>74</v>
      </c>
      <c r="E2608" s="31">
        <v>90</v>
      </c>
      <c r="F2608" s="48">
        <v>33732</v>
      </c>
      <c r="G2608" s="37" t="s">
        <v>1975</v>
      </c>
      <c r="H2608" s="37" t="s">
        <v>191</v>
      </c>
      <c r="I2608" s="37" t="s">
        <v>104</v>
      </c>
      <c r="J2608" s="37" t="s">
        <v>80</v>
      </c>
      <c r="K2608" s="37" t="s">
        <v>4798</v>
      </c>
      <c r="L2608" s="37" t="s">
        <v>81</v>
      </c>
      <c r="M2608" s="31">
        <v>7</v>
      </c>
    </row>
    <row spans="1:13" s="31" customFormat="1" ht="15.75" customHeight="1" x14ac:dyDescent="0.2" outlineLevel="0" r="2609">
      <c r="A2609" s="31">
        <v>2608</v>
      </c>
      <c r="B2609" s="37" t="s">
        <v>9169</v>
      </c>
      <c r="C2609" s="37" t="s">
        <v>9170</v>
      </c>
      <c r="D2609" s="37" t="s">
        <v>100</v>
      </c>
      <c r="E2609" s="31">
        <v>44</v>
      </c>
      <c r="F2609" s="48">
        <v>27703</v>
      </c>
      <c r="G2609" s="37" t="s">
        <v>3782</v>
      </c>
      <c r="H2609" s="37" t="s">
        <v>191</v>
      </c>
      <c r="I2609" s="37" t="s">
        <v>104</v>
      </c>
      <c r="J2609" s="37" t="s">
        <v>80</v>
      </c>
      <c r="K2609" s="37" t="s">
        <v>4887</v>
      </c>
      <c r="L2609" s="37" t="s">
        <v>81</v>
      </c>
      <c r="M2609" s="31">
        <v>6</v>
      </c>
    </row>
    <row spans="1:13" s="31" customFormat="1" ht="15.75" customHeight="1" x14ac:dyDescent="0.2" outlineLevel="0" r="2610">
      <c r="A2610" s="31">
        <v>2609</v>
      </c>
      <c r="B2610" s="37" t="s">
        <v>9171</v>
      </c>
      <c r="C2610" s="37" t="s">
        <v>9172</v>
      </c>
      <c r="D2610" s="37" t="s">
        <v>100</v>
      </c>
      <c r="E2610" s="31">
        <v>17</v>
      </c>
      <c r="F2610" s="48">
        <v>23729</v>
      </c>
      <c r="G2610" s="37" t="s">
        <v>139</v>
      </c>
      <c r="H2610" s="37" t="s">
        <v>103</v>
      </c>
      <c r="I2610" s="37" t="s">
        <v>79</v>
      </c>
      <c r="J2610" s="37" t="s">
        <v>80</v>
      </c>
      <c r="K2610" s="37" t="s">
        <v>4778</v>
      </c>
      <c r="L2610" s="37" t="s">
        <v>81</v>
      </c>
      <c r="M2610" s="31">
        <v>14</v>
      </c>
    </row>
    <row spans="1:13" s="31" customFormat="1" ht="15.75" customHeight="1" x14ac:dyDescent="0.2" outlineLevel="0" r="2611">
      <c r="A2611" s="31">
        <v>2610</v>
      </c>
      <c r="B2611" s="37" t="s">
        <v>9173</v>
      </c>
      <c r="C2611" s="37" t="s">
        <v>9174</v>
      </c>
      <c r="D2611" s="37" t="s">
        <v>100</v>
      </c>
      <c r="E2611" s="31">
        <v>41</v>
      </c>
      <c r="F2611" s="48">
        <v>19844</v>
      </c>
      <c r="G2611" s="37" t="s">
        <v>1002</v>
      </c>
      <c r="H2611" s="37" t="s">
        <v>161</v>
      </c>
      <c r="I2611" s="37" t="s">
        <v>79</v>
      </c>
      <c r="J2611" s="37" t="s">
        <v>80</v>
      </c>
      <c r="K2611" s="37" t="s">
        <v>4762</v>
      </c>
      <c r="L2611" s="37" t="s">
        <v>93</v>
      </c>
      <c r="M2611" s="31">
        <v>10</v>
      </c>
    </row>
    <row spans="1:13" s="31" customFormat="1" ht="15.75" customHeight="1" x14ac:dyDescent="0.2" outlineLevel="0" r="2612">
      <c r="A2612" s="31">
        <v>2611</v>
      </c>
      <c r="B2612" s="37" t="s">
        <v>6634</v>
      </c>
      <c r="C2612" s="37" t="s">
        <v>9175</v>
      </c>
      <c r="D2612" s="37" t="s">
        <v>100</v>
      </c>
      <c r="E2612" s="31">
        <v>36</v>
      </c>
      <c r="F2612" s="48">
        <v>33287</v>
      </c>
      <c r="G2612" s="37" t="s">
        <v>2348</v>
      </c>
      <c r="H2612" s="37" t="s">
        <v>103</v>
      </c>
      <c r="I2612" s="37" t="s">
        <v>104</v>
      </c>
      <c r="J2612" s="37" t="s">
        <v>80</v>
      </c>
      <c r="K2612" s="37" t="s">
        <v>5197</v>
      </c>
      <c r="L2612" s="37" t="s">
        <v>93</v>
      </c>
      <c r="M2612" s="31">
        <v>9</v>
      </c>
    </row>
    <row spans="1:13" s="31" customFormat="1" ht="15.75" customHeight="1" x14ac:dyDescent="0.2" outlineLevel="0" r="2613">
      <c r="A2613" s="31">
        <v>2612</v>
      </c>
      <c r="B2613" s="37" t="s">
        <v>9176</v>
      </c>
      <c r="C2613" s="37" t="s">
        <v>9177</v>
      </c>
      <c r="D2613" s="37" t="s">
        <v>74</v>
      </c>
      <c r="E2613" s="31">
        <v>33</v>
      </c>
      <c r="F2613" s="48">
        <v>25323</v>
      </c>
      <c r="G2613" s="37" t="s">
        <v>1328</v>
      </c>
      <c r="H2613" s="37" t="s">
        <v>147</v>
      </c>
      <c r="I2613" s="37" t="s">
        <v>104</v>
      </c>
      <c r="J2613" s="37" t="s">
        <v>80</v>
      </c>
      <c r="K2613" s="37" t="s">
        <v>4982</v>
      </c>
      <c r="L2613" s="37" t="s">
        <v>93</v>
      </c>
      <c r="M2613" s="31">
        <v>18</v>
      </c>
    </row>
    <row spans="1:13" s="31" customFormat="1" ht="15.75" customHeight="1" x14ac:dyDescent="0.2" outlineLevel="0" r="2614">
      <c r="A2614" s="31">
        <v>2613</v>
      </c>
      <c r="B2614" s="37" t="s">
        <v>9178</v>
      </c>
      <c r="C2614" s="37" t="s">
        <v>9179</v>
      </c>
      <c r="D2614" s="37" t="s">
        <v>74</v>
      </c>
      <c r="E2614" s="31">
        <v>78</v>
      </c>
      <c r="F2614" s="48">
        <v>24271</v>
      </c>
      <c r="H2614" s="37" t="s">
        <v>191</v>
      </c>
      <c r="I2614" s="37" t="s">
        <v>79</v>
      </c>
      <c r="J2614" s="37" t="s">
        <v>80</v>
      </c>
      <c r="K2614" s="37" t="s">
        <v>4828</v>
      </c>
      <c r="L2614" s="37" t="s">
        <v>81</v>
      </c>
      <c r="M2614" s="31">
        <v>16</v>
      </c>
    </row>
    <row spans="1:13" s="31" customFormat="1" ht="15.75" customHeight="1" x14ac:dyDescent="0.2" outlineLevel="0" r="2615">
      <c r="A2615" s="31">
        <v>2614</v>
      </c>
      <c r="B2615" s="37" t="s">
        <v>9180</v>
      </c>
      <c r="C2615" s="37" t="s">
        <v>9181</v>
      </c>
      <c r="D2615" s="37" t="s">
        <v>74</v>
      </c>
      <c r="E2615" s="31">
        <v>65</v>
      </c>
      <c r="F2615" s="48">
        <v>21109</v>
      </c>
      <c r="H2615" s="37" t="s">
        <v>147</v>
      </c>
      <c r="I2615" s="37" t="s">
        <v>131</v>
      </c>
      <c r="J2615" s="37" t="s">
        <v>80</v>
      </c>
      <c r="K2615" s="50">
        <v>100</v>
      </c>
      <c r="L2615" s="37" t="s">
        <v>93</v>
      </c>
      <c r="M2615" s="31">
        <v>18</v>
      </c>
    </row>
    <row spans="1:13" s="31" customFormat="1" ht="15.75" customHeight="1" x14ac:dyDescent="0.2" outlineLevel="0" r="2616">
      <c r="A2616" s="31">
        <v>2615</v>
      </c>
      <c r="B2616" s="37" t="s">
        <v>6538</v>
      </c>
      <c r="D2616" s="37" t="s">
        <v>100</v>
      </c>
      <c r="E2616" s="31">
        <v>23</v>
      </c>
      <c r="F2616" s="48">
        <v>36020</v>
      </c>
      <c r="G2616" s="37" t="s">
        <v>282</v>
      </c>
      <c r="H2616" s="37" t="s">
        <v>103</v>
      </c>
      <c r="I2616" s="37" t="s">
        <v>79</v>
      </c>
      <c r="J2616" s="37" t="s">
        <v>80</v>
      </c>
      <c r="K2616" s="37" t="s">
        <v>4916</v>
      </c>
      <c r="L2616" s="37" t="s">
        <v>81</v>
      </c>
      <c r="M2616" s="31">
        <v>1</v>
      </c>
    </row>
    <row spans="1:13" s="31" customFormat="1" ht="15.75" customHeight="1" x14ac:dyDescent="0.2" outlineLevel="0" r="2617">
      <c r="A2617" s="31">
        <v>2616</v>
      </c>
      <c r="B2617" s="37" t="s">
        <v>2669</v>
      </c>
      <c r="C2617" s="37" t="s">
        <v>9182</v>
      </c>
      <c r="D2617" s="37" t="s">
        <v>100</v>
      </c>
      <c r="E2617" s="31">
        <v>28</v>
      </c>
      <c r="F2617" s="48">
        <v>25730</v>
      </c>
      <c r="G2617" s="37" t="s">
        <v>282</v>
      </c>
      <c r="H2617" s="37" t="s">
        <v>250</v>
      </c>
      <c r="I2617" s="37" t="s">
        <v>131</v>
      </c>
      <c r="J2617" s="37" t="s">
        <v>80</v>
      </c>
      <c r="K2617" s="50">
        <v>-100</v>
      </c>
      <c r="L2617" s="37" t="s">
        <v>81</v>
      </c>
      <c r="M2617" s="31">
        <v>13</v>
      </c>
    </row>
    <row spans="1:13" s="31" customFormat="1" ht="15.75" customHeight="1" x14ac:dyDescent="0.2" outlineLevel="0" r="2618">
      <c r="A2618" s="31">
        <v>2617</v>
      </c>
      <c r="B2618" s="37" t="s">
        <v>6660</v>
      </c>
      <c r="C2618" s="37" t="s">
        <v>9183</v>
      </c>
      <c r="D2618" s="37" t="s">
        <v>100</v>
      </c>
      <c r="E2618" s="31">
        <v>79</v>
      </c>
      <c r="F2618" s="48">
        <v>21843</v>
      </c>
      <c r="H2618" s="37" t="s">
        <v>191</v>
      </c>
      <c r="I2618" s="37" t="s">
        <v>131</v>
      </c>
      <c r="J2618" s="37" t="s">
        <v>80</v>
      </c>
      <c r="K2618" s="37" t="s">
        <v>4887</v>
      </c>
      <c r="L2618" s="37" t="s">
        <v>93</v>
      </c>
      <c r="M2618" s="31">
        <v>18</v>
      </c>
    </row>
    <row spans="1:13" s="31" customFormat="1" ht="15.75" customHeight="1" x14ac:dyDescent="0.2" outlineLevel="0" r="2619">
      <c r="A2619" s="31">
        <v>2618</v>
      </c>
      <c r="B2619" s="37" t="s">
        <v>7499</v>
      </c>
      <c r="C2619" s="37" t="s">
        <v>9184</v>
      </c>
      <c r="D2619" s="37" t="s">
        <v>74</v>
      </c>
      <c r="E2619" s="31">
        <v>85</v>
      </c>
      <c r="F2619" s="48">
        <v>28473</v>
      </c>
      <c r="G2619" s="37" t="s">
        <v>6507</v>
      </c>
      <c r="H2619" s="37" t="s">
        <v>250</v>
      </c>
      <c r="I2619" s="37" t="s">
        <v>79</v>
      </c>
      <c r="J2619" s="37" t="s">
        <v>80</v>
      </c>
      <c r="K2619" s="37" t="s">
        <v>4731</v>
      </c>
      <c r="L2619" s="37" t="s">
        <v>93</v>
      </c>
      <c r="M2619" s="31">
        <v>4</v>
      </c>
    </row>
    <row spans="1:13" s="31" customFormat="1" ht="15.75" customHeight="1" x14ac:dyDescent="0.2" outlineLevel="0" r="2620">
      <c r="A2620" s="31">
        <v>2619</v>
      </c>
      <c r="B2620" s="37" t="s">
        <v>9185</v>
      </c>
      <c r="C2620" s="37" t="s">
        <v>9186</v>
      </c>
      <c r="D2620" s="37" t="s">
        <v>100</v>
      </c>
      <c r="E2620" s="31">
        <v>62</v>
      </c>
      <c r="F2620" s="48">
        <v>28676</v>
      </c>
      <c r="G2620" s="37" t="s">
        <v>2058</v>
      </c>
      <c r="H2620" s="37" t="s">
        <v>103</v>
      </c>
      <c r="I2620" s="37" t="s">
        <v>131</v>
      </c>
      <c r="J2620" s="37" t="s">
        <v>80</v>
      </c>
      <c r="K2620" s="37" t="s">
        <v>5402</v>
      </c>
      <c r="L2620" s="37" t="s">
        <v>81</v>
      </c>
      <c r="M2620" s="31">
        <v>14</v>
      </c>
    </row>
    <row spans="1:13" s="31" customFormat="1" ht="15.75" customHeight="1" x14ac:dyDescent="0.2" outlineLevel="0" r="2621">
      <c r="A2621" s="31">
        <v>2620</v>
      </c>
      <c r="B2621" s="37" t="s">
        <v>9187</v>
      </c>
      <c r="C2621" s="37" t="s">
        <v>9188</v>
      </c>
      <c r="D2621" s="37" t="s">
        <v>74</v>
      </c>
      <c r="E2621" s="31">
        <v>26</v>
      </c>
      <c r="F2621" s="48">
        <v>36280</v>
      </c>
      <c r="G2621" s="37" t="s">
        <v>857</v>
      </c>
      <c r="H2621" s="37" t="s">
        <v>78</v>
      </c>
      <c r="I2621" s="37" t="s">
        <v>79</v>
      </c>
      <c r="J2621" s="37" t="s">
        <v>80</v>
      </c>
      <c r="K2621" s="37" t="s">
        <v>4752</v>
      </c>
      <c r="L2621" s="37" t="s">
        <v>93</v>
      </c>
      <c r="M2621" s="31">
        <v>1</v>
      </c>
    </row>
    <row spans="1:13" s="31" customFormat="1" ht="15.75" customHeight="1" x14ac:dyDescent="0.2" outlineLevel="0" r="2622">
      <c r="A2622" s="31">
        <v>2621</v>
      </c>
      <c r="B2622" s="37" t="s">
        <v>9189</v>
      </c>
      <c r="C2622" s="37" t="s">
        <v>9190</v>
      </c>
      <c r="D2622" s="37" t="s">
        <v>100</v>
      </c>
      <c r="E2622" s="31">
        <v>24</v>
      </c>
      <c r="F2622" s="48">
        <v>27081</v>
      </c>
      <c r="G2622" s="37" t="s">
        <v>129</v>
      </c>
      <c r="H2622" s="37" t="s">
        <v>130</v>
      </c>
      <c r="I2622" s="37" t="s">
        <v>131</v>
      </c>
      <c r="J2622" s="37" t="s">
        <v>80</v>
      </c>
      <c r="K2622" s="50">
        <v>100</v>
      </c>
      <c r="L2622" s="37" t="s">
        <v>93</v>
      </c>
      <c r="M2622" s="31">
        <v>15</v>
      </c>
    </row>
    <row spans="1:13" s="31" customFormat="1" ht="15.75" customHeight="1" x14ac:dyDescent="0.2" outlineLevel="0" r="2623">
      <c r="A2623" s="31">
        <v>2622</v>
      </c>
      <c r="B2623" s="37" t="s">
        <v>9191</v>
      </c>
      <c r="C2623" s="37" t="s">
        <v>9192</v>
      </c>
      <c r="D2623" s="37" t="s">
        <v>74</v>
      </c>
      <c r="E2623" s="31">
        <v>13</v>
      </c>
      <c r="F2623" s="48">
        <v>29199</v>
      </c>
      <c r="G2623" s="37" t="s">
        <v>985</v>
      </c>
      <c r="H2623" s="37" t="s">
        <v>103</v>
      </c>
      <c r="I2623" s="37" t="s">
        <v>79</v>
      </c>
      <c r="J2623" s="37" t="s">
        <v>80</v>
      </c>
      <c r="K2623" s="37" t="s">
        <v>4791</v>
      </c>
      <c r="L2623" s="37" t="s">
        <v>93</v>
      </c>
      <c r="M2623" s="31">
        <v>16</v>
      </c>
    </row>
    <row spans="1:13" s="31" customFormat="1" ht="15.75" customHeight="1" x14ac:dyDescent="0.2" outlineLevel="0" r="2624">
      <c r="A2624" s="31">
        <v>2623</v>
      </c>
      <c r="B2624" s="37" t="s">
        <v>9193</v>
      </c>
      <c r="C2624" s="37" t="s">
        <v>9194</v>
      </c>
      <c r="D2624" s="37" t="s">
        <v>74</v>
      </c>
      <c r="E2624" s="31">
        <v>42</v>
      </c>
      <c r="F2624" s="48">
        <v>30160</v>
      </c>
      <c r="G2624" s="37" t="s">
        <v>468</v>
      </c>
      <c r="H2624" s="37" t="s">
        <v>92</v>
      </c>
      <c r="I2624" s="37" t="s">
        <v>79</v>
      </c>
      <c r="J2624" s="37" t="s">
        <v>80</v>
      </c>
      <c r="K2624" s="37" t="s">
        <v>4775</v>
      </c>
      <c r="L2624" s="37" t="s">
        <v>81</v>
      </c>
      <c r="M2624" s="31">
        <v>15</v>
      </c>
    </row>
    <row spans="1:13" s="31" customFormat="1" ht="15.75" customHeight="1" x14ac:dyDescent="0.2" outlineLevel="0" r="2625">
      <c r="A2625" s="31">
        <v>2624</v>
      </c>
      <c r="B2625" s="37" t="s">
        <v>9195</v>
      </c>
      <c r="C2625" s="37" t="s">
        <v>9196</v>
      </c>
      <c r="D2625" s="37" t="s">
        <v>74</v>
      </c>
      <c r="E2625" s="31">
        <v>37</v>
      </c>
      <c r="F2625" s="48">
        <v>23566</v>
      </c>
      <c r="G2625" s="37" t="s">
        <v>919</v>
      </c>
      <c r="H2625" s="37" t="s">
        <v>147</v>
      </c>
      <c r="I2625" s="37" t="s">
        <v>79</v>
      </c>
      <c r="J2625" s="37" t="s">
        <v>80</v>
      </c>
      <c r="L2625" s="37" t="s">
        <v>81</v>
      </c>
      <c r="M2625" s="31">
        <v>11</v>
      </c>
    </row>
    <row spans="1:13" s="31" customFormat="1" ht="15.75" customHeight="1" x14ac:dyDescent="0.2" outlineLevel="0" r="2626">
      <c r="A2626" s="31">
        <v>2625</v>
      </c>
      <c r="B2626" s="37" t="s">
        <v>5226</v>
      </c>
      <c r="C2626" s="37" t="s">
        <v>9197</v>
      </c>
      <c r="D2626" s="37" t="s">
        <v>100</v>
      </c>
      <c r="E2626" s="31">
        <v>45</v>
      </c>
      <c r="F2626" s="48">
        <v>26374</v>
      </c>
      <c r="G2626" s="37" t="s">
        <v>1676</v>
      </c>
      <c r="H2626" s="37" t="s">
        <v>78</v>
      </c>
      <c r="I2626" s="37" t="s">
        <v>104</v>
      </c>
      <c r="J2626" s="37" t="s">
        <v>80</v>
      </c>
      <c r="K2626" s="50">
        <v>100</v>
      </c>
      <c r="L2626" s="37" t="s">
        <v>81</v>
      </c>
      <c r="M2626" s="31">
        <v>8</v>
      </c>
    </row>
    <row spans="1:13" s="31" customFormat="1" ht="15.75" customHeight="1" x14ac:dyDescent="0.2" outlineLevel="0" r="2627">
      <c r="A2627" s="31">
        <v>2626</v>
      </c>
      <c r="B2627" s="37" t="s">
        <v>7150</v>
      </c>
      <c r="C2627" s="37" t="s">
        <v>9198</v>
      </c>
      <c r="D2627" s="37" t="s">
        <v>74</v>
      </c>
      <c r="E2627" s="31">
        <v>42</v>
      </c>
      <c r="F2627" s="48">
        <v>36092</v>
      </c>
      <c r="G2627" s="37" t="s">
        <v>1002</v>
      </c>
      <c r="H2627" s="37" t="s">
        <v>92</v>
      </c>
      <c r="I2627" s="37" t="s">
        <v>104</v>
      </c>
      <c r="J2627" s="37" t="s">
        <v>80</v>
      </c>
      <c r="K2627" s="37" t="s">
        <v>4725</v>
      </c>
      <c r="L2627" s="37" t="s">
        <v>81</v>
      </c>
      <c r="M2627" s="31">
        <v>4</v>
      </c>
    </row>
    <row spans="1:13" s="31" customFormat="1" ht="15.75" customHeight="1" x14ac:dyDescent="0.2" outlineLevel="0" r="2628">
      <c r="A2628" s="31">
        <v>2627</v>
      </c>
      <c r="B2628" s="37" t="s">
        <v>9199</v>
      </c>
      <c r="C2628" s="37" t="s">
        <v>9200</v>
      </c>
      <c r="D2628" s="37" t="s">
        <v>100</v>
      </c>
      <c r="E2628" s="31">
        <v>7</v>
      </c>
      <c r="F2628" s="48">
        <v>26235</v>
      </c>
      <c r="G2628" s="37" t="s">
        <v>3063</v>
      </c>
      <c r="H2628" s="37" t="s">
        <v>147</v>
      </c>
      <c r="I2628" s="37" t="s">
        <v>79</v>
      </c>
      <c r="J2628" s="37" t="s">
        <v>80</v>
      </c>
      <c r="K2628" s="37" t="s">
        <v>5133</v>
      </c>
      <c r="L2628" s="37" t="s">
        <v>81</v>
      </c>
      <c r="M2628" s="31">
        <v>12</v>
      </c>
    </row>
    <row spans="1:13" s="31" customFormat="1" ht="15.75" customHeight="1" x14ac:dyDescent="0.2" outlineLevel="0" r="2629">
      <c r="A2629" s="31">
        <v>2628</v>
      </c>
      <c r="B2629" s="37" t="s">
        <v>3302</v>
      </c>
      <c r="C2629" s="37" t="s">
        <v>9201</v>
      </c>
      <c r="D2629" s="37" t="s">
        <v>74</v>
      </c>
      <c r="E2629" s="31">
        <v>29</v>
      </c>
      <c r="F2629" s="48">
        <v>37032</v>
      </c>
      <c r="G2629" s="37" t="s">
        <v>129</v>
      </c>
      <c r="H2629" s="37" t="s">
        <v>130</v>
      </c>
      <c r="I2629" s="37" t="s">
        <v>104</v>
      </c>
      <c r="J2629" s="37" t="s">
        <v>80</v>
      </c>
      <c r="K2629" s="37" t="s">
        <v>5197</v>
      </c>
      <c r="L2629" s="37" t="s">
        <v>93</v>
      </c>
      <c r="M2629" s="31">
        <v>1</v>
      </c>
    </row>
    <row spans="1:13" s="31" customFormat="1" ht="15.75" customHeight="1" x14ac:dyDescent="0.2" outlineLevel="0" r="2630">
      <c r="A2630" s="31">
        <v>2629</v>
      </c>
      <c r="B2630" s="37" t="s">
        <v>4927</v>
      </c>
      <c r="C2630" s="37" t="s">
        <v>8393</v>
      </c>
      <c r="D2630" s="37" t="s">
        <v>100</v>
      </c>
      <c r="E2630" s="31">
        <v>60</v>
      </c>
      <c r="F2630" s="48">
        <v>27985</v>
      </c>
      <c r="G2630" s="37" t="s">
        <v>1571</v>
      </c>
      <c r="H2630" s="37" t="s">
        <v>130</v>
      </c>
      <c r="I2630" s="37" t="s">
        <v>131</v>
      </c>
      <c r="J2630" s="37" t="s">
        <v>80</v>
      </c>
      <c r="K2630" s="37" t="s">
        <v>4719</v>
      </c>
      <c r="L2630" s="37" t="s">
        <v>93</v>
      </c>
      <c r="M2630" s="31">
        <v>19</v>
      </c>
    </row>
    <row spans="1:13" s="31" customFormat="1" ht="15.75" customHeight="1" x14ac:dyDescent="0.2" outlineLevel="0" r="2631">
      <c r="A2631" s="31">
        <v>2630</v>
      </c>
      <c r="B2631" s="37" t="s">
        <v>9202</v>
      </c>
      <c r="D2631" s="37" t="s">
        <v>74</v>
      </c>
      <c r="E2631" s="31">
        <v>76</v>
      </c>
      <c r="F2631" s="48">
        <v>28841</v>
      </c>
      <c r="G2631" s="37" t="s">
        <v>1264</v>
      </c>
      <c r="H2631" s="37" t="s">
        <v>147</v>
      </c>
      <c r="I2631" s="37" t="s">
        <v>79</v>
      </c>
      <c r="J2631" s="37" t="s">
        <v>80</v>
      </c>
      <c r="K2631" s="37" t="s">
        <v>5133</v>
      </c>
      <c r="L2631" s="37" t="s">
        <v>93</v>
      </c>
      <c r="M2631" s="31">
        <v>10</v>
      </c>
    </row>
    <row spans="1:13" s="31" customFormat="1" ht="15.75" customHeight="1" x14ac:dyDescent="0.2" outlineLevel="0" r="2632">
      <c r="A2632" s="31">
        <v>2631</v>
      </c>
      <c r="B2632" s="37" t="s">
        <v>9203</v>
      </c>
      <c r="C2632" s="37" t="s">
        <v>9204</v>
      </c>
      <c r="D2632" s="37" t="s">
        <v>74</v>
      </c>
      <c r="E2632" s="31">
        <v>4</v>
      </c>
      <c r="F2632" s="48">
        <v>34830</v>
      </c>
      <c r="G2632" s="37" t="s">
        <v>1825</v>
      </c>
      <c r="H2632" s="37" t="s">
        <v>103</v>
      </c>
      <c r="I2632" s="37" t="s">
        <v>79</v>
      </c>
      <c r="J2632" s="37" t="s">
        <v>80</v>
      </c>
      <c r="K2632" s="37" t="s">
        <v>4816</v>
      </c>
      <c r="L2632" s="37" t="s">
        <v>81</v>
      </c>
      <c r="M2632" s="31">
        <v>2</v>
      </c>
    </row>
    <row spans="1:13" s="31" customFormat="1" ht="15.75" customHeight="1" x14ac:dyDescent="0.2" outlineLevel="0" r="2633">
      <c r="A2633" s="31">
        <v>2632</v>
      </c>
      <c r="B2633" s="37" t="s">
        <v>9205</v>
      </c>
      <c r="C2633" s="37" t="s">
        <v>9206</v>
      </c>
      <c r="D2633" s="37" t="s">
        <v>74</v>
      </c>
      <c r="E2633" s="31">
        <v>18</v>
      </c>
      <c r="F2633" s="48">
        <v>24014</v>
      </c>
      <c r="H2633" s="37" t="s">
        <v>415</v>
      </c>
      <c r="I2633" s="37" t="s">
        <v>79</v>
      </c>
      <c r="J2633" s="37" t="s">
        <v>80</v>
      </c>
      <c r="K2633" s="37" t="s">
        <v>4731</v>
      </c>
      <c r="L2633" s="37" t="s">
        <v>93</v>
      </c>
      <c r="M2633" s="31">
        <v>16</v>
      </c>
    </row>
    <row spans="1:13" s="31" customFormat="1" ht="15.75" customHeight="1" x14ac:dyDescent="0.2" outlineLevel="0" r="2634">
      <c r="A2634" s="31">
        <v>2633</v>
      </c>
      <c r="B2634" s="37" t="s">
        <v>5052</v>
      </c>
      <c r="C2634" s="37" t="s">
        <v>9207</v>
      </c>
      <c r="D2634" s="37" t="s">
        <v>100</v>
      </c>
      <c r="E2634" s="31">
        <v>47</v>
      </c>
      <c r="F2634" s="48">
        <v>25221</v>
      </c>
      <c r="H2634" s="37" t="s">
        <v>92</v>
      </c>
      <c r="I2634" s="37" t="s">
        <v>79</v>
      </c>
      <c r="J2634" s="37" t="s">
        <v>80</v>
      </c>
      <c r="K2634" s="37" t="s">
        <v>4887</v>
      </c>
      <c r="L2634" s="37" t="s">
        <v>81</v>
      </c>
      <c r="M2634" s="31">
        <v>12</v>
      </c>
    </row>
    <row spans="1:13" s="31" customFormat="1" ht="15.75" customHeight="1" x14ac:dyDescent="0.2" outlineLevel="0" r="2635">
      <c r="A2635" s="31">
        <v>2634</v>
      </c>
      <c r="B2635" s="37" t="s">
        <v>9208</v>
      </c>
      <c r="C2635" s="37" t="s">
        <v>9209</v>
      </c>
      <c r="D2635" s="37" t="s">
        <v>74</v>
      </c>
      <c r="E2635" s="31">
        <v>85</v>
      </c>
      <c r="F2635" s="48">
        <v>29416</v>
      </c>
      <c r="G2635" s="37" t="s">
        <v>249</v>
      </c>
      <c r="H2635" s="37" t="s">
        <v>103</v>
      </c>
      <c r="I2635" s="37" t="s">
        <v>131</v>
      </c>
      <c r="J2635" s="37" t="s">
        <v>80</v>
      </c>
      <c r="K2635" s="37" t="s">
        <v>5330</v>
      </c>
      <c r="L2635" s="37" t="s">
        <v>93</v>
      </c>
      <c r="M2635" s="31">
        <v>15</v>
      </c>
    </row>
    <row spans="1:13" s="31" customFormat="1" ht="15.75" customHeight="1" x14ac:dyDescent="0.2" outlineLevel="0" r="2636">
      <c r="A2636" s="31">
        <v>2635</v>
      </c>
      <c r="B2636" s="37" t="s">
        <v>2038</v>
      </c>
      <c r="C2636" s="37" t="s">
        <v>9210</v>
      </c>
      <c r="D2636" s="37" t="s">
        <v>74</v>
      </c>
      <c r="E2636" s="31">
        <v>45</v>
      </c>
      <c r="F2636" s="48">
        <v>21553</v>
      </c>
      <c r="G2636" s="37" t="s">
        <v>282</v>
      </c>
      <c r="H2636" s="37" t="s">
        <v>147</v>
      </c>
      <c r="I2636" s="37" t="s">
        <v>79</v>
      </c>
      <c r="J2636" s="37" t="s">
        <v>80</v>
      </c>
      <c r="K2636" s="37" t="s">
        <v>4971</v>
      </c>
      <c r="L2636" s="37" t="s">
        <v>93</v>
      </c>
      <c r="M2636" s="31">
        <v>14</v>
      </c>
    </row>
    <row spans="1:13" s="31" customFormat="1" ht="15.75" customHeight="1" x14ac:dyDescent="0.2" outlineLevel="0" r="2637">
      <c r="A2637" s="31">
        <v>2636</v>
      </c>
      <c r="B2637" s="37" t="s">
        <v>9211</v>
      </c>
      <c r="C2637" s="37" t="s">
        <v>9212</v>
      </c>
      <c r="D2637" s="37" t="s">
        <v>100</v>
      </c>
      <c r="E2637" s="31">
        <v>35</v>
      </c>
      <c r="F2637" s="48">
        <v>27034</v>
      </c>
      <c r="G2637" s="37" t="s">
        <v>1508</v>
      </c>
      <c r="H2637" s="37" t="s">
        <v>78</v>
      </c>
      <c r="I2637" s="37" t="s">
        <v>131</v>
      </c>
      <c r="J2637" s="37" t="s">
        <v>80</v>
      </c>
      <c r="K2637" s="37" t="s">
        <v>4941</v>
      </c>
      <c r="L2637" s="37" t="s">
        <v>81</v>
      </c>
      <c r="M2637" s="31">
        <v>14</v>
      </c>
    </row>
    <row spans="1:13" s="31" customFormat="1" ht="15.75" customHeight="1" x14ac:dyDescent="0.2" outlineLevel="0" r="2638">
      <c r="A2638" s="31">
        <v>2637</v>
      </c>
      <c r="B2638" s="37" t="s">
        <v>7195</v>
      </c>
      <c r="C2638" s="37" t="s">
        <v>9213</v>
      </c>
      <c r="D2638" s="37" t="s">
        <v>100</v>
      </c>
      <c r="E2638" s="31">
        <v>28</v>
      </c>
      <c r="F2638" s="48">
        <v>26510</v>
      </c>
      <c r="G2638" s="37" t="s">
        <v>2112</v>
      </c>
      <c r="H2638" s="37" t="s">
        <v>147</v>
      </c>
      <c r="I2638" s="37" t="s">
        <v>79</v>
      </c>
      <c r="J2638" s="37" t="s">
        <v>80</v>
      </c>
      <c r="K2638" s="37" t="s">
        <v>4804</v>
      </c>
      <c r="L2638" s="37" t="s">
        <v>81</v>
      </c>
      <c r="M2638" s="31">
        <v>11</v>
      </c>
    </row>
    <row spans="1:13" s="31" customFormat="1" ht="15.75" customHeight="1" x14ac:dyDescent="0.2" outlineLevel="0" r="2639">
      <c r="A2639" s="31">
        <v>2638</v>
      </c>
      <c r="B2639" s="37" t="s">
        <v>9214</v>
      </c>
      <c r="C2639" s="37" t="s">
        <v>9215</v>
      </c>
      <c r="D2639" s="37" t="s">
        <v>74</v>
      </c>
      <c r="E2639" s="31">
        <v>1</v>
      </c>
      <c r="F2639" s="48">
        <v>28166</v>
      </c>
      <c r="G2639" s="37" t="s">
        <v>3782</v>
      </c>
      <c r="H2639" s="37" t="s">
        <v>161</v>
      </c>
      <c r="I2639" s="37" t="s">
        <v>79</v>
      </c>
      <c r="J2639" s="37" t="s">
        <v>80</v>
      </c>
      <c r="K2639" s="37" t="s">
        <v>4755</v>
      </c>
      <c r="L2639" s="37" t="s">
        <v>81</v>
      </c>
      <c r="M2639" s="31">
        <v>15</v>
      </c>
    </row>
    <row spans="1:13" s="31" customFormat="1" ht="15.75" customHeight="1" x14ac:dyDescent="0.2" outlineLevel="0" r="2640">
      <c r="A2640" s="31">
        <v>2639</v>
      </c>
      <c r="B2640" s="37" t="s">
        <v>9216</v>
      </c>
      <c r="C2640" s="37" t="s">
        <v>9217</v>
      </c>
      <c r="D2640" s="37" t="s">
        <v>100</v>
      </c>
      <c r="E2640" s="31">
        <v>70</v>
      </c>
      <c r="F2640" s="48">
        <v>31596</v>
      </c>
      <c r="G2640" s="37" t="s">
        <v>787</v>
      </c>
      <c r="H2640" s="37" t="s">
        <v>130</v>
      </c>
      <c r="I2640" s="37" t="s">
        <v>79</v>
      </c>
      <c r="J2640" s="37" t="s">
        <v>80</v>
      </c>
      <c r="K2640" s="37" t="s">
        <v>4962</v>
      </c>
      <c r="L2640" s="37" t="s">
        <v>81</v>
      </c>
      <c r="M2640" s="31">
        <v>10</v>
      </c>
    </row>
    <row spans="1:13" s="31" customFormat="1" ht="15.75" customHeight="1" x14ac:dyDescent="0.2" outlineLevel="0" r="2641">
      <c r="A2641" s="31">
        <v>2640</v>
      </c>
      <c r="B2641" s="37" t="s">
        <v>4834</v>
      </c>
      <c r="C2641" s="37" t="s">
        <v>9218</v>
      </c>
      <c r="D2641" s="37" t="s">
        <v>74</v>
      </c>
      <c r="E2641" s="31">
        <v>75</v>
      </c>
      <c r="F2641" s="48">
        <v>28726</v>
      </c>
      <c r="G2641" s="37" t="s">
        <v>588</v>
      </c>
      <c r="H2641" s="37" t="s">
        <v>250</v>
      </c>
      <c r="I2641" s="37" t="s">
        <v>104</v>
      </c>
      <c r="J2641" s="37" t="s">
        <v>80</v>
      </c>
      <c r="K2641" s="37" t="s">
        <v>4870</v>
      </c>
      <c r="L2641" s="37" t="s">
        <v>93</v>
      </c>
      <c r="M2641" s="31">
        <v>12</v>
      </c>
    </row>
    <row spans="1:13" s="31" customFormat="1" ht="15.75" customHeight="1" x14ac:dyDescent="0.2" outlineLevel="0" r="2642">
      <c r="A2642" s="31">
        <v>2641</v>
      </c>
      <c r="B2642" s="37" t="s">
        <v>9219</v>
      </c>
      <c r="C2642" s="37" t="s">
        <v>9220</v>
      </c>
      <c r="D2642" s="37" t="s">
        <v>100</v>
      </c>
      <c r="E2642" s="31">
        <v>71</v>
      </c>
      <c r="F2642" s="48">
        <v>28206</v>
      </c>
      <c r="G2642" s="37" t="s">
        <v>3802</v>
      </c>
      <c r="H2642" s="37" t="s">
        <v>250</v>
      </c>
      <c r="I2642" s="37" t="s">
        <v>79</v>
      </c>
      <c r="J2642" s="37" t="s">
        <v>80</v>
      </c>
      <c r="K2642" s="37" t="s">
        <v>5003</v>
      </c>
      <c r="L2642" s="37" t="s">
        <v>81</v>
      </c>
      <c r="M2642" s="31">
        <v>12</v>
      </c>
    </row>
    <row spans="1:13" s="31" customFormat="1" ht="15.75" customHeight="1" x14ac:dyDescent="0.2" outlineLevel="0" r="2643">
      <c r="A2643" s="31">
        <v>2642</v>
      </c>
      <c r="B2643" s="37" t="s">
        <v>9221</v>
      </c>
      <c r="C2643" s="37" t="s">
        <v>9222</v>
      </c>
      <c r="D2643" s="37" t="s">
        <v>473</v>
      </c>
      <c r="E2643" s="31">
        <v>36</v>
      </c>
      <c r="G2643" s="37" t="s">
        <v>2418</v>
      </c>
      <c r="H2643" s="37" t="s">
        <v>103</v>
      </c>
      <c r="I2643" s="37" t="s">
        <v>131</v>
      </c>
      <c r="J2643" s="37" t="s">
        <v>80</v>
      </c>
      <c r="L2643" s="37" t="s">
        <v>93</v>
      </c>
    </row>
    <row spans="1:13" s="31" customFormat="1" ht="15.75" customHeight="1" x14ac:dyDescent="0.2" outlineLevel="0" r="2644">
      <c r="A2644" s="31">
        <v>2643</v>
      </c>
      <c r="B2644" s="37" t="s">
        <v>8808</v>
      </c>
      <c r="C2644" s="37" t="s">
        <v>9223</v>
      </c>
      <c r="D2644" s="37" t="s">
        <v>100</v>
      </c>
      <c r="E2644" s="31">
        <v>53</v>
      </c>
      <c r="F2644" s="48">
        <v>32792</v>
      </c>
      <c r="G2644" s="37" t="s">
        <v>282</v>
      </c>
      <c r="H2644" s="37" t="s">
        <v>250</v>
      </c>
      <c r="I2644" s="37" t="s">
        <v>104</v>
      </c>
      <c r="J2644" s="37" t="s">
        <v>80</v>
      </c>
      <c r="L2644" s="37" t="s">
        <v>93</v>
      </c>
      <c r="M2644" s="31">
        <v>18</v>
      </c>
    </row>
    <row spans="1:13" s="31" customFormat="1" ht="15.75" customHeight="1" x14ac:dyDescent="0.2" outlineLevel="0" r="2645">
      <c r="A2645" s="31">
        <v>2644</v>
      </c>
      <c r="B2645" s="37" t="s">
        <v>378</v>
      </c>
      <c r="C2645" s="37" t="s">
        <v>9224</v>
      </c>
      <c r="D2645" s="37" t="s">
        <v>74</v>
      </c>
      <c r="E2645" s="31">
        <v>72</v>
      </c>
      <c r="F2645" s="48">
        <v>28371</v>
      </c>
      <c r="G2645" s="37" t="s">
        <v>731</v>
      </c>
      <c r="H2645" s="37" t="s">
        <v>161</v>
      </c>
      <c r="I2645" s="37" t="s">
        <v>79</v>
      </c>
      <c r="J2645" s="37" t="s">
        <v>80</v>
      </c>
      <c r="K2645" s="37" t="s">
        <v>5016</v>
      </c>
      <c r="L2645" s="37" t="s">
        <v>93</v>
      </c>
      <c r="M2645" s="31">
        <v>12</v>
      </c>
    </row>
    <row spans="1:13" s="31" customFormat="1" ht="15.75" customHeight="1" x14ac:dyDescent="0.2" outlineLevel="0" r="2646">
      <c r="A2646" s="31">
        <v>2645</v>
      </c>
      <c r="B2646" s="37" t="s">
        <v>9225</v>
      </c>
      <c r="C2646" s="37" t="s">
        <v>9226</v>
      </c>
      <c r="D2646" s="37" t="s">
        <v>74</v>
      </c>
      <c r="E2646" s="31">
        <v>20</v>
      </c>
      <c r="F2646" s="48">
        <v>36703</v>
      </c>
      <c r="G2646" s="37" t="s">
        <v>1340</v>
      </c>
      <c r="H2646" s="37" t="s">
        <v>161</v>
      </c>
      <c r="I2646" s="37" t="s">
        <v>131</v>
      </c>
      <c r="J2646" s="37" t="s">
        <v>80</v>
      </c>
      <c r="K2646" s="37" t="s">
        <v>4716</v>
      </c>
      <c r="L2646" s="37" t="s">
        <v>81</v>
      </c>
      <c r="M2646" s="31">
        <v>1</v>
      </c>
    </row>
    <row spans="1:13" s="31" customFormat="1" ht="15.75" customHeight="1" x14ac:dyDescent="0.2" outlineLevel="0" r="2647">
      <c r="A2647" s="31">
        <v>2646</v>
      </c>
      <c r="B2647" s="37" t="s">
        <v>9227</v>
      </c>
      <c r="C2647" s="37" t="s">
        <v>9228</v>
      </c>
      <c r="D2647" s="37" t="s">
        <v>100</v>
      </c>
      <c r="E2647" s="31">
        <v>14</v>
      </c>
      <c r="F2647" s="48">
        <v>26583</v>
      </c>
      <c r="G2647" s="37" t="s">
        <v>750</v>
      </c>
      <c r="H2647" s="37" t="s">
        <v>147</v>
      </c>
      <c r="I2647" s="37" t="s">
        <v>79</v>
      </c>
      <c r="J2647" s="37" t="s">
        <v>80</v>
      </c>
      <c r="K2647" s="37" t="s">
        <v>5089</v>
      </c>
      <c r="L2647" s="37" t="s">
        <v>81</v>
      </c>
      <c r="M2647" s="31">
        <v>17</v>
      </c>
    </row>
    <row spans="1:13" s="31" customFormat="1" ht="15.75" customHeight="1" x14ac:dyDescent="0.2" outlineLevel="0" r="2648">
      <c r="A2648" s="31">
        <v>2647</v>
      </c>
      <c r="B2648" s="37" t="s">
        <v>207</v>
      </c>
      <c r="C2648" s="37" t="s">
        <v>9229</v>
      </c>
      <c r="D2648" s="37" t="s">
        <v>473</v>
      </c>
      <c r="E2648" s="31">
        <v>1</v>
      </c>
      <c r="G2648" s="37" t="s">
        <v>643</v>
      </c>
      <c r="H2648" s="37" t="s">
        <v>161</v>
      </c>
      <c r="I2648" s="37" t="s">
        <v>131</v>
      </c>
      <c r="J2648" s="37" t="s">
        <v>80</v>
      </c>
      <c r="L2648" s="37" t="s">
        <v>93</v>
      </c>
    </row>
    <row spans="1:13" s="31" customFormat="1" ht="15.75" customHeight="1" x14ac:dyDescent="0.2" outlineLevel="0" r="2649">
      <c r="A2649" s="31">
        <v>2648</v>
      </c>
      <c r="B2649" s="37" t="s">
        <v>6818</v>
      </c>
      <c r="C2649" s="37" t="s">
        <v>9230</v>
      </c>
      <c r="D2649" s="37" t="s">
        <v>74</v>
      </c>
      <c r="E2649" s="31">
        <v>60</v>
      </c>
      <c r="F2649" s="48">
        <v>35924</v>
      </c>
      <c r="G2649" s="37" t="s">
        <v>522</v>
      </c>
      <c r="H2649" s="37" t="s">
        <v>250</v>
      </c>
      <c r="I2649" s="37" t="s">
        <v>104</v>
      </c>
      <c r="J2649" s="37" t="s">
        <v>80</v>
      </c>
      <c r="K2649" s="38">
        <v>-1</v>
      </c>
      <c r="L2649" s="37" t="s">
        <v>93</v>
      </c>
      <c r="M2649" s="31">
        <v>1</v>
      </c>
    </row>
    <row spans="1:13" s="31" customFormat="1" ht="15.75" customHeight="1" x14ac:dyDescent="0.2" outlineLevel="0" r="2650">
      <c r="A2650" s="31">
        <v>2649</v>
      </c>
      <c r="B2650" s="37" t="s">
        <v>9231</v>
      </c>
      <c r="C2650" s="37" t="s">
        <v>9232</v>
      </c>
      <c r="D2650" s="37" t="s">
        <v>74</v>
      </c>
      <c r="E2650" s="31">
        <v>7</v>
      </c>
      <c r="F2650" s="48">
        <v>31428</v>
      </c>
      <c r="G2650" s="37" t="s">
        <v>539</v>
      </c>
      <c r="H2650" s="37" t="s">
        <v>191</v>
      </c>
      <c r="I2650" s="37" t="s">
        <v>104</v>
      </c>
      <c r="J2650" s="37" t="s">
        <v>80</v>
      </c>
      <c r="K2650" s="37" t="s">
        <v>4722</v>
      </c>
      <c r="L2650" s="37" t="s">
        <v>81</v>
      </c>
      <c r="M2650" s="31">
        <v>20</v>
      </c>
    </row>
    <row spans="1:13" s="31" customFormat="1" ht="15.75" customHeight="1" x14ac:dyDescent="0.2" outlineLevel="0" r="2651">
      <c r="A2651" s="31">
        <v>2650</v>
      </c>
      <c r="B2651" s="37" t="s">
        <v>6989</v>
      </c>
      <c r="C2651" s="37" t="s">
        <v>9233</v>
      </c>
      <c r="D2651" s="37" t="s">
        <v>100</v>
      </c>
      <c r="E2651" s="31">
        <v>33</v>
      </c>
      <c r="F2651" s="48">
        <v>34931</v>
      </c>
      <c r="G2651" s="37" t="s">
        <v>387</v>
      </c>
      <c r="H2651" s="37" t="s">
        <v>161</v>
      </c>
      <c r="I2651" s="37" t="s">
        <v>104</v>
      </c>
      <c r="J2651" s="37" t="s">
        <v>80</v>
      </c>
      <c r="K2651" s="37" t="s">
        <v>4709</v>
      </c>
      <c r="L2651" s="37" t="s">
        <v>81</v>
      </c>
      <c r="M2651" s="31">
        <v>10</v>
      </c>
    </row>
    <row spans="1:13" s="31" customFormat="1" ht="15.75" customHeight="1" x14ac:dyDescent="0.2" outlineLevel="0" r="2652">
      <c r="A2652" s="31">
        <v>2651</v>
      </c>
      <c r="B2652" s="37" t="s">
        <v>9234</v>
      </c>
      <c r="C2652" s="37" t="s">
        <v>9235</v>
      </c>
      <c r="D2652" s="37" t="s">
        <v>74</v>
      </c>
      <c r="E2652" s="31">
        <v>10</v>
      </c>
      <c r="F2652" s="48">
        <v>28783</v>
      </c>
      <c r="G2652" s="37" t="s">
        <v>1508</v>
      </c>
      <c r="H2652" s="37" t="s">
        <v>78</v>
      </c>
      <c r="I2652" s="37" t="s">
        <v>79</v>
      </c>
      <c r="J2652" s="37" t="s">
        <v>80</v>
      </c>
      <c r="K2652" s="37" t="s">
        <v>4728</v>
      </c>
      <c r="L2652" s="37" t="s">
        <v>81</v>
      </c>
      <c r="M2652" s="31">
        <v>10</v>
      </c>
    </row>
    <row spans="1:13" s="31" customFormat="1" ht="15.75" customHeight="1" x14ac:dyDescent="0.2" outlineLevel="0" r="2653">
      <c r="A2653" s="31">
        <v>2652</v>
      </c>
      <c r="B2653" s="37" t="s">
        <v>9236</v>
      </c>
      <c r="C2653" s="37" t="s">
        <v>9237</v>
      </c>
      <c r="D2653" s="37" t="s">
        <v>74</v>
      </c>
      <c r="E2653" s="31">
        <v>96</v>
      </c>
      <c r="F2653" s="48">
        <v>21169</v>
      </c>
      <c r="G2653" s="37" t="s">
        <v>4826</v>
      </c>
      <c r="H2653" s="37" t="s">
        <v>250</v>
      </c>
      <c r="I2653" s="37" t="s">
        <v>104</v>
      </c>
      <c r="J2653" s="37" t="s">
        <v>80</v>
      </c>
      <c r="K2653" s="37" t="s">
        <v>4734</v>
      </c>
      <c r="L2653" s="37" t="s">
        <v>81</v>
      </c>
      <c r="M2653" s="31">
        <v>15</v>
      </c>
    </row>
    <row spans="1:13" s="31" customFormat="1" ht="15.75" customHeight="1" x14ac:dyDescent="0.2" outlineLevel="0" r="2654">
      <c r="A2654" s="31">
        <v>2653</v>
      </c>
      <c r="B2654" s="37" t="s">
        <v>9238</v>
      </c>
      <c r="C2654" s="37" t="s">
        <v>9239</v>
      </c>
      <c r="D2654" s="37" t="s">
        <v>74</v>
      </c>
      <c r="E2654" s="31">
        <v>80</v>
      </c>
      <c r="F2654" s="48">
        <v>34704</v>
      </c>
      <c r="G2654" s="37" t="s">
        <v>766</v>
      </c>
      <c r="H2654" s="37" t="s">
        <v>191</v>
      </c>
      <c r="I2654" s="37" t="s">
        <v>104</v>
      </c>
      <c r="J2654" s="37" t="s">
        <v>80</v>
      </c>
      <c r="K2654" s="37" t="s">
        <v>5475</v>
      </c>
      <c r="L2654" s="37" t="s">
        <v>93</v>
      </c>
      <c r="M2654" s="31">
        <v>1</v>
      </c>
    </row>
    <row spans="1:13" s="31" customFormat="1" ht="15.75" customHeight="1" x14ac:dyDescent="0.2" outlineLevel="0" r="2655">
      <c r="A2655" s="31">
        <v>2654</v>
      </c>
      <c r="B2655" s="37" t="s">
        <v>2572</v>
      </c>
      <c r="C2655" s="37" t="s">
        <v>9240</v>
      </c>
      <c r="D2655" s="37" t="s">
        <v>100</v>
      </c>
      <c r="E2655" s="31">
        <v>83</v>
      </c>
      <c r="F2655" s="48">
        <v>28457</v>
      </c>
      <c r="G2655" s="37" t="s">
        <v>2348</v>
      </c>
      <c r="H2655" s="37" t="s">
        <v>183</v>
      </c>
      <c r="I2655" s="37" t="s">
        <v>79</v>
      </c>
      <c r="J2655" s="37" t="s">
        <v>80</v>
      </c>
      <c r="K2655" s="37" t="s">
        <v>4971</v>
      </c>
      <c r="L2655" s="37" t="s">
        <v>93</v>
      </c>
      <c r="M2655" s="31">
        <v>13</v>
      </c>
    </row>
    <row spans="1:13" s="31" customFormat="1" ht="15.75" customHeight="1" x14ac:dyDescent="0.2" outlineLevel="0" r="2656">
      <c r="A2656" s="31">
        <v>2655</v>
      </c>
      <c r="B2656" s="37" t="s">
        <v>9241</v>
      </c>
      <c r="C2656" s="37" t="s">
        <v>9242</v>
      </c>
      <c r="D2656" s="37" t="s">
        <v>74</v>
      </c>
      <c r="E2656" s="31">
        <v>56</v>
      </c>
      <c r="F2656" s="48">
        <v>24269</v>
      </c>
      <c r="G2656" s="37" t="s">
        <v>1508</v>
      </c>
      <c r="H2656" s="37" t="s">
        <v>78</v>
      </c>
      <c r="I2656" s="37" t="s">
        <v>79</v>
      </c>
      <c r="J2656" s="37" t="s">
        <v>80</v>
      </c>
      <c r="K2656" s="37" t="s">
        <v>4772</v>
      </c>
      <c r="L2656" s="37" t="s">
        <v>93</v>
      </c>
      <c r="M2656" s="31">
        <v>15</v>
      </c>
    </row>
    <row spans="1:13" s="31" customFormat="1" ht="15.75" customHeight="1" x14ac:dyDescent="0.2" outlineLevel="0" r="2657">
      <c r="A2657" s="31">
        <v>2656</v>
      </c>
      <c r="B2657" s="37" t="s">
        <v>5081</v>
      </c>
      <c r="C2657" s="37" t="s">
        <v>9243</v>
      </c>
      <c r="D2657" s="37" t="s">
        <v>100</v>
      </c>
      <c r="E2657" s="31">
        <v>80</v>
      </c>
      <c r="F2657" s="48">
        <v>21672</v>
      </c>
      <c r="G2657" s="37" t="s">
        <v>2982</v>
      </c>
      <c r="H2657" s="37" t="s">
        <v>250</v>
      </c>
      <c r="I2657" s="37" t="s">
        <v>79</v>
      </c>
      <c r="J2657" s="37" t="s">
        <v>80</v>
      </c>
      <c r="K2657" s="37" t="s">
        <v>4762</v>
      </c>
      <c r="L2657" s="37" t="s">
        <v>81</v>
      </c>
      <c r="M2657" s="31">
        <v>10</v>
      </c>
    </row>
    <row spans="1:13" s="31" customFormat="1" ht="15.75" customHeight="1" x14ac:dyDescent="0.2" outlineLevel="0" r="2658">
      <c r="A2658" s="31">
        <v>2657</v>
      </c>
      <c r="B2658" s="37" t="s">
        <v>7399</v>
      </c>
      <c r="C2658" s="37" t="s">
        <v>9244</v>
      </c>
      <c r="D2658" s="37" t="s">
        <v>74</v>
      </c>
      <c r="E2658" s="31">
        <v>20</v>
      </c>
      <c r="F2658" s="48">
        <v>33588</v>
      </c>
      <c r="G2658" s="37" t="s">
        <v>456</v>
      </c>
      <c r="H2658" s="37" t="s">
        <v>250</v>
      </c>
      <c r="I2658" s="37" t="s">
        <v>79</v>
      </c>
      <c r="J2658" s="37" t="s">
        <v>80</v>
      </c>
      <c r="K2658" s="37" t="s">
        <v>5330</v>
      </c>
      <c r="L2658" s="37" t="s">
        <v>93</v>
      </c>
      <c r="M2658" s="31">
        <v>5</v>
      </c>
    </row>
    <row spans="1:13" s="31" customFormat="1" ht="15.75" customHeight="1" x14ac:dyDescent="0.2" outlineLevel="0" r="2659">
      <c r="A2659" s="31">
        <v>2658</v>
      </c>
      <c r="B2659" s="37" t="s">
        <v>5228</v>
      </c>
      <c r="C2659" s="37" t="s">
        <v>9245</v>
      </c>
      <c r="D2659" s="37" t="s">
        <v>100</v>
      </c>
      <c r="E2659" s="31">
        <v>82</v>
      </c>
      <c r="F2659" s="48">
        <v>23418</v>
      </c>
      <c r="H2659" s="37" t="s">
        <v>78</v>
      </c>
      <c r="I2659" s="37" t="s">
        <v>79</v>
      </c>
      <c r="J2659" s="37" t="s">
        <v>80</v>
      </c>
      <c r="K2659" s="37" t="s">
        <v>4916</v>
      </c>
      <c r="L2659" s="37" t="s">
        <v>81</v>
      </c>
      <c r="M2659" s="31">
        <v>6</v>
      </c>
    </row>
    <row spans="1:13" s="31" customFormat="1" ht="15.75" customHeight="1" x14ac:dyDescent="0.2" outlineLevel="0" r="2660">
      <c r="A2660" s="31">
        <v>2659</v>
      </c>
      <c r="B2660" s="37" t="s">
        <v>9246</v>
      </c>
      <c r="C2660" s="37" t="s">
        <v>6004</v>
      </c>
      <c r="D2660" s="37" t="s">
        <v>100</v>
      </c>
      <c r="E2660" s="31">
        <v>81</v>
      </c>
      <c r="F2660" s="48">
        <v>27194</v>
      </c>
      <c r="G2660" s="37" t="s">
        <v>1429</v>
      </c>
      <c r="H2660" s="37" t="s">
        <v>415</v>
      </c>
      <c r="I2660" s="37" t="s">
        <v>131</v>
      </c>
      <c r="J2660" s="37" t="s">
        <v>80</v>
      </c>
      <c r="K2660" s="37" t="s">
        <v>4731</v>
      </c>
      <c r="L2660" s="37" t="s">
        <v>81</v>
      </c>
      <c r="M2660" s="31">
        <v>11</v>
      </c>
    </row>
    <row spans="1:13" s="31" customFormat="1" ht="15.75" customHeight="1" x14ac:dyDescent="0.2" outlineLevel="0" r="2661">
      <c r="A2661" s="31">
        <v>2660</v>
      </c>
      <c r="B2661" s="37" t="s">
        <v>9247</v>
      </c>
      <c r="C2661" s="37" t="s">
        <v>9248</v>
      </c>
      <c r="D2661" s="37" t="s">
        <v>74</v>
      </c>
      <c r="E2661" s="31">
        <v>44</v>
      </c>
      <c r="F2661" s="48">
        <v>23330</v>
      </c>
      <c r="H2661" s="37" t="s">
        <v>147</v>
      </c>
      <c r="I2661" s="37" t="s">
        <v>131</v>
      </c>
      <c r="J2661" s="37" t="s">
        <v>80</v>
      </c>
      <c r="L2661" s="37" t="s">
        <v>81</v>
      </c>
      <c r="M2661" s="31">
        <v>19</v>
      </c>
    </row>
    <row spans="1:13" s="31" customFormat="1" ht="15.75" customHeight="1" x14ac:dyDescent="0.2" outlineLevel="0" r="2662">
      <c r="A2662" s="31">
        <v>2661</v>
      </c>
      <c r="B2662" s="37" t="s">
        <v>9249</v>
      </c>
      <c r="C2662" s="37" t="s">
        <v>9250</v>
      </c>
      <c r="D2662" s="37" t="s">
        <v>100</v>
      </c>
      <c r="E2662" s="31">
        <v>59</v>
      </c>
      <c r="F2662" s="48">
        <v>28120</v>
      </c>
      <c r="G2662" s="37" t="s">
        <v>190</v>
      </c>
      <c r="H2662" s="37" t="s">
        <v>103</v>
      </c>
      <c r="I2662" s="37" t="s">
        <v>131</v>
      </c>
      <c r="J2662" s="37" t="s">
        <v>80</v>
      </c>
      <c r="K2662" s="37" t="s">
        <v>4870</v>
      </c>
      <c r="L2662" s="37" t="s">
        <v>81</v>
      </c>
      <c r="M2662" s="31">
        <v>12</v>
      </c>
    </row>
    <row spans="1:13" s="31" customFormat="1" ht="15.75" customHeight="1" x14ac:dyDescent="0.2" outlineLevel="0" r="2663">
      <c r="A2663" s="31">
        <v>2662</v>
      </c>
      <c r="B2663" s="37" t="s">
        <v>9251</v>
      </c>
      <c r="C2663" s="37" t="s">
        <v>9252</v>
      </c>
      <c r="D2663" s="37" t="s">
        <v>100</v>
      </c>
      <c r="E2663" s="31">
        <v>53</v>
      </c>
      <c r="F2663" s="48">
        <v>28480</v>
      </c>
      <c r="G2663" s="37" t="s">
        <v>504</v>
      </c>
      <c r="H2663" s="37" t="s">
        <v>92</v>
      </c>
      <c r="I2663" s="37" t="s">
        <v>79</v>
      </c>
      <c r="J2663" s="37" t="s">
        <v>80</v>
      </c>
      <c r="K2663" s="50">
        <v>-100</v>
      </c>
      <c r="L2663" s="37" t="s">
        <v>81</v>
      </c>
      <c r="M2663" s="31">
        <v>16</v>
      </c>
    </row>
    <row spans="1:13" s="31" customFormat="1" ht="15.75" customHeight="1" x14ac:dyDescent="0.2" outlineLevel="0" r="2664">
      <c r="A2664" s="31">
        <v>2663</v>
      </c>
      <c r="B2664" s="37" t="s">
        <v>9253</v>
      </c>
      <c r="C2664" s="37" t="s">
        <v>9254</v>
      </c>
      <c r="D2664" s="37" t="s">
        <v>74</v>
      </c>
      <c r="E2664" s="31">
        <v>69</v>
      </c>
      <c r="F2664" s="48">
        <v>20668</v>
      </c>
      <c r="G2664" s="37" t="s">
        <v>991</v>
      </c>
      <c r="H2664" s="37" t="s">
        <v>191</v>
      </c>
      <c r="I2664" s="37" t="s">
        <v>79</v>
      </c>
      <c r="J2664" s="37" t="s">
        <v>80</v>
      </c>
      <c r="K2664" s="50">
        <v>-100</v>
      </c>
      <c r="L2664" s="37" t="s">
        <v>81</v>
      </c>
      <c r="M2664" s="31">
        <v>19</v>
      </c>
    </row>
    <row spans="1:13" s="31" customFormat="1" ht="15.75" customHeight="1" x14ac:dyDescent="0.2" outlineLevel="0" r="2665">
      <c r="A2665" s="31">
        <v>2664</v>
      </c>
      <c r="B2665" s="37" t="s">
        <v>9255</v>
      </c>
      <c r="C2665" s="37" t="s">
        <v>9256</v>
      </c>
      <c r="D2665" s="37" t="s">
        <v>74</v>
      </c>
      <c r="E2665" s="31">
        <v>83</v>
      </c>
      <c r="F2665" s="48">
        <v>24123</v>
      </c>
      <c r="G2665" s="37" t="s">
        <v>275</v>
      </c>
      <c r="H2665" s="37" t="s">
        <v>250</v>
      </c>
      <c r="I2665" s="37" t="s">
        <v>79</v>
      </c>
      <c r="J2665" s="37" t="s">
        <v>80</v>
      </c>
      <c r="K2665" s="37" t="s">
        <v>4870</v>
      </c>
      <c r="L2665" s="37" t="s">
        <v>93</v>
      </c>
      <c r="M2665" s="31">
        <v>15</v>
      </c>
    </row>
    <row spans="1:13" s="31" customFormat="1" ht="15.75" customHeight="1" x14ac:dyDescent="0.2" outlineLevel="0" r="2666">
      <c r="A2666" s="31">
        <v>2665</v>
      </c>
      <c r="B2666" s="37" t="s">
        <v>5293</v>
      </c>
      <c r="C2666" s="37" t="s">
        <v>9257</v>
      </c>
      <c r="D2666" s="37" t="s">
        <v>74</v>
      </c>
      <c r="E2666" s="31">
        <v>43</v>
      </c>
      <c r="F2666" s="48">
        <v>23829</v>
      </c>
      <c r="G2666" s="37" t="s">
        <v>3034</v>
      </c>
      <c r="H2666" s="37" t="s">
        <v>183</v>
      </c>
      <c r="I2666" s="37" t="s">
        <v>79</v>
      </c>
      <c r="J2666" s="37" t="s">
        <v>80</v>
      </c>
      <c r="K2666" s="37" t="s">
        <v>4745</v>
      </c>
      <c r="L2666" s="37" t="s">
        <v>81</v>
      </c>
      <c r="M2666" s="31">
        <v>17</v>
      </c>
    </row>
    <row spans="1:13" s="31" customFormat="1" ht="15.75" customHeight="1" x14ac:dyDescent="0.2" outlineLevel="0" r="2667">
      <c r="A2667" s="31">
        <v>2666</v>
      </c>
      <c r="B2667" s="37" t="s">
        <v>9258</v>
      </c>
      <c r="C2667" s="37" t="s">
        <v>8144</v>
      </c>
      <c r="D2667" s="37" t="s">
        <v>74</v>
      </c>
      <c r="E2667" s="31">
        <v>2</v>
      </c>
      <c r="F2667" s="48">
        <v>25980</v>
      </c>
      <c r="G2667" s="37" t="s">
        <v>1323</v>
      </c>
      <c r="H2667" s="37" t="s">
        <v>191</v>
      </c>
      <c r="I2667" s="37" t="s">
        <v>79</v>
      </c>
      <c r="J2667" s="37" t="s">
        <v>80</v>
      </c>
      <c r="K2667" s="37" t="s">
        <v>4860</v>
      </c>
      <c r="L2667" s="37" t="s">
        <v>93</v>
      </c>
      <c r="M2667" s="31">
        <v>9</v>
      </c>
    </row>
    <row spans="1:13" s="31" customFormat="1" ht="15.75" customHeight="1" x14ac:dyDescent="0.2" outlineLevel="0" r="2668">
      <c r="A2668" s="31">
        <v>2667</v>
      </c>
      <c r="B2668" s="37" t="s">
        <v>6618</v>
      </c>
      <c r="C2668" s="37" t="s">
        <v>9259</v>
      </c>
      <c r="D2668" s="37" t="s">
        <v>100</v>
      </c>
      <c r="E2668" s="31">
        <v>65</v>
      </c>
      <c r="F2668" s="48">
        <v>21383</v>
      </c>
      <c r="G2668" s="37" t="s">
        <v>414</v>
      </c>
      <c r="H2668" s="37" t="s">
        <v>78</v>
      </c>
      <c r="I2668" s="37" t="s">
        <v>104</v>
      </c>
      <c r="J2668" s="37" t="s">
        <v>80</v>
      </c>
      <c r="K2668" s="37" t="s">
        <v>4982</v>
      </c>
      <c r="L2668" s="37" t="s">
        <v>81</v>
      </c>
      <c r="M2668" s="31">
        <v>6</v>
      </c>
    </row>
    <row spans="1:13" s="31" customFormat="1" ht="15.75" customHeight="1" x14ac:dyDescent="0.2" outlineLevel="0" r="2669">
      <c r="A2669" s="31">
        <v>2668</v>
      </c>
      <c r="B2669" s="37" t="s">
        <v>9260</v>
      </c>
      <c r="C2669" s="37" t="s">
        <v>9261</v>
      </c>
      <c r="D2669" s="37" t="s">
        <v>74</v>
      </c>
      <c r="E2669" s="31">
        <v>27</v>
      </c>
      <c r="F2669" s="48">
        <v>28697</v>
      </c>
      <c r="G2669" s="37" t="s">
        <v>328</v>
      </c>
      <c r="H2669" s="37" t="s">
        <v>191</v>
      </c>
      <c r="I2669" s="37" t="s">
        <v>79</v>
      </c>
      <c r="J2669" s="37" t="s">
        <v>80</v>
      </c>
      <c r="K2669" s="37" t="s">
        <v>4852</v>
      </c>
      <c r="L2669" s="37" t="s">
        <v>93</v>
      </c>
      <c r="M2669" s="31">
        <v>18</v>
      </c>
    </row>
    <row spans="1:13" s="31" customFormat="1" ht="15.75" customHeight="1" x14ac:dyDescent="0.2" outlineLevel="0" r="2670">
      <c r="A2670" s="31">
        <v>2669</v>
      </c>
      <c r="B2670" s="37" t="s">
        <v>9262</v>
      </c>
      <c r="C2670" s="37" t="s">
        <v>9263</v>
      </c>
      <c r="D2670" s="37" t="s">
        <v>74</v>
      </c>
      <c r="E2670" s="31">
        <v>95</v>
      </c>
      <c r="F2670" s="48">
        <v>34748</v>
      </c>
      <c r="G2670" s="37" t="s">
        <v>387</v>
      </c>
      <c r="H2670" s="37" t="s">
        <v>92</v>
      </c>
      <c r="I2670" s="37" t="s">
        <v>104</v>
      </c>
      <c r="J2670" s="37" t="s">
        <v>80</v>
      </c>
      <c r="K2670" s="37" t="s">
        <v>4913</v>
      </c>
      <c r="L2670" s="37" t="s">
        <v>93</v>
      </c>
      <c r="M2670" s="31">
        <v>1</v>
      </c>
    </row>
    <row spans="1:13" s="31" customFormat="1" ht="15.75" customHeight="1" x14ac:dyDescent="0.2" outlineLevel="0" r="2671">
      <c r="A2671" s="31">
        <v>2670</v>
      </c>
      <c r="B2671" s="37" t="s">
        <v>9264</v>
      </c>
      <c r="C2671" s="37" t="s">
        <v>9265</v>
      </c>
      <c r="D2671" s="37" t="s">
        <v>74</v>
      </c>
      <c r="E2671" s="31">
        <v>53</v>
      </c>
      <c r="F2671" s="48">
        <v>28258</v>
      </c>
      <c r="G2671" s="37" t="s">
        <v>2418</v>
      </c>
      <c r="H2671" s="37" t="s">
        <v>103</v>
      </c>
      <c r="I2671" s="37" t="s">
        <v>131</v>
      </c>
      <c r="J2671" s="37" t="s">
        <v>80</v>
      </c>
      <c r="K2671" s="37" t="s">
        <v>4816</v>
      </c>
      <c r="L2671" s="37" t="s">
        <v>81</v>
      </c>
      <c r="M2671" s="31">
        <v>18</v>
      </c>
    </row>
    <row spans="1:13" s="31" customFormat="1" ht="15.75" customHeight="1" x14ac:dyDescent="0.2" outlineLevel="0" r="2672">
      <c r="A2672" s="31">
        <v>2671</v>
      </c>
      <c r="B2672" s="37" t="s">
        <v>9266</v>
      </c>
      <c r="C2672" s="37" t="s">
        <v>9267</v>
      </c>
      <c r="D2672" s="37" t="s">
        <v>100</v>
      </c>
      <c r="E2672" s="31">
        <v>11</v>
      </c>
      <c r="F2672" s="48">
        <v>33186</v>
      </c>
      <c r="G2672" s="37" t="s">
        <v>594</v>
      </c>
      <c r="H2672" s="37" t="s">
        <v>250</v>
      </c>
      <c r="I2672" s="37" t="s">
        <v>79</v>
      </c>
      <c r="J2672" s="37" t="s">
        <v>80</v>
      </c>
      <c r="K2672" s="37" t="s">
        <v>4728</v>
      </c>
      <c r="L2672" s="37" t="s">
        <v>93</v>
      </c>
      <c r="M2672" s="31">
        <v>11</v>
      </c>
    </row>
    <row spans="1:13" s="31" customFormat="1" ht="15.75" customHeight="1" x14ac:dyDescent="0.2" outlineLevel="0" r="2673">
      <c r="A2673" s="31">
        <v>2672</v>
      </c>
      <c r="B2673" s="37" t="s">
        <v>9268</v>
      </c>
      <c r="C2673" s="37" t="s">
        <v>9269</v>
      </c>
      <c r="D2673" s="37" t="s">
        <v>74</v>
      </c>
      <c r="E2673" s="31">
        <v>21</v>
      </c>
      <c r="F2673" s="48">
        <v>31428</v>
      </c>
      <c r="G2673" s="37" t="s">
        <v>198</v>
      </c>
      <c r="H2673" s="37" t="s">
        <v>191</v>
      </c>
      <c r="I2673" s="37" t="s">
        <v>104</v>
      </c>
      <c r="J2673" s="37" t="s">
        <v>80</v>
      </c>
      <c r="K2673" s="37" t="s">
        <v>4782</v>
      </c>
      <c r="L2673" s="37" t="s">
        <v>93</v>
      </c>
      <c r="M2673" s="31">
        <v>4</v>
      </c>
    </row>
    <row spans="1:13" s="31" customFormat="1" ht="15.75" customHeight="1" x14ac:dyDescent="0.2" outlineLevel="0" r="2674">
      <c r="A2674" s="31">
        <v>2673</v>
      </c>
      <c r="B2674" s="37" t="s">
        <v>7742</v>
      </c>
      <c r="C2674" s="37" t="s">
        <v>9270</v>
      </c>
      <c r="D2674" s="37" t="s">
        <v>100</v>
      </c>
      <c r="E2674" s="31">
        <v>27</v>
      </c>
      <c r="F2674" s="48">
        <v>31157</v>
      </c>
      <c r="G2674" s="37" t="s">
        <v>820</v>
      </c>
      <c r="H2674" s="37" t="s">
        <v>250</v>
      </c>
      <c r="I2674" s="37" t="s">
        <v>79</v>
      </c>
      <c r="J2674" s="37" t="s">
        <v>80</v>
      </c>
      <c r="K2674" s="37" t="s">
        <v>4913</v>
      </c>
      <c r="L2674" s="37" t="s">
        <v>81</v>
      </c>
      <c r="M2674" s="31">
        <v>14</v>
      </c>
    </row>
    <row spans="1:13" s="31" customFormat="1" ht="15.75" customHeight="1" x14ac:dyDescent="0.2" outlineLevel="0" r="2675">
      <c r="A2675" s="31">
        <v>2674</v>
      </c>
      <c r="B2675" s="37" t="s">
        <v>9271</v>
      </c>
      <c r="C2675" s="37" t="s">
        <v>9272</v>
      </c>
      <c r="D2675" s="37" t="s">
        <v>100</v>
      </c>
      <c r="E2675" s="31">
        <v>59</v>
      </c>
      <c r="F2675" s="48">
        <v>34012</v>
      </c>
      <c r="G2675" s="37" t="s">
        <v>766</v>
      </c>
      <c r="H2675" s="37" t="s">
        <v>191</v>
      </c>
      <c r="I2675" s="37" t="s">
        <v>131</v>
      </c>
      <c r="J2675" s="37" t="s">
        <v>80</v>
      </c>
      <c r="K2675" s="37" t="s">
        <v>4869</v>
      </c>
      <c r="L2675" s="37" t="s">
        <v>93</v>
      </c>
      <c r="M2675" s="31">
        <v>5</v>
      </c>
    </row>
    <row spans="1:13" s="31" customFormat="1" ht="15.75" customHeight="1" x14ac:dyDescent="0.2" outlineLevel="0" r="2676">
      <c r="A2676" s="31">
        <v>2675</v>
      </c>
      <c r="B2676" s="37" t="s">
        <v>6408</v>
      </c>
      <c r="C2676" s="37" t="s">
        <v>9273</v>
      </c>
      <c r="D2676" s="37" t="s">
        <v>100</v>
      </c>
      <c r="E2676" s="31">
        <v>24</v>
      </c>
      <c r="F2676" s="48">
        <v>26720</v>
      </c>
      <c r="G2676" s="37" t="s">
        <v>1993</v>
      </c>
      <c r="H2676" s="37" t="s">
        <v>147</v>
      </c>
      <c r="I2676" s="37" t="s">
        <v>79</v>
      </c>
      <c r="J2676" s="37" t="s">
        <v>80</v>
      </c>
      <c r="K2676" s="37" t="s">
        <v>4785</v>
      </c>
      <c r="L2676" s="37" t="s">
        <v>93</v>
      </c>
      <c r="M2676" s="31">
        <v>7</v>
      </c>
    </row>
    <row spans="1:13" s="31" customFormat="1" ht="15.75" customHeight="1" x14ac:dyDescent="0.2" outlineLevel="0" r="2677">
      <c r="A2677" s="31">
        <v>2676</v>
      </c>
      <c r="B2677" s="37" t="s">
        <v>9274</v>
      </c>
      <c r="C2677" s="37" t="s">
        <v>8083</v>
      </c>
      <c r="D2677" s="37" t="s">
        <v>74</v>
      </c>
      <c r="E2677" s="31">
        <v>33</v>
      </c>
      <c r="F2677" s="48">
        <v>20841</v>
      </c>
      <c r="G2677" s="37" t="s">
        <v>414</v>
      </c>
      <c r="H2677" s="37" t="s">
        <v>147</v>
      </c>
      <c r="I2677" s="37" t="s">
        <v>79</v>
      </c>
      <c r="J2677" s="37" t="s">
        <v>80</v>
      </c>
      <c r="K2677" s="37" t="s">
        <v>4881</v>
      </c>
      <c r="L2677" s="37" t="s">
        <v>81</v>
      </c>
      <c r="M2677" s="31">
        <v>12</v>
      </c>
    </row>
    <row spans="1:13" s="31" customFormat="1" ht="15.75" customHeight="1" x14ac:dyDescent="0.2" outlineLevel="0" r="2678">
      <c r="A2678" s="31">
        <v>2677</v>
      </c>
      <c r="B2678" s="37" t="s">
        <v>1720</v>
      </c>
      <c r="C2678" s="37" t="s">
        <v>9275</v>
      </c>
      <c r="D2678" s="37" t="s">
        <v>74</v>
      </c>
      <c r="E2678" s="31">
        <v>34</v>
      </c>
      <c r="F2678" s="48">
        <v>20005</v>
      </c>
      <c r="H2678" s="37" t="s">
        <v>103</v>
      </c>
      <c r="I2678" s="37" t="s">
        <v>79</v>
      </c>
      <c r="J2678" s="37" t="s">
        <v>80</v>
      </c>
      <c r="K2678" s="37" t="s">
        <v>5012</v>
      </c>
      <c r="L2678" s="37" t="s">
        <v>93</v>
      </c>
      <c r="M2678" s="31">
        <v>10</v>
      </c>
    </row>
    <row spans="1:13" s="31" customFormat="1" ht="15.75" customHeight="1" x14ac:dyDescent="0.2" outlineLevel="0" r="2679">
      <c r="A2679" s="31">
        <v>2678</v>
      </c>
      <c r="B2679" s="37" t="s">
        <v>9276</v>
      </c>
      <c r="C2679" s="37" t="s">
        <v>9277</v>
      </c>
      <c r="D2679" s="37" t="s">
        <v>74</v>
      </c>
      <c r="E2679" s="31">
        <v>33</v>
      </c>
      <c r="F2679" s="48">
        <v>28124</v>
      </c>
      <c r="G2679" s="37" t="s">
        <v>958</v>
      </c>
      <c r="H2679" s="37" t="s">
        <v>191</v>
      </c>
      <c r="I2679" s="37" t="s">
        <v>79</v>
      </c>
      <c r="J2679" s="37" t="s">
        <v>80</v>
      </c>
      <c r="K2679" s="37" t="s">
        <v>5509</v>
      </c>
      <c r="L2679" s="37" t="s">
        <v>93</v>
      </c>
      <c r="M2679" s="31">
        <v>11</v>
      </c>
    </row>
    <row spans="1:13" s="31" customFormat="1" ht="15.75" customHeight="1" x14ac:dyDescent="0.2" outlineLevel="0" r="2680">
      <c r="A2680" s="31">
        <v>2679</v>
      </c>
      <c r="B2680" s="37" t="s">
        <v>2878</v>
      </c>
      <c r="C2680" s="37" t="s">
        <v>9278</v>
      </c>
      <c r="D2680" s="37" t="s">
        <v>74</v>
      </c>
      <c r="E2680" s="31">
        <v>5</v>
      </c>
      <c r="F2680" s="48">
        <v>33030</v>
      </c>
      <c r="G2680" s="37" t="s">
        <v>659</v>
      </c>
      <c r="H2680" s="37" t="s">
        <v>103</v>
      </c>
      <c r="I2680" s="37" t="s">
        <v>131</v>
      </c>
      <c r="J2680" s="37" t="s">
        <v>80</v>
      </c>
      <c r="K2680" s="37" t="s">
        <v>4954</v>
      </c>
      <c r="L2680" s="37" t="s">
        <v>93</v>
      </c>
      <c r="M2680" s="31">
        <v>10</v>
      </c>
    </row>
    <row spans="1:13" s="31" customFormat="1" ht="15.75" customHeight="1" x14ac:dyDescent="0.2" outlineLevel="0" r="2681">
      <c r="A2681" s="31">
        <v>2680</v>
      </c>
      <c r="B2681" s="37" t="s">
        <v>9279</v>
      </c>
      <c r="C2681" s="37" t="s">
        <v>9280</v>
      </c>
      <c r="D2681" s="37" t="s">
        <v>100</v>
      </c>
      <c r="E2681" s="31">
        <v>0</v>
      </c>
      <c r="F2681" s="48">
        <v>21681</v>
      </c>
      <c r="G2681" s="37" t="s">
        <v>121</v>
      </c>
      <c r="H2681" s="37" t="s">
        <v>103</v>
      </c>
      <c r="I2681" s="37" t="s">
        <v>79</v>
      </c>
      <c r="J2681" s="37" t="s">
        <v>80</v>
      </c>
      <c r="K2681" s="37" t="s">
        <v>4816</v>
      </c>
      <c r="L2681" s="37" t="s">
        <v>81</v>
      </c>
      <c r="M2681" s="31">
        <v>14</v>
      </c>
    </row>
    <row spans="1:13" s="31" customFormat="1" ht="15.75" customHeight="1" x14ac:dyDescent="0.2" outlineLevel="0" r="2682">
      <c r="A2682" s="31">
        <v>2681</v>
      </c>
      <c r="B2682" s="37" t="s">
        <v>5379</v>
      </c>
      <c r="C2682" s="37" t="s">
        <v>9281</v>
      </c>
      <c r="D2682" s="37" t="s">
        <v>100</v>
      </c>
      <c r="E2682" s="31">
        <v>78</v>
      </c>
      <c r="F2682" s="48">
        <v>27287</v>
      </c>
      <c r="G2682" s="37" t="s">
        <v>1023</v>
      </c>
      <c r="H2682" s="37" t="s">
        <v>78</v>
      </c>
      <c r="I2682" s="37" t="s">
        <v>104</v>
      </c>
      <c r="J2682" s="37" t="s">
        <v>80</v>
      </c>
      <c r="K2682" s="37" t="s">
        <v>4856</v>
      </c>
      <c r="L2682" s="37" t="s">
        <v>81</v>
      </c>
      <c r="M2682" s="31">
        <v>18</v>
      </c>
    </row>
    <row spans="1:13" s="31" customFormat="1" ht="15.75" customHeight="1" x14ac:dyDescent="0.2" outlineLevel="0" r="2683">
      <c r="A2683" s="31">
        <v>2682</v>
      </c>
      <c r="B2683" s="37" t="s">
        <v>9282</v>
      </c>
      <c r="C2683" s="37" t="s">
        <v>9283</v>
      </c>
      <c r="D2683" s="37" t="s">
        <v>100</v>
      </c>
      <c r="E2683" s="31">
        <v>54</v>
      </c>
      <c r="F2683" s="48">
        <v>32082</v>
      </c>
      <c r="G2683" s="37" t="s">
        <v>737</v>
      </c>
      <c r="H2683" s="37" t="s">
        <v>78</v>
      </c>
      <c r="I2683" s="37" t="s">
        <v>131</v>
      </c>
      <c r="J2683" s="37" t="s">
        <v>80</v>
      </c>
      <c r="K2683" s="37" t="s">
        <v>4713</v>
      </c>
      <c r="L2683" s="37" t="s">
        <v>81</v>
      </c>
      <c r="M2683" s="31">
        <v>20</v>
      </c>
    </row>
    <row spans="1:13" s="31" customFormat="1" ht="15.75" customHeight="1" x14ac:dyDescent="0.2" outlineLevel="0" r="2684">
      <c r="A2684" s="31">
        <v>2683</v>
      </c>
      <c r="B2684" s="37" t="s">
        <v>8873</v>
      </c>
      <c r="C2684" s="37" t="s">
        <v>9284</v>
      </c>
      <c r="D2684" s="37" t="s">
        <v>100</v>
      </c>
      <c r="E2684" s="31">
        <v>81</v>
      </c>
      <c r="F2684" s="48">
        <v>23846</v>
      </c>
      <c r="G2684" s="37" t="s">
        <v>4826</v>
      </c>
      <c r="H2684" s="37" t="s">
        <v>250</v>
      </c>
      <c r="I2684" s="37" t="s">
        <v>104</v>
      </c>
      <c r="J2684" s="37" t="s">
        <v>80</v>
      </c>
      <c r="K2684" s="37" t="s">
        <v>4887</v>
      </c>
      <c r="L2684" s="37" t="s">
        <v>81</v>
      </c>
      <c r="M2684" s="31">
        <v>6</v>
      </c>
    </row>
    <row spans="1:13" s="31" customFormat="1" ht="15.75" customHeight="1" x14ac:dyDescent="0.2" outlineLevel="0" r="2685">
      <c r="A2685" s="31">
        <v>2684</v>
      </c>
      <c r="B2685" s="37" t="s">
        <v>9285</v>
      </c>
      <c r="C2685" s="37" t="s">
        <v>9286</v>
      </c>
      <c r="D2685" s="37" t="s">
        <v>74</v>
      </c>
      <c r="E2685" s="31">
        <v>96</v>
      </c>
      <c r="F2685" s="48">
        <v>23450</v>
      </c>
      <c r="G2685" s="37" t="s">
        <v>1384</v>
      </c>
      <c r="H2685" s="37" t="s">
        <v>191</v>
      </c>
      <c r="I2685" s="37" t="s">
        <v>79</v>
      </c>
      <c r="J2685" s="37" t="s">
        <v>80</v>
      </c>
      <c r="K2685" s="37" t="s">
        <v>5016</v>
      </c>
      <c r="L2685" s="37" t="s">
        <v>81</v>
      </c>
      <c r="M2685" s="31">
        <v>12</v>
      </c>
    </row>
    <row spans="1:13" s="31" customFormat="1" ht="15.75" customHeight="1" x14ac:dyDescent="0.2" outlineLevel="0" r="2686">
      <c r="A2686" s="31">
        <v>2685</v>
      </c>
      <c r="B2686" s="37" t="s">
        <v>2155</v>
      </c>
      <c r="C2686" s="37" t="s">
        <v>9287</v>
      </c>
      <c r="D2686" s="37" t="s">
        <v>100</v>
      </c>
      <c r="E2686" s="31">
        <v>42</v>
      </c>
      <c r="F2686" s="48">
        <v>28708</v>
      </c>
      <c r="H2686" s="37" t="s">
        <v>250</v>
      </c>
      <c r="I2686" s="37" t="s">
        <v>79</v>
      </c>
      <c r="J2686" s="37" t="s">
        <v>80</v>
      </c>
      <c r="K2686" s="37" t="s">
        <v>4938</v>
      </c>
      <c r="L2686" s="37" t="s">
        <v>93</v>
      </c>
      <c r="M2686" s="31">
        <v>9</v>
      </c>
    </row>
    <row spans="1:13" s="31" customFormat="1" ht="15.75" customHeight="1" x14ac:dyDescent="0.2" outlineLevel="0" r="2687">
      <c r="A2687" s="31">
        <v>2686</v>
      </c>
      <c r="B2687" s="37" t="s">
        <v>7477</v>
      </c>
      <c r="C2687" s="37" t="s">
        <v>9288</v>
      </c>
      <c r="D2687" s="37" t="s">
        <v>74</v>
      </c>
      <c r="E2687" s="31">
        <v>63</v>
      </c>
      <c r="F2687" s="48">
        <v>35206</v>
      </c>
      <c r="G2687" s="37" t="s">
        <v>814</v>
      </c>
      <c r="H2687" s="37" t="s">
        <v>103</v>
      </c>
      <c r="I2687" s="37" t="s">
        <v>104</v>
      </c>
      <c r="J2687" s="37" t="s">
        <v>80</v>
      </c>
      <c r="K2687" s="37" t="s">
        <v>4734</v>
      </c>
      <c r="L2687" s="37" t="s">
        <v>93</v>
      </c>
      <c r="M2687" s="31">
        <v>4</v>
      </c>
    </row>
    <row spans="1:13" s="31" customFormat="1" ht="15.75" customHeight="1" x14ac:dyDescent="0.2" outlineLevel="0" r="2688">
      <c r="A2688" s="31">
        <v>2687</v>
      </c>
      <c r="B2688" s="37" t="s">
        <v>9289</v>
      </c>
      <c r="C2688" s="37" t="s">
        <v>9290</v>
      </c>
      <c r="D2688" s="37" t="s">
        <v>74</v>
      </c>
      <c r="E2688" s="31">
        <v>67</v>
      </c>
      <c r="F2688" s="48">
        <v>22674</v>
      </c>
      <c r="G2688" s="37" t="s">
        <v>1581</v>
      </c>
      <c r="H2688" s="37" t="s">
        <v>78</v>
      </c>
      <c r="I2688" s="37" t="s">
        <v>131</v>
      </c>
      <c r="J2688" s="37" t="s">
        <v>80</v>
      </c>
      <c r="K2688" s="37" t="s">
        <v>4742</v>
      </c>
      <c r="L2688" s="37" t="s">
        <v>81</v>
      </c>
      <c r="M2688" s="31">
        <v>20</v>
      </c>
    </row>
    <row spans="1:13" s="31" customFormat="1" ht="15.75" customHeight="1" x14ac:dyDescent="0.2" outlineLevel="0" r="2689">
      <c r="A2689" s="31">
        <v>2688</v>
      </c>
      <c r="B2689" s="37" t="s">
        <v>9291</v>
      </c>
      <c r="C2689" s="37" t="s">
        <v>9292</v>
      </c>
      <c r="D2689" s="37" t="s">
        <v>74</v>
      </c>
      <c r="E2689" s="31">
        <v>53</v>
      </c>
      <c r="F2689" s="48">
        <v>28263</v>
      </c>
      <c r="G2689" s="37" t="s">
        <v>622</v>
      </c>
      <c r="H2689" s="37" t="s">
        <v>92</v>
      </c>
      <c r="I2689" s="37" t="s">
        <v>79</v>
      </c>
      <c r="J2689" s="37" t="s">
        <v>80</v>
      </c>
      <c r="K2689" s="31">
        <v>1</v>
      </c>
      <c r="L2689" s="37" t="s">
        <v>93</v>
      </c>
      <c r="M2689" s="31">
        <v>13</v>
      </c>
    </row>
    <row spans="1:13" s="31" customFormat="1" ht="15.75" customHeight="1" x14ac:dyDescent="0.2" outlineLevel="0" r="2690">
      <c r="A2690" s="31">
        <v>2689</v>
      </c>
      <c r="B2690" s="37" t="s">
        <v>9293</v>
      </c>
      <c r="C2690" s="37" t="s">
        <v>9294</v>
      </c>
      <c r="D2690" s="37" t="s">
        <v>74</v>
      </c>
      <c r="E2690" s="31">
        <v>17</v>
      </c>
      <c r="F2690" s="48">
        <v>28572</v>
      </c>
      <c r="G2690" s="37" t="s">
        <v>1079</v>
      </c>
      <c r="H2690" s="37" t="s">
        <v>250</v>
      </c>
      <c r="I2690" s="37" t="s">
        <v>79</v>
      </c>
      <c r="J2690" s="37" t="s">
        <v>80</v>
      </c>
      <c r="K2690" s="37" t="s">
        <v>4706</v>
      </c>
      <c r="L2690" s="37" t="s">
        <v>93</v>
      </c>
      <c r="M2690" s="31">
        <v>10</v>
      </c>
    </row>
    <row spans="1:13" s="31" customFormat="1" ht="15.75" customHeight="1" x14ac:dyDescent="0.2" outlineLevel="0" r="2691">
      <c r="A2691" s="31">
        <v>2690</v>
      </c>
      <c r="B2691" s="37" t="s">
        <v>6620</v>
      </c>
      <c r="C2691" s="37" t="s">
        <v>9295</v>
      </c>
      <c r="D2691" s="37" t="s">
        <v>100</v>
      </c>
      <c r="E2691" s="31">
        <v>17</v>
      </c>
      <c r="F2691" s="48">
        <v>29531</v>
      </c>
      <c r="G2691" s="37" t="s">
        <v>1975</v>
      </c>
      <c r="H2691" s="37" t="s">
        <v>191</v>
      </c>
      <c r="I2691" s="37" t="s">
        <v>104</v>
      </c>
      <c r="J2691" s="37" t="s">
        <v>80</v>
      </c>
      <c r="K2691" s="37" t="s">
        <v>4785</v>
      </c>
      <c r="L2691" s="37" t="s">
        <v>81</v>
      </c>
      <c r="M2691" s="31">
        <v>12</v>
      </c>
    </row>
    <row spans="1:13" s="31" customFormat="1" ht="15.75" customHeight="1" x14ac:dyDescent="0.2" outlineLevel="0" r="2692">
      <c r="A2692" s="31">
        <v>2691</v>
      </c>
      <c r="B2692" s="37" t="s">
        <v>9296</v>
      </c>
      <c r="C2692" s="37" t="s">
        <v>9297</v>
      </c>
      <c r="D2692" s="37" t="s">
        <v>74</v>
      </c>
      <c r="E2692" s="31">
        <v>41</v>
      </c>
      <c r="F2692" s="48">
        <v>27701</v>
      </c>
      <c r="G2692" s="37" t="s">
        <v>288</v>
      </c>
      <c r="H2692" s="37" t="s">
        <v>130</v>
      </c>
      <c r="I2692" s="37" t="s">
        <v>79</v>
      </c>
      <c r="J2692" s="37" t="s">
        <v>80</v>
      </c>
      <c r="K2692" s="31">
        <v>-1</v>
      </c>
      <c r="L2692" s="37" t="s">
        <v>93</v>
      </c>
      <c r="M2692" s="31">
        <v>18</v>
      </c>
    </row>
    <row spans="1:13" s="31" customFormat="1" ht="15.75" customHeight="1" x14ac:dyDescent="0.2" outlineLevel="0" r="2693">
      <c r="A2693" s="31">
        <v>2692</v>
      </c>
      <c r="B2693" s="37" t="s">
        <v>6971</v>
      </c>
      <c r="C2693" s="37" t="s">
        <v>9298</v>
      </c>
      <c r="D2693" s="37" t="s">
        <v>100</v>
      </c>
      <c r="E2693" s="31">
        <v>57</v>
      </c>
      <c r="F2693" s="48">
        <v>32496</v>
      </c>
      <c r="G2693" s="37" t="s">
        <v>1121</v>
      </c>
      <c r="H2693" s="37" t="s">
        <v>191</v>
      </c>
      <c r="I2693" s="37" t="s">
        <v>131</v>
      </c>
      <c r="J2693" s="37" t="s">
        <v>80</v>
      </c>
      <c r="K2693" s="37" t="s">
        <v>4737</v>
      </c>
      <c r="L2693" s="37" t="s">
        <v>81</v>
      </c>
      <c r="M2693" s="31">
        <v>22</v>
      </c>
    </row>
    <row spans="1:13" s="31" customFormat="1" ht="15.75" customHeight="1" x14ac:dyDescent="0.2" outlineLevel="0" r="2694">
      <c r="A2694" s="31">
        <v>2693</v>
      </c>
      <c r="B2694" s="37" t="s">
        <v>9299</v>
      </c>
      <c r="C2694" s="37" t="s">
        <v>9300</v>
      </c>
      <c r="D2694" s="37" t="s">
        <v>74</v>
      </c>
      <c r="E2694" s="31">
        <v>91</v>
      </c>
      <c r="F2694" s="48">
        <v>24939</v>
      </c>
      <c r="G2694" s="37" t="s">
        <v>2914</v>
      </c>
      <c r="H2694" s="37" t="s">
        <v>191</v>
      </c>
      <c r="I2694" s="37" t="s">
        <v>131</v>
      </c>
      <c r="J2694" s="37" t="s">
        <v>80</v>
      </c>
      <c r="K2694" s="37" t="s">
        <v>5453</v>
      </c>
      <c r="L2694" s="37" t="s">
        <v>81</v>
      </c>
      <c r="M2694" s="31">
        <v>16</v>
      </c>
    </row>
    <row spans="1:13" s="31" customFormat="1" ht="15.75" customHeight="1" x14ac:dyDescent="0.2" outlineLevel="0" r="2695">
      <c r="A2695" s="31">
        <v>2694</v>
      </c>
      <c r="B2695" s="37" t="s">
        <v>9301</v>
      </c>
      <c r="C2695" s="37" t="s">
        <v>9302</v>
      </c>
      <c r="D2695" s="37" t="s">
        <v>100</v>
      </c>
      <c r="E2695" s="31">
        <v>48</v>
      </c>
      <c r="F2695" s="48">
        <v>31409</v>
      </c>
      <c r="G2695" s="37" t="s">
        <v>249</v>
      </c>
      <c r="H2695" s="37" t="s">
        <v>147</v>
      </c>
      <c r="I2695" s="37" t="s">
        <v>79</v>
      </c>
      <c r="J2695" s="37" t="s">
        <v>80</v>
      </c>
      <c r="K2695" s="37" t="s">
        <v>4807</v>
      </c>
      <c r="L2695" s="37" t="s">
        <v>93</v>
      </c>
      <c r="M2695" s="31">
        <v>6</v>
      </c>
    </row>
    <row spans="1:13" s="31" customFormat="1" ht="15.75" customHeight="1" x14ac:dyDescent="0.2" outlineLevel="0" r="2696">
      <c r="A2696" s="31">
        <v>2695</v>
      </c>
      <c r="B2696" s="37" t="s">
        <v>1310</v>
      </c>
      <c r="C2696" s="37" t="s">
        <v>9303</v>
      </c>
      <c r="D2696" s="37" t="s">
        <v>100</v>
      </c>
      <c r="E2696" s="31">
        <v>88</v>
      </c>
      <c r="F2696" s="48">
        <v>27988</v>
      </c>
      <c r="G2696" s="37" t="s">
        <v>3212</v>
      </c>
      <c r="H2696" s="37" t="s">
        <v>78</v>
      </c>
      <c r="I2696" s="37" t="s">
        <v>79</v>
      </c>
      <c r="J2696" s="37" t="s">
        <v>80</v>
      </c>
      <c r="K2696" s="37" t="s">
        <v>4734</v>
      </c>
      <c r="L2696" s="37" t="s">
        <v>81</v>
      </c>
      <c r="M2696" s="31">
        <v>19</v>
      </c>
    </row>
    <row spans="1:13" s="31" customFormat="1" ht="15.75" customHeight="1" x14ac:dyDescent="0.2" outlineLevel="0" r="2697">
      <c r="A2697" s="31">
        <v>2696</v>
      </c>
      <c r="B2697" s="37" t="s">
        <v>9304</v>
      </c>
      <c r="C2697" s="37" t="s">
        <v>9305</v>
      </c>
      <c r="D2697" s="37" t="s">
        <v>473</v>
      </c>
      <c r="E2697" s="31">
        <v>42</v>
      </c>
      <c r="G2697" s="37" t="s">
        <v>431</v>
      </c>
      <c r="H2697" s="37" t="s">
        <v>191</v>
      </c>
      <c r="I2697" s="37" t="s">
        <v>79</v>
      </c>
      <c r="J2697" s="37" t="s">
        <v>80</v>
      </c>
      <c r="L2697" s="37" t="s">
        <v>81</v>
      </c>
    </row>
    <row spans="1:13" s="31" customFormat="1" ht="15.75" customHeight="1" x14ac:dyDescent="0.2" outlineLevel="0" r="2698">
      <c r="A2698" s="31">
        <v>2697</v>
      </c>
      <c r="B2698" s="37" t="s">
        <v>9306</v>
      </c>
      <c r="C2698" s="37" t="s">
        <v>9307</v>
      </c>
      <c r="D2698" s="37" t="s">
        <v>473</v>
      </c>
      <c r="E2698" s="31">
        <v>70</v>
      </c>
      <c r="G2698" s="37" t="s">
        <v>1313</v>
      </c>
      <c r="H2698" s="37" t="s">
        <v>161</v>
      </c>
      <c r="I2698" s="37" t="s">
        <v>131</v>
      </c>
      <c r="J2698" s="37" t="s">
        <v>80</v>
      </c>
      <c r="L2698" s="37" t="s">
        <v>93</v>
      </c>
    </row>
    <row spans="1:13" s="31" customFormat="1" ht="15.75" customHeight="1" x14ac:dyDescent="0.2" outlineLevel="0" r="2699">
      <c r="A2699" s="31">
        <v>2698</v>
      </c>
      <c r="B2699" s="37" t="s">
        <v>9308</v>
      </c>
      <c r="C2699" s="37" t="s">
        <v>9309</v>
      </c>
      <c r="D2699" s="37" t="s">
        <v>100</v>
      </c>
      <c r="E2699" s="31">
        <v>19</v>
      </c>
      <c r="F2699" s="48">
        <v>27195</v>
      </c>
      <c r="G2699" s="37" t="s">
        <v>2580</v>
      </c>
      <c r="H2699" s="37" t="s">
        <v>191</v>
      </c>
      <c r="I2699" s="37" t="s">
        <v>131</v>
      </c>
      <c r="J2699" s="37" t="s">
        <v>80</v>
      </c>
      <c r="K2699" s="37" t="s">
        <v>4798</v>
      </c>
      <c r="L2699" s="37" t="s">
        <v>93</v>
      </c>
      <c r="M2699" s="31">
        <v>20</v>
      </c>
    </row>
    <row spans="1:13" s="31" customFormat="1" ht="15.75" customHeight="1" x14ac:dyDescent="0.2" outlineLevel="0" r="2700">
      <c r="A2700" s="31">
        <v>2699</v>
      </c>
      <c r="B2700" s="37" t="s">
        <v>759</v>
      </c>
      <c r="C2700" s="37" t="s">
        <v>9310</v>
      </c>
      <c r="D2700" s="37" t="s">
        <v>74</v>
      </c>
      <c r="E2700" s="31">
        <v>93</v>
      </c>
      <c r="F2700" s="48">
        <v>28635</v>
      </c>
      <c r="G2700" s="37" t="s">
        <v>1164</v>
      </c>
      <c r="H2700" s="37" t="s">
        <v>78</v>
      </c>
      <c r="I2700" s="37" t="s">
        <v>104</v>
      </c>
      <c r="J2700" s="37" t="s">
        <v>80</v>
      </c>
      <c r="K2700" s="37" t="s">
        <v>4788</v>
      </c>
      <c r="L2700" s="37" t="s">
        <v>81</v>
      </c>
      <c r="M2700" s="31">
        <v>16</v>
      </c>
    </row>
    <row spans="1:13" s="31" customFormat="1" ht="15.75" customHeight="1" x14ac:dyDescent="0.2" outlineLevel="0" r="2701">
      <c r="A2701" s="31">
        <v>2700</v>
      </c>
      <c r="B2701" s="37" t="s">
        <v>9311</v>
      </c>
      <c r="C2701" s="37" t="s">
        <v>9312</v>
      </c>
      <c r="D2701" s="37" t="s">
        <v>100</v>
      </c>
      <c r="E2701" s="31">
        <v>22</v>
      </c>
      <c r="F2701" s="48">
        <v>34662</v>
      </c>
      <c r="G2701" s="37" t="s">
        <v>545</v>
      </c>
      <c r="H2701" s="37" t="s">
        <v>250</v>
      </c>
      <c r="I2701" s="37" t="s">
        <v>79</v>
      </c>
      <c r="J2701" s="37" t="s">
        <v>80</v>
      </c>
      <c r="K2701" s="37" t="s">
        <v>4749</v>
      </c>
      <c r="L2701" s="37" t="s">
        <v>93</v>
      </c>
      <c r="M2701" s="31">
        <v>2</v>
      </c>
    </row>
    <row spans="1:13" s="31" customFormat="1" ht="15.75" customHeight="1" x14ac:dyDescent="0.2" outlineLevel="0" r="2702">
      <c r="A2702" s="31">
        <v>2701</v>
      </c>
      <c r="B2702" s="37" t="s">
        <v>9313</v>
      </c>
      <c r="C2702" s="37" t="s">
        <v>9314</v>
      </c>
      <c r="D2702" s="37" t="s">
        <v>100</v>
      </c>
      <c r="E2702" s="31">
        <v>13</v>
      </c>
      <c r="F2702" s="48">
        <v>22125</v>
      </c>
      <c r="G2702" s="37" t="s">
        <v>539</v>
      </c>
      <c r="H2702" s="37" t="s">
        <v>191</v>
      </c>
      <c r="I2702" s="37" t="s">
        <v>104</v>
      </c>
      <c r="J2702" s="37" t="s">
        <v>80</v>
      </c>
      <c r="L2702" s="37" t="s">
        <v>81</v>
      </c>
      <c r="M2702" s="31">
        <v>7</v>
      </c>
    </row>
    <row spans="1:13" s="31" customFormat="1" ht="15.75" customHeight="1" x14ac:dyDescent="0.2" outlineLevel="0" r="2703">
      <c r="A2703" s="31">
        <v>2702</v>
      </c>
      <c r="B2703" s="37" t="s">
        <v>9315</v>
      </c>
      <c r="C2703" s="37" t="s">
        <v>9316</v>
      </c>
      <c r="D2703" s="37" t="s">
        <v>100</v>
      </c>
      <c r="E2703" s="31">
        <v>34</v>
      </c>
      <c r="F2703" s="48">
        <v>28094</v>
      </c>
      <c r="G2703" s="37" t="s">
        <v>497</v>
      </c>
      <c r="H2703" s="37" t="s">
        <v>78</v>
      </c>
      <c r="I2703" s="37" t="s">
        <v>104</v>
      </c>
      <c r="J2703" s="37" t="s">
        <v>80</v>
      </c>
      <c r="K2703" s="37" t="s">
        <v>5330</v>
      </c>
      <c r="L2703" s="37" t="s">
        <v>81</v>
      </c>
      <c r="M2703" s="31">
        <v>11</v>
      </c>
    </row>
    <row spans="1:13" s="31" customFormat="1" ht="15.75" customHeight="1" x14ac:dyDescent="0.2" outlineLevel="0" r="2704">
      <c r="A2704" s="31">
        <v>2703</v>
      </c>
      <c r="B2704" s="37" t="s">
        <v>833</v>
      </c>
      <c r="C2704" s="37" t="s">
        <v>9317</v>
      </c>
      <c r="D2704" s="37" t="s">
        <v>100</v>
      </c>
      <c r="E2704" s="31">
        <v>37</v>
      </c>
      <c r="F2704" s="48">
        <v>29323</v>
      </c>
      <c r="H2704" s="37" t="s">
        <v>78</v>
      </c>
      <c r="I2704" s="37" t="s">
        <v>104</v>
      </c>
      <c r="J2704" s="37" t="s">
        <v>80</v>
      </c>
      <c r="K2704" s="37" t="s">
        <v>4749</v>
      </c>
      <c r="L2704" s="37" t="s">
        <v>81</v>
      </c>
      <c r="M2704" s="31">
        <v>18</v>
      </c>
    </row>
    <row spans="1:13" s="31" customFormat="1" ht="15.75" customHeight="1" x14ac:dyDescent="0.2" outlineLevel="0" r="2705">
      <c r="A2705" s="31">
        <v>2704</v>
      </c>
      <c r="B2705" s="37" t="s">
        <v>9318</v>
      </c>
      <c r="C2705" s="37" t="s">
        <v>9319</v>
      </c>
      <c r="D2705" s="37" t="s">
        <v>74</v>
      </c>
      <c r="E2705" s="31">
        <v>6</v>
      </c>
      <c r="F2705" s="48">
        <v>36199</v>
      </c>
      <c r="G2705" s="37" t="s">
        <v>1164</v>
      </c>
      <c r="H2705" s="37" t="s">
        <v>147</v>
      </c>
      <c r="I2705" s="37" t="s">
        <v>104</v>
      </c>
      <c r="J2705" s="37" t="s">
        <v>80</v>
      </c>
      <c r="K2705" s="37" t="s">
        <v>5062</v>
      </c>
      <c r="L2705" s="37" t="s">
        <v>81</v>
      </c>
      <c r="M2705" s="31">
        <v>3</v>
      </c>
    </row>
    <row spans="1:13" s="31" customFormat="1" ht="15.75" customHeight="1" x14ac:dyDescent="0.2" outlineLevel="0" r="2706">
      <c r="A2706" s="31">
        <v>2705</v>
      </c>
      <c r="B2706" s="37" t="s">
        <v>9320</v>
      </c>
      <c r="C2706" s="37" t="s">
        <v>9321</v>
      </c>
      <c r="D2706" s="37" t="s">
        <v>100</v>
      </c>
      <c r="E2706" s="31">
        <v>11</v>
      </c>
      <c r="F2706" s="48">
        <v>35358</v>
      </c>
      <c r="G2706" s="37" t="s">
        <v>1508</v>
      </c>
      <c r="H2706" s="37" t="s">
        <v>78</v>
      </c>
      <c r="I2706" s="37" t="s">
        <v>79</v>
      </c>
      <c r="J2706" s="37" t="s">
        <v>80</v>
      </c>
      <c r="K2706" s="37" t="s">
        <v>4798</v>
      </c>
      <c r="L2706" s="37" t="s">
        <v>93</v>
      </c>
      <c r="M2706" s="31">
        <v>3</v>
      </c>
    </row>
    <row spans="1:13" s="31" customFormat="1" ht="15.75" customHeight="1" x14ac:dyDescent="0.2" outlineLevel="0" r="2707">
      <c r="A2707" s="31">
        <v>2706</v>
      </c>
      <c r="B2707" s="37" t="s">
        <v>9322</v>
      </c>
      <c r="C2707" s="37" t="s">
        <v>9323</v>
      </c>
      <c r="D2707" s="37" t="s">
        <v>74</v>
      </c>
      <c r="E2707" s="31">
        <v>59</v>
      </c>
      <c r="F2707" s="48">
        <v>23579</v>
      </c>
      <c r="G2707" s="37" t="s">
        <v>601</v>
      </c>
      <c r="H2707" s="37" t="s">
        <v>147</v>
      </c>
      <c r="I2707" s="37" t="s">
        <v>104</v>
      </c>
      <c r="J2707" s="37" t="s">
        <v>80</v>
      </c>
      <c r="K2707" s="37" t="s">
        <v>4722</v>
      </c>
      <c r="L2707" s="37" t="s">
        <v>93</v>
      </c>
      <c r="M2707" s="31">
        <v>6</v>
      </c>
    </row>
    <row spans="1:13" s="31" customFormat="1" ht="15.75" customHeight="1" x14ac:dyDescent="0.2" outlineLevel="0" r="2708">
      <c r="A2708" s="31">
        <v>2707</v>
      </c>
      <c r="B2708" s="37" t="s">
        <v>6969</v>
      </c>
      <c r="C2708" s="37" t="s">
        <v>9324</v>
      </c>
      <c r="D2708" s="37" t="s">
        <v>74</v>
      </c>
      <c r="E2708" s="31">
        <v>56</v>
      </c>
      <c r="F2708" s="48">
        <v>32503</v>
      </c>
      <c r="G2708" s="37" t="s">
        <v>1002</v>
      </c>
      <c r="H2708" s="37" t="s">
        <v>92</v>
      </c>
      <c r="I2708" s="37" t="s">
        <v>131</v>
      </c>
      <c r="J2708" s="37" t="s">
        <v>80</v>
      </c>
      <c r="K2708" s="37" t="s">
        <v>4842</v>
      </c>
      <c r="L2708" s="37" t="s">
        <v>81</v>
      </c>
      <c r="M2708" s="31">
        <v>5</v>
      </c>
    </row>
    <row spans="1:13" s="31" customFormat="1" ht="15.75" customHeight="1" x14ac:dyDescent="0.2" outlineLevel="0" r="2709">
      <c r="A2709" s="31">
        <v>2708</v>
      </c>
      <c r="B2709" s="37" t="s">
        <v>9325</v>
      </c>
      <c r="C2709" s="37" t="s">
        <v>9326</v>
      </c>
      <c r="D2709" s="37" t="s">
        <v>100</v>
      </c>
      <c r="E2709" s="31">
        <v>34</v>
      </c>
      <c r="F2709" s="48">
        <v>29390</v>
      </c>
      <c r="G2709" s="37" t="s">
        <v>414</v>
      </c>
      <c r="H2709" s="37" t="s">
        <v>250</v>
      </c>
      <c r="I2709" s="37" t="s">
        <v>79</v>
      </c>
      <c r="J2709" s="37" t="s">
        <v>80</v>
      </c>
      <c r="K2709" s="37" t="s">
        <v>4902</v>
      </c>
      <c r="L2709" s="37" t="s">
        <v>81</v>
      </c>
      <c r="M2709" s="31">
        <v>10</v>
      </c>
    </row>
    <row spans="1:13" s="31" customFormat="1" ht="15.75" customHeight="1" x14ac:dyDescent="0.2" outlineLevel="0" r="2710">
      <c r="A2710" s="31">
        <v>2709</v>
      </c>
      <c r="B2710" s="37" t="s">
        <v>5533</v>
      </c>
      <c r="C2710" s="37" t="s">
        <v>9327</v>
      </c>
      <c r="D2710" s="37" t="s">
        <v>74</v>
      </c>
      <c r="E2710" s="31">
        <v>6</v>
      </c>
      <c r="F2710" s="48">
        <v>34778</v>
      </c>
      <c r="H2710" s="37" t="s">
        <v>103</v>
      </c>
      <c r="I2710" s="37" t="s">
        <v>131</v>
      </c>
      <c r="J2710" s="37" t="s">
        <v>80</v>
      </c>
      <c r="K2710" s="37" t="s">
        <v>5100</v>
      </c>
      <c r="L2710" s="37" t="s">
        <v>93</v>
      </c>
      <c r="M2710" s="31">
        <v>6</v>
      </c>
    </row>
    <row spans="1:13" s="31" customFormat="1" ht="15.75" customHeight="1" x14ac:dyDescent="0.2" outlineLevel="0" r="2711">
      <c r="A2711" s="31">
        <v>2710</v>
      </c>
      <c r="B2711" s="37" t="s">
        <v>9328</v>
      </c>
      <c r="C2711" s="37" t="s">
        <v>9329</v>
      </c>
      <c r="D2711" s="37" t="s">
        <v>74</v>
      </c>
      <c r="E2711" s="31">
        <v>77</v>
      </c>
      <c r="F2711" s="48">
        <v>35825</v>
      </c>
      <c r="H2711" s="37" t="s">
        <v>147</v>
      </c>
      <c r="I2711" s="37" t="s">
        <v>79</v>
      </c>
      <c r="J2711" s="37" t="s">
        <v>80</v>
      </c>
      <c r="K2711" s="37" t="s">
        <v>4890</v>
      </c>
      <c r="L2711" s="37" t="s">
        <v>93</v>
      </c>
      <c r="M2711" s="31">
        <v>2</v>
      </c>
    </row>
    <row spans="1:13" s="31" customFormat="1" ht="15.75" customHeight="1" x14ac:dyDescent="0.2" outlineLevel="0" r="2712">
      <c r="A2712" s="31">
        <v>2711</v>
      </c>
      <c r="B2712" s="37" t="s">
        <v>7078</v>
      </c>
      <c r="C2712" s="37" t="s">
        <v>9330</v>
      </c>
      <c r="D2712" s="37" t="s">
        <v>74</v>
      </c>
      <c r="E2712" s="31">
        <v>52</v>
      </c>
      <c r="F2712" s="48">
        <v>25811</v>
      </c>
      <c r="G2712" s="37" t="s">
        <v>4826</v>
      </c>
      <c r="H2712" s="37" t="s">
        <v>191</v>
      </c>
      <c r="I2712" s="37" t="s">
        <v>104</v>
      </c>
      <c r="J2712" s="37" t="s">
        <v>80</v>
      </c>
      <c r="K2712" s="37" t="s">
        <v>4734</v>
      </c>
      <c r="L2712" s="37" t="s">
        <v>93</v>
      </c>
      <c r="M2712" s="31">
        <v>6</v>
      </c>
    </row>
    <row spans="1:13" s="31" customFormat="1" ht="15.75" customHeight="1" x14ac:dyDescent="0.2" outlineLevel="0" r="2713">
      <c r="A2713" s="31">
        <v>2712</v>
      </c>
      <c r="B2713" s="37" t="s">
        <v>9331</v>
      </c>
      <c r="C2713" s="37" t="s">
        <v>9332</v>
      </c>
      <c r="D2713" s="37" t="s">
        <v>100</v>
      </c>
      <c r="E2713" s="31">
        <v>0</v>
      </c>
      <c r="F2713" s="48">
        <v>31954</v>
      </c>
      <c r="G2713" s="37" t="s">
        <v>2348</v>
      </c>
      <c r="H2713" s="37" t="s">
        <v>78</v>
      </c>
      <c r="I2713" s="37" t="s">
        <v>131</v>
      </c>
      <c r="J2713" s="37" t="s">
        <v>80</v>
      </c>
      <c r="K2713" s="37" t="s">
        <v>4954</v>
      </c>
      <c r="L2713" s="37" t="s">
        <v>81</v>
      </c>
      <c r="M2713" s="31">
        <v>11</v>
      </c>
    </row>
    <row spans="1:13" s="31" customFormat="1" ht="15.75" customHeight="1" x14ac:dyDescent="0.2" outlineLevel="0" r="2714">
      <c r="A2714" s="31">
        <v>2713</v>
      </c>
      <c r="B2714" s="37" t="s">
        <v>118</v>
      </c>
      <c r="C2714" s="37" t="s">
        <v>9333</v>
      </c>
      <c r="D2714" s="37" t="s">
        <v>74</v>
      </c>
      <c r="E2714" s="31">
        <v>55</v>
      </c>
      <c r="F2714" s="48">
        <v>20031</v>
      </c>
      <c r="G2714" s="37" t="s">
        <v>3212</v>
      </c>
      <c r="H2714" s="37" t="s">
        <v>147</v>
      </c>
      <c r="I2714" s="37" t="s">
        <v>104</v>
      </c>
      <c r="J2714" s="37" t="s">
        <v>80</v>
      </c>
      <c r="K2714" s="37" t="s">
        <v>5509</v>
      </c>
      <c r="L2714" s="37" t="s">
        <v>81</v>
      </c>
      <c r="M2714" s="31">
        <v>5</v>
      </c>
    </row>
    <row spans="1:13" s="31" customFormat="1" ht="15.75" customHeight="1" x14ac:dyDescent="0.2" outlineLevel="0" r="2715">
      <c r="A2715" s="31">
        <v>2714</v>
      </c>
      <c r="B2715" s="37" t="s">
        <v>7058</v>
      </c>
      <c r="C2715" s="37" t="s">
        <v>9334</v>
      </c>
      <c r="D2715" s="37" t="s">
        <v>100</v>
      </c>
      <c r="E2715" s="31">
        <v>50</v>
      </c>
      <c r="F2715" s="48">
        <v>35871</v>
      </c>
      <c r="G2715" s="37" t="s">
        <v>1323</v>
      </c>
      <c r="H2715" s="37" t="s">
        <v>191</v>
      </c>
      <c r="I2715" s="37" t="s">
        <v>131</v>
      </c>
      <c r="J2715" s="37" t="s">
        <v>80</v>
      </c>
      <c r="K2715" s="37" t="s">
        <v>5016</v>
      </c>
      <c r="L2715" s="37" t="s">
        <v>81</v>
      </c>
      <c r="M2715" s="31">
        <v>1</v>
      </c>
    </row>
    <row spans="1:13" s="31" customFormat="1" ht="15.75" customHeight="1" x14ac:dyDescent="0.2" outlineLevel="0" r="2716">
      <c r="A2716" s="31">
        <v>2715</v>
      </c>
      <c r="B2716" s="37" t="s">
        <v>5118</v>
      </c>
      <c r="C2716" s="37" t="s">
        <v>9335</v>
      </c>
      <c r="D2716" s="37" t="s">
        <v>74</v>
      </c>
      <c r="E2716" s="31">
        <v>27</v>
      </c>
      <c r="F2716" s="48">
        <v>22964</v>
      </c>
      <c r="G2716" s="37" t="s">
        <v>857</v>
      </c>
      <c r="H2716" s="37" t="s">
        <v>78</v>
      </c>
      <c r="I2716" s="37" t="s">
        <v>104</v>
      </c>
      <c r="J2716" s="37" t="s">
        <v>80</v>
      </c>
      <c r="K2716" s="37" t="s">
        <v>4731</v>
      </c>
      <c r="L2716" s="37" t="s">
        <v>93</v>
      </c>
      <c r="M2716" s="31">
        <v>11</v>
      </c>
    </row>
    <row spans="1:13" s="31" customFormat="1" ht="15.75" customHeight="1" x14ac:dyDescent="0.2" outlineLevel="0" r="2717">
      <c r="A2717" s="31">
        <v>2716</v>
      </c>
      <c r="B2717" s="37" t="s">
        <v>9336</v>
      </c>
      <c r="D2717" s="37" t="s">
        <v>100</v>
      </c>
      <c r="E2717" s="31">
        <v>46</v>
      </c>
      <c r="F2717" s="48">
        <v>24667</v>
      </c>
      <c r="G2717" s="37" t="s">
        <v>1723</v>
      </c>
      <c r="H2717" s="37" t="s">
        <v>130</v>
      </c>
      <c r="I2717" s="37" t="s">
        <v>79</v>
      </c>
      <c r="J2717" s="37" t="s">
        <v>80</v>
      </c>
      <c r="K2717" s="37" t="s">
        <v>4916</v>
      </c>
      <c r="L2717" s="37" t="s">
        <v>93</v>
      </c>
      <c r="M2717" s="31">
        <v>7</v>
      </c>
    </row>
    <row spans="1:13" s="31" customFormat="1" ht="15.75" customHeight="1" x14ac:dyDescent="0.2" outlineLevel="0" r="2718">
      <c r="A2718" s="31">
        <v>2717</v>
      </c>
      <c r="B2718" s="37" t="s">
        <v>9337</v>
      </c>
      <c r="C2718" s="37" t="s">
        <v>9338</v>
      </c>
      <c r="D2718" s="37" t="s">
        <v>74</v>
      </c>
      <c r="E2718" s="31">
        <v>31</v>
      </c>
      <c r="F2718" s="48">
        <v>29670</v>
      </c>
      <c r="G2718" s="37" t="s">
        <v>1975</v>
      </c>
      <c r="H2718" s="37" t="s">
        <v>191</v>
      </c>
      <c r="I2718" s="37" t="s">
        <v>79</v>
      </c>
      <c r="J2718" s="37" t="s">
        <v>80</v>
      </c>
      <c r="K2718" s="37" t="s">
        <v>4967</v>
      </c>
      <c r="L2718" s="37" t="s">
        <v>93</v>
      </c>
      <c r="M2718" s="31">
        <v>13</v>
      </c>
    </row>
    <row spans="1:13" s="31" customFormat="1" ht="15.75" customHeight="1" x14ac:dyDescent="0.2" outlineLevel="0" r="2719">
      <c r="A2719" s="31">
        <v>2718</v>
      </c>
      <c r="B2719" s="37" t="s">
        <v>8702</v>
      </c>
      <c r="C2719" s="37" t="s">
        <v>9339</v>
      </c>
      <c r="D2719" s="37" t="s">
        <v>74</v>
      </c>
      <c r="E2719" s="31">
        <v>69</v>
      </c>
      <c r="F2719" s="48">
        <v>28106</v>
      </c>
      <c r="G2719" s="37" t="s">
        <v>4275</v>
      </c>
      <c r="H2719" s="37" t="s">
        <v>250</v>
      </c>
      <c r="I2719" s="37" t="s">
        <v>131</v>
      </c>
      <c r="J2719" s="37" t="s">
        <v>80</v>
      </c>
      <c r="K2719" s="38">
        <v>-1</v>
      </c>
      <c r="L2719" s="37" t="s">
        <v>81</v>
      </c>
      <c r="M2719" s="31">
        <v>14</v>
      </c>
    </row>
    <row spans="1:13" s="31" customFormat="1" ht="15.75" customHeight="1" x14ac:dyDescent="0.2" outlineLevel="0" r="2720">
      <c r="A2720" s="31">
        <v>2719</v>
      </c>
      <c r="B2720" s="37" t="s">
        <v>9340</v>
      </c>
      <c r="C2720" s="37" t="s">
        <v>9341</v>
      </c>
      <c r="D2720" s="37" t="s">
        <v>74</v>
      </c>
      <c r="E2720" s="31">
        <v>69</v>
      </c>
      <c r="F2720" s="48">
        <v>32379</v>
      </c>
      <c r="G2720" s="37" t="s">
        <v>670</v>
      </c>
      <c r="H2720" s="37" t="s">
        <v>183</v>
      </c>
      <c r="I2720" s="37" t="s">
        <v>104</v>
      </c>
      <c r="J2720" s="37" t="s">
        <v>80</v>
      </c>
      <c r="K2720" s="37" t="s">
        <v>4722</v>
      </c>
      <c r="L2720" s="37" t="s">
        <v>81</v>
      </c>
      <c r="M2720" s="31">
        <v>6</v>
      </c>
    </row>
    <row spans="1:13" s="31" customFormat="1" ht="15.75" customHeight="1" x14ac:dyDescent="0.2" outlineLevel="0" r="2721">
      <c r="A2721" s="31">
        <v>2720</v>
      </c>
      <c r="B2721" s="37" t="s">
        <v>9342</v>
      </c>
      <c r="C2721" s="37" t="s">
        <v>9343</v>
      </c>
      <c r="D2721" s="37" t="s">
        <v>100</v>
      </c>
      <c r="E2721" s="31">
        <v>0</v>
      </c>
      <c r="F2721" s="48">
        <v>30561</v>
      </c>
      <c r="G2721" s="37" t="s">
        <v>1002</v>
      </c>
      <c r="H2721" s="37" t="s">
        <v>147</v>
      </c>
      <c r="I2721" s="37" t="s">
        <v>131</v>
      </c>
      <c r="J2721" s="37" t="s">
        <v>80</v>
      </c>
      <c r="K2721" s="37" t="s">
        <v>4867</v>
      </c>
      <c r="L2721" s="37" t="s">
        <v>93</v>
      </c>
      <c r="M2721" s="31">
        <v>10</v>
      </c>
    </row>
    <row spans="1:13" s="31" customFormat="1" ht="15.75" customHeight="1" x14ac:dyDescent="0.2" outlineLevel="0" r="2722">
      <c r="A2722" s="31">
        <v>2721</v>
      </c>
      <c r="B2722" s="37" t="s">
        <v>9344</v>
      </c>
      <c r="C2722" s="37" t="s">
        <v>9345</v>
      </c>
      <c r="D2722" s="37" t="s">
        <v>74</v>
      </c>
      <c r="E2722" s="31">
        <v>3</v>
      </c>
      <c r="F2722" s="48">
        <v>25237</v>
      </c>
      <c r="H2722" s="37" t="s">
        <v>78</v>
      </c>
      <c r="I2722" s="37" t="s">
        <v>79</v>
      </c>
      <c r="J2722" s="37" t="s">
        <v>80</v>
      </c>
      <c r="K2722" s="37" t="s">
        <v>5417</v>
      </c>
      <c r="L2722" s="37" t="s">
        <v>81</v>
      </c>
      <c r="M2722" s="31">
        <v>17</v>
      </c>
    </row>
    <row spans="1:13" s="31" customFormat="1" ht="15.75" customHeight="1" x14ac:dyDescent="0.2" outlineLevel="0" r="2723">
      <c r="A2723" s="31">
        <v>2722</v>
      </c>
      <c r="B2723" s="37" t="s">
        <v>9346</v>
      </c>
      <c r="C2723" s="37" t="s">
        <v>9347</v>
      </c>
      <c r="D2723" s="37" t="s">
        <v>100</v>
      </c>
      <c r="E2723" s="31">
        <v>1</v>
      </c>
      <c r="F2723" s="48">
        <v>31864</v>
      </c>
      <c r="H2723" s="37" t="s">
        <v>191</v>
      </c>
      <c r="I2723" s="37" t="s">
        <v>79</v>
      </c>
      <c r="J2723" s="37" t="s">
        <v>80</v>
      </c>
      <c r="K2723" s="50">
        <v>1E+96</v>
      </c>
      <c r="L2723" s="37" t="s">
        <v>93</v>
      </c>
      <c r="M2723" s="31">
        <v>8</v>
      </c>
    </row>
    <row spans="1:13" s="31" customFormat="1" ht="15.75" customHeight="1" x14ac:dyDescent="0.2" outlineLevel="0" r="2724">
      <c r="A2724" s="31">
        <v>2723</v>
      </c>
      <c r="B2724" s="37" t="s">
        <v>9348</v>
      </c>
      <c r="C2724" s="37" t="s">
        <v>9349</v>
      </c>
      <c r="D2724" s="37" t="s">
        <v>100</v>
      </c>
      <c r="E2724" s="31">
        <v>71</v>
      </c>
      <c r="F2724" s="48">
        <v>28600</v>
      </c>
      <c r="G2724" s="37" t="s">
        <v>211</v>
      </c>
      <c r="H2724" s="37" t="s">
        <v>78</v>
      </c>
      <c r="I2724" s="37" t="s">
        <v>79</v>
      </c>
      <c r="J2724" s="37" t="s">
        <v>80</v>
      </c>
      <c r="K2724" s="37" t="s">
        <v>5197</v>
      </c>
      <c r="L2724" s="37" t="s">
        <v>81</v>
      </c>
      <c r="M2724" s="31">
        <v>18</v>
      </c>
    </row>
    <row spans="1:13" s="31" customFormat="1" ht="15.75" customHeight="1" x14ac:dyDescent="0.2" outlineLevel="0" r="2725">
      <c r="A2725" s="31">
        <v>2724</v>
      </c>
      <c r="B2725" s="37" t="s">
        <v>7150</v>
      </c>
      <c r="C2725" s="37" t="s">
        <v>9350</v>
      </c>
      <c r="D2725" s="37" t="s">
        <v>74</v>
      </c>
      <c r="E2725" s="31">
        <v>92</v>
      </c>
      <c r="F2725" s="48">
        <v>34344</v>
      </c>
      <c r="G2725" s="37" t="s">
        <v>557</v>
      </c>
      <c r="H2725" s="37" t="s">
        <v>103</v>
      </c>
      <c r="I2725" s="37" t="s">
        <v>79</v>
      </c>
      <c r="J2725" s="37" t="s">
        <v>80</v>
      </c>
      <c r="K2725" s="37" t="s">
        <v>5089</v>
      </c>
      <c r="L2725" s="37" t="s">
        <v>93</v>
      </c>
      <c r="M2725" s="31">
        <v>4</v>
      </c>
    </row>
    <row spans="1:13" s="31" customFormat="1" ht="15.75" customHeight="1" x14ac:dyDescent="0.2" outlineLevel="0" r="2726">
      <c r="A2726" s="31">
        <v>2725</v>
      </c>
      <c r="B2726" s="37" t="s">
        <v>3361</v>
      </c>
      <c r="C2726" s="37" t="s">
        <v>9351</v>
      </c>
      <c r="D2726" s="37" t="s">
        <v>100</v>
      </c>
      <c r="E2726" s="31">
        <v>20</v>
      </c>
      <c r="F2726" s="48">
        <v>23912</v>
      </c>
      <c r="G2726" s="37" t="s">
        <v>328</v>
      </c>
      <c r="H2726" s="37" t="s">
        <v>92</v>
      </c>
      <c r="I2726" s="37" t="s">
        <v>104</v>
      </c>
      <c r="J2726" s="37" t="s">
        <v>80</v>
      </c>
      <c r="K2726" s="37" t="s">
        <v>4791</v>
      </c>
      <c r="L2726" s="37" t="s">
        <v>93</v>
      </c>
      <c r="M2726" s="31">
        <v>11</v>
      </c>
    </row>
    <row spans="1:13" s="31" customFormat="1" ht="15.75" customHeight="1" x14ac:dyDescent="0.2" outlineLevel="0" r="2727">
      <c r="A2727" s="31">
        <v>2726</v>
      </c>
      <c r="B2727" s="37" t="s">
        <v>9352</v>
      </c>
      <c r="C2727" s="37" t="s">
        <v>9353</v>
      </c>
      <c r="D2727" s="37" t="s">
        <v>74</v>
      </c>
      <c r="E2727" s="31">
        <v>49</v>
      </c>
      <c r="F2727" s="48">
        <v>27837</v>
      </c>
      <c r="G2727" s="37" t="s">
        <v>2580</v>
      </c>
      <c r="H2727" s="37" t="s">
        <v>103</v>
      </c>
      <c r="I2727" s="37" t="s">
        <v>104</v>
      </c>
      <c r="J2727" s="37" t="s">
        <v>80</v>
      </c>
      <c r="K2727" s="37" t="s">
        <v>5176</v>
      </c>
      <c r="L2727" s="37" t="s">
        <v>93</v>
      </c>
      <c r="M2727" s="31">
        <v>4</v>
      </c>
    </row>
    <row spans="1:13" s="31" customFormat="1" ht="15.75" customHeight="1" x14ac:dyDescent="0.2" outlineLevel="0" r="2728">
      <c r="A2728" s="31">
        <v>2727</v>
      </c>
      <c r="B2728" s="37" t="s">
        <v>4765</v>
      </c>
      <c r="C2728" s="37" t="s">
        <v>9354</v>
      </c>
      <c r="D2728" s="37" t="s">
        <v>100</v>
      </c>
      <c r="E2728" s="31">
        <v>88</v>
      </c>
      <c r="F2728" s="48">
        <v>32346</v>
      </c>
      <c r="G2728" s="37" t="s">
        <v>2580</v>
      </c>
      <c r="H2728" s="37" t="s">
        <v>103</v>
      </c>
      <c r="I2728" s="37" t="s">
        <v>131</v>
      </c>
      <c r="J2728" s="37" t="s">
        <v>80</v>
      </c>
      <c r="K2728" s="37" t="s">
        <v>4860</v>
      </c>
      <c r="L2728" s="37" t="s">
        <v>81</v>
      </c>
      <c r="M2728" s="31">
        <v>2</v>
      </c>
    </row>
    <row spans="1:13" s="31" customFormat="1" ht="15.75" customHeight="1" x14ac:dyDescent="0.2" outlineLevel="0" r="2729">
      <c r="A2729" s="31">
        <v>2728</v>
      </c>
      <c r="B2729" s="37" t="s">
        <v>9089</v>
      </c>
      <c r="C2729" s="37" t="s">
        <v>9355</v>
      </c>
      <c r="D2729" s="37" t="s">
        <v>100</v>
      </c>
      <c r="E2729" s="31">
        <v>55</v>
      </c>
      <c r="F2729" s="48">
        <v>21635</v>
      </c>
      <c r="G2729" s="37" t="s">
        <v>643</v>
      </c>
      <c r="H2729" s="37" t="s">
        <v>161</v>
      </c>
      <c r="I2729" s="37" t="s">
        <v>131</v>
      </c>
      <c r="J2729" s="37" t="s">
        <v>80</v>
      </c>
      <c r="K2729" s="37" t="s">
        <v>4791</v>
      </c>
      <c r="L2729" s="37" t="s">
        <v>93</v>
      </c>
      <c r="M2729" s="31">
        <v>19</v>
      </c>
    </row>
    <row spans="1:13" s="31" customFormat="1" ht="15.75" customHeight="1" x14ac:dyDescent="0.2" outlineLevel="0" r="2730">
      <c r="A2730" s="31">
        <v>2729</v>
      </c>
      <c r="B2730" s="37" t="s">
        <v>9356</v>
      </c>
      <c r="C2730" s="37" t="s">
        <v>9357</v>
      </c>
      <c r="D2730" s="37" t="s">
        <v>100</v>
      </c>
      <c r="E2730" s="31">
        <v>76</v>
      </c>
      <c r="F2730" s="48">
        <v>36656</v>
      </c>
      <c r="G2730" s="37" t="s">
        <v>77</v>
      </c>
      <c r="H2730" s="37" t="s">
        <v>250</v>
      </c>
      <c r="I2730" s="37" t="s">
        <v>79</v>
      </c>
      <c r="J2730" s="37" t="s">
        <v>80</v>
      </c>
      <c r="K2730" s="37" t="s">
        <v>4971</v>
      </c>
      <c r="L2730" s="37" t="s">
        <v>81</v>
      </c>
      <c r="M2730" s="31">
        <v>1</v>
      </c>
    </row>
    <row spans="1:13" s="31" customFormat="1" ht="15.75" customHeight="1" x14ac:dyDescent="0.2" outlineLevel="0" r="2731">
      <c r="A2731" s="31">
        <v>2730</v>
      </c>
      <c r="B2731" s="37" t="s">
        <v>9358</v>
      </c>
      <c r="C2731" s="37" t="s">
        <v>9359</v>
      </c>
      <c r="D2731" s="37" t="s">
        <v>74</v>
      </c>
      <c r="E2731" s="31">
        <v>15</v>
      </c>
      <c r="F2731" s="48">
        <v>22247</v>
      </c>
      <c r="G2731" s="37" t="s">
        <v>491</v>
      </c>
      <c r="H2731" s="37" t="s">
        <v>103</v>
      </c>
      <c r="I2731" s="37" t="s">
        <v>79</v>
      </c>
      <c r="J2731" s="37" t="s">
        <v>80</v>
      </c>
      <c r="K2731" s="37" t="s">
        <v>4782</v>
      </c>
      <c r="L2731" s="37" t="s">
        <v>93</v>
      </c>
      <c r="M2731" s="31">
        <v>11</v>
      </c>
    </row>
    <row spans="1:13" s="31" customFormat="1" ht="15.75" customHeight="1" x14ac:dyDescent="0.2" outlineLevel="0" r="2732">
      <c r="A2732" s="31">
        <v>2731</v>
      </c>
      <c r="B2732" s="37" t="s">
        <v>9360</v>
      </c>
      <c r="C2732" s="37" t="s">
        <v>9361</v>
      </c>
      <c r="D2732" s="37" t="s">
        <v>100</v>
      </c>
      <c r="E2732" s="31">
        <v>74</v>
      </c>
      <c r="F2732" s="48">
        <v>36664</v>
      </c>
      <c r="G2732" s="37" t="s">
        <v>2779</v>
      </c>
      <c r="H2732" s="37" t="s">
        <v>147</v>
      </c>
      <c r="I2732" s="37" t="s">
        <v>79</v>
      </c>
      <c r="J2732" s="37" t="s">
        <v>80</v>
      </c>
      <c r="K2732" s="37" t="s">
        <v>4941</v>
      </c>
      <c r="L2732" s="37" t="s">
        <v>81</v>
      </c>
      <c r="M2732" s="31">
        <v>1</v>
      </c>
    </row>
    <row spans="1:13" s="31" customFormat="1" ht="15.75" customHeight="1" x14ac:dyDescent="0.2" outlineLevel="0" r="2733">
      <c r="A2733" s="31">
        <v>2732</v>
      </c>
      <c r="B2733" s="37" t="s">
        <v>4152</v>
      </c>
      <c r="C2733" s="37" t="s">
        <v>9362</v>
      </c>
      <c r="D2733" s="37" t="s">
        <v>100</v>
      </c>
      <c r="E2733" s="31">
        <v>36</v>
      </c>
      <c r="F2733" s="48">
        <v>22341</v>
      </c>
      <c r="G2733" s="37" t="s">
        <v>2112</v>
      </c>
      <c r="H2733" s="37" t="s">
        <v>191</v>
      </c>
      <c r="I2733" s="37" t="s">
        <v>79</v>
      </c>
      <c r="J2733" s="37" t="s">
        <v>80</v>
      </c>
      <c r="K2733" s="37" t="s">
        <v>4938</v>
      </c>
      <c r="L2733" s="37" t="s">
        <v>93</v>
      </c>
      <c r="M2733" s="31">
        <v>7</v>
      </c>
    </row>
    <row spans="1:13" s="31" customFormat="1" ht="15.75" customHeight="1" x14ac:dyDescent="0.2" outlineLevel="0" r="2734">
      <c r="A2734" s="31">
        <v>2733</v>
      </c>
      <c r="B2734" s="37" t="s">
        <v>9363</v>
      </c>
      <c r="C2734" s="37" t="s">
        <v>9364</v>
      </c>
      <c r="D2734" s="37" t="s">
        <v>100</v>
      </c>
      <c r="E2734" s="31">
        <v>89</v>
      </c>
      <c r="F2734" s="48">
        <v>31113</v>
      </c>
      <c r="G2734" s="37" t="s">
        <v>1218</v>
      </c>
      <c r="H2734" s="37" t="s">
        <v>78</v>
      </c>
      <c r="I2734" s="37" t="s">
        <v>79</v>
      </c>
      <c r="J2734" s="37" t="s">
        <v>80</v>
      </c>
      <c r="K2734" s="37" t="s">
        <v>4728</v>
      </c>
      <c r="L2734" s="37" t="s">
        <v>81</v>
      </c>
      <c r="M2734" s="31">
        <v>17</v>
      </c>
    </row>
    <row spans="1:13" s="31" customFormat="1" ht="15.75" customHeight="1" x14ac:dyDescent="0.2" outlineLevel="0" r="2735">
      <c r="A2735" s="31">
        <v>2734</v>
      </c>
      <c r="B2735" s="37" t="s">
        <v>9365</v>
      </c>
      <c r="C2735" s="37" t="s">
        <v>9366</v>
      </c>
      <c r="D2735" s="37" t="s">
        <v>100</v>
      </c>
      <c r="E2735" s="31">
        <v>35</v>
      </c>
      <c r="F2735" s="48">
        <v>20886</v>
      </c>
      <c r="H2735" s="37" t="s">
        <v>78</v>
      </c>
      <c r="I2735" s="37" t="s">
        <v>131</v>
      </c>
      <c r="J2735" s="37" t="s">
        <v>80</v>
      </c>
      <c r="K2735" s="37" t="s">
        <v>4967</v>
      </c>
      <c r="L2735" s="37" t="s">
        <v>93</v>
      </c>
      <c r="M2735" s="31">
        <v>10</v>
      </c>
    </row>
    <row spans="1:13" s="31" customFormat="1" ht="15.75" customHeight="1" x14ac:dyDescent="0.2" outlineLevel="0" r="2736">
      <c r="A2736" s="31">
        <v>2735</v>
      </c>
      <c r="B2736" s="37" t="s">
        <v>5032</v>
      </c>
      <c r="C2736" s="37" t="s">
        <v>9367</v>
      </c>
      <c r="D2736" s="37" t="s">
        <v>74</v>
      </c>
      <c r="E2736" s="31">
        <v>18</v>
      </c>
      <c r="F2736" s="48">
        <v>21434</v>
      </c>
      <c r="G2736" s="37" t="s">
        <v>211</v>
      </c>
      <c r="H2736" s="37" t="s">
        <v>103</v>
      </c>
      <c r="I2736" s="37" t="s">
        <v>131</v>
      </c>
      <c r="J2736" s="37" t="s">
        <v>80</v>
      </c>
      <c r="K2736" s="37" t="s">
        <v>4745</v>
      </c>
      <c r="L2736" s="37" t="s">
        <v>81</v>
      </c>
      <c r="M2736" s="31">
        <v>14</v>
      </c>
    </row>
    <row spans="1:13" s="31" customFormat="1" ht="15.75" customHeight="1" x14ac:dyDescent="0.2" outlineLevel="0" r="2737">
      <c r="A2737" s="31">
        <v>2736</v>
      </c>
      <c r="B2737" s="37" t="s">
        <v>5209</v>
      </c>
      <c r="C2737" s="37" t="s">
        <v>9368</v>
      </c>
      <c r="D2737" s="37" t="s">
        <v>74</v>
      </c>
      <c r="E2737" s="31">
        <v>40</v>
      </c>
      <c r="F2737" s="48">
        <v>33987</v>
      </c>
      <c r="G2737" s="37" t="s">
        <v>160</v>
      </c>
      <c r="H2737" s="37" t="s">
        <v>250</v>
      </c>
      <c r="I2737" s="37" t="s">
        <v>104</v>
      </c>
      <c r="J2737" s="37" t="s">
        <v>80</v>
      </c>
      <c r="K2737" s="37" t="s">
        <v>4722</v>
      </c>
      <c r="L2737" s="37" t="s">
        <v>81</v>
      </c>
      <c r="M2737" s="31">
        <v>9</v>
      </c>
    </row>
    <row spans="1:13" s="31" customFormat="1" ht="15.75" customHeight="1" x14ac:dyDescent="0.2" outlineLevel="0" r="2738">
      <c r="A2738" s="31">
        <v>2737</v>
      </c>
      <c r="B2738" s="37" t="s">
        <v>9369</v>
      </c>
      <c r="C2738" s="37" t="s">
        <v>9370</v>
      </c>
      <c r="D2738" s="37" t="s">
        <v>74</v>
      </c>
      <c r="E2738" s="31">
        <v>28</v>
      </c>
      <c r="F2738" s="48">
        <v>35996</v>
      </c>
      <c r="H2738" s="37" t="s">
        <v>147</v>
      </c>
      <c r="I2738" s="37" t="s">
        <v>79</v>
      </c>
      <c r="J2738" s="37" t="s">
        <v>80</v>
      </c>
      <c r="K2738" s="37" t="s">
        <v>5016</v>
      </c>
      <c r="L2738" s="37" t="s">
        <v>81</v>
      </c>
      <c r="M2738" s="31">
        <v>3</v>
      </c>
    </row>
    <row spans="1:13" s="31" customFormat="1" ht="15.75" customHeight="1" x14ac:dyDescent="0.2" outlineLevel="0" r="2739">
      <c r="A2739" s="31">
        <v>2738</v>
      </c>
      <c r="B2739" s="37" t="s">
        <v>9371</v>
      </c>
      <c r="C2739" s="37" t="s">
        <v>9372</v>
      </c>
      <c r="D2739" s="37" t="s">
        <v>100</v>
      </c>
      <c r="E2739" s="31">
        <v>77</v>
      </c>
      <c r="F2739" s="48">
        <v>35436</v>
      </c>
      <c r="G2739" s="37" t="s">
        <v>575</v>
      </c>
      <c r="H2739" s="37" t="s">
        <v>191</v>
      </c>
      <c r="I2739" s="37" t="s">
        <v>79</v>
      </c>
      <c r="J2739" s="37" t="s">
        <v>80</v>
      </c>
      <c r="K2739" s="37" t="s">
        <v>4862</v>
      </c>
      <c r="L2739" s="37" t="s">
        <v>93</v>
      </c>
      <c r="M2739" s="31">
        <v>5</v>
      </c>
    </row>
    <row spans="1:13" s="31" customFormat="1" ht="15.75" customHeight="1" x14ac:dyDescent="0.2" outlineLevel="0" r="2740">
      <c r="A2740" s="31">
        <v>2739</v>
      </c>
      <c r="B2740" s="37" t="s">
        <v>5919</v>
      </c>
      <c r="C2740" s="37" t="s">
        <v>9373</v>
      </c>
      <c r="D2740" s="37" t="s">
        <v>74</v>
      </c>
      <c r="E2740" s="31">
        <v>48</v>
      </c>
      <c r="F2740" s="48">
        <v>31246</v>
      </c>
      <c r="G2740" s="37" t="s">
        <v>557</v>
      </c>
      <c r="H2740" s="37" t="s">
        <v>191</v>
      </c>
      <c r="I2740" s="37" t="s">
        <v>131</v>
      </c>
      <c r="J2740" s="37" t="s">
        <v>80</v>
      </c>
      <c r="K2740" s="37" t="s">
        <v>4929</v>
      </c>
      <c r="L2740" s="37" t="s">
        <v>81</v>
      </c>
      <c r="M2740" s="31">
        <v>15</v>
      </c>
    </row>
    <row spans="1:13" s="31" customFormat="1" ht="15.75" customHeight="1" x14ac:dyDescent="0.2" outlineLevel="0" r="2741">
      <c r="A2741" s="31">
        <v>2740</v>
      </c>
      <c r="B2741" s="37" t="s">
        <v>9374</v>
      </c>
      <c r="C2741" s="37" t="s">
        <v>9375</v>
      </c>
      <c r="D2741" s="37" t="s">
        <v>100</v>
      </c>
      <c r="E2741" s="31">
        <v>61</v>
      </c>
      <c r="F2741" s="48">
        <v>23044</v>
      </c>
      <c r="G2741" s="37" t="s">
        <v>2580</v>
      </c>
      <c r="H2741" s="37" t="s">
        <v>103</v>
      </c>
      <c r="I2741" s="37" t="s">
        <v>104</v>
      </c>
      <c r="J2741" s="37" t="s">
        <v>80</v>
      </c>
      <c r="K2741" s="37" t="s">
        <v>5012</v>
      </c>
      <c r="L2741" s="37" t="s">
        <v>81</v>
      </c>
      <c r="M2741" s="31">
        <v>12</v>
      </c>
    </row>
    <row spans="1:13" s="31" customFormat="1" ht="15.75" customHeight="1" x14ac:dyDescent="0.2" outlineLevel="0" r="2742">
      <c r="A2742" s="31">
        <v>2741</v>
      </c>
      <c r="B2742" s="37" t="s">
        <v>9376</v>
      </c>
      <c r="C2742" s="37" t="s">
        <v>9377</v>
      </c>
      <c r="D2742" s="37" t="s">
        <v>74</v>
      </c>
      <c r="E2742" s="31">
        <v>6</v>
      </c>
      <c r="F2742" s="48">
        <v>36219</v>
      </c>
      <c r="G2742" s="37" t="s">
        <v>3212</v>
      </c>
      <c r="H2742" s="37" t="s">
        <v>92</v>
      </c>
      <c r="I2742" s="37" t="s">
        <v>131</v>
      </c>
      <c r="J2742" s="37" t="s">
        <v>80</v>
      </c>
      <c r="K2742" s="37" t="s">
        <v>4869</v>
      </c>
      <c r="L2742" s="37" t="s">
        <v>93</v>
      </c>
      <c r="M2742" s="31">
        <v>4</v>
      </c>
    </row>
    <row spans="1:13" s="31" customFormat="1" ht="15.75" customHeight="1" x14ac:dyDescent="0.2" outlineLevel="0" r="2743">
      <c r="A2743" s="31">
        <v>2742</v>
      </c>
      <c r="B2743" s="37" t="s">
        <v>7336</v>
      </c>
      <c r="C2743" s="37" t="s">
        <v>9378</v>
      </c>
      <c r="D2743" s="37" t="s">
        <v>74</v>
      </c>
      <c r="E2743" s="31">
        <v>50</v>
      </c>
      <c r="F2743" s="48">
        <v>28959</v>
      </c>
      <c r="G2743" s="37" t="s">
        <v>217</v>
      </c>
      <c r="H2743" s="37" t="s">
        <v>103</v>
      </c>
      <c r="I2743" s="37" t="s">
        <v>131</v>
      </c>
      <c r="J2743" s="37" t="s">
        <v>80</v>
      </c>
      <c r="K2743" s="37" t="s">
        <v>4772</v>
      </c>
      <c r="L2743" s="37" t="s">
        <v>81</v>
      </c>
      <c r="M2743" s="31">
        <v>15</v>
      </c>
    </row>
    <row spans="1:13" s="31" customFormat="1" ht="15.75" customHeight="1" x14ac:dyDescent="0.2" outlineLevel="0" r="2744">
      <c r="A2744" s="31">
        <v>2743</v>
      </c>
      <c r="B2744" s="37" t="s">
        <v>4247</v>
      </c>
      <c r="C2744" s="37" t="s">
        <v>9379</v>
      </c>
      <c r="D2744" s="37" t="s">
        <v>74</v>
      </c>
      <c r="E2744" s="31">
        <v>67</v>
      </c>
      <c r="F2744" s="48">
        <v>29000</v>
      </c>
      <c r="G2744" s="37" t="s">
        <v>431</v>
      </c>
      <c r="H2744" s="37" t="s">
        <v>191</v>
      </c>
      <c r="I2744" s="37" t="s">
        <v>131</v>
      </c>
      <c r="J2744" s="37" t="s">
        <v>80</v>
      </c>
      <c r="K2744" s="37" t="s">
        <v>5246</v>
      </c>
      <c r="L2744" s="37" t="s">
        <v>81</v>
      </c>
      <c r="M2744" s="31">
        <v>20</v>
      </c>
    </row>
    <row spans="1:13" s="31" customFormat="1" ht="15.75" customHeight="1" x14ac:dyDescent="0.2" outlineLevel="0" r="2745">
      <c r="A2745" s="31">
        <v>2744</v>
      </c>
      <c r="B2745" s="37" t="s">
        <v>9380</v>
      </c>
      <c r="C2745" s="37" t="s">
        <v>9381</v>
      </c>
      <c r="D2745" s="37" t="s">
        <v>74</v>
      </c>
      <c r="E2745" s="31">
        <v>59</v>
      </c>
      <c r="F2745" s="48">
        <v>36185</v>
      </c>
      <c r="G2745" s="37" t="s">
        <v>491</v>
      </c>
      <c r="H2745" s="37" t="s">
        <v>103</v>
      </c>
      <c r="I2745" s="37" t="s">
        <v>79</v>
      </c>
      <c r="J2745" s="37" t="s">
        <v>80</v>
      </c>
      <c r="K2745" s="37" t="s">
        <v>5493</v>
      </c>
      <c r="L2745" s="37" t="s">
        <v>93</v>
      </c>
      <c r="M2745" s="31">
        <v>3</v>
      </c>
    </row>
    <row spans="1:13" s="31" customFormat="1" ht="15.75" customHeight="1" x14ac:dyDescent="0.2" outlineLevel="0" r="2746">
      <c r="A2746" s="31">
        <v>2745</v>
      </c>
      <c r="B2746" s="37" t="s">
        <v>9382</v>
      </c>
      <c r="C2746" s="37" t="s">
        <v>9383</v>
      </c>
      <c r="D2746" s="37" t="s">
        <v>100</v>
      </c>
      <c r="E2746" s="31">
        <v>8</v>
      </c>
      <c r="F2746" s="48">
        <v>28131</v>
      </c>
      <c r="G2746" s="37" t="s">
        <v>1581</v>
      </c>
      <c r="H2746" s="37" t="s">
        <v>78</v>
      </c>
      <c r="I2746" s="37" t="s">
        <v>79</v>
      </c>
      <c r="J2746" s="37" t="s">
        <v>80</v>
      </c>
      <c r="K2746" s="37" t="s">
        <v>5197</v>
      </c>
      <c r="L2746" s="37" t="s">
        <v>81</v>
      </c>
      <c r="M2746" s="31">
        <v>18</v>
      </c>
    </row>
    <row spans="1:13" s="31" customFormat="1" ht="15.75" customHeight="1" x14ac:dyDescent="0.2" outlineLevel="0" r="2747">
      <c r="A2747" s="31">
        <v>2746</v>
      </c>
      <c r="B2747" s="37" t="s">
        <v>9384</v>
      </c>
      <c r="C2747" s="37" t="s">
        <v>9385</v>
      </c>
      <c r="D2747" s="37" t="s">
        <v>100</v>
      </c>
      <c r="E2747" s="31">
        <v>97</v>
      </c>
      <c r="F2747" s="48">
        <v>19657</v>
      </c>
      <c r="G2747" s="37" t="s">
        <v>217</v>
      </c>
      <c r="H2747" s="37" t="s">
        <v>103</v>
      </c>
      <c r="I2747" s="37" t="s">
        <v>131</v>
      </c>
      <c r="J2747" s="37" t="s">
        <v>80</v>
      </c>
      <c r="K2747" s="37" t="s">
        <v>4778</v>
      </c>
      <c r="L2747" s="37" t="s">
        <v>81</v>
      </c>
      <c r="M2747" s="31">
        <v>7</v>
      </c>
    </row>
    <row spans="1:13" s="31" customFormat="1" ht="15.75" customHeight="1" x14ac:dyDescent="0.2" outlineLevel="0" r="2748">
      <c r="A2748" s="31">
        <v>2747</v>
      </c>
      <c r="B2748" s="37" t="s">
        <v>6573</v>
      </c>
      <c r="C2748" s="37" t="s">
        <v>9386</v>
      </c>
      <c r="D2748" s="37" t="s">
        <v>100</v>
      </c>
      <c r="E2748" s="31">
        <v>5</v>
      </c>
      <c r="F2748" s="48">
        <v>20355</v>
      </c>
      <c r="G2748" s="37" t="s">
        <v>4328</v>
      </c>
      <c r="H2748" s="37" t="s">
        <v>250</v>
      </c>
      <c r="I2748" s="37" t="s">
        <v>104</v>
      </c>
      <c r="J2748" s="37" t="s">
        <v>80</v>
      </c>
      <c r="K2748" s="37" t="s">
        <v>4798</v>
      </c>
      <c r="L2748" s="37" t="s">
        <v>93</v>
      </c>
      <c r="M2748" s="31">
        <v>11</v>
      </c>
    </row>
    <row spans="1:13" s="31" customFormat="1" ht="15.75" customHeight="1" x14ac:dyDescent="0.2" outlineLevel="0" r="2749">
      <c r="A2749" s="31">
        <v>2748</v>
      </c>
      <c r="B2749" s="37" t="s">
        <v>4339</v>
      </c>
      <c r="C2749" s="37" t="s">
        <v>9387</v>
      </c>
      <c r="D2749" s="37" t="s">
        <v>100</v>
      </c>
      <c r="E2749" s="31">
        <v>96</v>
      </c>
      <c r="F2749" s="48">
        <v>24713</v>
      </c>
      <c r="G2749" s="37" t="s">
        <v>249</v>
      </c>
      <c r="H2749" s="37" t="s">
        <v>103</v>
      </c>
      <c r="I2749" s="37" t="s">
        <v>79</v>
      </c>
      <c r="J2749" s="37" t="s">
        <v>80</v>
      </c>
      <c r="K2749" s="37" t="s">
        <v>4862</v>
      </c>
      <c r="L2749" s="37" t="s">
        <v>93</v>
      </c>
      <c r="M2749" s="31">
        <v>4</v>
      </c>
    </row>
    <row spans="1:13" s="31" customFormat="1" ht="15.75" customHeight="1" x14ac:dyDescent="0.2" outlineLevel="0" r="2750">
      <c r="A2750" s="31">
        <v>2749</v>
      </c>
      <c r="B2750" s="37" t="s">
        <v>9388</v>
      </c>
      <c r="C2750" s="37" t="s">
        <v>9389</v>
      </c>
      <c r="D2750" s="37" t="s">
        <v>74</v>
      </c>
      <c r="E2750" s="31">
        <v>3</v>
      </c>
      <c r="F2750" s="48">
        <v>28867</v>
      </c>
      <c r="G2750" s="37" t="s">
        <v>750</v>
      </c>
      <c r="H2750" s="37" t="s">
        <v>147</v>
      </c>
      <c r="I2750" s="37" t="s">
        <v>79</v>
      </c>
      <c r="J2750" s="37" t="s">
        <v>80</v>
      </c>
      <c r="K2750" s="37" t="s">
        <v>5330</v>
      </c>
      <c r="L2750" s="37" t="s">
        <v>93</v>
      </c>
      <c r="M2750" s="31">
        <v>5</v>
      </c>
    </row>
    <row spans="1:13" s="31" customFormat="1" ht="15.75" customHeight="1" x14ac:dyDescent="0.2" outlineLevel="0" r="2751">
      <c r="A2751" s="31">
        <v>2750</v>
      </c>
      <c r="B2751" s="37" t="s">
        <v>9390</v>
      </c>
      <c r="C2751" s="37" t="s">
        <v>9391</v>
      </c>
      <c r="D2751" s="37" t="s">
        <v>100</v>
      </c>
      <c r="E2751" s="31">
        <v>42</v>
      </c>
      <c r="F2751" s="48">
        <v>29512</v>
      </c>
      <c r="H2751" s="37" t="s">
        <v>92</v>
      </c>
      <c r="I2751" s="37" t="s">
        <v>131</v>
      </c>
      <c r="J2751" s="37" t="s">
        <v>80</v>
      </c>
      <c r="K2751" s="37" t="s">
        <v>4791</v>
      </c>
      <c r="L2751" s="37" t="s">
        <v>93</v>
      </c>
      <c r="M2751" s="31">
        <v>20</v>
      </c>
    </row>
    <row spans="1:13" s="31" customFormat="1" ht="15.75" customHeight="1" x14ac:dyDescent="0.2" outlineLevel="0" r="2752">
      <c r="A2752" s="31">
        <v>2751</v>
      </c>
      <c r="B2752" s="37" t="s">
        <v>9392</v>
      </c>
      <c r="C2752" s="37" t="s">
        <v>8423</v>
      </c>
      <c r="D2752" s="37" t="s">
        <v>74</v>
      </c>
      <c r="E2752" s="31">
        <v>94</v>
      </c>
      <c r="F2752" s="48">
        <v>29063</v>
      </c>
      <c r="G2752" s="37" t="s">
        <v>958</v>
      </c>
      <c r="H2752" s="37" t="s">
        <v>147</v>
      </c>
      <c r="I2752" s="37" t="s">
        <v>131</v>
      </c>
      <c r="J2752" s="37" t="s">
        <v>80</v>
      </c>
      <c r="K2752" s="37" t="s">
        <v>5176</v>
      </c>
      <c r="L2752" s="37" t="s">
        <v>81</v>
      </c>
      <c r="M2752" s="31">
        <v>12</v>
      </c>
    </row>
    <row spans="1:13" s="31" customFormat="1" ht="15.75" customHeight="1" x14ac:dyDescent="0.2" outlineLevel="0" r="2753">
      <c r="A2753" s="31">
        <v>2752</v>
      </c>
      <c r="B2753" s="37" t="s">
        <v>1929</v>
      </c>
      <c r="C2753" s="37" t="s">
        <v>9393</v>
      </c>
      <c r="D2753" s="37" t="s">
        <v>100</v>
      </c>
      <c r="E2753" s="31">
        <v>11</v>
      </c>
      <c r="F2753" s="48">
        <v>22046</v>
      </c>
      <c r="G2753" s="37" t="s">
        <v>750</v>
      </c>
      <c r="H2753" s="37" t="s">
        <v>147</v>
      </c>
      <c r="I2753" s="37" t="s">
        <v>104</v>
      </c>
      <c r="J2753" s="37" t="s">
        <v>80</v>
      </c>
      <c r="K2753" s="37" t="s">
        <v>4798</v>
      </c>
      <c r="L2753" s="37" t="s">
        <v>81</v>
      </c>
      <c r="M2753" s="31">
        <v>14</v>
      </c>
    </row>
    <row spans="1:13" s="31" customFormat="1" ht="15.75" customHeight="1" x14ac:dyDescent="0.2" outlineLevel="0" r="2754">
      <c r="A2754" s="31">
        <v>2753</v>
      </c>
      <c r="B2754" s="37" t="s">
        <v>9394</v>
      </c>
      <c r="C2754" s="37" t="s">
        <v>9395</v>
      </c>
      <c r="D2754" s="37" t="s">
        <v>74</v>
      </c>
      <c r="E2754" s="31">
        <v>26</v>
      </c>
      <c r="F2754" s="48">
        <v>31090</v>
      </c>
      <c r="G2754" s="37" t="s">
        <v>1508</v>
      </c>
      <c r="H2754" s="37" t="s">
        <v>78</v>
      </c>
      <c r="I2754" s="37" t="s">
        <v>79</v>
      </c>
      <c r="J2754" s="37" t="s">
        <v>80</v>
      </c>
      <c r="K2754" s="37" t="s">
        <v>4828</v>
      </c>
      <c r="L2754" s="37" t="s">
        <v>81</v>
      </c>
      <c r="M2754" s="31">
        <v>7</v>
      </c>
    </row>
    <row spans="1:13" s="31" customFormat="1" ht="15.75" customHeight="1" x14ac:dyDescent="0.2" outlineLevel="0" r="2755">
      <c r="A2755" s="31">
        <v>2754</v>
      </c>
      <c r="B2755" s="37" t="s">
        <v>9396</v>
      </c>
      <c r="C2755" s="37" t="s">
        <v>9397</v>
      </c>
      <c r="D2755" s="37" t="s">
        <v>74</v>
      </c>
      <c r="E2755" s="31">
        <v>17</v>
      </c>
      <c r="F2755" s="48">
        <v>23185</v>
      </c>
      <c r="G2755" s="37" t="s">
        <v>1297</v>
      </c>
      <c r="H2755" s="37" t="s">
        <v>147</v>
      </c>
      <c r="I2755" s="37" t="s">
        <v>79</v>
      </c>
      <c r="J2755" s="37" t="s">
        <v>80</v>
      </c>
      <c r="K2755" s="37" t="s">
        <v>4971</v>
      </c>
      <c r="L2755" s="37" t="s">
        <v>93</v>
      </c>
      <c r="M2755" s="31">
        <v>11</v>
      </c>
    </row>
    <row spans="1:13" s="31" customFormat="1" ht="15.75" customHeight="1" x14ac:dyDescent="0.2" outlineLevel="0" r="2756">
      <c r="A2756" s="31">
        <v>2755</v>
      </c>
      <c r="B2756" s="37" t="s">
        <v>9398</v>
      </c>
      <c r="C2756" s="37" t="s">
        <v>9399</v>
      </c>
      <c r="D2756" s="37" t="s">
        <v>100</v>
      </c>
      <c r="E2756" s="31">
        <v>66</v>
      </c>
      <c r="F2756" s="48">
        <v>36369</v>
      </c>
      <c r="G2756" s="37" t="s">
        <v>4195</v>
      </c>
      <c r="H2756" s="37" t="s">
        <v>78</v>
      </c>
      <c r="I2756" s="37" t="s">
        <v>79</v>
      </c>
      <c r="J2756" s="37" t="s">
        <v>80</v>
      </c>
      <c r="K2756" s="37" t="s">
        <v>4745</v>
      </c>
      <c r="L2756" s="37" t="s">
        <v>81</v>
      </c>
      <c r="M2756" s="31">
        <v>1</v>
      </c>
    </row>
    <row spans="1:13" s="31" customFormat="1" ht="15.75" customHeight="1" x14ac:dyDescent="0.2" outlineLevel="0" r="2757">
      <c r="A2757" s="31">
        <v>2756</v>
      </c>
      <c r="B2757" s="37" t="s">
        <v>6571</v>
      </c>
      <c r="C2757" s="37" t="s">
        <v>9400</v>
      </c>
      <c r="D2757" s="37" t="s">
        <v>100</v>
      </c>
      <c r="E2757" s="31">
        <v>11</v>
      </c>
      <c r="F2757" s="48">
        <v>25220</v>
      </c>
      <c r="H2757" s="37" t="s">
        <v>130</v>
      </c>
      <c r="I2757" s="37" t="s">
        <v>79</v>
      </c>
      <c r="J2757" s="37" t="s">
        <v>80</v>
      </c>
      <c r="K2757" s="37" t="s">
        <v>5009</v>
      </c>
      <c r="L2757" s="37" t="s">
        <v>93</v>
      </c>
      <c r="M2757" s="31">
        <v>8</v>
      </c>
    </row>
    <row spans="1:13" s="31" customFormat="1" ht="15.75" customHeight="1" x14ac:dyDescent="0.2" outlineLevel="0" r="2758">
      <c r="A2758" s="31">
        <v>2757</v>
      </c>
      <c r="B2758" s="37" t="s">
        <v>9401</v>
      </c>
      <c r="C2758" s="37" t="s">
        <v>9402</v>
      </c>
      <c r="D2758" s="37" t="s">
        <v>100</v>
      </c>
      <c r="E2758" s="31">
        <v>65</v>
      </c>
      <c r="F2758" s="48">
        <v>22330</v>
      </c>
      <c r="H2758" s="37" t="s">
        <v>103</v>
      </c>
      <c r="I2758" s="37" t="s">
        <v>104</v>
      </c>
      <c r="J2758" s="37" t="s">
        <v>80</v>
      </c>
      <c r="K2758" s="37" t="s">
        <v>4772</v>
      </c>
      <c r="L2758" s="37" t="s">
        <v>93</v>
      </c>
      <c r="M2758" s="31">
        <v>8</v>
      </c>
    </row>
    <row spans="1:13" s="31" customFormat="1" ht="15.75" customHeight="1" x14ac:dyDescent="0.2" outlineLevel="0" r="2759">
      <c r="A2759" s="31">
        <v>2758</v>
      </c>
      <c r="B2759" s="37" t="s">
        <v>9403</v>
      </c>
      <c r="C2759" s="37" t="s">
        <v>5981</v>
      </c>
      <c r="D2759" s="37" t="s">
        <v>74</v>
      </c>
      <c r="E2759" s="31">
        <v>17</v>
      </c>
      <c r="F2759" s="48">
        <v>20233</v>
      </c>
      <c r="H2759" s="37" t="s">
        <v>78</v>
      </c>
      <c r="I2759" s="37" t="s">
        <v>104</v>
      </c>
      <c r="J2759" s="37" t="s">
        <v>80</v>
      </c>
      <c r="K2759" s="31">
        <v>-0.5</v>
      </c>
      <c r="L2759" s="37" t="s">
        <v>93</v>
      </c>
      <c r="M2759" s="31">
        <v>19</v>
      </c>
    </row>
    <row spans="1:13" s="31" customFormat="1" ht="15.75" customHeight="1" x14ac:dyDescent="0.2" outlineLevel="0" r="2760">
      <c r="A2760" s="31">
        <v>2759</v>
      </c>
      <c r="B2760" s="37" t="s">
        <v>9404</v>
      </c>
      <c r="C2760" s="37" t="s">
        <v>9405</v>
      </c>
      <c r="D2760" s="37" t="s">
        <v>100</v>
      </c>
      <c r="E2760" s="31">
        <v>16</v>
      </c>
      <c r="F2760" s="48">
        <v>37209</v>
      </c>
      <c r="G2760" s="37" t="s">
        <v>1787</v>
      </c>
      <c r="H2760" s="37" t="s">
        <v>191</v>
      </c>
      <c r="I2760" s="37" t="s">
        <v>104</v>
      </c>
      <c r="J2760" s="37" t="s">
        <v>80</v>
      </c>
      <c r="K2760" s="37" t="s">
        <v>4722</v>
      </c>
      <c r="L2760" s="37" t="s">
        <v>81</v>
      </c>
      <c r="M2760" s="31">
        <v>1</v>
      </c>
    </row>
    <row spans="1:13" s="31" customFormat="1" ht="15.75" customHeight="1" x14ac:dyDescent="0.2" outlineLevel="0" r="2761">
      <c r="A2761" s="31">
        <v>2760</v>
      </c>
      <c r="B2761" s="37" t="s">
        <v>9406</v>
      </c>
      <c r="C2761" s="37" t="s">
        <v>9407</v>
      </c>
      <c r="D2761" s="37" t="s">
        <v>74</v>
      </c>
      <c r="E2761" s="31">
        <v>55</v>
      </c>
      <c r="F2761" s="48">
        <v>27869</v>
      </c>
      <c r="G2761" s="37" t="s">
        <v>670</v>
      </c>
      <c r="H2761" s="37" t="s">
        <v>92</v>
      </c>
      <c r="I2761" s="37" t="s">
        <v>79</v>
      </c>
      <c r="J2761" s="37" t="s">
        <v>80</v>
      </c>
      <c r="K2761" s="37" t="s">
        <v>4860</v>
      </c>
      <c r="L2761" s="37" t="s">
        <v>93</v>
      </c>
      <c r="M2761" s="31">
        <v>11</v>
      </c>
    </row>
    <row spans="1:13" s="31" customFormat="1" ht="15.75" customHeight="1" x14ac:dyDescent="0.2" outlineLevel="0" r="2762">
      <c r="A2762" s="31">
        <v>2761</v>
      </c>
      <c r="B2762" s="37" t="s">
        <v>7973</v>
      </c>
      <c r="C2762" s="37" t="s">
        <v>9408</v>
      </c>
      <c r="D2762" s="37" t="s">
        <v>100</v>
      </c>
      <c r="E2762" s="31">
        <v>78</v>
      </c>
      <c r="F2762" s="48">
        <v>22596</v>
      </c>
      <c r="G2762" s="37" t="s">
        <v>798</v>
      </c>
      <c r="H2762" s="37" t="s">
        <v>103</v>
      </c>
      <c r="I2762" s="37" t="s">
        <v>79</v>
      </c>
      <c r="J2762" s="37" t="s">
        <v>80</v>
      </c>
      <c r="K2762" s="37" t="s">
        <v>5402</v>
      </c>
      <c r="L2762" s="37" t="s">
        <v>93</v>
      </c>
      <c r="M2762" s="31">
        <v>19</v>
      </c>
    </row>
    <row spans="1:13" s="31" customFormat="1" ht="15.75" customHeight="1" x14ac:dyDescent="0.2" outlineLevel="0" r="2763">
      <c r="A2763" s="31">
        <v>2762</v>
      </c>
      <c r="B2763" s="37" t="s">
        <v>518</v>
      </c>
      <c r="C2763" s="37" t="s">
        <v>9409</v>
      </c>
      <c r="D2763" s="37" t="s">
        <v>100</v>
      </c>
      <c r="E2763" s="31">
        <v>34</v>
      </c>
      <c r="F2763" s="48">
        <v>33935</v>
      </c>
      <c r="H2763" s="37" t="s">
        <v>78</v>
      </c>
      <c r="I2763" s="37" t="s">
        <v>79</v>
      </c>
      <c r="J2763" s="37" t="s">
        <v>80</v>
      </c>
      <c r="K2763" s="37" t="s">
        <v>5035</v>
      </c>
      <c r="L2763" s="37" t="s">
        <v>93</v>
      </c>
      <c r="M2763" s="31">
        <v>9</v>
      </c>
    </row>
    <row spans="1:13" s="31" customFormat="1" ht="15.75" customHeight="1" x14ac:dyDescent="0.2" outlineLevel="0" r="2764">
      <c r="A2764" s="31">
        <v>2763</v>
      </c>
      <c r="B2764" s="37" t="s">
        <v>5990</v>
      </c>
      <c r="C2764" s="37" t="s">
        <v>9410</v>
      </c>
      <c r="D2764" s="37" t="s">
        <v>100</v>
      </c>
      <c r="E2764" s="31">
        <v>30</v>
      </c>
      <c r="F2764" s="48">
        <v>28918</v>
      </c>
      <c r="G2764" s="37" t="s">
        <v>217</v>
      </c>
      <c r="H2764" s="37" t="s">
        <v>103</v>
      </c>
      <c r="I2764" s="37" t="s">
        <v>79</v>
      </c>
      <c r="J2764" s="37" t="s">
        <v>80</v>
      </c>
      <c r="K2764" s="37" t="s">
        <v>5493</v>
      </c>
      <c r="L2764" s="37" t="s">
        <v>81</v>
      </c>
      <c r="M2764" s="31">
        <v>10</v>
      </c>
    </row>
    <row spans="1:13" s="31" customFormat="1" ht="15.75" customHeight="1" x14ac:dyDescent="0.2" outlineLevel="0" r="2765">
      <c r="A2765" s="31">
        <v>2764</v>
      </c>
      <c r="B2765" s="37" t="s">
        <v>9411</v>
      </c>
      <c r="C2765" s="37" t="s">
        <v>7241</v>
      </c>
      <c r="D2765" s="37" t="s">
        <v>100</v>
      </c>
      <c r="E2765" s="31">
        <v>12</v>
      </c>
      <c r="F2765" s="48">
        <v>20177</v>
      </c>
      <c r="H2765" s="37" t="s">
        <v>103</v>
      </c>
      <c r="I2765" s="37" t="s">
        <v>79</v>
      </c>
      <c r="J2765" s="37" t="s">
        <v>80</v>
      </c>
      <c r="K2765" s="37" t="s">
        <v>5493</v>
      </c>
      <c r="L2765" s="37" t="s">
        <v>81</v>
      </c>
      <c r="M2765" s="31">
        <v>20</v>
      </c>
    </row>
    <row spans="1:13" s="31" customFormat="1" ht="15.75" customHeight="1" x14ac:dyDescent="0.2" outlineLevel="0" r="2766">
      <c r="A2766" s="31">
        <v>2765</v>
      </c>
      <c r="B2766" s="37" t="s">
        <v>9412</v>
      </c>
      <c r="C2766" s="37" t="s">
        <v>9413</v>
      </c>
      <c r="D2766" s="37" t="s">
        <v>74</v>
      </c>
      <c r="E2766" s="31">
        <v>68</v>
      </c>
      <c r="F2766" s="48">
        <v>31149</v>
      </c>
      <c r="H2766" s="37" t="s">
        <v>161</v>
      </c>
      <c r="I2766" s="37" t="s">
        <v>79</v>
      </c>
      <c r="J2766" s="37" t="s">
        <v>80</v>
      </c>
      <c r="K2766" s="37" t="s">
        <v>4967</v>
      </c>
      <c r="L2766" s="37" t="s">
        <v>81</v>
      </c>
      <c r="M2766" s="31">
        <v>7</v>
      </c>
    </row>
    <row spans="1:13" s="31" customFormat="1" ht="15.75" customHeight="1" x14ac:dyDescent="0.2" outlineLevel="0" r="2767">
      <c r="A2767" s="31">
        <v>2766</v>
      </c>
      <c r="B2767" s="37" t="s">
        <v>9027</v>
      </c>
      <c r="C2767" s="37" t="s">
        <v>9414</v>
      </c>
      <c r="D2767" s="37" t="s">
        <v>100</v>
      </c>
      <c r="E2767" s="31">
        <v>93</v>
      </c>
      <c r="F2767" s="48">
        <v>32586</v>
      </c>
      <c r="G2767" s="37" t="s">
        <v>1696</v>
      </c>
      <c r="H2767" s="37" t="s">
        <v>103</v>
      </c>
      <c r="I2767" s="37" t="s">
        <v>131</v>
      </c>
      <c r="J2767" s="37" t="s">
        <v>80</v>
      </c>
      <c r="K2767" s="37" t="s">
        <v>4959</v>
      </c>
      <c r="L2767" s="37" t="s">
        <v>81</v>
      </c>
      <c r="M2767" s="31">
        <v>8</v>
      </c>
    </row>
    <row spans="1:13" s="31" customFormat="1" ht="15.75" customHeight="1" x14ac:dyDescent="0.2" outlineLevel="0" r="2768">
      <c r="A2768" s="31">
        <v>2767</v>
      </c>
      <c r="B2768" s="37" t="s">
        <v>9415</v>
      </c>
      <c r="C2768" s="37" t="s">
        <v>9416</v>
      </c>
      <c r="D2768" s="37" t="s">
        <v>100</v>
      </c>
      <c r="E2768" s="31">
        <v>84</v>
      </c>
      <c r="F2768" s="48">
        <v>32195</v>
      </c>
      <c r="G2768" s="37" t="s">
        <v>601</v>
      </c>
      <c r="H2768" s="37" t="s">
        <v>92</v>
      </c>
      <c r="I2768" s="37" t="s">
        <v>131</v>
      </c>
      <c r="J2768" s="37" t="s">
        <v>80</v>
      </c>
      <c r="K2768" s="37" t="s">
        <v>5453</v>
      </c>
      <c r="L2768" s="37" t="s">
        <v>93</v>
      </c>
      <c r="M2768" s="31">
        <v>22</v>
      </c>
    </row>
    <row spans="1:13" s="31" customFormat="1" ht="15.75" customHeight="1" x14ac:dyDescent="0.2" outlineLevel="0" r="2769">
      <c r="A2769" s="31">
        <v>2768</v>
      </c>
      <c r="B2769" s="37" t="s">
        <v>9417</v>
      </c>
      <c r="C2769" s="37" t="s">
        <v>9418</v>
      </c>
      <c r="D2769" s="37" t="s">
        <v>74</v>
      </c>
      <c r="E2769" s="31">
        <v>86</v>
      </c>
      <c r="F2769" s="48">
        <v>34968</v>
      </c>
      <c r="G2769" s="37" t="s">
        <v>515</v>
      </c>
      <c r="H2769" s="37" t="s">
        <v>78</v>
      </c>
      <c r="I2769" s="37" t="s">
        <v>79</v>
      </c>
      <c r="J2769" s="37" t="s">
        <v>80</v>
      </c>
      <c r="K2769" s="37" t="s">
        <v>4798</v>
      </c>
      <c r="L2769" s="37" t="s">
        <v>93</v>
      </c>
      <c r="M2769" s="31">
        <v>3</v>
      </c>
    </row>
    <row spans="1:13" s="31" customFormat="1" ht="15.75" customHeight="1" x14ac:dyDescent="0.2" outlineLevel="0" r="2770">
      <c r="A2770" s="31">
        <v>2769</v>
      </c>
      <c r="B2770" s="37" t="s">
        <v>7084</v>
      </c>
      <c r="C2770" s="37" t="s">
        <v>9419</v>
      </c>
      <c r="D2770" s="37" t="s">
        <v>74</v>
      </c>
      <c r="E2770" s="31">
        <v>31</v>
      </c>
      <c r="F2770" s="48">
        <v>28743</v>
      </c>
      <c r="G2770" s="37" t="s">
        <v>414</v>
      </c>
      <c r="H2770" s="37" t="s">
        <v>78</v>
      </c>
      <c r="I2770" s="37" t="s">
        <v>104</v>
      </c>
      <c r="J2770" s="37" t="s">
        <v>80</v>
      </c>
      <c r="K2770" s="37" t="s">
        <v>5062</v>
      </c>
      <c r="L2770" s="37" t="s">
        <v>81</v>
      </c>
      <c r="M2770" s="31">
        <v>15</v>
      </c>
    </row>
    <row spans="1:13" s="31" customFormat="1" ht="15.75" customHeight="1" x14ac:dyDescent="0.2" outlineLevel="0" r="2771">
      <c r="A2771" s="31">
        <v>2770</v>
      </c>
      <c r="B2771" s="37" t="s">
        <v>9420</v>
      </c>
      <c r="C2771" s="37" t="s">
        <v>9421</v>
      </c>
      <c r="D2771" s="37" t="s">
        <v>74</v>
      </c>
      <c r="E2771" s="31">
        <v>24</v>
      </c>
      <c r="F2771" s="48">
        <v>28155</v>
      </c>
      <c r="G2771" s="37" t="s">
        <v>401</v>
      </c>
      <c r="H2771" s="37" t="s">
        <v>78</v>
      </c>
      <c r="I2771" s="37" t="s">
        <v>131</v>
      </c>
      <c r="J2771" s="37" t="s">
        <v>80</v>
      </c>
      <c r="K2771" s="37" t="s">
        <v>4755</v>
      </c>
      <c r="L2771" s="37" t="s">
        <v>81</v>
      </c>
      <c r="M2771" s="31">
        <v>13</v>
      </c>
    </row>
    <row spans="1:13" s="31" customFormat="1" ht="15.75" customHeight="1" x14ac:dyDescent="0.2" outlineLevel="0" r="2772">
      <c r="A2772" s="31">
        <v>2771</v>
      </c>
      <c r="B2772" s="37" t="s">
        <v>741</v>
      </c>
      <c r="C2772" s="37" t="s">
        <v>9422</v>
      </c>
      <c r="D2772" s="37" t="s">
        <v>100</v>
      </c>
      <c r="E2772" s="31">
        <v>6</v>
      </c>
      <c r="F2772" s="48">
        <v>25481</v>
      </c>
      <c r="G2772" s="37" t="s">
        <v>334</v>
      </c>
      <c r="H2772" s="37" t="s">
        <v>147</v>
      </c>
      <c r="I2772" s="37" t="s">
        <v>104</v>
      </c>
      <c r="J2772" s="37" t="s">
        <v>80</v>
      </c>
      <c r="K2772" s="38">
        <v>-1</v>
      </c>
      <c r="L2772" s="37" t="s">
        <v>81</v>
      </c>
      <c r="M2772" s="31">
        <v>10</v>
      </c>
    </row>
    <row spans="1:13" s="31" customFormat="1" ht="15.75" customHeight="1" x14ac:dyDescent="0.2" outlineLevel="0" r="2773">
      <c r="A2773" s="31">
        <v>2772</v>
      </c>
      <c r="B2773" s="37" t="s">
        <v>9423</v>
      </c>
      <c r="C2773" s="37" t="s">
        <v>9424</v>
      </c>
      <c r="D2773" s="37" t="s">
        <v>74</v>
      </c>
      <c r="E2773" s="31">
        <v>15</v>
      </c>
      <c r="F2773" s="48">
        <v>20022</v>
      </c>
      <c r="G2773" s="37" t="s">
        <v>249</v>
      </c>
      <c r="H2773" s="37" t="s">
        <v>92</v>
      </c>
      <c r="I2773" s="37" t="s">
        <v>104</v>
      </c>
      <c r="J2773" s="37" t="s">
        <v>80</v>
      </c>
      <c r="K2773" s="37" t="s">
        <v>4713</v>
      </c>
      <c r="L2773" s="37" t="s">
        <v>81</v>
      </c>
      <c r="M2773" s="31">
        <v>13</v>
      </c>
    </row>
    <row spans="1:13" s="31" customFormat="1" ht="15.75" customHeight="1" x14ac:dyDescent="0.2" outlineLevel="0" r="2774">
      <c r="A2774" s="31">
        <v>2773</v>
      </c>
      <c r="B2774" s="37" t="s">
        <v>9425</v>
      </c>
      <c r="C2774" s="37" t="s">
        <v>9426</v>
      </c>
      <c r="D2774" s="37" t="s">
        <v>74</v>
      </c>
      <c r="E2774" s="31">
        <v>69</v>
      </c>
      <c r="F2774" s="48">
        <v>27840</v>
      </c>
      <c r="G2774" s="37" t="s">
        <v>91</v>
      </c>
      <c r="H2774" s="37" t="s">
        <v>78</v>
      </c>
      <c r="I2774" s="37" t="s">
        <v>79</v>
      </c>
      <c r="J2774" s="37" t="s">
        <v>80</v>
      </c>
      <c r="K2774" s="31">
        <v>0</v>
      </c>
      <c r="L2774" s="37" t="s">
        <v>81</v>
      </c>
      <c r="M2774" s="31">
        <v>20</v>
      </c>
    </row>
    <row spans="1:13" s="31" customFormat="1" ht="15.75" customHeight="1" x14ac:dyDescent="0.2" outlineLevel="0" r="2775">
      <c r="A2775" s="31">
        <v>2774</v>
      </c>
      <c r="B2775" s="37" t="s">
        <v>9427</v>
      </c>
      <c r="C2775" s="37" t="s">
        <v>9428</v>
      </c>
      <c r="D2775" s="37" t="s">
        <v>100</v>
      </c>
      <c r="E2775" s="31">
        <v>50</v>
      </c>
      <c r="F2775" s="48">
        <v>20664</v>
      </c>
      <c r="H2775" s="37" t="s">
        <v>78</v>
      </c>
      <c r="I2775" s="37" t="s">
        <v>79</v>
      </c>
      <c r="J2775" s="37" t="s">
        <v>80</v>
      </c>
      <c r="K2775" s="37" t="s">
        <v>4902</v>
      </c>
      <c r="L2775" s="37" t="s">
        <v>93</v>
      </c>
      <c r="M2775" s="31">
        <v>14</v>
      </c>
    </row>
    <row spans="1:13" s="31" customFormat="1" ht="15.75" customHeight="1" x14ac:dyDescent="0.2" outlineLevel="0" r="2776">
      <c r="A2776" s="31">
        <v>2775</v>
      </c>
      <c r="B2776" s="37" t="s">
        <v>9429</v>
      </c>
      <c r="C2776" s="37" t="s">
        <v>9430</v>
      </c>
      <c r="D2776" s="37" t="s">
        <v>100</v>
      </c>
      <c r="E2776" s="31">
        <v>40</v>
      </c>
      <c r="F2776" s="48">
        <v>24443</v>
      </c>
      <c r="G2776" s="37" t="s">
        <v>263</v>
      </c>
      <c r="H2776" s="37" t="s">
        <v>78</v>
      </c>
      <c r="I2776" s="37" t="s">
        <v>79</v>
      </c>
      <c r="J2776" s="37" t="s">
        <v>80</v>
      </c>
      <c r="L2776" s="37" t="s">
        <v>81</v>
      </c>
      <c r="M2776" s="31">
        <v>7</v>
      </c>
    </row>
    <row spans="1:13" s="31" customFormat="1" ht="15.75" customHeight="1" x14ac:dyDescent="0.2" outlineLevel="0" r="2777">
      <c r="A2777" s="31">
        <v>2776</v>
      </c>
      <c r="B2777" s="37" t="s">
        <v>9431</v>
      </c>
      <c r="C2777" s="37" t="s">
        <v>9432</v>
      </c>
      <c r="D2777" s="37" t="s">
        <v>74</v>
      </c>
      <c r="E2777" s="31">
        <v>59</v>
      </c>
      <c r="F2777" s="48">
        <v>29438</v>
      </c>
      <c r="H2777" s="37" t="s">
        <v>250</v>
      </c>
      <c r="I2777" s="37" t="s">
        <v>79</v>
      </c>
      <c r="J2777" s="37" t="s">
        <v>80</v>
      </c>
      <c r="L2777" s="37" t="s">
        <v>93</v>
      </c>
      <c r="M2777" s="31">
        <v>16</v>
      </c>
    </row>
    <row spans="1:13" s="31" customFormat="1" ht="15.75" customHeight="1" x14ac:dyDescent="0.2" outlineLevel="0" r="2778">
      <c r="A2778" s="31">
        <v>2777</v>
      </c>
      <c r="B2778" s="37" t="s">
        <v>9433</v>
      </c>
      <c r="C2778" s="37" t="s">
        <v>9434</v>
      </c>
      <c r="D2778" s="37" t="s">
        <v>100</v>
      </c>
      <c r="E2778" s="31">
        <v>0</v>
      </c>
      <c r="F2778" s="48">
        <v>35487</v>
      </c>
      <c r="G2778" s="37" t="s">
        <v>4781</v>
      </c>
      <c r="H2778" s="37" t="s">
        <v>191</v>
      </c>
      <c r="I2778" s="37" t="s">
        <v>79</v>
      </c>
      <c r="J2778" s="37" t="s">
        <v>80</v>
      </c>
      <c r="K2778" s="37" t="s">
        <v>5197</v>
      </c>
      <c r="L2778" s="37" t="s">
        <v>81</v>
      </c>
      <c r="M2778" s="31">
        <v>1</v>
      </c>
    </row>
    <row spans="1:13" s="31" customFormat="1" ht="15.75" customHeight="1" x14ac:dyDescent="0.2" outlineLevel="0" r="2779">
      <c r="A2779" s="31">
        <v>2778</v>
      </c>
      <c r="B2779" s="37" t="s">
        <v>3622</v>
      </c>
      <c r="C2779" s="37" t="s">
        <v>9435</v>
      </c>
      <c r="D2779" s="37" t="s">
        <v>74</v>
      </c>
      <c r="E2779" s="31">
        <v>50</v>
      </c>
      <c r="F2779" s="48">
        <v>28715</v>
      </c>
      <c r="G2779" s="37" t="s">
        <v>312</v>
      </c>
      <c r="H2779" s="37" t="s">
        <v>103</v>
      </c>
      <c r="I2779" s="37" t="s">
        <v>79</v>
      </c>
      <c r="J2779" s="37" t="s">
        <v>80</v>
      </c>
      <c r="K2779" s="37" t="s">
        <v>5417</v>
      </c>
      <c r="L2779" s="37" t="s">
        <v>93</v>
      </c>
      <c r="M2779" s="31">
        <v>12</v>
      </c>
    </row>
    <row spans="1:13" s="31" customFormat="1" ht="15.75" customHeight="1" x14ac:dyDescent="0.2" outlineLevel="0" r="2780">
      <c r="A2780" s="31">
        <v>2779</v>
      </c>
      <c r="B2780" s="37" t="s">
        <v>9436</v>
      </c>
      <c r="C2780" s="37" t="s">
        <v>9437</v>
      </c>
      <c r="D2780" s="37" t="s">
        <v>74</v>
      </c>
      <c r="E2780" s="31">
        <v>54</v>
      </c>
      <c r="F2780" s="48">
        <v>31102</v>
      </c>
      <c r="H2780" s="37" t="s">
        <v>250</v>
      </c>
      <c r="I2780" s="37" t="s">
        <v>104</v>
      </c>
      <c r="J2780" s="37" t="s">
        <v>80</v>
      </c>
      <c r="K2780" s="37" t="s">
        <v>4798</v>
      </c>
      <c r="L2780" s="37" t="s">
        <v>81</v>
      </c>
      <c r="M2780" s="31">
        <v>11</v>
      </c>
    </row>
    <row spans="1:13" s="31" customFormat="1" ht="15.75" customHeight="1" x14ac:dyDescent="0.2" outlineLevel="0" r="2781">
      <c r="A2781" s="31">
        <v>2780</v>
      </c>
      <c r="B2781" s="37" t="s">
        <v>9438</v>
      </c>
      <c r="C2781" s="37" t="s">
        <v>9439</v>
      </c>
      <c r="D2781" s="37" t="s">
        <v>74</v>
      </c>
      <c r="E2781" s="31">
        <v>77</v>
      </c>
      <c r="F2781" s="48">
        <v>31367</v>
      </c>
      <c r="G2781" s="37" t="s">
        <v>217</v>
      </c>
      <c r="H2781" s="37" t="s">
        <v>103</v>
      </c>
      <c r="I2781" s="37" t="s">
        <v>104</v>
      </c>
      <c r="J2781" s="37" t="s">
        <v>80</v>
      </c>
      <c r="K2781" s="31">
        <v>0</v>
      </c>
      <c r="L2781" s="37" t="s">
        <v>81</v>
      </c>
      <c r="M2781" s="31">
        <v>16</v>
      </c>
    </row>
    <row spans="1:13" s="31" customFormat="1" ht="15.75" customHeight="1" x14ac:dyDescent="0.2" outlineLevel="0" r="2782">
      <c r="A2782" s="31">
        <v>2781</v>
      </c>
      <c r="B2782" s="37" t="s">
        <v>9440</v>
      </c>
      <c r="C2782" s="37" t="s">
        <v>9441</v>
      </c>
      <c r="D2782" s="37" t="s">
        <v>100</v>
      </c>
      <c r="E2782" s="31">
        <v>4</v>
      </c>
      <c r="F2782" s="48">
        <v>35674</v>
      </c>
      <c r="G2782" s="37" t="s">
        <v>731</v>
      </c>
      <c r="H2782" s="37" t="s">
        <v>103</v>
      </c>
      <c r="I2782" s="37" t="s">
        <v>104</v>
      </c>
      <c r="J2782" s="37" t="s">
        <v>80</v>
      </c>
      <c r="K2782" s="37" t="s">
        <v>4722</v>
      </c>
      <c r="L2782" s="37" t="s">
        <v>81</v>
      </c>
      <c r="M2782" s="31">
        <v>5</v>
      </c>
    </row>
    <row spans="1:13" s="31" customFormat="1" ht="15.75" customHeight="1" x14ac:dyDescent="0.2" outlineLevel="0" r="2783">
      <c r="A2783" s="31">
        <v>2782</v>
      </c>
      <c r="B2783" s="37" t="s">
        <v>9442</v>
      </c>
      <c r="C2783" s="37" t="s">
        <v>9443</v>
      </c>
      <c r="D2783" s="37" t="s">
        <v>100</v>
      </c>
      <c r="E2783" s="31">
        <v>91</v>
      </c>
      <c r="F2783" s="48">
        <v>32274</v>
      </c>
      <c r="G2783" s="37" t="s">
        <v>2348</v>
      </c>
      <c r="H2783" s="37" t="s">
        <v>161</v>
      </c>
      <c r="I2783" s="37" t="s">
        <v>79</v>
      </c>
      <c r="J2783" s="37" t="s">
        <v>80</v>
      </c>
      <c r="K2783" s="38">
        <v>-1</v>
      </c>
      <c r="L2783" s="37" t="s">
        <v>93</v>
      </c>
      <c r="M2783" s="31">
        <v>12</v>
      </c>
    </row>
    <row spans="1:13" s="31" customFormat="1" ht="15.75" customHeight="1" x14ac:dyDescent="0.2" outlineLevel="0" r="2784">
      <c r="A2784" s="31">
        <v>2783</v>
      </c>
      <c r="B2784" s="37" t="s">
        <v>348</v>
      </c>
      <c r="C2784" s="37" t="s">
        <v>9444</v>
      </c>
      <c r="D2784" s="37" t="s">
        <v>74</v>
      </c>
      <c r="E2784" s="31">
        <v>14</v>
      </c>
      <c r="F2784" s="48">
        <v>28726</v>
      </c>
      <c r="G2784" s="37" t="s">
        <v>750</v>
      </c>
      <c r="H2784" s="37" t="s">
        <v>147</v>
      </c>
      <c r="I2784" s="37" t="s">
        <v>104</v>
      </c>
      <c r="J2784" s="37" t="s">
        <v>80</v>
      </c>
      <c r="K2784" s="49">
        <v>43132</v>
      </c>
      <c r="L2784" s="37" t="s">
        <v>81</v>
      </c>
      <c r="M2784" s="31">
        <v>7</v>
      </c>
    </row>
    <row spans="1:13" s="31" customFormat="1" ht="15.75" customHeight="1" x14ac:dyDescent="0.2" outlineLevel="0" r="2785">
      <c r="A2785" s="31">
        <v>2784</v>
      </c>
      <c r="B2785" s="37" t="s">
        <v>9445</v>
      </c>
      <c r="C2785" s="37" t="s">
        <v>9446</v>
      </c>
      <c r="D2785" s="37" t="s">
        <v>74</v>
      </c>
      <c r="E2785" s="31">
        <v>6</v>
      </c>
      <c r="F2785" s="48">
        <v>32729</v>
      </c>
      <c r="G2785" s="37" t="s">
        <v>874</v>
      </c>
      <c r="H2785" s="37" t="s">
        <v>78</v>
      </c>
      <c r="I2785" s="37" t="s">
        <v>79</v>
      </c>
      <c r="J2785" s="37" t="s">
        <v>80</v>
      </c>
      <c r="K2785" s="37" t="s">
        <v>4860</v>
      </c>
      <c r="L2785" s="37" t="s">
        <v>93</v>
      </c>
      <c r="M2785" s="31">
        <v>13</v>
      </c>
    </row>
    <row spans="1:13" s="31" customFormat="1" ht="15.75" customHeight="1" x14ac:dyDescent="0.2" outlineLevel="0" r="2786">
      <c r="A2786" s="31">
        <v>2785</v>
      </c>
      <c r="B2786" s="37" t="s">
        <v>9447</v>
      </c>
      <c r="C2786" s="37" t="s">
        <v>6135</v>
      </c>
      <c r="D2786" s="37" t="s">
        <v>100</v>
      </c>
      <c r="E2786" s="31">
        <v>9</v>
      </c>
      <c r="F2786" s="48">
        <v>29798</v>
      </c>
      <c r="G2786" s="37" t="s">
        <v>182</v>
      </c>
      <c r="H2786" s="37" t="s">
        <v>103</v>
      </c>
      <c r="I2786" s="37" t="s">
        <v>79</v>
      </c>
      <c r="J2786" s="37" t="s">
        <v>80</v>
      </c>
      <c r="K2786" s="37" t="s">
        <v>4967</v>
      </c>
      <c r="L2786" s="37" t="s">
        <v>93</v>
      </c>
      <c r="M2786" s="31">
        <v>8</v>
      </c>
    </row>
    <row spans="1:13" s="31" customFormat="1" ht="15.75" customHeight="1" x14ac:dyDescent="0.2" outlineLevel="0" r="2787">
      <c r="A2787" s="31">
        <v>2786</v>
      </c>
      <c r="B2787" s="37" t="s">
        <v>7429</v>
      </c>
      <c r="C2787" s="37" t="s">
        <v>9448</v>
      </c>
      <c r="D2787" s="37" t="s">
        <v>74</v>
      </c>
      <c r="E2787" s="31">
        <v>94</v>
      </c>
      <c r="F2787" s="48">
        <v>24858</v>
      </c>
      <c r="G2787" s="37" t="s">
        <v>737</v>
      </c>
      <c r="H2787" s="37" t="s">
        <v>191</v>
      </c>
      <c r="I2787" s="37" t="s">
        <v>79</v>
      </c>
      <c r="J2787" s="37" t="s">
        <v>80</v>
      </c>
      <c r="K2787" s="37" t="s">
        <v>4941</v>
      </c>
      <c r="L2787" s="37" t="s">
        <v>81</v>
      </c>
      <c r="M2787" s="31">
        <v>11</v>
      </c>
    </row>
    <row spans="1:13" s="31" customFormat="1" ht="15.75" customHeight="1" x14ac:dyDescent="0.2" outlineLevel="0" r="2788">
      <c r="A2788" s="31">
        <v>2787</v>
      </c>
      <c r="B2788" s="37" t="s">
        <v>9449</v>
      </c>
      <c r="C2788" s="37" t="s">
        <v>9450</v>
      </c>
      <c r="D2788" s="37" t="s">
        <v>100</v>
      </c>
      <c r="E2788" s="31">
        <v>92</v>
      </c>
      <c r="F2788" s="48">
        <v>29490</v>
      </c>
      <c r="G2788" s="37" t="s">
        <v>449</v>
      </c>
      <c r="H2788" s="37" t="s">
        <v>250</v>
      </c>
      <c r="I2788" s="37" t="s">
        <v>104</v>
      </c>
      <c r="J2788" s="37" t="s">
        <v>80</v>
      </c>
      <c r="K2788" s="37" t="s">
        <v>4807</v>
      </c>
      <c r="L2788" s="37" t="s">
        <v>81</v>
      </c>
      <c r="M2788" s="31">
        <v>6</v>
      </c>
    </row>
    <row spans="1:13" s="31" customFormat="1" ht="15.75" customHeight="1" x14ac:dyDescent="0.2" outlineLevel="0" r="2789">
      <c r="A2789" s="31">
        <v>2788</v>
      </c>
      <c r="B2789" s="37" t="s">
        <v>9451</v>
      </c>
      <c r="C2789" s="37" t="s">
        <v>9452</v>
      </c>
      <c r="D2789" s="37" t="s">
        <v>100</v>
      </c>
      <c r="E2789" s="31">
        <v>45</v>
      </c>
      <c r="F2789" s="48">
        <v>25056</v>
      </c>
      <c r="G2789" s="37" t="s">
        <v>431</v>
      </c>
      <c r="H2789" s="37" t="s">
        <v>191</v>
      </c>
      <c r="I2789" s="37" t="s">
        <v>104</v>
      </c>
      <c r="J2789" s="37" t="s">
        <v>80</v>
      </c>
      <c r="K2789" s="37" t="s">
        <v>5509</v>
      </c>
      <c r="L2789" s="37" t="s">
        <v>93</v>
      </c>
      <c r="M2789" s="31">
        <v>4</v>
      </c>
    </row>
    <row spans="1:13" s="31" customFormat="1" ht="15.75" customHeight="1" x14ac:dyDescent="0.2" outlineLevel="0" r="2790">
      <c r="A2790" s="31">
        <v>2789</v>
      </c>
      <c r="B2790" s="37" t="s">
        <v>9453</v>
      </c>
      <c r="C2790" s="37" t="s">
        <v>9454</v>
      </c>
      <c r="D2790" s="37" t="s">
        <v>100</v>
      </c>
      <c r="E2790" s="31">
        <v>66</v>
      </c>
      <c r="F2790" s="48">
        <v>33938</v>
      </c>
      <c r="G2790" s="37" t="s">
        <v>952</v>
      </c>
      <c r="H2790" s="37" t="s">
        <v>103</v>
      </c>
      <c r="I2790" s="37" t="s">
        <v>104</v>
      </c>
      <c r="J2790" s="37" t="s">
        <v>80</v>
      </c>
      <c r="K2790" s="37" t="s">
        <v>4833</v>
      </c>
      <c r="L2790" s="37" t="s">
        <v>81</v>
      </c>
      <c r="M2790" s="31">
        <v>7</v>
      </c>
    </row>
    <row spans="1:13" s="31" customFormat="1" ht="15.75" customHeight="1" x14ac:dyDescent="0.2" outlineLevel="0" r="2791">
      <c r="A2791" s="31">
        <v>2790</v>
      </c>
      <c r="B2791" s="37" t="s">
        <v>9455</v>
      </c>
      <c r="C2791" s="37" t="s">
        <v>9456</v>
      </c>
      <c r="D2791" s="37" t="s">
        <v>100</v>
      </c>
      <c r="E2791" s="31">
        <v>16</v>
      </c>
      <c r="F2791" s="48">
        <v>28460</v>
      </c>
      <c r="G2791" s="37" t="s">
        <v>1164</v>
      </c>
      <c r="H2791" s="37" t="s">
        <v>147</v>
      </c>
      <c r="I2791" s="37" t="s">
        <v>131</v>
      </c>
      <c r="J2791" s="37" t="s">
        <v>80</v>
      </c>
      <c r="K2791" s="37" t="s">
        <v>4860</v>
      </c>
      <c r="L2791" s="37" t="s">
        <v>81</v>
      </c>
      <c r="M2791" s="31">
        <v>20</v>
      </c>
    </row>
    <row spans="1:13" s="31" customFormat="1" ht="15.75" customHeight="1" x14ac:dyDescent="0.2" outlineLevel="0" r="2792">
      <c r="A2792" s="31">
        <v>2791</v>
      </c>
      <c r="B2792" s="37" t="s">
        <v>9457</v>
      </c>
      <c r="C2792" s="37" t="s">
        <v>9458</v>
      </c>
      <c r="D2792" s="37" t="s">
        <v>74</v>
      </c>
      <c r="E2792" s="31">
        <v>72</v>
      </c>
      <c r="F2792" s="48">
        <v>32245</v>
      </c>
      <c r="G2792" s="37" t="s">
        <v>1696</v>
      </c>
      <c r="H2792" s="37" t="s">
        <v>103</v>
      </c>
      <c r="I2792" s="37" t="s">
        <v>79</v>
      </c>
      <c r="J2792" s="37" t="s">
        <v>80</v>
      </c>
      <c r="K2792" s="37" t="s">
        <v>5565</v>
      </c>
      <c r="L2792" s="37" t="s">
        <v>93</v>
      </c>
      <c r="M2792" s="31">
        <v>3</v>
      </c>
    </row>
    <row spans="1:13" s="31" customFormat="1" ht="15.75" customHeight="1" x14ac:dyDescent="0.2" outlineLevel="0" r="2793">
      <c r="A2793" s="31">
        <v>2792</v>
      </c>
      <c r="B2793" s="37" t="s">
        <v>8586</v>
      </c>
      <c r="C2793" s="37" t="s">
        <v>9459</v>
      </c>
      <c r="D2793" s="37" t="s">
        <v>100</v>
      </c>
      <c r="E2793" s="31">
        <v>22</v>
      </c>
      <c r="F2793" s="48">
        <v>23438</v>
      </c>
      <c r="G2793" s="37" t="s">
        <v>4648</v>
      </c>
      <c r="H2793" s="37" t="s">
        <v>103</v>
      </c>
      <c r="I2793" s="37" t="s">
        <v>79</v>
      </c>
      <c r="J2793" s="37" t="s">
        <v>80</v>
      </c>
      <c r="K2793" s="37" t="s">
        <v>5233</v>
      </c>
      <c r="L2793" s="37" t="s">
        <v>81</v>
      </c>
      <c r="M2793" s="31">
        <v>12</v>
      </c>
    </row>
    <row spans="1:13" s="31" customFormat="1" ht="15.75" customHeight="1" x14ac:dyDescent="0.2" outlineLevel="0" r="2794">
      <c r="A2794" s="31">
        <v>2793</v>
      </c>
      <c r="B2794" s="37" t="s">
        <v>5203</v>
      </c>
      <c r="C2794" s="37" t="s">
        <v>9460</v>
      </c>
      <c r="D2794" s="37" t="s">
        <v>74</v>
      </c>
      <c r="E2794" s="31">
        <v>77</v>
      </c>
      <c r="F2794" s="48">
        <v>26100</v>
      </c>
      <c r="G2794" s="37" t="s">
        <v>575</v>
      </c>
      <c r="H2794" s="37" t="s">
        <v>191</v>
      </c>
      <c r="I2794" s="37" t="s">
        <v>104</v>
      </c>
      <c r="J2794" s="37" t="s">
        <v>80</v>
      </c>
      <c r="K2794" s="37" t="s">
        <v>4862</v>
      </c>
      <c r="L2794" s="37" t="s">
        <v>81</v>
      </c>
      <c r="M2794" s="31">
        <v>14</v>
      </c>
    </row>
    <row spans="1:13" s="31" customFormat="1" ht="15.75" customHeight="1" x14ac:dyDescent="0.2" outlineLevel="0" r="2795">
      <c r="A2795" s="31">
        <v>2794</v>
      </c>
      <c r="B2795" s="37" t="s">
        <v>9461</v>
      </c>
      <c r="C2795" s="37" t="s">
        <v>9462</v>
      </c>
      <c r="D2795" s="37" t="s">
        <v>100</v>
      </c>
      <c r="E2795" s="31">
        <v>41</v>
      </c>
      <c r="F2795" s="48">
        <v>27704</v>
      </c>
      <c r="G2795" s="37" t="s">
        <v>431</v>
      </c>
      <c r="H2795" s="37" t="s">
        <v>191</v>
      </c>
      <c r="I2795" s="37" t="s">
        <v>79</v>
      </c>
      <c r="J2795" s="37" t="s">
        <v>80</v>
      </c>
      <c r="K2795" s="37" t="s">
        <v>4807</v>
      </c>
      <c r="L2795" s="37" t="s">
        <v>81</v>
      </c>
      <c r="M2795" s="31">
        <v>18</v>
      </c>
    </row>
    <row spans="1:13" s="31" customFormat="1" ht="15.75" customHeight="1" x14ac:dyDescent="0.2" outlineLevel="0" r="2796">
      <c r="A2796" s="31">
        <v>2795</v>
      </c>
      <c r="B2796" s="37" t="s">
        <v>9342</v>
      </c>
      <c r="C2796" s="37" t="s">
        <v>9463</v>
      </c>
      <c r="D2796" s="37" t="s">
        <v>100</v>
      </c>
      <c r="E2796" s="31">
        <v>9</v>
      </c>
      <c r="F2796" s="48">
        <v>24208</v>
      </c>
      <c r="G2796" s="37" t="s">
        <v>2914</v>
      </c>
      <c r="H2796" s="37" t="s">
        <v>103</v>
      </c>
      <c r="I2796" s="37" t="s">
        <v>79</v>
      </c>
      <c r="J2796" s="37" t="s">
        <v>80</v>
      </c>
      <c r="K2796" s="37" t="s">
        <v>4913</v>
      </c>
      <c r="L2796" s="37" t="s">
        <v>93</v>
      </c>
      <c r="M2796" s="31">
        <v>17</v>
      </c>
    </row>
    <row spans="1:13" s="31" customFormat="1" ht="15.75" customHeight="1" x14ac:dyDescent="0.2" outlineLevel="0" r="2797">
      <c r="A2797" s="31">
        <v>2796</v>
      </c>
      <c r="B2797" s="37" t="s">
        <v>3286</v>
      </c>
      <c r="C2797" s="37" t="s">
        <v>6169</v>
      </c>
      <c r="D2797" s="37" t="s">
        <v>100</v>
      </c>
      <c r="E2797" s="31">
        <v>52</v>
      </c>
      <c r="F2797" s="48">
        <v>28430</v>
      </c>
      <c r="G2797" s="37" t="s">
        <v>4531</v>
      </c>
      <c r="H2797" s="37" t="s">
        <v>78</v>
      </c>
      <c r="I2797" s="37" t="s">
        <v>79</v>
      </c>
      <c r="J2797" s="37" t="s">
        <v>80</v>
      </c>
      <c r="K2797" s="37" t="s">
        <v>4913</v>
      </c>
      <c r="L2797" s="37" t="s">
        <v>93</v>
      </c>
      <c r="M2797" s="31">
        <v>9</v>
      </c>
    </row>
    <row spans="1:13" s="31" customFormat="1" ht="15.75" customHeight="1" x14ac:dyDescent="0.2" outlineLevel="0" r="2798">
      <c r="A2798" s="31">
        <v>2797</v>
      </c>
      <c r="B2798" s="37" t="s">
        <v>9464</v>
      </c>
      <c r="C2798" s="37" t="s">
        <v>9465</v>
      </c>
      <c r="D2798" s="37" t="s">
        <v>100</v>
      </c>
      <c r="E2798" s="31">
        <v>6</v>
      </c>
      <c r="F2798" s="48">
        <v>31300</v>
      </c>
      <c r="H2798" s="37" t="s">
        <v>161</v>
      </c>
      <c r="I2798" s="37" t="s">
        <v>79</v>
      </c>
      <c r="J2798" s="37" t="s">
        <v>80</v>
      </c>
      <c r="K2798" s="50">
        <v>-1</v>
      </c>
      <c r="L2798" s="37" t="s">
        <v>81</v>
      </c>
      <c r="M2798" s="31">
        <v>14</v>
      </c>
    </row>
    <row spans="1:13" s="31" customFormat="1" ht="15.75" customHeight="1" x14ac:dyDescent="0.2" outlineLevel="0" r="2799">
      <c r="A2799" s="31">
        <v>2798</v>
      </c>
      <c r="B2799" s="37" t="s">
        <v>5476</v>
      </c>
      <c r="C2799" s="37" t="s">
        <v>9466</v>
      </c>
      <c r="D2799" s="37" t="s">
        <v>74</v>
      </c>
      <c r="E2799" s="31">
        <v>59</v>
      </c>
      <c r="F2799" s="48">
        <v>23792</v>
      </c>
      <c r="G2799" s="37" t="s">
        <v>456</v>
      </c>
      <c r="H2799" s="37" t="s">
        <v>415</v>
      </c>
      <c r="I2799" s="37" t="s">
        <v>131</v>
      </c>
      <c r="J2799" s="37" t="s">
        <v>80</v>
      </c>
      <c r="K2799" s="37" t="s">
        <v>4716</v>
      </c>
      <c r="L2799" s="37" t="s">
        <v>81</v>
      </c>
      <c r="M2799" s="31">
        <v>5</v>
      </c>
    </row>
    <row spans="1:13" s="31" customFormat="1" ht="15.75" customHeight="1" x14ac:dyDescent="0.2" outlineLevel="0" r="2800">
      <c r="A2800" s="31">
        <v>2799</v>
      </c>
      <c r="B2800" s="37" t="s">
        <v>9467</v>
      </c>
      <c r="C2800" s="37" t="s">
        <v>9468</v>
      </c>
      <c r="D2800" s="37" t="s">
        <v>100</v>
      </c>
      <c r="E2800" s="31">
        <v>80</v>
      </c>
      <c r="F2800" s="48">
        <v>26972</v>
      </c>
      <c r="G2800" s="37" t="s">
        <v>463</v>
      </c>
      <c r="H2800" s="37" t="s">
        <v>250</v>
      </c>
      <c r="I2800" s="37" t="s">
        <v>79</v>
      </c>
      <c r="J2800" s="37" t="s">
        <v>80</v>
      </c>
      <c r="K2800" s="37" t="s">
        <v>5493</v>
      </c>
      <c r="L2800" s="37" t="s">
        <v>81</v>
      </c>
      <c r="M2800" s="31">
        <v>18</v>
      </c>
    </row>
    <row spans="1:13" s="31" customFormat="1" ht="15.75" customHeight="1" x14ac:dyDescent="0.2" outlineLevel="0" r="2801">
      <c r="A2801" s="31">
        <v>2800</v>
      </c>
      <c r="B2801" s="37" t="s">
        <v>8356</v>
      </c>
      <c r="C2801" s="37" t="s">
        <v>9469</v>
      </c>
      <c r="D2801" s="37" t="s">
        <v>100</v>
      </c>
      <c r="E2801" s="31">
        <v>29</v>
      </c>
      <c r="F2801" s="48">
        <v>32151</v>
      </c>
      <c r="G2801" s="37" t="s">
        <v>408</v>
      </c>
      <c r="H2801" s="37" t="s">
        <v>103</v>
      </c>
      <c r="I2801" s="37" t="s">
        <v>79</v>
      </c>
      <c r="J2801" s="37" t="s">
        <v>80</v>
      </c>
      <c r="K2801" s="37" t="s">
        <v>4762</v>
      </c>
      <c r="L2801" s="37" t="s">
        <v>93</v>
      </c>
      <c r="M2801" s="31">
        <v>2</v>
      </c>
    </row>
    <row spans="1:13" s="31" customFormat="1" ht="15.75" customHeight="1" x14ac:dyDescent="0.2" outlineLevel="0" r="2802">
      <c r="A2802" s="31">
        <v>2801</v>
      </c>
      <c r="B2802" s="37" t="s">
        <v>9427</v>
      </c>
      <c r="C2802" s="37" t="s">
        <v>9470</v>
      </c>
      <c r="D2802" s="37" t="s">
        <v>100</v>
      </c>
      <c r="E2802" s="31">
        <v>15</v>
      </c>
      <c r="F2802" s="48">
        <v>23768</v>
      </c>
      <c r="H2802" s="37" t="s">
        <v>191</v>
      </c>
      <c r="I2802" s="37" t="s">
        <v>79</v>
      </c>
      <c r="J2802" s="37" t="s">
        <v>80</v>
      </c>
      <c r="L2802" s="37" t="s">
        <v>93</v>
      </c>
      <c r="M2802" s="31">
        <v>10</v>
      </c>
    </row>
    <row spans="1:13" s="31" customFormat="1" ht="15.75" customHeight="1" x14ac:dyDescent="0.2" outlineLevel="0" r="2803">
      <c r="A2803" s="31">
        <v>2802</v>
      </c>
      <c r="B2803" s="37" t="s">
        <v>5545</v>
      </c>
      <c r="C2803" s="37" t="s">
        <v>9471</v>
      </c>
      <c r="D2803" s="37" t="s">
        <v>100</v>
      </c>
      <c r="E2803" s="31">
        <v>36</v>
      </c>
      <c r="F2803" s="48">
        <v>35330</v>
      </c>
      <c r="G2803" s="37" t="s">
        <v>168</v>
      </c>
      <c r="H2803" s="37" t="s">
        <v>103</v>
      </c>
      <c r="I2803" s="37" t="s">
        <v>79</v>
      </c>
      <c r="J2803" s="37" t="s">
        <v>80</v>
      </c>
      <c r="K2803" s="37" t="s">
        <v>4869</v>
      </c>
      <c r="L2803" s="37" t="s">
        <v>93</v>
      </c>
      <c r="M2803" s="31">
        <v>3</v>
      </c>
    </row>
    <row spans="1:13" s="31" customFormat="1" ht="15.75" customHeight="1" x14ac:dyDescent="0.2" outlineLevel="0" r="2804">
      <c r="A2804" s="31">
        <v>2803</v>
      </c>
      <c r="B2804" s="37" t="s">
        <v>9472</v>
      </c>
      <c r="C2804" s="37" t="s">
        <v>9473</v>
      </c>
      <c r="D2804" s="37" t="s">
        <v>100</v>
      </c>
      <c r="E2804" s="31">
        <v>95</v>
      </c>
      <c r="F2804" s="48">
        <v>25841</v>
      </c>
      <c r="G2804" s="37" t="s">
        <v>952</v>
      </c>
      <c r="H2804" s="37" t="s">
        <v>147</v>
      </c>
      <c r="I2804" s="37" t="s">
        <v>79</v>
      </c>
      <c r="J2804" s="37" t="s">
        <v>80</v>
      </c>
      <c r="K2804" s="37" t="s">
        <v>4938</v>
      </c>
      <c r="L2804" s="37" t="s">
        <v>81</v>
      </c>
      <c r="M2804" s="31">
        <v>11</v>
      </c>
    </row>
    <row spans="1:13" s="31" customFormat="1" ht="15.75" customHeight="1" x14ac:dyDescent="0.2" outlineLevel="0" r="2805">
      <c r="A2805" s="31">
        <v>2804</v>
      </c>
      <c r="B2805" s="37" t="s">
        <v>4210</v>
      </c>
      <c r="C2805" s="37" t="s">
        <v>9474</v>
      </c>
      <c r="D2805" s="37" t="s">
        <v>74</v>
      </c>
      <c r="E2805" s="31">
        <v>61</v>
      </c>
      <c r="F2805" s="48">
        <v>23626</v>
      </c>
      <c r="G2805" s="37" t="s">
        <v>694</v>
      </c>
      <c r="H2805" s="37" t="s">
        <v>250</v>
      </c>
      <c r="I2805" s="37" t="s">
        <v>79</v>
      </c>
      <c r="J2805" s="37" t="s">
        <v>80</v>
      </c>
      <c r="K2805" s="50">
        <v>-100</v>
      </c>
      <c r="L2805" s="37" t="s">
        <v>81</v>
      </c>
      <c r="M2805" s="31">
        <v>5</v>
      </c>
    </row>
    <row spans="1:13" s="31" customFormat="1" ht="15.75" customHeight="1" x14ac:dyDescent="0.2" outlineLevel="0" r="2806">
      <c r="A2806" s="31">
        <v>2805</v>
      </c>
      <c r="B2806" s="37" t="s">
        <v>9475</v>
      </c>
      <c r="C2806" s="37" t="s">
        <v>9476</v>
      </c>
      <c r="D2806" s="37" t="s">
        <v>100</v>
      </c>
      <c r="E2806" s="31">
        <v>0</v>
      </c>
      <c r="F2806" s="48">
        <v>33782</v>
      </c>
      <c r="H2806" s="37" t="s">
        <v>78</v>
      </c>
      <c r="I2806" s="37" t="s">
        <v>131</v>
      </c>
      <c r="J2806" s="37" t="s">
        <v>80</v>
      </c>
      <c r="K2806" s="37" t="s">
        <v>5062</v>
      </c>
      <c r="L2806" s="37" t="s">
        <v>93</v>
      </c>
      <c r="M2806" s="31">
        <v>4</v>
      </c>
    </row>
    <row spans="1:13" s="31" customFormat="1" ht="15.75" customHeight="1" x14ac:dyDescent="0.2" outlineLevel="0" r="2807">
      <c r="A2807" s="31">
        <v>2806</v>
      </c>
      <c r="B2807" s="37" t="s">
        <v>9477</v>
      </c>
      <c r="C2807" s="37" t="s">
        <v>9478</v>
      </c>
      <c r="D2807" s="37" t="s">
        <v>74</v>
      </c>
      <c r="E2807" s="31">
        <v>60</v>
      </c>
      <c r="F2807" s="48">
        <v>31550</v>
      </c>
      <c r="G2807" s="37" t="s">
        <v>925</v>
      </c>
      <c r="H2807" s="37" t="s">
        <v>78</v>
      </c>
      <c r="I2807" s="37" t="s">
        <v>79</v>
      </c>
      <c r="J2807" s="37" t="s">
        <v>80</v>
      </c>
      <c r="L2807" s="37" t="s">
        <v>81</v>
      </c>
      <c r="M2807" s="31">
        <v>3</v>
      </c>
    </row>
    <row spans="1:13" s="31" customFormat="1" ht="15.75" customHeight="1" x14ac:dyDescent="0.2" outlineLevel="0" r="2808">
      <c r="A2808" s="31">
        <v>2807</v>
      </c>
      <c r="B2808" s="37" t="s">
        <v>9479</v>
      </c>
      <c r="C2808" s="37" t="s">
        <v>9480</v>
      </c>
      <c r="D2808" s="37" t="s">
        <v>100</v>
      </c>
      <c r="E2808" s="31">
        <v>9</v>
      </c>
      <c r="F2808" s="48">
        <v>20989</v>
      </c>
      <c r="G2808" s="37" t="s">
        <v>952</v>
      </c>
      <c r="H2808" s="37" t="s">
        <v>78</v>
      </c>
      <c r="I2808" s="37" t="s">
        <v>79</v>
      </c>
      <c r="J2808" s="37" t="s">
        <v>80</v>
      </c>
      <c r="K2808" s="37" t="s">
        <v>5133</v>
      </c>
      <c r="L2808" s="37" t="s">
        <v>81</v>
      </c>
      <c r="M2808" s="31">
        <v>11</v>
      </c>
    </row>
    <row spans="1:13" s="31" customFormat="1" ht="15.75" customHeight="1" x14ac:dyDescent="0.2" outlineLevel="0" r="2809">
      <c r="A2809" s="31">
        <v>2808</v>
      </c>
      <c r="B2809" s="37" t="s">
        <v>9481</v>
      </c>
      <c r="C2809" s="37" t="s">
        <v>9482</v>
      </c>
      <c r="D2809" s="37" t="s">
        <v>74</v>
      </c>
      <c r="E2809" s="31">
        <v>68</v>
      </c>
      <c r="F2809" s="48">
        <v>37071</v>
      </c>
      <c r="G2809" s="37" t="s">
        <v>217</v>
      </c>
      <c r="H2809" s="37" t="s">
        <v>103</v>
      </c>
      <c r="I2809" s="37" t="s">
        <v>79</v>
      </c>
      <c r="J2809" s="37" t="s">
        <v>80</v>
      </c>
      <c r="K2809" s="37" t="s">
        <v>4828</v>
      </c>
      <c r="L2809" s="37" t="s">
        <v>81</v>
      </c>
      <c r="M2809" s="31">
        <v>1</v>
      </c>
    </row>
    <row spans="1:13" s="31" customFormat="1" ht="15.75" customHeight="1" x14ac:dyDescent="0.2" outlineLevel="0" r="2810">
      <c r="A2810" s="31">
        <v>2809</v>
      </c>
      <c r="B2810" s="37" t="s">
        <v>9483</v>
      </c>
      <c r="C2810" s="37" t="s">
        <v>9484</v>
      </c>
      <c r="D2810" s="37" t="s">
        <v>100</v>
      </c>
      <c r="E2810" s="31">
        <v>44</v>
      </c>
      <c r="F2810" s="48">
        <v>25426</v>
      </c>
      <c r="G2810" s="37" t="s">
        <v>4163</v>
      </c>
      <c r="H2810" s="37" t="s">
        <v>147</v>
      </c>
      <c r="I2810" s="37" t="s">
        <v>79</v>
      </c>
      <c r="J2810" s="37" t="s">
        <v>80</v>
      </c>
      <c r="K2810" s="37" t="s">
        <v>5513</v>
      </c>
      <c r="L2810" s="37" t="s">
        <v>93</v>
      </c>
      <c r="M2810" s="31">
        <v>10</v>
      </c>
    </row>
    <row spans="1:13" s="31" customFormat="1" ht="15.75" customHeight="1" x14ac:dyDescent="0.2" outlineLevel="0" r="2811">
      <c r="A2811" s="31">
        <v>2810</v>
      </c>
      <c r="B2811" s="37" t="s">
        <v>1516</v>
      </c>
      <c r="C2811" s="37" t="s">
        <v>234</v>
      </c>
      <c r="D2811" s="37" t="s">
        <v>74</v>
      </c>
      <c r="E2811" s="31">
        <v>27</v>
      </c>
      <c r="F2811" s="48">
        <v>22519</v>
      </c>
      <c r="H2811" s="37" t="s">
        <v>92</v>
      </c>
      <c r="I2811" s="37" t="s">
        <v>79</v>
      </c>
      <c r="J2811" s="37" t="s">
        <v>80</v>
      </c>
      <c r="K2811" s="37" t="s">
        <v>4775</v>
      </c>
      <c r="L2811" s="37" t="s">
        <v>81</v>
      </c>
      <c r="M2811" s="31">
        <v>15</v>
      </c>
    </row>
    <row spans="1:13" s="31" customFormat="1" ht="15.75" customHeight="1" x14ac:dyDescent="0.2" outlineLevel="0" r="2812">
      <c r="A2812" s="31">
        <v>2811</v>
      </c>
      <c r="B2812" s="37" t="s">
        <v>9133</v>
      </c>
      <c r="C2812" s="37" t="s">
        <v>9485</v>
      </c>
      <c r="D2812" s="37" t="s">
        <v>100</v>
      </c>
      <c r="E2812" s="31">
        <v>29</v>
      </c>
      <c r="F2812" s="48">
        <v>28093</v>
      </c>
      <c r="G2812" s="37" t="s">
        <v>230</v>
      </c>
      <c r="H2812" s="37" t="s">
        <v>92</v>
      </c>
      <c r="I2812" s="37" t="s">
        <v>79</v>
      </c>
      <c r="J2812" s="37" t="s">
        <v>80</v>
      </c>
      <c r="K2812" s="37" t="s">
        <v>5493</v>
      </c>
      <c r="L2812" s="37" t="s">
        <v>93</v>
      </c>
      <c r="M2812" s="31">
        <v>22</v>
      </c>
    </row>
    <row spans="1:13" s="31" customFormat="1" ht="15.75" customHeight="1" x14ac:dyDescent="0.2" outlineLevel="0" r="2813">
      <c r="A2813" s="31">
        <v>2812</v>
      </c>
      <c r="B2813" s="37" t="s">
        <v>9486</v>
      </c>
      <c r="C2813" s="37" t="s">
        <v>9487</v>
      </c>
      <c r="D2813" s="37" t="s">
        <v>100</v>
      </c>
      <c r="E2813" s="31">
        <v>16</v>
      </c>
      <c r="F2813" s="48">
        <v>36982</v>
      </c>
      <c r="G2813" s="37" t="s">
        <v>569</v>
      </c>
      <c r="H2813" s="37" t="s">
        <v>250</v>
      </c>
      <c r="I2813" s="37" t="s">
        <v>131</v>
      </c>
      <c r="J2813" s="37" t="s">
        <v>80</v>
      </c>
      <c r="K2813" s="37" t="s">
        <v>4734</v>
      </c>
      <c r="L2813" s="37" t="s">
        <v>81</v>
      </c>
      <c r="M2813" s="31">
        <v>1</v>
      </c>
    </row>
    <row spans="1:13" s="31" customFormat="1" ht="15.75" customHeight="1" x14ac:dyDescent="0.2" outlineLevel="0" r="2814">
      <c r="A2814" s="31">
        <v>2813</v>
      </c>
      <c r="B2814" s="37" t="s">
        <v>9488</v>
      </c>
      <c r="C2814" s="37" t="s">
        <v>9489</v>
      </c>
      <c r="D2814" s="37" t="s">
        <v>100</v>
      </c>
      <c r="E2814" s="31">
        <v>51</v>
      </c>
      <c r="F2814" s="48">
        <v>19612</v>
      </c>
      <c r="G2814" s="37" t="s">
        <v>1581</v>
      </c>
      <c r="H2814" s="37" t="s">
        <v>78</v>
      </c>
      <c r="I2814" s="37" t="s">
        <v>79</v>
      </c>
      <c r="J2814" s="37" t="s">
        <v>80</v>
      </c>
      <c r="K2814" s="37" t="s">
        <v>4798</v>
      </c>
      <c r="L2814" s="37" t="s">
        <v>81</v>
      </c>
      <c r="M2814" s="31">
        <v>11</v>
      </c>
    </row>
    <row spans="1:13" s="31" customFormat="1" ht="15.75" customHeight="1" x14ac:dyDescent="0.2" outlineLevel="0" r="2815">
      <c r="A2815" s="31">
        <v>2814</v>
      </c>
      <c r="B2815" s="37" t="s">
        <v>9490</v>
      </c>
      <c r="C2815" s="37" t="s">
        <v>9491</v>
      </c>
      <c r="D2815" s="37" t="s">
        <v>74</v>
      </c>
      <c r="E2815" s="31">
        <v>42</v>
      </c>
      <c r="F2815" s="48">
        <v>31430</v>
      </c>
      <c r="G2815" s="37" t="s">
        <v>804</v>
      </c>
      <c r="H2815" s="37" t="s">
        <v>92</v>
      </c>
      <c r="I2815" s="37" t="s">
        <v>131</v>
      </c>
      <c r="J2815" s="37" t="s">
        <v>80</v>
      </c>
      <c r="K2815" s="37" t="s">
        <v>4778</v>
      </c>
      <c r="L2815" s="37" t="s">
        <v>81</v>
      </c>
      <c r="M2815" s="31">
        <v>18</v>
      </c>
    </row>
    <row spans="1:13" s="31" customFormat="1" ht="15.75" customHeight="1" x14ac:dyDescent="0.2" outlineLevel="0" r="2816">
      <c r="A2816" s="31">
        <v>2815</v>
      </c>
      <c r="B2816" s="37" t="s">
        <v>3079</v>
      </c>
      <c r="C2816" s="37" t="s">
        <v>9492</v>
      </c>
      <c r="D2816" s="37" t="s">
        <v>74</v>
      </c>
      <c r="E2816" s="31">
        <v>50</v>
      </c>
      <c r="F2816" s="48">
        <v>20027</v>
      </c>
      <c r="H2816" s="37" t="s">
        <v>191</v>
      </c>
      <c r="I2816" s="37" t="s">
        <v>79</v>
      </c>
      <c r="J2816" s="37" t="s">
        <v>80</v>
      </c>
      <c r="K2816" s="50">
        <v>-100</v>
      </c>
      <c r="L2816" s="37" t="s">
        <v>93</v>
      </c>
      <c r="M2816" s="31">
        <v>19</v>
      </c>
    </row>
    <row spans="1:13" s="31" customFormat="1" ht="15.75" customHeight="1" x14ac:dyDescent="0.2" outlineLevel="0" r="2817">
      <c r="A2817" s="31">
        <v>2816</v>
      </c>
      <c r="B2817" s="37" t="s">
        <v>988</v>
      </c>
      <c r="C2817" s="37" t="s">
        <v>1632</v>
      </c>
      <c r="D2817" s="37" t="s">
        <v>100</v>
      </c>
      <c r="E2817" s="31">
        <v>87</v>
      </c>
      <c r="F2817" s="48">
        <v>32837</v>
      </c>
      <c r="G2817" s="37" t="s">
        <v>2512</v>
      </c>
      <c r="H2817" s="37" t="s">
        <v>103</v>
      </c>
      <c r="I2817" s="37" t="s">
        <v>79</v>
      </c>
      <c r="J2817" s="37" t="s">
        <v>80</v>
      </c>
      <c r="K2817" s="37" t="s">
        <v>5100</v>
      </c>
      <c r="L2817" s="37" t="s">
        <v>81</v>
      </c>
      <c r="M2817" s="31">
        <v>14</v>
      </c>
    </row>
    <row spans="1:13" s="31" customFormat="1" ht="15.75" customHeight="1" x14ac:dyDescent="0.2" outlineLevel="0" r="2818">
      <c r="A2818" s="31">
        <v>2817</v>
      </c>
      <c r="B2818" s="37" t="s">
        <v>9493</v>
      </c>
      <c r="C2818" s="37" t="s">
        <v>9494</v>
      </c>
      <c r="D2818" s="37" t="s">
        <v>100</v>
      </c>
      <c r="E2818" s="31">
        <v>33</v>
      </c>
      <c r="F2818" s="48">
        <v>31836</v>
      </c>
      <c r="G2818" s="37" t="s">
        <v>491</v>
      </c>
      <c r="H2818" s="37" t="s">
        <v>103</v>
      </c>
      <c r="I2818" s="37" t="s">
        <v>104</v>
      </c>
      <c r="J2818" s="37" t="s">
        <v>80</v>
      </c>
      <c r="K2818" s="37" t="s">
        <v>4946</v>
      </c>
      <c r="L2818" s="37" t="s">
        <v>81</v>
      </c>
      <c r="M2818" s="31">
        <v>6</v>
      </c>
    </row>
    <row spans="1:13" s="31" customFormat="1" ht="15.75" customHeight="1" x14ac:dyDescent="0.2" outlineLevel="0" r="2819">
      <c r="A2819" s="31">
        <v>2818</v>
      </c>
      <c r="B2819" s="37" t="s">
        <v>9495</v>
      </c>
      <c r="C2819" s="37" t="s">
        <v>9496</v>
      </c>
      <c r="D2819" s="37" t="s">
        <v>74</v>
      </c>
      <c r="E2819" s="31">
        <v>82</v>
      </c>
      <c r="F2819" s="48">
        <v>20522</v>
      </c>
      <c r="G2819" s="37" t="s">
        <v>3802</v>
      </c>
      <c r="H2819" s="37" t="s">
        <v>250</v>
      </c>
      <c r="I2819" s="37" t="s">
        <v>104</v>
      </c>
      <c r="J2819" s="37" t="s">
        <v>80</v>
      </c>
      <c r="K2819" s="37" t="s">
        <v>4769</v>
      </c>
      <c r="L2819" s="37" t="s">
        <v>93</v>
      </c>
      <c r="M2819" s="31">
        <v>7</v>
      </c>
    </row>
    <row spans="1:13" s="31" customFormat="1" ht="15.75" customHeight="1" x14ac:dyDescent="0.2" outlineLevel="0" r="2820">
      <c r="A2820" s="31">
        <v>2819</v>
      </c>
      <c r="B2820" s="37" t="s">
        <v>8072</v>
      </c>
      <c r="C2820" s="37" t="s">
        <v>786</v>
      </c>
      <c r="D2820" s="37" t="s">
        <v>74</v>
      </c>
      <c r="E2820" s="31">
        <v>63</v>
      </c>
      <c r="F2820" s="48">
        <v>28463</v>
      </c>
      <c r="G2820" s="37" t="s">
        <v>515</v>
      </c>
      <c r="H2820" s="37" t="s">
        <v>78</v>
      </c>
      <c r="I2820" s="37" t="s">
        <v>104</v>
      </c>
      <c r="J2820" s="37" t="s">
        <v>80</v>
      </c>
      <c r="K2820" s="37" t="s">
        <v>5012</v>
      </c>
      <c r="L2820" s="37" t="s">
        <v>93</v>
      </c>
      <c r="M2820" s="31">
        <v>14</v>
      </c>
    </row>
    <row spans="1:13" s="31" customFormat="1" ht="15.75" customHeight="1" x14ac:dyDescent="0.2" outlineLevel="0" r="2821">
      <c r="A2821" s="31">
        <v>2820</v>
      </c>
      <c r="B2821" s="37" t="s">
        <v>2415</v>
      </c>
      <c r="C2821" s="37" t="s">
        <v>9497</v>
      </c>
      <c r="D2821" s="37" t="s">
        <v>74</v>
      </c>
      <c r="E2821" s="31">
        <v>44</v>
      </c>
      <c r="F2821" s="48">
        <v>28915</v>
      </c>
      <c r="G2821" s="37" t="s">
        <v>3135</v>
      </c>
      <c r="H2821" s="37" t="s">
        <v>78</v>
      </c>
      <c r="I2821" s="37" t="s">
        <v>104</v>
      </c>
      <c r="J2821" s="37" t="s">
        <v>80</v>
      </c>
      <c r="K2821" s="37" t="s">
        <v>4938</v>
      </c>
      <c r="L2821" s="37" t="s">
        <v>81</v>
      </c>
      <c r="M2821" s="31">
        <v>16</v>
      </c>
    </row>
    <row spans="1:13" s="31" customFormat="1" ht="15.75" customHeight="1" x14ac:dyDescent="0.2" outlineLevel="0" r="2822">
      <c r="A2822" s="31">
        <v>2821</v>
      </c>
      <c r="B2822" s="37" t="s">
        <v>9498</v>
      </c>
      <c r="C2822" s="37" t="s">
        <v>9499</v>
      </c>
      <c r="D2822" s="37" t="s">
        <v>74</v>
      </c>
      <c r="E2822" s="31">
        <v>13</v>
      </c>
      <c r="F2822" s="48">
        <v>31070</v>
      </c>
      <c r="G2822" s="37" t="s">
        <v>4120</v>
      </c>
      <c r="H2822" s="37" t="s">
        <v>92</v>
      </c>
      <c r="I2822" s="37" t="s">
        <v>104</v>
      </c>
      <c r="J2822" s="37" t="s">
        <v>80</v>
      </c>
      <c r="K2822" s="31">
        <v>0</v>
      </c>
      <c r="L2822" s="37" t="s">
        <v>93</v>
      </c>
      <c r="M2822" s="31">
        <v>11</v>
      </c>
    </row>
    <row spans="1:13" s="31" customFormat="1" ht="15.75" customHeight="1" x14ac:dyDescent="0.2" outlineLevel="0" r="2823">
      <c r="A2823" s="31">
        <v>2822</v>
      </c>
      <c r="B2823" s="37" t="s">
        <v>9500</v>
      </c>
      <c r="C2823" s="37" t="s">
        <v>9501</v>
      </c>
      <c r="D2823" s="37" t="s">
        <v>100</v>
      </c>
      <c r="E2823" s="31">
        <v>83</v>
      </c>
      <c r="F2823" s="48">
        <v>29720</v>
      </c>
      <c r="G2823" s="37" t="s">
        <v>1429</v>
      </c>
      <c r="H2823" s="37" t="s">
        <v>250</v>
      </c>
      <c r="I2823" s="37" t="s">
        <v>79</v>
      </c>
      <c r="J2823" s="37" t="s">
        <v>80</v>
      </c>
      <c r="K2823" s="37" t="s">
        <v>4742</v>
      </c>
      <c r="L2823" s="37" t="s">
        <v>93</v>
      </c>
      <c r="M2823" s="31">
        <v>3</v>
      </c>
    </row>
    <row spans="1:13" s="31" customFormat="1" ht="15.75" customHeight="1" x14ac:dyDescent="0.2" outlineLevel="0" r="2824">
      <c r="A2824" s="31">
        <v>2823</v>
      </c>
      <c r="B2824" s="37" t="s">
        <v>4671</v>
      </c>
      <c r="C2824" s="37" t="s">
        <v>7938</v>
      </c>
      <c r="D2824" s="37" t="s">
        <v>74</v>
      </c>
      <c r="E2824" s="31">
        <v>98</v>
      </c>
      <c r="F2824" s="48">
        <v>26043</v>
      </c>
      <c r="G2824" s="37" t="s">
        <v>569</v>
      </c>
      <c r="H2824" s="37" t="s">
        <v>92</v>
      </c>
      <c r="I2824" s="37" t="s">
        <v>79</v>
      </c>
      <c r="J2824" s="37" t="s">
        <v>80</v>
      </c>
      <c r="K2824" s="37" t="s">
        <v>4762</v>
      </c>
      <c r="L2824" s="37" t="s">
        <v>93</v>
      </c>
      <c r="M2824" s="31">
        <v>7</v>
      </c>
    </row>
    <row spans="1:13" s="31" customFormat="1" ht="15.75" customHeight="1" x14ac:dyDescent="0.2" outlineLevel="0" r="2825">
      <c r="A2825" s="31">
        <v>2824</v>
      </c>
      <c r="B2825" s="37" t="s">
        <v>9502</v>
      </c>
      <c r="C2825" s="37" t="s">
        <v>9503</v>
      </c>
      <c r="D2825" s="37" t="s">
        <v>74</v>
      </c>
      <c r="E2825" s="31">
        <v>41</v>
      </c>
      <c r="F2825" s="48">
        <v>34861</v>
      </c>
      <c r="G2825" s="37" t="s">
        <v>129</v>
      </c>
      <c r="H2825" s="37" t="s">
        <v>130</v>
      </c>
      <c r="I2825" s="37" t="s">
        <v>104</v>
      </c>
      <c r="J2825" s="37" t="s">
        <v>80</v>
      </c>
      <c r="K2825" s="37" t="s">
        <v>4833</v>
      </c>
      <c r="L2825" s="37" t="s">
        <v>93</v>
      </c>
      <c r="M2825" s="31">
        <v>7</v>
      </c>
    </row>
    <row spans="1:13" s="31" customFormat="1" ht="15.75" customHeight="1" x14ac:dyDescent="0.2" outlineLevel="0" r="2826">
      <c r="A2826" s="31">
        <v>2825</v>
      </c>
      <c r="B2826" s="37" t="s">
        <v>9504</v>
      </c>
      <c r="C2826" s="37" t="s">
        <v>9505</v>
      </c>
      <c r="D2826" s="37" t="s">
        <v>100</v>
      </c>
      <c r="E2826" s="31">
        <v>28</v>
      </c>
      <c r="F2826" s="48">
        <v>26075</v>
      </c>
      <c r="G2826" s="37" t="s">
        <v>569</v>
      </c>
      <c r="H2826" s="37" t="s">
        <v>78</v>
      </c>
      <c r="I2826" s="37" t="s">
        <v>104</v>
      </c>
      <c r="J2826" s="37" t="s">
        <v>80</v>
      </c>
      <c r="K2826" s="37" t="s">
        <v>4752</v>
      </c>
      <c r="L2826" s="37" t="s">
        <v>81</v>
      </c>
      <c r="M2826" s="31">
        <v>19</v>
      </c>
    </row>
    <row spans="1:13" s="31" customFormat="1" ht="15.75" customHeight="1" x14ac:dyDescent="0.2" outlineLevel="0" r="2827">
      <c r="A2827" s="31">
        <v>2826</v>
      </c>
      <c r="B2827" s="37" t="s">
        <v>494</v>
      </c>
      <c r="C2827" s="37" t="s">
        <v>9506</v>
      </c>
      <c r="D2827" s="37" t="s">
        <v>100</v>
      </c>
      <c r="E2827" s="31">
        <v>73</v>
      </c>
      <c r="F2827" s="48">
        <v>22766</v>
      </c>
      <c r="G2827" s="37" t="s">
        <v>2977</v>
      </c>
      <c r="H2827" s="37" t="s">
        <v>250</v>
      </c>
      <c r="I2827" s="37" t="s">
        <v>79</v>
      </c>
      <c r="J2827" s="37" t="s">
        <v>80</v>
      </c>
      <c r="K2827" s="37" t="s">
        <v>4722</v>
      </c>
      <c r="L2827" s="37" t="s">
        <v>93</v>
      </c>
      <c r="M2827" s="31">
        <v>15</v>
      </c>
    </row>
    <row spans="1:13" s="31" customFormat="1" ht="15.75" customHeight="1" x14ac:dyDescent="0.2" outlineLevel="0" r="2828">
      <c r="A2828" s="31">
        <v>2827</v>
      </c>
      <c r="B2828" s="37" t="s">
        <v>1688</v>
      </c>
      <c r="C2828" s="37" t="s">
        <v>9507</v>
      </c>
      <c r="D2828" s="37" t="s">
        <v>100</v>
      </c>
      <c r="E2828" s="31">
        <v>17</v>
      </c>
      <c r="F2828" s="48">
        <v>26860</v>
      </c>
      <c r="H2828" s="37" t="s">
        <v>103</v>
      </c>
      <c r="I2828" s="37" t="s">
        <v>131</v>
      </c>
      <c r="J2828" s="37" t="s">
        <v>80</v>
      </c>
      <c r="K2828" s="37" t="s">
        <v>5233</v>
      </c>
      <c r="L2828" s="37" t="s">
        <v>93</v>
      </c>
      <c r="M2828" s="31">
        <v>14</v>
      </c>
    </row>
    <row spans="1:13" s="31" customFormat="1" ht="15.75" customHeight="1" x14ac:dyDescent="0.2" outlineLevel="0" r="2829">
      <c r="A2829" s="31">
        <v>2828</v>
      </c>
      <c r="B2829" s="37" t="s">
        <v>9508</v>
      </c>
      <c r="C2829" s="37" t="s">
        <v>9509</v>
      </c>
      <c r="D2829" s="37" t="s">
        <v>100</v>
      </c>
      <c r="E2829" s="31">
        <v>37</v>
      </c>
      <c r="F2829" s="48">
        <v>36143</v>
      </c>
      <c r="H2829" s="37" t="s">
        <v>191</v>
      </c>
      <c r="I2829" s="37" t="s">
        <v>131</v>
      </c>
      <c r="J2829" s="37" t="s">
        <v>80</v>
      </c>
      <c r="K2829" s="37" t="s">
        <v>5475</v>
      </c>
      <c r="L2829" s="37" t="s">
        <v>81</v>
      </c>
      <c r="M2829" s="31">
        <v>4</v>
      </c>
    </row>
    <row spans="1:13" s="31" customFormat="1" ht="15.75" customHeight="1" x14ac:dyDescent="0.2" outlineLevel="0" r="2830">
      <c r="A2830" s="31">
        <v>2829</v>
      </c>
      <c r="B2830" s="37" t="s">
        <v>9510</v>
      </c>
      <c r="C2830" s="37" t="s">
        <v>9511</v>
      </c>
      <c r="D2830" s="37" t="s">
        <v>100</v>
      </c>
      <c r="E2830" s="31">
        <v>2</v>
      </c>
      <c r="F2830" s="48">
        <v>29017</v>
      </c>
      <c r="G2830" s="37" t="s">
        <v>497</v>
      </c>
      <c r="H2830" s="37" t="s">
        <v>78</v>
      </c>
      <c r="I2830" s="37" t="s">
        <v>131</v>
      </c>
      <c r="J2830" s="37" t="s">
        <v>80</v>
      </c>
      <c r="K2830" s="37" t="s">
        <v>4772</v>
      </c>
      <c r="L2830" s="37" t="s">
        <v>93</v>
      </c>
      <c r="M2830" s="31">
        <v>11</v>
      </c>
    </row>
    <row spans="1:13" s="31" customFormat="1" ht="15.75" customHeight="1" x14ac:dyDescent="0.2" outlineLevel="0" r="2831">
      <c r="A2831" s="31">
        <v>2830</v>
      </c>
      <c r="B2831" s="37" t="s">
        <v>9380</v>
      </c>
      <c r="C2831" s="37" t="s">
        <v>9512</v>
      </c>
      <c r="D2831" s="37" t="s">
        <v>74</v>
      </c>
      <c r="E2831" s="31">
        <v>39</v>
      </c>
      <c r="F2831" s="48">
        <v>21538</v>
      </c>
      <c r="G2831" s="37" t="s">
        <v>2016</v>
      </c>
      <c r="H2831" s="37" t="s">
        <v>78</v>
      </c>
      <c r="I2831" s="37" t="s">
        <v>131</v>
      </c>
      <c r="J2831" s="37" t="s">
        <v>80</v>
      </c>
      <c r="K2831" s="37" t="s">
        <v>4734</v>
      </c>
      <c r="L2831" s="37" t="s">
        <v>93</v>
      </c>
      <c r="M2831" s="31">
        <v>9</v>
      </c>
    </row>
    <row spans="1:13" s="31" customFormat="1" ht="15.75" customHeight="1" x14ac:dyDescent="0.2" outlineLevel="0" r="2832">
      <c r="A2832" s="31">
        <v>2831</v>
      </c>
      <c r="B2832" s="37" t="s">
        <v>9513</v>
      </c>
      <c r="C2832" s="37" t="s">
        <v>9514</v>
      </c>
      <c r="D2832" s="37" t="s">
        <v>100</v>
      </c>
      <c r="E2832" s="31">
        <v>16</v>
      </c>
      <c r="F2832" s="48">
        <v>24859</v>
      </c>
      <c r="G2832" s="37" t="s">
        <v>168</v>
      </c>
      <c r="H2832" s="37" t="s">
        <v>191</v>
      </c>
      <c r="I2832" s="37" t="s">
        <v>79</v>
      </c>
      <c r="J2832" s="37" t="s">
        <v>80</v>
      </c>
      <c r="K2832" s="50">
        <v>100</v>
      </c>
      <c r="L2832" s="37" t="s">
        <v>81</v>
      </c>
      <c r="M2832" s="31">
        <v>11</v>
      </c>
    </row>
    <row spans="1:13" s="31" customFormat="1" ht="15.75" customHeight="1" x14ac:dyDescent="0.2" outlineLevel="0" r="2833">
      <c r="A2833" s="31">
        <v>2832</v>
      </c>
      <c r="B2833" s="37" t="s">
        <v>8205</v>
      </c>
      <c r="C2833" s="37" t="s">
        <v>9515</v>
      </c>
      <c r="D2833" s="37" t="s">
        <v>74</v>
      </c>
      <c r="E2833" s="31">
        <v>9</v>
      </c>
      <c r="F2833" s="48">
        <v>28028</v>
      </c>
      <c r="G2833" s="37" t="s">
        <v>456</v>
      </c>
      <c r="H2833" s="37" t="s">
        <v>183</v>
      </c>
      <c r="I2833" s="37" t="s">
        <v>79</v>
      </c>
      <c r="J2833" s="37" t="s">
        <v>80</v>
      </c>
      <c r="K2833" s="37" t="s">
        <v>4767</v>
      </c>
      <c r="L2833" s="37" t="s">
        <v>81</v>
      </c>
      <c r="M2833" s="31">
        <v>9</v>
      </c>
    </row>
    <row spans="1:13" s="31" customFormat="1" ht="15.75" customHeight="1" x14ac:dyDescent="0.2" outlineLevel="0" r="2834">
      <c r="A2834" s="31">
        <v>2833</v>
      </c>
      <c r="B2834" s="37" t="s">
        <v>9516</v>
      </c>
      <c r="C2834" s="37" t="s">
        <v>9517</v>
      </c>
      <c r="D2834" s="37" t="s">
        <v>74</v>
      </c>
      <c r="E2834" s="31">
        <v>60</v>
      </c>
      <c r="F2834" s="48">
        <v>36490</v>
      </c>
      <c r="H2834" s="37" t="s">
        <v>161</v>
      </c>
      <c r="I2834" s="37" t="s">
        <v>79</v>
      </c>
      <c r="J2834" s="37" t="s">
        <v>80</v>
      </c>
      <c r="K2834" s="37" t="s">
        <v>4804</v>
      </c>
      <c r="L2834" s="37" t="s">
        <v>81</v>
      </c>
      <c r="M2834" s="31">
        <v>3</v>
      </c>
    </row>
    <row spans="1:13" s="31" customFormat="1" ht="15.75" customHeight="1" x14ac:dyDescent="0.2" outlineLevel="0" r="2835">
      <c r="A2835" s="31">
        <v>2834</v>
      </c>
      <c r="B2835" s="37" t="s">
        <v>5405</v>
      </c>
      <c r="C2835" s="37" t="s">
        <v>6190</v>
      </c>
      <c r="D2835" s="37" t="s">
        <v>74</v>
      </c>
      <c r="E2835" s="31">
        <v>33</v>
      </c>
      <c r="F2835" s="48">
        <v>29345</v>
      </c>
      <c r="H2835" s="37" t="s">
        <v>147</v>
      </c>
      <c r="I2835" s="37" t="s">
        <v>104</v>
      </c>
      <c r="J2835" s="37" t="s">
        <v>80</v>
      </c>
      <c r="K2835" s="37" t="s">
        <v>4731</v>
      </c>
      <c r="L2835" s="37" t="s">
        <v>93</v>
      </c>
      <c r="M2835" s="31">
        <v>9</v>
      </c>
    </row>
    <row spans="1:13" s="31" customFormat="1" ht="15.75" customHeight="1" x14ac:dyDescent="0.2" outlineLevel="0" r="2836">
      <c r="A2836" s="31">
        <v>2835</v>
      </c>
      <c r="B2836" s="37" t="s">
        <v>9518</v>
      </c>
      <c r="D2836" s="37" t="s">
        <v>100</v>
      </c>
      <c r="E2836" s="31">
        <v>30</v>
      </c>
      <c r="F2836" s="48">
        <v>35612</v>
      </c>
      <c r="G2836" s="37" t="s">
        <v>175</v>
      </c>
      <c r="H2836" s="37" t="s">
        <v>78</v>
      </c>
      <c r="I2836" s="37" t="s">
        <v>104</v>
      </c>
      <c r="J2836" s="37" t="s">
        <v>80</v>
      </c>
      <c r="K2836" s="50">
        <v>100</v>
      </c>
      <c r="L2836" s="37" t="s">
        <v>93</v>
      </c>
      <c r="M2836" s="31">
        <v>2</v>
      </c>
    </row>
    <row spans="1:13" s="31" customFormat="1" ht="15.75" customHeight="1" x14ac:dyDescent="0.2" outlineLevel="0" r="2837">
      <c r="A2837" s="31">
        <v>2836</v>
      </c>
      <c r="B2837" s="37" t="s">
        <v>7753</v>
      </c>
      <c r="C2837" s="37" t="s">
        <v>9519</v>
      </c>
      <c r="D2837" s="37" t="s">
        <v>100</v>
      </c>
      <c r="E2837" s="31">
        <v>80</v>
      </c>
      <c r="F2837" s="48">
        <v>23329</v>
      </c>
      <c r="G2837" s="37" t="s">
        <v>198</v>
      </c>
      <c r="H2837" s="37" t="s">
        <v>191</v>
      </c>
      <c r="I2837" s="37" t="s">
        <v>79</v>
      </c>
      <c r="J2837" s="37" t="s">
        <v>80</v>
      </c>
      <c r="K2837" s="37" t="s">
        <v>5402</v>
      </c>
      <c r="L2837" s="37" t="s">
        <v>93</v>
      </c>
      <c r="M2837" s="31">
        <v>16</v>
      </c>
    </row>
    <row spans="1:13" s="31" customFormat="1" ht="15.75" customHeight="1" x14ac:dyDescent="0.2" outlineLevel="0" r="2838">
      <c r="A2838" s="31">
        <v>2837</v>
      </c>
      <c r="B2838" s="37" t="s">
        <v>3049</v>
      </c>
      <c r="C2838" s="37" t="s">
        <v>9520</v>
      </c>
      <c r="D2838" s="37" t="s">
        <v>100</v>
      </c>
      <c r="E2838" s="31">
        <v>81</v>
      </c>
      <c r="F2838" s="48">
        <v>32115</v>
      </c>
      <c r="H2838" s="37" t="s">
        <v>147</v>
      </c>
      <c r="I2838" s="37" t="s">
        <v>79</v>
      </c>
      <c r="J2838" s="37" t="s">
        <v>80</v>
      </c>
      <c r="K2838" s="37" t="s">
        <v>4706</v>
      </c>
      <c r="L2838" s="37" t="s">
        <v>93</v>
      </c>
      <c r="M2838" s="31">
        <v>10</v>
      </c>
    </row>
    <row spans="1:13" s="31" customFormat="1" ht="15.75" customHeight="1" x14ac:dyDescent="0.2" outlineLevel="0" r="2839">
      <c r="A2839" s="31">
        <v>2838</v>
      </c>
      <c r="B2839" s="37" t="s">
        <v>9521</v>
      </c>
      <c r="C2839" s="37" t="s">
        <v>9522</v>
      </c>
      <c r="D2839" s="37" t="s">
        <v>100</v>
      </c>
      <c r="E2839" s="31">
        <v>14</v>
      </c>
      <c r="F2839" s="48">
        <v>28185</v>
      </c>
      <c r="G2839" s="37" t="s">
        <v>443</v>
      </c>
      <c r="H2839" s="37" t="s">
        <v>147</v>
      </c>
      <c r="I2839" s="37" t="s">
        <v>131</v>
      </c>
      <c r="J2839" s="37" t="s">
        <v>80</v>
      </c>
      <c r="K2839" s="37" t="s">
        <v>4816</v>
      </c>
      <c r="L2839" s="37" t="s">
        <v>93</v>
      </c>
      <c r="M2839" s="31">
        <v>21</v>
      </c>
    </row>
    <row spans="1:13" s="31" customFormat="1" ht="15.75" customHeight="1" x14ac:dyDescent="0.2" outlineLevel="0" r="2840">
      <c r="A2840" s="31">
        <v>2839</v>
      </c>
      <c r="B2840" s="37" t="s">
        <v>5804</v>
      </c>
      <c r="C2840" s="37" t="s">
        <v>9523</v>
      </c>
      <c r="D2840" s="37" t="s">
        <v>100</v>
      </c>
      <c r="E2840" s="31">
        <v>12</v>
      </c>
      <c r="F2840" s="48">
        <v>28283</v>
      </c>
      <c r="G2840" s="37" t="s">
        <v>129</v>
      </c>
      <c r="H2840" s="37" t="s">
        <v>130</v>
      </c>
      <c r="I2840" s="37" t="s">
        <v>79</v>
      </c>
      <c r="J2840" s="37" t="s">
        <v>80</v>
      </c>
      <c r="K2840" s="37" t="s">
        <v>4985</v>
      </c>
      <c r="L2840" s="37" t="s">
        <v>93</v>
      </c>
      <c r="M2840" s="31">
        <v>10</v>
      </c>
    </row>
    <row spans="1:13" s="31" customFormat="1" ht="15.75" customHeight="1" x14ac:dyDescent="0.2" outlineLevel="0" r="2841">
      <c r="A2841" s="31">
        <v>2840</v>
      </c>
      <c r="B2841" s="37" t="s">
        <v>9524</v>
      </c>
      <c r="C2841" s="37" t="s">
        <v>9525</v>
      </c>
      <c r="D2841" s="37" t="s">
        <v>74</v>
      </c>
      <c r="E2841" s="31">
        <v>63</v>
      </c>
      <c r="F2841" s="48">
        <v>33851</v>
      </c>
      <c r="G2841" s="37" t="s">
        <v>456</v>
      </c>
      <c r="H2841" s="37" t="s">
        <v>78</v>
      </c>
      <c r="I2841" s="37" t="s">
        <v>79</v>
      </c>
      <c r="J2841" s="37" t="s">
        <v>80</v>
      </c>
      <c r="K2841" s="50">
        <v>-100</v>
      </c>
      <c r="L2841" s="37" t="s">
        <v>81</v>
      </c>
      <c r="M2841" s="31">
        <v>9</v>
      </c>
    </row>
    <row spans="1:13" s="31" customFormat="1" ht="15.75" customHeight="1" x14ac:dyDescent="0.2" outlineLevel="0" r="2842">
      <c r="A2842" s="31">
        <v>2841</v>
      </c>
      <c r="B2842" s="37" t="s">
        <v>9526</v>
      </c>
      <c r="C2842" s="37" t="s">
        <v>9527</v>
      </c>
      <c r="D2842" s="37" t="s">
        <v>100</v>
      </c>
      <c r="E2842" s="31">
        <v>19</v>
      </c>
      <c r="F2842" s="48">
        <v>23042</v>
      </c>
      <c r="G2842" s="37" t="s">
        <v>334</v>
      </c>
      <c r="H2842" s="37" t="s">
        <v>250</v>
      </c>
      <c r="I2842" s="37" t="s">
        <v>79</v>
      </c>
      <c r="J2842" s="37" t="s">
        <v>80</v>
      </c>
      <c r="K2842" s="37" t="s">
        <v>4902</v>
      </c>
      <c r="L2842" s="37" t="s">
        <v>93</v>
      </c>
      <c r="M2842" s="31">
        <v>16</v>
      </c>
    </row>
    <row spans="1:13" s="31" customFormat="1" ht="15.75" customHeight="1" x14ac:dyDescent="0.2" outlineLevel="0" r="2843">
      <c r="A2843" s="31">
        <v>2842</v>
      </c>
      <c r="B2843" s="37" t="s">
        <v>9528</v>
      </c>
      <c r="C2843" s="37" t="s">
        <v>9529</v>
      </c>
      <c r="D2843" s="37" t="s">
        <v>100</v>
      </c>
      <c r="E2843" s="31">
        <v>80</v>
      </c>
      <c r="F2843" s="48">
        <v>25062</v>
      </c>
      <c r="H2843" s="37" t="s">
        <v>191</v>
      </c>
      <c r="I2843" s="37" t="s">
        <v>79</v>
      </c>
      <c r="J2843" s="37" t="s">
        <v>80</v>
      </c>
      <c r="K2843" s="37" t="s">
        <v>4902</v>
      </c>
      <c r="L2843" s="37" t="s">
        <v>93</v>
      </c>
      <c r="M2843" s="31">
        <v>6</v>
      </c>
    </row>
    <row spans="1:13" s="31" customFormat="1" ht="15.75" customHeight="1" x14ac:dyDescent="0.2" outlineLevel="0" r="2844">
      <c r="A2844" s="31">
        <v>2843</v>
      </c>
      <c r="B2844" s="37" t="s">
        <v>9530</v>
      </c>
      <c r="C2844" s="37" t="s">
        <v>9531</v>
      </c>
      <c r="D2844" s="37" t="s">
        <v>100</v>
      </c>
      <c r="E2844" s="31">
        <v>42</v>
      </c>
      <c r="F2844" s="48">
        <v>24948</v>
      </c>
      <c r="G2844" s="37" t="s">
        <v>456</v>
      </c>
      <c r="H2844" s="37" t="s">
        <v>103</v>
      </c>
      <c r="I2844" s="37" t="s">
        <v>104</v>
      </c>
      <c r="J2844" s="37" t="s">
        <v>80</v>
      </c>
      <c r="K2844" s="37" t="s">
        <v>4749</v>
      </c>
      <c r="L2844" s="37" t="s">
        <v>81</v>
      </c>
      <c r="M2844" s="31">
        <v>5</v>
      </c>
    </row>
    <row spans="1:13" s="31" customFormat="1" ht="15.75" customHeight="1" x14ac:dyDescent="0.2" outlineLevel="0" r="2845">
      <c r="A2845" s="31">
        <v>2844</v>
      </c>
      <c r="B2845" s="37" t="s">
        <v>6126</v>
      </c>
      <c r="C2845" s="37" t="s">
        <v>9532</v>
      </c>
      <c r="D2845" s="37" t="s">
        <v>100</v>
      </c>
      <c r="E2845" s="31">
        <v>98</v>
      </c>
      <c r="F2845" s="48">
        <v>27720</v>
      </c>
      <c r="H2845" s="37" t="s">
        <v>103</v>
      </c>
      <c r="I2845" s="37" t="s">
        <v>79</v>
      </c>
      <c r="J2845" s="37" t="s">
        <v>80</v>
      </c>
      <c r="K2845" s="37" t="s">
        <v>4881</v>
      </c>
      <c r="L2845" s="37" t="s">
        <v>81</v>
      </c>
      <c r="M2845" s="31">
        <v>13</v>
      </c>
    </row>
    <row spans="1:13" s="31" customFormat="1" ht="15.75" customHeight="1" x14ac:dyDescent="0.2" outlineLevel="0" r="2846">
      <c r="A2846" s="31">
        <v>2845</v>
      </c>
      <c r="B2846" s="37" t="s">
        <v>9533</v>
      </c>
      <c r="C2846" s="37" t="s">
        <v>9534</v>
      </c>
      <c r="D2846" s="37" t="s">
        <v>100</v>
      </c>
      <c r="E2846" s="31">
        <v>1</v>
      </c>
      <c r="F2846" s="48">
        <v>27196</v>
      </c>
      <c r="G2846" s="37" t="s">
        <v>4014</v>
      </c>
      <c r="H2846" s="37" t="s">
        <v>250</v>
      </c>
      <c r="I2846" s="37" t="s">
        <v>79</v>
      </c>
      <c r="J2846" s="37" t="s">
        <v>80</v>
      </c>
      <c r="K2846" s="37" t="s">
        <v>4767</v>
      </c>
      <c r="L2846" s="37" t="s">
        <v>93</v>
      </c>
      <c r="M2846" s="31">
        <v>11</v>
      </c>
    </row>
    <row spans="1:13" s="31" customFormat="1" ht="15.75" customHeight="1" x14ac:dyDescent="0.2" outlineLevel="0" r="2847">
      <c r="A2847" s="31">
        <v>2846</v>
      </c>
      <c r="B2847" s="37" t="s">
        <v>9535</v>
      </c>
      <c r="C2847" s="37" t="s">
        <v>9536</v>
      </c>
      <c r="D2847" s="37" t="s">
        <v>100</v>
      </c>
      <c r="E2847" s="31">
        <v>66</v>
      </c>
      <c r="F2847" s="48">
        <v>25795</v>
      </c>
      <c r="G2847" s="37" t="s">
        <v>282</v>
      </c>
      <c r="H2847" s="37" t="s">
        <v>92</v>
      </c>
      <c r="I2847" s="37" t="s">
        <v>79</v>
      </c>
      <c r="J2847" s="37" t="s">
        <v>80</v>
      </c>
      <c r="K2847" s="37" t="s">
        <v>4755</v>
      </c>
      <c r="L2847" s="37" t="s">
        <v>93</v>
      </c>
      <c r="M2847" s="31">
        <v>14</v>
      </c>
    </row>
    <row spans="1:13" s="31" customFormat="1" ht="15.75" customHeight="1" x14ac:dyDescent="0.2" outlineLevel="0" r="2848">
      <c r="A2848" s="31">
        <v>2847</v>
      </c>
      <c r="B2848" s="37" t="s">
        <v>9537</v>
      </c>
      <c r="C2848" s="37" t="s">
        <v>9538</v>
      </c>
      <c r="D2848" s="37" t="s">
        <v>100</v>
      </c>
      <c r="E2848" s="31">
        <v>50</v>
      </c>
      <c r="F2848" s="48">
        <v>27840</v>
      </c>
      <c r="G2848" s="37" t="s">
        <v>1323</v>
      </c>
      <c r="H2848" s="37" t="s">
        <v>191</v>
      </c>
      <c r="I2848" s="37" t="s">
        <v>79</v>
      </c>
      <c r="J2848" s="37" t="s">
        <v>80</v>
      </c>
      <c r="K2848" s="37" t="s">
        <v>5513</v>
      </c>
      <c r="L2848" s="37" t="s">
        <v>93</v>
      </c>
      <c r="M2848" s="31">
        <v>12</v>
      </c>
    </row>
    <row spans="1:13" s="31" customFormat="1" ht="15.75" customHeight="1" x14ac:dyDescent="0.2" outlineLevel="0" r="2849">
      <c r="A2849" s="31">
        <v>2848</v>
      </c>
      <c r="B2849" s="37" t="s">
        <v>9411</v>
      </c>
      <c r="C2849" s="37" t="s">
        <v>9539</v>
      </c>
      <c r="D2849" s="37" t="s">
        <v>100</v>
      </c>
      <c r="E2849" s="31">
        <v>42</v>
      </c>
      <c r="F2849" s="48">
        <v>24489</v>
      </c>
      <c r="G2849" s="37" t="s">
        <v>594</v>
      </c>
      <c r="H2849" s="37" t="s">
        <v>92</v>
      </c>
      <c r="I2849" s="37" t="s">
        <v>79</v>
      </c>
      <c r="J2849" s="37" t="s">
        <v>80</v>
      </c>
      <c r="K2849" s="37" t="s">
        <v>4959</v>
      </c>
      <c r="L2849" s="37" t="s">
        <v>81</v>
      </c>
      <c r="M2849" s="31">
        <v>13</v>
      </c>
    </row>
    <row spans="1:13" s="31" customFormat="1" ht="15.75" customHeight="1" x14ac:dyDescent="0.2" outlineLevel="0" r="2850">
      <c r="A2850" s="31">
        <v>2849</v>
      </c>
      <c r="B2850" s="37" t="s">
        <v>9540</v>
      </c>
      <c r="C2850" s="37" t="s">
        <v>9541</v>
      </c>
      <c r="D2850" s="37" t="s">
        <v>74</v>
      </c>
      <c r="E2850" s="31">
        <v>65</v>
      </c>
      <c r="F2850" s="48">
        <v>34420</v>
      </c>
      <c r="H2850" s="37" t="s">
        <v>250</v>
      </c>
      <c r="I2850" s="37" t="s">
        <v>131</v>
      </c>
      <c r="J2850" s="37" t="s">
        <v>80</v>
      </c>
      <c r="K2850" s="31">
        <v>-1</v>
      </c>
      <c r="L2850" s="37" t="s">
        <v>81</v>
      </c>
      <c r="M2850" s="31">
        <v>2</v>
      </c>
    </row>
    <row spans="1:13" s="31" customFormat="1" ht="15.75" customHeight="1" x14ac:dyDescent="0.2" outlineLevel="0" r="2851">
      <c r="A2851" s="31">
        <v>2850</v>
      </c>
      <c r="B2851" s="37" t="s">
        <v>6306</v>
      </c>
      <c r="C2851" s="37" t="s">
        <v>9542</v>
      </c>
      <c r="D2851" s="37" t="s">
        <v>100</v>
      </c>
      <c r="E2851" s="31">
        <v>74</v>
      </c>
      <c r="F2851" s="48">
        <v>26585</v>
      </c>
      <c r="G2851" s="37" t="s">
        <v>659</v>
      </c>
      <c r="H2851" s="37" t="s">
        <v>250</v>
      </c>
      <c r="I2851" s="37" t="s">
        <v>79</v>
      </c>
      <c r="J2851" s="37" t="s">
        <v>80</v>
      </c>
      <c r="K2851" s="37" t="s">
        <v>4913</v>
      </c>
      <c r="L2851" s="37" t="s">
        <v>81</v>
      </c>
      <c r="M2851" s="31">
        <v>5</v>
      </c>
    </row>
    <row spans="1:13" s="31" customFormat="1" ht="15.75" customHeight="1" x14ac:dyDescent="0.2" outlineLevel="0" r="2852">
      <c r="A2852" s="31">
        <v>2851</v>
      </c>
      <c r="B2852" s="37" t="s">
        <v>9543</v>
      </c>
      <c r="C2852" s="37" t="s">
        <v>9544</v>
      </c>
      <c r="D2852" s="37" t="s">
        <v>74</v>
      </c>
      <c r="E2852" s="31">
        <v>36</v>
      </c>
      <c r="F2852" s="48">
        <v>27745</v>
      </c>
      <c r="G2852" s="37" t="s">
        <v>2539</v>
      </c>
      <c r="H2852" s="37" t="s">
        <v>130</v>
      </c>
      <c r="I2852" s="37" t="s">
        <v>104</v>
      </c>
      <c r="J2852" s="37" t="s">
        <v>80</v>
      </c>
      <c r="K2852" s="37" t="s">
        <v>4941</v>
      </c>
      <c r="L2852" s="37" t="s">
        <v>81</v>
      </c>
      <c r="M2852" s="31">
        <v>16</v>
      </c>
    </row>
    <row spans="1:13" s="31" customFormat="1" ht="15.75" customHeight="1" x14ac:dyDescent="0.2" outlineLevel="0" r="2853">
      <c r="A2853" s="31">
        <v>2852</v>
      </c>
      <c r="B2853" s="37" t="s">
        <v>7891</v>
      </c>
      <c r="C2853" s="37" t="s">
        <v>9545</v>
      </c>
      <c r="D2853" s="37" t="s">
        <v>100</v>
      </c>
      <c r="E2853" s="31">
        <v>20</v>
      </c>
      <c r="F2853" s="48">
        <v>26136</v>
      </c>
      <c r="G2853" s="37" t="s">
        <v>6403</v>
      </c>
      <c r="H2853" s="37" t="s">
        <v>92</v>
      </c>
      <c r="I2853" s="37" t="s">
        <v>131</v>
      </c>
      <c r="J2853" s="37" t="s">
        <v>80</v>
      </c>
      <c r="K2853" s="37" t="s">
        <v>4798</v>
      </c>
      <c r="L2853" s="37" t="s">
        <v>81</v>
      </c>
      <c r="M2853" s="31">
        <v>14</v>
      </c>
    </row>
    <row spans="1:13" s="31" customFormat="1" ht="15.75" customHeight="1" x14ac:dyDescent="0.2" outlineLevel="0" r="2854">
      <c r="A2854" s="31">
        <v>2853</v>
      </c>
      <c r="B2854" s="37" t="s">
        <v>6352</v>
      </c>
      <c r="C2854" s="37" t="s">
        <v>9546</v>
      </c>
      <c r="D2854" s="37" t="s">
        <v>74</v>
      </c>
      <c r="E2854" s="31">
        <v>65</v>
      </c>
      <c r="F2854" s="48">
        <v>31341</v>
      </c>
      <c r="G2854" s="37" t="s">
        <v>515</v>
      </c>
      <c r="H2854" s="37" t="s">
        <v>147</v>
      </c>
      <c r="I2854" s="37" t="s">
        <v>131</v>
      </c>
      <c r="J2854" s="37" t="s">
        <v>80</v>
      </c>
      <c r="K2854" s="38">
        <v>1</v>
      </c>
      <c r="L2854" s="37" t="s">
        <v>81</v>
      </c>
      <c r="M2854" s="31">
        <v>7</v>
      </c>
    </row>
    <row spans="1:13" s="31" customFormat="1" ht="15.75" customHeight="1" x14ac:dyDescent="0.2" outlineLevel="0" r="2855">
      <c r="A2855" s="31">
        <v>2854</v>
      </c>
      <c r="B2855" s="37" t="s">
        <v>9547</v>
      </c>
      <c r="C2855" s="37" t="s">
        <v>7636</v>
      </c>
      <c r="D2855" s="37" t="s">
        <v>473</v>
      </c>
      <c r="E2855" s="31">
        <v>49</v>
      </c>
      <c r="G2855" s="37" t="s">
        <v>3034</v>
      </c>
      <c r="H2855" s="37" t="s">
        <v>161</v>
      </c>
      <c r="I2855" s="37" t="s">
        <v>131</v>
      </c>
      <c r="J2855" s="37" t="s">
        <v>80</v>
      </c>
      <c r="L2855" s="37" t="s">
        <v>81</v>
      </c>
    </row>
    <row spans="1:13" s="31" customFormat="1" ht="15.75" customHeight="1" x14ac:dyDescent="0.2" outlineLevel="0" r="2856">
      <c r="A2856" s="31">
        <v>2855</v>
      </c>
      <c r="B2856" s="37" t="s">
        <v>4765</v>
      </c>
      <c r="C2856" s="37" t="s">
        <v>9548</v>
      </c>
      <c r="D2856" s="37" t="s">
        <v>100</v>
      </c>
      <c r="E2856" s="31">
        <v>81</v>
      </c>
      <c r="F2856" s="48">
        <v>27650</v>
      </c>
      <c r="G2856" s="37" t="s">
        <v>694</v>
      </c>
      <c r="H2856" s="37" t="s">
        <v>78</v>
      </c>
      <c r="I2856" s="37" t="s">
        <v>79</v>
      </c>
      <c r="J2856" s="37" t="s">
        <v>80</v>
      </c>
      <c r="K2856" s="37" t="s">
        <v>4842</v>
      </c>
      <c r="L2856" s="37" t="s">
        <v>81</v>
      </c>
      <c r="M2856" s="31">
        <v>17</v>
      </c>
    </row>
    <row spans="1:13" s="31" customFormat="1" ht="15.75" customHeight="1" x14ac:dyDescent="0.2" outlineLevel="0" r="2857">
      <c r="A2857" s="31">
        <v>2856</v>
      </c>
      <c r="B2857" s="37" t="s">
        <v>9549</v>
      </c>
      <c r="C2857" s="37" t="s">
        <v>9550</v>
      </c>
      <c r="D2857" s="37" t="s">
        <v>100</v>
      </c>
      <c r="E2857" s="31">
        <v>53</v>
      </c>
      <c r="F2857" s="48">
        <v>28028</v>
      </c>
      <c r="G2857" s="37" t="s">
        <v>720</v>
      </c>
      <c r="H2857" s="37" t="s">
        <v>103</v>
      </c>
      <c r="I2857" s="37" t="s">
        <v>79</v>
      </c>
      <c r="J2857" s="37" t="s">
        <v>80</v>
      </c>
      <c r="K2857" s="37" t="s">
        <v>4725</v>
      </c>
      <c r="L2857" s="37" t="s">
        <v>81</v>
      </c>
      <c r="M2857" s="31">
        <v>13</v>
      </c>
    </row>
    <row spans="1:13" s="31" customFormat="1" ht="15.75" customHeight="1" x14ac:dyDescent="0.2" outlineLevel="0" r="2858">
      <c r="A2858" s="31">
        <v>2857</v>
      </c>
      <c r="B2858" s="37" t="s">
        <v>1210</v>
      </c>
      <c r="C2858" s="37" t="s">
        <v>9551</v>
      </c>
      <c r="D2858" s="37" t="s">
        <v>100</v>
      </c>
      <c r="E2858" s="31">
        <v>9</v>
      </c>
      <c r="F2858" s="48">
        <v>20915</v>
      </c>
      <c r="G2858" s="37" t="s">
        <v>6403</v>
      </c>
      <c r="H2858" s="37" t="s">
        <v>78</v>
      </c>
      <c r="I2858" s="37" t="s">
        <v>79</v>
      </c>
      <c r="J2858" s="37" t="s">
        <v>80</v>
      </c>
      <c r="K2858" s="37" t="s">
        <v>4967</v>
      </c>
      <c r="L2858" s="37" t="s">
        <v>81</v>
      </c>
      <c r="M2858" s="31">
        <v>17</v>
      </c>
    </row>
    <row spans="1:13" s="31" customFormat="1" ht="15.75" customHeight="1" x14ac:dyDescent="0.2" outlineLevel="0" r="2859">
      <c r="A2859" s="31">
        <v>2858</v>
      </c>
      <c r="B2859" s="37" t="s">
        <v>4917</v>
      </c>
      <c r="C2859" s="37" t="s">
        <v>9552</v>
      </c>
      <c r="D2859" s="37" t="s">
        <v>74</v>
      </c>
      <c r="E2859" s="31">
        <v>4</v>
      </c>
      <c r="F2859" s="48">
        <v>37265</v>
      </c>
      <c r="G2859" s="37" t="s">
        <v>334</v>
      </c>
      <c r="H2859" s="37" t="s">
        <v>250</v>
      </c>
      <c r="I2859" s="37" t="s">
        <v>79</v>
      </c>
      <c r="J2859" s="37" t="s">
        <v>80</v>
      </c>
      <c r="K2859" s="37" t="s">
        <v>4788</v>
      </c>
      <c r="L2859" s="37" t="s">
        <v>81</v>
      </c>
      <c r="M2859" s="31">
        <v>1</v>
      </c>
    </row>
    <row spans="1:13" s="31" customFormat="1" ht="15.75" customHeight="1" x14ac:dyDescent="0.2" outlineLevel="0" r="2860">
      <c r="A2860" s="31">
        <v>2859</v>
      </c>
      <c r="B2860" s="37" t="s">
        <v>9553</v>
      </c>
      <c r="C2860" s="37" t="s">
        <v>9554</v>
      </c>
      <c r="D2860" s="37" t="s">
        <v>100</v>
      </c>
      <c r="E2860" s="31">
        <v>98</v>
      </c>
      <c r="F2860" s="48">
        <v>34369</v>
      </c>
      <c r="G2860" s="37" t="s">
        <v>551</v>
      </c>
      <c r="H2860" s="37" t="s">
        <v>415</v>
      </c>
      <c r="I2860" s="37" t="s">
        <v>131</v>
      </c>
      <c r="J2860" s="37" t="s">
        <v>80</v>
      </c>
      <c r="L2860" s="37" t="s">
        <v>93</v>
      </c>
      <c r="M2860" s="31">
        <v>5</v>
      </c>
    </row>
    <row spans="1:13" s="31" customFormat="1" ht="15.75" customHeight="1" x14ac:dyDescent="0.2" outlineLevel="0" r="2861">
      <c r="A2861" s="31">
        <v>2860</v>
      </c>
      <c r="B2861" s="37" t="s">
        <v>9555</v>
      </c>
      <c r="C2861" s="37" t="s">
        <v>9556</v>
      </c>
      <c r="D2861" s="37" t="s">
        <v>100</v>
      </c>
      <c r="E2861" s="31">
        <v>13</v>
      </c>
      <c r="F2861" s="48">
        <v>34974</v>
      </c>
      <c r="G2861" s="37" t="s">
        <v>643</v>
      </c>
      <c r="H2861" s="37" t="s">
        <v>250</v>
      </c>
      <c r="I2861" s="37" t="s">
        <v>79</v>
      </c>
      <c r="J2861" s="37" t="s">
        <v>80</v>
      </c>
      <c r="K2861" s="37" t="s">
        <v>4869</v>
      </c>
      <c r="L2861" s="37" t="s">
        <v>93</v>
      </c>
      <c r="M2861" s="31">
        <v>1</v>
      </c>
    </row>
    <row spans="1:13" s="31" customFormat="1" ht="15.75" customHeight="1" x14ac:dyDescent="0.2" outlineLevel="0" r="2862">
      <c r="A2862" s="31">
        <v>2861</v>
      </c>
      <c r="B2862" s="37" t="s">
        <v>1801</v>
      </c>
      <c r="C2862" s="37" t="s">
        <v>9557</v>
      </c>
      <c r="D2862" s="37" t="s">
        <v>100</v>
      </c>
      <c r="E2862" s="31">
        <v>4</v>
      </c>
      <c r="F2862" s="48">
        <v>27387</v>
      </c>
      <c r="G2862" s="37" t="s">
        <v>401</v>
      </c>
      <c r="H2862" s="37" t="s">
        <v>103</v>
      </c>
      <c r="I2862" s="37" t="s">
        <v>79</v>
      </c>
      <c r="J2862" s="37" t="s">
        <v>80</v>
      </c>
      <c r="K2862" s="37" t="s">
        <v>4755</v>
      </c>
      <c r="L2862" s="37" t="s">
        <v>81</v>
      </c>
      <c r="M2862" s="31">
        <v>4</v>
      </c>
    </row>
    <row spans="1:13" s="31" customFormat="1" ht="15.75" customHeight="1" x14ac:dyDescent="0.2" outlineLevel="0" r="2863">
      <c r="A2863" s="31">
        <v>2862</v>
      </c>
      <c r="B2863" s="37" t="s">
        <v>7828</v>
      </c>
      <c r="C2863" s="37" t="s">
        <v>9558</v>
      </c>
      <c r="D2863" s="37" t="s">
        <v>74</v>
      </c>
      <c r="E2863" s="31">
        <v>46</v>
      </c>
      <c r="F2863" s="48">
        <v>32134</v>
      </c>
      <c r="G2863" s="37" t="s">
        <v>408</v>
      </c>
      <c r="H2863" s="37" t="s">
        <v>103</v>
      </c>
      <c r="I2863" s="37" t="s">
        <v>79</v>
      </c>
      <c r="J2863" s="37" t="s">
        <v>80</v>
      </c>
      <c r="K2863" s="37" t="s">
        <v>4902</v>
      </c>
      <c r="L2863" s="37" t="s">
        <v>93</v>
      </c>
      <c r="M2863" s="31">
        <v>10</v>
      </c>
    </row>
    <row spans="1:13" s="31" customFormat="1" ht="15.75" customHeight="1" x14ac:dyDescent="0.2" outlineLevel="0" r="2864">
      <c r="A2864" s="31">
        <v>2863</v>
      </c>
      <c r="B2864" s="37" t="s">
        <v>9559</v>
      </c>
      <c r="C2864" s="37" t="s">
        <v>9560</v>
      </c>
      <c r="D2864" s="37" t="s">
        <v>74</v>
      </c>
      <c r="E2864" s="31">
        <v>90</v>
      </c>
      <c r="F2864" s="48">
        <v>23827</v>
      </c>
      <c r="G2864" s="37" t="s">
        <v>230</v>
      </c>
      <c r="H2864" s="37" t="s">
        <v>78</v>
      </c>
      <c r="I2864" s="37" t="s">
        <v>79</v>
      </c>
      <c r="J2864" s="37" t="s">
        <v>80</v>
      </c>
      <c r="K2864" s="37" t="s">
        <v>4804</v>
      </c>
      <c r="L2864" s="37" t="s">
        <v>93</v>
      </c>
      <c r="M2864" s="31">
        <v>16</v>
      </c>
    </row>
    <row spans="1:13" s="31" customFormat="1" ht="15.75" customHeight="1" x14ac:dyDescent="0.2" outlineLevel="0" r="2865">
      <c r="A2865" s="31">
        <v>2864</v>
      </c>
      <c r="B2865" s="37" t="s">
        <v>9561</v>
      </c>
      <c r="C2865" s="37" t="s">
        <v>9562</v>
      </c>
      <c r="D2865" s="37" t="s">
        <v>100</v>
      </c>
      <c r="E2865" s="31">
        <v>36</v>
      </c>
      <c r="F2865" s="48">
        <v>27389</v>
      </c>
      <c r="G2865" s="37" t="s">
        <v>1218</v>
      </c>
      <c r="H2865" s="37" t="s">
        <v>161</v>
      </c>
      <c r="I2865" s="37" t="s">
        <v>79</v>
      </c>
      <c r="J2865" s="37" t="s">
        <v>80</v>
      </c>
      <c r="K2865" s="37" t="s">
        <v>4728</v>
      </c>
      <c r="L2865" s="37" t="s">
        <v>93</v>
      </c>
      <c r="M2865" s="31">
        <v>21</v>
      </c>
    </row>
    <row spans="1:13" s="31" customFormat="1" ht="15.75" customHeight="1" x14ac:dyDescent="0.2" outlineLevel="0" r="2866">
      <c r="A2866" s="31">
        <v>2865</v>
      </c>
      <c r="B2866" s="37" t="s">
        <v>9563</v>
      </c>
      <c r="C2866" s="37" t="s">
        <v>9564</v>
      </c>
      <c r="D2866" s="37" t="s">
        <v>100</v>
      </c>
      <c r="E2866" s="31">
        <v>11</v>
      </c>
      <c r="F2866" s="48">
        <v>35778</v>
      </c>
      <c r="G2866" s="37" t="s">
        <v>497</v>
      </c>
      <c r="H2866" s="37" t="s">
        <v>78</v>
      </c>
      <c r="I2866" s="37" t="s">
        <v>131</v>
      </c>
      <c r="J2866" s="37" t="s">
        <v>80</v>
      </c>
      <c r="K2866" s="37" t="s">
        <v>4845</v>
      </c>
      <c r="L2866" s="37" t="s">
        <v>93</v>
      </c>
      <c r="M2866" s="31">
        <v>3</v>
      </c>
    </row>
    <row spans="1:13" s="31" customFormat="1" ht="15.75" customHeight="1" x14ac:dyDescent="0.2" outlineLevel="0" r="2867">
      <c r="A2867" s="31">
        <v>2866</v>
      </c>
      <c r="B2867" s="37" t="s">
        <v>9565</v>
      </c>
      <c r="C2867" s="37" t="s">
        <v>9566</v>
      </c>
      <c r="D2867" s="37" t="s">
        <v>74</v>
      </c>
      <c r="E2867" s="31">
        <v>10</v>
      </c>
      <c r="F2867" s="48">
        <v>34876</v>
      </c>
      <c r="H2867" s="37" t="s">
        <v>191</v>
      </c>
      <c r="I2867" s="37" t="s">
        <v>131</v>
      </c>
      <c r="J2867" s="37" t="s">
        <v>80</v>
      </c>
      <c r="K2867" s="49">
        <v>43132</v>
      </c>
      <c r="L2867" s="37" t="s">
        <v>93</v>
      </c>
      <c r="M2867" s="31">
        <v>7</v>
      </c>
    </row>
    <row spans="1:13" s="31" customFormat="1" ht="15.75" customHeight="1" x14ac:dyDescent="0.2" outlineLevel="0" r="2868">
      <c r="A2868" s="31">
        <v>2867</v>
      </c>
      <c r="B2868" s="37" t="s">
        <v>9567</v>
      </c>
      <c r="C2868" s="37" t="s">
        <v>9568</v>
      </c>
      <c r="D2868" s="37" t="s">
        <v>74</v>
      </c>
      <c r="E2868" s="31">
        <v>53</v>
      </c>
      <c r="F2868" s="48">
        <v>20381</v>
      </c>
      <c r="G2868" s="37" t="s">
        <v>958</v>
      </c>
      <c r="H2868" s="37" t="s">
        <v>250</v>
      </c>
      <c r="I2868" s="37" t="s">
        <v>131</v>
      </c>
      <c r="J2868" s="37" t="s">
        <v>80</v>
      </c>
      <c r="K2868" s="37" t="s">
        <v>5089</v>
      </c>
      <c r="L2868" s="37" t="s">
        <v>93</v>
      </c>
      <c r="M2868" s="31">
        <v>12</v>
      </c>
    </row>
    <row spans="1:13" s="31" customFormat="1" ht="15.75" customHeight="1" x14ac:dyDescent="0.2" outlineLevel="0" r="2869">
      <c r="A2869" s="31">
        <v>2868</v>
      </c>
      <c r="B2869" s="37" t="s">
        <v>8688</v>
      </c>
      <c r="C2869" s="37" t="s">
        <v>9569</v>
      </c>
      <c r="D2869" s="37" t="s">
        <v>100</v>
      </c>
      <c r="E2869" s="31">
        <v>20</v>
      </c>
      <c r="F2869" s="48">
        <v>26440</v>
      </c>
      <c r="G2869" s="37" t="s">
        <v>1340</v>
      </c>
      <c r="H2869" s="37" t="s">
        <v>147</v>
      </c>
      <c r="I2869" s="37" t="s">
        <v>131</v>
      </c>
      <c r="J2869" s="37" t="s">
        <v>80</v>
      </c>
      <c r="K2869" s="37" t="s">
        <v>5417</v>
      </c>
      <c r="L2869" s="37" t="s">
        <v>93</v>
      </c>
      <c r="M2869" s="31">
        <v>10</v>
      </c>
    </row>
    <row spans="1:13" s="31" customFormat="1" ht="15.75" customHeight="1" x14ac:dyDescent="0.2" outlineLevel="0" r="2870">
      <c r="A2870" s="31">
        <v>2869</v>
      </c>
      <c r="B2870" s="37" t="s">
        <v>9570</v>
      </c>
      <c r="C2870" s="37" t="s">
        <v>9571</v>
      </c>
      <c r="D2870" s="37" t="s">
        <v>100</v>
      </c>
      <c r="E2870" s="31">
        <v>19</v>
      </c>
      <c r="F2870" s="48">
        <v>36907</v>
      </c>
      <c r="H2870" s="37" t="s">
        <v>78</v>
      </c>
      <c r="I2870" s="37" t="s">
        <v>104</v>
      </c>
      <c r="J2870" s="37" t="s">
        <v>80</v>
      </c>
      <c r="K2870" s="50">
        <v>100</v>
      </c>
      <c r="L2870" s="37" t="s">
        <v>93</v>
      </c>
      <c r="M2870" s="31">
        <v>2</v>
      </c>
    </row>
    <row spans="1:13" s="31" customFormat="1" ht="15.75" customHeight="1" x14ac:dyDescent="0.2" outlineLevel="0" r="2871">
      <c r="A2871" s="31">
        <v>2870</v>
      </c>
      <c r="B2871" s="37" t="s">
        <v>9572</v>
      </c>
      <c r="C2871" s="37" t="s">
        <v>9573</v>
      </c>
      <c r="D2871" s="37" t="s">
        <v>74</v>
      </c>
      <c r="E2871" s="31">
        <v>99</v>
      </c>
      <c r="F2871" s="48">
        <v>21180</v>
      </c>
      <c r="H2871" s="37" t="s">
        <v>250</v>
      </c>
      <c r="I2871" s="37" t="s">
        <v>79</v>
      </c>
      <c r="J2871" s="37" t="s">
        <v>80</v>
      </c>
      <c r="K2871" s="37" t="s">
        <v>4819</v>
      </c>
      <c r="L2871" s="37" t="s">
        <v>93</v>
      </c>
      <c r="M2871" s="31">
        <v>11</v>
      </c>
    </row>
    <row spans="1:13" s="31" customFormat="1" ht="15.75" customHeight="1" x14ac:dyDescent="0.2" outlineLevel="0" r="2872">
      <c r="A2872" s="31">
        <v>2871</v>
      </c>
      <c r="B2872" s="37" t="s">
        <v>7429</v>
      </c>
      <c r="C2872" s="37" t="s">
        <v>9574</v>
      </c>
      <c r="D2872" s="37" t="s">
        <v>74</v>
      </c>
      <c r="E2872" s="31">
        <v>49</v>
      </c>
      <c r="F2872" s="48">
        <v>28569</v>
      </c>
      <c r="G2872" s="37" t="s">
        <v>129</v>
      </c>
      <c r="H2872" s="37" t="s">
        <v>130</v>
      </c>
      <c r="I2872" s="37" t="s">
        <v>131</v>
      </c>
      <c r="J2872" s="37" t="s">
        <v>80</v>
      </c>
      <c r="K2872" s="37" t="s">
        <v>5330</v>
      </c>
      <c r="L2872" s="37" t="s">
        <v>81</v>
      </c>
      <c r="M2872" s="31">
        <v>15</v>
      </c>
    </row>
    <row spans="1:13" s="31" customFormat="1" ht="15.75" customHeight="1" x14ac:dyDescent="0.2" outlineLevel="0" r="2873">
      <c r="A2873" s="31">
        <v>2872</v>
      </c>
      <c r="B2873" s="37" t="s">
        <v>9575</v>
      </c>
      <c r="C2873" s="37" t="s">
        <v>9576</v>
      </c>
      <c r="D2873" s="37" t="s">
        <v>100</v>
      </c>
      <c r="E2873" s="31">
        <v>52</v>
      </c>
      <c r="F2873" s="48">
        <v>27077</v>
      </c>
      <c r="G2873" s="37" t="s">
        <v>551</v>
      </c>
      <c r="H2873" s="37" t="s">
        <v>191</v>
      </c>
      <c r="I2873" s="37" t="s">
        <v>104</v>
      </c>
      <c r="J2873" s="37" t="s">
        <v>80</v>
      </c>
      <c r="K2873" s="37" t="s">
        <v>4778</v>
      </c>
      <c r="L2873" s="37" t="s">
        <v>81</v>
      </c>
      <c r="M2873" s="31">
        <v>17</v>
      </c>
    </row>
    <row spans="1:13" s="31" customFormat="1" ht="15.75" customHeight="1" x14ac:dyDescent="0.2" outlineLevel="0" r="2874">
      <c r="A2874" s="31">
        <v>2873</v>
      </c>
      <c r="B2874" s="37" t="s">
        <v>9577</v>
      </c>
      <c r="C2874" s="37" t="s">
        <v>9578</v>
      </c>
      <c r="D2874" s="37" t="s">
        <v>100</v>
      </c>
      <c r="E2874" s="31">
        <v>59</v>
      </c>
      <c r="F2874" s="48">
        <v>29762</v>
      </c>
      <c r="G2874" s="37" t="s">
        <v>408</v>
      </c>
      <c r="H2874" s="37" t="s">
        <v>103</v>
      </c>
      <c r="I2874" s="37" t="s">
        <v>79</v>
      </c>
      <c r="J2874" s="37" t="s">
        <v>80</v>
      </c>
      <c r="K2874" s="37" t="s">
        <v>4742</v>
      </c>
      <c r="L2874" s="37" t="s">
        <v>93</v>
      </c>
      <c r="M2874" s="31">
        <v>13</v>
      </c>
    </row>
    <row spans="1:13" s="31" customFormat="1" ht="15.75" customHeight="1" x14ac:dyDescent="0.2" outlineLevel="0" r="2875">
      <c r="A2875" s="31">
        <v>2874</v>
      </c>
      <c r="B2875" s="37" t="s">
        <v>9579</v>
      </c>
      <c r="C2875" s="37" t="s">
        <v>9580</v>
      </c>
      <c r="D2875" s="37" t="s">
        <v>100</v>
      </c>
      <c r="E2875" s="31">
        <v>97</v>
      </c>
      <c r="F2875" s="48">
        <v>28487</v>
      </c>
      <c r="G2875" s="37" t="s">
        <v>1508</v>
      </c>
      <c r="H2875" s="37" t="s">
        <v>78</v>
      </c>
      <c r="I2875" s="37" t="s">
        <v>104</v>
      </c>
      <c r="J2875" s="37" t="s">
        <v>80</v>
      </c>
      <c r="K2875" s="37" t="s">
        <v>5453</v>
      </c>
      <c r="L2875" s="37" t="s">
        <v>93</v>
      </c>
      <c r="M2875" s="31">
        <v>18</v>
      </c>
    </row>
    <row spans="1:13" s="31" customFormat="1" ht="15.75" customHeight="1" x14ac:dyDescent="0.2" outlineLevel="0" r="2876">
      <c r="A2876" s="31">
        <v>2875</v>
      </c>
      <c r="B2876" s="37" t="s">
        <v>9581</v>
      </c>
      <c r="C2876" s="37" t="s">
        <v>9582</v>
      </c>
      <c r="D2876" s="37" t="s">
        <v>74</v>
      </c>
      <c r="E2876" s="31">
        <v>71</v>
      </c>
      <c r="F2876" s="48">
        <v>36091</v>
      </c>
      <c r="G2876" s="37" t="s">
        <v>121</v>
      </c>
      <c r="H2876" s="37" t="s">
        <v>103</v>
      </c>
      <c r="I2876" s="37" t="s">
        <v>131</v>
      </c>
      <c r="J2876" s="37" t="s">
        <v>80</v>
      </c>
      <c r="K2876" s="31">
        <v>-1</v>
      </c>
      <c r="L2876" s="37" t="s">
        <v>93</v>
      </c>
      <c r="M2876" s="31">
        <v>2</v>
      </c>
    </row>
    <row spans="1:13" s="31" customFormat="1" ht="15.75" customHeight="1" x14ac:dyDescent="0.2" outlineLevel="0" r="2877">
      <c r="A2877" s="31">
        <v>2876</v>
      </c>
      <c r="B2877" s="37" t="s">
        <v>5134</v>
      </c>
      <c r="C2877" s="37" t="s">
        <v>9583</v>
      </c>
      <c r="D2877" s="37" t="s">
        <v>74</v>
      </c>
      <c r="E2877" s="31">
        <v>68</v>
      </c>
      <c r="F2877" s="48">
        <v>29615</v>
      </c>
      <c r="G2877" s="37" t="s">
        <v>77</v>
      </c>
      <c r="H2877" s="37" t="s">
        <v>147</v>
      </c>
      <c r="I2877" s="37" t="s">
        <v>131</v>
      </c>
      <c r="J2877" s="37" t="s">
        <v>80</v>
      </c>
      <c r="L2877" s="37" t="s">
        <v>93</v>
      </c>
      <c r="M2877" s="31">
        <v>10</v>
      </c>
    </row>
    <row spans="1:13" s="31" customFormat="1" ht="15.75" customHeight="1" x14ac:dyDescent="0.2" outlineLevel="0" r="2878">
      <c r="A2878" s="31">
        <v>2877</v>
      </c>
      <c r="B2878" s="37" t="s">
        <v>6147</v>
      </c>
      <c r="C2878" s="37" t="s">
        <v>6914</v>
      </c>
      <c r="D2878" s="37" t="s">
        <v>74</v>
      </c>
      <c r="E2878" s="31">
        <v>59</v>
      </c>
      <c r="F2878" s="48">
        <v>24777</v>
      </c>
      <c r="G2878" s="37" t="s">
        <v>1264</v>
      </c>
      <c r="H2878" s="37" t="s">
        <v>92</v>
      </c>
      <c r="I2878" s="37" t="s">
        <v>104</v>
      </c>
      <c r="J2878" s="37" t="s">
        <v>80</v>
      </c>
      <c r="K2878" s="37" t="s">
        <v>5330</v>
      </c>
      <c r="L2878" s="37" t="s">
        <v>81</v>
      </c>
      <c r="M2878" s="31">
        <v>18</v>
      </c>
    </row>
    <row spans="1:13" s="31" customFormat="1" ht="15.75" customHeight="1" x14ac:dyDescent="0.2" outlineLevel="0" r="2879">
      <c r="A2879" s="31">
        <v>2878</v>
      </c>
      <c r="B2879" s="37" t="s">
        <v>9584</v>
      </c>
      <c r="C2879" s="37" t="s">
        <v>9585</v>
      </c>
      <c r="D2879" s="37" t="s">
        <v>74</v>
      </c>
      <c r="E2879" s="31">
        <v>73</v>
      </c>
      <c r="F2879" s="48">
        <v>31351</v>
      </c>
      <c r="G2879" s="37" t="s">
        <v>1218</v>
      </c>
      <c r="H2879" s="37" t="s">
        <v>92</v>
      </c>
      <c r="I2879" s="37" t="s">
        <v>79</v>
      </c>
      <c r="J2879" s="37" t="s">
        <v>80</v>
      </c>
      <c r="K2879" s="37" t="s">
        <v>4929</v>
      </c>
      <c r="L2879" s="37" t="s">
        <v>81</v>
      </c>
      <c r="M2879" s="31">
        <v>9</v>
      </c>
    </row>
    <row spans="1:13" s="31" customFormat="1" ht="15.75" customHeight="1" x14ac:dyDescent="0.2" outlineLevel="0" r="2880">
      <c r="A2880" s="31">
        <v>2879</v>
      </c>
      <c r="B2880" s="37" t="s">
        <v>9586</v>
      </c>
      <c r="C2880" s="37" t="s">
        <v>9587</v>
      </c>
      <c r="D2880" s="37" t="s">
        <v>100</v>
      </c>
      <c r="E2880" s="31">
        <v>62</v>
      </c>
      <c r="F2880" s="48">
        <v>27128</v>
      </c>
      <c r="G2880" s="37" t="s">
        <v>515</v>
      </c>
      <c r="H2880" s="37" t="s">
        <v>415</v>
      </c>
      <c r="I2880" s="37" t="s">
        <v>79</v>
      </c>
      <c r="J2880" s="37" t="s">
        <v>80</v>
      </c>
      <c r="K2880" s="37" t="s">
        <v>4742</v>
      </c>
      <c r="L2880" s="37" t="s">
        <v>81</v>
      </c>
      <c r="M2880" s="31">
        <v>5</v>
      </c>
    </row>
    <row spans="1:13" s="31" customFormat="1" ht="15.75" customHeight="1" x14ac:dyDescent="0.2" outlineLevel="0" r="2881">
      <c r="A2881" s="31">
        <v>2880</v>
      </c>
      <c r="B2881" s="37" t="s">
        <v>9588</v>
      </c>
      <c r="C2881" s="37" t="s">
        <v>6696</v>
      </c>
      <c r="D2881" s="37" t="s">
        <v>74</v>
      </c>
      <c r="E2881" s="31">
        <v>43</v>
      </c>
      <c r="F2881" s="48">
        <v>24791</v>
      </c>
      <c r="G2881" s="37" t="s">
        <v>1313</v>
      </c>
      <c r="H2881" s="37" t="s">
        <v>191</v>
      </c>
      <c r="I2881" s="37" t="s">
        <v>79</v>
      </c>
      <c r="J2881" s="37" t="s">
        <v>80</v>
      </c>
      <c r="K2881" s="50">
        <v>1E+96</v>
      </c>
      <c r="L2881" s="37" t="s">
        <v>93</v>
      </c>
      <c r="M2881" s="31">
        <v>7</v>
      </c>
    </row>
    <row spans="1:13" s="31" customFormat="1" ht="15.75" customHeight="1" x14ac:dyDescent="0.2" outlineLevel="0" r="2882">
      <c r="A2882" s="31">
        <v>2881</v>
      </c>
      <c r="B2882" s="37" t="s">
        <v>9589</v>
      </c>
      <c r="C2882" s="37" t="s">
        <v>9590</v>
      </c>
      <c r="D2882" s="37" t="s">
        <v>74</v>
      </c>
      <c r="E2882" s="31">
        <v>71</v>
      </c>
      <c r="F2882" s="48">
        <v>22916</v>
      </c>
      <c r="G2882" s="37" t="s">
        <v>211</v>
      </c>
      <c r="H2882" s="37" t="s">
        <v>191</v>
      </c>
      <c r="I2882" s="37" t="s">
        <v>104</v>
      </c>
      <c r="J2882" s="37" t="s">
        <v>80</v>
      </c>
      <c r="K2882" s="37" t="s">
        <v>4762</v>
      </c>
      <c r="L2882" s="37" t="s">
        <v>81</v>
      </c>
      <c r="M2882" s="31">
        <v>11</v>
      </c>
    </row>
    <row spans="1:13" s="31" customFormat="1" ht="15.75" customHeight="1" x14ac:dyDescent="0.2" outlineLevel="0" r="2883">
      <c r="A2883" s="31">
        <v>2882</v>
      </c>
      <c r="B2883" s="37" t="s">
        <v>9591</v>
      </c>
      <c r="C2883" s="37" t="s">
        <v>9592</v>
      </c>
      <c r="D2883" s="37" t="s">
        <v>100</v>
      </c>
      <c r="E2883" s="31">
        <v>62</v>
      </c>
      <c r="F2883" s="48">
        <v>31528</v>
      </c>
      <c r="G2883" s="37" t="s">
        <v>1297</v>
      </c>
      <c r="H2883" s="37" t="s">
        <v>78</v>
      </c>
      <c r="I2883" s="37" t="s">
        <v>79</v>
      </c>
      <c r="J2883" s="37" t="s">
        <v>80</v>
      </c>
      <c r="K2883" s="50">
        <v>1E+96</v>
      </c>
      <c r="L2883" s="37" t="s">
        <v>93</v>
      </c>
      <c r="M2883" s="31">
        <v>9</v>
      </c>
    </row>
    <row spans="1:13" s="31" customFormat="1" ht="15.75" customHeight="1" x14ac:dyDescent="0.2" outlineLevel="0" r="2884">
      <c r="A2884" s="31">
        <v>2883</v>
      </c>
      <c r="B2884" s="37" t="s">
        <v>9593</v>
      </c>
      <c r="C2884" s="37" t="s">
        <v>9594</v>
      </c>
      <c r="D2884" s="37" t="s">
        <v>74</v>
      </c>
      <c r="E2884" s="31">
        <v>84</v>
      </c>
      <c r="F2884" s="48">
        <v>34838</v>
      </c>
      <c r="G2884" s="37" t="s">
        <v>312</v>
      </c>
      <c r="H2884" s="37" t="s">
        <v>103</v>
      </c>
      <c r="I2884" s="37" t="s">
        <v>79</v>
      </c>
      <c r="J2884" s="37" t="s">
        <v>80</v>
      </c>
      <c r="K2884" s="37" t="s">
        <v>4737</v>
      </c>
      <c r="L2884" s="37" t="s">
        <v>81</v>
      </c>
      <c r="M2884" s="31">
        <v>2</v>
      </c>
    </row>
    <row spans="1:13" s="31" customFormat="1" ht="15.75" customHeight="1" x14ac:dyDescent="0.2" outlineLevel="0" r="2885">
      <c r="A2885" s="31">
        <v>2884</v>
      </c>
      <c r="B2885" s="37" t="s">
        <v>9595</v>
      </c>
      <c r="C2885" s="37" t="s">
        <v>9596</v>
      </c>
      <c r="D2885" s="37" t="s">
        <v>100</v>
      </c>
      <c r="E2885" s="31">
        <v>99</v>
      </c>
      <c r="F2885" s="48">
        <v>22652</v>
      </c>
      <c r="G2885" s="37" t="s">
        <v>551</v>
      </c>
      <c r="H2885" s="37" t="s">
        <v>250</v>
      </c>
      <c r="I2885" s="37" t="s">
        <v>79</v>
      </c>
      <c r="J2885" s="37" t="s">
        <v>80</v>
      </c>
      <c r="K2885" s="37" t="s">
        <v>5100</v>
      </c>
      <c r="L2885" s="37" t="s">
        <v>93</v>
      </c>
      <c r="M2885" s="31">
        <v>15</v>
      </c>
    </row>
    <row spans="1:13" s="31" customFormat="1" ht="15.75" customHeight="1" x14ac:dyDescent="0.2" outlineLevel="0" r="2886">
      <c r="A2886" s="31">
        <v>2885</v>
      </c>
      <c r="B2886" s="37" t="s">
        <v>9597</v>
      </c>
      <c r="C2886" s="37" t="s">
        <v>9598</v>
      </c>
      <c r="D2886" s="37" t="s">
        <v>100</v>
      </c>
      <c r="E2886" s="31">
        <v>70</v>
      </c>
      <c r="F2886" s="48">
        <v>25387</v>
      </c>
      <c r="G2886" s="37" t="s">
        <v>139</v>
      </c>
      <c r="H2886" s="37" t="s">
        <v>103</v>
      </c>
      <c r="I2886" s="37" t="s">
        <v>79</v>
      </c>
      <c r="J2886" s="37" t="s">
        <v>80</v>
      </c>
      <c r="K2886" s="37" t="s">
        <v>4706</v>
      </c>
      <c r="L2886" s="37" t="s">
        <v>81</v>
      </c>
      <c r="M2886" s="31">
        <v>4</v>
      </c>
    </row>
    <row spans="1:13" s="31" customFormat="1" ht="15.75" customHeight="1" x14ac:dyDescent="0.2" outlineLevel="0" r="2887">
      <c r="A2887" s="31">
        <v>2886</v>
      </c>
      <c r="B2887" s="37" t="s">
        <v>9599</v>
      </c>
      <c r="C2887" s="37" t="s">
        <v>9600</v>
      </c>
      <c r="D2887" s="37" t="s">
        <v>100</v>
      </c>
      <c r="E2887" s="31">
        <v>39</v>
      </c>
      <c r="F2887" s="48">
        <v>22501</v>
      </c>
      <c r="G2887" s="37" t="s">
        <v>694</v>
      </c>
      <c r="H2887" s="37" t="s">
        <v>250</v>
      </c>
      <c r="I2887" s="37" t="s">
        <v>79</v>
      </c>
      <c r="J2887" s="37" t="s">
        <v>80</v>
      </c>
      <c r="K2887" s="37" t="s">
        <v>4713</v>
      </c>
      <c r="L2887" s="37" t="s">
        <v>93</v>
      </c>
      <c r="M2887" s="31">
        <v>14</v>
      </c>
    </row>
    <row spans="1:13" s="31" customFormat="1" ht="15.75" customHeight="1" x14ac:dyDescent="0.2" outlineLevel="0" r="2888">
      <c r="A2888" s="31">
        <v>2887</v>
      </c>
      <c r="B2888" s="37" t="s">
        <v>3449</v>
      </c>
      <c r="C2888" s="37" t="s">
        <v>9601</v>
      </c>
      <c r="D2888" s="37" t="s">
        <v>74</v>
      </c>
      <c r="E2888" s="31">
        <v>42</v>
      </c>
      <c r="F2888" s="48">
        <v>27084</v>
      </c>
      <c r="G2888" s="37" t="s">
        <v>153</v>
      </c>
      <c r="H2888" s="37" t="s">
        <v>103</v>
      </c>
      <c r="I2888" s="37" t="s">
        <v>131</v>
      </c>
      <c r="J2888" s="37" t="s">
        <v>80</v>
      </c>
      <c r="K2888" s="37" t="s">
        <v>4982</v>
      </c>
      <c r="L2888" s="37" t="s">
        <v>81</v>
      </c>
      <c r="M2888" s="31">
        <v>18</v>
      </c>
    </row>
    <row spans="1:13" s="31" customFormat="1" ht="15.75" customHeight="1" x14ac:dyDescent="0.2" outlineLevel="0" r="2889">
      <c r="A2889" s="31">
        <v>2888</v>
      </c>
      <c r="B2889" s="37" t="s">
        <v>3610</v>
      </c>
      <c r="C2889" s="37" t="s">
        <v>9602</v>
      </c>
      <c r="D2889" s="37" t="s">
        <v>74</v>
      </c>
      <c r="E2889" s="31">
        <v>37</v>
      </c>
      <c r="F2889" s="48">
        <v>22789</v>
      </c>
      <c r="G2889" s="37" t="s">
        <v>3034</v>
      </c>
      <c r="H2889" s="37" t="s">
        <v>161</v>
      </c>
      <c r="I2889" s="37" t="s">
        <v>131</v>
      </c>
      <c r="J2889" s="37" t="s">
        <v>80</v>
      </c>
      <c r="K2889" s="37" t="s">
        <v>5199</v>
      </c>
      <c r="L2889" s="37" t="s">
        <v>81</v>
      </c>
      <c r="M2889" s="31">
        <v>16</v>
      </c>
    </row>
    <row spans="1:13" s="31" customFormat="1" ht="15.75" customHeight="1" x14ac:dyDescent="0.2" outlineLevel="0" r="2890">
      <c r="A2890" s="31">
        <v>2889</v>
      </c>
      <c r="B2890" s="37" t="s">
        <v>9603</v>
      </c>
      <c r="C2890" s="37" t="s">
        <v>9604</v>
      </c>
      <c r="D2890" s="37" t="s">
        <v>74</v>
      </c>
      <c r="E2890" s="31">
        <v>55</v>
      </c>
      <c r="F2890" s="48">
        <v>31503</v>
      </c>
      <c r="G2890" s="37" t="s">
        <v>551</v>
      </c>
      <c r="H2890" s="37" t="s">
        <v>250</v>
      </c>
      <c r="I2890" s="37" t="s">
        <v>79</v>
      </c>
      <c r="J2890" s="37" t="s">
        <v>80</v>
      </c>
      <c r="K2890" s="37" t="s">
        <v>4997</v>
      </c>
      <c r="L2890" s="37" t="s">
        <v>81</v>
      </c>
      <c r="M2890" s="31">
        <v>8</v>
      </c>
    </row>
    <row spans="1:13" s="31" customFormat="1" ht="15.75" customHeight="1" x14ac:dyDescent="0.2" outlineLevel="0" r="2891">
      <c r="A2891" s="31">
        <v>2890</v>
      </c>
      <c r="B2891" s="37" t="s">
        <v>5273</v>
      </c>
      <c r="C2891" s="37" t="s">
        <v>9605</v>
      </c>
      <c r="D2891" s="37" t="s">
        <v>74</v>
      </c>
      <c r="E2891" s="31">
        <v>64</v>
      </c>
      <c r="F2891" s="48">
        <v>21687</v>
      </c>
      <c r="G2891" s="37" t="s">
        <v>153</v>
      </c>
      <c r="H2891" s="37" t="s">
        <v>250</v>
      </c>
      <c r="I2891" s="37" t="s">
        <v>104</v>
      </c>
      <c r="J2891" s="37" t="s">
        <v>80</v>
      </c>
      <c r="K2891" s="50">
        <v>1E+96</v>
      </c>
      <c r="L2891" s="37" t="s">
        <v>81</v>
      </c>
      <c r="M2891" s="31">
        <v>20</v>
      </c>
    </row>
    <row spans="1:13" s="31" customFormat="1" ht="15.75" customHeight="1" x14ac:dyDescent="0.2" outlineLevel="0" r="2892">
      <c r="A2892" s="31">
        <v>2891</v>
      </c>
      <c r="B2892" s="37" t="s">
        <v>7292</v>
      </c>
      <c r="C2892" s="37" t="s">
        <v>9606</v>
      </c>
      <c r="D2892" s="37" t="s">
        <v>100</v>
      </c>
      <c r="E2892" s="31">
        <v>5</v>
      </c>
      <c r="F2892" s="48">
        <v>31830</v>
      </c>
      <c r="G2892" s="37" t="s">
        <v>1508</v>
      </c>
      <c r="H2892" s="37" t="s">
        <v>78</v>
      </c>
      <c r="I2892" s="37" t="s">
        <v>131</v>
      </c>
      <c r="J2892" s="37" t="s">
        <v>80</v>
      </c>
      <c r="K2892" s="37" t="s">
        <v>4762</v>
      </c>
      <c r="L2892" s="37" t="s">
        <v>81</v>
      </c>
      <c r="M2892" s="31">
        <v>12</v>
      </c>
    </row>
    <row spans="1:13" s="31" customFormat="1" ht="15.75" customHeight="1" x14ac:dyDescent="0.2" outlineLevel="0" r="2893">
      <c r="A2893" s="31">
        <v>2892</v>
      </c>
      <c r="B2893" s="37" t="s">
        <v>6552</v>
      </c>
      <c r="C2893" s="37" t="s">
        <v>9607</v>
      </c>
      <c r="D2893" s="37" t="s">
        <v>74</v>
      </c>
      <c r="E2893" s="31">
        <v>59</v>
      </c>
      <c r="F2893" s="48">
        <v>23871</v>
      </c>
      <c r="G2893" s="37" t="s">
        <v>804</v>
      </c>
      <c r="H2893" s="37" t="s">
        <v>78</v>
      </c>
      <c r="I2893" s="37" t="s">
        <v>104</v>
      </c>
      <c r="J2893" s="37" t="s">
        <v>80</v>
      </c>
      <c r="K2893" s="37" t="s">
        <v>4737</v>
      </c>
      <c r="L2893" s="37" t="s">
        <v>81</v>
      </c>
      <c r="M2893" s="31">
        <v>7</v>
      </c>
    </row>
    <row spans="1:13" s="31" customFormat="1" ht="15.75" customHeight="1" x14ac:dyDescent="0.2" outlineLevel="0" r="2894">
      <c r="A2894" s="31">
        <v>2893</v>
      </c>
      <c r="B2894" s="37" t="s">
        <v>9608</v>
      </c>
      <c r="C2894" s="37" t="s">
        <v>9609</v>
      </c>
      <c r="D2894" s="37" t="s">
        <v>74</v>
      </c>
      <c r="E2894" s="31">
        <v>84</v>
      </c>
      <c r="F2894" s="48">
        <v>29487</v>
      </c>
      <c r="G2894" s="37" t="s">
        <v>1218</v>
      </c>
      <c r="H2894" s="37" t="s">
        <v>250</v>
      </c>
      <c r="I2894" s="37" t="s">
        <v>79</v>
      </c>
      <c r="J2894" s="37" t="s">
        <v>80</v>
      </c>
      <c r="K2894" s="37" t="s">
        <v>4719</v>
      </c>
      <c r="L2894" s="37" t="s">
        <v>93</v>
      </c>
      <c r="M2894" s="31">
        <v>11</v>
      </c>
    </row>
    <row spans="1:13" s="31" customFormat="1" ht="15.75" customHeight="1" x14ac:dyDescent="0.2" outlineLevel="0" r="2895">
      <c r="A2895" s="31">
        <v>2894</v>
      </c>
      <c r="B2895" s="37" t="s">
        <v>9610</v>
      </c>
      <c r="D2895" s="37" t="s">
        <v>74</v>
      </c>
      <c r="E2895" s="31">
        <v>91</v>
      </c>
      <c r="F2895" s="48">
        <v>28234</v>
      </c>
      <c r="G2895" s="37" t="s">
        <v>1038</v>
      </c>
      <c r="H2895" s="37" t="s">
        <v>103</v>
      </c>
      <c r="I2895" s="37" t="s">
        <v>79</v>
      </c>
      <c r="J2895" s="37" t="s">
        <v>80</v>
      </c>
      <c r="K2895" s="50">
        <v>-100</v>
      </c>
      <c r="L2895" s="37" t="s">
        <v>81</v>
      </c>
      <c r="M2895" s="31">
        <v>22</v>
      </c>
    </row>
    <row spans="1:13" s="31" customFormat="1" ht="15.75" customHeight="1" x14ac:dyDescent="0.2" outlineLevel="0" r="2896">
      <c r="A2896" s="31">
        <v>2895</v>
      </c>
      <c r="B2896" s="37" t="s">
        <v>4727</v>
      </c>
      <c r="C2896" s="37" t="s">
        <v>9611</v>
      </c>
      <c r="D2896" s="37" t="s">
        <v>100</v>
      </c>
      <c r="E2896" s="31">
        <v>85</v>
      </c>
      <c r="F2896" s="48">
        <v>24546</v>
      </c>
      <c r="G2896" s="37" t="s">
        <v>288</v>
      </c>
      <c r="H2896" s="37" t="s">
        <v>130</v>
      </c>
      <c r="I2896" s="37" t="s">
        <v>79</v>
      </c>
      <c r="J2896" s="37" t="s">
        <v>80</v>
      </c>
      <c r="K2896" s="50">
        <v>100</v>
      </c>
      <c r="L2896" s="37" t="s">
        <v>81</v>
      </c>
      <c r="M2896" s="31">
        <v>5</v>
      </c>
    </row>
    <row spans="1:13" s="31" customFormat="1" ht="15.75" customHeight="1" x14ac:dyDescent="0.2" outlineLevel="0" r="2897">
      <c r="A2897" s="31">
        <v>2896</v>
      </c>
      <c r="B2897" s="37" t="s">
        <v>4481</v>
      </c>
      <c r="C2897" s="37" t="s">
        <v>9612</v>
      </c>
      <c r="D2897" s="37" t="s">
        <v>100</v>
      </c>
      <c r="E2897" s="31">
        <v>5</v>
      </c>
      <c r="F2897" s="48">
        <v>25652</v>
      </c>
      <c r="G2897" s="37" t="s">
        <v>1696</v>
      </c>
      <c r="H2897" s="37" t="s">
        <v>103</v>
      </c>
      <c r="I2897" s="37" t="s">
        <v>79</v>
      </c>
      <c r="J2897" s="37" t="s">
        <v>80</v>
      </c>
      <c r="K2897" s="50">
        <v>100</v>
      </c>
      <c r="L2897" s="37" t="s">
        <v>81</v>
      </c>
      <c r="M2897" s="31">
        <v>12</v>
      </c>
    </row>
    <row spans="1:13" s="31" customFormat="1" ht="15.75" customHeight="1" x14ac:dyDescent="0.2" outlineLevel="0" r="2898">
      <c r="A2898" s="31">
        <v>2897</v>
      </c>
      <c r="B2898" s="37" t="s">
        <v>9613</v>
      </c>
      <c r="C2898" s="37" t="s">
        <v>9614</v>
      </c>
      <c r="D2898" s="37" t="s">
        <v>100</v>
      </c>
      <c r="E2898" s="31">
        <v>94</v>
      </c>
      <c r="F2898" s="48">
        <v>22750</v>
      </c>
      <c r="G2898" s="37" t="s">
        <v>551</v>
      </c>
      <c r="H2898" s="37" t="s">
        <v>78</v>
      </c>
      <c r="I2898" s="37" t="s">
        <v>104</v>
      </c>
      <c r="J2898" s="37" t="s">
        <v>80</v>
      </c>
      <c r="K2898" s="37" t="s">
        <v>4719</v>
      </c>
      <c r="L2898" s="37" t="s">
        <v>93</v>
      </c>
      <c r="M2898" s="31">
        <v>5</v>
      </c>
    </row>
    <row spans="1:13" s="31" customFormat="1" ht="15.75" customHeight="1" x14ac:dyDescent="0.2" outlineLevel="0" r="2899">
      <c r="A2899" s="31">
        <v>2898</v>
      </c>
      <c r="B2899" s="37" t="s">
        <v>9615</v>
      </c>
      <c r="C2899" s="37" t="s">
        <v>9616</v>
      </c>
      <c r="D2899" s="37" t="s">
        <v>100</v>
      </c>
      <c r="E2899" s="31">
        <v>81</v>
      </c>
      <c r="F2899" s="48">
        <v>23898</v>
      </c>
      <c r="G2899" s="37" t="s">
        <v>731</v>
      </c>
      <c r="H2899" s="37" t="s">
        <v>250</v>
      </c>
      <c r="I2899" s="37" t="s">
        <v>104</v>
      </c>
      <c r="J2899" s="37" t="s">
        <v>80</v>
      </c>
      <c r="K2899" s="37" t="s">
        <v>4713</v>
      </c>
      <c r="L2899" s="37" t="s">
        <v>81</v>
      </c>
      <c r="M2899" s="31">
        <v>5</v>
      </c>
    </row>
    <row spans="1:13" s="31" customFormat="1" ht="15.75" customHeight="1" x14ac:dyDescent="0.2" outlineLevel="0" r="2900">
      <c r="A2900" s="31">
        <v>2899</v>
      </c>
      <c r="B2900" s="37" t="s">
        <v>9617</v>
      </c>
      <c r="C2900" s="37" t="s">
        <v>9618</v>
      </c>
      <c r="D2900" s="37" t="s">
        <v>100</v>
      </c>
      <c r="E2900" s="31">
        <v>13</v>
      </c>
      <c r="F2900" s="48">
        <v>32953</v>
      </c>
      <c r="G2900" s="37" t="s">
        <v>1508</v>
      </c>
      <c r="H2900" s="37" t="s">
        <v>78</v>
      </c>
      <c r="I2900" s="37" t="s">
        <v>131</v>
      </c>
      <c r="J2900" s="37" t="s">
        <v>80</v>
      </c>
      <c r="K2900" s="37" t="s">
        <v>4819</v>
      </c>
      <c r="L2900" s="37" t="s">
        <v>93</v>
      </c>
      <c r="M2900" s="31">
        <v>4</v>
      </c>
    </row>
    <row spans="1:13" s="31" customFormat="1" ht="15.75" customHeight="1" x14ac:dyDescent="0.2" outlineLevel="0" r="2901">
      <c r="A2901" s="31">
        <v>2900</v>
      </c>
      <c r="B2901" s="37" t="s">
        <v>9619</v>
      </c>
      <c r="C2901" s="37" t="s">
        <v>9620</v>
      </c>
      <c r="D2901" s="37" t="s">
        <v>74</v>
      </c>
      <c r="E2901" s="31">
        <v>29</v>
      </c>
      <c r="F2901" s="48">
        <v>31562</v>
      </c>
      <c r="G2901" s="37" t="s">
        <v>1323</v>
      </c>
      <c r="H2901" s="37" t="s">
        <v>191</v>
      </c>
      <c r="I2901" s="37" t="s">
        <v>79</v>
      </c>
      <c r="J2901" s="37" t="s">
        <v>80</v>
      </c>
      <c r="L2901" s="37" t="s">
        <v>81</v>
      </c>
      <c r="M2901" s="31">
        <v>18</v>
      </c>
    </row>
    <row spans="1:13" s="31" customFormat="1" ht="15.75" customHeight="1" x14ac:dyDescent="0.2" outlineLevel="0" r="2902">
      <c r="A2902" s="31">
        <v>2901</v>
      </c>
      <c r="B2902" s="37" t="s">
        <v>9621</v>
      </c>
      <c r="C2902" s="37" t="s">
        <v>8796</v>
      </c>
      <c r="D2902" s="37" t="s">
        <v>74</v>
      </c>
      <c r="E2902" s="31">
        <v>77</v>
      </c>
      <c r="F2902" s="48">
        <v>34861</v>
      </c>
      <c r="H2902" s="37" t="s">
        <v>78</v>
      </c>
      <c r="I2902" s="37" t="s">
        <v>79</v>
      </c>
      <c r="J2902" s="37" t="s">
        <v>80</v>
      </c>
      <c r="K2902" s="37" t="s">
        <v>4737</v>
      </c>
      <c r="L2902" s="37" t="s">
        <v>81</v>
      </c>
      <c r="M2902" s="31">
        <v>6</v>
      </c>
    </row>
    <row spans="1:13" s="31" customFormat="1" ht="15.75" customHeight="1" x14ac:dyDescent="0.2" outlineLevel="0" r="2903">
      <c r="A2903" s="31">
        <v>2902</v>
      </c>
      <c r="B2903" s="37" t="s">
        <v>9622</v>
      </c>
      <c r="C2903" s="37" t="s">
        <v>6791</v>
      </c>
      <c r="D2903" s="37" t="s">
        <v>100</v>
      </c>
      <c r="E2903" s="31">
        <v>57</v>
      </c>
      <c r="F2903" s="48">
        <v>27394</v>
      </c>
      <c r="G2903" s="37" t="s">
        <v>182</v>
      </c>
      <c r="H2903" s="37" t="s">
        <v>103</v>
      </c>
      <c r="I2903" s="37" t="s">
        <v>79</v>
      </c>
      <c r="J2903" s="37" t="s">
        <v>80</v>
      </c>
      <c r="K2903" s="37" t="s">
        <v>4728</v>
      </c>
      <c r="L2903" s="37" t="s">
        <v>81</v>
      </c>
      <c r="M2903" s="31">
        <v>7</v>
      </c>
    </row>
    <row spans="1:13" s="31" customFormat="1" ht="15.75" customHeight="1" x14ac:dyDescent="0.2" outlineLevel="0" r="2904">
      <c r="A2904" s="31">
        <v>2903</v>
      </c>
      <c r="B2904" s="37" t="s">
        <v>9623</v>
      </c>
      <c r="C2904" s="37" t="s">
        <v>9624</v>
      </c>
      <c r="D2904" s="37" t="s">
        <v>74</v>
      </c>
      <c r="E2904" s="31">
        <v>47</v>
      </c>
      <c r="F2904" s="48">
        <v>28388</v>
      </c>
      <c r="G2904" s="37" t="s">
        <v>1787</v>
      </c>
      <c r="H2904" s="37" t="s">
        <v>78</v>
      </c>
      <c r="I2904" s="37" t="s">
        <v>104</v>
      </c>
      <c r="J2904" s="37" t="s">
        <v>80</v>
      </c>
      <c r="K2904" s="37" t="s">
        <v>5493</v>
      </c>
      <c r="L2904" s="37" t="s">
        <v>81</v>
      </c>
      <c r="M2904" s="31">
        <v>9</v>
      </c>
    </row>
    <row spans="1:13" s="31" customFormat="1" ht="15.75" customHeight="1" x14ac:dyDescent="0.2" outlineLevel="0" r="2905">
      <c r="A2905" s="31">
        <v>2904</v>
      </c>
      <c r="B2905" s="37" t="s">
        <v>2248</v>
      </c>
      <c r="C2905" s="37" t="s">
        <v>9625</v>
      </c>
      <c r="D2905" s="37" t="s">
        <v>100</v>
      </c>
      <c r="E2905" s="31">
        <v>26</v>
      </c>
      <c r="F2905" s="48">
        <v>28306</v>
      </c>
      <c r="G2905" s="37" t="s">
        <v>4328</v>
      </c>
      <c r="H2905" s="37" t="s">
        <v>78</v>
      </c>
      <c r="I2905" s="37" t="s">
        <v>131</v>
      </c>
      <c r="J2905" s="37" t="s">
        <v>80</v>
      </c>
      <c r="K2905" s="38">
        <v>-1</v>
      </c>
      <c r="L2905" s="37" t="s">
        <v>81</v>
      </c>
      <c r="M2905" s="31">
        <v>11</v>
      </c>
    </row>
    <row spans="1:13" s="31" customFormat="1" ht="15.75" customHeight="1" x14ac:dyDescent="0.2" outlineLevel="0" r="2906">
      <c r="A2906" s="31">
        <v>2905</v>
      </c>
      <c r="B2906" s="37" t="s">
        <v>9626</v>
      </c>
      <c r="C2906" s="37" t="s">
        <v>9627</v>
      </c>
      <c r="D2906" s="37" t="s">
        <v>100</v>
      </c>
      <c r="E2906" s="31">
        <v>34</v>
      </c>
      <c r="F2906" s="48">
        <v>23515</v>
      </c>
      <c r="G2906" s="37" t="s">
        <v>522</v>
      </c>
      <c r="H2906" s="37" t="s">
        <v>250</v>
      </c>
      <c r="I2906" s="37" t="s">
        <v>79</v>
      </c>
      <c r="J2906" s="37" t="s">
        <v>80</v>
      </c>
      <c r="K2906" s="37" t="s">
        <v>4938</v>
      </c>
      <c r="L2906" s="37" t="s">
        <v>93</v>
      </c>
      <c r="M2906" s="31">
        <v>14</v>
      </c>
    </row>
    <row spans="1:13" s="31" customFormat="1" ht="15.75" customHeight="1" x14ac:dyDescent="0.2" outlineLevel="0" r="2907">
      <c r="A2907" s="31">
        <v>2906</v>
      </c>
      <c r="B2907" s="37" t="s">
        <v>7633</v>
      </c>
      <c r="C2907" s="37" t="s">
        <v>9628</v>
      </c>
      <c r="D2907" s="37" t="s">
        <v>100</v>
      </c>
      <c r="E2907" s="31">
        <v>93</v>
      </c>
      <c r="F2907" s="48">
        <v>33787</v>
      </c>
      <c r="G2907" s="37" t="s">
        <v>545</v>
      </c>
      <c r="H2907" s="37" t="s">
        <v>147</v>
      </c>
      <c r="I2907" s="37" t="s">
        <v>79</v>
      </c>
      <c r="J2907" s="37" t="s">
        <v>80</v>
      </c>
      <c r="K2907" s="50">
        <v>-100</v>
      </c>
      <c r="L2907" s="37" t="s">
        <v>81</v>
      </c>
      <c r="M2907" s="31">
        <v>4</v>
      </c>
    </row>
    <row spans="1:13" s="31" customFormat="1" ht="15.75" customHeight="1" x14ac:dyDescent="0.2" outlineLevel="0" r="2908">
      <c r="A2908" s="31">
        <v>2907</v>
      </c>
      <c r="B2908" s="37" t="s">
        <v>9608</v>
      </c>
      <c r="D2908" s="37" t="s">
        <v>74</v>
      </c>
      <c r="E2908" s="31">
        <v>89</v>
      </c>
      <c r="F2908" s="48">
        <v>28140</v>
      </c>
      <c r="G2908" s="37" t="s">
        <v>491</v>
      </c>
      <c r="H2908" s="37" t="s">
        <v>103</v>
      </c>
      <c r="I2908" s="37" t="s">
        <v>131</v>
      </c>
      <c r="J2908" s="37" t="s">
        <v>80</v>
      </c>
      <c r="K2908" s="31">
        <v>1</v>
      </c>
      <c r="L2908" s="37" t="s">
        <v>93</v>
      </c>
      <c r="M2908" s="31">
        <v>8</v>
      </c>
    </row>
    <row spans="1:13" s="31" customFormat="1" ht="15.75" customHeight="1" x14ac:dyDescent="0.2" outlineLevel="0" r="2909">
      <c r="A2909" s="31">
        <v>2908</v>
      </c>
      <c r="B2909" s="37" t="s">
        <v>9629</v>
      </c>
      <c r="C2909" s="37" t="s">
        <v>9630</v>
      </c>
      <c r="D2909" s="37" t="s">
        <v>100</v>
      </c>
      <c r="E2909" s="31">
        <v>42</v>
      </c>
      <c r="F2909" s="48">
        <v>20353</v>
      </c>
      <c r="G2909" s="37" t="s">
        <v>431</v>
      </c>
      <c r="H2909" s="37" t="s">
        <v>191</v>
      </c>
      <c r="I2909" s="37" t="s">
        <v>104</v>
      </c>
      <c r="J2909" s="37" t="s">
        <v>80</v>
      </c>
      <c r="K2909" s="37" t="s">
        <v>4902</v>
      </c>
      <c r="L2909" s="37" t="s">
        <v>81</v>
      </c>
      <c r="M2909" s="31">
        <v>11</v>
      </c>
    </row>
    <row spans="1:13" s="31" customFormat="1" ht="15.75" customHeight="1" x14ac:dyDescent="0.2" outlineLevel="0" r="2910">
      <c r="A2910" s="31">
        <v>2909</v>
      </c>
      <c r="B2910" s="37" t="s">
        <v>4287</v>
      </c>
      <c r="C2910" s="37" t="s">
        <v>9631</v>
      </c>
      <c r="D2910" s="37" t="s">
        <v>100</v>
      </c>
      <c r="E2910" s="31">
        <v>31</v>
      </c>
      <c r="F2910" s="48">
        <v>29103</v>
      </c>
      <c r="G2910" s="37" t="s">
        <v>211</v>
      </c>
      <c r="H2910" s="37" t="s">
        <v>130</v>
      </c>
      <c r="I2910" s="37" t="s">
        <v>131</v>
      </c>
      <c r="J2910" s="37" t="s">
        <v>80</v>
      </c>
      <c r="K2910" s="37" t="s">
        <v>4804</v>
      </c>
      <c r="L2910" s="37" t="s">
        <v>93</v>
      </c>
      <c r="M2910" s="31">
        <v>6</v>
      </c>
    </row>
    <row spans="1:13" s="31" customFormat="1" ht="15.75" customHeight="1" x14ac:dyDescent="0.2" outlineLevel="0" r="2911">
      <c r="A2911" s="31">
        <v>2910</v>
      </c>
      <c r="B2911" s="37" t="s">
        <v>8063</v>
      </c>
      <c r="C2911" s="37" t="s">
        <v>9632</v>
      </c>
      <c r="D2911" s="37" t="s">
        <v>100</v>
      </c>
      <c r="E2911" s="31">
        <v>15</v>
      </c>
      <c r="F2911" s="48">
        <v>22997</v>
      </c>
      <c r="G2911" s="37" t="s">
        <v>1975</v>
      </c>
      <c r="H2911" s="37" t="s">
        <v>191</v>
      </c>
      <c r="I2911" s="37" t="s">
        <v>79</v>
      </c>
      <c r="J2911" s="37" t="s">
        <v>80</v>
      </c>
      <c r="K2911" s="38">
        <v>-1</v>
      </c>
      <c r="L2911" s="37" t="s">
        <v>81</v>
      </c>
      <c r="M2911" s="31">
        <v>12</v>
      </c>
    </row>
    <row spans="1:13" s="31" customFormat="1" ht="15.75" customHeight="1" x14ac:dyDescent="0.2" outlineLevel="0" r="2912">
      <c r="A2912" s="31">
        <v>2911</v>
      </c>
      <c r="B2912" s="37" t="s">
        <v>9633</v>
      </c>
      <c r="C2912" s="37" t="s">
        <v>9634</v>
      </c>
      <c r="D2912" s="37" t="s">
        <v>100</v>
      </c>
      <c r="E2912" s="31">
        <v>55</v>
      </c>
      <c r="F2912" s="48">
        <v>24954</v>
      </c>
      <c r="G2912" s="37" t="s">
        <v>129</v>
      </c>
      <c r="H2912" s="37" t="s">
        <v>130</v>
      </c>
      <c r="I2912" s="37" t="s">
        <v>79</v>
      </c>
      <c r="J2912" s="37" t="s">
        <v>80</v>
      </c>
      <c r="K2912" s="37" t="s">
        <v>5565</v>
      </c>
      <c r="L2912" s="37" t="s">
        <v>93</v>
      </c>
      <c r="M2912" s="31">
        <v>11</v>
      </c>
    </row>
    <row spans="1:13" s="31" customFormat="1" ht="15.75" customHeight="1" x14ac:dyDescent="0.2" outlineLevel="0" r="2913">
      <c r="A2913" s="31">
        <v>2912</v>
      </c>
      <c r="B2913" s="37" t="s">
        <v>9635</v>
      </c>
      <c r="D2913" s="37" t="s">
        <v>74</v>
      </c>
      <c r="E2913" s="31">
        <v>60</v>
      </c>
      <c r="F2913" s="48">
        <v>27990</v>
      </c>
      <c r="H2913" s="37" t="s">
        <v>250</v>
      </c>
      <c r="I2913" s="37" t="s">
        <v>131</v>
      </c>
      <c r="J2913" s="37" t="s">
        <v>80</v>
      </c>
      <c r="K2913" s="37" t="s">
        <v>4737</v>
      </c>
      <c r="L2913" s="37" t="s">
        <v>93</v>
      </c>
      <c r="M2913" s="31">
        <v>4</v>
      </c>
    </row>
    <row spans="1:13" s="31" customFormat="1" ht="15.75" customHeight="1" x14ac:dyDescent="0.2" outlineLevel="0" r="2914">
      <c r="A2914" s="31">
        <v>2913</v>
      </c>
      <c r="B2914" s="37" t="s">
        <v>9636</v>
      </c>
      <c r="C2914" s="37" t="s">
        <v>9637</v>
      </c>
      <c r="D2914" s="37" t="s">
        <v>74</v>
      </c>
      <c r="E2914" s="31">
        <v>44</v>
      </c>
      <c r="F2914" s="48">
        <v>20281</v>
      </c>
      <c r="G2914" s="37" t="s">
        <v>401</v>
      </c>
      <c r="H2914" s="37" t="s">
        <v>161</v>
      </c>
      <c r="I2914" s="37" t="s">
        <v>104</v>
      </c>
      <c r="J2914" s="37" t="s">
        <v>80</v>
      </c>
      <c r="K2914" s="37" t="s">
        <v>4722</v>
      </c>
      <c r="L2914" s="37" t="s">
        <v>81</v>
      </c>
      <c r="M2914" s="31">
        <v>14</v>
      </c>
    </row>
    <row spans="1:13" s="31" customFormat="1" ht="15.75" customHeight="1" x14ac:dyDescent="0.2" outlineLevel="0" r="2915">
      <c r="A2915" s="31">
        <v>2914</v>
      </c>
      <c r="B2915" s="37" t="s">
        <v>9159</v>
      </c>
      <c r="C2915" s="37" t="s">
        <v>9638</v>
      </c>
      <c r="D2915" s="37" t="s">
        <v>100</v>
      </c>
      <c r="E2915" s="31">
        <v>76</v>
      </c>
      <c r="F2915" s="48">
        <v>30261</v>
      </c>
      <c r="G2915" s="37" t="s">
        <v>1384</v>
      </c>
      <c r="H2915" s="37" t="s">
        <v>191</v>
      </c>
      <c r="I2915" s="37" t="s">
        <v>104</v>
      </c>
      <c r="J2915" s="37" t="s">
        <v>80</v>
      </c>
      <c r="K2915" s="37" t="s">
        <v>4890</v>
      </c>
      <c r="L2915" s="37" t="s">
        <v>81</v>
      </c>
      <c r="M2915" s="31">
        <v>11</v>
      </c>
    </row>
    <row spans="1:13" s="31" customFormat="1" ht="15.75" customHeight="1" x14ac:dyDescent="0.2" outlineLevel="0" r="2916">
      <c r="A2916" s="31">
        <v>2915</v>
      </c>
      <c r="B2916" s="37" t="s">
        <v>9639</v>
      </c>
      <c r="C2916" s="37" t="s">
        <v>9640</v>
      </c>
      <c r="D2916" s="37" t="s">
        <v>100</v>
      </c>
      <c r="E2916" s="31">
        <v>32</v>
      </c>
      <c r="F2916" s="48">
        <v>27547</v>
      </c>
      <c r="G2916" s="37" t="s">
        <v>569</v>
      </c>
      <c r="H2916" s="37" t="s">
        <v>78</v>
      </c>
      <c r="I2916" s="37" t="s">
        <v>79</v>
      </c>
      <c r="J2916" s="37" t="s">
        <v>80</v>
      </c>
      <c r="K2916" s="37" t="s">
        <v>4745</v>
      </c>
      <c r="L2916" s="37" t="s">
        <v>93</v>
      </c>
      <c r="M2916" s="31">
        <v>17</v>
      </c>
    </row>
    <row spans="1:13" s="31" customFormat="1" ht="15.75" customHeight="1" x14ac:dyDescent="0.2" outlineLevel="0" r="2917">
      <c r="A2917" s="31">
        <v>2916</v>
      </c>
      <c r="B2917" s="37" t="s">
        <v>5289</v>
      </c>
      <c r="C2917" s="37" t="s">
        <v>8732</v>
      </c>
      <c r="D2917" s="37" t="s">
        <v>74</v>
      </c>
      <c r="E2917" s="31">
        <v>23</v>
      </c>
      <c r="F2917" s="48">
        <v>25418</v>
      </c>
      <c r="G2917" s="37" t="s">
        <v>414</v>
      </c>
      <c r="H2917" s="37" t="s">
        <v>78</v>
      </c>
      <c r="I2917" s="37" t="s">
        <v>104</v>
      </c>
      <c r="J2917" s="37" t="s">
        <v>80</v>
      </c>
      <c r="K2917" s="37" t="s">
        <v>4807</v>
      </c>
      <c r="L2917" s="37" t="s">
        <v>81</v>
      </c>
      <c r="M2917" s="31">
        <v>9</v>
      </c>
    </row>
    <row spans="1:13" s="31" customFormat="1" ht="15.75" customHeight="1" x14ac:dyDescent="0.2" outlineLevel="0" r="2918">
      <c r="A2918" s="31">
        <v>2917</v>
      </c>
      <c r="B2918" s="37" t="s">
        <v>6685</v>
      </c>
      <c r="C2918" s="37" t="s">
        <v>9641</v>
      </c>
      <c r="D2918" s="37" t="s">
        <v>74</v>
      </c>
      <c r="E2918" s="31">
        <v>21</v>
      </c>
      <c r="F2918" s="48">
        <v>27952</v>
      </c>
      <c r="H2918" s="37" t="s">
        <v>78</v>
      </c>
      <c r="I2918" s="37" t="s">
        <v>104</v>
      </c>
      <c r="J2918" s="37" t="s">
        <v>80</v>
      </c>
      <c r="K2918" s="37" t="s">
        <v>4745</v>
      </c>
      <c r="L2918" s="37" t="s">
        <v>93</v>
      </c>
      <c r="M2918" s="31">
        <v>18</v>
      </c>
    </row>
    <row spans="1:13" s="31" customFormat="1" ht="15.75" customHeight="1" x14ac:dyDescent="0.2" outlineLevel="0" r="2919">
      <c r="A2919" s="31">
        <v>2918</v>
      </c>
      <c r="B2919" s="37" t="s">
        <v>6786</v>
      </c>
      <c r="D2919" s="37" t="s">
        <v>100</v>
      </c>
      <c r="E2919" s="31">
        <v>58</v>
      </c>
      <c r="F2919" s="48">
        <v>32554</v>
      </c>
      <c r="H2919" s="37" t="s">
        <v>103</v>
      </c>
      <c r="I2919" s="37" t="s">
        <v>79</v>
      </c>
      <c r="J2919" s="37" t="s">
        <v>80</v>
      </c>
      <c r="K2919" s="37" t="s">
        <v>4742</v>
      </c>
      <c r="L2919" s="37" t="s">
        <v>81</v>
      </c>
      <c r="M2919" s="31">
        <v>5</v>
      </c>
    </row>
    <row spans="1:13" s="31" customFormat="1" ht="15.75" customHeight="1" x14ac:dyDescent="0.2" outlineLevel="0" r="2920">
      <c r="A2920" s="31">
        <v>2919</v>
      </c>
      <c r="B2920" s="37" t="s">
        <v>9642</v>
      </c>
      <c r="D2920" s="37" t="s">
        <v>74</v>
      </c>
      <c r="E2920" s="31">
        <v>47</v>
      </c>
      <c r="F2920" s="48">
        <v>23681</v>
      </c>
      <c r="G2920" s="37" t="s">
        <v>1185</v>
      </c>
      <c r="H2920" s="37" t="s">
        <v>103</v>
      </c>
      <c r="I2920" s="37" t="s">
        <v>131</v>
      </c>
      <c r="J2920" s="37" t="s">
        <v>80</v>
      </c>
      <c r="K2920" s="50">
        <v>100</v>
      </c>
      <c r="L2920" s="37" t="s">
        <v>81</v>
      </c>
      <c r="M2920" s="31">
        <v>8</v>
      </c>
    </row>
    <row spans="1:13" s="31" customFormat="1" ht="15.75" customHeight="1" x14ac:dyDescent="0.2" outlineLevel="0" r="2921">
      <c r="A2921" s="31">
        <v>2920</v>
      </c>
      <c r="B2921" s="37" t="s">
        <v>9643</v>
      </c>
      <c r="C2921" s="37" t="s">
        <v>9644</v>
      </c>
      <c r="D2921" s="37" t="s">
        <v>473</v>
      </c>
      <c r="E2921" s="31">
        <v>0</v>
      </c>
      <c r="G2921" s="37" t="s">
        <v>387</v>
      </c>
      <c r="H2921" s="37" t="s">
        <v>161</v>
      </c>
      <c r="I2921" s="37" t="s">
        <v>79</v>
      </c>
      <c r="J2921" s="37" t="s">
        <v>80</v>
      </c>
      <c r="L2921" s="37" t="s">
        <v>81</v>
      </c>
    </row>
    <row spans="1:13" s="31" customFormat="1" ht="15.75" customHeight="1" x14ac:dyDescent="0.2" outlineLevel="0" r="2922">
      <c r="A2922" s="31">
        <v>2921</v>
      </c>
      <c r="B2922" s="37" t="s">
        <v>9645</v>
      </c>
      <c r="C2922" s="37" t="s">
        <v>9646</v>
      </c>
      <c r="D2922" s="37" t="s">
        <v>100</v>
      </c>
      <c r="E2922" s="31">
        <v>15</v>
      </c>
      <c r="F2922" s="48">
        <v>27862</v>
      </c>
      <c r="H2922" s="37" t="s">
        <v>103</v>
      </c>
      <c r="I2922" s="37" t="s">
        <v>79</v>
      </c>
      <c r="J2922" s="37" t="s">
        <v>80</v>
      </c>
      <c r="K2922" s="37" t="s">
        <v>4752</v>
      </c>
      <c r="L2922" s="37" t="s">
        <v>93</v>
      </c>
      <c r="M2922" s="31">
        <v>7</v>
      </c>
    </row>
    <row spans="1:13" s="31" customFormat="1" ht="15.75" customHeight="1" x14ac:dyDescent="0.2" outlineLevel="0" r="2923">
      <c r="A2923" s="31">
        <v>2922</v>
      </c>
      <c r="B2923" s="37" t="s">
        <v>4925</v>
      </c>
      <c r="C2923" s="37" t="s">
        <v>9647</v>
      </c>
      <c r="D2923" s="37" t="s">
        <v>74</v>
      </c>
      <c r="E2923" s="31">
        <v>34</v>
      </c>
      <c r="F2923" s="48">
        <v>29930</v>
      </c>
      <c r="G2923" s="37" t="s">
        <v>958</v>
      </c>
      <c r="H2923" s="37" t="s">
        <v>78</v>
      </c>
      <c r="I2923" s="37" t="s">
        <v>104</v>
      </c>
      <c r="J2923" s="37" t="s">
        <v>80</v>
      </c>
      <c r="K2923" s="37" t="s">
        <v>4852</v>
      </c>
      <c r="L2923" s="37" t="s">
        <v>81</v>
      </c>
      <c r="M2923" s="31">
        <v>10</v>
      </c>
    </row>
    <row spans="1:13" s="31" customFormat="1" ht="15.75" customHeight="1" x14ac:dyDescent="0.2" outlineLevel="0" r="2924">
      <c r="A2924" s="31">
        <v>2923</v>
      </c>
      <c r="B2924" s="37" t="s">
        <v>9648</v>
      </c>
      <c r="C2924" s="37" t="s">
        <v>9649</v>
      </c>
      <c r="D2924" s="37" t="s">
        <v>100</v>
      </c>
      <c r="E2924" s="31">
        <v>46</v>
      </c>
      <c r="F2924" s="48">
        <v>26267</v>
      </c>
      <c r="G2924" s="37" t="s">
        <v>670</v>
      </c>
      <c r="H2924" s="37" t="s">
        <v>250</v>
      </c>
      <c r="I2924" s="37" t="s">
        <v>104</v>
      </c>
      <c r="J2924" s="37" t="s">
        <v>80</v>
      </c>
      <c r="K2924" s="50">
        <v>100</v>
      </c>
      <c r="L2924" s="37" t="s">
        <v>81</v>
      </c>
      <c r="M2924" s="31">
        <v>4</v>
      </c>
    </row>
    <row spans="1:13" s="31" customFormat="1" ht="15.75" customHeight="1" x14ac:dyDescent="0.2" outlineLevel="0" r="2925">
      <c r="A2925" s="31">
        <v>2924</v>
      </c>
      <c r="B2925" s="37" t="s">
        <v>4720</v>
      </c>
      <c r="C2925" s="37" t="s">
        <v>9650</v>
      </c>
      <c r="D2925" s="37" t="s">
        <v>100</v>
      </c>
      <c r="E2925" s="31">
        <v>79</v>
      </c>
      <c r="F2925" s="48">
        <v>32168</v>
      </c>
      <c r="G2925" s="37" t="s">
        <v>129</v>
      </c>
      <c r="H2925" s="37" t="s">
        <v>130</v>
      </c>
      <c r="I2925" s="37" t="s">
        <v>79</v>
      </c>
      <c r="J2925" s="37" t="s">
        <v>80</v>
      </c>
      <c r="K2925" s="38">
        <v>1E+96</v>
      </c>
      <c r="L2925" s="37" t="s">
        <v>81</v>
      </c>
      <c r="M2925" s="31">
        <v>6</v>
      </c>
    </row>
    <row spans="1:13" s="31" customFormat="1" ht="15.75" customHeight="1" x14ac:dyDescent="0.2" outlineLevel="0" r="2926">
      <c r="A2926" s="31">
        <v>2925</v>
      </c>
      <c r="B2926" s="37" t="s">
        <v>9187</v>
      </c>
      <c r="C2926" s="37" t="s">
        <v>9400</v>
      </c>
      <c r="D2926" s="37" t="s">
        <v>74</v>
      </c>
      <c r="E2926" s="31">
        <v>36</v>
      </c>
      <c r="F2926" s="48">
        <v>28612</v>
      </c>
      <c r="G2926" s="37" t="s">
        <v>387</v>
      </c>
      <c r="H2926" s="37" t="s">
        <v>103</v>
      </c>
      <c r="I2926" s="37" t="s">
        <v>104</v>
      </c>
      <c r="J2926" s="37" t="s">
        <v>80</v>
      </c>
      <c r="K2926" s="37" t="s">
        <v>4719</v>
      </c>
      <c r="L2926" s="37" t="s">
        <v>81</v>
      </c>
      <c r="M2926" s="31">
        <v>19</v>
      </c>
    </row>
    <row spans="1:13" s="31" customFormat="1" ht="15.75" customHeight="1" x14ac:dyDescent="0.2" outlineLevel="0" r="2927">
      <c r="A2927" s="31">
        <v>2926</v>
      </c>
      <c r="B2927" s="37" t="s">
        <v>9651</v>
      </c>
      <c r="C2927" s="37" t="s">
        <v>9652</v>
      </c>
      <c r="D2927" s="37" t="s">
        <v>100</v>
      </c>
      <c r="E2927" s="31">
        <v>27</v>
      </c>
      <c r="F2927" s="48">
        <v>23090</v>
      </c>
      <c r="G2927" s="37" t="s">
        <v>575</v>
      </c>
      <c r="H2927" s="37" t="s">
        <v>191</v>
      </c>
      <c r="I2927" s="37" t="s">
        <v>131</v>
      </c>
      <c r="J2927" s="37" t="s">
        <v>80</v>
      </c>
      <c r="K2927" s="37" t="s">
        <v>4734</v>
      </c>
      <c r="L2927" s="37" t="s">
        <v>93</v>
      </c>
      <c r="M2927" s="31">
        <v>12</v>
      </c>
    </row>
    <row spans="1:13" s="31" customFormat="1" ht="15.75" customHeight="1" x14ac:dyDescent="0.2" outlineLevel="0" r="2928">
      <c r="A2928" s="31">
        <v>2927</v>
      </c>
      <c r="B2928" s="37" t="s">
        <v>7922</v>
      </c>
      <c r="C2928" s="37" t="s">
        <v>9653</v>
      </c>
      <c r="D2928" s="37" t="s">
        <v>74</v>
      </c>
      <c r="E2928" s="31">
        <v>49</v>
      </c>
      <c r="F2928" s="48">
        <v>22167</v>
      </c>
      <c r="G2928" s="37" t="s">
        <v>731</v>
      </c>
      <c r="H2928" s="37" t="s">
        <v>78</v>
      </c>
      <c r="I2928" s="37" t="s">
        <v>104</v>
      </c>
      <c r="J2928" s="37" t="s">
        <v>80</v>
      </c>
      <c r="K2928" s="37" t="s">
        <v>5417</v>
      </c>
      <c r="L2928" s="37" t="s">
        <v>81</v>
      </c>
      <c r="M2928" s="31">
        <v>14</v>
      </c>
    </row>
    <row spans="1:13" s="31" customFormat="1" ht="15.75" customHeight="1" x14ac:dyDescent="0.2" outlineLevel="0" r="2929">
      <c r="A2929" s="31">
        <v>2928</v>
      </c>
      <c r="B2929" s="37" t="s">
        <v>9654</v>
      </c>
      <c r="C2929" s="37" t="s">
        <v>9655</v>
      </c>
      <c r="D2929" s="37" t="s">
        <v>74</v>
      </c>
      <c r="E2929" s="31">
        <v>92</v>
      </c>
      <c r="F2929" s="48">
        <v>33965</v>
      </c>
      <c r="G2929" s="37" t="s">
        <v>1793</v>
      </c>
      <c r="H2929" s="37" t="s">
        <v>250</v>
      </c>
      <c r="I2929" s="37" t="s">
        <v>79</v>
      </c>
      <c r="J2929" s="37" t="s">
        <v>80</v>
      </c>
      <c r="K2929" s="37" t="s">
        <v>5199</v>
      </c>
      <c r="L2929" s="37" t="s">
        <v>93</v>
      </c>
      <c r="M2929" s="31">
        <v>5</v>
      </c>
    </row>
    <row spans="1:13" s="31" customFormat="1" ht="15.75" customHeight="1" x14ac:dyDescent="0.2" outlineLevel="0" r="2930">
      <c r="A2930" s="31">
        <v>2929</v>
      </c>
      <c r="B2930" s="37" t="s">
        <v>5903</v>
      </c>
      <c r="C2930" s="37" t="s">
        <v>9656</v>
      </c>
      <c r="D2930" s="37" t="s">
        <v>74</v>
      </c>
      <c r="E2930" s="31">
        <v>97</v>
      </c>
      <c r="F2930" s="48">
        <v>36369</v>
      </c>
      <c r="G2930" s="37" t="s">
        <v>282</v>
      </c>
      <c r="H2930" s="37" t="s">
        <v>147</v>
      </c>
      <c r="I2930" s="37" t="s">
        <v>79</v>
      </c>
      <c r="J2930" s="37" t="s">
        <v>80</v>
      </c>
      <c r="K2930" s="37" t="s">
        <v>5197</v>
      </c>
      <c r="L2930" s="37" t="s">
        <v>93</v>
      </c>
      <c r="M2930" s="31">
        <v>2</v>
      </c>
    </row>
    <row spans="1:13" s="31" customFormat="1" ht="15.75" customHeight="1" x14ac:dyDescent="0.2" outlineLevel="0" r="2931">
      <c r="A2931" s="31">
        <v>2930</v>
      </c>
      <c r="B2931" s="37" t="s">
        <v>7095</v>
      </c>
      <c r="C2931" s="37" t="s">
        <v>9657</v>
      </c>
      <c r="D2931" s="37" t="s">
        <v>74</v>
      </c>
      <c r="E2931" s="31">
        <v>46</v>
      </c>
      <c r="F2931" s="48">
        <v>35636</v>
      </c>
      <c r="G2931" s="37" t="s">
        <v>129</v>
      </c>
      <c r="H2931" s="37" t="s">
        <v>130</v>
      </c>
      <c r="I2931" s="37" t="s">
        <v>79</v>
      </c>
      <c r="J2931" s="37" t="s">
        <v>80</v>
      </c>
      <c r="K2931" s="37" t="s">
        <v>4929</v>
      </c>
      <c r="L2931" s="37" t="s">
        <v>93</v>
      </c>
      <c r="M2931" s="31">
        <v>3</v>
      </c>
    </row>
    <row spans="1:13" s="31" customFormat="1" ht="15.75" customHeight="1" x14ac:dyDescent="0.2" outlineLevel="0" r="2932">
      <c r="A2932" s="31">
        <v>2931</v>
      </c>
      <c r="B2932" s="37" t="s">
        <v>7486</v>
      </c>
      <c r="C2932" s="37" t="s">
        <v>9658</v>
      </c>
      <c r="D2932" s="37" t="s">
        <v>74</v>
      </c>
      <c r="E2932" s="31">
        <v>61</v>
      </c>
      <c r="F2932" s="48">
        <v>28882</v>
      </c>
      <c r="G2932" s="37" t="s">
        <v>515</v>
      </c>
      <c r="H2932" s="37" t="s">
        <v>161</v>
      </c>
      <c r="I2932" s="37" t="s">
        <v>79</v>
      </c>
      <c r="J2932" s="37" t="s">
        <v>80</v>
      </c>
      <c r="K2932" s="37" t="s">
        <v>4842</v>
      </c>
      <c r="L2932" s="37" t="s">
        <v>81</v>
      </c>
      <c r="M2932" s="31">
        <v>6</v>
      </c>
    </row>
    <row spans="1:13" s="31" customFormat="1" ht="15.75" customHeight="1" x14ac:dyDescent="0.2" outlineLevel="0" r="2933">
      <c r="A2933" s="31">
        <v>2932</v>
      </c>
      <c r="B2933" s="37" t="s">
        <v>5040</v>
      </c>
      <c r="C2933" s="37" t="s">
        <v>9659</v>
      </c>
      <c r="D2933" s="37" t="s">
        <v>74</v>
      </c>
      <c r="E2933" s="31">
        <v>4</v>
      </c>
      <c r="F2933" s="48">
        <v>31155</v>
      </c>
      <c r="G2933" s="37" t="s">
        <v>522</v>
      </c>
      <c r="H2933" s="37" t="s">
        <v>161</v>
      </c>
      <c r="I2933" s="37" t="s">
        <v>79</v>
      </c>
      <c r="J2933" s="37" t="s">
        <v>80</v>
      </c>
      <c r="K2933" s="37" t="s">
        <v>4819</v>
      </c>
      <c r="L2933" s="37" t="s">
        <v>93</v>
      </c>
      <c r="M2933" s="31">
        <v>17</v>
      </c>
    </row>
    <row spans="1:13" s="31" customFormat="1" ht="15.75" customHeight="1" x14ac:dyDescent="0.2" outlineLevel="0" r="2934">
      <c r="A2934" s="31">
        <v>2933</v>
      </c>
      <c r="B2934" s="37" t="s">
        <v>9660</v>
      </c>
      <c r="C2934" s="37" t="s">
        <v>9661</v>
      </c>
      <c r="D2934" s="37" t="s">
        <v>74</v>
      </c>
      <c r="E2934" s="31">
        <v>61</v>
      </c>
      <c r="F2934" s="48">
        <v>31521</v>
      </c>
      <c r="G2934" s="37" t="s">
        <v>2580</v>
      </c>
      <c r="H2934" s="37" t="s">
        <v>147</v>
      </c>
      <c r="I2934" s="37" t="s">
        <v>104</v>
      </c>
      <c r="J2934" s="37" t="s">
        <v>80</v>
      </c>
      <c r="K2934" s="37" t="s">
        <v>4852</v>
      </c>
      <c r="L2934" s="37" t="s">
        <v>81</v>
      </c>
      <c r="M2934" s="31">
        <v>6</v>
      </c>
    </row>
    <row spans="1:13" s="31" customFormat="1" ht="15.75" customHeight="1" x14ac:dyDescent="0.2" outlineLevel="0" r="2935">
      <c r="A2935" s="31">
        <v>2934</v>
      </c>
      <c r="B2935" s="37" t="s">
        <v>9662</v>
      </c>
      <c r="C2935" s="37" t="s">
        <v>9663</v>
      </c>
      <c r="D2935" s="37" t="s">
        <v>100</v>
      </c>
      <c r="E2935" s="31">
        <v>26</v>
      </c>
      <c r="F2935" s="48">
        <v>31510</v>
      </c>
      <c r="G2935" s="37" t="s">
        <v>468</v>
      </c>
      <c r="H2935" s="37" t="s">
        <v>183</v>
      </c>
      <c r="I2935" s="37" t="s">
        <v>79</v>
      </c>
      <c r="J2935" s="37" t="s">
        <v>80</v>
      </c>
      <c r="K2935" s="37" t="s">
        <v>4887</v>
      </c>
      <c r="L2935" s="37" t="s">
        <v>81</v>
      </c>
      <c r="M2935" s="31">
        <v>9</v>
      </c>
    </row>
    <row spans="1:13" s="31" customFormat="1" ht="15.75" customHeight="1" x14ac:dyDescent="0.2" outlineLevel="0" r="2936">
      <c r="A2936" s="31">
        <v>2935</v>
      </c>
      <c r="B2936" s="37" t="s">
        <v>9664</v>
      </c>
      <c r="C2936" s="37" t="s">
        <v>9665</v>
      </c>
      <c r="D2936" s="37" t="s">
        <v>100</v>
      </c>
      <c r="E2936" s="31">
        <v>41</v>
      </c>
      <c r="F2936" s="48">
        <v>28603</v>
      </c>
      <c r="H2936" s="37" t="s">
        <v>78</v>
      </c>
      <c r="I2936" s="37" t="s">
        <v>79</v>
      </c>
      <c r="J2936" s="37" t="s">
        <v>80</v>
      </c>
      <c r="K2936" s="50">
        <v>100</v>
      </c>
      <c r="L2936" s="37" t="s">
        <v>93</v>
      </c>
      <c r="M2936" s="31">
        <v>17</v>
      </c>
    </row>
    <row spans="1:13" s="31" customFormat="1" ht="15.75" customHeight="1" x14ac:dyDescent="0.2" outlineLevel="0" r="2937">
      <c r="A2937" s="31">
        <v>2936</v>
      </c>
      <c r="B2937" s="37" t="s">
        <v>9666</v>
      </c>
      <c r="C2937" s="37" t="s">
        <v>9667</v>
      </c>
      <c r="D2937" s="37" t="s">
        <v>100</v>
      </c>
      <c r="E2937" s="31">
        <v>23</v>
      </c>
      <c r="F2937" s="48">
        <v>30822</v>
      </c>
      <c r="G2937" s="37" t="s">
        <v>3034</v>
      </c>
      <c r="H2937" s="37" t="s">
        <v>103</v>
      </c>
      <c r="I2937" s="37" t="s">
        <v>79</v>
      </c>
      <c r="J2937" s="37" t="s">
        <v>80</v>
      </c>
      <c r="K2937" s="37" t="s">
        <v>4913</v>
      </c>
      <c r="L2937" s="37" t="s">
        <v>81</v>
      </c>
      <c r="M2937" s="31">
        <v>11</v>
      </c>
    </row>
    <row spans="1:13" s="31" customFormat="1" ht="15.75" customHeight="1" x14ac:dyDescent="0.2" outlineLevel="0" r="2938">
      <c r="A2938" s="31">
        <v>2937</v>
      </c>
      <c r="B2938" s="37" t="s">
        <v>9668</v>
      </c>
      <c r="C2938" s="37" t="s">
        <v>9669</v>
      </c>
      <c r="D2938" s="37" t="s">
        <v>100</v>
      </c>
      <c r="E2938" s="31">
        <v>47</v>
      </c>
      <c r="F2938" s="48">
        <v>27239</v>
      </c>
      <c r="G2938" s="37" t="s">
        <v>1157</v>
      </c>
      <c r="H2938" s="37" t="s">
        <v>103</v>
      </c>
      <c r="I2938" s="37" t="s">
        <v>79</v>
      </c>
      <c r="J2938" s="37" t="s">
        <v>80</v>
      </c>
      <c r="K2938" s="37" t="s">
        <v>5417</v>
      </c>
      <c r="L2938" s="37" t="s">
        <v>93</v>
      </c>
      <c r="M2938" s="31">
        <v>15</v>
      </c>
    </row>
    <row spans="1:13" s="31" customFormat="1" ht="15.75" customHeight="1" x14ac:dyDescent="0.2" outlineLevel="0" r="2939">
      <c r="A2939" s="31">
        <v>2938</v>
      </c>
      <c r="B2939" s="37" t="s">
        <v>9670</v>
      </c>
      <c r="C2939" s="37" t="s">
        <v>9671</v>
      </c>
      <c r="D2939" s="37" t="s">
        <v>74</v>
      </c>
      <c r="E2939" s="31">
        <v>79</v>
      </c>
      <c r="F2939" s="48">
        <v>36577</v>
      </c>
      <c r="G2939" s="37" t="s">
        <v>322</v>
      </c>
      <c r="H2939" s="37" t="s">
        <v>415</v>
      </c>
      <c r="I2939" s="37" t="s">
        <v>104</v>
      </c>
      <c r="J2939" s="37" t="s">
        <v>80</v>
      </c>
      <c r="L2939" s="37" t="s">
        <v>93</v>
      </c>
      <c r="M2939" s="31">
        <v>2</v>
      </c>
    </row>
    <row spans="1:13" s="31" customFormat="1" ht="15.75" customHeight="1" x14ac:dyDescent="0.2" outlineLevel="0" r="2940">
      <c r="A2940" s="31">
        <v>2939</v>
      </c>
      <c r="B2940" s="37" t="s">
        <v>6411</v>
      </c>
      <c r="C2940" s="37" t="s">
        <v>9672</v>
      </c>
      <c r="D2940" s="37" t="s">
        <v>100</v>
      </c>
      <c r="E2940" s="31">
        <v>38</v>
      </c>
      <c r="F2940" s="48">
        <v>31634</v>
      </c>
      <c r="G2940" s="37" t="s">
        <v>545</v>
      </c>
      <c r="H2940" s="37" t="s">
        <v>250</v>
      </c>
      <c r="I2940" s="37" t="s">
        <v>79</v>
      </c>
      <c r="J2940" s="37" t="s">
        <v>80</v>
      </c>
      <c r="K2940" s="37" t="s">
        <v>4752</v>
      </c>
      <c r="L2940" s="37" t="s">
        <v>81</v>
      </c>
      <c r="M2940" s="31">
        <v>17</v>
      </c>
    </row>
    <row spans="1:13" s="31" customFormat="1" ht="15.75" customHeight="1" x14ac:dyDescent="0.2" outlineLevel="0" r="2941">
      <c r="A2941" s="31">
        <v>2940</v>
      </c>
      <c r="B2941" s="37" t="s">
        <v>9673</v>
      </c>
      <c r="C2941" s="37" t="s">
        <v>9674</v>
      </c>
      <c r="D2941" s="37" t="s">
        <v>74</v>
      </c>
      <c r="E2941" s="31">
        <v>83</v>
      </c>
      <c r="F2941" s="48">
        <v>25884</v>
      </c>
      <c r="G2941" s="37" t="s">
        <v>387</v>
      </c>
      <c r="H2941" s="37" t="s">
        <v>250</v>
      </c>
      <c r="I2941" s="37" t="s">
        <v>104</v>
      </c>
      <c r="J2941" s="37" t="s">
        <v>80</v>
      </c>
      <c r="K2941" s="37" t="s">
        <v>5003</v>
      </c>
      <c r="L2941" s="37" t="s">
        <v>81</v>
      </c>
      <c r="M2941" s="31">
        <v>14</v>
      </c>
    </row>
    <row spans="1:13" s="31" customFormat="1" ht="15.75" customHeight="1" x14ac:dyDescent="0.2" outlineLevel="0" r="2942">
      <c r="A2942" s="31">
        <v>2941</v>
      </c>
      <c r="B2942" s="37" t="s">
        <v>9675</v>
      </c>
      <c r="C2942" s="37" t="s">
        <v>9676</v>
      </c>
      <c r="D2942" s="37" t="s">
        <v>100</v>
      </c>
      <c r="E2942" s="31">
        <v>38</v>
      </c>
      <c r="F2942" s="48">
        <v>23228</v>
      </c>
      <c r="H2942" s="37" t="s">
        <v>147</v>
      </c>
      <c r="I2942" s="37" t="s">
        <v>79</v>
      </c>
      <c r="J2942" s="37" t="s">
        <v>80</v>
      </c>
      <c r="K2942" s="37" t="s">
        <v>5133</v>
      </c>
      <c r="L2942" s="37" t="s">
        <v>93</v>
      </c>
      <c r="M2942" s="31">
        <v>10</v>
      </c>
    </row>
    <row spans="1:13" s="31" customFormat="1" ht="15.75" customHeight="1" x14ac:dyDescent="0.2" outlineLevel="0" r="2943">
      <c r="A2943" s="31">
        <v>2942</v>
      </c>
      <c r="B2943" s="37" t="s">
        <v>9677</v>
      </c>
      <c r="C2943" s="37" t="s">
        <v>9678</v>
      </c>
      <c r="D2943" s="37" t="s">
        <v>74</v>
      </c>
      <c r="E2943" s="31">
        <v>10</v>
      </c>
      <c r="F2943" s="48">
        <v>25764</v>
      </c>
      <c r="G2943" s="37" t="s">
        <v>2283</v>
      </c>
      <c r="H2943" s="37" t="s">
        <v>250</v>
      </c>
      <c r="I2943" s="37" t="s">
        <v>131</v>
      </c>
      <c r="J2943" s="37" t="s">
        <v>80</v>
      </c>
      <c r="K2943" s="50">
        <v>-100</v>
      </c>
      <c r="L2943" s="37" t="s">
        <v>93</v>
      </c>
      <c r="M2943" s="31">
        <v>10</v>
      </c>
    </row>
    <row spans="1:13" s="31" customFormat="1" ht="15.75" customHeight="1" x14ac:dyDescent="0.2" outlineLevel="0" r="2944">
      <c r="A2944" s="31">
        <v>2943</v>
      </c>
      <c r="B2944" s="37" t="s">
        <v>7316</v>
      </c>
      <c r="D2944" s="37" t="s">
        <v>74</v>
      </c>
      <c r="E2944" s="31">
        <v>65</v>
      </c>
      <c r="F2944" s="48">
        <v>28865</v>
      </c>
      <c r="G2944" s="37" t="s">
        <v>731</v>
      </c>
      <c r="H2944" s="37" t="s">
        <v>250</v>
      </c>
      <c r="I2944" s="37" t="s">
        <v>131</v>
      </c>
      <c r="J2944" s="37" t="s">
        <v>80</v>
      </c>
      <c r="K2944" s="37" t="s">
        <v>4731</v>
      </c>
      <c r="L2944" s="37" t="s">
        <v>93</v>
      </c>
      <c r="M2944" s="31">
        <v>17</v>
      </c>
    </row>
    <row spans="1:13" s="31" customFormat="1" ht="15.75" customHeight="1" x14ac:dyDescent="0.2" outlineLevel="0" r="2945">
      <c r="A2945" s="31">
        <v>2944</v>
      </c>
      <c r="B2945" s="37" t="s">
        <v>9139</v>
      </c>
      <c r="C2945" s="37" t="s">
        <v>9679</v>
      </c>
      <c r="D2945" s="37" t="s">
        <v>74</v>
      </c>
      <c r="E2945" s="31">
        <v>45</v>
      </c>
      <c r="F2945" s="48">
        <v>28281</v>
      </c>
      <c r="G2945" s="37" t="s">
        <v>175</v>
      </c>
      <c r="H2945" s="37" t="s">
        <v>78</v>
      </c>
      <c r="I2945" s="37" t="s">
        <v>104</v>
      </c>
      <c r="J2945" s="37" t="s">
        <v>80</v>
      </c>
      <c r="K2945" s="37" t="s">
        <v>4913</v>
      </c>
      <c r="L2945" s="37" t="s">
        <v>93</v>
      </c>
      <c r="M2945" s="31">
        <v>7</v>
      </c>
    </row>
    <row spans="1:13" s="31" customFormat="1" ht="15.75" customHeight="1" x14ac:dyDescent="0.2" outlineLevel="0" r="2946">
      <c r="A2946" s="31">
        <v>2945</v>
      </c>
      <c r="B2946" s="37" t="s">
        <v>9680</v>
      </c>
      <c r="D2946" s="37" t="s">
        <v>74</v>
      </c>
      <c r="E2946" s="31">
        <v>79</v>
      </c>
      <c r="F2946" s="48">
        <v>26445</v>
      </c>
      <c r="G2946" s="37" t="s">
        <v>3927</v>
      </c>
      <c r="H2946" s="37" t="s">
        <v>250</v>
      </c>
      <c r="I2946" s="37" t="s">
        <v>79</v>
      </c>
      <c r="J2946" s="37" t="s">
        <v>80</v>
      </c>
      <c r="K2946" s="37" t="s">
        <v>4856</v>
      </c>
      <c r="L2946" s="37" t="s">
        <v>93</v>
      </c>
      <c r="M2946" s="31">
        <v>18</v>
      </c>
    </row>
    <row spans="1:13" s="31" customFormat="1" ht="15.75" customHeight="1" x14ac:dyDescent="0.2" outlineLevel="0" r="2947">
      <c r="A2947" s="31">
        <v>2946</v>
      </c>
      <c r="B2947" s="37" t="s">
        <v>6848</v>
      </c>
      <c r="C2947" s="37" t="s">
        <v>9681</v>
      </c>
      <c r="D2947" s="37" t="s">
        <v>74</v>
      </c>
      <c r="E2947" s="31">
        <v>14</v>
      </c>
      <c r="F2947" s="48">
        <v>33198</v>
      </c>
      <c r="H2947" s="37" t="s">
        <v>92</v>
      </c>
      <c r="I2947" s="37" t="s">
        <v>79</v>
      </c>
      <c r="J2947" s="37" t="s">
        <v>80</v>
      </c>
      <c r="K2947" s="37" t="s">
        <v>4709</v>
      </c>
      <c r="L2947" s="37" t="s">
        <v>81</v>
      </c>
      <c r="M2947" s="31">
        <v>7</v>
      </c>
    </row>
    <row spans="1:13" s="31" customFormat="1" ht="15.75" customHeight="1" x14ac:dyDescent="0.2" outlineLevel="0" r="2948">
      <c r="A2948" s="31">
        <v>2947</v>
      </c>
      <c r="B2948" s="37" t="s">
        <v>6638</v>
      </c>
      <c r="C2948" s="37" t="s">
        <v>9682</v>
      </c>
      <c r="D2948" s="37" t="s">
        <v>74</v>
      </c>
      <c r="E2948" s="31">
        <v>75</v>
      </c>
      <c r="F2948" s="48">
        <v>28411</v>
      </c>
      <c r="H2948" s="37" t="s">
        <v>78</v>
      </c>
      <c r="I2948" s="37" t="s">
        <v>79</v>
      </c>
      <c r="J2948" s="37" t="s">
        <v>80</v>
      </c>
      <c r="K2948" s="37" t="s">
        <v>4959</v>
      </c>
      <c r="L2948" s="37" t="s">
        <v>93</v>
      </c>
      <c r="M2948" s="31">
        <v>11</v>
      </c>
    </row>
    <row spans="1:13" s="31" customFormat="1" ht="15.75" customHeight="1" x14ac:dyDescent="0.2" outlineLevel="0" r="2949">
      <c r="A2949" s="31">
        <v>2948</v>
      </c>
      <c r="B2949" s="37" t="s">
        <v>9683</v>
      </c>
      <c r="C2949" s="37" t="s">
        <v>9684</v>
      </c>
      <c r="D2949" s="37" t="s">
        <v>74</v>
      </c>
      <c r="E2949" s="31">
        <v>23</v>
      </c>
      <c r="F2949" s="48">
        <v>35447</v>
      </c>
      <c r="G2949" s="37" t="s">
        <v>230</v>
      </c>
      <c r="H2949" s="37" t="s">
        <v>78</v>
      </c>
      <c r="I2949" s="37" t="s">
        <v>79</v>
      </c>
      <c r="J2949" s="37" t="s">
        <v>80</v>
      </c>
      <c r="K2949" s="37" t="s">
        <v>4713</v>
      </c>
      <c r="L2949" s="37" t="s">
        <v>81</v>
      </c>
      <c r="M2949" s="31">
        <v>2</v>
      </c>
    </row>
    <row spans="1:13" s="31" customFormat="1" ht="15.75" customHeight="1" x14ac:dyDescent="0.2" outlineLevel="0" r="2950">
      <c r="A2950" s="31">
        <v>2949</v>
      </c>
      <c r="B2950" s="37" t="s">
        <v>2099</v>
      </c>
      <c r="C2950" s="37" t="s">
        <v>9685</v>
      </c>
      <c r="D2950" s="37" t="s">
        <v>100</v>
      </c>
      <c r="E2950" s="31">
        <v>68</v>
      </c>
      <c r="F2950" s="48">
        <v>28389</v>
      </c>
      <c r="H2950" s="37" t="s">
        <v>183</v>
      </c>
      <c r="I2950" s="37" t="s">
        <v>79</v>
      </c>
      <c r="J2950" s="37" t="s">
        <v>80</v>
      </c>
      <c r="K2950" s="50">
        <v>-100</v>
      </c>
      <c r="L2950" s="37" t="s">
        <v>93</v>
      </c>
      <c r="M2950" s="31">
        <v>17</v>
      </c>
    </row>
    <row spans="1:13" s="31" customFormat="1" ht="15.75" customHeight="1" x14ac:dyDescent="0.2" outlineLevel="0" r="2951">
      <c r="A2951" s="31">
        <v>2950</v>
      </c>
      <c r="B2951" s="37" t="s">
        <v>9686</v>
      </c>
      <c r="C2951" s="37" t="s">
        <v>2589</v>
      </c>
      <c r="D2951" s="37" t="s">
        <v>74</v>
      </c>
      <c r="E2951" s="31">
        <v>19</v>
      </c>
      <c r="F2951" s="48">
        <v>20100</v>
      </c>
      <c r="G2951" s="37" t="s">
        <v>1825</v>
      </c>
      <c r="H2951" s="37" t="s">
        <v>103</v>
      </c>
      <c r="I2951" s="37" t="s">
        <v>79</v>
      </c>
      <c r="J2951" s="37" t="s">
        <v>80</v>
      </c>
      <c r="K2951" s="37" t="s">
        <v>4884</v>
      </c>
      <c r="L2951" s="37" t="s">
        <v>81</v>
      </c>
      <c r="M2951" s="31">
        <v>10</v>
      </c>
    </row>
    <row spans="1:13" s="31" customFormat="1" ht="15.75" customHeight="1" x14ac:dyDescent="0.2" outlineLevel="0" r="2952">
      <c r="A2952" s="31">
        <v>2951</v>
      </c>
      <c r="B2952" s="37" t="s">
        <v>9687</v>
      </c>
      <c r="C2952" s="37" t="s">
        <v>9688</v>
      </c>
      <c r="D2952" s="37" t="s">
        <v>74</v>
      </c>
      <c r="E2952" s="31">
        <v>13</v>
      </c>
      <c r="F2952" s="48">
        <v>28393</v>
      </c>
      <c r="G2952" s="37" t="s">
        <v>919</v>
      </c>
      <c r="H2952" s="37" t="s">
        <v>103</v>
      </c>
      <c r="I2952" s="37" t="s">
        <v>131</v>
      </c>
      <c r="J2952" s="37" t="s">
        <v>80</v>
      </c>
      <c r="K2952" s="37" t="s">
        <v>5133</v>
      </c>
      <c r="L2952" s="37" t="s">
        <v>93</v>
      </c>
      <c r="M2952" s="31">
        <v>12</v>
      </c>
    </row>
    <row spans="1:13" s="31" customFormat="1" ht="15.75" customHeight="1" x14ac:dyDescent="0.2" outlineLevel="0" r="2953">
      <c r="A2953" s="31">
        <v>2952</v>
      </c>
      <c r="B2953" s="37" t="s">
        <v>9689</v>
      </c>
      <c r="C2953" s="37" t="s">
        <v>9690</v>
      </c>
      <c r="D2953" s="37" t="s">
        <v>100</v>
      </c>
      <c r="E2953" s="31">
        <v>28</v>
      </c>
      <c r="F2953" s="48">
        <v>27509</v>
      </c>
      <c r="G2953" s="37" t="s">
        <v>1079</v>
      </c>
      <c r="H2953" s="37" t="s">
        <v>78</v>
      </c>
      <c r="I2953" s="37" t="s">
        <v>131</v>
      </c>
      <c r="J2953" s="37" t="s">
        <v>80</v>
      </c>
      <c r="K2953" s="37" t="s">
        <v>5509</v>
      </c>
      <c r="L2953" s="37" t="s">
        <v>81</v>
      </c>
      <c r="M2953" s="31">
        <v>16</v>
      </c>
    </row>
    <row spans="1:13" s="31" customFormat="1" ht="15.75" customHeight="1" x14ac:dyDescent="0.2" outlineLevel="0" r="2954">
      <c r="A2954" s="31">
        <v>2953</v>
      </c>
      <c r="B2954" s="37" t="s">
        <v>9691</v>
      </c>
      <c r="C2954" s="37" t="s">
        <v>9692</v>
      </c>
      <c r="D2954" s="37" t="s">
        <v>74</v>
      </c>
      <c r="E2954" s="31">
        <v>45</v>
      </c>
      <c r="F2954" s="48">
        <v>26598</v>
      </c>
      <c r="G2954" s="37" t="s">
        <v>334</v>
      </c>
      <c r="H2954" s="37" t="s">
        <v>191</v>
      </c>
      <c r="I2954" s="37" t="s">
        <v>131</v>
      </c>
      <c r="J2954" s="37" t="s">
        <v>80</v>
      </c>
      <c r="K2954" s="37" t="s">
        <v>4709</v>
      </c>
      <c r="L2954" s="37" t="s">
        <v>81</v>
      </c>
      <c r="M2954" s="31">
        <v>8</v>
      </c>
    </row>
    <row spans="1:13" s="31" customFormat="1" ht="15.75" customHeight="1" x14ac:dyDescent="0.2" outlineLevel="0" r="2955">
      <c r="A2955" s="31">
        <v>2954</v>
      </c>
      <c r="B2955" s="37" t="s">
        <v>9693</v>
      </c>
      <c r="C2955" s="37" t="s">
        <v>9694</v>
      </c>
      <c r="D2955" s="37" t="s">
        <v>100</v>
      </c>
      <c r="E2955" s="31">
        <v>23</v>
      </c>
      <c r="F2955" s="48">
        <v>27112</v>
      </c>
      <c r="G2955" s="37" t="s">
        <v>937</v>
      </c>
      <c r="H2955" s="37" t="s">
        <v>191</v>
      </c>
      <c r="I2955" s="37" t="s">
        <v>79</v>
      </c>
      <c r="J2955" s="37" t="s">
        <v>80</v>
      </c>
      <c r="K2955" s="37" t="s">
        <v>4884</v>
      </c>
      <c r="L2955" s="37" t="s">
        <v>93</v>
      </c>
      <c r="M2955" s="31">
        <v>16</v>
      </c>
    </row>
    <row spans="1:13" s="31" customFormat="1" ht="15.75" customHeight="1" x14ac:dyDescent="0.2" outlineLevel="0" r="2956">
      <c r="A2956" s="31">
        <v>2955</v>
      </c>
      <c r="B2956" s="37" t="s">
        <v>5960</v>
      </c>
      <c r="C2956" s="37" t="s">
        <v>9695</v>
      </c>
      <c r="D2956" s="37" t="s">
        <v>74</v>
      </c>
      <c r="E2956" s="31">
        <v>74</v>
      </c>
      <c r="F2956" s="48">
        <v>32951</v>
      </c>
      <c r="G2956" s="37" t="s">
        <v>919</v>
      </c>
      <c r="H2956" s="37" t="s">
        <v>103</v>
      </c>
      <c r="I2956" s="37" t="s">
        <v>131</v>
      </c>
      <c r="J2956" s="37" t="s">
        <v>80</v>
      </c>
      <c r="K2956" s="37" t="s">
        <v>5197</v>
      </c>
      <c r="L2956" s="37" t="s">
        <v>93</v>
      </c>
      <c r="M2956" s="31">
        <v>13</v>
      </c>
    </row>
    <row spans="1:13" s="31" customFormat="1" ht="15.75" customHeight="1" x14ac:dyDescent="0.2" outlineLevel="0" r="2957">
      <c r="A2957" s="31">
        <v>2956</v>
      </c>
      <c r="B2957" s="37" t="s">
        <v>8512</v>
      </c>
      <c r="C2957" s="37" t="s">
        <v>9696</v>
      </c>
      <c r="D2957" s="37" t="s">
        <v>74</v>
      </c>
      <c r="E2957" s="31">
        <v>17</v>
      </c>
      <c r="F2957" s="48">
        <v>21900</v>
      </c>
      <c r="G2957" s="37" t="s">
        <v>256</v>
      </c>
      <c r="H2957" s="37" t="s">
        <v>183</v>
      </c>
      <c r="I2957" s="37" t="s">
        <v>79</v>
      </c>
      <c r="J2957" s="37" t="s">
        <v>80</v>
      </c>
      <c r="K2957" s="31">
        <v>-1</v>
      </c>
      <c r="L2957" s="37" t="s">
        <v>81</v>
      </c>
      <c r="M2957" s="31">
        <v>19</v>
      </c>
    </row>
    <row spans="1:13" s="31" customFormat="1" ht="15.75" customHeight="1" x14ac:dyDescent="0.2" outlineLevel="0" r="2958">
      <c r="A2958" s="31">
        <v>2957</v>
      </c>
      <c r="B2958" s="37" t="s">
        <v>9697</v>
      </c>
      <c r="C2958" s="37" t="s">
        <v>4784</v>
      </c>
      <c r="D2958" s="37" t="s">
        <v>74</v>
      </c>
      <c r="E2958" s="31">
        <v>66</v>
      </c>
      <c r="F2958" s="48">
        <v>25528</v>
      </c>
      <c r="G2958" s="37" t="s">
        <v>431</v>
      </c>
      <c r="H2958" s="37" t="s">
        <v>191</v>
      </c>
      <c r="I2958" s="37" t="s">
        <v>104</v>
      </c>
      <c r="J2958" s="37" t="s">
        <v>80</v>
      </c>
      <c r="L2958" s="37" t="s">
        <v>93</v>
      </c>
      <c r="M2958" s="31">
        <v>11</v>
      </c>
    </row>
    <row spans="1:13" s="31" customFormat="1" ht="15.75" customHeight="1" x14ac:dyDescent="0.2" outlineLevel="0" r="2959">
      <c r="A2959" s="31">
        <v>2958</v>
      </c>
      <c r="B2959" s="37" t="s">
        <v>8965</v>
      </c>
      <c r="C2959" s="37" t="s">
        <v>9698</v>
      </c>
      <c r="D2959" s="37" t="s">
        <v>74</v>
      </c>
      <c r="E2959" s="31">
        <v>10</v>
      </c>
      <c r="F2959" s="48">
        <v>27721</v>
      </c>
      <c r="G2959" s="37" t="s">
        <v>1016</v>
      </c>
      <c r="H2959" s="37" t="s">
        <v>78</v>
      </c>
      <c r="I2959" s="37" t="s">
        <v>104</v>
      </c>
      <c r="J2959" s="37" t="s">
        <v>80</v>
      </c>
      <c r="K2959" s="37" t="s">
        <v>4722</v>
      </c>
      <c r="L2959" s="37" t="s">
        <v>81</v>
      </c>
      <c r="M2959" s="31">
        <v>14</v>
      </c>
    </row>
    <row spans="1:13" s="31" customFormat="1" ht="15.75" customHeight="1" x14ac:dyDescent="0.2" outlineLevel="0" r="2960">
      <c r="A2960" s="31">
        <v>2959</v>
      </c>
      <c r="B2960" s="37" t="s">
        <v>5209</v>
      </c>
      <c r="C2960" s="37" t="s">
        <v>9699</v>
      </c>
      <c r="D2960" s="37" t="s">
        <v>100</v>
      </c>
      <c r="E2960" s="31">
        <v>1</v>
      </c>
      <c r="F2960" s="48">
        <v>19686</v>
      </c>
      <c r="G2960" s="37" t="s">
        <v>1975</v>
      </c>
      <c r="H2960" s="37" t="s">
        <v>191</v>
      </c>
      <c r="I2960" s="37" t="s">
        <v>79</v>
      </c>
      <c r="J2960" s="37" t="s">
        <v>80</v>
      </c>
      <c r="K2960" s="37" t="s">
        <v>4778</v>
      </c>
      <c r="L2960" s="37" t="s">
        <v>81</v>
      </c>
      <c r="M2960" s="31">
        <v>11</v>
      </c>
    </row>
    <row spans="1:13" s="31" customFormat="1" ht="15.75" customHeight="1" x14ac:dyDescent="0.2" outlineLevel="0" r="2961">
      <c r="A2961" s="31">
        <v>2960</v>
      </c>
      <c r="B2961" s="37" t="s">
        <v>9700</v>
      </c>
      <c r="C2961" s="37" t="s">
        <v>9701</v>
      </c>
      <c r="D2961" s="37" t="s">
        <v>100</v>
      </c>
      <c r="E2961" s="31">
        <v>6</v>
      </c>
      <c r="F2961" s="48">
        <v>27957</v>
      </c>
      <c r="G2961" s="37" t="s">
        <v>363</v>
      </c>
      <c r="H2961" s="37" t="s">
        <v>92</v>
      </c>
      <c r="I2961" s="37" t="s">
        <v>79</v>
      </c>
      <c r="J2961" s="37" t="s">
        <v>80</v>
      </c>
      <c r="K2961" s="37" t="s">
        <v>4967</v>
      </c>
      <c r="L2961" s="37" t="s">
        <v>81</v>
      </c>
      <c r="M2961" s="31">
        <v>16</v>
      </c>
    </row>
    <row spans="1:13" s="31" customFormat="1" ht="15.75" customHeight="1" x14ac:dyDescent="0.2" outlineLevel="0" r="2962">
      <c r="A2962" s="31">
        <v>2961</v>
      </c>
      <c r="B2962" s="37" t="s">
        <v>9702</v>
      </c>
      <c r="C2962" s="37" t="s">
        <v>9703</v>
      </c>
      <c r="D2962" s="37" t="s">
        <v>74</v>
      </c>
      <c r="E2962" s="31">
        <v>56</v>
      </c>
      <c r="F2962" s="48">
        <v>27475</v>
      </c>
      <c r="G2962" s="37" t="s">
        <v>322</v>
      </c>
      <c r="H2962" s="37" t="s">
        <v>191</v>
      </c>
      <c r="I2962" s="37" t="s">
        <v>79</v>
      </c>
      <c r="J2962" s="37" t="s">
        <v>80</v>
      </c>
      <c r="K2962" s="37" t="s">
        <v>4884</v>
      </c>
      <c r="L2962" s="37" t="s">
        <v>81</v>
      </c>
      <c r="M2962" s="31">
        <v>12</v>
      </c>
    </row>
    <row spans="1:13" s="31" customFormat="1" ht="15.75" customHeight="1" x14ac:dyDescent="0.2" outlineLevel="0" r="2963">
      <c r="A2963" s="31">
        <v>2962</v>
      </c>
      <c r="B2963" s="37" t="s">
        <v>9704</v>
      </c>
      <c r="C2963" s="37" t="s">
        <v>9705</v>
      </c>
      <c r="D2963" s="37" t="s">
        <v>100</v>
      </c>
      <c r="E2963" s="31">
        <v>26</v>
      </c>
      <c r="F2963" s="48">
        <v>26126</v>
      </c>
      <c r="G2963" s="37" t="s">
        <v>798</v>
      </c>
      <c r="H2963" s="37" t="s">
        <v>92</v>
      </c>
      <c r="I2963" s="37" t="s">
        <v>79</v>
      </c>
      <c r="J2963" s="37" t="s">
        <v>80</v>
      </c>
      <c r="K2963" s="37" t="s">
        <v>5402</v>
      </c>
      <c r="L2963" s="37" t="s">
        <v>93</v>
      </c>
      <c r="M2963" s="31">
        <v>15</v>
      </c>
    </row>
    <row spans="1:13" s="31" customFormat="1" ht="15.75" customHeight="1" x14ac:dyDescent="0.2" outlineLevel="0" r="2964">
      <c r="A2964" s="31">
        <v>2963</v>
      </c>
      <c r="B2964" s="37" t="s">
        <v>9706</v>
      </c>
      <c r="C2964" s="37" t="s">
        <v>9707</v>
      </c>
      <c r="D2964" s="37" t="s">
        <v>473</v>
      </c>
      <c r="E2964" s="31">
        <v>17</v>
      </c>
      <c r="G2964" s="37" t="s">
        <v>1455</v>
      </c>
      <c r="H2964" s="37" t="s">
        <v>161</v>
      </c>
      <c r="I2964" s="37" t="s">
        <v>104</v>
      </c>
      <c r="J2964" s="37" t="s">
        <v>80</v>
      </c>
      <c r="L2964" s="37" t="s">
        <v>81</v>
      </c>
    </row>
    <row spans="1:13" s="31" customFormat="1" ht="15.75" customHeight="1" x14ac:dyDescent="0.2" outlineLevel="0" r="2965">
      <c r="A2965" s="31">
        <v>2964</v>
      </c>
      <c r="B2965" s="37" t="s">
        <v>9708</v>
      </c>
      <c r="C2965" s="37" t="s">
        <v>9709</v>
      </c>
      <c r="D2965" s="37" t="s">
        <v>100</v>
      </c>
      <c r="E2965" s="31">
        <v>36</v>
      </c>
      <c r="F2965" s="48">
        <v>27036</v>
      </c>
      <c r="G2965" s="37" t="s">
        <v>414</v>
      </c>
      <c r="H2965" s="37" t="s">
        <v>183</v>
      </c>
      <c r="I2965" s="37" t="s">
        <v>79</v>
      </c>
      <c r="J2965" s="37" t="s">
        <v>80</v>
      </c>
      <c r="K2965" s="37" t="s">
        <v>4816</v>
      </c>
      <c r="L2965" s="37" t="s">
        <v>81</v>
      </c>
      <c r="M2965" s="31">
        <v>14</v>
      </c>
    </row>
    <row spans="1:13" s="31" customFormat="1" ht="15.75" customHeight="1" x14ac:dyDescent="0.2" outlineLevel="0" r="2966">
      <c r="A2966" s="31">
        <v>2965</v>
      </c>
      <c r="B2966" s="37" t="s">
        <v>9479</v>
      </c>
      <c r="C2966" s="37" t="s">
        <v>9710</v>
      </c>
      <c r="D2966" s="37" t="s">
        <v>100</v>
      </c>
      <c r="E2966" s="31">
        <v>24</v>
      </c>
      <c r="F2966" s="48">
        <v>26648</v>
      </c>
      <c r="H2966" s="37" t="s">
        <v>250</v>
      </c>
      <c r="I2966" s="37" t="s">
        <v>131</v>
      </c>
      <c r="J2966" s="37" t="s">
        <v>80</v>
      </c>
      <c r="K2966" s="37" t="s">
        <v>4860</v>
      </c>
      <c r="L2966" s="37" t="s">
        <v>93</v>
      </c>
      <c r="M2966" s="31">
        <v>8</v>
      </c>
    </row>
    <row spans="1:13" s="31" customFormat="1" ht="15.75" customHeight="1" x14ac:dyDescent="0.2" outlineLevel="0" r="2967">
      <c r="A2967" s="31">
        <v>2966</v>
      </c>
      <c r="B2967" s="37" t="s">
        <v>5382</v>
      </c>
      <c r="C2967" s="37" t="s">
        <v>9711</v>
      </c>
      <c r="D2967" s="37" t="s">
        <v>100</v>
      </c>
      <c r="E2967" s="31">
        <v>81</v>
      </c>
      <c r="F2967" s="48">
        <v>25345</v>
      </c>
      <c r="G2967" s="37" t="s">
        <v>539</v>
      </c>
      <c r="H2967" s="37" t="s">
        <v>191</v>
      </c>
      <c r="I2967" s="37" t="s">
        <v>79</v>
      </c>
      <c r="J2967" s="37" t="s">
        <v>80</v>
      </c>
      <c r="K2967" s="50">
        <v>1E+96</v>
      </c>
      <c r="L2967" s="37" t="s">
        <v>81</v>
      </c>
      <c r="M2967" s="31">
        <v>5</v>
      </c>
    </row>
    <row spans="1:13" s="31" customFormat="1" ht="15.75" customHeight="1" x14ac:dyDescent="0.2" outlineLevel="0" r="2968">
      <c r="A2968" s="31">
        <v>2967</v>
      </c>
      <c r="B2968" s="37" t="s">
        <v>5277</v>
      </c>
      <c r="C2968" s="37" t="s">
        <v>9712</v>
      </c>
      <c r="D2968" s="37" t="s">
        <v>74</v>
      </c>
      <c r="E2968" s="31">
        <v>60</v>
      </c>
      <c r="F2968" s="48">
        <v>29112</v>
      </c>
      <c r="G2968" s="37" t="s">
        <v>431</v>
      </c>
      <c r="H2968" s="37" t="s">
        <v>191</v>
      </c>
      <c r="I2968" s="37" t="s">
        <v>104</v>
      </c>
      <c r="J2968" s="37" t="s">
        <v>80</v>
      </c>
      <c r="K2968" s="37" t="s">
        <v>4962</v>
      </c>
      <c r="L2968" s="37" t="s">
        <v>81</v>
      </c>
      <c r="M2968" s="31">
        <v>20</v>
      </c>
    </row>
    <row spans="1:13" s="31" customFormat="1" ht="15.75" customHeight="1" x14ac:dyDescent="0.2" outlineLevel="0" r="2969">
      <c r="A2969" s="31">
        <v>2968</v>
      </c>
      <c r="B2969" s="37" t="s">
        <v>3124</v>
      </c>
      <c r="C2969" s="37" t="s">
        <v>9713</v>
      </c>
      <c r="D2969" s="37" t="s">
        <v>74</v>
      </c>
      <c r="E2969" s="31">
        <v>38</v>
      </c>
      <c r="F2969" s="48">
        <v>28454</v>
      </c>
      <c r="G2969" s="37" t="s">
        <v>4120</v>
      </c>
      <c r="H2969" s="37" t="s">
        <v>147</v>
      </c>
      <c r="I2969" s="37" t="s">
        <v>131</v>
      </c>
      <c r="J2969" s="37" t="s">
        <v>80</v>
      </c>
      <c r="K2969" s="37" t="s">
        <v>5009</v>
      </c>
      <c r="L2969" s="37" t="s">
        <v>93</v>
      </c>
      <c r="M2969" s="31">
        <v>16</v>
      </c>
    </row>
    <row spans="1:13" s="31" customFormat="1" ht="15.75" customHeight="1" x14ac:dyDescent="0.2" outlineLevel="0" r="2970">
      <c r="A2970" s="31">
        <v>2969</v>
      </c>
      <c r="B2970" s="37" t="s">
        <v>9714</v>
      </c>
      <c r="C2970" s="37" t="s">
        <v>9715</v>
      </c>
      <c r="D2970" s="37" t="s">
        <v>74</v>
      </c>
      <c r="E2970" s="31">
        <v>12</v>
      </c>
      <c r="F2970" s="48">
        <v>27338</v>
      </c>
      <c r="G2970" s="37" t="s">
        <v>3646</v>
      </c>
      <c r="H2970" s="37" t="s">
        <v>250</v>
      </c>
      <c r="I2970" s="37" t="s">
        <v>79</v>
      </c>
      <c r="J2970" s="37" t="s">
        <v>80</v>
      </c>
      <c r="K2970" s="37" t="s">
        <v>5016</v>
      </c>
      <c r="L2970" s="37" t="s">
        <v>81</v>
      </c>
      <c r="M2970" s="31">
        <v>6</v>
      </c>
    </row>
    <row spans="1:13" s="31" customFormat="1" ht="15.75" customHeight="1" x14ac:dyDescent="0.2" outlineLevel="0" r="2971">
      <c r="A2971" s="31">
        <v>2970</v>
      </c>
      <c r="B2971" s="37" t="s">
        <v>8576</v>
      </c>
      <c r="C2971" s="37" t="s">
        <v>9716</v>
      </c>
      <c r="D2971" s="37" t="s">
        <v>100</v>
      </c>
      <c r="E2971" s="31">
        <v>64</v>
      </c>
      <c r="F2971" s="48">
        <v>33946</v>
      </c>
      <c r="G2971" s="37" t="s">
        <v>820</v>
      </c>
      <c r="H2971" s="37" t="s">
        <v>103</v>
      </c>
      <c r="I2971" s="37" t="s">
        <v>79</v>
      </c>
      <c r="J2971" s="37" t="s">
        <v>80</v>
      </c>
      <c r="K2971" s="37" t="s">
        <v>5197</v>
      </c>
      <c r="L2971" s="37" t="s">
        <v>93</v>
      </c>
      <c r="M2971" s="31">
        <v>5</v>
      </c>
    </row>
    <row spans="1:13" s="31" customFormat="1" ht="15.75" customHeight="1" x14ac:dyDescent="0.2" outlineLevel="0" r="2972">
      <c r="A2972" s="31">
        <v>2971</v>
      </c>
      <c r="B2972" s="37" t="s">
        <v>609</v>
      </c>
      <c r="C2972" s="37" t="s">
        <v>9717</v>
      </c>
      <c r="D2972" s="37" t="s">
        <v>100</v>
      </c>
      <c r="E2972" s="31">
        <v>5</v>
      </c>
      <c r="F2972" s="48">
        <v>24853</v>
      </c>
      <c r="G2972" s="37" t="s">
        <v>449</v>
      </c>
      <c r="H2972" s="37" t="s">
        <v>78</v>
      </c>
      <c r="I2972" s="37" t="s">
        <v>131</v>
      </c>
      <c r="J2972" s="37" t="s">
        <v>80</v>
      </c>
      <c r="K2972" s="37" t="s">
        <v>4737</v>
      </c>
      <c r="L2972" s="37" t="s">
        <v>81</v>
      </c>
      <c r="M2972" s="31">
        <v>8</v>
      </c>
    </row>
    <row spans="1:13" s="31" customFormat="1" ht="15.75" customHeight="1" x14ac:dyDescent="0.2" outlineLevel="0" r="2973">
      <c r="A2973" s="31">
        <v>2972</v>
      </c>
      <c r="B2973" s="37" t="s">
        <v>9718</v>
      </c>
      <c r="C2973" s="37" t="s">
        <v>9719</v>
      </c>
      <c r="D2973" s="37" t="s">
        <v>100</v>
      </c>
      <c r="E2973" s="31">
        <v>11</v>
      </c>
      <c r="F2973" s="48">
        <v>20532</v>
      </c>
      <c r="H2973" s="37" t="s">
        <v>250</v>
      </c>
      <c r="I2973" s="37" t="s">
        <v>131</v>
      </c>
      <c r="J2973" s="37" t="s">
        <v>80</v>
      </c>
      <c r="K2973" s="37" t="s">
        <v>4709</v>
      </c>
      <c r="L2973" s="37" t="s">
        <v>93</v>
      </c>
      <c r="M2973" s="31">
        <v>17</v>
      </c>
    </row>
    <row spans="1:13" s="31" customFormat="1" ht="15.75" customHeight="1" x14ac:dyDescent="0.2" outlineLevel="0" r="2974">
      <c r="A2974" s="31">
        <v>2973</v>
      </c>
      <c r="B2974" s="37" t="s">
        <v>9720</v>
      </c>
      <c r="C2974" s="37" t="s">
        <v>9721</v>
      </c>
      <c r="D2974" s="37" t="s">
        <v>74</v>
      </c>
      <c r="E2974" s="31">
        <v>34</v>
      </c>
      <c r="F2974" s="48">
        <v>26431</v>
      </c>
      <c r="G2974" s="37" t="s">
        <v>1079</v>
      </c>
      <c r="H2974" s="37" t="s">
        <v>191</v>
      </c>
      <c r="I2974" s="37" t="s">
        <v>131</v>
      </c>
      <c r="J2974" s="37" t="s">
        <v>80</v>
      </c>
      <c r="K2974" s="37" t="s">
        <v>4749</v>
      </c>
      <c r="L2974" s="37" t="s">
        <v>93</v>
      </c>
      <c r="M2974" s="31">
        <v>5</v>
      </c>
    </row>
    <row spans="1:13" s="31" customFormat="1" ht="15.75" customHeight="1" x14ac:dyDescent="0.2" outlineLevel="0" r="2975">
      <c r="A2975" s="31">
        <v>2974</v>
      </c>
      <c r="B2975" s="37" t="s">
        <v>8221</v>
      </c>
      <c r="C2975" s="37" t="s">
        <v>9722</v>
      </c>
      <c r="D2975" s="37" t="s">
        <v>100</v>
      </c>
      <c r="E2975" s="31">
        <v>1</v>
      </c>
      <c r="F2975" s="48">
        <v>27665</v>
      </c>
      <c r="G2975" s="37" t="s">
        <v>1571</v>
      </c>
      <c r="H2975" s="37" t="s">
        <v>103</v>
      </c>
      <c r="I2975" s="37" t="s">
        <v>131</v>
      </c>
      <c r="J2975" s="37" t="s">
        <v>80</v>
      </c>
      <c r="K2975" s="37" t="s">
        <v>4772</v>
      </c>
      <c r="L2975" s="37" t="s">
        <v>93</v>
      </c>
      <c r="M2975" s="31">
        <v>15</v>
      </c>
    </row>
    <row spans="1:13" s="31" customFormat="1" ht="15.75" customHeight="1" x14ac:dyDescent="0.2" outlineLevel="0" r="2976">
      <c r="A2976" s="31">
        <v>2975</v>
      </c>
      <c r="B2976" s="37" t="s">
        <v>9723</v>
      </c>
      <c r="C2976" s="37" t="s">
        <v>9724</v>
      </c>
      <c r="D2976" s="37" t="s">
        <v>100</v>
      </c>
      <c r="E2976" s="31">
        <v>67</v>
      </c>
      <c r="F2976" s="48">
        <v>29654</v>
      </c>
      <c r="G2976" s="37" t="s">
        <v>102</v>
      </c>
      <c r="H2976" s="37" t="s">
        <v>103</v>
      </c>
      <c r="I2976" s="37" t="s">
        <v>79</v>
      </c>
      <c r="J2976" s="37" t="s">
        <v>80</v>
      </c>
      <c r="K2976" s="37" t="s">
        <v>4862</v>
      </c>
      <c r="L2976" s="37" t="s">
        <v>93</v>
      </c>
      <c r="M2976" s="31">
        <v>14</v>
      </c>
    </row>
    <row spans="1:13" s="31" customFormat="1" ht="15.75" customHeight="1" x14ac:dyDescent="0.2" outlineLevel="0" r="2977">
      <c r="A2977" s="31">
        <v>2976</v>
      </c>
      <c r="B2977" s="37" t="s">
        <v>6041</v>
      </c>
      <c r="C2977" s="37" t="s">
        <v>9725</v>
      </c>
      <c r="D2977" s="37" t="s">
        <v>74</v>
      </c>
      <c r="E2977" s="31">
        <v>16</v>
      </c>
      <c r="F2977" s="48">
        <v>23596</v>
      </c>
      <c r="G2977" s="37" t="s">
        <v>2348</v>
      </c>
      <c r="H2977" s="37" t="s">
        <v>191</v>
      </c>
      <c r="I2977" s="37" t="s">
        <v>79</v>
      </c>
      <c r="J2977" s="37" t="s">
        <v>80</v>
      </c>
      <c r="K2977" s="37" t="s">
        <v>4713</v>
      </c>
      <c r="L2977" s="37" t="s">
        <v>81</v>
      </c>
      <c r="M2977" s="31">
        <v>8</v>
      </c>
    </row>
    <row spans="1:13" s="31" customFormat="1" ht="15.75" customHeight="1" x14ac:dyDescent="0.2" outlineLevel="0" r="2978">
      <c r="A2978" s="31">
        <v>2977</v>
      </c>
      <c r="B2978" s="37" t="s">
        <v>2303</v>
      </c>
      <c r="C2978" s="37" t="s">
        <v>9726</v>
      </c>
      <c r="D2978" s="37" t="s">
        <v>100</v>
      </c>
      <c r="E2978" s="31">
        <v>28</v>
      </c>
      <c r="F2978" s="48">
        <v>28414</v>
      </c>
      <c r="G2978" s="37" t="s">
        <v>919</v>
      </c>
      <c r="H2978" s="37" t="s">
        <v>250</v>
      </c>
      <c r="I2978" s="37" t="s">
        <v>104</v>
      </c>
      <c r="J2978" s="37" t="s">
        <v>80</v>
      </c>
      <c r="K2978" s="38">
        <v>100</v>
      </c>
      <c r="L2978" s="37" t="s">
        <v>93</v>
      </c>
      <c r="M2978" s="31">
        <v>18</v>
      </c>
    </row>
    <row spans="1:13" s="31" customFormat="1" ht="15.75" customHeight="1" x14ac:dyDescent="0.2" outlineLevel="0" r="2979">
      <c r="A2979" s="31">
        <v>2978</v>
      </c>
      <c r="B2979" s="37" t="s">
        <v>2454</v>
      </c>
      <c r="C2979" s="37" t="s">
        <v>9727</v>
      </c>
      <c r="D2979" s="37" t="s">
        <v>74</v>
      </c>
      <c r="E2979" s="31">
        <v>96</v>
      </c>
      <c r="F2979" s="48">
        <v>27156</v>
      </c>
      <c r="G2979" s="37" t="s">
        <v>2539</v>
      </c>
      <c r="H2979" s="37" t="s">
        <v>78</v>
      </c>
      <c r="I2979" s="37" t="s">
        <v>104</v>
      </c>
      <c r="J2979" s="37" t="s">
        <v>80</v>
      </c>
      <c r="K2979" s="37" t="s">
        <v>5475</v>
      </c>
      <c r="L2979" s="37" t="s">
        <v>93</v>
      </c>
      <c r="M2979" s="31">
        <v>10</v>
      </c>
    </row>
    <row spans="1:13" s="31" customFormat="1" ht="15.75" customHeight="1" x14ac:dyDescent="0.2" outlineLevel="0" r="2980">
      <c r="A2980" s="31">
        <v>2979</v>
      </c>
      <c r="B2980" s="37" t="s">
        <v>7859</v>
      </c>
      <c r="C2980" s="37" t="s">
        <v>9728</v>
      </c>
      <c r="D2980" s="37" t="s">
        <v>100</v>
      </c>
      <c r="E2980" s="31">
        <v>39</v>
      </c>
      <c r="F2980" s="48">
        <v>27966</v>
      </c>
      <c r="G2980" s="37" t="s">
        <v>2348</v>
      </c>
      <c r="H2980" s="37" t="s">
        <v>147</v>
      </c>
      <c r="I2980" s="37" t="s">
        <v>79</v>
      </c>
      <c r="J2980" s="37" t="s">
        <v>80</v>
      </c>
      <c r="K2980" s="37" t="s">
        <v>5509</v>
      </c>
      <c r="L2980" s="37" t="s">
        <v>93</v>
      </c>
      <c r="M2980" s="31">
        <v>18</v>
      </c>
    </row>
    <row spans="1:13" s="31" customFormat="1" ht="15.75" customHeight="1" x14ac:dyDescent="0.2" outlineLevel="0" r="2981">
      <c r="A2981" s="31">
        <v>2980</v>
      </c>
      <c r="B2981" s="37" t="s">
        <v>9729</v>
      </c>
      <c r="C2981" s="37" t="s">
        <v>9730</v>
      </c>
      <c r="D2981" s="37" t="s">
        <v>100</v>
      </c>
      <c r="E2981" s="31">
        <v>27</v>
      </c>
      <c r="F2981" s="48">
        <v>29211</v>
      </c>
      <c r="G2981" s="37" t="s">
        <v>1581</v>
      </c>
      <c r="H2981" s="37" t="s">
        <v>78</v>
      </c>
      <c r="I2981" s="37" t="s">
        <v>79</v>
      </c>
      <c r="J2981" s="37" t="s">
        <v>80</v>
      </c>
      <c r="K2981" s="37" t="s">
        <v>4706</v>
      </c>
      <c r="L2981" s="37" t="s">
        <v>93</v>
      </c>
      <c r="M2981" s="31">
        <v>4</v>
      </c>
    </row>
    <row spans="1:13" s="31" customFormat="1" ht="15.75" customHeight="1" x14ac:dyDescent="0.2" outlineLevel="0" r="2982">
      <c r="A2982" s="31">
        <v>2981</v>
      </c>
      <c r="B2982" s="37" t="s">
        <v>7779</v>
      </c>
      <c r="C2982" s="37" t="s">
        <v>9731</v>
      </c>
      <c r="D2982" s="37" t="s">
        <v>74</v>
      </c>
      <c r="E2982" s="31">
        <v>26</v>
      </c>
      <c r="F2982" s="48">
        <v>29310</v>
      </c>
      <c r="G2982" s="37" t="s">
        <v>750</v>
      </c>
      <c r="H2982" s="37" t="s">
        <v>147</v>
      </c>
      <c r="I2982" s="37" t="s">
        <v>131</v>
      </c>
      <c r="J2982" s="37" t="s">
        <v>80</v>
      </c>
      <c r="K2982" s="37" t="s">
        <v>4804</v>
      </c>
      <c r="L2982" s="37" t="s">
        <v>81</v>
      </c>
      <c r="M2982" s="31">
        <v>21</v>
      </c>
    </row>
    <row spans="1:13" s="31" customFormat="1" ht="15.75" customHeight="1" x14ac:dyDescent="0.2" outlineLevel="0" r="2983">
      <c r="A2983" s="31">
        <v>2982</v>
      </c>
      <c r="B2983" s="37" t="s">
        <v>9732</v>
      </c>
      <c r="C2983" s="37" t="s">
        <v>9733</v>
      </c>
      <c r="D2983" s="37" t="s">
        <v>100</v>
      </c>
      <c r="E2983" s="31">
        <v>30</v>
      </c>
      <c r="F2983" s="48">
        <v>30171</v>
      </c>
      <c r="G2983" s="37" t="s">
        <v>102</v>
      </c>
      <c r="H2983" s="37" t="s">
        <v>103</v>
      </c>
      <c r="I2983" s="37" t="s">
        <v>79</v>
      </c>
      <c r="J2983" s="37" t="s">
        <v>80</v>
      </c>
      <c r="K2983" s="37" t="s">
        <v>4785</v>
      </c>
      <c r="L2983" s="37" t="s">
        <v>81</v>
      </c>
      <c r="M2983" s="31">
        <v>11</v>
      </c>
    </row>
    <row spans="1:13" s="31" customFormat="1" ht="15.75" customHeight="1" x14ac:dyDescent="0.2" outlineLevel="0" r="2984">
      <c r="A2984" s="31">
        <v>2983</v>
      </c>
      <c r="B2984" s="37" t="s">
        <v>2743</v>
      </c>
      <c r="C2984" s="37" t="s">
        <v>9734</v>
      </c>
      <c r="D2984" s="37" t="s">
        <v>74</v>
      </c>
      <c r="E2984" s="31">
        <v>2</v>
      </c>
      <c r="F2984" s="48">
        <v>31073</v>
      </c>
      <c r="G2984" s="37" t="s">
        <v>182</v>
      </c>
      <c r="H2984" s="37" t="s">
        <v>147</v>
      </c>
      <c r="I2984" s="37" t="s">
        <v>79</v>
      </c>
      <c r="J2984" s="37" t="s">
        <v>80</v>
      </c>
      <c r="K2984" s="37" t="s">
        <v>4959</v>
      </c>
      <c r="L2984" s="37" t="s">
        <v>81</v>
      </c>
      <c r="M2984" s="31">
        <v>17</v>
      </c>
    </row>
    <row spans="1:13" s="31" customFormat="1" ht="15.75" customHeight="1" x14ac:dyDescent="0.2" outlineLevel="0" r="2985">
      <c r="A2985" s="31">
        <v>2984</v>
      </c>
      <c r="B2985" s="37" t="s">
        <v>9735</v>
      </c>
      <c r="C2985" s="37" t="s">
        <v>9736</v>
      </c>
      <c r="D2985" s="37" t="s">
        <v>100</v>
      </c>
      <c r="E2985" s="31">
        <v>48</v>
      </c>
      <c r="F2985" s="48">
        <v>21693</v>
      </c>
      <c r="G2985" s="37" t="s">
        <v>443</v>
      </c>
      <c r="H2985" s="37" t="s">
        <v>78</v>
      </c>
      <c r="I2985" s="37" t="s">
        <v>79</v>
      </c>
      <c r="J2985" s="37" t="s">
        <v>80</v>
      </c>
      <c r="K2985" s="37" t="s">
        <v>4916</v>
      </c>
      <c r="L2985" s="37" t="s">
        <v>81</v>
      </c>
      <c r="M2985" s="31">
        <v>13</v>
      </c>
    </row>
    <row spans="1:13" s="31" customFormat="1" ht="15.75" customHeight="1" x14ac:dyDescent="0.2" outlineLevel="0" r="2986">
      <c r="A2986" s="31">
        <v>2985</v>
      </c>
      <c r="B2986" s="37" t="s">
        <v>9737</v>
      </c>
      <c r="C2986" s="37" t="s">
        <v>9738</v>
      </c>
      <c r="D2986" s="37" t="s">
        <v>74</v>
      </c>
      <c r="E2986" s="31">
        <v>69</v>
      </c>
      <c r="F2986" s="48">
        <v>31699</v>
      </c>
      <c r="G2986" s="37" t="s">
        <v>750</v>
      </c>
      <c r="H2986" s="37" t="s">
        <v>147</v>
      </c>
      <c r="I2986" s="37" t="s">
        <v>104</v>
      </c>
      <c r="J2986" s="37" t="s">
        <v>80</v>
      </c>
      <c r="K2986" s="37" t="s">
        <v>4862</v>
      </c>
      <c r="L2986" s="37" t="s">
        <v>81</v>
      </c>
      <c r="M2986" s="31">
        <v>14</v>
      </c>
    </row>
    <row spans="1:13" s="31" customFormat="1" ht="15.75" customHeight="1" x14ac:dyDescent="0.2" outlineLevel="0" r="2987">
      <c r="A2987" s="31">
        <v>2986</v>
      </c>
      <c r="B2987" s="37" t="s">
        <v>9739</v>
      </c>
      <c r="C2987" s="37" t="s">
        <v>9740</v>
      </c>
      <c r="D2987" s="37" t="s">
        <v>74</v>
      </c>
      <c r="E2987" s="31">
        <v>60</v>
      </c>
      <c r="F2987" s="48">
        <v>29465</v>
      </c>
      <c r="H2987" s="37" t="s">
        <v>103</v>
      </c>
      <c r="I2987" s="37" t="s">
        <v>79</v>
      </c>
      <c r="J2987" s="37" t="s">
        <v>80</v>
      </c>
      <c r="K2987" s="50">
        <v>-100</v>
      </c>
      <c r="L2987" s="37" t="s">
        <v>93</v>
      </c>
      <c r="M2987" s="31">
        <v>13</v>
      </c>
    </row>
    <row spans="1:13" s="31" customFormat="1" ht="15.75" customHeight="1" x14ac:dyDescent="0.2" outlineLevel="0" r="2988">
      <c r="A2988" s="31">
        <v>2987</v>
      </c>
      <c r="B2988" s="37" t="s">
        <v>9741</v>
      </c>
      <c r="C2988" s="37" t="s">
        <v>9742</v>
      </c>
      <c r="D2988" s="37" t="s">
        <v>100</v>
      </c>
      <c r="E2988" s="31">
        <v>51</v>
      </c>
      <c r="F2988" s="48">
        <v>31007</v>
      </c>
      <c r="G2988" s="37" t="s">
        <v>1403</v>
      </c>
      <c r="H2988" s="37" t="s">
        <v>250</v>
      </c>
      <c r="I2988" s="37" t="s">
        <v>131</v>
      </c>
      <c r="J2988" s="37" t="s">
        <v>80</v>
      </c>
      <c r="K2988" s="37" t="s">
        <v>5475</v>
      </c>
      <c r="L2988" s="37" t="s">
        <v>81</v>
      </c>
      <c r="M2988" s="31">
        <v>4</v>
      </c>
    </row>
    <row spans="1:13" s="31" customFormat="1" ht="15.75" customHeight="1" x14ac:dyDescent="0.2" outlineLevel="0" r="2989">
      <c r="A2989" s="31">
        <v>2988</v>
      </c>
      <c r="B2989" s="37" t="s">
        <v>4990</v>
      </c>
      <c r="C2989" s="37" t="s">
        <v>3022</v>
      </c>
      <c r="D2989" s="37" t="s">
        <v>100</v>
      </c>
      <c r="E2989" s="31">
        <v>20</v>
      </c>
      <c r="F2989" s="48">
        <v>35828</v>
      </c>
      <c r="G2989" s="37" t="s">
        <v>2580</v>
      </c>
      <c r="H2989" s="37" t="s">
        <v>250</v>
      </c>
      <c r="I2989" s="37" t="s">
        <v>79</v>
      </c>
      <c r="J2989" s="37" t="s">
        <v>80</v>
      </c>
      <c r="K2989" s="37" t="s">
        <v>4749</v>
      </c>
      <c r="L2989" s="37" t="s">
        <v>81</v>
      </c>
      <c r="M2989" s="31">
        <v>1</v>
      </c>
    </row>
    <row spans="1:13" s="31" customFormat="1" ht="15.75" customHeight="1" x14ac:dyDescent="0.2" outlineLevel="0" r="2990">
      <c r="A2990" s="31">
        <v>2989</v>
      </c>
      <c r="B2990" s="37" t="s">
        <v>8278</v>
      </c>
      <c r="D2990" s="37" t="s">
        <v>74</v>
      </c>
      <c r="E2990" s="31">
        <v>37</v>
      </c>
      <c r="F2990" s="48">
        <v>36824</v>
      </c>
      <c r="G2990" s="37" t="s">
        <v>539</v>
      </c>
      <c r="H2990" s="37" t="s">
        <v>191</v>
      </c>
      <c r="I2990" s="37" t="s">
        <v>131</v>
      </c>
      <c r="J2990" s="37" t="s">
        <v>80</v>
      </c>
      <c r="K2990" s="37" t="s">
        <v>5100</v>
      </c>
      <c r="L2990" s="37" t="s">
        <v>81</v>
      </c>
      <c r="M2990" s="31">
        <v>2</v>
      </c>
    </row>
    <row spans="1:13" s="31" customFormat="1" ht="15.75" customHeight="1" x14ac:dyDescent="0.2" outlineLevel="0" r="2991">
      <c r="A2991" s="31">
        <v>2990</v>
      </c>
      <c r="B2991" s="37" t="s">
        <v>9743</v>
      </c>
      <c r="C2991" s="37" t="s">
        <v>9744</v>
      </c>
      <c r="D2991" s="37" t="s">
        <v>74</v>
      </c>
      <c r="E2991" s="31">
        <v>65</v>
      </c>
      <c r="F2991" s="48">
        <v>28565</v>
      </c>
      <c r="G2991" s="37" t="s">
        <v>545</v>
      </c>
      <c r="H2991" s="37" t="s">
        <v>415</v>
      </c>
      <c r="I2991" s="37" t="s">
        <v>131</v>
      </c>
      <c r="J2991" s="37" t="s">
        <v>80</v>
      </c>
      <c r="K2991" s="37" t="s">
        <v>5453</v>
      </c>
      <c r="L2991" s="37" t="s">
        <v>93</v>
      </c>
      <c r="M2991" s="31">
        <v>8</v>
      </c>
    </row>
    <row spans="1:13" s="31" customFormat="1" ht="15.75" customHeight="1" x14ac:dyDescent="0.2" outlineLevel="0" r="2992">
      <c r="A2992" s="31">
        <v>2991</v>
      </c>
      <c r="B2992" s="37" t="s">
        <v>9745</v>
      </c>
      <c r="C2992" s="37" t="s">
        <v>9746</v>
      </c>
      <c r="D2992" s="37" t="s">
        <v>100</v>
      </c>
      <c r="E2992" s="31">
        <v>48</v>
      </c>
      <c r="F2992" s="48">
        <v>23555</v>
      </c>
      <c r="G2992" s="37" t="s">
        <v>601</v>
      </c>
      <c r="H2992" s="37" t="s">
        <v>103</v>
      </c>
      <c r="I2992" s="37" t="s">
        <v>79</v>
      </c>
      <c r="J2992" s="37" t="s">
        <v>80</v>
      </c>
      <c r="K2992" s="31">
        <v>-0.5</v>
      </c>
      <c r="L2992" s="37" t="s">
        <v>93</v>
      </c>
      <c r="M2992" s="31">
        <v>11</v>
      </c>
    </row>
    <row spans="1:13" s="31" customFormat="1" ht="15.75" customHeight="1" x14ac:dyDescent="0.2" outlineLevel="0" r="2993">
      <c r="A2993" s="31">
        <v>2992</v>
      </c>
      <c r="B2993" s="37" t="s">
        <v>9747</v>
      </c>
      <c r="C2993" s="37" t="s">
        <v>9748</v>
      </c>
      <c r="D2993" s="37" t="s">
        <v>100</v>
      </c>
      <c r="E2993" s="31">
        <v>26</v>
      </c>
      <c r="F2993" s="48">
        <v>27180</v>
      </c>
      <c r="G2993" s="37" t="s">
        <v>198</v>
      </c>
      <c r="H2993" s="37" t="s">
        <v>191</v>
      </c>
      <c r="I2993" s="37" t="s">
        <v>79</v>
      </c>
      <c r="J2993" s="37" t="s">
        <v>80</v>
      </c>
      <c r="K2993" s="37" t="s">
        <v>4860</v>
      </c>
      <c r="L2993" s="37" t="s">
        <v>81</v>
      </c>
      <c r="M2993" s="31">
        <v>10</v>
      </c>
    </row>
    <row spans="1:13" s="31" customFormat="1" ht="15.75" customHeight="1" x14ac:dyDescent="0.2" outlineLevel="0" r="2994">
      <c r="A2994" s="31">
        <v>2993</v>
      </c>
      <c r="B2994" s="37" t="s">
        <v>284</v>
      </c>
      <c r="C2994" s="37" t="s">
        <v>9749</v>
      </c>
      <c r="D2994" s="37" t="s">
        <v>100</v>
      </c>
      <c r="E2994" s="31">
        <v>85</v>
      </c>
      <c r="F2994" s="48">
        <v>34765</v>
      </c>
      <c r="G2994" s="37" t="s">
        <v>895</v>
      </c>
      <c r="H2994" s="37" t="s">
        <v>103</v>
      </c>
      <c r="I2994" s="37" t="s">
        <v>104</v>
      </c>
      <c r="J2994" s="37" t="s">
        <v>80</v>
      </c>
      <c r="K2994" s="50">
        <v>100</v>
      </c>
      <c r="L2994" s="37" t="s">
        <v>93</v>
      </c>
      <c r="M2994" s="31">
        <v>4</v>
      </c>
    </row>
    <row spans="1:13" s="31" customFormat="1" ht="15.75" customHeight="1" x14ac:dyDescent="0.2" outlineLevel="0" r="2995">
      <c r="A2995" s="31">
        <v>2994</v>
      </c>
      <c r="B2995" s="37" t="s">
        <v>9750</v>
      </c>
      <c r="C2995" s="37" t="s">
        <v>9751</v>
      </c>
      <c r="D2995" s="37" t="s">
        <v>100</v>
      </c>
      <c r="E2995" s="31">
        <v>26</v>
      </c>
      <c r="F2995" s="48">
        <v>28002</v>
      </c>
      <c r="G2995" s="37" t="s">
        <v>2496</v>
      </c>
      <c r="H2995" s="37" t="s">
        <v>78</v>
      </c>
      <c r="I2995" s="37" t="s">
        <v>79</v>
      </c>
      <c r="J2995" s="37" t="s">
        <v>80</v>
      </c>
      <c r="K2995" s="37" t="s">
        <v>4819</v>
      </c>
      <c r="L2995" s="37" t="s">
        <v>81</v>
      </c>
      <c r="M2995" s="31">
        <v>18</v>
      </c>
    </row>
    <row spans="1:13" s="31" customFormat="1" ht="15.75" customHeight="1" x14ac:dyDescent="0.2" outlineLevel="0" r="2996">
      <c r="A2996" s="31">
        <v>2995</v>
      </c>
      <c r="B2996" s="37" t="s">
        <v>4773</v>
      </c>
      <c r="C2996" s="37" t="s">
        <v>9752</v>
      </c>
      <c r="D2996" s="37" t="s">
        <v>74</v>
      </c>
      <c r="E2996" s="31">
        <v>60</v>
      </c>
      <c r="F2996" s="48">
        <v>35444</v>
      </c>
      <c r="H2996" s="37" t="s">
        <v>191</v>
      </c>
      <c r="I2996" s="37" t="s">
        <v>79</v>
      </c>
      <c r="J2996" s="37" t="s">
        <v>80</v>
      </c>
      <c r="K2996" s="37" t="s">
        <v>4752</v>
      </c>
      <c r="L2996" s="37" t="s">
        <v>81</v>
      </c>
      <c r="M2996" s="31">
        <v>2</v>
      </c>
    </row>
    <row spans="1:13" s="31" customFormat="1" ht="15.75" customHeight="1" x14ac:dyDescent="0.2" outlineLevel="0" r="2997">
      <c r="A2997" s="31">
        <v>2996</v>
      </c>
      <c r="B2997" s="37" t="s">
        <v>9753</v>
      </c>
      <c r="C2997" s="37" t="s">
        <v>9754</v>
      </c>
      <c r="D2997" s="37" t="s">
        <v>100</v>
      </c>
      <c r="E2997" s="31">
        <v>67</v>
      </c>
      <c r="F2997" s="48">
        <v>24597</v>
      </c>
      <c r="G2997" s="37" t="s">
        <v>408</v>
      </c>
      <c r="H2997" s="37" t="s">
        <v>103</v>
      </c>
      <c r="I2997" s="37" t="s">
        <v>79</v>
      </c>
      <c r="J2997" s="37" t="s">
        <v>80</v>
      </c>
      <c r="K2997" s="37" t="s">
        <v>5100</v>
      </c>
      <c r="L2997" s="37" t="s">
        <v>93</v>
      </c>
      <c r="M2997" s="31">
        <v>14</v>
      </c>
    </row>
    <row spans="1:13" s="31" customFormat="1" ht="15.75" customHeight="1" x14ac:dyDescent="0.2" outlineLevel="0" r="2998">
      <c r="A2998" s="31">
        <v>2997</v>
      </c>
      <c r="B2998" s="37" t="s">
        <v>9755</v>
      </c>
      <c r="C2998" s="37" t="s">
        <v>9756</v>
      </c>
      <c r="D2998" s="37" t="s">
        <v>100</v>
      </c>
      <c r="E2998" s="31">
        <v>57</v>
      </c>
      <c r="F2998" s="48">
        <v>26801</v>
      </c>
      <c r="G2998" s="37" t="s">
        <v>2016</v>
      </c>
      <c r="H2998" s="37" t="s">
        <v>191</v>
      </c>
      <c r="I2998" s="37" t="s">
        <v>104</v>
      </c>
      <c r="J2998" s="37" t="s">
        <v>80</v>
      </c>
      <c r="K2998" s="50">
        <v>100</v>
      </c>
      <c r="L2998" s="37" t="s">
        <v>93</v>
      </c>
      <c r="M2998" s="31">
        <v>10</v>
      </c>
    </row>
    <row spans="1:13" s="31" customFormat="1" ht="15.75" customHeight="1" x14ac:dyDescent="0.2" outlineLevel="0" r="2999">
      <c r="A2999" s="31">
        <v>2998</v>
      </c>
      <c r="B2999" s="37" t="s">
        <v>8841</v>
      </c>
      <c r="C2999" s="37" t="s">
        <v>9757</v>
      </c>
      <c r="D2999" s="37" t="s">
        <v>100</v>
      </c>
      <c r="E2999" s="31">
        <v>34</v>
      </c>
      <c r="F2999" s="48">
        <v>36879</v>
      </c>
      <c r="G2999" s="37" t="s">
        <v>694</v>
      </c>
      <c r="H2999" s="37" t="s">
        <v>78</v>
      </c>
      <c r="I2999" s="37" t="s">
        <v>131</v>
      </c>
      <c r="J2999" s="37" t="s">
        <v>80</v>
      </c>
      <c r="K2999" s="37" t="s">
        <v>4755</v>
      </c>
      <c r="L2999" s="37" t="s">
        <v>81</v>
      </c>
      <c r="M2999" s="31">
        <v>2</v>
      </c>
    </row>
    <row spans="1:13" s="31" customFormat="1" ht="15.75" customHeight="1" x14ac:dyDescent="0.2" outlineLevel="0" r="3000">
      <c r="A3000" s="31">
        <v>2999</v>
      </c>
      <c r="B3000" s="37" t="s">
        <v>9758</v>
      </c>
      <c r="C3000" s="37" t="s">
        <v>9759</v>
      </c>
      <c r="D3000" s="37" t="s">
        <v>473</v>
      </c>
      <c r="E3000" s="31">
        <v>28</v>
      </c>
      <c r="G3000" s="37" t="s">
        <v>387</v>
      </c>
      <c r="H3000" s="37" t="s">
        <v>161</v>
      </c>
      <c r="I3000" s="37" t="s">
        <v>104</v>
      </c>
      <c r="J3000" s="37" t="s">
        <v>80</v>
      </c>
      <c r="L3000" s="37" t="s">
        <v>81</v>
      </c>
    </row>
    <row spans="1:13" s="31" customFormat="1" ht="15.75" customHeight="1" x14ac:dyDescent="0.2" outlineLevel="0" r="3001">
      <c r="A3001" s="31">
        <v>3000</v>
      </c>
      <c r="B3001" s="37" t="s">
        <v>9760</v>
      </c>
      <c r="C3001" s="37" t="s">
        <v>9761</v>
      </c>
      <c r="D3001" s="37" t="s">
        <v>74</v>
      </c>
      <c r="E3001" s="31">
        <v>28</v>
      </c>
      <c r="F3001" s="48">
        <v>27164</v>
      </c>
      <c r="G3001" s="37" t="s">
        <v>139</v>
      </c>
      <c r="H3001" s="37" t="s">
        <v>103</v>
      </c>
      <c r="I3001" s="37" t="s">
        <v>104</v>
      </c>
      <c r="J3001" s="37" t="s">
        <v>80</v>
      </c>
      <c r="K3001" s="37" t="s">
        <v>4788</v>
      </c>
      <c r="L3001" s="37" t="s">
        <v>93</v>
      </c>
      <c r="M3001" s="31">
        <v>22</v>
      </c>
    </row>
    <row spans="1:13" s="31" customFormat="1" ht="15.75" customHeight="1" x14ac:dyDescent="0.2" outlineLevel="0" r="3002">
      <c r="A3002" s="31">
        <v>3001</v>
      </c>
      <c r="B3002" s="37" t="s">
        <v>8276</v>
      </c>
      <c r="C3002" s="37" t="s">
        <v>9762</v>
      </c>
      <c r="D3002" s="37" t="s">
        <v>74</v>
      </c>
      <c r="E3002" s="31">
        <v>48</v>
      </c>
      <c r="F3002" s="48">
        <v>28328</v>
      </c>
      <c r="G3002" s="37" t="s">
        <v>1571</v>
      </c>
      <c r="H3002" s="37" t="s">
        <v>415</v>
      </c>
      <c r="I3002" s="37" t="s">
        <v>79</v>
      </c>
      <c r="J3002" s="37" t="s">
        <v>80</v>
      </c>
      <c r="K3002" s="37" t="s">
        <v>4769</v>
      </c>
      <c r="L3002" s="37" t="s">
        <v>93</v>
      </c>
      <c r="M3002" s="31">
        <v>20</v>
      </c>
    </row>
    <row spans="1:13" s="31" customFormat="1" ht="15.75" customHeight="1" x14ac:dyDescent="0.2" outlineLevel="0" r="3003">
      <c r="A3003" s="31">
        <v>3002</v>
      </c>
      <c r="B3003" s="37" t="s">
        <v>9763</v>
      </c>
      <c r="C3003" s="37" t="s">
        <v>9764</v>
      </c>
      <c r="D3003" s="37" t="s">
        <v>74</v>
      </c>
      <c r="E3003" s="31">
        <v>62</v>
      </c>
      <c r="F3003" s="48">
        <v>20795</v>
      </c>
      <c r="G3003" s="37" t="s">
        <v>312</v>
      </c>
      <c r="H3003" s="37" t="s">
        <v>103</v>
      </c>
      <c r="I3003" s="37" t="s">
        <v>79</v>
      </c>
      <c r="J3003" s="37" t="s">
        <v>80</v>
      </c>
      <c r="K3003" s="50">
        <v>100</v>
      </c>
      <c r="L3003" s="37" t="s">
        <v>81</v>
      </c>
      <c r="M3003" s="31">
        <v>16</v>
      </c>
    </row>
    <row spans="1:13" s="31" customFormat="1" ht="15.75" customHeight="1" x14ac:dyDescent="0.2" outlineLevel="0" r="3004">
      <c r="A3004" s="31">
        <v>3003</v>
      </c>
      <c r="B3004" s="37" t="s">
        <v>6857</v>
      </c>
      <c r="C3004" s="37" t="s">
        <v>9765</v>
      </c>
      <c r="D3004" s="37" t="s">
        <v>100</v>
      </c>
      <c r="E3004" s="31">
        <v>72</v>
      </c>
      <c r="F3004" s="48">
        <v>23133</v>
      </c>
      <c r="G3004" s="37" t="s">
        <v>4648</v>
      </c>
      <c r="H3004" s="37" t="s">
        <v>147</v>
      </c>
      <c r="I3004" s="37" t="s">
        <v>79</v>
      </c>
      <c r="J3004" s="37" t="s">
        <v>80</v>
      </c>
      <c r="K3004" s="37" t="s">
        <v>4887</v>
      </c>
      <c r="L3004" s="37" t="s">
        <v>81</v>
      </c>
      <c r="M3004" s="31">
        <v>4</v>
      </c>
    </row>
    <row spans="1:13" s="31" customFormat="1" ht="15.75" customHeight="1" x14ac:dyDescent="0.2" outlineLevel="0" r="3005">
      <c r="A3005" s="31">
        <v>3004</v>
      </c>
      <c r="B3005" s="37" t="s">
        <v>9766</v>
      </c>
      <c r="C3005" s="37" t="s">
        <v>5398</v>
      </c>
      <c r="D3005" s="37" t="s">
        <v>74</v>
      </c>
      <c r="E3005" s="31">
        <v>82</v>
      </c>
      <c r="F3005" s="48">
        <v>20140</v>
      </c>
      <c r="G3005" s="37" t="s">
        <v>1269</v>
      </c>
      <c r="H3005" s="37" t="s">
        <v>191</v>
      </c>
      <c r="I3005" s="37" t="s">
        <v>79</v>
      </c>
      <c r="J3005" s="37" t="s">
        <v>80</v>
      </c>
      <c r="K3005" s="31">
        <v>1</v>
      </c>
      <c r="L3005" s="37" t="s">
        <v>81</v>
      </c>
      <c r="M3005" s="31">
        <v>16</v>
      </c>
    </row>
    <row spans="1:13" s="31" customFormat="1" ht="15.75" customHeight="1" x14ac:dyDescent="0.2" outlineLevel="0" r="3006">
      <c r="A3006" s="31">
        <v>3005</v>
      </c>
      <c r="B3006" s="37" t="s">
        <v>9767</v>
      </c>
      <c r="C3006" s="37" t="s">
        <v>9768</v>
      </c>
      <c r="D3006" s="37" t="s">
        <v>74</v>
      </c>
      <c r="E3006" s="31">
        <v>36</v>
      </c>
      <c r="F3006" s="48">
        <v>25208</v>
      </c>
      <c r="G3006" s="37" t="s">
        <v>182</v>
      </c>
      <c r="H3006" s="37" t="s">
        <v>92</v>
      </c>
      <c r="I3006" s="37" t="s">
        <v>104</v>
      </c>
      <c r="J3006" s="37" t="s">
        <v>80</v>
      </c>
      <c r="K3006" s="37" t="s">
        <v>5133</v>
      </c>
      <c r="L3006" s="37" t="s">
        <v>81</v>
      </c>
      <c r="M3006" s="31">
        <v>8</v>
      </c>
    </row>
    <row spans="1:13" s="31" customFormat="1" ht="15.75" customHeight="1" x14ac:dyDescent="0.2" outlineLevel="0" r="3007">
      <c r="A3007" s="31">
        <v>3006</v>
      </c>
      <c r="B3007" s="37" t="s">
        <v>2557</v>
      </c>
      <c r="C3007" s="37" t="s">
        <v>9769</v>
      </c>
      <c r="D3007" s="37" t="s">
        <v>100</v>
      </c>
      <c r="E3007" s="31">
        <v>72</v>
      </c>
      <c r="F3007" s="48">
        <v>32483</v>
      </c>
      <c r="H3007" s="37" t="s">
        <v>250</v>
      </c>
      <c r="I3007" s="37" t="s">
        <v>79</v>
      </c>
      <c r="J3007" s="37" t="s">
        <v>80</v>
      </c>
      <c r="L3007" s="37" t="s">
        <v>81</v>
      </c>
      <c r="M3007" s="31">
        <v>21</v>
      </c>
    </row>
    <row spans="1:13" s="31" customFormat="1" ht="15.75" customHeight="1" x14ac:dyDescent="0.2" outlineLevel="0" r="3008">
      <c r="A3008" s="31">
        <v>3007</v>
      </c>
      <c r="B3008" s="37" t="s">
        <v>9770</v>
      </c>
      <c r="C3008" s="37" t="s">
        <v>9771</v>
      </c>
      <c r="D3008" s="37" t="s">
        <v>74</v>
      </c>
      <c r="E3008" s="31">
        <v>38</v>
      </c>
      <c r="F3008" s="48">
        <v>26806</v>
      </c>
      <c r="G3008" s="37" t="s">
        <v>991</v>
      </c>
      <c r="H3008" s="37" t="s">
        <v>78</v>
      </c>
      <c r="I3008" s="37" t="s">
        <v>79</v>
      </c>
      <c r="J3008" s="37" t="s">
        <v>80</v>
      </c>
      <c r="K3008" s="37" t="s">
        <v>4798</v>
      </c>
      <c r="L3008" s="37" t="s">
        <v>93</v>
      </c>
      <c r="M3008" s="31">
        <v>16</v>
      </c>
    </row>
    <row spans="1:13" s="31" customFormat="1" ht="15.75" customHeight="1" x14ac:dyDescent="0.2" outlineLevel="0" r="3009">
      <c r="A3009" s="31">
        <v>3008</v>
      </c>
      <c r="B3009" s="37" t="s">
        <v>9772</v>
      </c>
      <c r="C3009" s="37" t="s">
        <v>9773</v>
      </c>
      <c r="D3009" s="37" t="s">
        <v>100</v>
      </c>
      <c r="E3009" s="31">
        <v>40</v>
      </c>
      <c r="F3009" s="48">
        <v>30084</v>
      </c>
      <c r="H3009" s="37" t="s">
        <v>191</v>
      </c>
      <c r="I3009" s="37" t="s">
        <v>131</v>
      </c>
      <c r="J3009" s="37" t="s">
        <v>80</v>
      </c>
      <c r="K3009" s="37" t="s">
        <v>4737</v>
      </c>
      <c r="L3009" s="37" t="s">
        <v>81</v>
      </c>
      <c r="M3009" s="31">
        <v>17</v>
      </c>
    </row>
    <row spans="1:13" s="31" customFormat="1" ht="15.75" customHeight="1" x14ac:dyDescent="0.2" outlineLevel="0" r="3010">
      <c r="A3010" s="31">
        <v>3009</v>
      </c>
      <c r="B3010" s="37" t="s">
        <v>9774</v>
      </c>
      <c r="C3010" s="37" t="s">
        <v>9775</v>
      </c>
      <c r="D3010" s="37" t="s">
        <v>100</v>
      </c>
      <c r="E3010" s="31">
        <v>11</v>
      </c>
      <c r="F3010" s="48">
        <v>28217</v>
      </c>
      <c r="H3010" s="37" t="s">
        <v>191</v>
      </c>
      <c r="I3010" s="37" t="s">
        <v>131</v>
      </c>
      <c r="J3010" s="37" t="s">
        <v>80</v>
      </c>
      <c r="K3010" s="37" t="s">
        <v>4709</v>
      </c>
      <c r="L3010" s="37" t="s">
        <v>81</v>
      </c>
      <c r="M3010" s="31">
        <v>14</v>
      </c>
    </row>
    <row spans="1:13" s="31" customFormat="1" ht="15.75" customHeight="1" x14ac:dyDescent="0.2" outlineLevel="0" r="3011">
      <c r="A3011" s="31">
        <v>3010</v>
      </c>
      <c r="B3011" s="37" t="s">
        <v>9776</v>
      </c>
      <c r="C3011" s="37" t="s">
        <v>9777</v>
      </c>
      <c r="D3011" s="37" t="s">
        <v>100</v>
      </c>
      <c r="E3011" s="31">
        <v>16</v>
      </c>
      <c r="F3011" s="48">
        <v>25708</v>
      </c>
      <c r="H3011" s="37" t="s">
        <v>250</v>
      </c>
      <c r="I3011" s="37" t="s">
        <v>104</v>
      </c>
      <c r="J3011" s="37" t="s">
        <v>80</v>
      </c>
      <c r="K3011" s="37" t="s">
        <v>4860</v>
      </c>
      <c r="L3011" s="37" t="s">
        <v>93</v>
      </c>
      <c r="M3011" s="31">
        <v>5</v>
      </c>
    </row>
    <row spans="1:13" s="31" customFormat="1" ht="15.75" customHeight="1" x14ac:dyDescent="0.2" outlineLevel="0" r="3012">
      <c r="A3012" s="31">
        <v>3011</v>
      </c>
      <c r="B3012" s="37" t="s">
        <v>9778</v>
      </c>
      <c r="C3012" s="37" t="s">
        <v>9779</v>
      </c>
      <c r="D3012" s="37" t="s">
        <v>100</v>
      </c>
      <c r="E3012" s="31">
        <v>84</v>
      </c>
      <c r="F3012" s="48">
        <v>34465</v>
      </c>
      <c r="G3012" s="37" t="s">
        <v>773</v>
      </c>
      <c r="H3012" s="37" t="s">
        <v>103</v>
      </c>
      <c r="I3012" s="37" t="s">
        <v>131</v>
      </c>
      <c r="J3012" s="37" t="s">
        <v>80</v>
      </c>
      <c r="K3012" s="37" t="s">
        <v>5402</v>
      </c>
      <c r="L3012" s="37" t="s">
        <v>93</v>
      </c>
      <c r="M3012" s="31">
        <v>3</v>
      </c>
    </row>
    <row spans="1:13" s="31" customFormat="1" ht="15.75" customHeight="1" x14ac:dyDescent="0.2" outlineLevel="0" r="3013">
      <c r="A3013" s="31">
        <v>3012</v>
      </c>
      <c r="B3013" s="37" t="s">
        <v>9780</v>
      </c>
      <c r="C3013" s="37" t="s">
        <v>9781</v>
      </c>
      <c r="D3013" s="37" t="s">
        <v>473</v>
      </c>
      <c r="E3013" s="31">
        <v>81</v>
      </c>
      <c r="G3013" s="37" t="s">
        <v>1340</v>
      </c>
      <c r="H3013" s="37" t="s">
        <v>161</v>
      </c>
      <c r="I3013" s="37" t="s">
        <v>79</v>
      </c>
      <c r="J3013" s="37" t="s">
        <v>80</v>
      </c>
      <c r="L3013" s="37" t="s">
        <v>81</v>
      </c>
    </row>
    <row spans="1:13" s="31" customFormat="1" ht="15.75" customHeight="1" x14ac:dyDescent="0.2" outlineLevel="0" r="3014">
      <c r="A3014" s="31">
        <v>3013</v>
      </c>
      <c r="B3014" s="37" t="s">
        <v>9530</v>
      </c>
      <c r="C3014" s="37" t="s">
        <v>9782</v>
      </c>
      <c r="D3014" s="37" t="s">
        <v>100</v>
      </c>
      <c r="E3014" s="31">
        <v>94</v>
      </c>
      <c r="F3014" s="48">
        <v>25047</v>
      </c>
      <c r="G3014" s="37" t="s">
        <v>4851</v>
      </c>
      <c r="H3014" s="37" t="s">
        <v>92</v>
      </c>
      <c r="I3014" s="37" t="s">
        <v>131</v>
      </c>
      <c r="J3014" s="37" t="s">
        <v>80</v>
      </c>
      <c r="K3014" s="37" t="s">
        <v>4752</v>
      </c>
      <c r="L3014" s="37" t="s">
        <v>93</v>
      </c>
      <c r="M3014" s="31">
        <v>6</v>
      </c>
    </row>
    <row spans="1:13" s="31" customFormat="1" ht="15.75" customHeight="1" x14ac:dyDescent="0.2" outlineLevel="0" r="3015">
      <c r="A3015" s="31">
        <v>3014</v>
      </c>
      <c r="B3015" s="37" t="s">
        <v>9783</v>
      </c>
      <c r="C3015" s="37" t="s">
        <v>9784</v>
      </c>
      <c r="D3015" s="37" t="s">
        <v>100</v>
      </c>
      <c r="E3015" s="31">
        <v>59</v>
      </c>
      <c r="F3015" s="48">
        <v>36980</v>
      </c>
      <c r="G3015" s="37" t="s">
        <v>1543</v>
      </c>
      <c r="H3015" s="37" t="s">
        <v>250</v>
      </c>
      <c r="I3015" s="37" t="s">
        <v>131</v>
      </c>
      <c r="J3015" s="37" t="s">
        <v>80</v>
      </c>
      <c r="K3015" s="37" t="s">
        <v>4791</v>
      </c>
      <c r="L3015" s="37" t="s">
        <v>93</v>
      </c>
      <c r="M3015" s="31">
        <v>1</v>
      </c>
    </row>
    <row spans="1:13" s="31" customFormat="1" ht="15.75" customHeight="1" x14ac:dyDescent="0.2" outlineLevel="0" r="3016">
      <c r="A3016" s="31">
        <v>3015</v>
      </c>
      <c r="B3016" s="37" t="s">
        <v>2262</v>
      </c>
      <c r="C3016" s="37" t="s">
        <v>9785</v>
      </c>
      <c r="D3016" s="37" t="s">
        <v>100</v>
      </c>
      <c r="E3016" s="31">
        <v>25</v>
      </c>
      <c r="F3016" s="48">
        <v>36771</v>
      </c>
      <c r="G3016" s="37" t="s">
        <v>322</v>
      </c>
      <c r="H3016" s="37" t="s">
        <v>147</v>
      </c>
      <c r="I3016" s="37" t="s">
        <v>104</v>
      </c>
      <c r="J3016" s="37" t="s">
        <v>80</v>
      </c>
      <c r="K3016" s="37" t="s">
        <v>4745</v>
      </c>
      <c r="L3016" s="37" t="s">
        <v>93</v>
      </c>
      <c r="M3016" s="31">
        <v>1</v>
      </c>
    </row>
    <row spans="1:13" s="31" customFormat="1" ht="15.75" customHeight="1" x14ac:dyDescent="0.2" outlineLevel="0" r="3017">
      <c r="A3017" s="31">
        <v>3016</v>
      </c>
      <c r="B3017" s="37" t="s">
        <v>9786</v>
      </c>
      <c r="C3017" s="37" t="s">
        <v>9787</v>
      </c>
      <c r="D3017" s="37" t="s">
        <v>74</v>
      </c>
      <c r="E3017" s="31">
        <v>25</v>
      </c>
      <c r="F3017" s="48">
        <v>31270</v>
      </c>
      <c r="G3017" s="37" t="s">
        <v>1218</v>
      </c>
      <c r="H3017" s="37" t="s">
        <v>103</v>
      </c>
      <c r="I3017" s="37" t="s">
        <v>131</v>
      </c>
      <c r="J3017" s="37" t="s">
        <v>80</v>
      </c>
      <c r="K3017" s="37" t="s">
        <v>4828</v>
      </c>
      <c r="L3017" s="37" t="s">
        <v>93</v>
      </c>
      <c r="M3017" s="31">
        <v>11</v>
      </c>
    </row>
    <row spans="1:13" s="31" customFormat="1" ht="15.75" customHeight="1" x14ac:dyDescent="0.2" outlineLevel="0" r="3018">
      <c r="A3018" s="31">
        <v>3017</v>
      </c>
      <c r="B3018" s="37" t="s">
        <v>9788</v>
      </c>
      <c r="C3018" s="37" t="s">
        <v>9789</v>
      </c>
      <c r="D3018" s="37" t="s">
        <v>74</v>
      </c>
      <c r="E3018" s="31">
        <v>88</v>
      </c>
      <c r="F3018" s="48">
        <v>20367</v>
      </c>
      <c r="G3018" s="37" t="s">
        <v>1787</v>
      </c>
      <c r="H3018" s="37" t="s">
        <v>103</v>
      </c>
      <c r="I3018" s="37" t="s">
        <v>104</v>
      </c>
      <c r="J3018" s="37" t="s">
        <v>80</v>
      </c>
      <c r="K3018" s="37" t="s">
        <v>4816</v>
      </c>
      <c r="L3018" s="37" t="s">
        <v>93</v>
      </c>
      <c r="M3018" s="31">
        <v>7</v>
      </c>
    </row>
    <row spans="1:13" s="31" customFormat="1" ht="15.75" customHeight="1" x14ac:dyDescent="0.2" outlineLevel="0" r="3019">
      <c r="A3019" s="31">
        <v>3018</v>
      </c>
      <c r="B3019" s="37" t="s">
        <v>9790</v>
      </c>
      <c r="C3019" s="37" t="s">
        <v>5717</v>
      </c>
      <c r="D3019" s="37" t="s">
        <v>100</v>
      </c>
      <c r="E3019" s="31">
        <v>16</v>
      </c>
      <c r="F3019" s="48">
        <v>26169</v>
      </c>
      <c r="G3019" s="37" t="s">
        <v>456</v>
      </c>
      <c r="H3019" s="37" t="s">
        <v>250</v>
      </c>
      <c r="I3019" s="37" t="s">
        <v>131</v>
      </c>
      <c r="J3019" s="37" t="s">
        <v>80</v>
      </c>
      <c r="K3019" s="37" t="s">
        <v>5513</v>
      </c>
      <c r="L3019" s="37" t="s">
        <v>81</v>
      </c>
      <c r="M3019" s="31">
        <v>15</v>
      </c>
    </row>
    <row spans="1:13" s="31" customFormat="1" ht="15.75" customHeight="1" x14ac:dyDescent="0.2" outlineLevel="0" r="3020">
      <c r="A3020" s="31">
        <v>3019</v>
      </c>
      <c r="B3020" s="37" t="s">
        <v>9791</v>
      </c>
      <c r="C3020" s="37" t="s">
        <v>9792</v>
      </c>
      <c r="D3020" s="37" t="s">
        <v>74</v>
      </c>
      <c r="E3020" s="31">
        <v>98</v>
      </c>
      <c r="F3020" s="48">
        <v>31445</v>
      </c>
      <c r="G3020" s="37" t="s">
        <v>919</v>
      </c>
      <c r="H3020" s="37" t="s">
        <v>78</v>
      </c>
      <c r="I3020" s="37" t="s">
        <v>104</v>
      </c>
      <c r="J3020" s="37" t="s">
        <v>80</v>
      </c>
      <c r="K3020" s="37" t="s">
        <v>4785</v>
      </c>
      <c r="L3020" s="37" t="s">
        <v>81</v>
      </c>
      <c r="M3020" s="31">
        <v>14</v>
      </c>
    </row>
    <row spans="1:13" s="31" customFormat="1" ht="15.75" customHeight="1" x14ac:dyDescent="0.2" outlineLevel="0" r="3021">
      <c r="A3021" s="31">
        <v>3020</v>
      </c>
      <c r="B3021" s="37" t="s">
        <v>7664</v>
      </c>
      <c r="C3021" s="37" t="s">
        <v>9793</v>
      </c>
      <c r="D3021" s="37" t="s">
        <v>74</v>
      </c>
      <c r="E3021" s="31">
        <v>13</v>
      </c>
      <c r="F3021" s="48">
        <v>24100</v>
      </c>
      <c r="G3021" s="37" t="s">
        <v>1581</v>
      </c>
      <c r="H3021" s="37" t="s">
        <v>78</v>
      </c>
      <c r="I3021" s="37" t="s">
        <v>131</v>
      </c>
      <c r="J3021" s="37" t="s">
        <v>80</v>
      </c>
      <c r="K3021" s="37" t="s">
        <v>5003</v>
      </c>
      <c r="L3021" s="37" t="s">
        <v>81</v>
      </c>
      <c r="M3021" s="31">
        <v>10</v>
      </c>
    </row>
    <row spans="1:13" s="31" customFormat="1" ht="15.75" customHeight="1" x14ac:dyDescent="0.2" outlineLevel="0" r="3022">
      <c r="A3022" s="31">
        <v>3021</v>
      </c>
      <c r="B3022" s="37" t="s">
        <v>8943</v>
      </c>
      <c r="C3022" s="37" t="s">
        <v>9794</v>
      </c>
      <c r="D3022" s="37" t="s">
        <v>74</v>
      </c>
      <c r="E3022" s="31">
        <v>4</v>
      </c>
      <c r="F3022" s="48">
        <v>30334</v>
      </c>
      <c r="H3022" s="37" t="s">
        <v>250</v>
      </c>
      <c r="I3022" s="37" t="s">
        <v>79</v>
      </c>
      <c r="J3022" s="37" t="s">
        <v>80</v>
      </c>
      <c r="K3022" s="37" t="s">
        <v>4852</v>
      </c>
      <c r="L3022" s="37" t="s">
        <v>93</v>
      </c>
      <c r="M3022" s="31">
        <v>9</v>
      </c>
    </row>
    <row spans="1:13" s="31" customFormat="1" ht="15.75" customHeight="1" x14ac:dyDescent="0.2" outlineLevel="0" r="3023">
      <c r="A3023" s="31">
        <v>3022</v>
      </c>
      <c r="B3023" s="37" t="s">
        <v>9795</v>
      </c>
      <c r="C3023" s="37" t="s">
        <v>5523</v>
      </c>
      <c r="D3023" s="37" t="s">
        <v>100</v>
      </c>
      <c r="E3023" s="31">
        <v>21</v>
      </c>
      <c r="F3023" s="48">
        <v>32378</v>
      </c>
      <c r="H3023" s="37" t="s">
        <v>250</v>
      </c>
      <c r="I3023" s="37" t="s">
        <v>131</v>
      </c>
      <c r="J3023" s="37" t="s">
        <v>80</v>
      </c>
      <c r="L3023" s="37" t="s">
        <v>93</v>
      </c>
      <c r="M3023" s="31">
        <v>8</v>
      </c>
    </row>
    <row spans="1:13" s="31" customFormat="1" ht="15.75" customHeight="1" x14ac:dyDescent="0.2" outlineLevel="0" r="3024">
      <c r="A3024" s="31">
        <v>3023</v>
      </c>
      <c r="B3024" s="37" t="s">
        <v>3930</v>
      </c>
      <c r="C3024" s="37" t="s">
        <v>9796</v>
      </c>
      <c r="D3024" s="37" t="s">
        <v>100</v>
      </c>
      <c r="E3024" s="31">
        <v>37</v>
      </c>
      <c r="F3024" s="48">
        <v>34677</v>
      </c>
      <c r="G3024" s="37" t="s">
        <v>3015</v>
      </c>
      <c r="H3024" s="37" t="s">
        <v>161</v>
      </c>
      <c r="I3024" s="37" t="s">
        <v>131</v>
      </c>
      <c r="J3024" s="37" t="s">
        <v>80</v>
      </c>
      <c r="K3024" s="37" t="s">
        <v>4785</v>
      </c>
      <c r="L3024" s="37" t="s">
        <v>81</v>
      </c>
      <c r="M3024" s="31">
        <v>7</v>
      </c>
    </row>
    <row spans="1:13" s="31" customFormat="1" ht="15.75" customHeight="1" x14ac:dyDescent="0.2" outlineLevel="0" r="3025">
      <c r="A3025" s="31">
        <v>3024</v>
      </c>
      <c r="B3025" s="37" t="s">
        <v>5367</v>
      </c>
      <c r="C3025" s="37" t="s">
        <v>9797</v>
      </c>
      <c r="D3025" s="37" t="s">
        <v>74</v>
      </c>
      <c r="E3025" s="31">
        <v>86</v>
      </c>
      <c r="F3025" s="48">
        <v>21558</v>
      </c>
      <c r="H3025" s="37" t="s">
        <v>191</v>
      </c>
      <c r="I3025" s="37" t="s">
        <v>79</v>
      </c>
      <c r="J3025" s="37" t="s">
        <v>80</v>
      </c>
      <c r="K3025" s="37" t="s">
        <v>5176</v>
      </c>
      <c r="L3025" s="37" t="s">
        <v>93</v>
      </c>
      <c r="M3025" s="31">
        <v>12</v>
      </c>
    </row>
    <row spans="1:13" s="31" customFormat="1" ht="15.75" customHeight="1" x14ac:dyDescent="0.2" outlineLevel="0" r="3026">
      <c r="A3026" s="31">
        <v>3025</v>
      </c>
      <c r="B3026" s="37" t="s">
        <v>7336</v>
      </c>
      <c r="C3026" s="37" t="s">
        <v>9798</v>
      </c>
      <c r="D3026" s="37" t="s">
        <v>74</v>
      </c>
      <c r="E3026" s="31">
        <v>27</v>
      </c>
      <c r="F3026" s="48">
        <v>28238</v>
      </c>
      <c r="G3026" s="37" t="s">
        <v>139</v>
      </c>
      <c r="H3026" s="37" t="s">
        <v>103</v>
      </c>
      <c r="I3026" s="37" t="s">
        <v>79</v>
      </c>
      <c r="J3026" s="37" t="s">
        <v>80</v>
      </c>
      <c r="K3026" s="37" t="s">
        <v>4982</v>
      </c>
      <c r="L3026" s="37" t="s">
        <v>81</v>
      </c>
      <c r="M3026" s="31">
        <v>9</v>
      </c>
    </row>
    <row spans="1:13" s="31" customFormat="1" ht="15.75" customHeight="1" x14ac:dyDescent="0.2" outlineLevel="0" r="3027">
      <c r="A3027" s="31">
        <v>3026</v>
      </c>
      <c r="B3027" s="37" t="s">
        <v>9799</v>
      </c>
      <c r="C3027" s="37" t="s">
        <v>9800</v>
      </c>
      <c r="D3027" s="37" t="s">
        <v>100</v>
      </c>
      <c r="E3027" s="31">
        <v>11</v>
      </c>
      <c r="F3027" s="48">
        <v>32468</v>
      </c>
      <c r="G3027" s="37" t="s">
        <v>113</v>
      </c>
      <c r="H3027" s="37" t="s">
        <v>92</v>
      </c>
      <c r="I3027" s="37" t="s">
        <v>79</v>
      </c>
      <c r="J3027" s="37" t="s">
        <v>80</v>
      </c>
      <c r="K3027" s="37" t="s">
        <v>5197</v>
      </c>
      <c r="L3027" s="37" t="s">
        <v>81</v>
      </c>
      <c r="M3027" s="31">
        <v>5</v>
      </c>
    </row>
    <row spans="1:13" s="31" customFormat="1" ht="15.75" customHeight="1" x14ac:dyDescent="0.2" outlineLevel="0" r="3028">
      <c r="A3028" s="31">
        <v>3027</v>
      </c>
      <c r="B3028" s="37" t="s">
        <v>8590</v>
      </c>
      <c r="C3028" s="37" t="s">
        <v>9801</v>
      </c>
      <c r="D3028" s="37" t="s">
        <v>74</v>
      </c>
      <c r="E3028" s="31">
        <v>83</v>
      </c>
      <c r="F3028" s="48">
        <v>28428</v>
      </c>
      <c r="G3028" s="37" t="s">
        <v>575</v>
      </c>
      <c r="H3028" s="37" t="s">
        <v>191</v>
      </c>
      <c r="I3028" s="37" t="s">
        <v>79</v>
      </c>
      <c r="J3028" s="37" t="s">
        <v>80</v>
      </c>
      <c r="K3028" s="37" t="s">
        <v>4856</v>
      </c>
      <c r="L3028" s="37" t="s">
        <v>81</v>
      </c>
      <c r="M3028" s="31">
        <v>5</v>
      </c>
    </row>
    <row spans="1:13" s="31" customFormat="1" ht="15.75" customHeight="1" x14ac:dyDescent="0.2" outlineLevel="0" r="3029">
      <c r="A3029" s="31">
        <v>3028</v>
      </c>
      <c r="B3029" s="37" t="s">
        <v>9802</v>
      </c>
      <c r="C3029" s="37" t="s">
        <v>9803</v>
      </c>
      <c r="D3029" s="37" t="s">
        <v>100</v>
      </c>
      <c r="E3029" s="31">
        <v>67</v>
      </c>
      <c r="F3029" s="48">
        <v>20643</v>
      </c>
      <c r="G3029" s="37" t="s">
        <v>77</v>
      </c>
      <c r="H3029" s="37" t="s">
        <v>78</v>
      </c>
      <c r="I3029" s="37" t="s">
        <v>131</v>
      </c>
      <c r="J3029" s="37" t="s">
        <v>80</v>
      </c>
      <c r="K3029" s="37" t="s">
        <v>4997</v>
      </c>
      <c r="L3029" s="37" t="s">
        <v>93</v>
      </c>
      <c r="M3029" s="31">
        <v>20</v>
      </c>
    </row>
    <row spans="1:13" s="31" customFormat="1" ht="15.75" customHeight="1" x14ac:dyDescent="0.2" outlineLevel="0" r="3030">
      <c r="A3030" s="31">
        <v>3029</v>
      </c>
      <c r="B3030" s="37" t="s">
        <v>5405</v>
      </c>
      <c r="C3030" s="37" t="s">
        <v>9804</v>
      </c>
      <c r="D3030" s="37" t="s">
        <v>74</v>
      </c>
      <c r="E3030" s="31">
        <v>85</v>
      </c>
      <c r="F3030" s="48">
        <v>28688</v>
      </c>
      <c r="G3030" s="37" t="s">
        <v>387</v>
      </c>
      <c r="H3030" s="37" t="s">
        <v>78</v>
      </c>
      <c r="I3030" s="37" t="s">
        <v>79</v>
      </c>
      <c r="J3030" s="37" t="s">
        <v>80</v>
      </c>
      <c r="K3030" s="31">
        <v>0</v>
      </c>
      <c r="L3030" s="37" t="s">
        <v>93</v>
      </c>
      <c r="M3030" s="31">
        <v>13</v>
      </c>
    </row>
    <row spans="1:13" s="31" customFormat="1" ht="15.75" customHeight="1" x14ac:dyDescent="0.2" outlineLevel="0" r="3031">
      <c r="A3031" s="31">
        <v>3030</v>
      </c>
      <c r="B3031" s="37" t="s">
        <v>9805</v>
      </c>
      <c r="C3031" s="37" t="s">
        <v>9806</v>
      </c>
      <c r="D3031" s="37" t="s">
        <v>100</v>
      </c>
      <c r="E3031" s="31">
        <v>68</v>
      </c>
      <c r="F3031" s="48">
        <v>35936</v>
      </c>
      <c r="G3031" s="37" t="s">
        <v>1340</v>
      </c>
      <c r="H3031" s="37" t="s">
        <v>78</v>
      </c>
      <c r="I3031" s="37" t="s">
        <v>104</v>
      </c>
      <c r="J3031" s="37" t="s">
        <v>80</v>
      </c>
      <c r="K3031" s="37" t="s">
        <v>5100</v>
      </c>
      <c r="L3031" s="37" t="s">
        <v>93</v>
      </c>
      <c r="M3031" s="31">
        <v>3</v>
      </c>
    </row>
    <row spans="1:13" s="31" customFormat="1" ht="15.75" customHeight="1" x14ac:dyDescent="0.2" outlineLevel="0" r="3032">
      <c r="A3032" s="31">
        <v>3031</v>
      </c>
      <c r="B3032" s="37" t="s">
        <v>1921</v>
      </c>
      <c r="C3032" s="37" t="s">
        <v>5097</v>
      </c>
      <c r="D3032" s="37" t="s">
        <v>74</v>
      </c>
      <c r="E3032" s="31">
        <v>95</v>
      </c>
      <c r="F3032" s="48">
        <v>35097</v>
      </c>
      <c r="G3032" s="37" t="s">
        <v>773</v>
      </c>
      <c r="H3032" s="37" t="s">
        <v>191</v>
      </c>
      <c r="I3032" s="37" t="s">
        <v>79</v>
      </c>
      <c r="J3032" s="37" t="s">
        <v>80</v>
      </c>
      <c r="K3032" s="37" t="s">
        <v>4775</v>
      </c>
      <c r="L3032" s="37" t="s">
        <v>81</v>
      </c>
      <c r="M3032" s="31">
        <v>5</v>
      </c>
    </row>
    <row spans="1:13" s="31" customFormat="1" ht="15.75" customHeight="1" x14ac:dyDescent="0.2" outlineLevel="0" r="3033">
      <c r="A3033" s="31">
        <v>3032</v>
      </c>
      <c r="B3033" s="37" t="s">
        <v>9807</v>
      </c>
      <c r="C3033" s="37" t="s">
        <v>4838</v>
      </c>
      <c r="D3033" s="37" t="s">
        <v>74</v>
      </c>
      <c r="E3033" s="31">
        <v>53</v>
      </c>
      <c r="F3033" s="48">
        <v>33818</v>
      </c>
      <c r="G3033" s="37" t="s">
        <v>1218</v>
      </c>
      <c r="H3033" s="37" t="s">
        <v>191</v>
      </c>
      <c r="I3033" s="37" t="s">
        <v>104</v>
      </c>
      <c r="J3033" s="37" t="s">
        <v>80</v>
      </c>
      <c r="K3033" s="37" t="s">
        <v>4902</v>
      </c>
      <c r="L3033" s="37" t="s">
        <v>81</v>
      </c>
      <c r="M3033" s="31">
        <v>5</v>
      </c>
    </row>
    <row spans="1:13" s="31" customFormat="1" ht="15.75" customHeight="1" x14ac:dyDescent="0.2" outlineLevel="0" r="3034">
      <c r="A3034" s="31">
        <v>3033</v>
      </c>
      <c r="B3034" s="37" t="s">
        <v>9808</v>
      </c>
      <c r="C3034" s="37" t="s">
        <v>9809</v>
      </c>
      <c r="D3034" s="37" t="s">
        <v>100</v>
      </c>
      <c r="E3034" s="31">
        <v>60</v>
      </c>
      <c r="F3034" s="48">
        <v>28931</v>
      </c>
      <c r="G3034" s="37" t="s">
        <v>2580</v>
      </c>
      <c r="H3034" s="37" t="s">
        <v>103</v>
      </c>
      <c r="I3034" s="37" t="s">
        <v>131</v>
      </c>
      <c r="J3034" s="37" t="s">
        <v>80</v>
      </c>
      <c r="L3034" s="37" t="s">
        <v>93</v>
      </c>
      <c r="M3034" s="31">
        <v>12</v>
      </c>
    </row>
    <row spans="1:13" s="31" customFormat="1" ht="15.75" customHeight="1" x14ac:dyDescent="0.2" outlineLevel="0" r="3035">
      <c r="A3035" s="31">
        <v>3034</v>
      </c>
      <c r="B3035" s="37" t="s">
        <v>5180</v>
      </c>
      <c r="C3035" s="37" t="s">
        <v>9810</v>
      </c>
      <c r="D3035" s="37" t="s">
        <v>100</v>
      </c>
      <c r="E3035" s="31">
        <v>54</v>
      </c>
      <c r="F3035" s="48">
        <v>20707</v>
      </c>
      <c r="G3035" s="37" t="s">
        <v>2569</v>
      </c>
      <c r="H3035" s="37" t="s">
        <v>78</v>
      </c>
      <c r="I3035" s="37" t="s">
        <v>79</v>
      </c>
      <c r="J3035" s="37" t="s">
        <v>80</v>
      </c>
      <c r="L3035" s="37" t="s">
        <v>81</v>
      </c>
      <c r="M3035" s="31">
        <v>18</v>
      </c>
    </row>
    <row spans="1:13" s="31" customFormat="1" ht="15.75" customHeight="1" x14ac:dyDescent="0.2" outlineLevel="0" r="3036">
      <c r="A3036" s="31">
        <v>3035</v>
      </c>
      <c r="B3036" s="37" t="s">
        <v>9811</v>
      </c>
      <c r="C3036" s="37" t="s">
        <v>9812</v>
      </c>
      <c r="D3036" s="37" t="s">
        <v>74</v>
      </c>
      <c r="E3036" s="31">
        <v>98</v>
      </c>
      <c r="F3036" s="48">
        <v>29326</v>
      </c>
      <c r="G3036" s="37" t="s">
        <v>211</v>
      </c>
      <c r="H3036" s="37" t="s">
        <v>191</v>
      </c>
      <c r="I3036" s="37" t="s">
        <v>131</v>
      </c>
      <c r="J3036" s="37" t="s">
        <v>80</v>
      </c>
      <c r="K3036" s="37" t="s">
        <v>4775</v>
      </c>
      <c r="L3036" s="37" t="s">
        <v>93</v>
      </c>
      <c r="M3036" s="31">
        <v>13</v>
      </c>
    </row>
    <row spans="1:13" s="31" customFormat="1" ht="15.75" customHeight="1" x14ac:dyDescent="0.2" outlineLevel="0" r="3037">
      <c r="A3037" s="31">
        <v>3036</v>
      </c>
      <c r="B3037" s="37" t="s">
        <v>9813</v>
      </c>
      <c r="C3037" s="37" t="s">
        <v>9814</v>
      </c>
      <c r="D3037" s="37" t="s">
        <v>100</v>
      </c>
      <c r="E3037" s="31">
        <v>24</v>
      </c>
      <c r="F3037" s="48">
        <v>28232</v>
      </c>
      <c r="G3037" s="37" t="s">
        <v>387</v>
      </c>
      <c r="H3037" s="37" t="s">
        <v>92</v>
      </c>
      <c r="I3037" s="37" t="s">
        <v>104</v>
      </c>
      <c r="J3037" s="37" t="s">
        <v>80</v>
      </c>
      <c r="K3037" s="37" t="s">
        <v>5100</v>
      </c>
      <c r="L3037" s="37" t="s">
        <v>81</v>
      </c>
      <c r="M3037" s="31">
        <v>11</v>
      </c>
    </row>
    <row spans="1:13" s="31" customFormat="1" ht="15.75" customHeight="1" x14ac:dyDescent="0.2" outlineLevel="0" r="3038">
      <c r="A3038" s="31">
        <v>3037</v>
      </c>
      <c r="B3038" s="37" t="s">
        <v>8618</v>
      </c>
      <c r="C3038" s="37" t="s">
        <v>9815</v>
      </c>
      <c r="D3038" s="37" t="s">
        <v>100</v>
      </c>
      <c r="E3038" s="31">
        <v>30</v>
      </c>
      <c r="F3038" s="48">
        <v>26233</v>
      </c>
      <c r="G3038" s="37" t="s">
        <v>1313</v>
      </c>
      <c r="H3038" s="37" t="s">
        <v>103</v>
      </c>
      <c r="I3038" s="37" t="s">
        <v>131</v>
      </c>
      <c r="J3038" s="37" t="s">
        <v>80</v>
      </c>
      <c r="K3038" s="37" t="s">
        <v>4833</v>
      </c>
      <c r="L3038" s="37" t="s">
        <v>81</v>
      </c>
      <c r="M3038" s="31">
        <v>18</v>
      </c>
    </row>
    <row spans="1:13" s="31" customFormat="1" ht="15.75" customHeight="1" x14ac:dyDescent="0.2" outlineLevel="0" r="3039">
      <c r="A3039" s="31">
        <v>3038</v>
      </c>
      <c r="B3039" s="37" t="s">
        <v>7603</v>
      </c>
      <c r="D3039" s="37" t="s">
        <v>100</v>
      </c>
      <c r="E3039" s="31">
        <v>45</v>
      </c>
      <c r="F3039" s="48">
        <v>21283</v>
      </c>
      <c r="G3039" s="37" t="s">
        <v>1079</v>
      </c>
      <c r="H3039" s="37" t="s">
        <v>250</v>
      </c>
      <c r="I3039" s="37" t="s">
        <v>131</v>
      </c>
      <c r="J3039" s="37" t="s">
        <v>80</v>
      </c>
      <c r="K3039" s="37" t="s">
        <v>5233</v>
      </c>
      <c r="L3039" s="37" t="s">
        <v>93</v>
      </c>
      <c r="M3039" s="31">
        <v>13</v>
      </c>
    </row>
    <row spans="1:13" s="31" customFormat="1" ht="15.75" customHeight="1" x14ac:dyDescent="0.2" outlineLevel="0" r="3040">
      <c r="A3040" s="31">
        <v>3039</v>
      </c>
      <c r="B3040" s="37" t="s">
        <v>9816</v>
      </c>
      <c r="C3040" s="37" t="s">
        <v>9817</v>
      </c>
      <c r="D3040" s="37" t="s">
        <v>100</v>
      </c>
      <c r="E3040" s="31">
        <v>52</v>
      </c>
      <c r="F3040" s="48">
        <v>25047</v>
      </c>
      <c r="H3040" s="37" t="s">
        <v>103</v>
      </c>
      <c r="I3040" s="37" t="s">
        <v>104</v>
      </c>
      <c r="J3040" s="37" t="s">
        <v>80</v>
      </c>
      <c r="K3040" s="37" t="s">
        <v>5176</v>
      </c>
      <c r="L3040" s="37" t="s">
        <v>93</v>
      </c>
      <c r="M3040" s="31">
        <v>18</v>
      </c>
    </row>
    <row spans="1:13" s="31" customFormat="1" ht="15.75" customHeight="1" x14ac:dyDescent="0.2" outlineLevel="0" r="3041">
      <c r="A3041" s="31">
        <v>3040</v>
      </c>
      <c r="B3041" s="37" t="s">
        <v>9818</v>
      </c>
      <c r="C3041" s="37" t="s">
        <v>9819</v>
      </c>
      <c r="D3041" s="37" t="s">
        <v>100</v>
      </c>
      <c r="E3041" s="31">
        <v>87</v>
      </c>
      <c r="F3041" s="48">
        <v>24439</v>
      </c>
      <c r="G3041" s="37" t="s">
        <v>77</v>
      </c>
      <c r="H3041" s="37" t="s">
        <v>147</v>
      </c>
      <c r="I3041" s="37" t="s">
        <v>79</v>
      </c>
      <c r="J3041" s="37" t="s">
        <v>80</v>
      </c>
      <c r="K3041" s="37" t="s">
        <v>5100</v>
      </c>
      <c r="L3041" s="37" t="s">
        <v>93</v>
      </c>
      <c r="M3041" s="31">
        <v>5</v>
      </c>
    </row>
    <row spans="1:13" s="31" customFormat="1" ht="15.75" customHeight="1" x14ac:dyDescent="0.2" outlineLevel="0" r="3042">
      <c r="A3042" s="31">
        <v>3041</v>
      </c>
      <c r="B3042" s="37" t="s">
        <v>1635</v>
      </c>
      <c r="C3042" s="37" t="s">
        <v>4268</v>
      </c>
      <c r="D3042" s="37" t="s">
        <v>100</v>
      </c>
      <c r="E3042" s="31">
        <v>20</v>
      </c>
      <c r="F3042" s="48">
        <v>27100</v>
      </c>
      <c r="G3042" s="37" t="s">
        <v>643</v>
      </c>
      <c r="H3042" s="37" t="s">
        <v>147</v>
      </c>
      <c r="I3042" s="37" t="s">
        <v>79</v>
      </c>
      <c r="J3042" s="37" t="s">
        <v>80</v>
      </c>
      <c r="K3042" s="37" t="s">
        <v>5133</v>
      </c>
      <c r="L3042" s="37" t="s">
        <v>81</v>
      </c>
      <c r="M3042" s="31">
        <v>11</v>
      </c>
    </row>
    <row spans="1:13" s="31" customFormat="1" ht="15.75" customHeight="1" x14ac:dyDescent="0.2" outlineLevel="0" r="3043">
      <c r="A3043" s="31">
        <v>3042</v>
      </c>
      <c r="B3043" s="37" t="s">
        <v>9820</v>
      </c>
      <c r="C3043" s="37" t="s">
        <v>9821</v>
      </c>
      <c r="D3043" s="37" t="s">
        <v>74</v>
      </c>
      <c r="E3043" s="31">
        <v>76</v>
      </c>
      <c r="F3043" s="48">
        <v>26009</v>
      </c>
      <c r="G3043" s="37" t="s">
        <v>275</v>
      </c>
      <c r="H3043" s="37" t="s">
        <v>92</v>
      </c>
      <c r="I3043" s="37" t="s">
        <v>131</v>
      </c>
      <c r="J3043" s="37" t="s">
        <v>80</v>
      </c>
      <c r="L3043" s="37" t="s">
        <v>81</v>
      </c>
      <c r="M3043" s="31">
        <v>15</v>
      </c>
    </row>
    <row spans="1:13" s="31" customFormat="1" ht="15.75" customHeight="1" x14ac:dyDescent="0.2" outlineLevel="0" r="3044">
      <c r="A3044" s="31">
        <v>3043</v>
      </c>
      <c r="B3044" s="37" t="s">
        <v>9822</v>
      </c>
      <c r="C3044" s="37" t="s">
        <v>9823</v>
      </c>
      <c r="D3044" s="37" t="s">
        <v>100</v>
      </c>
      <c r="E3044" s="31">
        <v>21</v>
      </c>
      <c r="F3044" s="48">
        <v>29801</v>
      </c>
      <c r="G3044" s="37" t="s">
        <v>1313</v>
      </c>
      <c r="H3044" s="37" t="s">
        <v>250</v>
      </c>
      <c r="I3044" s="37" t="s">
        <v>79</v>
      </c>
      <c r="J3044" s="37" t="s">
        <v>80</v>
      </c>
      <c r="K3044" s="50">
        <v>-1</v>
      </c>
      <c r="L3044" s="37" t="s">
        <v>81</v>
      </c>
      <c r="M3044" s="31">
        <v>18</v>
      </c>
    </row>
    <row spans="1:13" s="31" customFormat="1" ht="15.75" customHeight="1" x14ac:dyDescent="0.2" outlineLevel="0" r="3045">
      <c r="A3045" s="31">
        <v>3044</v>
      </c>
      <c r="B3045" s="37" t="s">
        <v>9824</v>
      </c>
      <c r="C3045" s="37" t="s">
        <v>9825</v>
      </c>
      <c r="D3045" s="37" t="s">
        <v>74</v>
      </c>
      <c r="E3045" s="31">
        <v>59</v>
      </c>
      <c r="F3045" s="48">
        <v>32974</v>
      </c>
      <c r="G3045" s="37" t="s">
        <v>1323</v>
      </c>
      <c r="H3045" s="37" t="s">
        <v>191</v>
      </c>
      <c r="I3045" s="37" t="s">
        <v>104</v>
      </c>
      <c r="J3045" s="37" t="s">
        <v>80</v>
      </c>
      <c r="K3045" s="37" t="s">
        <v>5003</v>
      </c>
      <c r="L3045" s="37" t="s">
        <v>81</v>
      </c>
      <c r="M3045" s="31">
        <v>19</v>
      </c>
    </row>
    <row spans="1:13" s="31" customFormat="1" ht="15.75" customHeight="1" x14ac:dyDescent="0.2" outlineLevel="0" r="3046">
      <c r="A3046" s="31">
        <v>3045</v>
      </c>
      <c r="B3046" s="37" t="s">
        <v>9826</v>
      </c>
      <c r="C3046" s="37" t="s">
        <v>6720</v>
      </c>
      <c r="D3046" s="37" t="s">
        <v>74</v>
      </c>
      <c r="E3046" s="31">
        <v>52</v>
      </c>
      <c r="F3046" s="48">
        <v>35340</v>
      </c>
      <c r="G3046" s="37" t="s">
        <v>408</v>
      </c>
      <c r="H3046" s="37" t="s">
        <v>103</v>
      </c>
      <c r="I3046" s="37" t="s">
        <v>104</v>
      </c>
      <c r="J3046" s="37" t="s">
        <v>80</v>
      </c>
      <c r="K3046" s="37" t="s">
        <v>4929</v>
      </c>
      <c r="L3046" s="37" t="s">
        <v>81</v>
      </c>
      <c r="M3046" s="31">
        <v>2</v>
      </c>
    </row>
    <row spans="1:13" s="31" customFormat="1" ht="15.75" customHeight="1" x14ac:dyDescent="0.2" outlineLevel="0" r="3047">
      <c r="A3047" s="31">
        <v>3046</v>
      </c>
      <c r="B3047" s="37" t="s">
        <v>9827</v>
      </c>
      <c r="C3047" s="37" t="s">
        <v>9828</v>
      </c>
      <c r="D3047" s="37" t="s">
        <v>100</v>
      </c>
      <c r="E3047" s="31">
        <v>53</v>
      </c>
      <c r="F3047" s="48">
        <v>23535</v>
      </c>
      <c r="G3047" s="37" t="s">
        <v>1023</v>
      </c>
      <c r="H3047" s="37" t="s">
        <v>78</v>
      </c>
      <c r="I3047" s="37" t="s">
        <v>104</v>
      </c>
      <c r="J3047" s="37" t="s">
        <v>80</v>
      </c>
      <c r="K3047" s="37" t="s">
        <v>5330</v>
      </c>
      <c r="L3047" s="37" t="s">
        <v>93</v>
      </c>
      <c r="M3047" s="31">
        <v>18</v>
      </c>
    </row>
    <row spans="1:13" s="31" customFormat="1" ht="15.75" customHeight="1" x14ac:dyDescent="0.2" outlineLevel="0" r="3048">
      <c r="A3048" s="31">
        <v>3047</v>
      </c>
      <c r="B3048" s="37" t="s">
        <v>1935</v>
      </c>
      <c r="C3048" s="37" t="s">
        <v>9829</v>
      </c>
      <c r="D3048" s="37" t="s">
        <v>74</v>
      </c>
      <c r="E3048" s="31">
        <v>20</v>
      </c>
      <c r="F3048" s="48">
        <v>22660</v>
      </c>
      <c r="G3048" s="37" t="s">
        <v>153</v>
      </c>
      <c r="H3048" s="37" t="s">
        <v>147</v>
      </c>
      <c r="I3048" s="37" t="s">
        <v>79</v>
      </c>
      <c r="J3048" s="37" t="s">
        <v>80</v>
      </c>
      <c r="K3048" s="37" t="s">
        <v>5133</v>
      </c>
      <c r="L3048" s="37" t="s">
        <v>81</v>
      </c>
      <c r="M3048" s="31">
        <v>19</v>
      </c>
    </row>
    <row spans="1:13" s="31" customFormat="1" ht="15.75" customHeight="1" x14ac:dyDescent="0.2" outlineLevel="0" r="3049">
      <c r="A3049" s="31">
        <v>3048</v>
      </c>
      <c r="B3049" s="37" t="s">
        <v>9830</v>
      </c>
      <c r="C3049" s="37" t="s">
        <v>9831</v>
      </c>
      <c r="D3049" s="37" t="s">
        <v>74</v>
      </c>
      <c r="E3049" s="31">
        <v>38</v>
      </c>
      <c r="F3049" s="48">
        <v>25350</v>
      </c>
      <c r="G3049" s="37" t="s">
        <v>1313</v>
      </c>
      <c r="H3049" s="37" t="s">
        <v>78</v>
      </c>
      <c r="I3049" s="37" t="s">
        <v>79</v>
      </c>
      <c r="J3049" s="37" t="s">
        <v>80</v>
      </c>
      <c r="K3049" s="37" t="s">
        <v>4782</v>
      </c>
      <c r="L3049" s="37" t="s">
        <v>93</v>
      </c>
      <c r="M3049" s="31">
        <v>16</v>
      </c>
    </row>
    <row spans="1:13" s="31" customFormat="1" ht="15.75" customHeight="1" x14ac:dyDescent="0.2" outlineLevel="0" r="3050">
      <c r="A3050" s="31">
        <v>3049</v>
      </c>
      <c r="B3050" s="37" t="s">
        <v>2415</v>
      </c>
      <c r="C3050" s="37" t="s">
        <v>3029</v>
      </c>
      <c r="D3050" s="37" t="s">
        <v>74</v>
      </c>
      <c r="E3050" s="31">
        <v>72</v>
      </c>
      <c r="F3050" s="48">
        <v>24668</v>
      </c>
      <c r="H3050" s="37" t="s">
        <v>92</v>
      </c>
      <c r="I3050" s="37" t="s">
        <v>131</v>
      </c>
      <c r="J3050" s="37" t="s">
        <v>80</v>
      </c>
      <c r="K3050" s="37" t="s">
        <v>4842</v>
      </c>
      <c r="L3050" s="37" t="s">
        <v>81</v>
      </c>
      <c r="M3050" s="31">
        <v>12</v>
      </c>
    </row>
    <row spans="1:13" s="31" customFormat="1" ht="15.75" customHeight="1" x14ac:dyDescent="0.2" outlineLevel="0" r="3051">
      <c r="A3051" s="31">
        <v>3050</v>
      </c>
      <c r="B3051" s="37" t="s">
        <v>9832</v>
      </c>
      <c r="C3051" s="37" t="s">
        <v>9833</v>
      </c>
      <c r="D3051" s="37" t="s">
        <v>100</v>
      </c>
      <c r="E3051" s="31">
        <v>90</v>
      </c>
      <c r="F3051" s="48">
        <v>35768</v>
      </c>
      <c r="H3051" s="37" t="s">
        <v>250</v>
      </c>
      <c r="I3051" s="37" t="s">
        <v>131</v>
      </c>
      <c r="J3051" s="37" t="s">
        <v>80</v>
      </c>
      <c r="K3051" s="37" t="s">
        <v>4856</v>
      </c>
      <c r="L3051" s="37" t="s">
        <v>93</v>
      </c>
      <c r="M3051" s="31">
        <v>5</v>
      </c>
    </row>
    <row spans="1:13" s="31" customFormat="1" ht="15.75" customHeight="1" x14ac:dyDescent="0.2" outlineLevel="0" r="3052">
      <c r="A3052" s="31">
        <v>3051</v>
      </c>
      <c r="B3052" s="37" t="s">
        <v>9834</v>
      </c>
      <c r="C3052" s="37" t="s">
        <v>9835</v>
      </c>
      <c r="D3052" s="37" t="s">
        <v>100</v>
      </c>
      <c r="E3052" s="31">
        <v>81</v>
      </c>
      <c r="F3052" s="48">
        <v>26821</v>
      </c>
      <c r="H3052" s="37" t="s">
        <v>78</v>
      </c>
      <c r="I3052" s="37" t="s">
        <v>104</v>
      </c>
      <c r="J3052" s="37" t="s">
        <v>80</v>
      </c>
      <c r="K3052" s="37" t="s">
        <v>5035</v>
      </c>
      <c r="L3052" s="37" t="s">
        <v>81</v>
      </c>
      <c r="M3052" s="31">
        <v>7</v>
      </c>
    </row>
    <row spans="1:13" s="31" customFormat="1" ht="15.75" customHeight="1" x14ac:dyDescent="0.2" outlineLevel="0" r="3053">
      <c r="A3053" s="31">
        <v>3052</v>
      </c>
      <c r="B3053" s="37" t="s">
        <v>9836</v>
      </c>
      <c r="D3053" s="37" t="s">
        <v>100</v>
      </c>
      <c r="E3053" s="31">
        <v>72</v>
      </c>
      <c r="F3053" s="48">
        <v>28011</v>
      </c>
      <c r="G3053" s="37" t="s">
        <v>670</v>
      </c>
      <c r="H3053" s="37" t="s">
        <v>250</v>
      </c>
      <c r="I3053" s="37" t="s">
        <v>79</v>
      </c>
      <c r="J3053" s="37" t="s">
        <v>80</v>
      </c>
      <c r="K3053" s="37" t="s">
        <v>4769</v>
      </c>
      <c r="L3053" s="37" t="s">
        <v>93</v>
      </c>
      <c r="M3053" s="31">
        <v>18</v>
      </c>
    </row>
    <row spans="1:13" s="31" customFormat="1" ht="15.75" customHeight="1" x14ac:dyDescent="0.2" outlineLevel="0" r="3054">
      <c r="A3054" s="31">
        <v>3053</v>
      </c>
      <c r="B3054" s="37" t="s">
        <v>9837</v>
      </c>
      <c r="D3054" s="37" t="s">
        <v>100</v>
      </c>
      <c r="E3054" s="31">
        <v>67</v>
      </c>
      <c r="F3054" s="48">
        <v>30937</v>
      </c>
      <c r="G3054" s="37" t="s">
        <v>1002</v>
      </c>
      <c r="H3054" s="37" t="s">
        <v>147</v>
      </c>
      <c r="I3054" s="37" t="s">
        <v>131</v>
      </c>
      <c r="J3054" s="37" t="s">
        <v>80</v>
      </c>
      <c r="L3054" s="37" t="s">
        <v>93</v>
      </c>
      <c r="M3054" s="31">
        <v>17</v>
      </c>
    </row>
    <row spans="1:13" s="31" customFormat="1" ht="15.75" customHeight="1" x14ac:dyDescent="0.2" outlineLevel="0" r="3055">
      <c r="A3055" s="31">
        <v>3054</v>
      </c>
      <c r="B3055" s="37" t="s">
        <v>9838</v>
      </c>
      <c r="C3055" s="37" t="s">
        <v>6788</v>
      </c>
      <c r="D3055" s="37" t="s">
        <v>100</v>
      </c>
      <c r="E3055" s="31">
        <v>94</v>
      </c>
      <c r="F3055" s="48">
        <v>23937</v>
      </c>
      <c r="G3055" s="37" t="s">
        <v>1787</v>
      </c>
      <c r="H3055" s="37" t="s">
        <v>78</v>
      </c>
      <c r="I3055" s="37" t="s">
        <v>104</v>
      </c>
      <c r="J3055" s="37" t="s">
        <v>80</v>
      </c>
      <c r="K3055" s="50">
        <v>100</v>
      </c>
      <c r="L3055" s="37" t="s">
        <v>93</v>
      </c>
      <c r="M3055" s="31">
        <v>16</v>
      </c>
    </row>
    <row spans="1:13" s="31" customFormat="1" ht="15.75" customHeight="1" x14ac:dyDescent="0.2" outlineLevel="0" r="3056">
      <c r="A3056" s="31">
        <v>3055</v>
      </c>
      <c r="B3056" s="37" t="s">
        <v>811</v>
      </c>
      <c r="C3056" s="37" t="s">
        <v>9839</v>
      </c>
      <c r="D3056" s="37" t="s">
        <v>100</v>
      </c>
      <c r="E3056" s="31">
        <v>96</v>
      </c>
      <c r="F3056" s="48">
        <v>36395</v>
      </c>
      <c r="G3056" s="37" t="s">
        <v>77</v>
      </c>
      <c r="H3056" s="37" t="s">
        <v>250</v>
      </c>
      <c r="I3056" s="37" t="s">
        <v>79</v>
      </c>
      <c r="J3056" s="37" t="s">
        <v>80</v>
      </c>
      <c r="K3056" s="37" t="s">
        <v>5035</v>
      </c>
      <c r="L3056" s="37" t="s">
        <v>81</v>
      </c>
      <c r="M3056" s="31">
        <v>2</v>
      </c>
    </row>
    <row spans="1:13" s="31" customFormat="1" ht="15.75" customHeight="1" x14ac:dyDescent="0.2" outlineLevel="0" r="3057">
      <c r="A3057" s="31">
        <v>3056</v>
      </c>
      <c r="B3057" s="37" t="s">
        <v>9840</v>
      </c>
      <c r="C3057" s="37" t="s">
        <v>9841</v>
      </c>
      <c r="D3057" s="37" t="s">
        <v>100</v>
      </c>
      <c r="E3057" s="31">
        <v>43</v>
      </c>
      <c r="F3057" s="48">
        <v>24985</v>
      </c>
      <c r="G3057" s="37" t="s">
        <v>1016</v>
      </c>
      <c r="H3057" s="37" t="s">
        <v>130</v>
      </c>
      <c r="I3057" s="37" t="s">
        <v>79</v>
      </c>
      <c r="J3057" s="37" t="s">
        <v>80</v>
      </c>
      <c r="K3057" s="50">
        <v>-1</v>
      </c>
      <c r="L3057" s="37" t="s">
        <v>93</v>
      </c>
      <c r="M3057" s="31">
        <v>18</v>
      </c>
    </row>
    <row spans="1:13" s="31" customFormat="1" ht="15.75" customHeight="1" x14ac:dyDescent="0.2" outlineLevel="0" r="3058">
      <c r="A3058" s="31">
        <v>3057</v>
      </c>
      <c r="B3058" s="37" t="s">
        <v>3766</v>
      </c>
      <c r="C3058" s="37" t="s">
        <v>9842</v>
      </c>
      <c r="D3058" s="37" t="s">
        <v>100</v>
      </c>
      <c r="E3058" s="31">
        <v>96</v>
      </c>
      <c r="F3058" s="48">
        <v>27847</v>
      </c>
      <c r="G3058" s="37" t="s">
        <v>515</v>
      </c>
      <c r="H3058" s="37" t="s">
        <v>250</v>
      </c>
      <c r="I3058" s="37" t="s">
        <v>79</v>
      </c>
      <c r="J3058" s="37" t="s">
        <v>80</v>
      </c>
      <c r="K3058" s="37" t="s">
        <v>4731</v>
      </c>
      <c r="L3058" s="37" t="s">
        <v>93</v>
      </c>
      <c r="M3058" s="31">
        <v>9</v>
      </c>
    </row>
    <row spans="1:13" s="31" customFormat="1" ht="15.75" customHeight="1" x14ac:dyDescent="0.2" outlineLevel="0" r="3059">
      <c r="A3059" s="31">
        <v>3058</v>
      </c>
      <c r="B3059" s="37" t="s">
        <v>6016</v>
      </c>
      <c r="C3059" s="37" t="s">
        <v>9843</v>
      </c>
      <c r="D3059" s="37" t="s">
        <v>74</v>
      </c>
      <c r="E3059" s="31">
        <v>67</v>
      </c>
      <c r="F3059" s="48">
        <v>31695</v>
      </c>
      <c r="G3059" s="37" t="s">
        <v>182</v>
      </c>
      <c r="H3059" s="37" t="s">
        <v>78</v>
      </c>
      <c r="I3059" s="37" t="s">
        <v>79</v>
      </c>
      <c r="J3059" s="37" t="s">
        <v>80</v>
      </c>
      <c r="K3059" s="50">
        <v>100</v>
      </c>
      <c r="L3059" s="37" t="s">
        <v>81</v>
      </c>
      <c r="M3059" s="31">
        <v>16</v>
      </c>
    </row>
    <row spans="1:13" s="31" customFormat="1" ht="15.75" customHeight="1" x14ac:dyDescent="0.2" outlineLevel="0" r="3060">
      <c r="A3060" s="31">
        <v>3059</v>
      </c>
      <c r="B3060" s="37" t="s">
        <v>9844</v>
      </c>
      <c r="C3060" s="37" t="s">
        <v>9845</v>
      </c>
      <c r="D3060" s="37" t="s">
        <v>74</v>
      </c>
      <c r="E3060" s="31">
        <v>83</v>
      </c>
      <c r="F3060" s="48">
        <v>21345</v>
      </c>
      <c r="G3060" s="37" t="s">
        <v>504</v>
      </c>
      <c r="H3060" s="37" t="s">
        <v>250</v>
      </c>
      <c r="I3060" s="37" t="s">
        <v>79</v>
      </c>
      <c r="J3060" s="37" t="s">
        <v>80</v>
      </c>
      <c r="K3060" s="37" t="s">
        <v>4734</v>
      </c>
      <c r="L3060" s="37" t="s">
        <v>93</v>
      </c>
      <c r="M3060" s="31">
        <v>17</v>
      </c>
    </row>
    <row spans="1:13" s="31" customFormat="1" ht="15.75" customHeight="1" x14ac:dyDescent="0.2" outlineLevel="0" r="3061">
      <c r="A3061" s="31">
        <v>3060</v>
      </c>
      <c r="B3061" s="37" t="s">
        <v>7754</v>
      </c>
      <c r="C3061" s="37" t="s">
        <v>2070</v>
      </c>
      <c r="D3061" s="37" t="s">
        <v>74</v>
      </c>
      <c r="E3061" s="31">
        <v>28</v>
      </c>
      <c r="F3061" s="48">
        <v>30208</v>
      </c>
      <c r="G3061" s="37" t="s">
        <v>2418</v>
      </c>
      <c r="H3061" s="37" t="s">
        <v>103</v>
      </c>
      <c r="I3061" s="37" t="s">
        <v>79</v>
      </c>
      <c r="J3061" s="37" t="s">
        <v>80</v>
      </c>
      <c r="K3061" s="37" t="s">
        <v>4833</v>
      </c>
      <c r="L3061" s="37" t="s">
        <v>81</v>
      </c>
      <c r="M3061" s="31">
        <v>6</v>
      </c>
    </row>
    <row spans="1:13" s="31" customFormat="1" ht="15.75" customHeight="1" x14ac:dyDescent="0.2" outlineLevel="0" r="3062">
      <c r="A3062" s="31">
        <v>3061</v>
      </c>
      <c r="B3062" s="37" t="s">
        <v>9846</v>
      </c>
      <c r="C3062" s="37" t="s">
        <v>9847</v>
      </c>
      <c r="D3062" s="37" t="s">
        <v>100</v>
      </c>
      <c r="E3062" s="31">
        <v>51</v>
      </c>
      <c r="F3062" s="48">
        <v>33315</v>
      </c>
      <c r="G3062" s="37" t="s">
        <v>2734</v>
      </c>
      <c r="H3062" s="37" t="s">
        <v>78</v>
      </c>
      <c r="I3062" s="37" t="s">
        <v>104</v>
      </c>
      <c r="J3062" s="37" t="s">
        <v>80</v>
      </c>
      <c r="K3062" s="37" t="s">
        <v>4772</v>
      </c>
      <c r="L3062" s="37" t="s">
        <v>81</v>
      </c>
      <c r="M3062" s="31">
        <v>3</v>
      </c>
    </row>
    <row spans="1:13" s="31" customFormat="1" ht="15.75" customHeight="1" x14ac:dyDescent="0.2" outlineLevel="0" r="3063">
      <c r="A3063" s="31">
        <v>3062</v>
      </c>
      <c r="B3063" s="37" t="s">
        <v>4235</v>
      </c>
      <c r="C3063" s="37" t="s">
        <v>5235</v>
      </c>
      <c r="D3063" s="37" t="s">
        <v>74</v>
      </c>
      <c r="E3063" s="31">
        <v>78</v>
      </c>
      <c r="F3063" s="48">
        <v>22959</v>
      </c>
      <c r="G3063" s="37" t="s">
        <v>857</v>
      </c>
      <c r="H3063" s="37" t="s">
        <v>78</v>
      </c>
      <c r="I3063" s="37" t="s">
        <v>79</v>
      </c>
      <c r="J3063" s="37" t="s">
        <v>80</v>
      </c>
      <c r="K3063" s="37" t="s">
        <v>5565</v>
      </c>
      <c r="L3063" s="37" t="s">
        <v>93</v>
      </c>
      <c r="M3063" s="31">
        <v>13</v>
      </c>
    </row>
    <row spans="1:13" s="31" customFormat="1" ht="15.75" customHeight="1" x14ac:dyDescent="0.2" outlineLevel="0" r="3064">
      <c r="A3064" s="31">
        <v>3063</v>
      </c>
      <c r="B3064" s="37" t="s">
        <v>3749</v>
      </c>
      <c r="C3064" s="37" t="s">
        <v>9848</v>
      </c>
      <c r="D3064" s="37" t="s">
        <v>74</v>
      </c>
      <c r="E3064" s="31">
        <v>74</v>
      </c>
      <c r="F3064" s="48">
        <v>36468</v>
      </c>
      <c r="G3064" s="37" t="s">
        <v>731</v>
      </c>
      <c r="H3064" s="37" t="s">
        <v>103</v>
      </c>
      <c r="I3064" s="37" t="s">
        <v>104</v>
      </c>
      <c r="J3064" s="37" t="s">
        <v>80</v>
      </c>
      <c r="K3064" s="49">
        <v>43132</v>
      </c>
      <c r="L3064" s="37" t="s">
        <v>93</v>
      </c>
      <c r="M3064" s="31">
        <v>2</v>
      </c>
    </row>
    <row spans="1:13" s="31" customFormat="1" ht="15.75" customHeight="1" x14ac:dyDescent="0.2" outlineLevel="0" r="3065">
      <c r="A3065" s="31">
        <v>3064</v>
      </c>
      <c r="B3065" s="37" t="s">
        <v>1811</v>
      </c>
      <c r="C3065" s="37" t="s">
        <v>9849</v>
      </c>
      <c r="D3065" s="37" t="s">
        <v>74</v>
      </c>
      <c r="E3065" s="31">
        <v>96</v>
      </c>
      <c r="F3065" s="48">
        <v>34864</v>
      </c>
      <c r="G3065" s="37" t="s">
        <v>414</v>
      </c>
      <c r="H3065" s="37" t="s">
        <v>103</v>
      </c>
      <c r="I3065" s="37" t="s">
        <v>104</v>
      </c>
      <c r="J3065" s="37" t="s">
        <v>80</v>
      </c>
      <c r="K3065" s="37" t="s">
        <v>5199</v>
      </c>
      <c r="L3065" s="37" t="s">
        <v>81</v>
      </c>
      <c r="M3065" s="31">
        <v>4</v>
      </c>
    </row>
    <row spans="1:13" s="31" customFormat="1" ht="15.75" customHeight="1" x14ac:dyDescent="0.2" outlineLevel="0" r="3066">
      <c r="A3066" s="31">
        <v>3065</v>
      </c>
      <c r="B3066" s="37" t="s">
        <v>5709</v>
      </c>
      <c r="C3066" s="37" t="s">
        <v>9850</v>
      </c>
      <c r="D3066" s="37" t="s">
        <v>100</v>
      </c>
      <c r="E3066" s="31">
        <v>88</v>
      </c>
      <c r="F3066" s="48">
        <v>28495</v>
      </c>
      <c r="G3066" s="37" t="s">
        <v>456</v>
      </c>
      <c r="H3066" s="37" t="s">
        <v>103</v>
      </c>
      <c r="I3066" s="37" t="s">
        <v>131</v>
      </c>
      <c r="J3066" s="37" t="s">
        <v>80</v>
      </c>
      <c r="K3066" s="37" t="s">
        <v>4869</v>
      </c>
      <c r="L3066" s="37" t="s">
        <v>81</v>
      </c>
      <c r="M3066" s="31">
        <v>13</v>
      </c>
    </row>
    <row spans="1:13" s="31" customFormat="1" ht="15.75" customHeight="1" x14ac:dyDescent="0.2" outlineLevel="0" r="3067">
      <c r="A3067" s="31">
        <v>3066</v>
      </c>
      <c r="B3067" s="37" t="s">
        <v>2604</v>
      </c>
      <c r="C3067" s="37" t="s">
        <v>9851</v>
      </c>
      <c r="D3067" s="37" t="s">
        <v>100</v>
      </c>
      <c r="E3067" s="31">
        <v>29</v>
      </c>
      <c r="F3067" s="48">
        <v>34713</v>
      </c>
      <c r="G3067" s="37" t="s">
        <v>312</v>
      </c>
      <c r="H3067" s="37" t="s">
        <v>103</v>
      </c>
      <c r="I3067" s="37" t="s">
        <v>104</v>
      </c>
      <c r="J3067" s="37" t="s">
        <v>80</v>
      </c>
      <c r="K3067" s="37" t="s">
        <v>4842</v>
      </c>
      <c r="L3067" s="37" t="s">
        <v>81</v>
      </c>
      <c r="M3067" s="31">
        <v>2</v>
      </c>
    </row>
    <row spans="1:13" s="31" customFormat="1" ht="15.75" customHeight="1" x14ac:dyDescent="0.2" outlineLevel="0" r="3068">
      <c r="A3068" s="31">
        <v>3067</v>
      </c>
      <c r="B3068" s="37" t="s">
        <v>7961</v>
      </c>
      <c r="C3068" s="37" t="s">
        <v>9852</v>
      </c>
      <c r="D3068" s="37" t="s">
        <v>100</v>
      </c>
      <c r="E3068" s="31">
        <v>8</v>
      </c>
      <c r="F3068" s="48">
        <v>33251</v>
      </c>
      <c r="G3068" s="37" t="s">
        <v>1297</v>
      </c>
      <c r="H3068" s="37" t="s">
        <v>78</v>
      </c>
      <c r="I3068" s="37" t="s">
        <v>79</v>
      </c>
      <c r="J3068" s="37" t="s">
        <v>80</v>
      </c>
      <c r="K3068" s="37" t="s">
        <v>4749</v>
      </c>
      <c r="L3068" s="37" t="s">
        <v>81</v>
      </c>
      <c r="M3068" s="31">
        <v>9</v>
      </c>
    </row>
    <row spans="1:13" s="31" customFormat="1" ht="15.75" customHeight="1" x14ac:dyDescent="0.2" outlineLevel="0" r="3069">
      <c r="A3069" s="31">
        <v>3068</v>
      </c>
      <c r="B3069" s="37" t="s">
        <v>9853</v>
      </c>
      <c r="C3069" s="37" t="s">
        <v>9854</v>
      </c>
      <c r="D3069" s="37" t="s">
        <v>100</v>
      </c>
      <c r="E3069" s="31">
        <v>88</v>
      </c>
      <c r="F3069" s="48">
        <v>33214</v>
      </c>
      <c r="G3069" s="37" t="s">
        <v>4195</v>
      </c>
      <c r="H3069" s="37" t="s">
        <v>78</v>
      </c>
      <c r="I3069" s="37" t="s">
        <v>104</v>
      </c>
      <c r="J3069" s="37" t="s">
        <v>80</v>
      </c>
      <c r="K3069" s="37" t="s">
        <v>4902</v>
      </c>
      <c r="L3069" s="37" t="s">
        <v>93</v>
      </c>
      <c r="M3069" s="31">
        <v>1</v>
      </c>
    </row>
    <row spans="1:13" s="31" customFormat="1" ht="15.75" customHeight="1" x14ac:dyDescent="0.2" outlineLevel="0" r="3070">
      <c r="A3070" s="31">
        <v>3069</v>
      </c>
      <c r="B3070" s="37" t="s">
        <v>9855</v>
      </c>
      <c r="C3070" s="37" t="s">
        <v>9856</v>
      </c>
      <c r="D3070" s="37" t="s">
        <v>100</v>
      </c>
      <c r="E3070" s="31">
        <v>59</v>
      </c>
      <c r="F3070" s="48">
        <v>32367</v>
      </c>
      <c r="G3070" s="37" t="s">
        <v>102</v>
      </c>
      <c r="H3070" s="37" t="s">
        <v>103</v>
      </c>
      <c r="I3070" s="37" t="s">
        <v>104</v>
      </c>
      <c r="J3070" s="37" t="s">
        <v>80</v>
      </c>
      <c r="K3070" s="37" t="s">
        <v>4870</v>
      </c>
      <c r="L3070" s="37" t="s">
        <v>93</v>
      </c>
      <c r="M3070" s="31">
        <v>12</v>
      </c>
    </row>
    <row spans="1:13" s="31" customFormat="1" ht="15.75" customHeight="1" x14ac:dyDescent="0.2" outlineLevel="0" r="3071">
      <c r="A3071" s="31">
        <v>3070</v>
      </c>
      <c r="B3071" s="37" t="s">
        <v>9857</v>
      </c>
      <c r="C3071" s="37" t="s">
        <v>9858</v>
      </c>
      <c r="D3071" s="37" t="s">
        <v>100</v>
      </c>
      <c r="E3071" s="31">
        <v>74</v>
      </c>
      <c r="F3071" s="48">
        <v>36003</v>
      </c>
      <c r="G3071" s="37" t="s">
        <v>263</v>
      </c>
      <c r="H3071" s="37" t="s">
        <v>191</v>
      </c>
      <c r="I3071" s="37" t="s">
        <v>104</v>
      </c>
      <c r="J3071" s="37" t="s">
        <v>80</v>
      </c>
      <c r="K3071" s="37" t="s">
        <v>5493</v>
      </c>
      <c r="L3071" s="37" t="s">
        <v>81</v>
      </c>
      <c r="M3071" s="31">
        <v>1</v>
      </c>
    </row>
    <row spans="1:13" s="31" customFormat="1" ht="15.75" customHeight="1" x14ac:dyDescent="0.2" outlineLevel="0" r="3072">
      <c r="A3072" s="31">
        <v>3071</v>
      </c>
      <c r="B3072" s="37" t="s">
        <v>9859</v>
      </c>
      <c r="C3072" s="37" t="s">
        <v>7420</v>
      </c>
      <c r="D3072" s="37" t="s">
        <v>100</v>
      </c>
      <c r="E3072" s="31">
        <v>59</v>
      </c>
      <c r="F3072" s="48">
        <v>32867</v>
      </c>
      <c r="G3072" s="37" t="s">
        <v>129</v>
      </c>
      <c r="H3072" s="37" t="s">
        <v>130</v>
      </c>
      <c r="I3072" s="37" t="s">
        <v>79</v>
      </c>
      <c r="J3072" s="37" t="s">
        <v>80</v>
      </c>
      <c r="K3072" s="37" t="s">
        <v>4778</v>
      </c>
      <c r="L3072" s="37" t="s">
        <v>81</v>
      </c>
      <c r="M3072" s="31">
        <v>12</v>
      </c>
    </row>
    <row spans="1:13" s="31" customFormat="1" ht="15.75" customHeight="1" x14ac:dyDescent="0.2" outlineLevel="0" r="3073">
      <c r="A3073" s="31">
        <v>3072</v>
      </c>
      <c r="B3073" s="37" t="s">
        <v>9860</v>
      </c>
      <c r="C3073" s="37" t="s">
        <v>9861</v>
      </c>
      <c r="D3073" s="37" t="s">
        <v>74</v>
      </c>
      <c r="E3073" s="31">
        <v>87</v>
      </c>
      <c r="F3073" s="48">
        <v>28957</v>
      </c>
      <c r="G3073" s="37" t="s">
        <v>1581</v>
      </c>
      <c r="H3073" s="37" t="s">
        <v>78</v>
      </c>
      <c r="I3073" s="37" t="s">
        <v>79</v>
      </c>
      <c r="J3073" s="37" t="s">
        <v>80</v>
      </c>
      <c r="K3073" s="37" t="s">
        <v>5475</v>
      </c>
      <c r="L3073" s="37" t="s">
        <v>81</v>
      </c>
      <c r="M3073" s="31">
        <v>10</v>
      </c>
    </row>
    <row spans="1:13" s="31" customFormat="1" ht="15.75" customHeight="1" x14ac:dyDescent="0.2" outlineLevel="0" r="3074">
      <c r="A3074" s="31">
        <v>3073</v>
      </c>
      <c r="B3074" s="37" t="s">
        <v>9862</v>
      </c>
      <c r="C3074" s="37" t="s">
        <v>9863</v>
      </c>
      <c r="D3074" s="37" t="s">
        <v>74</v>
      </c>
      <c r="E3074" s="31">
        <v>16</v>
      </c>
      <c r="F3074" s="48">
        <v>24574</v>
      </c>
      <c r="G3074" s="37" t="s">
        <v>282</v>
      </c>
      <c r="H3074" s="37" t="s">
        <v>183</v>
      </c>
      <c r="I3074" s="37" t="s">
        <v>104</v>
      </c>
      <c r="J3074" s="37" t="s">
        <v>80</v>
      </c>
      <c r="K3074" s="38">
        <v>1</v>
      </c>
      <c r="L3074" s="37" t="s">
        <v>93</v>
      </c>
      <c r="M3074" s="31">
        <v>17</v>
      </c>
    </row>
    <row spans="1:13" s="31" customFormat="1" ht="15.75" customHeight="1" x14ac:dyDescent="0.2" outlineLevel="0" r="3075">
      <c r="A3075" s="31">
        <v>3074</v>
      </c>
      <c r="B3075" s="37" t="s">
        <v>9059</v>
      </c>
      <c r="C3075" s="37" t="s">
        <v>9864</v>
      </c>
      <c r="D3075" s="37" t="s">
        <v>74</v>
      </c>
      <c r="E3075" s="31">
        <v>31</v>
      </c>
      <c r="F3075" s="48">
        <v>25252</v>
      </c>
      <c r="G3075" s="37" t="s">
        <v>401</v>
      </c>
      <c r="H3075" s="37" t="s">
        <v>191</v>
      </c>
      <c r="I3075" s="37" t="s">
        <v>79</v>
      </c>
      <c r="J3075" s="37" t="s">
        <v>80</v>
      </c>
      <c r="K3075" s="37" t="s">
        <v>4762</v>
      </c>
      <c r="L3075" s="37" t="s">
        <v>81</v>
      </c>
      <c r="M3075" s="31">
        <v>12</v>
      </c>
    </row>
    <row spans="1:13" s="31" customFormat="1" ht="15.75" customHeight="1" x14ac:dyDescent="0.2" outlineLevel="0" r="3076">
      <c r="A3076" s="31">
        <v>3075</v>
      </c>
      <c r="B3076" s="37" t="s">
        <v>9865</v>
      </c>
      <c r="C3076" s="37" t="s">
        <v>9866</v>
      </c>
      <c r="D3076" s="37" t="s">
        <v>74</v>
      </c>
      <c r="E3076" s="31">
        <v>36</v>
      </c>
      <c r="F3076" s="48">
        <v>21847</v>
      </c>
      <c r="H3076" s="37" t="s">
        <v>130</v>
      </c>
      <c r="I3076" s="37" t="s">
        <v>79</v>
      </c>
      <c r="J3076" s="37" t="s">
        <v>80</v>
      </c>
      <c r="K3076" s="37" t="s">
        <v>5513</v>
      </c>
      <c r="L3076" s="37" t="s">
        <v>81</v>
      </c>
      <c r="M3076" s="31">
        <v>16</v>
      </c>
    </row>
    <row spans="1:13" s="31" customFormat="1" ht="15.75" customHeight="1" x14ac:dyDescent="0.2" outlineLevel="0" r="3077">
      <c r="A3077" s="31">
        <v>3076</v>
      </c>
      <c r="B3077" s="37" t="s">
        <v>5008</v>
      </c>
      <c r="C3077" s="37" t="s">
        <v>9867</v>
      </c>
      <c r="D3077" s="37" t="s">
        <v>100</v>
      </c>
      <c r="E3077" s="31">
        <v>9</v>
      </c>
      <c r="F3077" s="48">
        <v>33512</v>
      </c>
      <c r="G3077" s="37" t="s">
        <v>1429</v>
      </c>
      <c r="H3077" s="37" t="s">
        <v>191</v>
      </c>
      <c r="I3077" s="37" t="s">
        <v>79</v>
      </c>
      <c r="J3077" s="37" t="s">
        <v>80</v>
      </c>
      <c r="K3077" s="37" t="s">
        <v>4946</v>
      </c>
      <c r="L3077" s="37" t="s">
        <v>81</v>
      </c>
      <c r="M3077" s="31">
        <v>4</v>
      </c>
    </row>
    <row spans="1:13" s="31" customFormat="1" ht="15.75" customHeight="1" x14ac:dyDescent="0.2" outlineLevel="0" r="3078">
      <c r="A3078" s="31">
        <v>3077</v>
      </c>
      <c r="B3078" s="37" t="s">
        <v>1730</v>
      </c>
      <c r="C3078" s="37" t="s">
        <v>9868</v>
      </c>
      <c r="D3078" s="37" t="s">
        <v>74</v>
      </c>
      <c r="E3078" s="31">
        <v>19</v>
      </c>
      <c r="F3078" s="48">
        <v>36749</v>
      </c>
      <c r="G3078" s="37" t="s">
        <v>798</v>
      </c>
      <c r="H3078" s="37" t="s">
        <v>78</v>
      </c>
      <c r="I3078" s="37" t="s">
        <v>104</v>
      </c>
      <c r="J3078" s="37" t="s">
        <v>80</v>
      </c>
      <c r="K3078" s="37" t="s">
        <v>4722</v>
      </c>
      <c r="L3078" s="37" t="s">
        <v>93</v>
      </c>
      <c r="M3078" s="31">
        <v>2</v>
      </c>
    </row>
    <row spans="1:13" s="31" customFormat="1" ht="15.75" customHeight="1" x14ac:dyDescent="0.2" outlineLevel="0" r="3079">
      <c r="A3079" s="31">
        <v>3078</v>
      </c>
      <c r="B3079" s="37" t="s">
        <v>8166</v>
      </c>
      <c r="C3079" s="37" t="s">
        <v>9869</v>
      </c>
      <c r="D3079" s="37" t="s">
        <v>100</v>
      </c>
      <c r="E3079" s="31">
        <v>54</v>
      </c>
      <c r="F3079" s="48">
        <v>30179</v>
      </c>
      <c r="G3079" s="37" t="s">
        <v>4781</v>
      </c>
      <c r="H3079" s="37" t="s">
        <v>147</v>
      </c>
      <c r="I3079" s="37" t="s">
        <v>79</v>
      </c>
      <c r="J3079" s="37" t="s">
        <v>80</v>
      </c>
      <c r="K3079" s="31">
        <v>-1</v>
      </c>
      <c r="L3079" s="37" t="s">
        <v>93</v>
      </c>
      <c r="M3079" s="31">
        <v>7</v>
      </c>
    </row>
    <row spans="1:13" s="31" customFormat="1" ht="15.75" customHeight="1" x14ac:dyDescent="0.2" outlineLevel="0" r="3080">
      <c r="A3080" s="31">
        <v>3079</v>
      </c>
      <c r="B3080" s="37" t="s">
        <v>9870</v>
      </c>
      <c r="C3080" s="37" t="s">
        <v>9871</v>
      </c>
      <c r="D3080" s="37" t="s">
        <v>74</v>
      </c>
      <c r="E3080" s="31">
        <v>34</v>
      </c>
      <c r="F3080" s="48">
        <v>21872</v>
      </c>
      <c r="G3080" s="37" t="s">
        <v>1313</v>
      </c>
      <c r="H3080" s="37" t="s">
        <v>147</v>
      </c>
      <c r="I3080" s="37" t="s">
        <v>79</v>
      </c>
      <c r="J3080" s="37" t="s">
        <v>80</v>
      </c>
      <c r="K3080" s="31">
        <v>-0.5</v>
      </c>
      <c r="L3080" s="37" t="s">
        <v>81</v>
      </c>
      <c r="M3080" s="31">
        <v>20</v>
      </c>
    </row>
    <row spans="1:13" s="31" customFormat="1" ht="15.75" customHeight="1" x14ac:dyDescent="0.2" outlineLevel="0" r="3081">
      <c r="A3081" s="31">
        <v>3080</v>
      </c>
      <c r="B3081" s="37" t="s">
        <v>9872</v>
      </c>
      <c r="C3081" s="37" t="s">
        <v>9873</v>
      </c>
      <c r="D3081" s="37" t="s">
        <v>74</v>
      </c>
      <c r="E3081" s="31">
        <v>87</v>
      </c>
      <c r="F3081" s="48">
        <v>21464</v>
      </c>
      <c r="G3081" s="37" t="s">
        <v>895</v>
      </c>
      <c r="H3081" s="37" t="s">
        <v>103</v>
      </c>
      <c r="I3081" s="37" t="s">
        <v>131</v>
      </c>
      <c r="J3081" s="37" t="s">
        <v>80</v>
      </c>
      <c r="K3081" s="37" t="s">
        <v>4767</v>
      </c>
      <c r="L3081" s="37" t="s">
        <v>93</v>
      </c>
      <c r="M3081" s="31">
        <v>10</v>
      </c>
    </row>
    <row spans="1:13" s="31" customFormat="1" ht="15.75" customHeight="1" x14ac:dyDescent="0.2" outlineLevel="0" r="3082">
      <c r="A3082" s="31">
        <v>3081</v>
      </c>
      <c r="B3082" s="37" t="s">
        <v>2198</v>
      </c>
      <c r="C3082" s="37" t="s">
        <v>9874</v>
      </c>
      <c r="D3082" s="37" t="s">
        <v>100</v>
      </c>
      <c r="E3082" s="31">
        <v>61</v>
      </c>
      <c r="F3082" s="48">
        <v>26139</v>
      </c>
      <c r="G3082" s="37" t="s">
        <v>557</v>
      </c>
      <c r="H3082" s="37" t="s">
        <v>250</v>
      </c>
      <c r="I3082" s="37" t="s">
        <v>131</v>
      </c>
      <c r="J3082" s="37" t="s">
        <v>80</v>
      </c>
      <c r="K3082" s="49">
        <v>43132</v>
      </c>
      <c r="L3082" s="37" t="s">
        <v>81</v>
      </c>
      <c r="M3082" s="31">
        <v>9</v>
      </c>
    </row>
    <row spans="1:13" s="31" customFormat="1" ht="15.75" customHeight="1" x14ac:dyDescent="0.2" outlineLevel="0" r="3083">
      <c r="A3083" s="31">
        <v>3082</v>
      </c>
      <c r="B3083" s="37" t="s">
        <v>5556</v>
      </c>
      <c r="C3083" s="37" t="s">
        <v>9875</v>
      </c>
      <c r="D3083" s="37" t="s">
        <v>74</v>
      </c>
      <c r="E3083" s="31">
        <v>68</v>
      </c>
      <c r="F3083" s="48">
        <v>35517</v>
      </c>
      <c r="H3083" s="37" t="s">
        <v>78</v>
      </c>
      <c r="I3083" s="37" t="s">
        <v>79</v>
      </c>
      <c r="J3083" s="37" t="s">
        <v>80</v>
      </c>
      <c r="K3083" s="37" t="s">
        <v>4833</v>
      </c>
      <c r="L3083" s="37" t="s">
        <v>81</v>
      </c>
      <c r="M3083" s="31">
        <v>2</v>
      </c>
    </row>
    <row spans="1:13" s="31" customFormat="1" ht="15.75" customHeight="1" x14ac:dyDescent="0.2" outlineLevel="0" r="3084">
      <c r="A3084" s="31">
        <v>3083</v>
      </c>
      <c r="B3084" s="37" t="s">
        <v>1626</v>
      </c>
      <c r="C3084" s="37" t="s">
        <v>9876</v>
      </c>
      <c r="D3084" s="37" t="s">
        <v>74</v>
      </c>
      <c r="E3084" s="31">
        <v>44</v>
      </c>
      <c r="F3084" s="48">
        <v>26223</v>
      </c>
      <c r="H3084" s="37" t="s">
        <v>250</v>
      </c>
      <c r="I3084" s="37" t="s">
        <v>79</v>
      </c>
      <c r="J3084" s="37" t="s">
        <v>80</v>
      </c>
      <c r="K3084" s="37" t="s">
        <v>4941</v>
      </c>
      <c r="L3084" s="37" t="s">
        <v>81</v>
      </c>
      <c r="M3084" s="31">
        <v>12</v>
      </c>
    </row>
    <row spans="1:13" s="31" customFormat="1" ht="15.75" customHeight="1" x14ac:dyDescent="0.2" outlineLevel="0" r="3085">
      <c r="A3085" s="31">
        <v>3084</v>
      </c>
      <c r="B3085" s="37" t="s">
        <v>9877</v>
      </c>
      <c r="C3085" s="37" t="s">
        <v>9878</v>
      </c>
      <c r="D3085" s="37" t="s">
        <v>100</v>
      </c>
      <c r="E3085" s="31">
        <v>57</v>
      </c>
      <c r="F3085" s="48">
        <v>21747</v>
      </c>
      <c r="G3085" s="37" t="s">
        <v>773</v>
      </c>
      <c r="H3085" s="37" t="s">
        <v>103</v>
      </c>
      <c r="I3085" s="37" t="s">
        <v>104</v>
      </c>
      <c r="J3085" s="37" t="s">
        <v>80</v>
      </c>
      <c r="K3085" s="37" t="s">
        <v>4867</v>
      </c>
      <c r="L3085" s="37" t="s">
        <v>81</v>
      </c>
      <c r="M3085" s="31">
        <v>16</v>
      </c>
    </row>
    <row spans="1:13" s="31" customFormat="1" ht="15.75" customHeight="1" x14ac:dyDescent="0.2" outlineLevel="0" r="3086">
      <c r="A3086" s="31">
        <v>3085</v>
      </c>
      <c r="B3086" s="37" t="s">
        <v>9879</v>
      </c>
      <c r="C3086" s="37" t="s">
        <v>9880</v>
      </c>
      <c r="D3086" s="37" t="s">
        <v>74</v>
      </c>
      <c r="E3086" s="31">
        <v>91</v>
      </c>
      <c r="F3086" s="48">
        <v>28511</v>
      </c>
      <c r="G3086" s="37" t="s">
        <v>504</v>
      </c>
      <c r="H3086" s="37" t="s">
        <v>250</v>
      </c>
      <c r="I3086" s="37" t="s">
        <v>104</v>
      </c>
      <c r="J3086" s="37" t="s">
        <v>80</v>
      </c>
      <c r="K3086" s="37" t="s">
        <v>4833</v>
      </c>
      <c r="L3086" s="37" t="s">
        <v>93</v>
      </c>
      <c r="M3086" s="31">
        <v>5</v>
      </c>
    </row>
    <row spans="1:13" s="31" customFormat="1" ht="15.75" customHeight="1" x14ac:dyDescent="0.2" outlineLevel="0" r="3087">
      <c r="A3087" s="31">
        <v>3086</v>
      </c>
      <c r="B3087" s="37" t="s">
        <v>9881</v>
      </c>
      <c r="C3087" s="37" t="s">
        <v>9882</v>
      </c>
      <c r="D3087" s="37" t="s">
        <v>473</v>
      </c>
      <c r="E3087" s="31">
        <v>18</v>
      </c>
      <c r="G3087" s="37" t="s">
        <v>6403</v>
      </c>
      <c r="H3087" s="37" t="s">
        <v>161</v>
      </c>
      <c r="I3087" s="37" t="s">
        <v>131</v>
      </c>
      <c r="J3087" s="37" t="s">
        <v>80</v>
      </c>
      <c r="L3087" s="37" t="s">
        <v>93</v>
      </c>
    </row>
    <row spans="1:13" s="31" customFormat="1" ht="15.75" customHeight="1" x14ac:dyDescent="0.2" outlineLevel="0" r="3088">
      <c r="A3088" s="31">
        <v>3087</v>
      </c>
      <c r="B3088" s="37" t="s">
        <v>9883</v>
      </c>
      <c r="C3088" s="37" t="s">
        <v>5972</v>
      </c>
      <c r="D3088" s="37" t="s">
        <v>74</v>
      </c>
      <c r="E3088" s="31">
        <v>64</v>
      </c>
      <c r="F3088" s="48">
        <v>31504</v>
      </c>
      <c r="G3088" s="37" t="s">
        <v>431</v>
      </c>
      <c r="H3088" s="37" t="s">
        <v>191</v>
      </c>
      <c r="I3088" s="37" t="s">
        <v>79</v>
      </c>
      <c r="J3088" s="37" t="s">
        <v>80</v>
      </c>
      <c r="K3088" s="37" t="s">
        <v>5100</v>
      </c>
      <c r="L3088" s="37" t="s">
        <v>93</v>
      </c>
      <c r="M3088" s="31">
        <v>9</v>
      </c>
    </row>
    <row spans="1:13" s="31" customFormat="1" ht="15.75" customHeight="1" x14ac:dyDescent="0.2" outlineLevel="0" r="3089">
      <c r="A3089" s="31">
        <v>3088</v>
      </c>
      <c r="B3089" s="37" t="s">
        <v>9884</v>
      </c>
      <c r="C3089" s="37" t="s">
        <v>9885</v>
      </c>
      <c r="D3089" s="37" t="s">
        <v>74</v>
      </c>
      <c r="E3089" s="31">
        <v>92</v>
      </c>
      <c r="F3089" s="48">
        <v>27158</v>
      </c>
      <c r="H3089" s="37" t="s">
        <v>147</v>
      </c>
      <c r="I3089" s="37" t="s">
        <v>104</v>
      </c>
      <c r="J3089" s="37" t="s">
        <v>80</v>
      </c>
      <c r="K3089" s="37" t="s">
        <v>4997</v>
      </c>
      <c r="L3089" s="37" t="s">
        <v>81</v>
      </c>
      <c r="M3089" s="31">
        <v>17</v>
      </c>
    </row>
    <row spans="1:13" s="31" customFormat="1" ht="15.75" customHeight="1" x14ac:dyDescent="0.2" outlineLevel="0" r="3090">
      <c r="A3090" s="31">
        <v>3089</v>
      </c>
      <c r="B3090" s="37" t="s">
        <v>9886</v>
      </c>
      <c r="C3090" s="37" t="s">
        <v>7937</v>
      </c>
      <c r="D3090" s="37" t="s">
        <v>74</v>
      </c>
      <c r="E3090" s="31">
        <v>27</v>
      </c>
      <c r="F3090" s="48">
        <v>36580</v>
      </c>
      <c r="G3090" s="37" t="s">
        <v>5130</v>
      </c>
      <c r="H3090" s="37" t="s">
        <v>78</v>
      </c>
      <c r="I3090" s="37" t="s">
        <v>104</v>
      </c>
      <c r="J3090" s="37" t="s">
        <v>80</v>
      </c>
      <c r="K3090" s="37" t="s">
        <v>4890</v>
      </c>
      <c r="L3090" s="37" t="s">
        <v>81</v>
      </c>
      <c r="M3090" s="31">
        <v>2</v>
      </c>
    </row>
    <row spans="1:13" s="31" customFormat="1" ht="15.75" customHeight="1" x14ac:dyDescent="0.2" outlineLevel="0" r="3091">
      <c r="A3091" s="31">
        <v>3090</v>
      </c>
      <c r="B3091" s="37" t="s">
        <v>9887</v>
      </c>
      <c r="C3091" s="37" t="s">
        <v>9888</v>
      </c>
      <c r="D3091" s="37" t="s">
        <v>74</v>
      </c>
      <c r="E3091" s="31">
        <v>81</v>
      </c>
      <c r="F3091" s="48">
        <v>23717</v>
      </c>
      <c r="G3091" s="37" t="s">
        <v>1787</v>
      </c>
      <c r="H3091" s="37" t="s">
        <v>78</v>
      </c>
      <c r="I3091" s="37" t="s">
        <v>79</v>
      </c>
      <c r="J3091" s="37" t="s">
        <v>80</v>
      </c>
      <c r="K3091" s="37" t="s">
        <v>4845</v>
      </c>
      <c r="L3091" s="37" t="s">
        <v>93</v>
      </c>
      <c r="M3091" s="31">
        <v>8</v>
      </c>
    </row>
    <row spans="1:13" s="31" customFormat="1" ht="15.75" customHeight="1" x14ac:dyDescent="0.2" outlineLevel="0" r="3092">
      <c r="A3092" s="31">
        <v>3091</v>
      </c>
      <c r="B3092" s="37" t="s">
        <v>9889</v>
      </c>
      <c r="C3092" s="37" t="s">
        <v>9890</v>
      </c>
      <c r="D3092" s="37" t="s">
        <v>100</v>
      </c>
      <c r="E3092" s="31">
        <v>88</v>
      </c>
      <c r="F3092" s="48">
        <v>34924</v>
      </c>
      <c r="G3092" s="37" t="s">
        <v>443</v>
      </c>
      <c r="H3092" s="37" t="s">
        <v>78</v>
      </c>
      <c r="I3092" s="37" t="s">
        <v>104</v>
      </c>
      <c r="J3092" s="37" t="s">
        <v>80</v>
      </c>
      <c r="K3092" s="37" t="s">
        <v>4867</v>
      </c>
      <c r="L3092" s="37" t="s">
        <v>81</v>
      </c>
      <c r="M3092" s="31">
        <v>3</v>
      </c>
    </row>
    <row spans="1:13" s="31" customFormat="1" ht="15.75" customHeight="1" x14ac:dyDescent="0.2" outlineLevel="0" r="3093">
      <c r="A3093" s="31">
        <v>3092</v>
      </c>
      <c r="B3093" s="37" t="s">
        <v>6011</v>
      </c>
      <c r="C3093" s="37" t="s">
        <v>9891</v>
      </c>
      <c r="D3093" s="37" t="s">
        <v>100</v>
      </c>
      <c r="E3093" s="31">
        <v>8</v>
      </c>
      <c r="F3093" s="48">
        <v>26650</v>
      </c>
      <c r="G3093" s="37" t="s">
        <v>4163</v>
      </c>
      <c r="H3093" s="37" t="s">
        <v>250</v>
      </c>
      <c r="I3093" s="37" t="s">
        <v>104</v>
      </c>
      <c r="J3093" s="37" t="s">
        <v>80</v>
      </c>
      <c r="K3093" s="37" t="s">
        <v>5089</v>
      </c>
      <c r="L3093" s="37" t="s">
        <v>93</v>
      </c>
      <c r="M3093" s="31">
        <v>9</v>
      </c>
    </row>
    <row spans="1:13" s="31" customFormat="1" ht="15.75" customHeight="1" x14ac:dyDescent="0.2" outlineLevel="0" r="3094">
      <c r="A3094" s="31">
        <v>3093</v>
      </c>
      <c r="B3094" s="37" t="s">
        <v>9892</v>
      </c>
      <c r="C3094" s="37" t="s">
        <v>9893</v>
      </c>
      <c r="D3094" s="37" t="s">
        <v>74</v>
      </c>
      <c r="E3094" s="31">
        <v>31</v>
      </c>
      <c r="F3094" s="48">
        <v>33695</v>
      </c>
      <c r="G3094" s="37" t="s">
        <v>557</v>
      </c>
      <c r="H3094" s="37" t="s">
        <v>92</v>
      </c>
      <c r="I3094" s="37" t="s">
        <v>131</v>
      </c>
      <c r="J3094" s="37" t="s">
        <v>80</v>
      </c>
      <c r="K3094" s="37" t="s">
        <v>5493</v>
      </c>
      <c r="L3094" s="37" t="s">
        <v>81</v>
      </c>
      <c r="M3094" s="31">
        <v>6</v>
      </c>
    </row>
    <row spans="1:13" s="31" customFormat="1" ht="15.75" customHeight="1" x14ac:dyDescent="0.2" outlineLevel="0" r="3095">
      <c r="A3095" s="31">
        <v>3094</v>
      </c>
      <c r="B3095" s="37" t="s">
        <v>9894</v>
      </c>
      <c r="C3095" s="37" t="s">
        <v>9895</v>
      </c>
      <c r="D3095" s="37" t="s">
        <v>74</v>
      </c>
      <c r="E3095" s="31">
        <v>51</v>
      </c>
      <c r="F3095" s="48">
        <v>32656</v>
      </c>
      <c r="G3095" s="37" t="s">
        <v>4826</v>
      </c>
      <c r="H3095" s="37" t="s">
        <v>250</v>
      </c>
      <c r="I3095" s="37" t="s">
        <v>79</v>
      </c>
      <c r="J3095" s="37" t="s">
        <v>80</v>
      </c>
      <c r="K3095" s="37" t="s">
        <v>5513</v>
      </c>
      <c r="L3095" s="37" t="s">
        <v>81</v>
      </c>
      <c r="M3095" s="31">
        <v>17</v>
      </c>
    </row>
    <row spans="1:13" s="31" customFormat="1" ht="15.75" customHeight="1" x14ac:dyDescent="0.2" outlineLevel="0" r="3096">
      <c r="A3096" s="31">
        <v>3095</v>
      </c>
      <c r="B3096" s="37" t="s">
        <v>8740</v>
      </c>
      <c r="D3096" s="37" t="s">
        <v>74</v>
      </c>
      <c r="E3096" s="31">
        <v>14</v>
      </c>
      <c r="F3096" s="48">
        <v>36079</v>
      </c>
      <c r="G3096" s="37" t="s">
        <v>726</v>
      </c>
      <c r="H3096" s="37" t="s">
        <v>147</v>
      </c>
      <c r="I3096" s="37" t="s">
        <v>131</v>
      </c>
      <c r="J3096" s="37" t="s">
        <v>80</v>
      </c>
      <c r="K3096" s="37" t="s">
        <v>5089</v>
      </c>
      <c r="L3096" s="37" t="s">
        <v>81</v>
      </c>
      <c r="M3096" s="31">
        <v>2</v>
      </c>
    </row>
    <row spans="1:13" s="31" customFormat="1" ht="15.75" customHeight="1" x14ac:dyDescent="0.2" outlineLevel="0" r="3097">
      <c r="A3097" s="31">
        <v>3096</v>
      </c>
      <c r="B3097" s="37" t="s">
        <v>9599</v>
      </c>
      <c r="C3097" s="37" t="s">
        <v>9896</v>
      </c>
      <c r="D3097" s="37" t="s">
        <v>100</v>
      </c>
      <c r="E3097" s="31">
        <v>32</v>
      </c>
      <c r="F3097" s="48">
        <v>26843</v>
      </c>
      <c r="G3097" s="37" t="s">
        <v>211</v>
      </c>
      <c r="H3097" s="37" t="s">
        <v>103</v>
      </c>
      <c r="I3097" s="37" t="s">
        <v>79</v>
      </c>
      <c r="J3097" s="37" t="s">
        <v>80</v>
      </c>
      <c r="K3097" s="31">
        <v>-1</v>
      </c>
      <c r="L3097" s="37" t="s">
        <v>93</v>
      </c>
      <c r="M3097" s="31">
        <v>10</v>
      </c>
    </row>
    <row spans="1:13" s="31" customFormat="1" ht="15.75" customHeight="1" x14ac:dyDescent="0.2" outlineLevel="0" r="3098">
      <c r="A3098" s="31">
        <v>3097</v>
      </c>
      <c r="B3098" s="37" t="s">
        <v>9897</v>
      </c>
      <c r="C3098" s="37" t="s">
        <v>9898</v>
      </c>
      <c r="D3098" s="37" t="s">
        <v>74</v>
      </c>
      <c r="E3098" s="31">
        <v>2</v>
      </c>
      <c r="F3098" s="48">
        <v>28619</v>
      </c>
      <c r="G3098" s="37" t="s">
        <v>217</v>
      </c>
      <c r="H3098" s="37" t="s">
        <v>103</v>
      </c>
      <c r="I3098" s="37" t="s">
        <v>104</v>
      </c>
      <c r="J3098" s="37" t="s">
        <v>80</v>
      </c>
      <c r="K3098" s="37" t="s">
        <v>4962</v>
      </c>
      <c r="L3098" s="37" t="s">
        <v>81</v>
      </c>
      <c r="M3098" s="31">
        <v>19</v>
      </c>
    </row>
    <row spans="1:13" s="31" customFormat="1" ht="15.75" customHeight="1" x14ac:dyDescent="0.2" outlineLevel="0" r="3099">
      <c r="A3099" s="31">
        <v>3098</v>
      </c>
      <c r="B3099" s="37" t="s">
        <v>9899</v>
      </c>
      <c r="C3099" s="37" t="s">
        <v>8872</v>
      </c>
      <c r="D3099" s="37" t="s">
        <v>100</v>
      </c>
      <c r="E3099" s="31">
        <v>77</v>
      </c>
      <c r="F3099" s="48">
        <v>29417</v>
      </c>
      <c r="G3099" s="37" t="s">
        <v>539</v>
      </c>
      <c r="H3099" s="37" t="s">
        <v>191</v>
      </c>
      <c r="I3099" s="37" t="s">
        <v>79</v>
      </c>
      <c r="J3099" s="37" t="s">
        <v>80</v>
      </c>
      <c r="K3099" s="50">
        <v>-100</v>
      </c>
      <c r="L3099" s="37" t="s">
        <v>93</v>
      </c>
      <c r="M3099" s="31">
        <v>12</v>
      </c>
    </row>
    <row spans="1:13" s="31" customFormat="1" ht="15.75" customHeight="1" x14ac:dyDescent="0.2" outlineLevel="0" r="3100">
      <c r="A3100" s="31">
        <v>3099</v>
      </c>
      <c r="B3100" s="37" t="s">
        <v>1688</v>
      </c>
      <c r="C3100" s="37" t="s">
        <v>9900</v>
      </c>
      <c r="D3100" s="37" t="s">
        <v>100</v>
      </c>
      <c r="E3100" s="31">
        <v>73</v>
      </c>
      <c r="F3100" s="48">
        <v>35395</v>
      </c>
      <c r="H3100" s="37" t="s">
        <v>147</v>
      </c>
      <c r="I3100" s="37" t="s">
        <v>79</v>
      </c>
      <c r="J3100" s="37" t="s">
        <v>80</v>
      </c>
      <c r="K3100" s="37" t="s">
        <v>4833</v>
      </c>
      <c r="L3100" s="37" t="s">
        <v>81</v>
      </c>
      <c r="M3100" s="31">
        <v>3</v>
      </c>
    </row>
    <row spans="1:13" s="31" customFormat="1" ht="15.75" customHeight="1" x14ac:dyDescent="0.2" outlineLevel="0" r="3101">
      <c r="A3101" s="31">
        <v>3100</v>
      </c>
      <c r="B3101" s="37" t="s">
        <v>9901</v>
      </c>
      <c r="C3101" s="37" t="s">
        <v>9902</v>
      </c>
      <c r="D3101" s="37" t="s">
        <v>100</v>
      </c>
      <c r="E3101" s="31">
        <v>19</v>
      </c>
      <c r="F3101" s="48">
        <v>19764</v>
      </c>
      <c r="G3101" s="37" t="s">
        <v>456</v>
      </c>
      <c r="H3101" s="37" t="s">
        <v>250</v>
      </c>
      <c r="I3101" s="37" t="s">
        <v>79</v>
      </c>
      <c r="J3101" s="37" t="s">
        <v>80</v>
      </c>
      <c r="K3101" s="37" t="s">
        <v>4870</v>
      </c>
      <c r="L3101" s="37" t="s">
        <v>93</v>
      </c>
      <c r="M3101" s="31">
        <v>7</v>
      </c>
    </row>
    <row spans="1:13" s="31" customFormat="1" ht="15.75" customHeight="1" x14ac:dyDescent="0.2" outlineLevel="0" r="3102">
      <c r="A3102" s="31">
        <v>3101</v>
      </c>
      <c r="B3102" s="37" t="s">
        <v>9903</v>
      </c>
      <c r="C3102" s="37" t="s">
        <v>2660</v>
      </c>
      <c r="D3102" s="37" t="s">
        <v>74</v>
      </c>
      <c r="E3102" s="31">
        <v>68</v>
      </c>
      <c r="F3102" s="48">
        <v>32016</v>
      </c>
      <c r="G3102" s="37" t="s">
        <v>874</v>
      </c>
      <c r="H3102" s="37" t="s">
        <v>78</v>
      </c>
      <c r="I3102" s="37" t="s">
        <v>131</v>
      </c>
      <c r="J3102" s="37" t="s">
        <v>80</v>
      </c>
      <c r="K3102" s="37" t="s">
        <v>4941</v>
      </c>
      <c r="L3102" s="37" t="s">
        <v>93</v>
      </c>
      <c r="M3102" s="31">
        <v>12</v>
      </c>
    </row>
    <row spans="1:13" s="31" customFormat="1" ht="15.75" customHeight="1" x14ac:dyDescent="0.2" outlineLevel="0" r="3103">
      <c r="A3103" s="31">
        <v>3102</v>
      </c>
      <c r="B3103" s="37" t="s">
        <v>1679</v>
      </c>
      <c r="C3103" s="37" t="s">
        <v>9904</v>
      </c>
      <c r="D3103" s="37" t="s">
        <v>74</v>
      </c>
      <c r="E3103" s="31">
        <v>37</v>
      </c>
      <c r="F3103" s="48">
        <v>33028</v>
      </c>
      <c r="G3103" s="37" t="s">
        <v>322</v>
      </c>
      <c r="H3103" s="37" t="s">
        <v>92</v>
      </c>
      <c r="I3103" s="37" t="s">
        <v>104</v>
      </c>
      <c r="J3103" s="37" t="s">
        <v>80</v>
      </c>
      <c r="K3103" s="37" t="s">
        <v>4828</v>
      </c>
      <c r="L3103" s="37" t="s">
        <v>93</v>
      </c>
      <c r="M3103" s="31">
        <v>2</v>
      </c>
    </row>
    <row spans="1:13" s="31" customFormat="1" ht="15.75" customHeight="1" x14ac:dyDescent="0.2" outlineLevel="0" r="3104">
      <c r="A3104" s="31">
        <v>3103</v>
      </c>
      <c r="B3104" s="37" t="s">
        <v>5387</v>
      </c>
      <c r="C3104" s="37" t="s">
        <v>3096</v>
      </c>
      <c r="D3104" s="37" t="s">
        <v>100</v>
      </c>
      <c r="E3104" s="31">
        <v>5</v>
      </c>
      <c r="F3104" s="48">
        <v>19653</v>
      </c>
      <c r="G3104" s="37" t="s">
        <v>1455</v>
      </c>
      <c r="H3104" s="37" t="s">
        <v>147</v>
      </c>
      <c r="I3104" s="37" t="s">
        <v>79</v>
      </c>
      <c r="J3104" s="37" t="s">
        <v>80</v>
      </c>
      <c r="K3104" s="50">
        <v>1E+96</v>
      </c>
      <c r="L3104" s="37" t="s">
        <v>93</v>
      </c>
      <c r="M3104" s="31">
        <v>20</v>
      </c>
    </row>
    <row spans="1:13" s="31" customFormat="1" ht="15.75" customHeight="1" x14ac:dyDescent="0.2" outlineLevel="0" r="3105">
      <c r="A3105" s="31">
        <v>3104</v>
      </c>
      <c r="B3105" s="37" t="s">
        <v>9905</v>
      </c>
      <c r="C3105" s="37" t="s">
        <v>9906</v>
      </c>
      <c r="D3105" s="37" t="s">
        <v>100</v>
      </c>
      <c r="E3105" s="31">
        <v>19</v>
      </c>
      <c r="F3105" s="48">
        <v>34668</v>
      </c>
      <c r="G3105" s="37" t="s">
        <v>387</v>
      </c>
      <c r="H3105" s="37" t="s">
        <v>92</v>
      </c>
      <c r="I3105" s="37" t="s">
        <v>79</v>
      </c>
      <c r="J3105" s="37" t="s">
        <v>80</v>
      </c>
      <c r="K3105" s="37" t="s">
        <v>4731</v>
      </c>
      <c r="L3105" s="37" t="s">
        <v>81</v>
      </c>
      <c r="M3105" s="31">
        <v>2</v>
      </c>
    </row>
    <row spans="1:13" s="31" customFormat="1" ht="15.75" customHeight="1" x14ac:dyDescent="0.2" outlineLevel="0" r="3106">
      <c r="A3106" s="31">
        <v>3105</v>
      </c>
      <c r="B3106" s="37" t="s">
        <v>7723</v>
      </c>
      <c r="C3106" s="37" t="s">
        <v>9907</v>
      </c>
      <c r="D3106" s="37" t="s">
        <v>74</v>
      </c>
      <c r="E3106" s="31">
        <v>88</v>
      </c>
      <c r="F3106" s="48">
        <v>24029</v>
      </c>
      <c r="G3106" s="37" t="s">
        <v>670</v>
      </c>
      <c r="H3106" s="37" t="s">
        <v>191</v>
      </c>
      <c r="I3106" s="37" t="s">
        <v>79</v>
      </c>
      <c r="J3106" s="37" t="s">
        <v>80</v>
      </c>
      <c r="K3106" s="37" t="s">
        <v>4962</v>
      </c>
      <c r="L3106" s="37" t="s">
        <v>93</v>
      </c>
      <c r="M3106" s="31">
        <v>12</v>
      </c>
    </row>
    <row spans="1:13" s="31" customFormat="1" ht="15.75" customHeight="1" x14ac:dyDescent="0.2" outlineLevel="0" r="3107">
      <c r="A3107" s="31">
        <v>3106</v>
      </c>
      <c r="B3107" s="37" t="s">
        <v>9908</v>
      </c>
      <c r="C3107" s="37" t="s">
        <v>9596</v>
      </c>
      <c r="D3107" s="37" t="s">
        <v>100</v>
      </c>
      <c r="E3107" s="31">
        <v>13</v>
      </c>
      <c r="F3107" s="48">
        <v>32662</v>
      </c>
      <c r="H3107" s="37" t="s">
        <v>103</v>
      </c>
      <c r="I3107" s="37" t="s">
        <v>79</v>
      </c>
      <c r="J3107" s="37" t="s">
        <v>80</v>
      </c>
      <c r="K3107" s="37" t="s">
        <v>4833</v>
      </c>
      <c r="L3107" s="37" t="s">
        <v>81</v>
      </c>
      <c r="M3107" s="31">
        <v>21</v>
      </c>
    </row>
    <row spans="1:13" s="31" customFormat="1" ht="15.75" customHeight="1" x14ac:dyDescent="0.2" outlineLevel="0" r="3108">
      <c r="A3108" s="31">
        <v>3107</v>
      </c>
      <c r="B3108" s="37" t="s">
        <v>9909</v>
      </c>
      <c r="C3108" s="37" t="s">
        <v>9910</v>
      </c>
      <c r="D3108" s="37" t="s">
        <v>100</v>
      </c>
      <c r="E3108" s="31">
        <v>98</v>
      </c>
      <c r="F3108" s="48">
        <v>22143</v>
      </c>
      <c r="G3108" s="37" t="s">
        <v>1313</v>
      </c>
      <c r="H3108" s="37" t="s">
        <v>250</v>
      </c>
      <c r="I3108" s="37" t="s">
        <v>131</v>
      </c>
      <c r="J3108" s="37" t="s">
        <v>80</v>
      </c>
      <c r="K3108" s="37" t="s">
        <v>4798</v>
      </c>
      <c r="L3108" s="37" t="s">
        <v>93</v>
      </c>
      <c r="M3108" s="31">
        <v>9</v>
      </c>
    </row>
    <row spans="1:13" s="31" customFormat="1" ht="15.75" customHeight="1" x14ac:dyDescent="0.2" outlineLevel="0" r="3109">
      <c r="A3109" s="31">
        <v>3108</v>
      </c>
      <c r="B3109" s="37" t="s">
        <v>9911</v>
      </c>
      <c r="C3109" s="37" t="s">
        <v>1861</v>
      </c>
      <c r="D3109" s="37" t="s">
        <v>74</v>
      </c>
      <c r="E3109" s="31">
        <v>94</v>
      </c>
      <c r="F3109" s="48">
        <v>24746</v>
      </c>
      <c r="G3109" s="37" t="s">
        <v>2779</v>
      </c>
      <c r="H3109" s="37" t="s">
        <v>130</v>
      </c>
      <c r="I3109" s="37" t="s">
        <v>79</v>
      </c>
      <c r="J3109" s="37" t="s">
        <v>80</v>
      </c>
      <c r="L3109" s="37" t="s">
        <v>93</v>
      </c>
      <c r="M3109" s="31">
        <v>10</v>
      </c>
    </row>
    <row spans="1:13" s="31" customFormat="1" ht="15.75" customHeight="1" x14ac:dyDescent="0.2" outlineLevel="0" r="3110">
      <c r="A3110" s="31">
        <v>3109</v>
      </c>
      <c r="B3110" s="37" t="s">
        <v>5172</v>
      </c>
      <c r="C3110" s="37" t="s">
        <v>9912</v>
      </c>
      <c r="D3110" s="37" t="s">
        <v>100</v>
      </c>
      <c r="E3110" s="31">
        <v>75</v>
      </c>
      <c r="F3110" s="48">
        <v>21359</v>
      </c>
      <c r="G3110" s="37" t="s">
        <v>814</v>
      </c>
      <c r="H3110" s="37" t="s">
        <v>191</v>
      </c>
      <c r="I3110" s="37" t="s">
        <v>79</v>
      </c>
      <c r="J3110" s="37" t="s">
        <v>80</v>
      </c>
      <c r="K3110" s="37" t="s">
        <v>4954</v>
      </c>
      <c r="L3110" s="37" t="s">
        <v>81</v>
      </c>
      <c r="M3110" s="31">
        <v>10</v>
      </c>
    </row>
    <row spans="1:13" s="31" customFormat="1" ht="15.75" customHeight="1" x14ac:dyDescent="0.2" outlineLevel="0" r="3111">
      <c r="A3111" s="31">
        <v>3110</v>
      </c>
      <c r="B3111" s="37" t="s">
        <v>9403</v>
      </c>
      <c r="C3111" s="37" t="s">
        <v>9913</v>
      </c>
      <c r="D3111" s="37" t="s">
        <v>74</v>
      </c>
      <c r="E3111" s="31">
        <v>14</v>
      </c>
      <c r="F3111" s="48">
        <v>34376</v>
      </c>
      <c r="G3111" s="37" t="s">
        <v>919</v>
      </c>
      <c r="H3111" s="37" t="s">
        <v>161</v>
      </c>
      <c r="I3111" s="37" t="s">
        <v>104</v>
      </c>
      <c r="J3111" s="37" t="s">
        <v>80</v>
      </c>
      <c r="K3111" s="37" t="s">
        <v>4788</v>
      </c>
      <c r="L3111" s="37" t="s">
        <v>81</v>
      </c>
      <c r="M3111" s="31">
        <v>8</v>
      </c>
    </row>
    <row spans="1:13" s="31" customFormat="1" ht="15.75" customHeight="1" x14ac:dyDescent="0.2" outlineLevel="0" r="3112">
      <c r="A3112" s="31">
        <v>3111</v>
      </c>
      <c r="B3112" s="37" t="s">
        <v>9914</v>
      </c>
      <c r="C3112" s="37" t="s">
        <v>9915</v>
      </c>
      <c r="D3112" s="37" t="s">
        <v>74</v>
      </c>
      <c r="E3112" s="31">
        <v>42</v>
      </c>
      <c r="F3112" s="48">
        <v>35500</v>
      </c>
      <c r="G3112" s="37" t="s">
        <v>211</v>
      </c>
      <c r="H3112" s="37" t="s">
        <v>103</v>
      </c>
      <c r="I3112" s="37" t="s">
        <v>79</v>
      </c>
      <c r="J3112" s="37" t="s">
        <v>80</v>
      </c>
      <c r="K3112" s="37" t="s">
        <v>5330</v>
      </c>
      <c r="L3112" s="37" t="s">
        <v>81</v>
      </c>
      <c r="M3112" s="31">
        <v>4</v>
      </c>
    </row>
    <row spans="1:13" s="31" customFormat="1" ht="15.75" customHeight="1" x14ac:dyDescent="0.2" outlineLevel="0" r="3113">
      <c r="A3113" s="31">
        <v>3112</v>
      </c>
      <c r="B3113" s="37" t="s">
        <v>9916</v>
      </c>
      <c r="C3113" s="37" t="s">
        <v>9917</v>
      </c>
      <c r="D3113" s="37" t="s">
        <v>74</v>
      </c>
      <c r="E3113" s="31">
        <v>41</v>
      </c>
      <c r="F3113" s="48">
        <v>37003</v>
      </c>
      <c r="G3113" s="37" t="s">
        <v>230</v>
      </c>
      <c r="H3113" s="37" t="s">
        <v>147</v>
      </c>
      <c r="I3113" s="37" t="s">
        <v>131</v>
      </c>
      <c r="J3113" s="37" t="s">
        <v>80</v>
      </c>
      <c r="K3113" s="37" t="s">
        <v>5003</v>
      </c>
      <c r="L3113" s="37" t="s">
        <v>81</v>
      </c>
      <c r="M3113" s="31">
        <v>1</v>
      </c>
    </row>
    <row spans="1:13" s="31" customFormat="1" ht="15.75" customHeight="1" x14ac:dyDescent="0.2" outlineLevel="0" r="3114">
      <c r="A3114" s="31">
        <v>3113</v>
      </c>
      <c r="B3114" s="37" t="s">
        <v>9918</v>
      </c>
      <c r="C3114" s="37" t="s">
        <v>9919</v>
      </c>
      <c r="D3114" s="37" t="s">
        <v>100</v>
      </c>
      <c r="E3114" s="31">
        <v>52</v>
      </c>
      <c r="F3114" s="48">
        <v>25543</v>
      </c>
      <c r="G3114" s="37" t="s">
        <v>670</v>
      </c>
      <c r="H3114" s="37" t="s">
        <v>92</v>
      </c>
      <c r="I3114" s="37" t="s">
        <v>79</v>
      </c>
      <c r="J3114" s="37" t="s">
        <v>80</v>
      </c>
      <c r="K3114" s="37" t="s">
        <v>4946</v>
      </c>
      <c r="L3114" s="37" t="s">
        <v>81</v>
      </c>
      <c r="M3114" s="31">
        <v>18</v>
      </c>
    </row>
    <row spans="1:13" s="31" customFormat="1" ht="15.75" customHeight="1" x14ac:dyDescent="0.2" outlineLevel="0" r="3115">
      <c r="A3115" s="31">
        <v>3114</v>
      </c>
      <c r="B3115" s="37" t="s">
        <v>9920</v>
      </c>
      <c r="C3115" s="37" t="s">
        <v>9921</v>
      </c>
      <c r="D3115" s="37" t="s">
        <v>74</v>
      </c>
      <c r="E3115" s="31">
        <v>48</v>
      </c>
      <c r="F3115" s="48">
        <v>27277</v>
      </c>
      <c r="G3115" s="37" t="s">
        <v>670</v>
      </c>
      <c r="H3115" s="37" t="s">
        <v>161</v>
      </c>
      <c r="I3115" s="37" t="s">
        <v>79</v>
      </c>
      <c r="J3115" s="37" t="s">
        <v>80</v>
      </c>
      <c r="K3115" s="31">
        <v>-1</v>
      </c>
      <c r="L3115" s="37" t="s">
        <v>81</v>
      </c>
      <c r="M3115" s="31">
        <v>18</v>
      </c>
    </row>
    <row spans="1:13" s="31" customFormat="1" ht="15.75" customHeight="1" x14ac:dyDescent="0.2" outlineLevel="0" r="3116">
      <c r="A3116" s="31">
        <v>3115</v>
      </c>
      <c r="B3116" s="37" t="s">
        <v>9922</v>
      </c>
      <c r="C3116" s="37" t="s">
        <v>9923</v>
      </c>
      <c r="D3116" s="37" t="s">
        <v>74</v>
      </c>
      <c r="E3116" s="31">
        <v>40</v>
      </c>
      <c r="F3116" s="48">
        <v>29643</v>
      </c>
      <c r="G3116" s="37" t="s">
        <v>1508</v>
      </c>
      <c r="H3116" s="37" t="s">
        <v>78</v>
      </c>
      <c r="I3116" s="37" t="s">
        <v>79</v>
      </c>
      <c r="J3116" s="37" t="s">
        <v>80</v>
      </c>
      <c r="K3116" s="37" t="s">
        <v>4749</v>
      </c>
      <c r="L3116" s="37" t="s">
        <v>93</v>
      </c>
      <c r="M3116" s="31">
        <v>8</v>
      </c>
    </row>
    <row spans="1:13" s="31" customFormat="1" ht="15.75" customHeight="1" x14ac:dyDescent="0.2" outlineLevel="0" r="3117">
      <c r="A3117" s="31">
        <v>3116</v>
      </c>
      <c r="B3117" s="37" t="s">
        <v>9924</v>
      </c>
      <c r="C3117" s="37" t="s">
        <v>9925</v>
      </c>
      <c r="D3117" s="37" t="s">
        <v>74</v>
      </c>
      <c r="E3117" s="31">
        <v>16</v>
      </c>
      <c r="F3117" s="48">
        <v>28670</v>
      </c>
      <c r="H3117" s="37" t="s">
        <v>191</v>
      </c>
      <c r="I3117" s="37" t="s">
        <v>79</v>
      </c>
      <c r="J3117" s="37" t="s">
        <v>80</v>
      </c>
      <c r="K3117" s="37" t="s">
        <v>4916</v>
      </c>
      <c r="L3117" s="37" t="s">
        <v>93</v>
      </c>
      <c r="M3117" s="31">
        <v>7</v>
      </c>
    </row>
    <row spans="1:13" s="31" customFormat="1" ht="15.75" customHeight="1" x14ac:dyDescent="0.2" outlineLevel="0" r="3118">
      <c r="A3118" s="31">
        <v>3117</v>
      </c>
      <c r="B3118" s="37" t="s">
        <v>9926</v>
      </c>
      <c r="C3118" s="37" t="s">
        <v>9927</v>
      </c>
      <c r="D3118" s="37" t="s">
        <v>100</v>
      </c>
      <c r="E3118" s="31">
        <v>68</v>
      </c>
      <c r="F3118" s="48">
        <v>34861</v>
      </c>
      <c r="G3118" s="37" t="s">
        <v>408</v>
      </c>
      <c r="H3118" s="37" t="s">
        <v>103</v>
      </c>
      <c r="I3118" s="37" t="s">
        <v>104</v>
      </c>
      <c r="J3118" s="37" t="s">
        <v>80</v>
      </c>
      <c r="K3118" s="37" t="s">
        <v>4962</v>
      </c>
      <c r="L3118" s="37" t="s">
        <v>81</v>
      </c>
      <c r="M3118" s="31">
        <v>6</v>
      </c>
    </row>
    <row spans="1:13" s="31" customFormat="1" ht="15.75" customHeight="1" x14ac:dyDescent="0.2" outlineLevel="0" r="3119">
      <c r="A3119" s="31">
        <v>3118</v>
      </c>
      <c r="B3119" s="37" t="s">
        <v>7180</v>
      </c>
      <c r="C3119" s="37" t="s">
        <v>9928</v>
      </c>
      <c r="D3119" s="37" t="s">
        <v>74</v>
      </c>
      <c r="E3119" s="31">
        <v>54</v>
      </c>
      <c r="F3119" s="48">
        <v>33991</v>
      </c>
      <c r="G3119" s="37" t="s">
        <v>1323</v>
      </c>
      <c r="H3119" s="37" t="s">
        <v>191</v>
      </c>
      <c r="I3119" s="37" t="s">
        <v>131</v>
      </c>
      <c r="J3119" s="37" t="s">
        <v>80</v>
      </c>
      <c r="K3119" s="37" t="s">
        <v>5035</v>
      </c>
      <c r="L3119" s="37" t="s">
        <v>93</v>
      </c>
      <c r="M3119" s="31">
        <v>9</v>
      </c>
    </row>
    <row spans="1:13" s="31" customFormat="1" ht="15.75" customHeight="1" x14ac:dyDescent="0.2" outlineLevel="0" r="3120">
      <c r="A3120" s="31">
        <v>3119</v>
      </c>
      <c r="B3120" s="37" t="s">
        <v>9929</v>
      </c>
      <c r="C3120" s="37" t="s">
        <v>9930</v>
      </c>
      <c r="D3120" s="37" t="s">
        <v>74</v>
      </c>
      <c r="E3120" s="31">
        <v>13</v>
      </c>
      <c r="F3120" s="48">
        <v>21926</v>
      </c>
      <c r="H3120" s="37" t="s">
        <v>250</v>
      </c>
      <c r="I3120" s="37" t="s">
        <v>131</v>
      </c>
      <c r="J3120" s="37" t="s">
        <v>80</v>
      </c>
      <c r="K3120" s="37" t="s">
        <v>5012</v>
      </c>
      <c r="L3120" s="37" t="s">
        <v>93</v>
      </c>
      <c r="M3120" s="31">
        <v>19</v>
      </c>
    </row>
    <row spans="1:13" s="31" customFormat="1" ht="15.75" customHeight="1" x14ac:dyDescent="0.2" outlineLevel="0" r="3121">
      <c r="A3121" s="31">
        <v>3120</v>
      </c>
      <c r="B3121" s="37" t="s">
        <v>5583</v>
      </c>
      <c r="C3121" s="37" t="s">
        <v>2897</v>
      </c>
      <c r="D3121" s="37" t="s">
        <v>100</v>
      </c>
      <c r="E3121" s="31">
        <v>89</v>
      </c>
      <c r="F3121" s="48">
        <v>28890</v>
      </c>
      <c r="G3121" s="37" t="s">
        <v>198</v>
      </c>
      <c r="H3121" s="37" t="s">
        <v>191</v>
      </c>
      <c r="I3121" s="37" t="s">
        <v>79</v>
      </c>
      <c r="J3121" s="37" t="s">
        <v>80</v>
      </c>
      <c r="K3121" s="37" t="s">
        <v>4842</v>
      </c>
      <c r="L3121" s="37" t="s">
        <v>81</v>
      </c>
      <c r="M3121" s="31">
        <v>10</v>
      </c>
    </row>
    <row spans="1:13" s="31" customFormat="1" ht="15.75" customHeight="1" x14ac:dyDescent="0.2" outlineLevel="0" r="3122">
      <c r="A3122" s="31">
        <v>3121</v>
      </c>
      <c r="B3122" s="37" t="s">
        <v>8675</v>
      </c>
      <c r="C3122" s="37" t="s">
        <v>9931</v>
      </c>
      <c r="D3122" s="37" t="s">
        <v>74</v>
      </c>
      <c r="E3122" s="31">
        <v>82</v>
      </c>
      <c r="F3122" s="48">
        <v>21681</v>
      </c>
      <c r="G3122" s="37" t="s">
        <v>1915</v>
      </c>
      <c r="H3122" s="37" t="s">
        <v>78</v>
      </c>
      <c r="I3122" s="37" t="s">
        <v>79</v>
      </c>
      <c r="J3122" s="37" t="s">
        <v>80</v>
      </c>
      <c r="K3122" s="37" t="s">
        <v>4816</v>
      </c>
      <c r="L3122" s="37" t="s">
        <v>93</v>
      </c>
      <c r="M3122" s="31">
        <v>19</v>
      </c>
    </row>
    <row spans="1:13" s="31" customFormat="1" ht="15.75" customHeight="1" x14ac:dyDescent="0.2" outlineLevel="0" r="3123">
      <c r="A3123" s="31">
        <v>3122</v>
      </c>
      <c r="B3123" s="37" t="s">
        <v>9932</v>
      </c>
      <c r="C3123" s="37" t="s">
        <v>9933</v>
      </c>
      <c r="D3123" s="37" t="s">
        <v>100</v>
      </c>
      <c r="E3123" s="31">
        <v>17</v>
      </c>
      <c r="F3123" s="48">
        <v>29450</v>
      </c>
      <c r="H3123" s="37" t="s">
        <v>78</v>
      </c>
      <c r="I3123" s="37" t="s">
        <v>131</v>
      </c>
      <c r="J3123" s="37" t="s">
        <v>80</v>
      </c>
      <c r="K3123" s="37" t="s">
        <v>4971</v>
      </c>
      <c r="L3123" s="37" t="s">
        <v>81</v>
      </c>
      <c r="M3123" s="31">
        <v>15</v>
      </c>
    </row>
    <row spans="1:13" s="31" customFormat="1" ht="15.75" customHeight="1" x14ac:dyDescent="0.2" outlineLevel="0" r="3124">
      <c r="A3124" s="31">
        <v>3123</v>
      </c>
      <c r="B3124" s="37" t="s">
        <v>2532</v>
      </c>
      <c r="C3124" s="37" t="s">
        <v>9934</v>
      </c>
      <c r="D3124" s="37" t="s">
        <v>100</v>
      </c>
      <c r="E3124" s="31">
        <v>71</v>
      </c>
      <c r="F3124" s="48">
        <v>27989</v>
      </c>
      <c r="G3124" s="37" t="s">
        <v>539</v>
      </c>
      <c r="H3124" s="37" t="s">
        <v>191</v>
      </c>
      <c r="I3124" s="37" t="s">
        <v>131</v>
      </c>
      <c r="J3124" s="37" t="s">
        <v>80</v>
      </c>
      <c r="K3124" s="37" t="s">
        <v>4962</v>
      </c>
      <c r="L3124" s="37" t="s">
        <v>93</v>
      </c>
      <c r="M3124" s="31">
        <v>20</v>
      </c>
    </row>
    <row spans="1:13" s="31" customFormat="1" ht="15.75" customHeight="1" x14ac:dyDescent="0.2" outlineLevel="0" r="3125">
      <c r="A3125" s="31">
        <v>3124</v>
      </c>
      <c r="B3125" s="37" t="s">
        <v>9935</v>
      </c>
      <c r="C3125" s="37" t="s">
        <v>9936</v>
      </c>
      <c r="D3125" s="37" t="s">
        <v>100</v>
      </c>
      <c r="E3125" s="31">
        <v>73</v>
      </c>
      <c r="F3125" s="48">
        <v>29620</v>
      </c>
      <c r="G3125" s="37" t="s">
        <v>263</v>
      </c>
      <c r="H3125" s="37" t="s">
        <v>147</v>
      </c>
      <c r="I3125" s="37" t="s">
        <v>131</v>
      </c>
      <c r="J3125" s="37" t="s">
        <v>80</v>
      </c>
      <c r="K3125" s="37" t="s">
        <v>4916</v>
      </c>
      <c r="L3125" s="37" t="s">
        <v>81</v>
      </c>
      <c r="M3125" s="31">
        <v>9</v>
      </c>
    </row>
    <row spans="1:13" s="31" customFormat="1" ht="15.75" customHeight="1" x14ac:dyDescent="0.2" outlineLevel="0" r="3126">
      <c r="A3126" s="31">
        <v>3125</v>
      </c>
      <c r="B3126" s="37" t="s">
        <v>1452</v>
      </c>
      <c r="C3126" s="37" t="s">
        <v>9937</v>
      </c>
      <c r="D3126" s="37" t="s">
        <v>100</v>
      </c>
      <c r="E3126" s="31">
        <v>2</v>
      </c>
      <c r="F3126" s="48">
        <v>28723</v>
      </c>
      <c r="G3126" s="37" t="s">
        <v>431</v>
      </c>
      <c r="H3126" s="37" t="s">
        <v>191</v>
      </c>
      <c r="I3126" s="37" t="s">
        <v>131</v>
      </c>
      <c r="J3126" s="37" t="s">
        <v>80</v>
      </c>
      <c r="K3126" s="37" t="s">
        <v>4791</v>
      </c>
      <c r="L3126" s="37" t="s">
        <v>81</v>
      </c>
      <c r="M3126" s="31">
        <v>5</v>
      </c>
    </row>
    <row spans="1:13" s="31" customFormat="1" ht="15.75" customHeight="1" x14ac:dyDescent="0.2" outlineLevel="0" r="3127">
      <c r="A3127" s="31">
        <v>3126</v>
      </c>
      <c r="B3127" s="37" t="s">
        <v>9938</v>
      </c>
      <c r="C3127" s="37" t="s">
        <v>9939</v>
      </c>
      <c r="D3127" s="37" t="s">
        <v>74</v>
      </c>
      <c r="E3127" s="31">
        <v>7</v>
      </c>
      <c r="F3127" s="48">
        <v>31701</v>
      </c>
      <c r="G3127" s="37" t="s">
        <v>4163</v>
      </c>
      <c r="H3127" s="37" t="s">
        <v>103</v>
      </c>
      <c r="I3127" s="37" t="s">
        <v>131</v>
      </c>
      <c r="J3127" s="37" t="s">
        <v>80</v>
      </c>
      <c r="K3127" s="37" t="s">
        <v>4791</v>
      </c>
      <c r="L3127" s="37" t="s">
        <v>93</v>
      </c>
      <c r="M3127" s="31">
        <v>12</v>
      </c>
    </row>
    <row spans="1:13" s="31" customFormat="1" ht="15.75" customHeight="1" x14ac:dyDescent="0.2" outlineLevel="0" r="3128">
      <c r="A3128" s="31">
        <v>3127</v>
      </c>
      <c r="B3128" s="37" t="s">
        <v>9940</v>
      </c>
      <c r="C3128" s="37" t="s">
        <v>9941</v>
      </c>
      <c r="D3128" s="37" t="s">
        <v>74</v>
      </c>
      <c r="E3128" s="31">
        <v>39</v>
      </c>
      <c r="F3128" s="48">
        <v>25964</v>
      </c>
      <c r="G3128" s="37" t="s">
        <v>575</v>
      </c>
      <c r="H3128" s="37" t="s">
        <v>191</v>
      </c>
      <c r="I3128" s="37" t="s">
        <v>79</v>
      </c>
      <c r="J3128" s="37" t="s">
        <v>80</v>
      </c>
      <c r="K3128" s="37" t="s">
        <v>4856</v>
      </c>
      <c r="L3128" s="37" t="s">
        <v>93</v>
      </c>
      <c r="M3128" s="31">
        <v>10</v>
      </c>
    </row>
    <row spans="1:13" s="31" customFormat="1" ht="15.75" customHeight="1" x14ac:dyDescent="0.2" outlineLevel="0" r="3129">
      <c r="A3129" s="31">
        <v>3128</v>
      </c>
      <c r="B3129" s="37" t="s">
        <v>9942</v>
      </c>
      <c r="C3129" s="37" t="s">
        <v>9943</v>
      </c>
      <c r="D3129" s="37" t="s">
        <v>100</v>
      </c>
      <c r="E3129" s="31">
        <v>96</v>
      </c>
      <c r="F3129" s="48">
        <v>23919</v>
      </c>
      <c r="G3129" s="37" t="s">
        <v>874</v>
      </c>
      <c r="H3129" s="37" t="s">
        <v>78</v>
      </c>
      <c r="I3129" s="37" t="s">
        <v>131</v>
      </c>
      <c r="J3129" s="37" t="s">
        <v>80</v>
      </c>
      <c r="K3129" s="37" t="s">
        <v>4860</v>
      </c>
      <c r="L3129" s="37" t="s">
        <v>81</v>
      </c>
      <c r="M3129" s="31">
        <v>16</v>
      </c>
    </row>
    <row spans="1:13" s="31" customFormat="1" ht="15.75" customHeight="1" x14ac:dyDescent="0.2" outlineLevel="0" r="3130">
      <c r="A3130" s="31">
        <v>3129</v>
      </c>
      <c r="B3130" s="37" t="s">
        <v>9944</v>
      </c>
      <c r="C3130" s="37" t="s">
        <v>9945</v>
      </c>
      <c r="D3130" s="37" t="s">
        <v>100</v>
      </c>
      <c r="E3130" s="31">
        <v>44</v>
      </c>
      <c r="F3130" s="48">
        <v>20357</v>
      </c>
      <c r="G3130" s="37" t="s">
        <v>1218</v>
      </c>
      <c r="H3130" s="37" t="s">
        <v>92</v>
      </c>
      <c r="I3130" s="37" t="s">
        <v>131</v>
      </c>
      <c r="J3130" s="37" t="s">
        <v>80</v>
      </c>
      <c r="K3130" s="37" t="s">
        <v>4725</v>
      </c>
      <c r="L3130" s="37" t="s">
        <v>81</v>
      </c>
      <c r="M3130" s="31">
        <v>11</v>
      </c>
    </row>
    <row spans="1:13" s="31" customFormat="1" ht="15.75" customHeight="1" x14ac:dyDescent="0.2" outlineLevel="0" r="3131">
      <c r="A3131" s="31">
        <v>3130</v>
      </c>
      <c r="B3131" s="37" t="s">
        <v>9946</v>
      </c>
      <c r="C3131" s="37" t="s">
        <v>9947</v>
      </c>
      <c r="D3131" s="37" t="s">
        <v>100</v>
      </c>
      <c r="E3131" s="31">
        <v>53</v>
      </c>
      <c r="F3131" s="48">
        <v>25958</v>
      </c>
      <c r="G3131" s="37" t="s">
        <v>463</v>
      </c>
      <c r="H3131" s="37" t="s">
        <v>183</v>
      </c>
      <c r="I3131" s="37" t="s">
        <v>79</v>
      </c>
      <c r="J3131" s="37" t="s">
        <v>80</v>
      </c>
      <c r="K3131" s="37" t="s">
        <v>5417</v>
      </c>
      <c r="L3131" s="37" t="s">
        <v>93</v>
      </c>
      <c r="M3131" s="31">
        <v>17</v>
      </c>
    </row>
    <row spans="1:13" s="31" customFormat="1" ht="15.75" customHeight="1" x14ac:dyDescent="0.2" outlineLevel="0" r="3132">
      <c r="A3132" s="31">
        <v>3131</v>
      </c>
      <c r="B3132" s="37" t="s">
        <v>309</v>
      </c>
      <c r="C3132" s="37" t="s">
        <v>9948</v>
      </c>
      <c r="D3132" s="37" t="s">
        <v>100</v>
      </c>
      <c r="E3132" s="31">
        <v>63</v>
      </c>
      <c r="F3132" s="48">
        <v>36215</v>
      </c>
      <c r="H3132" s="37" t="s">
        <v>147</v>
      </c>
      <c r="I3132" s="37" t="s">
        <v>104</v>
      </c>
      <c r="J3132" s="37" t="s">
        <v>80</v>
      </c>
      <c r="L3132" s="37" t="s">
        <v>81</v>
      </c>
      <c r="M3132" s="31">
        <v>3</v>
      </c>
    </row>
    <row spans="1:13" s="31" customFormat="1" ht="15.75" customHeight="1" x14ac:dyDescent="0.2" outlineLevel="0" r="3133">
      <c r="A3133" s="31">
        <v>3132</v>
      </c>
      <c r="B3133" s="37" t="s">
        <v>6428</v>
      </c>
      <c r="C3133" s="37" t="s">
        <v>9949</v>
      </c>
      <c r="D3133" s="37" t="s">
        <v>74</v>
      </c>
      <c r="E3133" s="31">
        <v>33</v>
      </c>
      <c r="F3133" s="48">
        <v>27499</v>
      </c>
      <c r="G3133" s="37" t="s">
        <v>750</v>
      </c>
      <c r="H3133" s="37" t="s">
        <v>147</v>
      </c>
      <c r="I3133" s="37" t="s">
        <v>79</v>
      </c>
      <c r="J3133" s="37" t="s">
        <v>80</v>
      </c>
      <c r="K3133" s="50">
        <v>100</v>
      </c>
      <c r="L3133" s="37" t="s">
        <v>81</v>
      </c>
      <c r="M3133" s="31">
        <v>7</v>
      </c>
    </row>
    <row spans="1:13" s="31" customFormat="1" ht="15.75" customHeight="1" x14ac:dyDescent="0.2" outlineLevel="0" r="3134">
      <c r="A3134" s="31">
        <v>3133</v>
      </c>
      <c r="B3134" s="37" t="s">
        <v>8336</v>
      </c>
      <c r="C3134" s="37" t="s">
        <v>8701</v>
      </c>
      <c r="D3134" s="37" t="s">
        <v>100</v>
      </c>
      <c r="E3134" s="31">
        <v>89</v>
      </c>
      <c r="F3134" s="48">
        <v>36290</v>
      </c>
      <c r="G3134" s="37" t="s">
        <v>256</v>
      </c>
      <c r="H3134" s="37" t="s">
        <v>78</v>
      </c>
      <c r="I3134" s="37" t="s">
        <v>79</v>
      </c>
      <c r="J3134" s="37" t="s">
        <v>80</v>
      </c>
      <c r="K3134" s="37" t="s">
        <v>4716</v>
      </c>
      <c r="L3134" s="37" t="s">
        <v>93</v>
      </c>
      <c r="M3134" s="31">
        <v>2</v>
      </c>
    </row>
    <row spans="1:13" s="31" customFormat="1" ht="15.75" customHeight="1" x14ac:dyDescent="0.2" outlineLevel="0" r="3135">
      <c r="A3135" s="31">
        <v>3134</v>
      </c>
      <c r="B3135" s="37" t="s">
        <v>9950</v>
      </c>
      <c r="C3135" s="37" t="s">
        <v>2396</v>
      </c>
      <c r="D3135" s="37" t="s">
        <v>100</v>
      </c>
      <c r="E3135" s="31">
        <v>53</v>
      </c>
      <c r="F3135" s="48">
        <v>34719</v>
      </c>
      <c r="H3135" s="37" t="s">
        <v>78</v>
      </c>
      <c r="I3135" s="37" t="s">
        <v>79</v>
      </c>
      <c r="J3135" s="37" t="s">
        <v>80</v>
      </c>
      <c r="K3135" s="37" t="s">
        <v>5197</v>
      </c>
      <c r="L3135" s="37" t="s">
        <v>93</v>
      </c>
      <c r="M3135" s="31">
        <v>5</v>
      </c>
    </row>
    <row spans="1:13" s="31" customFormat="1" ht="15.75" customHeight="1" x14ac:dyDescent="0.2" outlineLevel="0" r="3136">
      <c r="A3136" s="31">
        <v>3135</v>
      </c>
      <c r="B3136" s="37" t="s">
        <v>9951</v>
      </c>
      <c r="C3136" s="37" t="s">
        <v>9952</v>
      </c>
      <c r="D3136" s="37" t="s">
        <v>74</v>
      </c>
      <c r="E3136" s="31">
        <v>83</v>
      </c>
      <c r="F3136" s="48">
        <v>22660</v>
      </c>
      <c r="G3136" s="37" t="s">
        <v>773</v>
      </c>
      <c r="H3136" s="37" t="s">
        <v>103</v>
      </c>
      <c r="I3136" s="37" t="s">
        <v>79</v>
      </c>
      <c r="J3136" s="37" t="s">
        <v>80</v>
      </c>
      <c r="K3136" s="37" t="s">
        <v>4722</v>
      </c>
      <c r="L3136" s="37" t="s">
        <v>93</v>
      </c>
      <c r="M3136" s="31">
        <v>16</v>
      </c>
    </row>
    <row spans="1:13" s="31" customFormat="1" ht="15.75" customHeight="1" x14ac:dyDescent="0.2" outlineLevel="0" r="3137">
      <c r="A3137" s="31">
        <v>3136</v>
      </c>
      <c r="B3137" s="37" t="s">
        <v>9953</v>
      </c>
      <c r="C3137" s="37" t="s">
        <v>9954</v>
      </c>
      <c r="D3137" s="37" t="s">
        <v>74</v>
      </c>
      <c r="E3137" s="31">
        <v>60</v>
      </c>
      <c r="F3137" s="48">
        <v>36032</v>
      </c>
      <c r="G3137" s="37" t="s">
        <v>720</v>
      </c>
      <c r="H3137" s="37" t="s">
        <v>147</v>
      </c>
      <c r="I3137" s="37" t="s">
        <v>79</v>
      </c>
      <c r="J3137" s="37" t="s">
        <v>80</v>
      </c>
      <c r="K3137" s="37" t="s">
        <v>5565</v>
      </c>
      <c r="L3137" s="37" t="s">
        <v>81</v>
      </c>
      <c r="M3137" s="31">
        <v>3</v>
      </c>
    </row>
    <row spans="1:13" s="31" customFormat="1" ht="15.75" customHeight="1" x14ac:dyDescent="0.2" outlineLevel="0" r="3138">
      <c r="A3138" s="31">
        <v>3137</v>
      </c>
      <c r="B3138" s="37" t="s">
        <v>5823</v>
      </c>
      <c r="D3138" s="37" t="s">
        <v>100</v>
      </c>
      <c r="E3138" s="31">
        <v>48</v>
      </c>
      <c r="F3138" s="48">
        <v>34041</v>
      </c>
      <c r="G3138" s="37" t="s">
        <v>5102</v>
      </c>
      <c r="H3138" s="37" t="s">
        <v>250</v>
      </c>
      <c r="I3138" s="37" t="s">
        <v>79</v>
      </c>
      <c r="J3138" s="37" t="s">
        <v>80</v>
      </c>
      <c r="K3138" s="37" t="s">
        <v>4929</v>
      </c>
      <c r="L3138" s="37" t="s">
        <v>93</v>
      </c>
      <c r="M3138" s="31">
        <v>9</v>
      </c>
    </row>
    <row spans="1:13" s="31" customFormat="1" ht="15.75" customHeight="1" x14ac:dyDescent="0.2" outlineLevel="0" r="3139">
      <c r="A3139" s="31">
        <v>3138</v>
      </c>
      <c r="B3139" s="37" t="s">
        <v>9955</v>
      </c>
      <c r="C3139" s="37" t="s">
        <v>9956</v>
      </c>
      <c r="D3139" s="37" t="s">
        <v>74</v>
      </c>
      <c r="E3139" s="31">
        <v>34</v>
      </c>
      <c r="F3139" s="48">
        <v>25983</v>
      </c>
      <c r="G3139" s="37" t="s">
        <v>312</v>
      </c>
      <c r="H3139" s="37" t="s">
        <v>103</v>
      </c>
      <c r="I3139" s="37" t="s">
        <v>79</v>
      </c>
      <c r="J3139" s="37" t="s">
        <v>80</v>
      </c>
      <c r="K3139" s="37" t="s">
        <v>4845</v>
      </c>
      <c r="L3139" s="37" t="s">
        <v>81</v>
      </c>
      <c r="M3139" s="31">
        <v>6</v>
      </c>
    </row>
    <row spans="1:13" s="31" customFormat="1" ht="15.75" customHeight="1" x14ac:dyDescent="0.2" outlineLevel="0" r="3140">
      <c r="A3140" s="31">
        <v>3139</v>
      </c>
      <c r="B3140" s="37" t="s">
        <v>5668</v>
      </c>
      <c r="C3140" s="37" t="s">
        <v>9957</v>
      </c>
      <c r="D3140" s="37" t="s">
        <v>74</v>
      </c>
      <c r="E3140" s="31">
        <v>65</v>
      </c>
      <c r="F3140" s="48">
        <v>26828</v>
      </c>
      <c r="G3140" s="37" t="s">
        <v>312</v>
      </c>
      <c r="H3140" s="37" t="s">
        <v>103</v>
      </c>
      <c r="I3140" s="37" t="s">
        <v>131</v>
      </c>
      <c r="J3140" s="37" t="s">
        <v>80</v>
      </c>
      <c r="K3140" s="37" t="s">
        <v>4929</v>
      </c>
      <c r="L3140" s="37" t="s">
        <v>81</v>
      </c>
      <c r="M3140" s="31">
        <v>17</v>
      </c>
    </row>
    <row spans="1:13" s="31" customFormat="1" ht="15.75" customHeight="1" x14ac:dyDescent="0.2" outlineLevel="0" r="3141">
      <c r="A3141" s="31">
        <v>3140</v>
      </c>
      <c r="B3141" s="37" t="s">
        <v>349</v>
      </c>
      <c r="C3141" s="37" t="s">
        <v>9958</v>
      </c>
      <c r="D3141" s="37" t="s">
        <v>100</v>
      </c>
      <c r="E3141" s="31">
        <v>2</v>
      </c>
      <c r="F3141" s="48">
        <v>31209</v>
      </c>
      <c r="G3141" s="37" t="s">
        <v>1313</v>
      </c>
      <c r="H3141" s="37" t="s">
        <v>78</v>
      </c>
      <c r="I3141" s="37" t="s">
        <v>131</v>
      </c>
      <c r="J3141" s="37" t="s">
        <v>80</v>
      </c>
      <c r="K3141" s="37" t="s">
        <v>5062</v>
      </c>
      <c r="L3141" s="37" t="s">
        <v>93</v>
      </c>
      <c r="M3141" s="31">
        <v>16</v>
      </c>
    </row>
    <row spans="1:13" s="31" customFormat="1" ht="15.75" customHeight="1" x14ac:dyDescent="0.2" outlineLevel="0" r="3142">
      <c r="A3142" s="31">
        <v>3141</v>
      </c>
      <c r="B3142" s="37" t="s">
        <v>5775</v>
      </c>
      <c r="C3142" s="37" t="s">
        <v>9959</v>
      </c>
      <c r="D3142" s="37" t="s">
        <v>100</v>
      </c>
      <c r="E3142" s="31">
        <v>92</v>
      </c>
      <c r="F3142" s="48">
        <v>35007</v>
      </c>
      <c r="G3142" s="37" t="s">
        <v>211</v>
      </c>
      <c r="H3142" s="37" t="s">
        <v>147</v>
      </c>
      <c r="I3142" s="37" t="s">
        <v>79</v>
      </c>
      <c r="J3142" s="37" t="s">
        <v>80</v>
      </c>
      <c r="K3142" s="37" t="s">
        <v>4719</v>
      </c>
      <c r="L3142" s="37" t="s">
        <v>81</v>
      </c>
      <c r="M3142" s="31">
        <v>3</v>
      </c>
    </row>
    <row spans="1:13" s="31" customFormat="1" ht="15.75" customHeight="1" x14ac:dyDescent="0.2" outlineLevel="0" r="3143">
      <c r="A3143" s="31">
        <v>3142</v>
      </c>
      <c r="B3143" s="37" t="s">
        <v>9960</v>
      </c>
      <c r="C3143" s="37" t="s">
        <v>9961</v>
      </c>
      <c r="D3143" s="37" t="s">
        <v>74</v>
      </c>
      <c r="E3143" s="31">
        <v>98</v>
      </c>
      <c r="F3143" s="48">
        <v>33820</v>
      </c>
      <c r="G3143" s="37" t="s">
        <v>497</v>
      </c>
      <c r="H3143" s="37" t="s">
        <v>78</v>
      </c>
      <c r="I3143" s="37" t="s">
        <v>79</v>
      </c>
      <c r="J3143" s="37" t="s">
        <v>80</v>
      </c>
      <c r="K3143" s="37" t="s">
        <v>5089</v>
      </c>
      <c r="L3143" s="37" t="s">
        <v>93</v>
      </c>
      <c r="M3143" s="31">
        <v>6</v>
      </c>
    </row>
    <row spans="1:13" s="31" customFormat="1" ht="15.75" customHeight="1" x14ac:dyDescent="0.2" outlineLevel="0" r="3144">
      <c r="A3144" s="31">
        <v>3143</v>
      </c>
      <c r="B3144" s="37" t="s">
        <v>5322</v>
      </c>
      <c r="C3144" s="37" t="s">
        <v>9962</v>
      </c>
      <c r="D3144" s="37" t="s">
        <v>100</v>
      </c>
      <c r="E3144" s="31">
        <v>0</v>
      </c>
      <c r="F3144" s="48">
        <v>35362</v>
      </c>
      <c r="G3144" s="37" t="s">
        <v>1297</v>
      </c>
      <c r="H3144" s="37" t="s">
        <v>78</v>
      </c>
      <c r="I3144" s="37" t="s">
        <v>79</v>
      </c>
      <c r="J3144" s="37" t="s">
        <v>80</v>
      </c>
      <c r="K3144" s="37" t="s">
        <v>4798</v>
      </c>
      <c r="L3144" s="37" t="s">
        <v>93</v>
      </c>
      <c r="M3144" s="31">
        <v>5</v>
      </c>
    </row>
    <row spans="1:13" s="31" customFormat="1" ht="15.75" customHeight="1" x14ac:dyDescent="0.2" outlineLevel="0" r="3145">
      <c r="A3145" s="31">
        <v>3144</v>
      </c>
      <c r="B3145" s="37" t="s">
        <v>8971</v>
      </c>
      <c r="C3145" s="37" t="s">
        <v>9963</v>
      </c>
      <c r="D3145" s="37" t="s">
        <v>74</v>
      </c>
      <c r="E3145" s="31">
        <v>94</v>
      </c>
      <c r="F3145" s="48">
        <v>28792</v>
      </c>
      <c r="G3145" s="37" t="s">
        <v>1023</v>
      </c>
      <c r="H3145" s="37" t="s">
        <v>78</v>
      </c>
      <c r="I3145" s="37" t="s">
        <v>79</v>
      </c>
      <c r="J3145" s="37" t="s">
        <v>80</v>
      </c>
      <c r="K3145" s="37" t="s">
        <v>4782</v>
      </c>
      <c r="L3145" s="37" t="s">
        <v>81</v>
      </c>
      <c r="M3145" s="31">
        <v>8</v>
      </c>
    </row>
    <row spans="1:13" s="31" customFormat="1" ht="15.75" customHeight="1" x14ac:dyDescent="0.2" outlineLevel="0" r="3146">
      <c r="A3146" s="31">
        <v>3145</v>
      </c>
      <c r="B3146" s="37" t="s">
        <v>5019</v>
      </c>
      <c r="C3146" s="37" t="s">
        <v>9964</v>
      </c>
      <c r="D3146" s="37" t="s">
        <v>74</v>
      </c>
      <c r="E3146" s="31">
        <v>17</v>
      </c>
      <c r="F3146" s="48">
        <v>28658</v>
      </c>
      <c r="G3146" s="37" t="s">
        <v>312</v>
      </c>
      <c r="H3146" s="37" t="s">
        <v>103</v>
      </c>
      <c r="I3146" s="37" t="s">
        <v>131</v>
      </c>
      <c r="J3146" s="37" t="s">
        <v>80</v>
      </c>
      <c r="K3146" s="37" t="s">
        <v>4745</v>
      </c>
      <c r="L3146" s="37" t="s">
        <v>81</v>
      </c>
      <c r="M3146" s="31">
        <v>7</v>
      </c>
    </row>
    <row spans="1:13" s="31" customFormat="1" ht="15.75" customHeight="1" x14ac:dyDescent="0.2" outlineLevel="0" r="3147">
      <c r="A3147" s="31">
        <v>3146</v>
      </c>
      <c r="B3147" s="37" t="s">
        <v>7168</v>
      </c>
      <c r="C3147" s="37" t="s">
        <v>9965</v>
      </c>
      <c r="D3147" s="37" t="s">
        <v>100</v>
      </c>
      <c r="E3147" s="31">
        <v>79</v>
      </c>
      <c r="F3147" s="48">
        <v>28518</v>
      </c>
      <c r="G3147" s="37" t="s">
        <v>3034</v>
      </c>
      <c r="H3147" s="37" t="s">
        <v>92</v>
      </c>
      <c r="I3147" s="37" t="s">
        <v>79</v>
      </c>
      <c r="J3147" s="37" t="s">
        <v>80</v>
      </c>
      <c r="K3147" s="37" t="s">
        <v>5475</v>
      </c>
      <c r="L3147" s="37" t="s">
        <v>93</v>
      </c>
      <c r="M3147" s="31">
        <v>15</v>
      </c>
    </row>
    <row spans="1:13" s="31" customFormat="1" ht="15.75" customHeight="1" x14ac:dyDescent="0.2" outlineLevel="0" r="3148">
      <c r="A3148" s="31">
        <v>3147</v>
      </c>
      <c r="B3148" s="37" t="s">
        <v>9966</v>
      </c>
      <c r="C3148" s="37" t="s">
        <v>7349</v>
      </c>
      <c r="D3148" s="37" t="s">
        <v>100</v>
      </c>
      <c r="E3148" s="31">
        <v>21</v>
      </c>
      <c r="F3148" s="48">
        <v>28035</v>
      </c>
      <c r="H3148" s="37" t="s">
        <v>147</v>
      </c>
      <c r="I3148" s="37" t="s">
        <v>104</v>
      </c>
      <c r="J3148" s="37" t="s">
        <v>80</v>
      </c>
      <c r="K3148" s="37" t="s">
        <v>4798</v>
      </c>
      <c r="L3148" s="37" t="s">
        <v>81</v>
      </c>
      <c r="M3148" s="31">
        <v>17</v>
      </c>
    </row>
    <row spans="1:13" s="31" customFormat="1" ht="15.75" customHeight="1" x14ac:dyDescent="0.2" outlineLevel="0" r="3149">
      <c r="A3149" s="31">
        <v>3148</v>
      </c>
      <c r="B3149" s="37" t="s">
        <v>9967</v>
      </c>
      <c r="C3149" s="37" t="s">
        <v>9968</v>
      </c>
      <c r="D3149" s="37" t="s">
        <v>74</v>
      </c>
      <c r="E3149" s="31">
        <v>11</v>
      </c>
      <c r="F3149" s="48">
        <v>27311</v>
      </c>
      <c r="G3149" s="37" t="s">
        <v>688</v>
      </c>
      <c r="H3149" s="37" t="s">
        <v>250</v>
      </c>
      <c r="I3149" s="37" t="s">
        <v>131</v>
      </c>
      <c r="J3149" s="37" t="s">
        <v>80</v>
      </c>
      <c r="K3149" s="37" t="s">
        <v>5176</v>
      </c>
      <c r="L3149" s="37" t="s">
        <v>81</v>
      </c>
      <c r="M3149" s="31">
        <v>10</v>
      </c>
    </row>
    <row spans="1:13" s="31" customFormat="1" ht="15.75" customHeight="1" x14ac:dyDescent="0.2" outlineLevel="0" r="3150">
      <c r="A3150" s="31">
        <v>3149</v>
      </c>
      <c r="B3150" s="37" t="s">
        <v>9969</v>
      </c>
      <c r="C3150" s="37" t="s">
        <v>9970</v>
      </c>
      <c r="D3150" s="37" t="s">
        <v>100</v>
      </c>
      <c r="E3150" s="31">
        <v>31</v>
      </c>
      <c r="F3150" s="48">
        <v>29467</v>
      </c>
      <c r="G3150" s="37" t="s">
        <v>2348</v>
      </c>
      <c r="H3150" s="37" t="s">
        <v>250</v>
      </c>
      <c r="I3150" s="37" t="s">
        <v>104</v>
      </c>
      <c r="J3150" s="37" t="s">
        <v>80</v>
      </c>
      <c r="K3150" s="37" t="s">
        <v>4929</v>
      </c>
      <c r="L3150" s="37" t="s">
        <v>81</v>
      </c>
      <c r="M3150" s="31">
        <v>5</v>
      </c>
    </row>
    <row spans="1:13" s="31" customFormat="1" ht="15.75" customHeight="1" x14ac:dyDescent="0.2" outlineLevel="0" r="3151">
      <c r="A3151" s="31">
        <v>3150</v>
      </c>
      <c r="B3151" s="37" t="s">
        <v>7267</v>
      </c>
      <c r="C3151" s="37" t="s">
        <v>9971</v>
      </c>
      <c r="D3151" s="37" t="s">
        <v>100</v>
      </c>
      <c r="E3151" s="31">
        <v>66</v>
      </c>
      <c r="F3151" s="48">
        <v>33518</v>
      </c>
      <c r="G3151" s="37" t="s">
        <v>958</v>
      </c>
      <c r="H3151" s="37" t="s">
        <v>103</v>
      </c>
      <c r="I3151" s="37" t="s">
        <v>79</v>
      </c>
      <c r="J3151" s="37" t="s">
        <v>80</v>
      </c>
      <c r="L3151" s="37" t="s">
        <v>93</v>
      </c>
      <c r="M3151" s="31">
        <v>5</v>
      </c>
    </row>
    <row spans="1:13" s="31" customFormat="1" ht="15.75" customHeight="1" x14ac:dyDescent="0.2" outlineLevel="0" r="3152">
      <c r="A3152" s="31">
        <v>3151</v>
      </c>
      <c r="B3152" s="37" t="s">
        <v>2466</v>
      </c>
      <c r="C3152" s="37" t="s">
        <v>9972</v>
      </c>
      <c r="D3152" s="37" t="s">
        <v>473</v>
      </c>
      <c r="E3152" s="31">
        <v>20</v>
      </c>
      <c r="G3152" s="37" t="s">
        <v>1079</v>
      </c>
      <c r="H3152" s="37" t="s">
        <v>161</v>
      </c>
      <c r="I3152" s="37" t="s">
        <v>104</v>
      </c>
      <c r="J3152" s="37" t="s">
        <v>80</v>
      </c>
      <c r="L3152" s="37" t="s">
        <v>81</v>
      </c>
    </row>
    <row spans="1:13" s="31" customFormat="1" ht="15.75" customHeight="1" x14ac:dyDescent="0.2" outlineLevel="0" r="3153">
      <c r="A3153" s="31">
        <v>3152</v>
      </c>
      <c r="B3153" s="37" t="s">
        <v>9973</v>
      </c>
      <c r="C3153" s="37" t="s">
        <v>9974</v>
      </c>
      <c r="D3153" s="37" t="s">
        <v>100</v>
      </c>
      <c r="E3153" s="31">
        <v>6</v>
      </c>
      <c r="F3153" s="48">
        <v>36318</v>
      </c>
      <c r="G3153" s="37" t="s">
        <v>670</v>
      </c>
      <c r="H3153" s="37" t="s">
        <v>103</v>
      </c>
      <c r="I3153" s="37" t="s">
        <v>131</v>
      </c>
      <c r="J3153" s="37" t="s">
        <v>80</v>
      </c>
      <c r="K3153" s="37" t="s">
        <v>4745</v>
      </c>
      <c r="L3153" s="37" t="s">
        <v>81</v>
      </c>
      <c r="M3153" s="31">
        <v>3</v>
      </c>
    </row>
    <row spans="1:13" s="31" customFormat="1" ht="15.75" customHeight="1" x14ac:dyDescent="0.2" outlineLevel="0" r="3154">
      <c r="A3154" s="31">
        <v>3153</v>
      </c>
      <c r="B3154" s="37" t="s">
        <v>9975</v>
      </c>
      <c r="C3154" s="37" t="s">
        <v>9976</v>
      </c>
      <c r="D3154" s="37" t="s">
        <v>100</v>
      </c>
      <c r="E3154" s="31">
        <v>87</v>
      </c>
      <c r="F3154" s="48">
        <v>27028</v>
      </c>
      <c r="G3154" s="37" t="s">
        <v>139</v>
      </c>
      <c r="H3154" s="37" t="s">
        <v>103</v>
      </c>
      <c r="I3154" s="37" t="s">
        <v>131</v>
      </c>
      <c r="J3154" s="37" t="s">
        <v>80</v>
      </c>
      <c r="K3154" s="50">
        <v>100</v>
      </c>
      <c r="L3154" s="37" t="s">
        <v>93</v>
      </c>
      <c r="M3154" s="31">
        <v>15</v>
      </c>
    </row>
    <row spans="1:13" s="31" customFormat="1" ht="15.75" customHeight="1" x14ac:dyDescent="0.2" outlineLevel="0" r="3155">
      <c r="A3155" s="31">
        <v>3154</v>
      </c>
      <c r="B3155" s="37" t="s">
        <v>9977</v>
      </c>
      <c r="C3155" s="37" t="s">
        <v>9978</v>
      </c>
      <c r="D3155" s="37" t="s">
        <v>100</v>
      </c>
      <c r="E3155" s="31">
        <v>63</v>
      </c>
      <c r="F3155" s="48">
        <v>21145</v>
      </c>
      <c r="G3155" s="37" t="s">
        <v>601</v>
      </c>
      <c r="H3155" s="37" t="s">
        <v>183</v>
      </c>
      <c r="I3155" s="37" t="s">
        <v>79</v>
      </c>
      <c r="J3155" s="37" t="s">
        <v>80</v>
      </c>
      <c r="K3155" s="37" t="s">
        <v>4869</v>
      </c>
      <c r="L3155" s="37" t="s">
        <v>81</v>
      </c>
      <c r="M3155" s="31">
        <v>19</v>
      </c>
    </row>
    <row spans="1:13" s="31" customFormat="1" ht="15.75" customHeight="1" x14ac:dyDescent="0.2" outlineLevel="0" r="3156">
      <c r="A3156" s="31">
        <v>3155</v>
      </c>
      <c r="B3156" s="37" t="s">
        <v>9979</v>
      </c>
      <c r="C3156" s="37" t="s">
        <v>7757</v>
      </c>
      <c r="D3156" s="37" t="s">
        <v>100</v>
      </c>
      <c r="E3156" s="31">
        <v>88</v>
      </c>
      <c r="F3156" s="48">
        <v>28119</v>
      </c>
      <c r="G3156" s="37" t="s">
        <v>1793</v>
      </c>
      <c r="H3156" s="37" t="s">
        <v>161</v>
      </c>
      <c r="I3156" s="37" t="s">
        <v>104</v>
      </c>
      <c r="J3156" s="37" t="s">
        <v>80</v>
      </c>
      <c r="K3156" s="37" t="s">
        <v>4985</v>
      </c>
      <c r="L3156" s="37" t="s">
        <v>81</v>
      </c>
      <c r="M3156" s="31">
        <v>21</v>
      </c>
    </row>
    <row spans="1:13" s="31" customFormat="1" ht="15.75" customHeight="1" x14ac:dyDescent="0.2" outlineLevel="0" r="3157">
      <c r="A3157" s="31">
        <v>3156</v>
      </c>
      <c r="B3157" s="37" t="s">
        <v>9980</v>
      </c>
      <c r="C3157" s="37" t="s">
        <v>9981</v>
      </c>
      <c r="D3157" s="37" t="s">
        <v>74</v>
      </c>
      <c r="E3157" s="31">
        <v>23</v>
      </c>
      <c r="F3157" s="48">
        <v>28031</v>
      </c>
      <c r="H3157" s="37" t="s">
        <v>103</v>
      </c>
      <c r="I3157" s="37" t="s">
        <v>79</v>
      </c>
      <c r="J3157" s="37" t="s">
        <v>80</v>
      </c>
      <c r="K3157" s="37" t="s">
        <v>5003</v>
      </c>
      <c r="L3157" s="37" t="s">
        <v>93</v>
      </c>
      <c r="M3157" s="31">
        <v>4</v>
      </c>
    </row>
    <row spans="1:13" s="31" customFormat="1" ht="15.75" customHeight="1" x14ac:dyDescent="0.2" outlineLevel="0" r="3158">
      <c r="A3158" s="31">
        <v>3157</v>
      </c>
      <c r="B3158" s="37" t="s">
        <v>9697</v>
      </c>
      <c r="C3158" s="37" t="s">
        <v>9982</v>
      </c>
      <c r="D3158" s="37" t="s">
        <v>74</v>
      </c>
      <c r="E3158" s="31">
        <v>46</v>
      </c>
      <c r="F3158" s="48">
        <v>35630</v>
      </c>
      <c r="H3158" s="37" t="s">
        <v>147</v>
      </c>
      <c r="I3158" s="37" t="s">
        <v>79</v>
      </c>
      <c r="J3158" s="37" t="s">
        <v>80</v>
      </c>
      <c r="K3158" s="38">
        <v>1</v>
      </c>
      <c r="L3158" s="37" t="s">
        <v>81</v>
      </c>
      <c r="M3158" s="31">
        <v>1</v>
      </c>
    </row>
    <row spans="1:13" s="31" customFormat="1" ht="15.75" customHeight="1" x14ac:dyDescent="0.2" outlineLevel="0" r="3159">
      <c r="A3159" s="31">
        <v>3158</v>
      </c>
      <c r="B3159" s="37" t="s">
        <v>7844</v>
      </c>
      <c r="C3159" s="37" t="s">
        <v>9983</v>
      </c>
      <c r="D3159" s="37" t="s">
        <v>74</v>
      </c>
      <c r="E3159" s="31">
        <v>27</v>
      </c>
      <c r="F3159" s="48">
        <v>25690</v>
      </c>
      <c r="G3159" s="37" t="s">
        <v>401</v>
      </c>
      <c r="H3159" s="37" t="s">
        <v>183</v>
      </c>
      <c r="I3159" s="37" t="s">
        <v>79</v>
      </c>
      <c r="J3159" s="37" t="s">
        <v>80</v>
      </c>
      <c r="K3159" s="37" t="s">
        <v>4769</v>
      </c>
      <c r="L3159" s="37" t="s">
        <v>81</v>
      </c>
      <c r="M3159" s="31">
        <v>12</v>
      </c>
    </row>
    <row spans="1:13" s="31" customFormat="1" ht="15.75" customHeight="1" x14ac:dyDescent="0.2" outlineLevel="0" r="3160">
      <c r="A3160" s="31">
        <v>3159</v>
      </c>
      <c r="B3160" s="37" t="s">
        <v>9984</v>
      </c>
      <c r="C3160" s="37" t="s">
        <v>9985</v>
      </c>
      <c r="D3160" s="37" t="s">
        <v>74</v>
      </c>
      <c r="E3160" s="31">
        <v>16</v>
      </c>
      <c r="F3160" s="48">
        <v>24504</v>
      </c>
      <c r="H3160" s="37" t="s">
        <v>103</v>
      </c>
      <c r="I3160" s="37" t="s">
        <v>104</v>
      </c>
      <c r="J3160" s="37" t="s">
        <v>80</v>
      </c>
      <c r="K3160" s="37" t="s">
        <v>5035</v>
      </c>
      <c r="L3160" s="37" t="s">
        <v>93</v>
      </c>
      <c r="M3160" s="31">
        <v>12</v>
      </c>
    </row>
    <row spans="1:13" s="31" customFormat="1" ht="15.75" customHeight="1" x14ac:dyDescent="0.2" outlineLevel="0" r="3161">
      <c r="A3161" s="31">
        <v>3160</v>
      </c>
      <c r="B3161" s="37" t="s">
        <v>9986</v>
      </c>
      <c r="C3161" s="37" t="s">
        <v>9987</v>
      </c>
      <c r="D3161" s="37" t="s">
        <v>74</v>
      </c>
      <c r="E3161" s="31">
        <v>87</v>
      </c>
      <c r="F3161" s="48">
        <v>28674</v>
      </c>
      <c r="G3161" s="37" t="s">
        <v>557</v>
      </c>
      <c r="H3161" s="37" t="s">
        <v>161</v>
      </c>
      <c r="I3161" s="37" t="s">
        <v>79</v>
      </c>
      <c r="J3161" s="37" t="s">
        <v>80</v>
      </c>
      <c r="K3161" s="37" t="s">
        <v>5176</v>
      </c>
      <c r="L3161" s="37" t="s">
        <v>93</v>
      </c>
      <c r="M3161" s="31">
        <v>21</v>
      </c>
    </row>
    <row spans="1:13" s="31" customFormat="1" ht="15.75" customHeight="1" x14ac:dyDescent="0.2" outlineLevel="0" r="3162">
      <c r="A3162" s="31">
        <v>3161</v>
      </c>
      <c r="B3162" s="37" t="s">
        <v>9988</v>
      </c>
      <c r="C3162" s="37" t="s">
        <v>6459</v>
      </c>
      <c r="D3162" s="37" t="s">
        <v>100</v>
      </c>
      <c r="E3162" s="31">
        <v>71</v>
      </c>
      <c r="F3162" s="48">
        <v>28172</v>
      </c>
      <c r="H3162" s="37" t="s">
        <v>103</v>
      </c>
      <c r="I3162" s="37" t="s">
        <v>79</v>
      </c>
      <c r="J3162" s="37" t="s">
        <v>80</v>
      </c>
      <c r="K3162" s="37" t="s">
        <v>5009</v>
      </c>
      <c r="L3162" s="37" t="s">
        <v>81</v>
      </c>
      <c r="M3162" s="31">
        <v>4</v>
      </c>
    </row>
    <row spans="1:13" s="31" customFormat="1" ht="15.75" customHeight="1" x14ac:dyDescent="0.2" outlineLevel="0" r="3163">
      <c r="A3163" s="31">
        <v>3162</v>
      </c>
      <c r="B3163" s="37" t="s">
        <v>9989</v>
      </c>
      <c r="C3163" s="37" t="s">
        <v>9990</v>
      </c>
      <c r="D3163" s="37" t="s">
        <v>100</v>
      </c>
      <c r="E3163" s="31">
        <v>76</v>
      </c>
      <c r="F3163" s="48">
        <v>28545</v>
      </c>
      <c r="G3163" s="37" t="s">
        <v>1993</v>
      </c>
      <c r="H3163" s="37" t="s">
        <v>415</v>
      </c>
      <c r="I3163" s="37" t="s">
        <v>79</v>
      </c>
      <c r="J3163" s="37" t="s">
        <v>80</v>
      </c>
      <c r="K3163" s="37" t="s">
        <v>5089</v>
      </c>
      <c r="L3163" s="37" t="s">
        <v>81</v>
      </c>
      <c r="M3163" s="31">
        <v>15</v>
      </c>
    </row>
    <row spans="1:13" s="31" customFormat="1" ht="15.75" customHeight="1" x14ac:dyDescent="0.2" outlineLevel="0" r="3164">
      <c r="A3164" s="31">
        <v>3163</v>
      </c>
      <c r="B3164" s="37" t="s">
        <v>2498</v>
      </c>
      <c r="C3164" s="37" t="s">
        <v>9991</v>
      </c>
      <c r="D3164" s="37" t="s">
        <v>74</v>
      </c>
      <c r="E3164" s="31">
        <v>38</v>
      </c>
      <c r="F3164" s="48">
        <v>24990</v>
      </c>
      <c r="G3164" s="37" t="s">
        <v>175</v>
      </c>
      <c r="H3164" s="37" t="s">
        <v>415</v>
      </c>
      <c r="I3164" s="37" t="s">
        <v>104</v>
      </c>
      <c r="J3164" s="37" t="s">
        <v>80</v>
      </c>
      <c r="K3164" s="37" t="s">
        <v>4731</v>
      </c>
      <c r="L3164" s="37" t="s">
        <v>93</v>
      </c>
      <c r="M3164" s="31">
        <v>19</v>
      </c>
    </row>
    <row spans="1:13" s="31" customFormat="1" ht="15.75" customHeight="1" x14ac:dyDescent="0.2" outlineLevel="0" r="3165">
      <c r="A3165" s="31">
        <v>3164</v>
      </c>
      <c r="B3165" s="37" t="s">
        <v>9992</v>
      </c>
      <c r="C3165" s="37" t="s">
        <v>9993</v>
      </c>
      <c r="D3165" s="37" t="s">
        <v>100</v>
      </c>
      <c r="E3165" s="31">
        <v>53</v>
      </c>
      <c r="F3165" s="48">
        <v>31426</v>
      </c>
      <c r="G3165" s="37" t="s">
        <v>146</v>
      </c>
      <c r="H3165" s="37" t="s">
        <v>78</v>
      </c>
      <c r="I3165" s="37" t="s">
        <v>79</v>
      </c>
      <c r="J3165" s="37" t="s">
        <v>80</v>
      </c>
      <c r="K3165" s="50">
        <v>-100</v>
      </c>
      <c r="L3165" s="37" t="s">
        <v>81</v>
      </c>
      <c r="M3165" s="31">
        <v>14</v>
      </c>
    </row>
    <row spans="1:13" s="31" customFormat="1" ht="15.75" customHeight="1" x14ac:dyDescent="0.2" outlineLevel="0" r="3166">
      <c r="A3166" s="31">
        <v>3165</v>
      </c>
      <c r="B3166" s="37" t="s">
        <v>4653</v>
      </c>
      <c r="C3166" s="37" t="s">
        <v>9994</v>
      </c>
      <c r="D3166" s="37" t="s">
        <v>100</v>
      </c>
      <c r="E3166" s="31">
        <v>56</v>
      </c>
      <c r="F3166" s="48">
        <v>27532</v>
      </c>
      <c r="G3166" s="37" t="s">
        <v>387</v>
      </c>
      <c r="H3166" s="37" t="s">
        <v>78</v>
      </c>
      <c r="I3166" s="37" t="s">
        <v>104</v>
      </c>
      <c r="J3166" s="37" t="s">
        <v>80</v>
      </c>
      <c r="K3166" s="37" t="s">
        <v>4860</v>
      </c>
      <c r="L3166" s="37" t="s">
        <v>81</v>
      </c>
      <c r="M3166" s="31">
        <v>10</v>
      </c>
    </row>
    <row spans="1:13" s="31" customFormat="1" ht="15.75" customHeight="1" x14ac:dyDescent="0.2" outlineLevel="0" r="3167">
      <c r="A3167" s="31">
        <v>3166</v>
      </c>
      <c r="B3167" s="37" t="s">
        <v>9995</v>
      </c>
      <c r="C3167" s="37" t="s">
        <v>9996</v>
      </c>
      <c r="D3167" s="37" t="s">
        <v>74</v>
      </c>
      <c r="E3167" s="31">
        <v>96</v>
      </c>
      <c r="F3167" s="48">
        <v>20220</v>
      </c>
      <c r="G3167" s="37" t="s">
        <v>431</v>
      </c>
      <c r="H3167" s="37" t="s">
        <v>191</v>
      </c>
      <c r="I3167" s="37" t="s">
        <v>79</v>
      </c>
      <c r="J3167" s="37" t="s">
        <v>80</v>
      </c>
      <c r="K3167" s="37" t="s">
        <v>4941</v>
      </c>
      <c r="L3167" s="37" t="s">
        <v>93</v>
      </c>
      <c r="M3167" s="31">
        <v>20</v>
      </c>
    </row>
    <row spans="1:13" s="31" customFormat="1" ht="15.75" customHeight="1" x14ac:dyDescent="0.2" outlineLevel="0" r="3168">
      <c r="A3168" s="31">
        <v>3167</v>
      </c>
      <c r="B3168" s="37" t="s">
        <v>5640</v>
      </c>
      <c r="C3168" s="37" t="s">
        <v>9997</v>
      </c>
      <c r="D3168" s="37" t="s">
        <v>74</v>
      </c>
      <c r="E3168" s="31">
        <v>36</v>
      </c>
      <c r="F3168" s="48">
        <v>34719</v>
      </c>
      <c r="G3168" s="37" t="s">
        <v>2569</v>
      </c>
      <c r="H3168" s="37" t="s">
        <v>92</v>
      </c>
      <c r="I3168" s="37" t="s">
        <v>79</v>
      </c>
      <c r="J3168" s="37" t="s">
        <v>80</v>
      </c>
      <c r="K3168" s="37" t="s">
        <v>4833</v>
      </c>
      <c r="L3168" s="37" t="s">
        <v>93</v>
      </c>
      <c r="M3168" s="31">
        <v>5</v>
      </c>
    </row>
    <row spans="1:13" s="31" customFormat="1" ht="15.75" customHeight="1" x14ac:dyDescent="0.2" outlineLevel="0" r="3169">
      <c r="A3169" s="31">
        <v>3168</v>
      </c>
      <c r="B3169" s="37" t="s">
        <v>9998</v>
      </c>
      <c r="C3169" s="37" t="s">
        <v>9999</v>
      </c>
      <c r="D3169" s="37" t="s">
        <v>74</v>
      </c>
      <c r="E3169" s="31">
        <v>89</v>
      </c>
      <c r="F3169" s="48">
        <v>27806</v>
      </c>
      <c r="G3169" s="37" t="s">
        <v>322</v>
      </c>
      <c r="H3169" s="37" t="s">
        <v>191</v>
      </c>
      <c r="I3169" s="37" t="s">
        <v>104</v>
      </c>
      <c r="J3169" s="37" t="s">
        <v>80</v>
      </c>
      <c r="K3169" s="37" t="s">
        <v>4807</v>
      </c>
      <c r="L3169" s="37" t="s">
        <v>93</v>
      </c>
      <c r="M3169" s="31">
        <v>22</v>
      </c>
    </row>
    <row spans="1:13" s="31" customFormat="1" ht="15.75" customHeight="1" x14ac:dyDescent="0.2" outlineLevel="0" r="3170">
      <c r="A3170" s="31">
        <v>3169</v>
      </c>
      <c r="B3170" s="37" t="s">
        <v>10000</v>
      </c>
      <c r="C3170" s="37" t="s">
        <v>10001</v>
      </c>
      <c r="D3170" s="37" t="s">
        <v>74</v>
      </c>
      <c r="E3170" s="31">
        <v>96</v>
      </c>
      <c r="F3170" s="48">
        <v>23388</v>
      </c>
      <c r="G3170" s="37" t="s">
        <v>443</v>
      </c>
      <c r="H3170" s="37" t="s">
        <v>161</v>
      </c>
      <c r="I3170" s="37" t="s">
        <v>79</v>
      </c>
      <c r="J3170" s="37" t="s">
        <v>80</v>
      </c>
      <c r="K3170" s="37" t="s">
        <v>4725</v>
      </c>
      <c r="L3170" s="37" t="s">
        <v>81</v>
      </c>
      <c r="M3170" s="31">
        <v>19</v>
      </c>
    </row>
    <row spans="1:13" s="31" customFormat="1" ht="15.75" customHeight="1" x14ac:dyDescent="0.2" outlineLevel="0" r="3171">
      <c r="A3171" s="31">
        <v>3170</v>
      </c>
      <c r="B3171" s="37" t="s">
        <v>10002</v>
      </c>
      <c r="C3171" s="37" t="s">
        <v>10003</v>
      </c>
      <c r="D3171" s="37" t="s">
        <v>100</v>
      </c>
      <c r="E3171" s="31">
        <v>67</v>
      </c>
      <c r="F3171" s="48">
        <v>24863</v>
      </c>
      <c r="G3171" s="37" t="s">
        <v>694</v>
      </c>
      <c r="H3171" s="37" t="s">
        <v>130</v>
      </c>
      <c r="I3171" s="37" t="s">
        <v>79</v>
      </c>
      <c r="J3171" s="37" t="s">
        <v>80</v>
      </c>
      <c r="K3171" s="37" t="s">
        <v>4870</v>
      </c>
      <c r="L3171" s="37" t="s">
        <v>93</v>
      </c>
      <c r="M3171" s="31">
        <v>11</v>
      </c>
    </row>
    <row spans="1:13" s="31" customFormat="1" ht="15.75" customHeight="1" x14ac:dyDescent="0.2" outlineLevel="0" r="3172">
      <c r="A3172" s="31">
        <v>3171</v>
      </c>
      <c r="B3172" s="37" t="s">
        <v>8002</v>
      </c>
      <c r="D3172" s="37" t="s">
        <v>74</v>
      </c>
      <c r="E3172" s="31">
        <v>36</v>
      </c>
      <c r="F3172" s="48">
        <v>24615</v>
      </c>
      <c r="G3172" s="37" t="s">
        <v>1002</v>
      </c>
      <c r="H3172" s="37" t="s">
        <v>103</v>
      </c>
      <c r="I3172" s="37" t="s">
        <v>104</v>
      </c>
      <c r="J3172" s="37" t="s">
        <v>80</v>
      </c>
      <c r="K3172" s="37" t="s">
        <v>4881</v>
      </c>
      <c r="L3172" s="37" t="s">
        <v>81</v>
      </c>
      <c r="M3172" s="31">
        <v>10</v>
      </c>
    </row>
    <row spans="1:13" s="31" customFormat="1" ht="15.75" customHeight="1" x14ac:dyDescent="0.2" outlineLevel="0" r="3173">
      <c r="A3173" s="31">
        <v>3172</v>
      </c>
      <c r="B3173" s="37" t="s">
        <v>10004</v>
      </c>
      <c r="C3173" s="37" t="s">
        <v>10005</v>
      </c>
      <c r="D3173" s="37" t="s">
        <v>100</v>
      </c>
      <c r="E3173" s="31">
        <v>69</v>
      </c>
      <c r="F3173" s="48">
        <v>22632</v>
      </c>
      <c r="H3173" s="37" t="s">
        <v>147</v>
      </c>
      <c r="I3173" s="37" t="s">
        <v>104</v>
      </c>
      <c r="J3173" s="37" t="s">
        <v>80</v>
      </c>
      <c r="K3173" s="37" t="s">
        <v>4913</v>
      </c>
      <c r="L3173" s="37" t="s">
        <v>93</v>
      </c>
      <c r="M3173" s="31">
        <v>5</v>
      </c>
    </row>
    <row spans="1:13" s="31" customFormat="1" ht="15.75" customHeight="1" x14ac:dyDescent="0.2" outlineLevel="0" r="3174">
      <c r="A3174" s="31">
        <v>3173</v>
      </c>
      <c r="B3174" s="37" t="s">
        <v>5092</v>
      </c>
      <c r="D3174" s="37" t="s">
        <v>74</v>
      </c>
      <c r="E3174" s="31">
        <v>55</v>
      </c>
      <c r="F3174" s="48">
        <v>37174</v>
      </c>
      <c r="G3174" s="37" t="s">
        <v>1157</v>
      </c>
      <c r="H3174" s="37" t="s">
        <v>191</v>
      </c>
      <c r="I3174" s="37" t="s">
        <v>79</v>
      </c>
      <c r="J3174" s="37" t="s">
        <v>80</v>
      </c>
      <c r="K3174" s="37" t="s">
        <v>4767</v>
      </c>
      <c r="L3174" s="37" t="s">
        <v>81</v>
      </c>
      <c r="M3174" s="31">
        <v>1</v>
      </c>
    </row>
    <row spans="1:13" s="31" customFormat="1" ht="15.75" customHeight="1" x14ac:dyDescent="0.2" outlineLevel="0" r="3175">
      <c r="A3175" s="31">
        <v>3174</v>
      </c>
      <c r="B3175" s="37" t="s">
        <v>10006</v>
      </c>
      <c r="C3175" s="37" t="s">
        <v>5702</v>
      </c>
      <c r="D3175" s="37" t="s">
        <v>100</v>
      </c>
      <c r="E3175" s="31">
        <v>67</v>
      </c>
      <c r="F3175" s="48">
        <v>28080</v>
      </c>
      <c r="G3175" s="37" t="s">
        <v>1121</v>
      </c>
      <c r="H3175" s="37" t="s">
        <v>103</v>
      </c>
      <c r="I3175" s="37" t="s">
        <v>104</v>
      </c>
      <c r="J3175" s="37" t="s">
        <v>80</v>
      </c>
      <c r="K3175" s="37" t="s">
        <v>4742</v>
      </c>
      <c r="L3175" s="37" t="s">
        <v>93</v>
      </c>
      <c r="M3175" s="31">
        <v>9</v>
      </c>
    </row>
    <row spans="1:13" s="31" customFormat="1" ht="15.75" customHeight="1" x14ac:dyDescent="0.2" outlineLevel="0" r="3176">
      <c r="A3176" s="31">
        <v>3175</v>
      </c>
      <c r="B3176" s="37" t="s">
        <v>10007</v>
      </c>
      <c r="C3176" s="37" t="s">
        <v>6694</v>
      </c>
      <c r="D3176" s="37" t="s">
        <v>74</v>
      </c>
      <c r="E3176" s="31">
        <v>82</v>
      </c>
      <c r="F3176" s="48">
        <v>31046</v>
      </c>
      <c r="G3176" s="37" t="s">
        <v>1787</v>
      </c>
      <c r="H3176" s="37" t="s">
        <v>191</v>
      </c>
      <c r="I3176" s="37" t="s">
        <v>79</v>
      </c>
      <c r="J3176" s="37" t="s">
        <v>80</v>
      </c>
      <c r="K3176" s="49">
        <v>43132</v>
      </c>
      <c r="L3176" s="37" t="s">
        <v>93</v>
      </c>
      <c r="M3176" s="31">
        <v>16</v>
      </c>
    </row>
    <row spans="1:13" s="31" customFormat="1" ht="15.75" customHeight="1" x14ac:dyDescent="0.2" outlineLevel="0" r="3177">
      <c r="A3177" s="31">
        <v>3176</v>
      </c>
      <c r="B3177" s="37" t="s">
        <v>10008</v>
      </c>
      <c r="C3177" s="37" t="s">
        <v>10009</v>
      </c>
      <c r="D3177" s="37" t="s">
        <v>74</v>
      </c>
      <c r="E3177" s="31">
        <v>60</v>
      </c>
      <c r="F3177" s="48">
        <v>28463</v>
      </c>
      <c r="G3177" s="37" t="s">
        <v>643</v>
      </c>
      <c r="H3177" s="37" t="s">
        <v>250</v>
      </c>
      <c r="I3177" s="37" t="s">
        <v>104</v>
      </c>
      <c r="J3177" s="37" t="s">
        <v>80</v>
      </c>
      <c r="K3177" s="37" t="s">
        <v>5475</v>
      </c>
      <c r="L3177" s="37" t="s">
        <v>93</v>
      </c>
      <c r="M3177" s="31">
        <v>16</v>
      </c>
    </row>
    <row spans="1:13" s="31" customFormat="1" ht="15.75" customHeight="1" x14ac:dyDescent="0.2" outlineLevel="0" r="3178">
      <c r="A3178" s="31">
        <v>3177</v>
      </c>
      <c r="B3178" s="37" t="s">
        <v>10010</v>
      </c>
      <c r="C3178" s="37" t="s">
        <v>10011</v>
      </c>
      <c r="D3178" s="37" t="s">
        <v>74</v>
      </c>
      <c r="E3178" s="31">
        <v>93</v>
      </c>
      <c r="F3178" s="48">
        <v>28617</v>
      </c>
      <c r="G3178" s="37" t="s">
        <v>3646</v>
      </c>
      <c r="H3178" s="37" t="s">
        <v>250</v>
      </c>
      <c r="I3178" s="37" t="s">
        <v>104</v>
      </c>
      <c r="J3178" s="37" t="s">
        <v>80</v>
      </c>
      <c r="K3178" s="37" t="s">
        <v>5330</v>
      </c>
      <c r="L3178" s="37" t="s">
        <v>93</v>
      </c>
      <c r="M3178" s="31">
        <v>6</v>
      </c>
    </row>
    <row spans="1:13" s="31" customFormat="1" ht="15.75" customHeight="1" x14ac:dyDescent="0.2" outlineLevel="0" r="3179">
      <c r="A3179" s="31">
        <v>3178</v>
      </c>
      <c r="B3179" s="37" t="s">
        <v>5409</v>
      </c>
      <c r="C3179" s="37" t="s">
        <v>10012</v>
      </c>
      <c r="D3179" s="37" t="s">
        <v>74</v>
      </c>
      <c r="E3179" s="31">
        <v>21</v>
      </c>
      <c r="F3179" s="48">
        <v>26204</v>
      </c>
      <c r="G3179" s="37" t="s">
        <v>401</v>
      </c>
      <c r="H3179" s="37" t="s">
        <v>147</v>
      </c>
      <c r="I3179" s="37" t="s">
        <v>79</v>
      </c>
      <c r="J3179" s="37" t="s">
        <v>80</v>
      </c>
      <c r="K3179" s="37" t="s">
        <v>4728</v>
      </c>
      <c r="L3179" s="37" t="s">
        <v>81</v>
      </c>
      <c r="M3179" s="31">
        <v>9</v>
      </c>
    </row>
    <row spans="1:13" s="31" customFormat="1" ht="15.75" customHeight="1" x14ac:dyDescent="0.2" outlineLevel="0" r="3180">
      <c r="A3180" s="31">
        <v>3179</v>
      </c>
      <c r="B3180" s="37" t="s">
        <v>6461</v>
      </c>
      <c r="C3180" s="37" t="s">
        <v>10013</v>
      </c>
      <c r="D3180" s="37" t="s">
        <v>74</v>
      </c>
      <c r="E3180" s="31">
        <v>87</v>
      </c>
      <c r="F3180" s="48">
        <v>29163</v>
      </c>
      <c r="G3180" s="37" t="s">
        <v>129</v>
      </c>
      <c r="H3180" s="37" t="s">
        <v>130</v>
      </c>
      <c r="I3180" s="37" t="s">
        <v>104</v>
      </c>
      <c r="J3180" s="37" t="s">
        <v>80</v>
      </c>
      <c r="K3180" s="37" t="s">
        <v>5035</v>
      </c>
      <c r="L3180" s="37" t="s">
        <v>81</v>
      </c>
      <c r="M3180" s="31">
        <v>17</v>
      </c>
    </row>
    <row spans="1:13" s="31" customFormat="1" ht="15.75" customHeight="1" x14ac:dyDescent="0.2" outlineLevel="0" r="3181">
      <c r="A3181" s="31">
        <v>3180</v>
      </c>
      <c r="B3181" s="37" t="s">
        <v>4965</v>
      </c>
      <c r="D3181" s="37" t="s">
        <v>74</v>
      </c>
      <c r="E3181" s="31">
        <v>96</v>
      </c>
      <c r="F3181" s="48">
        <v>27194</v>
      </c>
      <c r="G3181" s="37" t="s">
        <v>387</v>
      </c>
      <c r="H3181" s="37" t="s">
        <v>161</v>
      </c>
      <c r="I3181" s="37" t="s">
        <v>79</v>
      </c>
      <c r="J3181" s="37" t="s">
        <v>80</v>
      </c>
      <c r="K3181" s="50">
        <v>-1</v>
      </c>
      <c r="L3181" s="37" t="s">
        <v>81</v>
      </c>
      <c r="M3181" s="31">
        <v>19</v>
      </c>
    </row>
    <row spans="1:13" s="31" customFormat="1" ht="15.75" customHeight="1" x14ac:dyDescent="0.2" outlineLevel="0" r="3182">
      <c r="A3182" s="31">
        <v>3181</v>
      </c>
      <c r="B3182" s="37" t="s">
        <v>10014</v>
      </c>
      <c r="C3182" s="37" t="s">
        <v>10015</v>
      </c>
      <c r="D3182" s="37" t="s">
        <v>74</v>
      </c>
      <c r="E3182" s="31">
        <v>39</v>
      </c>
      <c r="F3182" s="48">
        <v>28032</v>
      </c>
      <c r="G3182" s="37" t="s">
        <v>952</v>
      </c>
      <c r="H3182" s="37" t="s">
        <v>103</v>
      </c>
      <c r="I3182" s="37" t="s">
        <v>131</v>
      </c>
      <c r="J3182" s="37" t="s">
        <v>80</v>
      </c>
      <c r="K3182" s="37" t="s">
        <v>5089</v>
      </c>
      <c r="L3182" s="37" t="s">
        <v>93</v>
      </c>
      <c r="M3182" s="31">
        <v>6</v>
      </c>
    </row>
    <row spans="1:13" s="31" customFormat="1" ht="15.75" customHeight="1" x14ac:dyDescent="0.2" outlineLevel="0" r="3183">
      <c r="A3183" s="31">
        <v>3182</v>
      </c>
      <c r="B3183" s="37" t="s">
        <v>10016</v>
      </c>
      <c r="C3183" s="37" t="s">
        <v>10017</v>
      </c>
      <c r="D3183" s="37" t="s">
        <v>100</v>
      </c>
      <c r="E3183" s="31">
        <v>50</v>
      </c>
      <c r="F3183" s="48">
        <v>24748</v>
      </c>
      <c r="H3183" s="37" t="s">
        <v>103</v>
      </c>
      <c r="I3183" s="37" t="s">
        <v>104</v>
      </c>
      <c r="J3183" s="37" t="s">
        <v>80</v>
      </c>
      <c r="K3183" s="31">
        <v>0</v>
      </c>
      <c r="L3183" s="37" t="s">
        <v>93</v>
      </c>
      <c r="M3183" s="31">
        <v>15</v>
      </c>
    </row>
    <row spans="1:13" s="31" customFormat="1" ht="15.75" customHeight="1" x14ac:dyDescent="0.2" outlineLevel="0" r="3184">
      <c r="A3184" s="31">
        <v>3183</v>
      </c>
      <c r="B3184" s="37" t="s">
        <v>7279</v>
      </c>
      <c r="C3184" s="37" t="s">
        <v>10018</v>
      </c>
      <c r="D3184" s="37" t="s">
        <v>74</v>
      </c>
      <c r="E3184" s="31">
        <v>64</v>
      </c>
      <c r="F3184" s="48">
        <v>27199</v>
      </c>
      <c r="G3184" s="37" t="s">
        <v>804</v>
      </c>
      <c r="H3184" s="37" t="s">
        <v>191</v>
      </c>
      <c r="I3184" s="37" t="s">
        <v>79</v>
      </c>
      <c r="J3184" s="37" t="s">
        <v>80</v>
      </c>
      <c r="K3184" s="37" t="s">
        <v>4870</v>
      </c>
      <c r="L3184" s="37" t="s">
        <v>93</v>
      </c>
      <c r="M3184" s="31">
        <v>14</v>
      </c>
    </row>
    <row spans="1:13" s="31" customFormat="1" ht="15.75" customHeight="1" x14ac:dyDescent="0.2" outlineLevel="0" r="3185">
      <c r="A3185" s="31">
        <v>3184</v>
      </c>
      <c r="B3185" s="37" t="s">
        <v>10019</v>
      </c>
      <c r="C3185" s="37" t="s">
        <v>10020</v>
      </c>
      <c r="D3185" s="37" t="s">
        <v>100</v>
      </c>
      <c r="E3185" s="31">
        <v>2</v>
      </c>
      <c r="F3185" s="48">
        <v>28072</v>
      </c>
      <c r="G3185" s="37" t="s">
        <v>857</v>
      </c>
      <c r="H3185" s="37" t="s">
        <v>78</v>
      </c>
      <c r="I3185" s="37" t="s">
        <v>104</v>
      </c>
      <c r="J3185" s="37" t="s">
        <v>80</v>
      </c>
      <c r="K3185" s="37" t="s">
        <v>4816</v>
      </c>
      <c r="L3185" s="37" t="s">
        <v>81</v>
      </c>
      <c r="M3185" s="31">
        <v>7</v>
      </c>
    </row>
    <row spans="1:13" s="31" customFormat="1" ht="15.75" customHeight="1" x14ac:dyDescent="0.2" outlineLevel="0" r="3186">
      <c r="A3186" s="31">
        <v>3185</v>
      </c>
      <c r="B3186" s="37" t="s">
        <v>10021</v>
      </c>
      <c r="C3186" s="37" t="s">
        <v>10022</v>
      </c>
      <c r="D3186" s="37" t="s">
        <v>74</v>
      </c>
      <c r="E3186" s="31">
        <v>25</v>
      </c>
      <c r="F3186" s="48">
        <v>20472</v>
      </c>
      <c r="G3186" s="37" t="s">
        <v>491</v>
      </c>
      <c r="H3186" s="37" t="s">
        <v>103</v>
      </c>
      <c r="I3186" s="37" t="s">
        <v>79</v>
      </c>
      <c r="J3186" s="37" t="s">
        <v>80</v>
      </c>
      <c r="K3186" s="38">
        <v>-1</v>
      </c>
      <c r="L3186" s="37" t="s">
        <v>93</v>
      </c>
      <c r="M3186" s="31">
        <v>10</v>
      </c>
    </row>
    <row spans="1:13" s="31" customFormat="1" ht="15.75" customHeight="1" x14ac:dyDescent="0.2" outlineLevel="0" r="3187">
      <c r="A3187" s="31">
        <v>3186</v>
      </c>
      <c r="B3187" s="37" t="s">
        <v>10023</v>
      </c>
      <c r="C3187" s="37" t="s">
        <v>10024</v>
      </c>
      <c r="D3187" s="37" t="s">
        <v>100</v>
      </c>
      <c r="E3187" s="31">
        <v>22</v>
      </c>
      <c r="F3187" s="48">
        <v>35559</v>
      </c>
      <c r="H3187" s="37" t="s">
        <v>250</v>
      </c>
      <c r="I3187" s="37" t="s">
        <v>79</v>
      </c>
      <c r="J3187" s="37" t="s">
        <v>80</v>
      </c>
      <c r="K3187" s="50">
        <v>-100</v>
      </c>
      <c r="L3187" s="37" t="s">
        <v>81</v>
      </c>
      <c r="M3187" s="31">
        <v>2</v>
      </c>
    </row>
    <row spans="1:13" s="31" customFormat="1" ht="15.75" customHeight="1" x14ac:dyDescent="0.2" outlineLevel="0" r="3188">
      <c r="A3188" s="31">
        <v>3187</v>
      </c>
      <c r="B3188" s="37" t="s">
        <v>10025</v>
      </c>
      <c r="C3188" s="37" t="s">
        <v>10026</v>
      </c>
      <c r="D3188" s="37" t="s">
        <v>74</v>
      </c>
      <c r="E3188" s="31">
        <v>75</v>
      </c>
      <c r="F3188" s="48">
        <v>27161</v>
      </c>
      <c r="G3188" s="37" t="s">
        <v>328</v>
      </c>
      <c r="H3188" s="37" t="s">
        <v>103</v>
      </c>
      <c r="I3188" s="37" t="s">
        <v>79</v>
      </c>
      <c r="J3188" s="37" t="s">
        <v>80</v>
      </c>
      <c r="K3188" s="50">
        <v>-100</v>
      </c>
      <c r="L3188" s="37" t="s">
        <v>81</v>
      </c>
      <c r="M3188" s="31">
        <v>14</v>
      </c>
    </row>
    <row spans="1:13" s="31" customFormat="1" ht="15.75" customHeight="1" x14ac:dyDescent="0.2" outlineLevel="0" r="3189">
      <c r="A3189" s="31">
        <v>3188</v>
      </c>
      <c r="B3189" s="37" t="s">
        <v>10027</v>
      </c>
      <c r="D3189" s="37" t="s">
        <v>74</v>
      </c>
      <c r="E3189" s="31">
        <v>94</v>
      </c>
      <c r="F3189" s="48">
        <v>36348</v>
      </c>
      <c r="G3189" s="37" t="s">
        <v>217</v>
      </c>
      <c r="H3189" s="37" t="s">
        <v>103</v>
      </c>
      <c r="I3189" s="37" t="s">
        <v>79</v>
      </c>
      <c r="J3189" s="37" t="s">
        <v>80</v>
      </c>
      <c r="K3189" s="37" t="s">
        <v>4719</v>
      </c>
      <c r="L3189" s="37" t="s">
        <v>93</v>
      </c>
      <c r="M3189" s="31">
        <v>1</v>
      </c>
    </row>
    <row spans="1:13" s="31" customFormat="1" ht="15.75" customHeight="1" x14ac:dyDescent="0.2" outlineLevel="0" r="3190">
      <c r="A3190" s="31">
        <v>3189</v>
      </c>
      <c r="B3190" s="37" t="s">
        <v>10028</v>
      </c>
      <c r="C3190" s="37" t="s">
        <v>10029</v>
      </c>
      <c r="D3190" s="37" t="s">
        <v>74</v>
      </c>
      <c r="E3190" s="31">
        <v>40</v>
      </c>
      <c r="F3190" s="48">
        <v>23071</v>
      </c>
      <c r="G3190" s="37" t="s">
        <v>175</v>
      </c>
      <c r="H3190" s="37" t="s">
        <v>103</v>
      </c>
      <c r="I3190" s="37" t="s">
        <v>79</v>
      </c>
      <c r="J3190" s="37" t="s">
        <v>80</v>
      </c>
      <c r="K3190" s="37" t="s">
        <v>4716</v>
      </c>
      <c r="L3190" s="37" t="s">
        <v>93</v>
      </c>
      <c r="M3190" s="31">
        <v>11</v>
      </c>
    </row>
    <row spans="1:13" s="31" customFormat="1" ht="15.75" customHeight="1" x14ac:dyDescent="0.2" outlineLevel="0" r="3191">
      <c r="A3191" s="31">
        <v>3190</v>
      </c>
      <c r="B3191" s="37" t="s">
        <v>10030</v>
      </c>
      <c r="C3191" s="37" t="s">
        <v>7265</v>
      </c>
      <c r="D3191" s="37" t="s">
        <v>100</v>
      </c>
      <c r="E3191" s="31">
        <v>18</v>
      </c>
      <c r="F3191" s="48">
        <v>31083</v>
      </c>
      <c r="H3191" s="37" t="s">
        <v>250</v>
      </c>
      <c r="I3191" s="37" t="s">
        <v>104</v>
      </c>
      <c r="J3191" s="37" t="s">
        <v>80</v>
      </c>
      <c r="K3191" s="37" t="s">
        <v>4828</v>
      </c>
      <c r="L3191" s="37" t="s">
        <v>93</v>
      </c>
      <c r="M3191" s="31">
        <v>15</v>
      </c>
    </row>
    <row spans="1:13" s="31" customFormat="1" ht="15.75" customHeight="1" x14ac:dyDescent="0.2" outlineLevel="0" r="3192">
      <c r="A3192" s="31">
        <v>3191</v>
      </c>
      <c r="B3192" s="37" t="s">
        <v>6851</v>
      </c>
      <c r="C3192" s="37" t="s">
        <v>10031</v>
      </c>
      <c r="D3192" s="37" t="s">
        <v>100</v>
      </c>
      <c r="E3192" s="31">
        <v>29</v>
      </c>
      <c r="F3192" s="48">
        <v>21739</v>
      </c>
      <c r="G3192" s="37" t="s">
        <v>659</v>
      </c>
      <c r="H3192" s="37" t="s">
        <v>103</v>
      </c>
      <c r="I3192" s="37" t="s">
        <v>104</v>
      </c>
      <c r="J3192" s="37" t="s">
        <v>80</v>
      </c>
      <c r="K3192" s="37" t="s">
        <v>4916</v>
      </c>
      <c r="L3192" s="37" t="s">
        <v>81</v>
      </c>
      <c r="M3192" s="31">
        <v>12</v>
      </c>
    </row>
    <row spans="1:13" s="31" customFormat="1" ht="15.75" customHeight="1" x14ac:dyDescent="0.2" outlineLevel="0" r="3193">
      <c r="A3193" s="31">
        <v>3192</v>
      </c>
      <c r="B3193" s="37" t="s">
        <v>5614</v>
      </c>
      <c r="C3193" s="37" t="s">
        <v>10032</v>
      </c>
      <c r="D3193" s="37" t="s">
        <v>100</v>
      </c>
      <c r="E3193" s="31">
        <v>37</v>
      </c>
      <c r="F3193" s="48">
        <v>25099</v>
      </c>
      <c r="G3193" s="37" t="s">
        <v>443</v>
      </c>
      <c r="H3193" s="37" t="s">
        <v>103</v>
      </c>
      <c r="I3193" s="37" t="s">
        <v>131</v>
      </c>
      <c r="J3193" s="37" t="s">
        <v>80</v>
      </c>
      <c r="K3193" s="37" t="s">
        <v>4997</v>
      </c>
      <c r="L3193" s="37" t="s">
        <v>81</v>
      </c>
      <c r="M3193" s="31">
        <v>16</v>
      </c>
    </row>
    <row spans="1:13" s="31" customFormat="1" ht="15.75" customHeight="1" x14ac:dyDescent="0.2" outlineLevel="0" r="3194">
      <c r="A3194" s="31">
        <v>3193</v>
      </c>
      <c r="B3194" s="37" t="s">
        <v>4633</v>
      </c>
      <c r="C3194" s="37" t="s">
        <v>3992</v>
      </c>
      <c r="D3194" s="37" t="s">
        <v>100</v>
      </c>
      <c r="E3194" s="31">
        <v>6</v>
      </c>
      <c r="F3194" s="48">
        <v>28675</v>
      </c>
      <c r="G3194" s="37" t="s">
        <v>2569</v>
      </c>
      <c r="H3194" s="37" t="s">
        <v>92</v>
      </c>
      <c r="I3194" s="37" t="s">
        <v>131</v>
      </c>
      <c r="J3194" s="37" t="s">
        <v>80</v>
      </c>
      <c r="K3194" s="50">
        <v>1E+96</v>
      </c>
      <c r="L3194" s="37" t="s">
        <v>93</v>
      </c>
      <c r="M3194" s="31">
        <v>7</v>
      </c>
    </row>
    <row spans="1:13" s="31" customFormat="1" ht="15.75" customHeight="1" x14ac:dyDescent="0.2" outlineLevel="0" r="3195">
      <c r="A3195" s="31">
        <v>3194</v>
      </c>
      <c r="B3195" s="37" t="s">
        <v>10033</v>
      </c>
      <c r="C3195" s="37" t="s">
        <v>10034</v>
      </c>
      <c r="D3195" s="37" t="s">
        <v>74</v>
      </c>
      <c r="E3195" s="31">
        <v>38</v>
      </c>
      <c r="F3195" s="48">
        <v>28560</v>
      </c>
      <c r="G3195" s="37" t="s">
        <v>643</v>
      </c>
      <c r="H3195" s="37" t="s">
        <v>78</v>
      </c>
      <c r="I3195" s="37" t="s">
        <v>79</v>
      </c>
      <c r="J3195" s="37" t="s">
        <v>80</v>
      </c>
      <c r="K3195" s="37" t="s">
        <v>4742</v>
      </c>
      <c r="L3195" s="37" t="s">
        <v>93</v>
      </c>
      <c r="M3195" s="31">
        <v>11</v>
      </c>
    </row>
    <row spans="1:13" s="31" customFormat="1" ht="15.75" customHeight="1" x14ac:dyDescent="0.2" outlineLevel="0" r="3196">
      <c r="A3196" s="31">
        <v>3195</v>
      </c>
      <c r="B3196" s="37" t="s">
        <v>10035</v>
      </c>
      <c r="C3196" s="37" t="s">
        <v>10036</v>
      </c>
      <c r="D3196" s="37" t="s">
        <v>100</v>
      </c>
      <c r="E3196" s="31">
        <v>4</v>
      </c>
      <c r="F3196" s="48">
        <v>29675</v>
      </c>
      <c r="G3196" s="37" t="s">
        <v>2348</v>
      </c>
      <c r="H3196" s="37" t="s">
        <v>78</v>
      </c>
      <c r="I3196" s="37" t="s">
        <v>79</v>
      </c>
      <c r="J3196" s="37" t="s">
        <v>80</v>
      </c>
      <c r="K3196" s="37" t="s">
        <v>5513</v>
      </c>
      <c r="L3196" s="37" t="s">
        <v>93</v>
      </c>
      <c r="M3196" s="31">
        <v>18</v>
      </c>
    </row>
    <row spans="1:13" s="31" customFormat="1" ht="15.75" customHeight="1" x14ac:dyDescent="0.2" outlineLevel="0" r="3197">
      <c r="A3197" s="31">
        <v>3196</v>
      </c>
      <c r="B3197" s="37" t="s">
        <v>9301</v>
      </c>
      <c r="C3197" s="37" t="s">
        <v>10037</v>
      </c>
      <c r="D3197" s="37" t="s">
        <v>100</v>
      </c>
      <c r="E3197" s="31">
        <v>11</v>
      </c>
      <c r="F3197" s="48">
        <v>28341</v>
      </c>
      <c r="G3197" s="37" t="s">
        <v>1571</v>
      </c>
      <c r="H3197" s="37" t="s">
        <v>191</v>
      </c>
      <c r="I3197" s="37" t="s">
        <v>79</v>
      </c>
      <c r="J3197" s="37" t="s">
        <v>80</v>
      </c>
      <c r="K3197" s="37" t="s">
        <v>5003</v>
      </c>
      <c r="L3197" s="37" t="s">
        <v>93</v>
      </c>
      <c r="M3197" s="31">
        <v>8</v>
      </c>
    </row>
    <row spans="1:13" s="31" customFormat="1" ht="15.75" customHeight="1" x14ac:dyDescent="0.2" outlineLevel="0" r="3198">
      <c r="A3198" s="31">
        <v>3197</v>
      </c>
      <c r="B3198" s="37" t="s">
        <v>10038</v>
      </c>
      <c r="C3198" s="37" t="s">
        <v>10039</v>
      </c>
      <c r="D3198" s="37" t="s">
        <v>74</v>
      </c>
      <c r="E3198" s="31">
        <v>83</v>
      </c>
      <c r="F3198" s="48">
        <v>27808</v>
      </c>
      <c r="G3198" s="37" t="s">
        <v>175</v>
      </c>
      <c r="H3198" s="37" t="s">
        <v>191</v>
      </c>
      <c r="I3198" s="37" t="s">
        <v>131</v>
      </c>
      <c r="J3198" s="37" t="s">
        <v>80</v>
      </c>
      <c r="K3198" s="37" t="s">
        <v>5035</v>
      </c>
      <c r="L3198" s="37" t="s">
        <v>93</v>
      </c>
      <c r="M3198" s="31">
        <v>14</v>
      </c>
    </row>
    <row spans="1:13" s="31" customFormat="1" ht="15.75" customHeight="1" x14ac:dyDescent="0.2" outlineLevel="0" r="3199">
      <c r="A3199" s="31">
        <v>3198</v>
      </c>
      <c r="B3199" s="37" t="s">
        <v>10040</v>
      </c>
      <c r="C3199" s="37" t="s">
        <v>10041</v>
      </c>
      <c r="D3199" s="37" t="s">
        <v>74</v>
      </c>
      <c r="E3199" s="31">
        <v>66</v>
      </c>
      <c r="F3199" s="48">
        <v>35644</v>
      </c>
      <c r="G3199" s="37" t="s">
        <v>468</v>
      </c>
      <c r="H3199" s="37" t="s">
        <v>78</v>
      </c>
      <c r="I3199" s="37" t="s">
        <v>79</v>
      </c>
      <c r="J3199" s="37" t="s">
        <v>80</v>
      </c>
      <c r="K3199" s="37" t="s">
        <v>4816</v>
      </c>
      <c r="L3199" s="37" t="s">
        <v>81</v>
      </c>
      <c r="M3199" s="31">
        <v>1</v>
      </c>
    </row>
    <row spans="1:13" s="31" customFormat="1" ht="15.75" customHeight="1" x14ac:dyDescent="0.2" outlineLevel="0" r="3200">
      <c r="A3200" s="31">
        <v>3199</v>
      </c>
      <c r="B3200" s="37" t="s">
        <v>7643</v>
      </c>
      <c r="C3200" s="37" t="s">
        <v>10042</v>
      </c>
      <c r="D3200" s="37" t="s">
        <v>100</v>
      </c>
      <c r="E3200" s="31">
        <v>98</v>
      </c>
      <c r="F3200" s="48">
        <v>25446</v>
      </c>
      <c r="G3200" s="37" t="s">
        <v>414</v>
      </c>
      <c r="H3200" s="37" t="s">
        <v>250</v>
      </c>
      <c r="I3200" s="37" t="s">
        <v>79</v>
      </c>
      <c r="J3200" s="37" t="s">
        <v>80</v>
      </c>
      <c r="K3200" s="37" t="s">
        <v>4881</v>
      </c>
      <c r="L3200" s="37" t="s">
        <v>81</v>
      </c>
      <c r="M3200" s="31">
        <v>15</v>
      </c>
    </row>
    <row spans="1:13" s="31" customFormat="1" ht="15.75" customHeight="1" x14ac:dyDescent="0.2" outlineLevel="0" r="3201">
      <c r="A3201" s="31">
        <v>3200</v>
      </c>
      <c r="B3201" s="37" t="s">
        <v>7620</v>
      </c>
      <c r="D3201" s="37" t="s">
        <v>100</v>
      </c>
      <c r="E3201" s="31">
        <v>51</v>
      </c>
      <c r="F3201" s="48">
        <v>35006</v>
      </c>
      <c r="G3201" s="37" t="s">
        <v>991</v>
      </c>
      <c r="H3201" s="37" t="s">
        <v>78</v>
      </c>
      <c r="I3201" s="37" t="s">
        <v>79</v>
      </c>
      <c r="J3201" s="37" t="s">
        <v>80</v>
      </c>
      <c r="K3201" s="37" t="s">
        <v>4749</v>
      </c>
      <c r="L3201" s="37" t="s">
        <v>93</v>
      </c>
      <c r="M3201" s="31">
        <v>1</v>
      </c>
    </row>
    <row spans="1:13" s="31" customFormat="1" ht="15.75" customHeight="1" x14ac:dyDescent="0.2" outlineLevel="0" r="3202">
      <c r="A3202" s="31">
        <v>3201</v>
      </c>
      <c r="B3202" s="37" t="s">
        <v>10043</v>
      </c>
      <c r="C3202" s="37" t="s">
        <v>10044</v>
      </c>
      <c r="D3202" s="37" t="s">
        <v>74</v>
      </c>
      <c r="E3202" s="31">
        <v>61</v>
      </c>
      <c r="F3202" s="48">
        <v>36616</v>
      </c>
      <c r="G3202" s="37" t="s">
        <v>551</v>
      </c>
      <c r="H3202" s="37" t="s">
        <v>103</v>
      </c>
      <c r="I3202" s="37" t="s">
        <v>79</v>
      </c>
      <c r="J3202" s="37" t="s">
        <v>80</v>
      </c>
      <c r="K3202" s="37" t="s">
        <v>4938</v>
      </c>
      <c r="L3202" s="37" t="s">
        <v>81</v>
      </c>
      <c r="M3202" s="31">
        <v>1</v>
      </c>
    </row>
    <row spans="1:13" s="31" customFormat="1" ht="15.75" customHeight="1" x14ac:dyDescent="0.2" outlineLevel="0" r="3203">
      <c r="A3203" s="31">
        <v>3202</v>
      </c>
      <c r="B3203" s="37" t="s">
        <v>10045</v>
      </c>
      <c r="C3203" s="37" t="s">
        <v>10046</v>
      </c>
      <c r="D3203" s="37" t="s">
        <v>74</v>
      </c>
      <c r="E3203" s="31">
        <v>74</v>
      </c>
      <c r="F3203" s="48">
        <v>34587</v>
      </c>
      <c r="G3203" s="37" t="s">
        <v>2734</v>
      </c>
      <c r="H3203" s="37" t="s">
        <v>103</v>
      </c>
      <c r="I3203" s="37" t="s">
        <v>79</v>
      </c>
      <c r="J3203" s="37" t="s">
        <v>80</v>
      </c>
      <c r="K3203" s="37" t="s">
        <v>4913</v>
      </c>
      <c r="L3203" s="37" t="s">
        <v>81</v>
      </c>
      <c r="M3203" s="31">
        <v>2</v>
      </c>
    </row>
    <row spans="1:13" s="31" customFormat="1" ht="15.75" customHeight="1" x14ac:dyDescent="0.2" outlineLevel="0" r="3204">
      <c r="A3204" s="31">
        <v>3203</v>
      </c>
      <c r="B3204" s="37" t="s">
        <v>5134</v>
      </c>
      <c r="C3204" s="37" t="s">
        <v>8238</v>
      </c>
      <c r="D3204" s="37" t="s">
        <v>74</v>
      </c>
      <c r="E3204" s="31">
        <v>25</v>
      </c>
      <c r="F3204" s="48">
        <v>31083</v>
      </c>
      <c r="G3204" s="37" t="s">
        <v>545</v>
      </c>
      <c r="H3204" s="37" t="s">
        <v>250</v>
      </c>
      <c r="I3204" s="37" t="s">
        <v>104</v>
      </c>
      <c r="J3204" s="37" t="s">
        <v>80</v>
      </c>
      <c r="K3204" s="50">
        <v>100</v>
      </c>
      <c r="L3204" s="37" t="s">
        <v>81</v>
      </c>
      <c r="M3204" s="31">
        <v>7</v>
      </c>
    </row>
    <row spans="1:13" s="31" customFormat="1" ht="15.75" customHeight="1" x14ac:dyDescent="0.2" outlineLevel="0" r="3205">
      <c r="A3205" s="31">
        <v>3204</v>
      </c>
      <c r="B3205" s="37" t="s">
        <v>10047</v>
      </c>
      <c r="C3205" s="37" t="s">
        <v>10048</v>
      </c>
      <c r="D3205" s="37" t="s">
        <v>100</v>
      </c>
      <c r="E3205" s="31">
        <v>51</v>
      </c>
      <c r="F3205" s="48">
        <v>34664</v>
      </c>
      <c r="G3205" s="37" t="s">
        <v>468</v>
      </c>
      <c r="H3205" s="37" t="s">
        <v>191</v>
      </c>
      <c r="I3205" s="37" t="s">
        <v>79</v>
      </c>
      <c r="J3205" s="37" t="s">
        <v>80</v>
      </c>
      <c r="K3205" s="37" t="s">
        <v>4772</v>
      </c>
      <c r="L3205" s="37" t="s">
        <v>81</v>
      </c>
      <c r="M3205" s="31">
        <v>4</v>
      </c>
    </row>
    <row spans="1:13" s="31" customFormat="1" ht="15.75" customHeight="1" x14ac:dyDescent="0.2" outlineLevel="0" r="3206">
      <c r="A3206" s="31">
        <v>3205</v>
      </c>
      <c r="B3206" s="37" t="s">
        <v>10049</v>
      </c>
      <c r="C3206" s="37" t="s">
        <v>10050</v>
      </c>
      <c r="D3206" s="37" t="s">
        <v>74</v>
      </c>
      <c r="E3206" s="31">
        <v>35</v>
      </c>
      <c r="F3206" s="48">
        <v>21660</v>
      </c>
      <c r="G3206" s="37" t="s">
        <v>263</v>
      </c>
      <c r="H3206" s="37" t="s">
        <v>250</v>
      </c>
      <c r="I3206" s="37" t="s">
        <v>79</v>
      </c>
      <c r="J3206" s="37" t="s">
        <v>80</v>
      </c>
      <c r="K3206" s="37" t="s">
        <v>4772</v>
      </c>
      <c r="L3206" s="37" t="s">
        <v>93</v>
      </c>
      <c r="M3206" s="31">
        <v>20</v>
      </c>
    </row>
    <row spans="1:13" s="31" customFormat="1" ht="15.75" customHeight="1" x14ac:dyDescent="0.2" outlineLevel="0" r="3207">
      <c r="A3207" s="31">
        <v>3206</v>
      </c>
      <c r="B3207" s="37" t="s">
        <v>10051</v>
      </c>
      <c r="C3207" s="37" t="s">
        <v>10052</v>
      </c>
      <c r="D3207" s="37" t="s">
        <v>100</v>
      </c>
      <c r="E3207" s="31">
        <v>32</v>
      </c>
      <c r="F3207" s="48">
        <v>34781</v>
      </c>
      <c r="G3207" s="37" t="s">
        <v>1696</v>
      </c>
      <c r="H3207" s="37" t="s">
        <v>103</v>
      </c>
      <c r="I3207" s="37" t="s">
        <v>79</v>
      </c>
      <c r="J3207" s="37" t="s">
        <v>80</v>
      </c>
      <c r="K3207" s="37" t="s">
        <v>4833</v>
      </c>
      <c r="L3207" s="37" t="s">
        <v>93</v>
      </c>
      <c r="M3207" s="31">
        <v>1</v>
      </c>
    </row>
    <row spans="1:13" s="31" customFormat="1" ht="15.75" customHeight="1" x14ac:dyDescent="0.2" outlineLevel="0" r="3208">
      <c r="A3208" s="31">
        <v>3207</v>
      </c>
      <c r="B3208" s="37" t="s">
        <v>10053</v>
      </c>
      <c r="C3208" s="37" t="s">
        <v>10054</v>
      </c>
      <c r="D3208" s="37" t="s">
        <v>100</v>
      </c>
      <c r="E3208" s="31">
        <v>46</v>
      </c>
      <c r="F3208" s="48">
        <v>32018</v>
      </c>
      <c r="H3208" s="37" t="s">
        <v>250</v>
      </c>
      <c r="I3208" s="37" t="s">
        <v>79</v>
      </c>
      <c r="J3208" s="37" t="s">
        <v>80</v>
      </c>
      <c r="K3208" s="37" t="s">
        <v>4962</v>
      </c>
      <c r="L3208" s="37" t="s">
        <v>93</v>
      </c>
      <c r="M3208" s="31">
        <v>21</v>
      </c>
    </row>
    <row spans="1:13" s="31" customFormat="1" ht="15.75" customHeight="1" x14ac:dyDescent="0.2" outlineLevel="0" r="3209">
      <c r="A3209" s="31">
        <v>3208</v>
      </c>
      <c r="B3209" s="37" t="s">
        <v>1272</v>
      </c>
      <c r="C3209" s="37" t="s">
        <v>10055</v>
      </c>
      <c r="D3209" s="37" t="s">
        <v>100</v>
      </c>
      <c r="E3209" s="31">
        <v>53</v>
      </c>
      <c r="F3209" s="48">
        <v>24509</v>
      </c>
      <c r="G3209" s="37" t="s">
        <v>190</v>
      </c>
      <c r="H3209" s="37" t="s">
        <v>250</v>
      </c>
      <c r="I3209" s="37" t="s">
        <v>131</v>
      </c>
      <c r="J3209" s="37" t="s">
        <v>80</v>
      </c>
      <c r="K3209" s="37" t="s">
        <v>5565</v>
      </c>
      <c r="L3209" s="37" t="s">
        <v>93</v>
      </c>
      <c r="M3209" s="31">
        <v>15</v>
      </c>
    </row>
    <row spans="1:13" s="31" customFormat="1" ht="15.75" customHeight="1" x14ac:dyDescent="0.2" outlineLevel="0" r="3210">
      <c r="A3210" s="31">
        <v>3209</v>
      </c>
      <c r="B3210" s="37" t="s">
        <v>8738</v>
      </c>
      <c r="C3210" s="37" t="s">
        <v>10056</v>
      </c>
      <c r="D3210" s="37" t="s">
        <v>100</v>
      </c>
      <c r="E3210" s="31">
        <v>10</v>
      </c>
      <c r="F3210" s="48">
        <v>23464</v>
      </c>
      <c r="G3210" s="37" t="s">
        <v>857</v>
      </c>
      <c r="H3210" s="37" t="s">
        <v>78</v>
      </c>
      <c r="I3210" s="37" t="s">
        <v>104</v>
      </c>
      <c r="J3210" s="37" t="s">
        <v>80</v>
      </c>
      <c r="K3210" s="50">
        <v>1E+96</v>
      </c>
      <c r="L3210" s="37" t="s">
        <v>93</v>
      </c>
      <c r="M3210" s="31">
        <v>15</v>
      </c>
    </row>
    <row spans="1:13" s="31" customFormat="1" ht="15.75" customHeight="1" x14ac:dyDescent="0.2" outlineLevel="0" r="3211">
      <c r="A3211" s="31">
        <v>3210</v>
      </c>
      <c r="B3211" s="37" t="s">
        <v>10057</v>
      </c>
      <c r="C3211" s="37" t="s">
        <v>10058</v>
      </c>
      <c r="D3211" s="37" t="s">
        <v>100</v>
      </c>
      <c r="E3211" s="31">
        <v>80</v>
      </c>
      <c r="F3211" s="48">
        <v>32174</v>
      </c>
      <c r="G3211" s="37" t="s">
        <v>804</v>
      </c>
      <c r="H3211" s="37" t="s">
        <v>78</v>
      </c>
      <c r="I3211" s="37" t="s">
        <v>79</v>
      </c>
      <c r="J3211" s="37" t="s">
        <v>80</v>
      </c>
      <c r="K3211" s="31">
        <v>1</v>
      </c>
      <c r="L3211" s="37" t="s">
        <v>93</v>
      </c>
      <c r="M3211" s="31">
        <v>1</v>
      </c>
    </row>
    <row spans="1:13" s="31" customFormat="1" ht="15.75" customHeight="1" x14ac:dyDescent="0.2" outlineLevel="0" r="3212">
      <c r="A3212" s="31">
        <v>3211</v>
      </c>
      <c r="B3212" s="37" t="s">
        <v>7019</v>
      </c>
      <c r="C3212" s="37" t="s">
        <v>10059</v>
      </c>
      <c r="D3212" s="37" t="s">
        <v>100</v>
      </c>
      <c r="E3212" s="31">
        <v>52</v>
      </c>
      <c r="F3212" s="48">
        <v>34132</v>
      </c>
      <c r="G3212" s="37" t="s">
        <v>814</v>
      </c>
      <c r="H3212" s="37" t="s">
        <v>191</v>
      </c>
      <c r="I3212" s="37" t="s">
        <v>131</v>
      </c>
      <c r="J3212" s="37" t="s">
        <v>80</v>
      </c>
      <c r="K3212" s="37" t="s">
        <v>5016</v>
      </c>
      <c r="L3212" s="37" t="s">
        <v>81</v>
      </c>
      <c r="M3212" s="31">
        <v>7</v>
      </c>
    </row>
    <row spans="1:13" s="31" customFormat="1" ht="15.75" customHeight="1" x14ac:dyDescent="0.2" outlineLevel="0" r="3213">
      <c r="A3213" s="31">
        <v>3212</v>
      </c>
      <c r="B3213" s="37" t="s">
        <v>10060</v>
      </c>
      <c r="C3213" s="37" t="s">
        <v>10061</v>
      </c>
      <c r="D3213" s="37" t="s">
        <v>100</v>
      </c>
      <c r="E3213" s="31">
        <v>62</v>
      </c>
      <c r="F3213" s="48">
        <v>29601</v>
      </c>
      <c r="G3213" s="37" t="s">
        <v>1218</v>
      </c>
      <c r="H3213" s="37" t="s">
        <v>103</v>
      </c>
      <c r="I3213" s="37" t="s">
        <v>104</v>
      </c>
      <c r="J3213" s="37" t="s">
        <v>80</v>
      </c>
      <c r="K3213" s="37" t="s">
        <v>4762</v>
      </c>
      <c r="L3213" s="37" t="s">
        <v>93</v>
      </c>
      <c r="M3213" s="31">
        <v>13</v>
      </c>
    </row>
    <row spans="1:13" s="31" customFormat="1" ht="15.75" customHeight="1" x14ac:dyDescent="0.2" outlineLevel="0" r="3214">
      <c r="A3214" s="31">
        <v>3213</v>
      </c>
      <c r="B3214" s="37" t="s">
        <v>7195</v>
      </c>
      <c r="C3214" s="37" t="s">
        <v>10062</v>
      </c>
      <c r="D3214" s="37" t="s">
        <v>100</v>
      </c>
      <c r="E3214" s="31">
        <v>27</v>
      </c>
      <c r="F3214" s="48">
        <v>26202</v>
      </c>
      <c r="H3214" s="37" t="s">
        <v>183</v>
      </c>
      <c r="I3214" s="37" t="s">
        <v>104</v>
      </c>
      <c r="J3214" s="37" t="s">
        <v>80</v>
      </c>
      <c r="K3214" s="37" t="s">
        <v>4791</v>
      </c>
      <c r="L3214" s="37" t="s">
        <v>81</v>
      </c>
      <c r="M3214" s="31">
        <v>16</v>
      </c>
    </row>
    <row spans="1:13" s="31" customFormat="1" ht="15.75" customHeight="1" x14ac:dyDescent="0.2" outlineLevel="0" r="3215">
      <c r="A3215" s="31">
        <v>3214</v>
      </c>
      <c r="B3215" s="37" t="s">
        <v>10063</v>
      </c>
      <c r="C3215" s="37" t="s">
        <v>10064</v>
      </c>
      <c r="D3215" s="37" t="s">
        <v>100</v>
      </c>
      <c r="E3215" s="31">
        <v>2</v>
      </c>
      <c r="F3215" s="48">
        <v>33990</v>
      </c>
      <c r="G3215" s="37" t="s">
        <v>2283</v>
      </c>
      <c r="H3215" s="37" t="s">
        <v>103</v>
      </c>
      <c r="I3215" s="37" t="s">
        <v>79</v>
      </c>
      <c r="J3215" s="37" t="s">
        <v>80</v>
      </c>
      <c r="K3215" s="37" t="s">
        <v>5197</v>
      </c>
      <c r="L3215" s="37" t="s">
        <v>81</v>
      </c>
      <c r="M3215" s="31">
        <v>9</v>
      </c>
    </row>
    <row spans="1:13" s="31" customFormat="1" ht="15.75" customHeight="1" x14ac:dyDescent="0.2" outlineLevel="0" r="3216">
      <c r="A3216" s="31">
        <v>3215</v>
      </c>
      <c r="B3216" s="37" t="s">
        <v>6178</v>
      </c>
      <c r="C3216" s="37" t="s">
        <v>10065</v>
      </c>
      <c r="D3216" s="37" t="s">
        <v>74</v>
      </c>
      <c r="E3216" s="31">
        <v>14</v>
      </c>
      <c r="F3216" s="48">
        <v>28031</v>
      </c>
      <c r="G3216" s="37" t="s">
        <v>77</v>
      </c>
      <c r="H3216" s="37" t="s">
        <v>250</v>
      </c>
      <c r="I3216" s="37" t="s">
        <v>79</v>
      </c>
      <c r="J3216" s="37" t="s">
        <v>80</v>
      </c>
      <c r="K3216" s="38">
        <v>-1</v>
      </c>
      <c r="L3216" s="37" t="s">
        <v>81</v>
      </c>
      <c r="M3216" s="31">
        <v>7</v>
      </c>
    </row>
    <row spans="1:13" s="31" customFormat="1" ht="15.75" customHeight="1" x14ac:dyDescent="0.2" outlineLevel="0" r="3217">
      <c r="A3217" s="31">
        <v>3216</v>
      </c>
      <c r="B3217" s="37" t="s">
        <v>5261</v>
      </c>
      <c r="C3217" s="37" t="s">
        <v>10066</v>
      </c>
      <c r="D3217" s="37" t="s">
        <v>74</v>
      </c>
      <c r="E3217" s="31">
        <v>59</v>
      </c>
      <c r="F3217" s="48">
        <v>35923</v>
      </c>
      <c r="G3217" s="37" t="s">
        <v>622</v>
      </c>
      <c r="H3217" s="37" t="s">
        <v>78</v>
      </c>
      <c r="I3217" s="37" t="s">
        <v>79</v>
      </c>
      <c r="J3217" s="37" t="s">
        <v>80</v>
      </c>
      <c r="K3217" s="50">
        <v>-100</v>
      </c>
      <c r="L3217" s="37" t="s">
        <v>81</v>
      </c>
      <c r="M3217" s="31">
        <v>1</v>
      </c>
    </row>
    <row spans="1:13" s="31" customFormat="1" ht="15.75" customHeight="1" x14ac:dyDescent="0.2" outlineLevel="0" r="3218">
      <c r="A3218" s="31">
        <v>3217</v>
      </c>
      <c r="B3218" s="37" t="s">
        <v>10067</v>
      </c>
      <c r="C3218" s="37" t="s">
        <v>10068</v>
      </c>
      <c r="D3218" s="37" t="s">
        <v>100</v>
      </c>
      <c r="E3218" s="31">
        <v>95</v>
      </c>
      <c r="F3218" s="48">
        <v>24909</v>
      </c>
      <c r="G3218" s="37" t="s">
        <v>643</v>
      </c>
      <c r="H3218" s="37" t="s">
        <v>78</v>
      </c>
      <c r="I3218" s="37" t="s">
        <v>79</v>
      </c>
      <c r="J3218" s="37" t="s">
        <v>80</v>
      </c>
      <c r="K3218" s="37" t="s">
        <v>4728</v>
      </c>
      <c r="L3218" s="37" t="s">
        <v>93</v>
      </c>
      <c r="M3218" s="31">
        <v>8</v>
      </c>
    </row>
    <row spans="1:13" s="31" customFormat="1" ht="15.75" customHeight="1" x14ac:dyDescent="0.2" outlineLevel="0" r="3219">
      <c r="A3219" s="31">
        <v>3218</v>
      </c>
      <c r="B3219" s="37" t="s">
        <v>5738</v>
      </c>
      <c r="C3219" s="37" t="s">
        <v>10069</v>
      </c>
      <c r="D3219" s="37" t="s">
        <v>100</v>
      </c>
      <c r="E3219" s="31">
        <v>38</v>
      </c>
      <c r="F3219" s="48">
        <v>27802</v>
      </c>
      <c r="G3219" s="37" t="s">
        <v>798</v>
      </c>
      <c r="H3219" s="37" t="s">
        <v>415</v>
      </c>
      <c r="I3219" s="37" t="s">
        <v>79</v>
      </c>
      <c r="J3219" s="37" t="s">
        <v>80</v>
      </c>
      <c r="K3219" s="37" t="s">
        <v>4959</v>
      </c>
      <c r="L3219" s="37" t="s">
        <v>81</v>
      </c>
      <c r="M3219" s="31">
        <v>22</v>
      </c>
    </row>
    <row spans="1:13" s="31" customFormat="1" ht="15.75" customHeight="1" x14ac:dyDescent="0.2" outlineLevel="0" r="3220">
      <c r="A3220" s="31">
        <v>3219</v>
      </c>
      <c r="B3220" s="37" t="s">
        <v>10070</v>
      </c>
      <c r="C3220" s="37" t="s">
        <v>10071</v>
      </c>
      <c r="D3220" s="37" t="s">
        <v>100</v>
      </c>
      <c r="E3220" s="31">
        <v>94</v>
      </c>
      <c r="F3220" s="48">
        <v>35801</v>
      </c>
      <c r="G3220" s="37" t="s">
        <v>5130</v>
      </c>
      <c r="H3220" s="37" t="s">
        <v>103</v>
      </c>
      <c r="I3220" s="37" t="s">
        <v>79</v>
      </c>
      <c r="J3220" s="37" t="s">
        <v>80</v>
      </c>
      <c r="K3220" s="50">
        <v>100</v>
      </c>
      <c r="L3220" s="37" t="s">
        <v>93</v>
      </c>
      <c r="M3220" s="31">
        <v>3</v>
      </c>
    </row>
    <row spans="1:13" s="31" customFormat="1" ht="15.75" customHeight="1" x14ac:dyDescent="0.2" outlineLevel="0" r="3221">
      <c r="A3221" s="31">
        <v>3220</v>
      </c>
      <c r="B3221" s="37" t="s">
        <v>9247</v>
      </c>
      <c r="C3221" s="37" t="s">
        <v>6214</v>
      </c>
      <c r="D3221" s="37" t="s">
        <v>74</v>
      </c>
      <c r="E3221" s="31">
        <v>53</v>
      </c>
      <c r="F3221" s="48">
        <v>26506</v>
      </c>
      <c r="G3221" s="37" t="s">
        <v>1110</v>
      </c>
      <c r="H3221" s="37" t="s">
        <v>78</v>
      </c>
      <c r="I3221" s="37" t="s">
        <v>104</v>
      </c>
      <c r="J3221" s="37" t="s">
        <v>80</v>
      </c>
      <c r="K3221" s="37" t="s">
        <v>4869</v>
      </c>
      <c r="L3221" s="37" t="s">
        <v>93</v>
      </c>
      <c r="M3221" s="31">
        <v>11</v>
      </c>
    </row>
    <row spans="1:13" s="31" customFormat="1" ht="15.75" customHeight="1" x14ac:dyDescent="0.2" outlineLevel="0" r="3222">
      <c r="A3222" s="31">
        <v>3221</v>
      </c>
      <c r="B3222" s="37" t="s">
        <v>10072</v>
      </c>
      <c r="C3222" s="37" t="s">
        <v>10073</v>
      </c>
      <c r="D3222" s="37" t="s">
        <v>100</v>
      </c>
      <c r="E3222" s="31">
        <v>59</v>
      </c>
      <c r="F3222" s="48">
        <v>21818</v>
      </c>
      <c r="G3222" s="37" t="s">
        <v>230</v>
      </c>
      <c r="H3222" s="37" t="s">
        <v>92</v>
      </c>
      <c r="I3222" s="37" t="s">
        <v>131</v>
      </c>
      <c r="J3222" s="37" t="s">
        <v>80</v>
      </c>
      <c r="K3222" s="37" t="s">
        <v>5035</v>
      </c>
      <c r="L3222" s="37" t="s">
        <v>81</v>
      </c>
      <c r="M3222" s="31">
        <v>11</v>
      </c>
    </row>
    <row spans="1:13" s="31" customFormat="1" ht="15.75" customHeight="1" x14ac:dyDescent="0.2" outlineLevel="0" r="3223">
      <c r="A3223" s="31">
        <v>3222</v>
      </c>
      <c r="B3223" s="37" t="s">
        <v>6532</v>
      </c>
      <c r="C3223" s="37" t="s">
        <v>10074</v>
      </c>
      <c r="D3223" s="37" t="s">
        <v>473</v>
      </c>
      <c r="E3223" s="31">
        <v>40</v>
      </c>
      <c r="G3223" s="37" t="s">
        <v>952</v>
      </c>
      <c r="H3223" s="37" t="s">
        <v>161</v>
      </c>
      <c r="I3223" s="37" t="s">
        <v>104</v>
      </c>
      <c r="J3223" s="37" t="s">
        <v>80</v>
      </c>
      <c r="L3223" s="37" t="s">
        <v>93</v>
      </c>
    </row>
    <row spans="1:13" s="31" customFormat="1" ht="15.75" customHeight="1" x14ac:dyDescent="0.2" outlineLevel="0" r="3224">
      <c r="A3224" s="31">
        <v>3223</v>
      </c>
      <c r="B3224" s="37" t="s">
        <v>7237</v>
      </c>
      <c r="C3224" s="37" t="s">
        <v>10075</v>
      </c>
      <c r="D3224" s="37" t="s">
        <v>473</v>
      </c>
      <c r="E3224" s="31">
        <v>44</v>
      </c>
      <c r="G3224" s="37" t="s">
        <v>622</v>
      </c>
      <c r="H3224" s="37" t="s">
        <v>161</v>
      </c>
      <c r="I3224" s="37" t="s">
        <v>79</v>
      </c>
      <c r="J3224" s="37" t="s">
        <v>80</v>
      </c>
      <c r="L3224" s="37" t="s">
        <v>81</v>
      </c>
    </row>
    <row spans="1:13" s="31" customFormat="1" ht="15.75" customHeight="1" x14ac:dyDescent="0.2" outlineLevel="0" r="3225">
      <c r="A3225" s="31">
        <v>3224</v>
      </c>
      <c r="B3225" s="37" t="s">
        <v>10076</v>
      </c>
      <c r="C3225" s="37" t="s">
        <v>10077</v>
      </c>
      <c r="D3225" s="37" t="s">
        <v>100</v>
      </c>
      <c r="E3225" s="31">
        <v>67</v>
      </c>
      <c r="F3225" s="48">
        <v>35136</v>
      </c>
      <c r="G3225" s="37" t="s">
        <v>3068</v>
      </c>
      <c r="H3225" s="37" t="s">
        <v>78</v>
      </c>
      <c r="I3225" s="37" t="s">
        <v>104</v>
      </c>
      <c r="J3225" s="37" t="s">
        <v>80</v>
      </c>
      <c r="K3225" s="37" t="s">
        <v>4869</v>
      </c>
      <c r="L3225" s="37" t="s">
        <v>93</v>
      </c>
      <c r="M3225" s="31">
        <v>3</v>
      </c>
    </row>
    <row spans="1:13" s="31" customFormat="1" ht="15.75" customHeight="1" x14ac:dyDescent="0.2" outlineLevel="0" r="3226">
      <c r="A3226" s="31">
        <v>3225</v>
      </c>
      <c r="B3226" s="37" t="s">
        <v>10078</v>
      </c>
      <c r="C3226" s="37" t="s">
        <v>10079</v>
      </c>
      <c r="D3226" s="37" t="s">
        <v>74</v>
      </c>
      <c r="E3226" s="31">
        <v>19</v>
      </c>
      <c r="F3226" s="48">
        <v>29391</v>
      </c>
      <c r="G3226" s="37" t="s">
        <v>1297</v>
      </c>
      <c r="H3226" s="37" t="s">
        <v>191</v>
      </c>
      <c r="I3226" s="37" t="s">
        <v>79</v>
      </c>
      <c r="J3226" s="37" t="s">
        <v>80</v>
      </c>
      <c r="K3226" s="37" t="s">
        <v>5133</v>
      </c>
      <c r="L3226" s="37" t="s">
        <v>81</v>
      </c>
      <c r="M3226" s="31">
        <v>4</v>
      </c>
    </row>
    <row spans="1:13" s="31" customFormat="1" ht="15.75" customHeight="1" x14ac:dyDescent="0.2" outlineLevel="0" r="3227">
      <c r="A3227" s="31">
        <v>3226</v>
      </c>
      <c r="B3227" s="37" t="s">
        <v>10080</v>
      </c>
      <c r="C3227" s="37" t="s">
        <v>10081</v>
      </c>
      <c r="D3227" s="37" t="s">
        <v>100</v>
      </c>
      <c r="E3227" s="31">
        <v>43</v>
      </c>
      <c r="F3227" s="48">
        <v>26752</v>
      </c>
      <c r="H3227" s="37" t="s">
        <v>130</v>
      </c>
      <c r="I3227" s="37" t="s">
        <v>104</v>
      </c>
      <c r="J3227" s="37" t="s">
        <v>80</v>
      </c>
      <c r="K3227" s="38">
        <v>-1</v>
      </c>
      <c r="L3227" s="37" t="s">
        <v>93</v>
      </c>
      <c r="M3227" s="31">
        <v>11</v>
      </c>
    </row>
    <row spans="1:13" s="31" customFormat="1" ht="15.75" customHeight="1" x14ac:dyDescent="0.2" outlineLevel="0" r="3228">
      <c r="A3228" s="31">
        <v>3227</v>
      </c>
      <c r="B3228" s="37" t="s">
        <v>8291</v>
      </c>
      <c r="C3228" s="37" t="s">
        <v>10082</v>
      </c>
      <c r="D3228" s="37" t="s">
        <v>74</v>
      </c>
      <c r="E3228" s="31">
        <v>37</v>
      </c>
      <c r="F3228" s="48">
        <v>35039</v>
      </c>
      <c r="H3228" s="37" t="s">
        <v>78</v>
      </c>
      <c r="I3228" s="37" t="s">
        <v>104</v>
      </c>
      <c r="J3228" s="37" t="s">
        <v>80</v>
      </c>
      <c r="K3228" s="37" t="s">
        <v>4852</v>
      </c>
      <c r="L3228" s="37" t="s">
        <v>93</v>
      </c>
      <c r="M3228" s="31">
        <v>2</v>
      </c>
    </row>
    <row spans="1:13" s="31" customFormat="1" ht="15.75" customHeight="1" x14ac:dyDescent="0.2" outlineLevel="0" r="3229">
      <c r="A3229" s="31">
        <v>3228</v>
      </c>
      <c r="B3229" s="37" t="s">
        <v>3286</v>
      </c>
      <c r="C3229" s="37" t="s">
        <v>10083</v>
      </c>
      <c r="D3229" s="37" t="s">
        <v>100</v>
      </c>
      <c r="E3229" s="31">
        <v>36</v>
      </c>
      <c r="F3229" s="48">
        <v>23605</v>
      </c>
      <c r="G3229" s="37" t="s">
        <v>431</v>
      </c>
      <c r="H3229" s="37" t="s">
        <v>191</v>
      </c>
      <c r="I3229" s="37" t="s">
        <v>79</v>
      </c>
      <c r="J3229" s="37" t="s">
        <v>80</v>
      </c>
      <c r="K3229" s="37" t="s">
        <v>5062</v>
      </c>
      <c r="L3229" s="37" t="s">
        <v>93</v>
      </c>
      <c r="M3229" s="31">
        <v>13</v>
      </c>
    </row>
    <row spans="1:13" s="31" customFormat="1" ht="15.75" customHeight="1" x14ac:dyDescent="0.2" outlineLevel="0" r="3230">
      <c r="A3230" s="31">
        <v>3229</v>
      </c>
      <c r="B3230" s="37" t="s">
        <v>9262</v>
      </c>
      <c r="C3230" s="37" t="s">
        <v>10084</v>
      </c>
      <c r="D3230" s="37" t="s">
        <v>74</v>
      </c>
      <c r="E3230" s="31">
        <v>69</v>
      </c>
      <c r="F3230" s="48">
        <v>23668</v>
      </c>
      <c r="G3230" s="37" t="s">
        <v>750</v>
      </c>
      <c r="H3230" s="37" t="s">
        <v>147</v>
      </c>
      <c r="I3230" s="37" t="s">
        <v>131</v>
      </c>
      <c r="J3230" s="37" t="s">
        <v>80</v>
      </c>
      <c r="K3230" s="37" t="s">
        <v>4913</v>
      </c>
      <c r="L3230" s="37" t="s">
        <v>81</v>
      </c>
      <c r="M3230" s="31">
        <v>6</v>
      </c>
    </row>
    <row spans="1:13" s="31" customFormat="1" ht="15.75" customHeight="1" x14ac:dyDescent="0.2" outlineLevel="0" r="3231">
      <c r="A3231" s="31">
        <v>3230</v>
      </c>
      <c r="B3231" s="37" t="s">
        <v>3565</v>
      </c>
      <c r="C3231" s="37" t="s">
        <v>10085</v>
      </c>
      <c r="D3231" s="37" t="s">
        <v>100</v>
      </c>
      <c r="E3231" s="31">
        <v>31</v>
      </c>
      <c r="F3231" s="48">
        <v>25613</v>
      </c>
      <c r="G3231" s="37" t="s">
        <v>515</v>
      </c>
      <c r="H3231" s="37" t="s">
        <v>103</v>
      </c>
      <c r="I3231" s="37" t="s">
        <v>79</v>
      </c>
      <c r="J3231" s="37" t="s">
        <v>80</v>
      </c>
      <c r="K3231" s="37" t="s">
        <v>4719</v>
      </c>
      <c r="L3231" s="37" t="s">
        <v>93</v>
      </c>
      <c r="M3231" s="31">
        <v>12</v>
      </c>
    </row>
    <row spans="1:13" s="31" customFormat="1" ht="15.75" customHeight="1" x14ac:dyDescent="0.2" outlineLevel="0" r="3232">
      <c r="A3232" s="31">
        <v>3231</v>
      </c>
      <c r="B3232" s="37" t="s">
        <v>3735</v>
      </c>
      <c r="C3232" s="37" t="s">
        <v>10086</v>
      </c>
      <c r="D3232" s="37" t="s">
        <v>74</v>
      </c>
      <c r="E3232" s="31">
        <v>84</v>
      </c>
      <c r="F3232" s="48">
        <v>27909</v>
      </c>
      <c r="H3232" s="37" t="s">
        <v>250</v>
      </c>
      <c r="I3232" s="37" t="s">
        <v>104</v>
      </c>
      <c r="J3232" s="37" t="s">
        <v>80</v>
      </c>
      <c r="K3232" s="37" t="s">
        <v>4971</v>
      </c>
      <c r="L3232" s="37" t="s">
        <v>81</v>
      </c>
      <c r="M3232" s="31">
        <v>16</v>
      </c>
    </row>
    <row spans="1:13" s="31" customFormat="1" ht="15.75" customHeight="1" x14ac:dyDescent="0.2" outlineLevel="0" r="3233">
      <c r="A3233" s="31">
        <v>3232</v>
      </c>
      <c r="B3233" s="37" t="s">
        <v>6652</v>
      </c>
      <c r="C3233" s="37" t="s">
        <v>10087</v>
      </c>
      <c r="D3233" s="37" t="s">
        <v>100</v>
      </c>
      <c r="E3233" s="31">
        <v>7</v>
      </c>
      <c r="F3233" s="48">
        <v>34252</v>
      </c>
      <c r="G3233" s="37" t="s">
        <v>443</v>
      </c>
      <c r="H3233" s="37" t="s">
        <v>103</v>
      </c>
      <c r="I3233" s="37" t="s">
        <v>79</v>
      </c>
      <c r="J3233" s="37" t="s">
        <v>80</v>
      </c>
      <c r="K3233" s="37" t="s">
        <v>4819</v>
      </c>
      <c r="L3233" s="37" t="s">
        <v>81</v>
      </c>
      <c r="M3233" s="31">
        <v>9</v>
      </c>
    </row>
    <row spans="1:13" s="31" customFormat="1" ht="15.75" customHeight="1" x14ac:dyDescent="0.2" outlineLevel="0" r="3234">
      <c r="A3234" s="31">
        <v>3233</v>
      </c>
      <c r="B3234" s="37" t="s">
        <v>5806</v>
      </c>
      <c r="C3234" s="37" t="s">
        <v>10088</v>
      </c>
      <c r="D3234" s="37" t="s">
        <v>74</v>
      </c>
      <c r="E3234" s="31">
        <v>7</v>
      </c>
      <c r="F3234" s="48">
        <v>21556</v>
      </c>
      <c r="G3234" s="37" t="s">
        <v>2348</v>
      </c>
      <c r="H3234" s="37" t="s">
        <v>103</v>
      </c>
      <c r="I3234" s="37" t="s">
        <v>79</v>
      </c>
      <c r="J3234" s="37" t="s">
        <v>80</v>
      </c>
      <c r="K3234" s="37" t="s">
        <v>4791</v>
      </c>
      <c r="L3234" s="37" t="s">
        <v>81</v>
      </c>
      <c r="M3234" s="31">
        <v>17</v>
      </c>
    </row>
    <row spans="1:13" s="31" customFormat="1" ht="15.75" customHeight="1" x14ac:dyDescent="0.2" outlineLevel="0" r="3235">
      <c r="A3235" s="31">
        <v>3234</v>
      </c>
      <c r="B3235" s="37" t="s">
        <v>10089</v>
      </c>
      <c r="C3235" s="37" t="s">
        <v>10090</v>
      </c>
      <c r="D3235" s="37" t="s">
        <v>74</v>
      </c>
      <c r="E3235" s="31">
        <v>35</v>
      </c>
      <c r="F3235" s="48">
        <v>31882</v>
      </c>
      <c r="G3235" s="37" t="s">
        <v>1455</v>
      </c>
      <c r="H3235" s="37" t="s">
        <v>78</v>
      </c>
      <c r="I3235" s="37" t="s">
        <v>79</v>
      </c>
      <c r="J3235" s="37" t="s">
        <v>80</v>
      </c>
      <c r="K3235" s="37" t="s">
        <v>4816</v>
      </c>
      <c r="L3235" s="37" t="s">
        <v>81</v>
      </c>
      <c r="M3235" s="31">
        <v>19</v>
      </c>
    </row>
    <row spans="1:13" s="31" customFormat="1" ht="15.75" customHeight="1" x14ac:dyDescent="0.2" outlineLevel="0" r="3236">
      <c r="A3236" s="31">
        <v>3235</v>
      </c>
      <c r="B3236" s="37" t="s">
        <v>8002</v>
      </c>
      <c r="C3236" s="37" t="s">
        <v>10091</v>
      </c>
      <c r="D3236" s="37" t="s">
        <v>74</v>
      </c>
      <c r="E3236" s="31">
        <v>88</v>
      </c>
      <c r="F3236" s="48">
        <v>23877</v>
      </c>
      <c r="G3236" s="37" t="s">
        <v>387</v>
      </c>
      <c r="H3236" s="37" t="s">
        <v>92</v>
      </c>
      <c r="I3236" s="37" t="s">
        <v>104</v>
      </c>
      <c r="J3236" s="37" t="s">
        <v>80</v>
      </c>
      <c r="K3236" s="37" t="s">
        <v>5493</v>
      </c>
      <c r="L3236" s="37" t="s">
        <v>81</v>
      </c>
      <c r="M3236" s="31">
        <v>12</v>
      </c>
    </row>
    <row spans="1:13" s="31" customFormat="1" ht="15.75" customHeight="1" x14ac:dyDescent="0.2" outlineLevel="0" r="3237">
      <c r="A3237" s="31">
        <v>3236</v>
      </c>
      <c r="B3237" s="37" t="s">
        <v>7605</v>
      </c>
      <c r="C3237" s="37" t="s">
        <v>10092</v>
      </c>
      <c r="D3237" s="37" t="s">
        <v>74</v>
      </c>
      <c r="E3237" s="31">
        <v>37</v>
      </c>
      <c r="F3237" s="48">
        <v>34060</v>
      </c>
      <c r="H3237" s="37" t="s">
        <v>78</v>
      </c>
      <c r="I3237" s="37" t="s">
        <v>79</v>
      </c>
      <c r="J3237" s="37" t="s">
        <v>80</v>
      </c>
      <c r="K3237" s="37" t="s">
        <v>4752</v>
      </c>
      <c r="L3237" s="37" t="s">
        <v>81</v>
      </c>
      <c r="M3237" s="31">
        <v>5</v>
      </c>
    </row>
    <row spans="1:13" s="31" customFormat="1" ht="15.75" customHeight="1" x14ac:dyDescent="0.2" outlineLevel="0" r="3238">
      <c r="A3238" s="31">
        <v>3237</v>
      </c>
      <c r="B3238" s="37" t="s">
        <v>9645</v>
      </c>
      <c r="C3238" s="37" t="s">
        <v>10093</v>
      </c>
      <c r="D3238" s="37" t="s">
        <v>100</v>
      </c>
      <c r="E3238" s="31">
        <v>94</v>
      </c>
      <c r="F3238" s="48">
        <v>23604</v>
      </c>
      <c r="G3238" s="37" t="s">
        <v>322</v>
      </c>
      <c r="H3238" s="37" t="s">
        <v>78</v>
      </c>
      <c r="I3238" s="37" t="s">
        <v>79</v>
      </c>
      <c r="J3238" s="37" t="s">
        <v>80</v>
      </c>
      <c r="K3238" s="37" t="s">
        <v>4755</v>
      </c>
      <c r="L3238" s="37" t="s">
        <v>93</v>
      </c>
      <c r="M3238" s="31">
        <v>13</v>
      </c>
    </row>
    <row spans="1:13" s="31" customFormat="1" ht="15.75" customHeight="1" x14ac:dyDescent="0.2" outlineLevel="0" r="3239">
      <c r="A3239" s="31">
        <v>3238</v>
      </c>
      <c r="B3239" s="37" t="s">
        <v>9584</v>
      </c>
      <c r="C3239" s="37" t="s">
        <v>10094</v>
      </c>
      <c r="D3239" s="37" t="s">
        <v>74</v>
      </c>
      <c r="E3239" s="31">
        <v>23</v>
      </c>
      <c r="F3239" s="48">
        <v>28326</v>
      </c>
      <c r="G3239" s="37" t="s">
        <v>515</v>
      </c>
      <c r="H3239" s="37" t="s">
        <v>147</v>
      </c>
      <c r="I3239" s="37" t="s">
        <v>79</v>
      </c>
      <c r="J3239" s="37" t="s">
        <v>80</v>
      </c>
      <c r="K3239" s="37" t="s">
        <v>4772</v>
      </c>
      <c r="L3239" s="37" t="s">
        <v>93</v>
      </c>
      <c r="M3239" s="31">
        <v>14</v>
      </c>
    </row>
    <row spans="1:13" s="31" customFormat="1" ht="15.75" customHeight="1" x14ac:dyDescent="0.2" outlineLevel="0" r="3240">
      <c r="A3240" s="31">
        <v>3239</v>
      </c>
      <c r="B3240" s="37" t="s">
        <v>10095</v>
      </c>
      <c r="C3240" s="37" t="s">
        <v>10096</v>
      </c>
      <c r="D3240" s="37" t="s">
        <v>100</v>
      </c>
      <c r="E3240" s="31">
        <v>15</v>
      </c>
      <c r="F3240" s="48">
        <v>26273</v>
      </c>
      <c r="G3240" s="37" t="s">
        <v>773</v>
      </c>
      <c r="H3240" s="37" t="s">
        <v>191</v>
      </c>
      <c r="I3240" s="37" t="s">
        <v>131</v>
      </c>
      <c r="J3240" s="37" t="s">
        <v>80</v>
      </c>
      <c r="K3240" s="37" t="s">
        <v>4755</v>
      </c>
      <c r="L3240" s="37" t="s">
        <v>93</v>
      </c>
      <c r="M3240" s="31">
        <v>5</v>
      </c>
    </row>
    <row spans="1:13" s="31" customFormat="1" ht="15.75" customHeight="1" x14ac:dyDescent="0.2" outlineLevel="0" r="3241">
      <c r="A3241" s="31">
        <v>3240</v>
      </c>
      <c r="B3241" s="37" t="s">
        <v>9030</v>
      </c>
      <c r="C3241" s="37" t="s">
        <v>10097</v>
      </c>
      <c r="D3241" s="37" t="s">
        <v>74</v>
      </c>
      <c r="E3241" s="31">
        <v>90</v>
      </c>
      <c r="F3241" s="48">
        <v>28007</v>
      </c>
      <c r="G3241" s="37" t="s">
        <v>1297</v>
      </c>
      <c r="H3241" s="37" t="s">
        <v>250</v>
      </c>
      <c r="I3241" s="37" t="s">
        <v>79</v>
      </c>
      <c r="J3241" s="37" t="s">
        <v>80</v>
      </c>
      <c r="K3241" s="37" t="s">
        <v>4725</v>
      </c>
      <c r="L3241" s="37" t="s">
        <v>81</v>
      </c>
      <c r="M3241" s="31">
        <v>6</v>
      </c>
    </row>
    <row spans="1:13" s="31" customFormat="1" ht="15.75" customHeight="1" x14ac:dyDescent="0.2" outlineLevel="0" r="3242">
      <c r="A3242" s="31">
        <v>3241</v>
      </c>
      <c r="B3242" s="37" t="s">
        <v>10098</v>
      </c>
      <c r="C3242" s="37" t="s">
        <v>2216</v>
      </c>
      <c r="D3242" s="37" t="s">
        <v>74</v>
      </c>
      <c r="E3242" s="31">
        <v>34</v>
      </c>
      <c r="F3242" s="48">
        <v>29157</v>
      </c>
      <c r="G3242" s="37" t="s">
        <v>569</v>
      </c>
      <c r="H3242" s="37" t="s">
        <v>78</v>
      </c>
      <c r="I3242" s="37" t="s">
        <v>79</v>
      </c>
      <c r="J3242" s="37" t="s">
        <v>80</v>
      </c>
      <c r="K3242" s="37" t="s">
        <v>4785</v>
      </c>
      <c r="L3242" s="37" t="s">
        <v>81</v>
      </c>
      <c r="M3242" s="31">
        <v>16</v>
      </c>
    </row>
    <row spans="1:13" s="31" customFormat="1" ht="15.75" customHeight="1" x14ac:dyDescent="0.2" outlineLevel="0" r="3243">
      <c r="A3243" s="31">
        <v>3242</v>
      </c>
      <c r="B3243" s="37" t="s">
        <v>10099</v>
      </c>
      <c r="C3243" s="37" t="s">
        <v>10100</v>
      </c>
      <c r="D3243" s="37" t="s">
        <v>100</v>
      </c>
      <c r="E3243" s="31">
        <v>4</v>
      </c>
      <c r="F3243" s="48">
        <v>21251</v>
      </c>
      <c r="G3243" s="37" t="s">
        <v>77</v>
      </c>
      <c r="H3243" s="37" t="s">
        <v>78</v>
      </c>
      <c r="I3243" s="37" t="s">
        <v>104</v>
      </c>
      <c r="J3243" s="37" t="s">
        <v>80</v>
      </c>
      <c r="K3243" s="37" t="s">
        <v>5417</v>
      </c>
      <c r="L3243" s="37" t="s">
        <v>81</v>
      </c>
      <c r="M3243" s="31">
        <v>14</v>
      </c>
    </row>
    <row spans="1:13" s="31" customFormat="1" ht="15.75" customHeight="1" x14ac:dyDescent="0.2" outlineLevel="0" r="3244">
      <c r="A3244" s="31">
        <v>3243</v>
      </c>
      <c r="B3244" s="37" t="s">
        <v>8473</v>
      </c>
      <c r="C3244" s="37" t="s">
        <v>10101</v>
      </c>
      <c r="D3244" s="37" t="s">
        <v>74</v>
      </c>
      <c r="E3244" s="31">
        <v>24</v>
      </c>
      <c r="F3244" s="48">
        <v>26803</v>
      </c>
      <c r="G3244" s="37" t="s">
        <v>1873</v>
      </c>
      <c r="H3244" s="37" t="s">
        <v>191</v>
      </c>
      <c r="I3244" s="37" t="s">
        <v>79</v>
      </c>
      <c r="J3244" s="37" t="s">
        <v>80</v>
      </c>
      <c r="K3244" s="50">
        <v>100</v>
      </c>
      <c r="L3244" s="37" t="s">
        <v>93</v>
      </c>
      <c r="M3244" s="31">
        <v>7</v>
      </c>
    </row>
    <row spans="1:13" s="31" customFormat="1" ht="15.75" customHeight="1" x14ac:dyDescent="0.2" outlineLevel="0" r="3245">
      <c r="A3245" s="31">
        <v>3244</v>
      </c>
      <c r="B3245" s="37" t="s">
        <v>3884</v>
      </c>
      <c r="C3245" s="37" t="s">
        <v>10102</v>
      </c>
      <c r="D3245" s="37" t="s">
        <v>100</v>
      </c>
      <c r="E3245" s="31">
        <v>24</v>
      </c>
      <c r="F3245" s="48">
        <v>21678</v>
      </c>
      <c r="G3245" s="37" t="s">
        <v>1723</v>
      </c>
      <c r="H3245" s="37" t="s">
        <v>103</v>
      </c>
      <c r="I3245" s="37" t="s">
        <v>79</v>
      </c>
      <c r="J3245" s="37" t="s">
        <v>80</v>
      </c>
      <c r="K3245" s="37" t="s">
        <v>5176</v>
      </c>
      <c r="L3245" s="37" t="s">
        <v>93</v>
      </c>
      <c r="M3245" s="31">
        <v>13</v>
      </c>
    </row>
    <row spans="1:13" s="31" customFormat="1" ht="15.75" customHeight="1" x14ac:dyDescent="0.2" outlineLevel="0" r="3246">
      <c r="A3246" s="31">
        <v>3245</v>
      </c>
      <c r="B3246" s="37" t="s">
        <v>10103</v>
      </c>
      <c r="C3246" s="37" t="s">
        <v>10104</v>
      </c>
      <c r="D3246" s="37" t="s">
        <v>74</v>
      </c>
      <c r="E3246" s="31">
        <v>86</v>
      </c>
      <c r="F3246" s="48">
        <v>21636</v>
      </c>
      <c r="G3246" s="37" t="s">
        <v>895</v>
      </c>
      <c r="H3246" s="37" t="s">
        <v>161</v>
      </c>
      <c r="I3246" s="37" t="s">
        <v>131</v>
      </c>
      <c r="J3246" s="37" t="s">
        <v>80</v>
      </c>
      <c r="K3246" s="37" t="s">
        <v>5035</v>
      </c>
      <c r="L3246" s="37" t="s">
        <v>93</v>
      </c>
      <c r="M3246" s="31">
        <v>7</v>
      </c>
    </row>
    <row spans="1:13" s="31" customFormat="1" ht="15.75" customHeight="1" x14ac:dyDescent="0.2" outlineLevel="0" r="3247">
      <c r="A3247" s="31">
        <v>3246</v>
      </c>
      <c r="B3247" s="37" t="s">
        <v>10105</v>
      </c>
      <c r="C3247" s="37" t="s">
        <v>8360</v>
      </c>
      <c r="D3247" s="37" t="s">
        <v>100</v>
      </c>
      <c r="E3247" s="31">
        <v>73</v>
      </c>
      <c r="F3247" s="48">
        <v>24978</v>
      </c>
      <c r="G3247" s="37" t="s">
        <v>102</v>
      </c>
      <c r="H3247" s="37" t="s">
        <v>103</v>
      </c>
      <c r="I3247" s="37" t="s">
        <v>79</v>
      </c>
      <c r="J3247" s="37" t="s">
        <v>80</v>
      </c>
      <c r="K3247" s="37" t="s">
        <v>5009</v>
      </c>
      <c r="L3247" s="37" t="s">
        <v>81</v>
      </c>
      <c r="M3247" s="31">
        <v>4</v>
      </c>
    </row>
    <row spans="1:13" s="31" customFormat="1" ht="15.75" customHeight="1" x14ac:dyDescent="0.2" outlineLevel="0" r="3248">
      <c r="A3248" s="31">
        <v>3247</v>
      </c>
      <c r="B3248" s="37" t="s">
        <v>7505</v>
      </c>
      <c r="C3248" s="37" t="s">
        <v>10106</v>
      </c>
      <c r="D3248" s="37" t="s">
        <v>100</v>
      </c>
      <c r="E3248" s="31">
        <v>0</v>
      </c>
      <c r="F3248" s="48">
        <v>31146</v>
      </c>
      <c r="G3248" s="37" t="s">
        <v>91</v>
      </c>
      <c r="H3248" s="37" t="s">
        <v>78</v>
      </c>
      <c r="I3248" s="37" t="s">
        <v>79</v>
      </c>
      <c r="J3248" s="37" t="s">
        <v>80</v>
      </c>
      <c r="K3248" s="37" t="s">
        <v>4798</v>
      </c>
      <c r="L3248" s="37" t="s">
        <v>81</v>
      </c>
      <c r="M3248" s="31">
        <v>5</v>
      </c>
    </row>
    <row spans="1:13" s="31" customFormat="1" ht="15.75" customHeight="1" x14ac:dyDescent="0.2" outlineLevel="0" r="3249">
      <c r="A3249" s="31">
        <v>3248</v>
      </c>
      <c r="B3249" s="37" t="s">
        <v>9224</v>
      </c>
      <c r="C3249" s="37" t="s">
        <v>10107</v>
      </c>
      <c r="D3249" s="37" t="s">
        <v>74</v>
      </c>
      <c r="E3249" s="31">
        <v>32</v>
      </c>
      <c r="F3249" s="48">
        <v>20955</v>
      </c>
      <c r="G3249" s="37" t="s">
        <v>925</v>
      </c>
      <c r="H3249" s="37" t="s">
        <v>250</v>
      </c>
      <c r="I3249" s="37" t="s">
        <v>104</v>
      </c>
      <c r="J3249" s="37" t="s">
        <v>80</v>
      </c>
      <c r="K3249" s="37" t="s">
        <v>4828</v>
      </c>
      <c r="L3249" s="37" t="s">
        <v>93</v>
      </c>
      <c r="M3249" s="31">
        <v>5</v>
      </c>
    </row>
    <row spans="1:13" s="31" customFormat="1" ht="15.75" customHeight="1" x14ac:dyDescent="0.2" outlineLevel="0" r="3250">
      <c r="A3250" s="31">
        <v>3249</v>
      </c>
      <c r="B3250" s="37" t="s">
        <v>10108</v>
      </c>
      <c r="C3250" s="37" t="s">
        <v>10109</v>
      </c>
      <c r="D3250" s="37" t="s">
        <v>100</v>
      </c>
      <c r="E3250" s="31">
        <v>46</v>
      </c>
      <c r="F3250" s="48">
        <v>29821</v>
      </c>
      <c r="G3250" s="37" t="s">
        <v>1218</v>
      </c>
      <c r="H3250" s="37" t="s">
        <v>78</v>
      </c>
      <c r="I3250" s="37" t="s">
        <v>79</v>
      </c>
      <c r="J3250" s="37" t="s">
        <v>80</v>
      </c>
      <c r="L3250" s="37" t="s">
        <v>81</v>
      </c>
      <c r="M3250" s="31">
        <v>14</v>
      </c>
    </row>
    <row spans="1:13" s="31" customFormat="1" ht="15.75" customHeight="1" x14ac:dyDescent="0.2" outlineLevel="0" r="3251">
      <c r="A3251" s="31">
        <v>3250</v>
      </c>
      <c r="B3251" s="37" t="s">
        <v>1963</v>
      </c>
      <c r="C3251" s="37" t="s">
        <v>10110</v>
      </c>
      <c r="D3251" s="37" t="s">
        <v>74</v>
      </c>
      <c r="E3251" s="31">
        <v>27</v>
      </c>
      <c r="F3251" s="48">
        <v>33710</v>
      </c>
      <c r="H3251" s="37" t="s">
        <v>415</v>
      </c>
      <c r="I3251" s="37" t="s">
        <v>131</v>
      </c>
      <c r="J3251" s="37" t="s">
        <v>80</v>
      </c>
      <c r="K3251" s="37" t="s">
        <v>4860</v>
      </c>
      <c r="L3251" s="37" t="s">
        <v>81</v>
      </c>
      <c r="M3251" s="31">
        <v>4</v>
      </c>
    </row>
    <row spans="1:13" s="31" customFormat="1" ht="15.75" customHeight="1" x14ac:dyDescent="0.2" outlineLevel="0" r="3252">
      <c r="A3252" s="31">
        <v>3251</v>
      </c>
      <c r="B3252" s="37" t="s">
        <v>10111</v>
      </c>
      <c r="C3252" s="37" t="s">
        <v>10112</v>
      </c>
      <c r="D3252" s="37" t="s">
        <v>100</v>
      </c>
      <c r="E3252" s="31">
        <v>95</v>
      </c>
      <c r="F3252" s="48">
        <v>27999</v>
      </c>
      <c r="G3252" s="37" t="s">
        <v>1455</v>
      </c>
      <c r="H3252" s="37" t="s">
        <v>103</v>
      </c>
      <c r="I3252" s="37" t="s">
        <v>131</v>
      </c>
      <c r="J3252" s="37" t="s">
        <v>80</v>
      </c>
      <c r="K3252" s="31">
        <v>-0.5</v>
      </c>
      <c r="L3252" s="37" t="s">
        <v>81</v>
      </c>
      <c r="M3252" s="31">
        <v>8</v>
      </c>
    </row>
    <row spans="1:13" s="31" customFormat="1" ht="15.75" customHeight="1" x14ac:dyDescent="0.2" outlineLevel="0" r="3253">
      <c r="A3253" s="31">
        <v>3252</v>
      </c>
      <c r="B3253" s="37" t="s">
        <v>6160</v>
      </c>
      <c r="C3253" s="37" t="s">
        <v>10113</v>
      </c>
      <c r="D3253" s="37" t="s">
        <v>100</v>
      </c>
      <c r="E3253" s="31">
        <v>59</v>
      </c>
      <c r="F3253" s="48">
        <v>31943</v>
      </c>
      <c r="G3253" s="37" t="s">
        <v>545</v>
      </c>
      <c r="H3253" s="37" t="s">
        <v>250</v>
      </c>
      <c r="I3253" s="37" t="s">
        <v>131</v>
      </c>
      <c r="J3253" s="37" t="s">
        <v>80</v>
      </c>
      <c r="K3253" s="37" t="s">
        <v>5246</v>
      </c>
      <c r="L3253" s="37" t="s">
        <v>81</v>
      </c>
      <c r="M3253" s="31">
        <v>14</v>
      </c>
    </row>
    <row spans="1:13" s="31" customFormat="1" ht="15.75" customHeight="1" x14ac:dyDescent="0.2" outlineLevel="0" r="3254">
      <c r="A3254" s="31">
        <v>3253</v>
      </c>
      <c r="B3254" s="37" t="s">
        <v>10114</v>
      </c>
      <c r="C3254" s="37" t="s">
        <v>10115</v>
      </c>
      <c r="D3254" s="37" t="s">
        <v>100</v>
      </c>
      <c r="E3254" s="31">
        <v>42</v>
      </c>
      <c r="F3254" s="48">
        <v>32914</v>
      </c>
      <c r="G3254" s="37" t="s">
        <v>408</v>
      </c>
      <c r="H3254" s="37" t="s">
        <v>103</v>
      </c>
      <c r="I3254" s="37" t="s">
        <v>131</v>
      </c>
      <c r="J3254" s="37" t="s">
        <v>80</v>
      </c>
      <c r="K3254" s="37" t="s">
        <v>4902</v>
      </c>
      <c r="L3254" s="37" t="s">
        <v>81</v>
      </c>
      <c r="M3254" s="31">
        <v>7</v>
      </c>
    </row>
    <row spans="1:13" s="31" customFormat="1" ht="15.75" customHeight="1" x14ac:dyDescent="0.2" outlineLevel="0" r="3255">
      <c r="A3255" s="31">
        <v>3254</v>
      </c>
      <c r="B3255" s="37" t="s">
        <v>10116</v>
      </c>
      <c r="C3255" s="37" t="s">
        <v>10117</v>
      </c>
      <c r="D3255" s="37" t="s">
        <v>100</v>
      </c>
      <c r="E3255" s="31">
        <v>8</v>
      </c>
      <c r="F3255" s="48">
        <v>37033</v>
      </c>
      <c r="G3255" s="37" t="s">
        <v>2076</v>
      </c>
      <c r="H3255" s="37" t="s">
        <v>103</v>
      </c>
      <c r="I3255" s="37" t="s">
        <v>79</v>
      </c>
      <c r="J3255" s="37" t="s">
        <v>80</v>
      </c>
      <c r="K3255" s="37" t="s">
        <v>5089</v>
      </c>
      <c r="L3255" s="37" t="s">
        <v>93</v>
      </c>
      <c r="M3255" s="31">
        <v>1</v>
      </c>
    </row>
    <row spans="1:13" s="31" customFormat="1" ht="15.75" customHeight="1" x14ac:dyDescent="0.2" outlineLevel="0" r="3256">
      <c r="A3256" s="31">
        <v>3255</v>
      </c>
      <c r="B3256" s="37" t="s">
        <v>10118</v>
      </c>
      <c r="C3256" s="37" t="s">
        <v>10119</v>
      </c>
      <c r="D3256" s="37" t="s">
        <v>473</v>
      </c>
      <c r="E3256" s="31">
        <v>47</v>
      </c>
      <c r="G3256" s="37" t="s">
        <v>1571</v>
      </c>
      <c r="H3256" s="37" t="s">
        <v>161</v>
      </c>
      <c r="I3256" s="37" t="s">
        <v>131</v>
      </c>
      <c r="J3256" s="37" t="s">
        <v>80</v>
      </c>
      <c r="L3256" s="37" t="s">
        <v>93</v>
      </c>
    </row>
    <row spans="1:13" s="31" customFormat="1" ht="15.75" customHeight="1" x14ac:dyDescent="0.2" outlineLevel="0" r="3257">
      <c r="A3257" s="31">
        <v>3256</v>
      </c>
      <c r="B3257" s="37" t="s">
        <v>10120</v>
      </c>
      <c r="C3257" s="37" t="s">
        <v>10121</v>
      </c>
      <c r="D3257" s="37" t="s">
        <v>100</v>
      </c>
      <c r="E3257" s="31">
        <v>76</v>
      </c>
      <c r="F3257" s="48">
        <v>31449</v>
      </c>
      <c r="G3257" s="37" t="s">
        <v>1429</v>
      </c>
      <c r="H3257" s="37" t="s">
        <v>103</v>
      </c>
      <c r="I3257" s="37" t="s">
        <v>104</v>
      </c>
      <c r="J3257" s="37" t="s">
        <v>80</v>
      </c>
      <c r="K3257" s="37" t="s">
        <v>5493</v>
      </c>
      <c r="L3257" s="37" t="s">
        <v>93</v>
      </c>
      <c r="M3257" s="31">
        <v>6</v>
      </c>
    </row>
    <row spans="1:13" s="31" customFormat="1" ht="15.75" customHeight="1" x14ac:dyDescent="0.2" outlineLevel="0" r="3258">
      <c r="A3258" s="31">
        <v>3257</v>
      </c>
      <c r="B3258" s="37" t="s">
        <v>10122</v>
      </c>
      <c r="C3258" s="37" t="s">
        <v>10123</v>
      </c>
      <c r="D3258" s="37" t="s">
        <v>74</v>
      </c>
      <c r="E3258" s="31">
        <v>64</v>
      </c>
      <c r="F3258" s="48">
        <v>29348</v>
      </c>
      <c r="G3258" s="37" t="s">
        <v>952</v>
      </c>
      <c r="H3258" s="37" t="s">
        <v>250</v>
      </c>
      <c r="I3258" s="37" t="s">
        <v>79</v>
      </c>
      <c r="J3258" s="37" t="s">
        <v>80</v>
      </c>
      <c r="K3258" s="37" t="s">
        <v>5513</v>
      </c>
      <c r="L3258" s="37" t="s">
        <v>81</v>
      </c>
      <c r="M3258" s="31">
        <v>10</v>
      </c>
    </row>
    <row spans="1:13" s="31" customFormat="1" ht="15.75" customHeight="1" x14ac:dyDescent="0.2" outlineLevel="0" r="3259">
      <c r="A3259" s="31">
        <v>3258</v>
      </c>
      <c r="B3259" s="37" t="s">
        <v>10124</v>
      </c>
      <c r="C3259" s="37" t="s">
        <v>10125</v>
      </c>
      <c r="D3259" s="37" t="s">
        <v>100</v>
      </c>
      <c r="E3259" s="31">
        <v>77</v>
      </c>
      <c r="F3259" s="48">
        <v>28834</v>
      </c>
      <c r="G3259" s="37" t="s">
        <v>750</v>
      </c>
      <c r="H3259" s="37" t="s">
        <v>147</v>
      </c>
      <c r="I3259" s="37" t="s">
        <v>79</v>
      </c>
      <c r="J3259" s="37" t="s">
        <v>80</v>
      </c>
      <c r="K3259" s="37" t="s">
        <v>4842</v>
      </c>
      <c r="L3259" s="37" t="s">
        <v>81</v>
      </c>
      <c r="M3259" s="31">
        <v>18</v>
      </c>
    </row>
    <row spans="1:13" s="31" customFormat="1" ht="15.75" customHeight="1" x14ac:dyDescent="0.2" outlineLevel="0" r="3260">
      <c r="A3260" s="31">
        <v>3259</v>
      </c>
      <c r="B3260" s="37" t="s">
        <v>5716</v>
      </c>
      <c r="D3260" s="37" t="s">
        <v>74</v>
      </c>
      <c r="E3260" s="31">
        <v>74</v>
      </c>
      <c r="F3260" s="48">
        <v>19667</v>
      </c>
      <c r="G3260" s="37" t="s">
        <v>256</v>
      </c>
      <c r="H3260" s="37" t="s">
        <v>250</v>
      </c>
      <c r="I3260" s="37" t="s">
        <v>131</v>
      </c>
      <c r="J3260" s="37" t="s">
        <v>80</v>
      </c>
      <c r="L3260" s="37" t="s">
        <v>93</v>
      </c>
      <c r="M3260" s="31">
        <v>10</v>
      </c>
    </row>
    <row spans="1:13" s="31" customFormat="1" ht="15.75" customHeight="1" x14ac:dyDescent="0.2" outlineLevel="0" r="3261">
      <c r="A3261" s="31">
        <v>3260</v>
      </c>
      <c r="B3261" s="37" t="s">
        <v>7816</v>
      </c>
      <c r="C3261" s="37" t="s">
        <v>10126</v>
      </c>
      <c r="D3261" s="37" t="s">
        <v>100</v>
      </c>
      <c r="E3261" s="31">
        <v>6</v>
      </c>
      <c r="F3261" s="48">
        <v>29005</v>
      </c>
      <c r="G3261" s="37" t="s">
        <v>1121</v>
      </c>
      <c r="H3261" s="37" t="s">
        <v>183</v>
      </c>
      <c r="I3261" s="37" t="s">
        <v>131</v>
      </c>
      <c r="J3261" s="37" t="s">
        <v>80</v>
      </c>
      <c r="K3261" s="37" t="s">
        <v>4725</v>
      </c>
      <c r="L3261" s="37" t="s">
        <v>93</v>
      </c>
      <c r="M3261" s="31">
        <v>11</v>
      </c>
    </row>
    <row spans="1:13" s="31" customFormat="1" ht="15.75" customHeight="1" x14ac:dyDescent="0.2" outlineLevel="0" r="3262">
      <c r="A3262" s="31">
        <v>3261</v>
      </c>
      <c r="B3262" s="37" t="s">
        <v>4917</v>
      </c>
      <c r="C3262" s="37" t="s">
        <v>10127</v>
      </c>
      <c r="D3262" s="37" t="s">
        <v>74</v>
      </c>
      <c r="E3262" s="31">
        <v>6</v>
      </c>
      <c r="F3262" s="48">
        <v>27424</v>
      </c>
      <c r="H3262" s="37" t="s">
        <v>92</v>
      </c>
      <c r="I3262" s="37" t="s">
        <v>79</v>
      </c>
      <c r="J3262" s="37" t="s">
        <v>80</v>
      </c>
      <c r="K3262" s="37" t="s">
        <v>4985</v>
      </c>
      <c r="L3262" s="37" t="s">
        <v>81</v>
      </c>
      <c r="M3262" s="31">
        <v>5</v>
      </c>
    </row>
    <row spans="1:13" s="31" customFormat="1" ht="15.75" customHeight="1" x14ac:dyDescent="0.2" outlineLevel="0" r="3263">
      <c r="A3263" s="31">
        <v>3262</v>
      </c>
      <c r="B3263" s="37" t="s">
        <v>10128</v>
      </c>
      <c r="C3263" s="37" t="s">
        <v>10129</v>
      </c>
      <c r="D3263" s="37" t="s">
        <v>74</v>
      </c>
      <c r="E3263" s="31">
        <v>65</v>
      </c>
      <c r="F3263" s="48">
        <v>21837</v>
      </c>
      <c r="G3263" s="37" t="s">
        <v>414</v>
      </c>
      <c r="H3263" s="37" t="s">
        <v>130</v>
      </c>
      <c r="I3263" s="37" t="s">
        <v>79</v>
      </c>
      <c r="J3263" s="37" t="s">
        <v>80</v>
      </c>
      <c r="K3263" s="37" t="s">
        <v>5509</v>
      </c>
      <c r="L3263" s="37" t="s">
        <v>93</v>
      </c>
      <c r="M3263" s="31">
        <v>12</v>
      </c>
    </row>
    <row spans="1:13" s="31" customFormat="1" ht="15.75" customHeight="1" x14ac:dyDescent="0.2" outlineLevel="0" r="3264">
      <c r="A3264" s="31">
        <v>3263</v>
      </c>
      <c r="B3264" s="37" t="s">
        <v>4145</v>
      </c>
      <c r="C3264" s="37" t="s">
        <v>10130</v>
      </c>
      <c r="D3264" s="37" t="s">
        <v>100</v>
      </c>
      <c r="E3264" s="31">
        <v>37</v>
      </c>
      <c r="F3264" s="48">
        <v>29819</v>
      </c>
      <c r="G3264" s="37" t="s">
        <v>387</v>
      </c>
      <c r="H3264" s="37" t="s">
        <v>78</v>
      </c>
      <c r="I3264" s="37" t="s">
        <v>104</v>
      </c>
      <c r="J3264" s="37" t="s">
        <v>80</v>
      </c>
      <c r="K3264" s="37" t="s">
        <v>4860</v>
      </c>
      <c r="L3264" s="37" t="s">
        <v>93</v>
      </c>
      <c r="M3264" s="31">
        <v>5</v>
      </c>
    </row>
    <row spans="1:13" s="31" customFormat="1" ht="15.75" customHeight="1" x14ac:dyDescent="0.2" outlineLevel="0" r="3265">
      <c r="A3265" s="31">
        <v>3264</v>
      </c>
      <c r="B3265" s="37" t="s">
        <v>10131</v>
      </c>
      <c r="C3265" s="37" t="s">
        <v>10132</v>
      </c>
      <c r="D3265" s="37" t="s">
        <v>74</v>
      </c>
      <c r="E3265" s="31">
        <v>88</v>
      </c>
      <c r="F3265" s="48">
        <v>28721</v>
      </c>
      <c r="H3265" s="37" t="s">
        <v>103</v>
      </c>
      <c r="I3265" s="37" t="s">
        <v>79</v>
      </c>
      <c r="J3265" s="37" t="s">
        <v>80</v>
      </c>
      <c r="K3265" s="37" t="s">
        <v>4946</v>
      </c>
      <c r="L3265" s="37" t="s">
        <v>81</v>
      </c>
      <c r="M3265" s="31">
        <v>17</v>
      </c>
    </row>
    <row spans="1:13" s="31" customFormat="1" ht="15.75" customHeight="1" x14ac:dyDescent="0.2" outlineLevel="0" r="3266">
      <c r="A3266" s="31">
        <v>3265</v>
      </c>
      <c r="B3266" s="37" t="s">
        <v>10133</v>
      </c>
      <c r="C3266" s="37" t="s">
        <v>10134</v>
      </c>
      <c r="D3266" s="37" t="s">
        <v>74</v>
      </c>
      <c r="E3266" s="31">
        <v>64</v>
      </c>
      <c r="F3266" s="48">
        <v>24625</v>
      </c>
      <c r="G3266" s="37" t="s">
        <v>198</v>
      </c>
      <c r="H3266" s="37" t="s">
        <v>191</v>
      </c>
      <c r="I3266" s="37" t="s">
        <v>131</v>
      </c>
      <c r="J3266" s="37" t="s">
        <v>80</v>
      </c>
      <c r="K3266" s="37" t="s">
        <v>4971</v>
      </c>
      <c r="L3266" s="37" t="s">
        <v>93</v>
      </c>
      <c r="M3266" s="31">
        <v>11</v>
      </c>
    </row>
    <row spans="1:13" s="31" customFormat="1" ht="15.75" customHeight="1" x14ac:dyDescent="0.2" outlineLevel="0" r="3267">
      <c r="A3267" s="31">
        <v>3266</v>
      </c>
      <c r="B3267" s="37" t="s">
        <v>8046</v>
      </c>
      <c r="C3267" s="37" t="s">
        <v>10135</v>
      </c>
      <c r="D3267" s="37" t="s">
        <v>74</v>
      </c>
      <c r="E3267" s="31">
        <v>68</v>
      </c>
      <c r="F3267" s="48">
        <v>34840</v>
      </c>
      <c r="G3267" s="37" t="s">
        <v>113</v>
      </c>
      <c r="H3267" s="37" t="s">
        <v>250</v>
      </c>
      <c r="I3267" s="37" t="s">
        <v>79</v>
      </c>
      <c r="J3267" s="37" t="s">
        <v>80</v>
      </c>
      <c r="K3267" s="37" t="s">
        <v>4967</v>
      </c>
      <c r="L3267" s="37" t="s">
        <v>81</v>
      </c>
      <c r="M3267" s="31">
        <v>5</v>
      </c>
    </row>
    <row spans="1:13" s="31" customFormat="1" ht="15.75" customHeight="1" x14ac:dyDescent="0.2" outlineLevel="0" r="3268">
      <c r="A3268" s="31">
        <v>3267</v>
      </c>
      <c r="B3268" s="37" t="s">
        <v>1558</v>
      </c>
      <c r="C3268" s="37" t="s">
        <v>10136</v>
      </c>
      <c r="D3268" s="37" t="s">
        <v>74</v>
      </c>
      <c r="E3268" s="31">
        <v>20</v>
      </c>
      <c r="F3268" s="48">
        <v>31927</v>
      </c>
      <c r="H3268" s="37" t="s">
        <v>92</v>
      </c>
      <c r="I3268" s="37" t="s">
        <v>131</v>
      </c>
      <c r="J3268" s="37" t="s">
        <v>80</v>
      </c>
      <c r="K3268" s="50">
        <v>100</v>
      </c>
      <c r="L3268" s="37" t="s">
        <v>81</v>
      </c>
      <c r="M3268" s="31">
        <v>9</v>
      </c>
    </row>
    <row spans="1:13" s="31" customFormat="1" ht="15.75" customHeight="1" x14ac:dyDescent="0.2" outlineLevel="0" r="3269">
      <c r="A3269" s="31">
        <v>3268</v>
      </c>
      <c r="B3269" s="37" t="s">
        <v>9052</v>
      </c>
      <c r="C3269" s="37" t="s">
        <v>10137</v>
      </c>
      <c r="D3269" s="37" t="s">
        <v>100</v>
      </c>
      <c r="E3269" s="31">
        <v>93</v>
      </c>
      <c r="F3269" s="48">
        <v>31563</v>
      </c>
      <c r="G3269" s="37" t="s">
        <v>77</v>
      </c>
      <c r="H3269" s="37" t="s">
        <v>78</v>
      </c>
      <c r="I3269" s="37" t="s">
        <v>79</v>
      </c>
      <c r="J3269" s="37" t="s">
        <v>80</v>
      </c>
      <c r="K3269" s="37" t="s">
        <v>4713</v>
      </c>
      <c r="L3269" s="37" t="s">
        <v>93</v>
      </c>
      <c r="M3269" s="31">
        <v>20</v>
      </c>
    </row>
    <row spans="1:13" s="31" customFormat="1" ht="15.75" customHeight="1" x14ac:dyDescent="0.2" outlineLevel="0" r="3270">
      <c r="A3270" s="31">
        <v>3269</v>
      </c>
      <c r="B3270" s="37" t="s">
        <v>7200</v>
      </c>
      <c r="C3270" s="37" t="s">
        <v>10138</v>
      </c>
      <c r="D3270" s="37" t="s">
        <v>74</v>
      </c>
      <c r="E3270" s="31">
        <v>96</v>
      </c>
      <c r="F3270" s="48">
        <v>34669</v>
      </c>
      <c r="G3270" s="37" t="s">
        <v>545</v>
      </c>
      <c r="H3270" s="37" t="s">
        <v>250</v>
      </c>
      <c r="I3270" s="37" t="s">
        <v>79</v>
      </c>
      <c r="J3270" s="37" t="s">
        <v>80</v>
      </c>
      <c r="K3270" s="50">
        <v>100</v>
      </c>
      <c r="L3270" s="37" t="s">
        <v>93</v>
      </c>
      <c r="M3270" s="31">
        <v>1</v>
      </c>
    </row>
    <row spans="1:13" s="31" customFormat="1" ht="15.75" customHeight="1" x14ac:dyDescent="0.2" outlineLevel="0" r="3271">
      <c r="A3271" s="31">
        <v>3270</v>
      </c>
      <c r="B3271" s="37" t="s">
        <v>9763</v>
      </c>
      <c r="C3271" s="37" t="s">
        <v>10139</v>
      </c>
      <c r="D3271" s="37" t="s">
        <v>74</v>
      </c>
      <c r="E3271" s="31">
        <v>47</v>
      </c>
      <c r="F3271" s="48">
        <v>20922</v>
      </c>
      <c r="G3271" s="37" t="s">
        <v>2580</v>
      </c>
      <c r="H3271" s="37" t="s">
        <v>103</v>
      </c>
      <c r="I3271" s="37" t="s">
        <v>79</v>
      </c>
      <c r="J3271" s="37" t="s">
        <v>80</v>
      </c>
      <c r="K3271" s="37" t="s">
        <v>4867</v>
      </c>
      <c r="L3271" s="37" t="s">
        <v>81</v>
      </c>
      <c r="M3271" s="31">
        <v>5</v>
      </c>
    </row>
    <row spans="1:13" s="31" customFormat="1" ht="15.75" customHeight="1" x14ac:dyDescent="0.2" outlineLevel="0" r="3272">
      <c r="A3272" s="31">
        <v>3271</v>
      </c>
      <c r="B3272" s="37" t="s">
        <v>2024</v>
      </c>
      <c r="C3272" s="37" t="s">
        <v>10140</v>
      </c>
      <c r="D3272" s="37" t="s">
        <v>100</v>
      </c>
      <c r="E3272" s="31">
        <v>21</v>
      </c>
      <c r="F3272" s="48">
        <v>31520</v>
      </c>
      <c r="G3272" s="37" t="s">
        <v>1297</v>
      </c>
      <c r="H3272" s="37" t="s">
        <v>92</v>
      </c>
      <c r="I3272" s="37" t="s">
        <v>131</v>
      </c>
      <c r="J3272" s="37" t="s">
        <v>80</v>
      </c>
      <c r="K3272" s="37" t="s">
        <v>4967</v>
      </c>
      <c r="L3272" s="37" t="s">
        <v>81</v>
      </c>
      <c r="M3272" s="31">
        <v>16</v>
      </c>
    </row>
    <row spans="1:13" s="31" customFormat="1" ht="15.75" customHeight="1" x14ac:dyDescent="0.2" outlineLevel="0" r="3273">
      <c r="A3273" s="31">
        <v>3272</v>
      </c>
      <c r="B3273" s="37" t="s">
        <v>10141</v>
      </c>
      <c r="C3273" s="37" t="s">
        <v>10142</v>
      </c>
      <c r="D3273" s="37" t="s">
        <v>74</v>
      </c>
      <c r="E3273" s="31">
        <v>75</v>
      </c>
      <c r="F3273" s="48">
        <v>34124</v>
      </c>
      <c r="G3273" s="37" t="s">
        <v>443</v>
      </c>
      <c r="H3273" s="37" t="s">
        <v>250</v>
      </c>
      <c r="I3273" s="37" t="s">
        <v>104</v>
      </c>
      <c r="J3273" s="37" t="s">
        <v>80</v>
      </c>
      <c r="K3273" s="37" t="s">
        <v>4816</v>
      </c>
      <c r="L3273" s="37" t="s">
        <v>93</v>
      </c>
      <c r="M3273" s="31">
        <v>9</v>
      </c>
    </row>
    <row spans="1:13" s="31" customFormat="1" ht="15.75" customHeight="1" x14ac:dyDescent="0.2" outlineLevel="0" r="3274">
      <c r="A3274" s="31">
        <v>3273</v>
      </c>
      <c r="B3274" s="37" t="s">
        <v>10143</v>
      </c>
      <c r="C3274" s="37" t="s">
        <v>5204</v>
      </c>
      <c r="D3274" s="37" t="s">
        <v>100</v>
      </c>
      <c r="E3274" s="31">
        <v>72</v>
      </c>
      <c r="F3274" s="48">
        <v>28627</v>
      </c>
      <c r="G3274" s="37" t="s">
        <v>77</v>
      </c>
      <c r="H3274" s="37" t="s">
        <v>130</v>
      </c>
      <c r="I3274" s="37" t="s">
        <v>79</v>
      </c>
      <c r="J3274" s="37" t="s">
        <v>80</v>
      </c>
      <c r="K3274" s="37" t="s">
        <v>4959</v>
      </c>
      <c r="L3274" s="37" t="s">
        <v>93</v>
      </c>
      <c r="M3274" s="31">
        <v>11</v>
      </c>
    </row>
    <row spans="1:13" s="31" customFormat="1" ht="15.75" customHeight="1" x14ac:dyDescent="0.2" outlineLevel="0" r="3275">
      <c r="A3275" s="31">
        <v>3274</v>
      </c>
      <c r="B3275" s="37" t="s">
        <v>7026</v>
      </c>
      <c r="C3275" s="37" t="s">
        <v>10144</v>
      </c>
      <c r="D3275" s="37" t="s">
        <v>100</v>
      </c>
      <c r="E3275" s="31">
        <v>44</v>
      </c>
      <c r="F3275" s="48">
        <v>26780</v>
      </c>
      <c r="H3275" s="37" t="s">
        <v>103</v>
      </c>
      <c r="I3275" s="37" t="s">
        <v>79</v>
      </c>
      <c r="J3275" s="37" t="s">
        <v>80</v>
      </c>
      <c r="K3275" s="37" t="s">
        <v>4913</v>
      </c>
      <c r="L3275" s="37" t="s">
        <v>81</v>
      </c>
      <c r="M3275" s="31">
        <v>18</v>
      </c>
    </row>
    <row spans="1:13" s="31" customFormat="1" ht="15.75" customHeight="1" x14ac:dyDescent="0.2" outlineLevel="0" r="3276">
      <c r="A3276" s="31">
        <v>3275</v>
      </c>
      <c r="B3276" s="37" t="s">
        <v>2470</v>
      </c>
      <c r="C3276" s="37" t="s">
        <v>10145</v>
      </c>
      <c r="D3276" s="37" t="s">
        <v>100</v>
      </c>
      <c r="E3276" s="31">
        <v>24</v>
      </c>
      <c r="F3276" s="48">
        <v>27689</v>
      </c>
      <c r="G3276" s="37" t="s">
        <v>588</v>
      </c>
      <c r="H3276" s="37" t="s">
        <v>78</v>
      </c>
      <c r="I3276" s="37" t="s">
        <v>79</v>
      </c>
      <c r="J3276" s="37" t="s">
        <v>80</v>
      </c>
      <c r="K3276" s="37" t="s">
        <v>4755</v>
      </c>
      <c r="L3276" s="37" t="s">
        <v>93</v>
      </c>
      <c r="M3276" s="31">
        <v>6</v>
      </c>
    </row>
    <row spans="1:13" s="31" customFormat="1" ht="15.75" customHeight="1" x14ac:dyDescent="0.2" outlineLevel="0" r="3277">
      <c r="A3277" s="31">
        <v>3276</v>
      </c>
      <c r="B3277" s="37" t="s">
        <v>10146</v>
      </c>
      <c r="C3277" s="37" t="s">
        <v>10147</v>
      </c>
      <c r="D3277" s="37" t="s">
        <v>74</v>
      </c>
      <c r="E3277" s="31">
        <v>10</v>
      </c>
      <c r="F3277" s="48">
        <v>28963</v>
      </c>
      <c r="G3277" s="37" t="s">
        <v>1313</v>
      </c>
      <c r="H3277" s="37" t="s">
        <v>250</v>
      </c>
      <c r="I3277" s="37" t="s">
        <v>131</v>
      </c>
      <c r="J3277" s="37" t="s">
        <v>80</v>
      </c>
      <c r="K3277" s="37" t="s">
        <v>4962</v>
      </c>
      <c r="L3277" s="37" t="s">
        <v>93</v>
      </c>
      <c r="M3277" s="31">
        <v>3</v>
      </c>
    </row>
    <row spans="1:13" s="31" customFormat="1" ht="15.75" customHeight="1" x14ac:dyDescent="0.2" outlineLevel="0" r="3278">
      <c r="A3278" s="31">
        <v>3277</v>
      </c>
      <c r="B3278" s="37" t="s">
        <v>10148</v>
      </c>
      <c r="C3278" s="37" t="s">
        <v>10149</v>
      </c>
      <c r="D3278" s="37" t="s">
        <v>74</v>
      </c>
      <c r="E3278" s="31">
        <v>92</v>
      </c>
      <c r="F3278" s="48">
        <v>22756</v>
      </c>
      <c r="G3278" s="37" t="s">
        <v>1157</v>
      </c>
      <c r="H3278" s="37" t="s">
        <v>250</v>
      </c>
      <c r="I3278" s="37" t="s">
        <v>104</v>
      </c>
      <c r="J3278" s="37" t="s">
        <v>80</v>
      </c>
      <c r="K3278" s="37" t="s">
        <v>4807</v>
      </c>
      <c r="L3278" s="37" t="s">
        <v>93</v>
      </c>
      <c r="M3278" s="31">
        <v>10</v>
      </c>
    </row>
    <row spans="1:13" s="31" customFormat="1" ht="15.75" customHeight="1" x14ac:dyDescent="0.2" outlineLevel="0" r="3279">
      <c r="A3279" s="31">
        <v>3278</v>
      </c>
      <c r="B3279" s="37" t="s">
        <v>10150</v>
      </c>
      <c r="C3279" s="37" t="s">
        <v>10151</v>
      </c>
      <c r="D3279" s="37" t="s">
        <v>74</v>
      </c>
      <c r="E3279" s="31">
        <v>66</v>
      </c>
      <c r="F3279" s="48">
        <v>30124</v>
      </c>
      <c r="G3279" s="37" t="s">
        <v>463</v>
      </c>
      <c r="H3279" s="37" t="s">
        <v>103</v>
      </c>
      <c r="I3279" s="37" t="s">
        <v>104</v>
      </c>
      <c r="J3279" s="37" t="s">
        <v>80</v>
      </c>
      <c r="K3279" s="37" t="s">
        <v>4916</v>
      </c>
      <c r="L3279" s="37" t="s">
        <v>93</v>
      </c>
      <c r="M3279" s="31">
        <v>9</v>
      </c>
    </row>
    <row spans="1:13" s="31" customFormat="1" ht="15.75" customHeight="1" x14ac:dyDescent="0.2" outlineLevel="0" r="3280">
      <c r="A3280" s="31">
        <v>3279</v>
      </c>
      <c r="B3280" s="37" t="s">
        <v>5184</v>
      </c>
      <c r="C3280" s="37" t="s">
        <v>10152</v>
      </c>
      <c r="D3280" s="37" t="s">
        <v>74</v>
      </c>
      <c r="E3280" s="31">
        <v>55</v>
      </c>
      <c r="F3280" s="48">
        <v>21599</v>
      </c>
      <c r="G3280" s="37" t="s">
        <v>773</v>
      </c>
      <c r="H3280" s="37" t="s">
        <v>103</v>
      </c>
      <c r="I3280" s="37" t="s">
        <v>79</v>
      </c>
      <c r="J3280" s="37" t="s">
        <v>80</v>
      </c>
      <c r="K3280" s="50">
        <v>1E+96</v>
      </c>
      <c r="L3280" s="37" t="s">
        <v>93</v>
      </c>
      <c r="M3280" s="31">
        <v>14</v>
      </c>
    </row>
    <row spans="1:13" s="31" customFormat="1" ht="15.75" customHeight="1" x14ac:dyDescent="0.2" outlineLevel="0" r="3281">
      <c r="A3281" s="31">
        <v>3280</v>
      </c>
      <c r="B3281" s="37" t="s">
        <v>7252</v>
      </c>
      <c r="C3281" s="37" t="s">
        <v>10153</v>
      </c>
      <c r="D3281" s="37" t="s">
        <v>100</v>
      </c>
      <c r="E3281" s="31">
        <v>49</v>
      </c>
      <c r="F3281" s="48">
        <v>31899</v>
      </c>
      <c r="G3281" s="37" t="s">
        <v>77</v>
      </c>
      <c r="H3281" s="37" t="s">
        <v>103</v>
      </c>
      <c r="I3281" s="37" t="s">
        <v>79</v>
      </c>
      <c r="J3281" s="37" t="s">
        <v>80</v>
      </c>
      <c r="K3281" s="37" t="s">
        <v>4828</v>
      </c>
      <c r="L3281" s="37" t="s">
        <v>81</v>
      </c>
      <c r="M3281" s="31">
        <v>21</v>
      </c>
    </row>
    <row spans="1:13" s="31" customFormat="1" ht="15.75" customHeight="1" x14ac:dyDescent="0.2" outlineLevel="0" r="3282">
      <c r="A3282" s="31">
        <v>3281</v>
      </c>
      <c r="B3282" s="37" t="s">
        <v>10154</v>
      </c>
      <c r="C3282" s="37" t="s">
        <v>2608</v>
      </c>
      <c r="D3282" s="37" t="s">
        <v>100</v>
      </c>
      <c r="E3282" s="31">
        <v>67</v>
      </c>
      <c r="F3282" s="48">
        <v>35848</v>
      </c>
      <c r="G3282" s="37" t="s">
        <v>5214</v>
      </c>
      <c r="H3282" s="37" t="s">
        <v>250</v>
      </c>
      <c r="I3282" s="37" t="s">
        <v>79</v>
      </c>
      <c r="J3282" s="37" t="s">
        <v>80</v>
      </c>
      <c r="K3282" s="37" t="s">
        <v>4731</v>
      </c>
      <c r="L3282" s="37" t="s">
        <v>93</v>
      </c>
      <c r="M3282" s="31">
        <v>4</v>
      </c>
    </row>
    <row spans="1:13" s="31" customFormat="1" ht="15.75" customHeight="1" x14ac:dyDescent="0.2" outlineLevel="0" r="3283">
      <c r="A3283" s="31">
        <v>3282</v>
      </c>
      <c r="B3283" s="37" t="s">
        <v>10155</v>
      </c>
      <c r="C3283" s="37" t="s">
        <v>10156</v>
      </c>
      <c r="D3283" s="37" t="s">
        <v>100</v>
      </c>
      <c r="E3283" s="31">
        <v>8</v>
      </c>
      <c r="F3283" s="48">
        <v>21664</v>
      </c>
      <c r="G3283" s="37" t="s">
        <v>198</v>
      </c>
      <c r="H3283" s="37" t="s">
        <v>191</v>
      </c>
      <c r="I3283" s="37" t="s">
        <v>131</v>
      </c>
      <c r="J3283" s="37" t="s">
        <v>80</v>
      </c>
      <c r="K3283" s="37" t="s">
        <v>4782</v>
      </c>
      <c r="L3283" s="37" t="s">
        <v>93</v>
      </c>
      <c r="M3283" s="31">
        <v>13</v>
      </c>
    </row>
    <row spans="1:13" s="31" customFormat="1" ht="15.75" customHeight="1" x14ac:dyDescent="0.2" outlineLevel="0" r="3284">
      <c r="A3284" s="31">
        <v>3283</v>
      </c>
      <c r="B3284" s="37" t="s">
        <v>8784</v>
      </c>
      <c r="C3284" s="37" t="s">
        <v>10157</v>
      </c>
      <c r="D3284" s="37" t="s">
        <v>100</v>
      </c>
      <c r="E3284" s="31">
        <v>46</v>
      </c>
      <c r="F3284" s="48">
        <v>28870</v>
      </c>
      <c r="G3284" s="37" t="s">
        <v>2580</v>
      </c>
      <c r="H3284" s="37" t="s">
        <v>92</v>
      </c>
      <c r="I3284" s="37" t="s">
        <v>79</v>
      </c>
      <c r="J3284" s="37" t="s">
        <v>80</v>
      </c>
      <c r="K3284" s="37" t="s">
        <v>5417</v>
      </c>
      <c r="L3284" s="37" t="s">
        <v>81</v>
      </c>
      <c r="M3284" s="31">
        <v>6</v>
      </c>
    </row>
    <row spans="1:13" s="31" customFormat="1" ht="15.75" customHeight="1" x14ac:dyDescent="0.2" outlineLevel="0" r="3285">
      <c r="A3285" s="31">
        <v>3284</v>
      </c>
      <c r="B3285" s="37" t="s">
        <v>6220</v>
      </c>
      <c r="C3285" s="37" t="s">
        <v>8774</v>
      </c>
      <c r="D3285" s="37" t="s">
        <v>100</v>
      </c>
      <c r="E3285" s="31">
        <v>98</v>
      </c>
      <c r="F3285" s="48">
        <v>33478</v>
      </c>
      <c r="G3285" s="37" t="s">
        <v>1297</v>
      </c>
      <c r="H3285" s="37" t="s">
        <v>147</v>
      </c>
      <c r="I3285" s="37" t="s">
        <v>104</v>
      </c>
      <c r="J3285" s="37" t="s">
        <v>80</v>
      </c>
      <c r="K3285" s="50">
        <v>100</v>
      </c>
      <c r="L3285" s="37" t="s">
        <v>93</v>
      </c>
      <c r="M3285" s="31">
        <v>2</v>
      </c>
    </row>
    <row spans="1:13" s="31" customFormat="1" ht="15.75" customHeight="1" x14ac:dyDescent="0.2" outlineLevel="0" r="3286">
      <c r="A3286" s="31">
        <v>3285</v>
      </c>
      <c r="B3286" s="37" t="s">
        <v>10158</v>
      </c>
      <c r="C3286" s="37" t="s">
        <v>10159</v>
      </c>
      <c r="D3286" s="37" t="s">
        <v>74</v>
      </c>
      <c r="E3286" s="31">
        <v>51</v>
      </c>
      <c r="F3286" s="48">
        <v>31776</v>
      </c>
      <c r="G3286" s="37" t="s">
        <v>456</v>
      </c>
      <c r="H3286" s="37" t="s">
        <v>191</v>
      </c>
      <c r="I3286" s="37" t="s">
        <v>104</v>
      </c>
      <c r="J3286" s="37" t="s">
        <v>80</v>
      </c>
      <c r="K3286" s="37" t="s">
        <v>4938</v>
      </c>
      <c r="L3286" s="37" t="s">
        <v>81</v>
      </c>
      <c r="M3286" s="31">
        <v>9</v>
      </c>
    </row>
    <row spans="1:13" s="31" customFormat="1" ht="15.75" customHeight="1" x14ac:dyDescent="0.2" outlineLevel="0" r="3287">
      <c r="A3287" s="31">
        <v>3286</v>
      </c>
      <c r="B3287" s="37" t="s">
        <v>10160</v>
      </c>
      <c r="C3287" s="37" t="s">
        <v>10161</v>
      </c>
      <c r="D3287" s="37" t="s">
        <v>74</v>
      </c>
      <c r="E3287" s="31">
        <v>23</v>
      </c>
      <c r="F3287" s="48">
        <v>22434</v>
      </c>
      <c r="G3287" s="37" t="s">
        <v>129</v>
      </c>
      <c r="H3287" s="37" t="s">
        <v>130</v>
      </c>
      <c r="I3287" s="37" t="s">
        <v>79</v>
      </c>
      <c r="J3287" s="37" t="s">
        <v>80</v>
      </c>
      <c r="K3287" s="37" t="s">
        <v>4769</v>
      </c>
      <c r="L3287" s="37" t="s">
        <v>93</v>
      </c>
      <c r="M3287" s="31">
        <v>20</v>
      </c>
    </row>
    <row spans="1:13" s="31" customFormat="1" ht="15.75" customHeight="1" x14ac:dyDescent="0.2" outlineLevel="0" r="3288">
      <c r="A3288" s="31">
        <v>3287</v>
      </c>
      <c r="B3288" s="37" t="s">
        <v>10162</v>
      </c>
      <c r="C3288" s="37" t="s">
        <v>10163</v>
      </c>
      <c r="D3288" s="37" t="s">
        <v>100</v>
      </c>
      <c r="E3288" s="31">
        <v>30</v>
      </c>
      <c r="F3288" s="48">
        <v>31418</v>
      </c>
      <c r="G3288" s="37" t="s">
        <v>263</v>
      </c>
      <c r="H3288" s="37" t="s">
        <v>250</v>
      </c>
      <c r="I3288" s="37" t="s">
        <v>104</v>
      </c>
      <c r="J3288" s="37" t="s">
        <v>80</v>
      </c>
      <c r="K3288" s="37" t="s">
        <v>5016</v>
      </c>
      <c r="L3288" s="37" t="s">
        <v>81</v>
      </c>
      <c r="M3288" s="31">
        <v>4</v>
      </c>
    </row>
    <row spans="1:13" s="31" customFormat="1" ht="15.75" customHeight="1" x14ac:dyDescent="0.2" outlineLevel="0" r="3289">
      <c r="A3289" s="31">
        <v>3288</v>
      </c>
      <c r="B3289" s="37" t="s">
        <v>10164</v>
      </c>
      <c r="C3289" s="37" t="s">
        <v>10165</v>
      </c>
      <c r="D3289" s="37" t="s">
        <v>473</v>
      </c>
      <c r="E3289" s="31">
        <v>47</v>
      </c>
      <c r="G3289" s="37" t="s">
        <v>628</v>
      </c>
      <c r="H3289" s="37" t="s">
        <v>161</v>
      </c>
      <c r="I3289" s="37" t="s">
        <v>131</v>
      </c>
      <c r="J3289" s="37" t="s">
        <v>80</v>
      </c>
      <c r="L3289" s="37" t="s">
        <v>93</v>
      </c>
    </row>
    <row spans="1:13" s="31" customFormat="1" ht="15.75" customHeight="1" x14ac:dyDescent="0.2" outlineLevel="0" r="3290">
      <c r="A3290" s="31">
        <v>3289</v>
      </c>
      <c r="B3290" s="37" t="s">
        <v>6632</v>
      </c>
      <c r="C3290" s="37" t="s">
        <v>6409</v>
      </c>
      <c r="D3290" s="37" t="s">
        <v>74</v>
      </c>
      <c r="E3290" s="31">
        <v>43</v>
      </c>
      <c r="F3290" s="48">
        <v>28494</v>
      </c>
      <c r="G3290" s="37" t="s">
        <v>322</v>
      </c>
      <c r="H3290" s="37" t="s">
        <v>92</v>
      </c>
      <c r="I3290" s="37" t="s">
        <v>79</v>
      </c>
      <c r="J3290" s="37" t="s">
        <v>80</v>
      </c>
      <c r="K3290" s="37" t="s">
        <v>5176</v>
      </c>
      <c r="L3290" s="37" t="s">
        <v>93</v>
      </c>
      <c r="M3290" s="31">
        <v>12</v>
      </c>
    </row>
    <row spans="1:13" s="31" customFormat="1" ht="15.75" customHeight="1" x14ac:dyDescent="0.2" outlineLevel="0" r="3291">
      <c r="A3291" s="31">
        <v>3290</v>
      </c>
      <c r="B3291" s="37" t="s">
        <v>5494</v>
      </c>
      <c r="C3291" s="37" t="s">
        <v>10166</v>
      </c>
      <c r="D3291" s="37" t="s">
        <v>74</v>
      </c>
      <c r="E3291" s="31">
        <v>22</v>
      </c>
      <c r="F3291" s="48">
        <v>22907</v>
      </c>
      <c r="H3291" s="37" t="s">
        <v>78</v>
      </c>
      <c r="I3291" s="37" t="s">
        <v>131</v>
      </c>
      <c r="J3291" s="37" t="s">
        <v>80</v>
      </c>
      <c r="K3291" s="37" t="s">
        <v>4745</v>
      </c>
      <c r="L3291" s="37" t="s">
        <v>81</v>
      </c>
      <c r="M3291" s="31">
        <v>18</v>
      </c>
    </row>
    <row spans="1:13" s="31" customFormat="1" ht="15.75" customHeight="1" x14ac:dyDescent="0.2" outlineLevel="0" r="3292">
      <c r="A3292" s="31">
        <v>3291</v>
      </c>
      <c r="B3292" s="37" t="s">
        <v>6909</v>
      </c>
      <c r="C3292" s="37" t="s">
        <v>10167</v>
      </c>
      <c r="D3292" s="37" t="s">
        <v>100</v>
      </c>
      <c r="E3292" s="31">
        <v>33</v>
      </c>
      <c r="F3292" s="48">
        <v>20475</v>
      </c>
      <c r="G3292" s="37" t="s">
        <v>901</v>
      </c>
      <c r="H3292" s="37" t="s">
        <v>78</v>
      </c>
      <c r="I3292" s="37" t="s">
        <v>79</v>
      </c>
      <c r="J3292" s="37" t="s">
        <v>80</v>
      </c>
      <c r="K3292" s="37" t="s">
        <v>4941</v>
      </c>
      <c r="L3292" s="37" t="s">
        <v>93</v>
      </c>
      <c r="M3292" s="31">
        <v>13</v>
      </c>
    </row>
    <row spans="1:13" s="31" customFormat="1" ht="15.75" customHeight="1" x14ac:dyDescent="0.2" outlineLevel="0" r="3293">
      <c r="A3293" s="31">
        <v>3292</v>
      </c>
      <c r="B3293" s="37" t="s">
        <v>10168</v>
      </c>
      <c r="C3293" s="37" t="s">
        <v>10169</v>
      </c>
      <c r="D3293" s="37" t="s">
        <v>74</v>
      </c>
      <c r="E3293" s="31">
        <v>71</v>
      </c>
      <c r="F3293" s="48">
        <v>26763</v>
      </c>
      <c r="G3293" s="37" t="s">
        <v>2058</v>
      </c>
      <c r="H3293" s="37" t="s">
        <v>147</v>
      </c>
      <c r="I3293" s="37" t="s">
        <v>104</v>
      </c>
      <c r="J3293" s="37" t="s">
        <v>80</v>
      </c>
      <c r="K3293" s="37" t="s">
        <v>4782</v>
      </c>
      <c r="L3293" s="37" t="s">
        <v>81</v>
      </c>
      <c r="M3293" s="31">
        <v>3</v>
      </c>
    </row>
    <row spans="1:13" s="31" customFormat="1" ht="15.75" customHeight="1" x14ac:dyDescent="0.2" outlineLevel="0" r="3294">
      <c r="A3294" s="31">
        <v>3293</v>
      </c>
      <c r="B3294" s="37" t="s">
        <v>10154</v>
      </c>
      <c r="C3294" s="37" t="s">
        <v>10170</v>
      </c>
      <c r="D3294" s="37" t="s">
        <v>100</v>
      </c>
      <c r="E3294" s="31">
        <v>98</v>
      </c>
      <c r="F3294" s="48">
        <v>31434</v>
      </c>
      <c r="G3294" s="37" t="s">
        <v>2412</v>
      </c>
      <c r="H3294" s="37" t="s">
        <v>250</v>
      </c>
      <c r="I3294" s="37" t="s">
        <v>131</v>
      </c>
      <c r="J3294" s="37" t="s">
        <v>80</v>
      </c>
      <c r="K3294" s="37" t="s">
        <v>5016</v>
      </c>
      <c r="L3294" s="37" t="s">
        <v>93</v>
      </c>
      <c r="M3294" s="31">
        <v>17</v>
      </c>
    </row>
    <row spans="1:13" s="31" customFormat="1" ht="15.75" customHeight="1" x14ac:dyDescent="0.2" outlineLevel="0" r="3295">
      <c r="A3295" s="31">
        <v>3294</v>
      </c>
      <c r="B3295" s="37" t="s">
        <v>9510</v>
      </c>
      <c r="C3295" s="37" t="s">
        <v>10171</v>
      </c>
      <c r="D3295" s="37" t="s">
        <v>100</v>
      </c>
      <c r="E3295" s="31">
        <v>90</v>
      </c>
      <c r="F3295" s="48">
        <v>31589</v>
      </c>
      <c r="G3295" s="37" t="s">
        <v>659</v>
      </c>
      <c r="H3295" s="37" t="s">
        <v>78</v>
      </c>
      <c r="I3295" s="37" t="s">
        <v>104</v>
      </c>
      <c r="J3295" s="37" t="s">
        <v>80</v>
      </c>
      <c r="K3295" s="50">
        <v>100</v>
      </c>
      <c r="L3295" s="37" t="s">
        <v>93</v>
      </c>
      <c r="M3295" s="31">
        <v>6</v>
      </c>
    </row>
    <row spans="1:13" s="31" customFormat="1" ht="15.75" customHeight="1" x14ac:dyDescent="0.2" outlineLevel="0" r="3296">
      <c r="A3296" s="31">
        <v>3295</v>
      </c>
      <c r="B3296" s="37" t="s">
        <v>10172</v>
      </c>
      <c r="C3296" s="37" t="s">
        <v>10173</v>
      </c>
      <c r="D3296" s="37" t="s">
        <v>74</v>
      </c>
      <c r="E3296" s="31">
        <v>14</v>
      </c>
      <c r="F3296" s="48">
        <v>23523</v>
      </c>
      <c r="G3296" s="37" t="s">
        <v>4120</v>
      </c>
      <c r="H3296" s="37" t="s">
        <v>147</v>
      </c>
      <c r="I3296" s="37" t="s">
        <v>131</v>
      </c>
      <c r="J3296" s="37" t="s">
        <v>80</v>
      </c>
      <c r="K3296" s="37" t="s">
        <v>4913</v>
      </c>
      <c r="L3296" s="37" t="s">
        <v>81</v>
      </c>
      <c r="M3296" s="31">
        <v>9</v>
      </c>
    </row>
    <row spans="1:13" s="31" customFormat="1" ht="15.75" customHeight="1" x14ac:dyDescent="0.2" outlineLevel="0" r="3297">
      <c r="A3297" s="31">
        <v>3296</v>
      </c>
      <c r="B3297" s="37" t="s">
        <v>5439</v>
      </c>
      <c r="C3297" s="37" t="s">
        <v>10174</v>
      </c>
      <c r="D3297" s="37" t="s">
        <v>100</v>
      </c>
      <c r="E3297" s="31">
        <v>78</v>
      </c>
      <c r="F3297" s="48">
        <v>27344</v>
      </c>
      <c r="G3297" s="37" t="s">
        <v>249</v>
      </c>
      <c r="H3297" s="37" t="s">
        <v>103</v>
      </c>
      <c r="I3297" s="37" t="s">
        <v>104</v>
      </c>
      <c r="J3297" s="37" t="s">
        <v>80</v>
      </c>
      <c r="K3297" s="37" t="s">
        <v>4752</v>
      </c>
      <c r="L3297" s="37" t="s">
        <v>81</v>
      </c>
      <c r="M3297" s="31">
        <v>17</v>
      </c>
    </row>
    <row spans="1:13" s="31" customFormat="1" ht="15.75" customHeight="1" x14ac:dyDescent="0.2" outlineLevel="0" r="3298">
      <c r="A3298" s="31">
        <v>3297</v>
      </c>
      <c r="B3298" s="37" t="s">
        <v>10175</v>
      </c>
      <c r="C3298" s="37" t="s">
        <v>10176</v>
      </c>
      <c r="D3298" s="37" t="s">
        <v>74</v>
      </c>
      <c r="E3298" s="31">
        <v>39</v>
      </c>
      <c r="F3298" s="48">
        <v>27510</v>
      </c>
      <c r="G3298" s="37" t="s">
        <v>414</v>
      </c>
      <c r="H3298" s="37" t="s">
        <v>78</v>
      </c>
      <c r="I3298" s="37" t="s">
        <v>79</v>
      </c>
      <c r="J3298" s="37" t="s">
        <v>80</v>
      </c>
      <c r="K3298" s="37" t="s">
        <v>4713</v>
      </c>
      <c r="L3298" s="37" t="s">
        <v>93</v>
      </c>
      <c r="M3298" s="31">
        <v>13</v>
      </c>
    </row>
    <row spans="1:13" s="31" customFormat="1" ht="15.75" customHeight="1" x14ac:dyDescent="0.2" outlineLevel="0" r="3299">
      <c r="A3299" s="31">
        <v>3298</v>
      </c>
      <c r="B3299" s="37" t="s">
        <v>10177</v>
      </c>
      <c r="C3299" s="37" t="s">
        <v>10178</v>
      </c>
      <c r="D3299" s="37" t="s">
        <v>473</v>
      </c>
      <c r="E3299" s="31">
        <v>1</v>
      </c>
      <c r="G3299" s="37" t="s">
        <v>401</v>
      </c>
      <c r="H3299" s="37" t="s">
        <v>161</v>
      </c>
      <c r="I3299" s="37" t="s">
        <v>104</v>
      </c>
      <c r="J3299" s="37" t="s">
        <v>80</v>
      </c>
      <c r="L3299" s="37" t="s">
        <v>81</v>
      </c>
    </row>
    <row spans="1:13" s="31" customFormat="1" ht="15.75" customHeight="1" x14ac:dyDescent="0.2" outlineLevel="0" r="3300">
      <c r="A3300" s="31">
        <v>3299</v>
      </c>
      <c r="B3300" s="37" t="s">
        <v>9390</v>
      </c>
      <c r="C3300" s="37" t="s">
        <v>10179</v>
      </c>
      <c r="D3300" s="37" t="s">
        <v>100</v>
      </c>
      <c r="E3300" s="31">
        <v>27</v>
      </c>
      <c r="F3300" s="48">
        <v>29321</v>
      </c>
      <c r="G3300" s="37" t="s">
        <v>4270</v>
      </c>
      <c r="H3300" s="37" t="s">
        <v>78</v>
      </c>
      <c r="I3300" s="37" t="s">
        <v>104</v>
      </c>
      <c r="J3300" s="37" t="s">
        <v>80</v>
      </c>
      <c r="K3300" s="37" t="s">
        <v>4719</v>
      </c>
      <c r="L3300" s="37" t="s">
        <v>81</v>
      </c>
      <c r="M3300" s="31">
        <v>12</v>
      </c>
    </row>
    <row spans="1:13" s="31" customFormat="1" ht="15.75" customHeight="1" x14ac:dyDescent="0.2" outlineLevel="0" r="3301">
      <c r="A3301" s="31">
        <v>3300</v>
      </c>
      <c r="B3301" s="37" t="s">
        <v>6878</v>
      </c>
      <c r="C3301" s="37" t="s">
        <v>10180</v>
      </c>
      <c r="D3301" s="37" t="s">
        <v>74</v>
      </c>
      <c r="E3301" s="31">
        <v>47</v>
      </c>
      <c r="F3301" s="48">
        <v>22423</v>
      </c>
      <c r="G3301" s="37" t="s">
        <v>515</v>
      </c>
      <c r="H3301" s="37" t="s">
        <v>147</v>
      </c>
      <c r="I3301" s="37" t="s">
        <v>79</v>
      </c>
      <c r="J3301" s="37" t="s">
        <v>80</v>
      </c>
      <c r="K3301" s="37" t="s">
        <v>4755</v>
      </c>
      <c r="L3301" s="37" t="s">
        <v>93</v>
      </c>
      <c r="M3301" s="31">
        <v>14</v>
      </c>
    </row>
    <row spans="1:13" s="31" customFormat="1" ht="15.75" customHeight="1" x14ac:dyDescent="0.2" outlineLevel="0" r="3302">
      <c r="A3302" s="31">
        <v>3301</v>
      </c>
      <c r="B3302" s="37" t="s">
        <v>10181</v>
      </c>
      <c r="C3302" s="37" t="s">
        <v>6528</v>
      </c>
      <c r="D3302" s="37" t="s">
        <v>74</v>
      </c>
      <c r="E3302" s="31">
        <v>5</v>
      </c>
      <c r="F3302" s="48">
        <v>31857</v>
      </c>
      <c r="G3302" s="37" t="s">
        <v>211</v>
      </c>
      <c r="H3302" s="37" t="s">
        <v>250</v>
      </c>
      <c r="I3302" s="37" t="s">
        <v>79</v>
      </c>
      <c r="J3302" s="37" t="s">
        <v>80</v>
      </c>
      <c r="K3302" s="37" t="s">
        <v>5100</v>
      </c>
      <c r="L3302" s="37" t="s">
        <v>81</v>
      </c>
      <c r="M3302" s="31">
        <v>6</v>
      </c>
    </row>
    <row spans="1:13" s="31" customFormat="1" ht="15.75" customHeight="1" x14ac:dyDescent="0.2" outlineLevel="0" r="3303">
      <c r="A3303" s="31">
        <v>3302</v>
      </c>
      <c r="B3303" s="37" t="s">
        <v>10182</v>
      </c>
      <c r="C3303" s="37" t="s">
        <v>10183</v>
      </c>
      <c r="D3303" s="37" t="s">
        <v>74</v>
      </c>
      <c r="E3303" s="31">
        <v>17</v>
      </c>
      <c r="F3303" s="48">
        <v>20758</v>
      </c>
      <c r="G3303" s="37" t="s">
        <v>139</v>
      </c>
      <c r="H3303" s="37" t="s">
        <v>103</v>
      </c>
      <c r="I3303" s="37" t="s">
        <v>104</v>
      </c>
      <c r="J3303" s="37" t="s">
        <v>80</v>
      </c>
      <c r="K3303" s="37" t="s">
        <v>4769</v>
      </c>
      <c r="L3303" s="37" t="s">
        <v>93</v>
      </c>
      <c r="M3303" s="31">
        <v>19</v>
      </c>
    </row>
    <row spans="1:13" s="31" customFormat="1" ht="15.75" customHeight="1" x14ac:dyDescent="0.2" outlineLevel="0" r="3304">
      <c r="A3304" s="31">
        <v>3303</v>
      </c>
      <c r="B3304" s="37" t="s">
        <v>10184</v>
      </c>
      <c r="C3304" s="37" t="s">
        <v>10185</v>
      </c>
      <c r="D3304" s="37" t="s">
        <v>74</v>
      </c>
      <c r="E3304" s="31">
        <v>51</v>
      </c>
      <c r="F3304" s="48">
        <v>24505</v>
      </c>
      <c r="G3304" s="37" t="s">
        <v>91</v>
      </c>
      <c r="H3304" s="37" t="s">
        <v>183</v>
      </c>
      <c r="I3304" s="37" t="s">
        <v>104</v>
      </c>
      <c r="J3304" s="37" t="s">
        <v>80</v>
      </c>
      <c r="K3304" s="37" t="s">
        <v>4807</v>
      </c>
      <c r="L3304" s="37" t="s">
        <v>81</v>
      </c>
      <c r="M3304" s="31">
        <v>11</v>
      </c>
    </row>
    <row spans="1:13" s="31" customFormat="1" ht="15.75" customHeight="1" x14ac:dyDescent="0.2" outlineLevel="0" r="3305">
      <c r="A3305" s="31">
        <v>3304</v>
      </c>
      <c r="B3305" s="37" t="s">
        <v>10186</v>
      </c>
      <c r="C3305" s="37" t="s">
        <v>10187</v>
      </c>
      <c r="D3305" s="37" t="s">
        <v>74</v>
      </c>
      <c r="E3305" s="31">
        <v>43</v>
      </c>
      <c r="F3305" s="48">
        <v>29605</v>
      </c>
      <c r="H3305" s="37" t="s">
        <v>250</v>
      </c>
      <c r="I3305" s="37" t="s">
        <v>79</v>
      </c>
      <c r="J3305" s="37" t="s">
        <v>80</v>
      </c>
      <c r="K3305" s="37" t="s">
        <v>4902</v>
      </c>
      <c r="L3305" s="37" t="s">
        <v>93</v>
      </c>
      <c r="M3305" s="31">
        <v>12</v>
      </c>
    </row>
    <row spans="1:13" s="31" customFormat="1" ht="15.75" customHeight="1" x14ac:dyDescent="0.2" outlineLevel="0" r="3306">
      <c r="A3306" s="31">
        <v>3305</v>
      </c>
      <c r="B3306" s="37" t="s">
        <v>10188</v>
      </c>
      <c r="C3306" s="37" t="s">
        <v>10189</v>
      </c>
      <c r="D3306" s="37" t="s">
        <v>74</v>
      </c>
      <c r="E3306" s="31">
        <v>25</v>
      </c>
      <c r="F3306" s="48">
        <v>28172</v>
      </c>
      <c r="G3306" s="37" t="s">
        <v>1079</v>
      </c>
      <c r="H3306" s="37" t="s">
        <v>191</v>
      </c>
      <c r="I3306" s="37" t="s">
        <v>79</v>
      </c>
      <c r="J3306" s="37" t="s">
        <v>80</v>
      </c>
      <c r="K3306" s="37" t="s">
        <v>4769</v>
      </c>
      <c r="L3306" s="37" t="s">
        <v>81</v>
      </c>
      <c r="M3306" s="31">
        <v>11</v>
      </c>
    </row>
    <row spans="1:13" s="31" customFormat="1" ht="15.75" customHeight="1" x14ac:dyDescent="0.2" outlineLevel="0" r="3307">
      <c r="A3307" s="31">
        <v>3306</v>
      </c>
      <c r="B3307" s="37" t="s">
        <v>10190</v>
      </c>
      <c r="C3307" s="37" t="s">
        <v>10191</v>
      </c>
      <c r="D3307" s="37" t="s">
        <v>74</v>
      </c>
      <c r="E3307" s="31">
        <v>50</v>
      </c>
      <c r="F3307" s="48">
        <v>33375</v>
      </c>
      <c r="G3307" s="37" t="s">
        <v>139</v>
      </c>
      <c r="H3307" s="37" t="s">
        <v>103</v>
      </c>
      <c r="I3307" s="37" t="s">
        <v>79</v>
      </c>
      <c r="J3307" s="37" t="s">
        <v>80</v>
      </c>
      <c r="K3307" s="37" t="s">
        <v>4752</v>
      </c>
      <c r="L3307" s="37" t="s">
        <v>93</v>
      </c>
      <c r="M3307" s="31">
        <v>7</v>
      </c>
    </row>
    <row spans="1:13" s="31" customFormat="1" ht="15.75" customHeight="1" x14ac:dyDescent="0.2" outlineLevel="0" r="3308">
      <c r="A3308" s="31">
        <v>3307</v>
      </c>
      <c r="B3308" s="37" t="s">
        <v>8243</v>
      </c>
      <c r="C3308" s="37" t="s">
        <v>10192</v>
      </c>
      <c r="D3308" s="37" t="s">
        <v>100</v>
      </c>
      <c r="E3308" s="31">
        <v>96</v>
      </c>
      <c r="F3308" s="48">
        <v>28735</v>
      </c>
      <c r="G3308" s="37" t="s">
        <v>594</v>
      </c>
      <c r="H3308" s="37" t="s">
        <v>191</v>
      </c>
      <c r="I3308" s="37" t="s">
        <v>131</v>
      </c>
      <c r="J3308" s="37" t="s">
        <v>80</v>
      </c>
      <c r="K3308" s="37" t="s">
        <v>4881</v>
      </c>
      <c r="L3308" s="37" t="s">
        <v>93</v>
      </c>
      <c r="M3308" s="31">
        <v>14</v>
      </c>
    </row>
    <row spans="1:13" s="31" customFormat="1" ht="15.75" customHeight="1" x14ac:dyDescent="0.2" outlineLevel="0" r="3309">
      <c r="A3309" s="31">
        <v>3308</v>
      </c>
      <c r="B3309" s="37" t="s">
        <v>7906</v>
      </c>
      <c r="C3309" s="37" t="s">
        <v>3861</v>
      </c>
      <c r="D3309" s="37" t="s">
        <v>100</v>
      </c>
      <c r="E3309" s="31">
        <v>5</v>
      </c>
      <c r="F3309" s="48">
        <v>28995</v>
      </c>
      <c r="G3309" s="37" t="s">
        <v>408</v>
      </c>
      <c r="H3309" s="37" t="s">
        <v>103</v>
      </c>
      <c r="I3309" s="37" t="s">
        <v>79</v>
      </c>
      <c r="J3309" s="37" t="s">
        <v>80</v>
      </c>
      <c r="K3309" s="37" t="s">
        <v>4807</v>
      </c>
      <c r="L3309" s="37" t="s">
        <v>81</v>
      </c>
      <c r="M3309" s="31">
        <v>14</v>
      </c>
    </row>
    <row spans="1:13" s="31" customFormat="1" ht="15.75" customHeight="1" x14ac:dyDescent="0.2" outlineLevel="0" r="3310">
      <c r="A3310" s="31">
        <v>3309</v>
      </c>
      <c r="B3310" s="37" t="s">
        <v>967</v>
      </c>
      <c r="C3310" s="37" t="s">
        <v>10193</v>
      </c>
      <c r="D3310" s="37" t="s">
        <v>74</v>
      </c>
      <c r="E3310" s="31">
        <v>34</v>
      </c>
      <c r="F3310" s="48">
        <v>27377</v>
      </c>
      <c r="G3310" s="37" t="s">
        <v>1264</v>
      </c>
      <c r="H3310" s="37" t="s">
        <v>250</v>
      </c>
      <c r="I3310" s="37" t="s">
        <v>131</v>
      </c>
      <c r="J3310" s="37" t="s">
        <v>80</v>
      </c>
      <c r="K3310" s="37" t="s">
        <v>4728</v>
      </c>
      <c r="L3310" s="37" t="s">
        <v>81</v>
      </c>
      <c r="M3310" s="31">
        <v>3</v>
      </c>
    </row>
    <row spans="1:13" s="31" customFormat="1" ht="15.75" customHeight="1" x14ac:dyDescent="0.2" outlineLevel="0" r="3311">
      <c r="A3311" s="31">
        <v>3310</v>
      </c>
      <c r="B3311" s="37" t="s">
        <v>10194</v>
      </c>
      <c r="C3311" s="37" t="s">
        <v>10195</v>
      </c>
      <c r="D3311" s="37" t="s">
        <v>100</v>
      </c>
      <c r="E3311" s="31">
        <v>83</v>
      </c>
      <c r="F3311" s="48">
        <v>22583</v>
      </c>
      <c r="G3311" s="37" t="s">
        <v>190</v>
      </c>
      <c r="H3311" s="37" t="s">
        <v>92</v>
      </c>
      <c r="I3311" s="37" t="s">
        <v>104</v>
      </c>
      <c r="J3311" s="37" t="s">
        <v>80</v>
      </c>
      <c r="K3311" s="37" t="s">
        <v>4807</v>
      </c>
      <c r="L3311" s="37" t="s">
        <v>81</v>
      </c>
      <c r="M3311" s="31">
        <v>12</v>
      </c>
    </row>
    <row spans="1:13" s="31" customFormat="1" ht="15.75" customHeight="1" x14ac:dyDescent="0.2" outlineLevel="0" r="3312">
      <c r="A3312" s="31">
        <v>3311</v>
      </c>
      <c r="B3312" s="37" t="s">
        <v>10196</v>
      </c>
      <c r="C3312" s="37" t="s">
        <v>10197</v>
      </c>
      <c r="D3312" s="37" t="s">
        <v>100</v>
      </c>
      <c r="E3312" s="31">
        <v>57</v>
      </c>
      <c r="F3312" s="48">
        <v>29210</v>
      </c>
      <c r="G3312" s="37" t="s">
        <v>857</v>
      </c>
      <c r="H3312" s="37" t="s">
        <v>78</v>
      </c>
      <c r="I3312" s="37" t="s">
        <v>79</v>
      </c>
      <c r="J3312" s="37" t="s">
        <v>80</v>
      </c>
      <c r="K3312" s="37" t="s">
        <v>5402</v>
      </c>
      <c r="L3312" s="37" t="s">
        <v>81</v>
      </c>
      <c r="M3312" s="31">
        <v>8</v>
      </c>
    </row>
    <row spans="1:13" s="31" customFormat="1" ht="15.75" customHeight="1" x14ac:dyDescent="0.2" outlineLevel="0" r="3313">
      <c r="A3313" s="31">
        <v>3312</v>
      </c>
      <c r="B3313" s="37" t="s">
        <v>10198</v>
      </c>
      <c r="C3313" s="37" t="s">
        <v>10199</v>
      </c>
      <c r="D3313" s="37" t="s">
        <v>473</v>
      </c>
      <c r="E3313" s="31">
        <v>49</v>
      </c>
      <c r="G3313" s="37" t="s">
        <v>2580</v>
      </c>
      <c r="H3313" s="37" t="s">
        <v>161</v>
      </c>
      <c r="I3313" s="37" t="s">
        <v>131</v>
      </c>
      <c r="J3313" s="37" t="s">
        <v>80</v>
      </c>
      <c r="L3313" s="37" t="s">
        <v>93</v>
      </c>
    </row>
    <row spans="1:13" s="31" customFormat="1" ht="15.75" customHeight="1" x14ac:dyDescent="0.2" outlineLevel="0" r="3314">
      <c r="A3314" s="31">
        <v>3313</v>
      </c>
      <c r="B3314" s="37" t="s">
        <v>2444</v>
      </c>
      <c r="C3314" s="37" t="s">
        <v>10200</v>
      </c>
      <c r="D3314" s="37" t="s">
        <v>100</v>
      </c>
      <c r="E3314" s="31">
        <v>10</v>
      </c>
      <c r="F3314" s="48">
        <v>34773</v>
      </c>
      <c r="H3314" s="37" t="s">
        <v>92</v>
      </c>
      <c r="I3314" s="37" t="s">
        <v>131</v>
      </c>
      <c r="J3314" s="37" t="s">
        <v>80</v>
      </c>
      <c r="K3314" s="37" t="s">
        <v>4816</v>
      </c>
      <c r="L3314" s="37" t="s">
        <v>81</v>
      </c>
      <c r="M3314" s="31">
        <v>5</v>
      </c>
    </row>
    <row spans="1:13" s="31" customFormat="1" ht="15.75" customHeight="1" x14ac:dyDescent="0.2" outlineLevel="0" r="3315">
      <c r="A3315" s="31">
        <v>3314</v>
      </c>
      <c r="B3315" s="37" t="s">
        <v>10201</v>
      </c>
      <c r="C3315" s="37" t="s">
        <v>10202</v>
      </c>
      <c r="D3315" s="37" t="s">
        <v>100</v>
      </c>
      <c r="E3315" s="31">
        <v>50</v>
      </c>
      <c r="F3315" s="48">
        <v>26603</v>
      </c>
      <c r="H3315" s="37" t="s">
        <v>103</v>
      </c>
      <c r="I3315" s="37" t="s">
        <v>79</v>
      </c>
      <c r="J3315" s="37" t="s">
        <v>80</v>
      </c>
      <c r="K3315" s="50">
        <v>100</v>
      </c>
      <c r="L3315" s="37" t="s">
        <v>81</v>
      </c>
      <c r="M3315" s="31">
        <v>12</v>
      </c>
    </row>
    <row spans="1:13" s="31" customFormat="1" ht="15.75" customHeight="1" x14ac:dyDescent="0.2" outlineLevel="0" r="3316">
      <c r="A3316" s="31">
        <v>3315</v>
      </c>
      <c r="B3316" s="37" t="s">
        <v>10203</v>
      </c>
      <c r="C3316" s="37" t="s">
        <v>10204</v>
      </c>
      <c r="D3316" s="37" t="s">
        <v>100</v>
      </c>
      <c r="E3316" s="31">
        <v>77</v>
      </c>
      <c r="F3316" s="48">
        <v>34585</v>
      </c>
      <c r="G3316" s="37" t="s">
        <v>263</v>
      </c>
      <c r="H3316" s="37" t="s">
        <v>92</v>
      </c>
      <c r="I3316" s="37" t="s">
        <v>79</v>
      </c>
      <c r="J3316" s="37" t="s">
        <v>80</v>
      </c>
      <c r="K3316" s="50">
        <v>1E+96</v>
      </c>
      <c r="L3316" s="37" t="s">
        <v>81</v>
      </c>
      <c r="M3316" s="31">
        <v>5</v>
      </c>
    </row>
    <row spans="1:13" s="31" customFormat="1" ht="15.75" customHeight="1" x14ac:dyDescent="0.2" outlineLevel="0" r="3317">
      <c r="A3317" s="31">
        <v>3316</v>
      </c>
      <c r="B3317" s="37" t="s">
        <v>10205</v>
      </c>
      <c r="C3317" s="37" t="s">
        <v>6236</v>
      </c>
      <c r="D3317" s="37" t="s">
        <v>100</v>
      </c>
      <c r="E3317" s="31">
        <v>31</v>
      </c>
      <c r="F3317" s="48">
        <v>22161</v>
      </c>
      <c r="G3317" s="37" t="s">
        <v>704</v>
      </c>
      <c r="H3317" s="37" t="s">
        <v>250</v>
      </c>
      <c r="I3317" s="37" t="s">
        <v>79</v>
      </c>
      <c r="J3317" s="37" t="s">
        <v>80</v>
      </c>
      <c r="K3317" s="37" t="s">
        <v>5330</v>
      </c>
      <c r="L3317" s="37" t="s">
        <v>93</v>
      </c>
      <c r="M3317" s="31">
        <v>18</v>
      </c>
    </row>
    <row spans="1:13" s="31" customFormat="1" ht="15.75" customHeight="1" x14ac:dyDescent="0.2" outlineLevel="0" r="3318">
      <c r="A3318" s="31">
        <v>3317</v>
      </c>
      <c r="B3318" s="37" t="s">
        <v>10206</v>
      </c>
      <c r="C3318" s="37" t="s">
        <v>8514</v>
      </c>
      <c r="D3318" s="37" t="s">
        <v>74</v>
      </c>
      <c r="E3318" s="31">
        <v>35</v>
      </c>
      <c r="F3318" s="48">
        <v>25757</v>
      </c>
      <c r="G3318" s="37" t="s">
        <v>217</v>
      </c>
      <c r="H3318" s="37" t="s">
        <v>103</v>
      </c>
      <c r="I3318" s="37" t="s">
        <v>79</v>
      </c>
      <c r="J3318" s="37" t="s">
        <v>80</v>
      </c>
      <c r="K3318" s="37" t="s">
        <v>5493</v>
      </c>
      <c r="L3318" s="37" t="s">
        <v>81</v>
      </c>
      <c r="M3318" s="31">
        <v>11</v>
      </c>
    </row>
    <row spans="1:13" s="31" customFormat="1" ht="15.75" customHeight="1" x14ac:dyDescent="0.2" outlineLevel="0" r="3319">
      <c r="A3319" s="31">
        <v>3318</v>
      </c>
      <c r="B3319" s="37" t="s">
        <v>10207</v>
      </c>
      <c r="C3319" s="37" t="s">
        <v>10208</v>
      </c>
      <c r="D3319" s="37" t="s">
        <v>74</v>
      </c>
      <c r="E3319" s="31">
        <v>37</v>
      </c>
      <c r="F3319" s="48">
        <v>22684</v>
      </c>
      <c r="H3319" s="37" t="s">
        <v>78</v>
      </c>
      <c r="I3319" s="37" t="s">
        <v>131</v>
      </c>
      <c r="J3319" s="37" t="s">
        <v>80</v>
      </c>
      <c r="K3319" s="37" t="s">
        <v>4887</v>
      </c>
      <c r="L3319" s="37" t="s">
        <v>81</v>
      </c>
      <c r="M3319" s="31">
        <v>19</v>
      </c>
    </row>
    <row spans="1:13" s="31" customFormat="1" ht="15.75" customHeight="1" x14ac:dyDescent="0.2" outlineLevel="0" r="3320">
      <c r="A3320" s="31">
        <v>3319</v>
      </c>
      <c r="B3320" s="37" t="s">
        <v>10209</v>
      </c>
      <c r="D3320" s="37" t="s">
        <v>100</v>
      </c>
      <c r="E3320" s="31">
        <v>67</v>
      </c>
      <c r="F3320" s="48">
        <v>24201</v>
      </c>
      <c r="H3320" s="37" t="s">
        <v>103</v>
      </c>
      <c r="I3320" s="37" t="s">
        <v>104</v>
      </c>
      <c r="J3320" s="37" t="s">
        <v>80</v>
      </c>
      <c r="K3320" s="37" t="s">
        <v>5565</v>
      </c>
      <c r="L3320" s="37" t="s">
        <v>81</v>
      </c>
      <c r="M3320" s="31">
        <v>19</v>
      </c>
    </row>
    <row spans="1:13" s="31" customFormat="1" ht="15.75" customHeight="1" x14ac:dyDescent="0.2" outlineLevel="0" r="3321">
      <c r="A3321" s="31">
        <v>3320</v>
      </c>
      <c r="B3321" s="37" t="s">
        <v>10210</v>
      </c>
      <c r="C3321" s="37" t="s">
        <v>10211</v>
      </c>
      <c r="D3321" s="37" t="s">
        <v>100</v>
      </c>
      <c r="E3321" s="31">
        <v>16</v>
      </c>
      <c r="F3321" s="48">
        <v>34487</v>
      </c>
      <c r="G3321" s="37" t="s">
        <v>1508</v>
      </c>
      <c r="H3321" s="37" t="s">
        <v>78</v>
      </c>
      <c r="I3321" s="37" t="s">
        <v>131</v>
      </c>
      <c r="J3321" s="37" t="s">
        <v>80</v>
      </c>
      <c r="K3321" s="31">
        <v>1</v>
      </c>
      <c r="L3321" s="37" t="s">
        <v>93</v>
      </c>
      <c r="M3321" s="31">
        <v>6</v>
      </c>
    </row>
    <row spans="1:13" s="31" customFormat="1" ht="15.75" customHeight="1" x14ac:dyDescent="0.2" outlineLevel="0" r="3322">
      <c r="A3322" s="31">
        <v>3321</v>
      </c>
      <c r="B3322" s="37" t="s">
        <v>8731</v>
      </c>
      <c r="D3322" s="37" t="s">
        <v>74</v>
      </c>
      <c r="E3322" s="31">
        <v>38</v>
      </c>
      <c r="F3322" s="48">
        <v>29351</v>
      </c>
      <c r="G3322" s="37" t="s">
        <v>3802</v>
      </c>
      <c r="H3322" s="37" t="s">
        <v>250</v>
      </c>
      <c r="I3322" s="37" t="s">
        <v>131</v>
      </c>
      <c r="J3322" s="37" t="s">
        <v>80</v>
      </c>
      <c r="K3322" s="37" t="s">
        <v>4929</v>
      </c>
      <c r="L3322" s="37" t="s">
        <v>81</v>
      </c>
      <c r="M3322" s="31">
        <v>14</v>
      </c>
    </row>
    <row spans="1:13" s="31" customFormat="1" ht="15.75" customHeight="1" x14ac:dyDescent="0.2" outlineLevel="0" r="3323">
      <c r="A3323" s="31">
        <v>3322</v>
      </c>
      <c r="B3323" s="37" t="s">
        <v>10096</v>
      </c>
      <c r="C3323" s="37" t="s">
        <v>10212</v>
      </c>
      <c r="D3323" s="37" t="s">
        <v>473</v>
      </c>
      <c r="E3323" s="31">
        <v>24</v>
      </c>
      <c r="G3323" s="37" t="s">
        <v>121</v>
      </c>
      <c r="H3323" s="37" t="s">
        <v>103</v>
      </c>
      <c r="I3323" s="37" t="s">
        <v>104</v>
      </c>
      <c r="J3323" s="37" t="s">
        <v>80</v>
      </c>
      <c r="L3323" s="37" t="s">
        <v>81</v>
      </c>
    </row>
    <row spans="1:13" s="31" customFormat="1" ht="15.75" customHeight="1" x14ac:dyDescent="0.2" outlineLevel="0" r="3324">
      <c r="A3324" s="31">
        <v>3323</v>
      </c>
      <c r="B3324" s="37" t="s">
        <v>10213</v>
      </c>
      <c r="C3324" s="37" t="s">
        <v>10214</v>
      </c>
      <c r="D3324" s="37" t="s">
        <v>74</v>
      </c>
      <c r="E3324" s="31">
        <v>99</v>
      </c>
      <c r="F3324" s="48">
        <v>26724</v>
      </c>
      <c r="G3324" s="37" t="s">
        <v>522</v>
      </c>
      <c r="H3324" s="37" t="s">
        <v>191</v>
      </c>
      <c r="I3324" s="37" t="s">
        <v>131</v>
      </c>
      <c r="J3324" s="37" t="s">
        <v>80</v>
      </c>
      <c r="K3324" s="37" t="s">
        <v>5199</v>
      </c>
      <c r="L3324" s="37" t="s">
        <v>93</v>
      </c>
      <c r="M3324" s="31">
        <v>8</v>
      </c>
    </row>
    <row spans="1:13" s="31" customFormat="1" ht="15.75" customHeight="1" x14ac:dyDescent="0.2" outlineLevel="0" r="3325">
      <c r="A3325" s="31">
        <v>3324</v>
      </c>
      <c r="B3325" s="37" t="s">
        <v>10215</v>
      </c>
      <c r="D3325" s="37" t="s">
        <v>74</v>
      </c>
      <c r="E3325" s="31">
        <v>32</v>
      </c>
      <c r="F3325" s="48">
        <v>26856</v>
      </c>
      <c r="G3325" s="37" t="s">
        <v>575</v>
      </c>
      <c r="H3325" s="37" t="s">
        <v>191</v>
      </c>
      <c r="I3325" s="37" t="s">
        <v>79</v>
      </c>
      <c r="J3325" s="37" t="s">
        <v>80</v>
      </c>
      <c r="K3325" s="37" t="s">
        <v>4728</v>
      </c>
      <c r="L3325" s="37" t="s">
        <v>81</v>
      </c>
      <c r="M3325" s="31">
        <v>10</v>
      </c>
    </row>
    <row spans="1:13" s="31" customFormat="1" ht="15.75" customHeight="1" x14ac:dyDescent="0.2" outlineLevel="0" r="3326">
      <c r="A3326" s="31">
        <v>3325</v>
      </c>
      <c r="B3326" s="37" t="s">
        <v>4698</v>
      </c>
      <c r="D3326" s="37" t="s">
        <v>74</v>
      </c>
      <c r="E3326" s="31">
        <v>80</v>
      </c>
      <c r="F3326" s="48">
        <v>35346</v>
      </c>
      <c r="G3326" s="37" t="s">
        <v>3646</v>
      </c>
      <c r="H3326" s="37" t="s">
        <v>78</v>
      </c>
      <c r="I3326" s="37" t="s">
        <v>131</v>
      </c>
      <c r="J3326" s="37" t="s">
        <v>80</v>
      </c>
      <c r="K3326" s="37" t="s">
        <v>4860</v>
      </c>
      <c r="L3326" s="37" t="s">
        <v>93</v>
      </c>
      <c r="M3326" s="31">
        <v>1</v>
      </c>
    </row>
    <row spans="1:13" s="31" customFormat="1" ht="15.75" customHeight="1" x14ac:dyDescent="0.2" outlineLevel="0" r="3327">
      <c r="A3327" s="31">
        <v>3326</v>
      </c>
      <c r="B3327" s="37" t="s">
        <v>10216</v>
      </c>
      <c r="C3327" s="37" t="s">
        <v>10217</v>
      </c>
      <c r="D3327" s="37" t="s">
        <v>74</v>
      </c>
      <c r="E3327" s="31">
        <v>83</v>
      </c>
      <c r="F3327" s="48">
        <v>27497</v>
      </c>
      <c r="G3327" s="37" t="s">
        <v>282</v>
      </c>
      <c r="H3327" s="37" t="s">
        <v>78</v>
      </c>
      <c r="I3327" s="37" t="s">
        <v>131</v>
      </c>
      <c r="J3327" s="37" t="s">
        <v>80</v>
      </c>
      <c r="K3327" s="37" t="s">
        <v>4997</v>
      </c>
      <c r="L3327" s="37" t="s">
        <v>81</v>
      </c>
      <c r="M3327" s="31">
        <v>22</v>
      </c>
    </row>
    <row spans="1:13" s="31" customFormat="1" ht="15.75" customHeight="1" x14ac:dyDescent="0.2" outlineLevel="0" r="3328">
      <c r="A3328" s="31">
        <v>3327</v>
      </c>
      <c r="B3328" s="37" t="s">
        <v>9860</v>
      </c>
      <c r="C3328" s="37" t="s">
        <v>10218</v>
      </c>
      <c r="D3328" s="37" t="s">
        <v>74</v>
      </c>
      <c r="E3328" s="31">
        <v>84</v>
      </c>
      <c r="F3328" s="48">
        <v>26697</v>
      </c>
      <c r="G3328" s="37" t="s">
        <v>670</v>
      </c>
      <c r="H3328" s="37" t="s">
        <v>78</v>
      </c>
      <c r="I3328" s="37" t="s">
        <v>79</v>
      </c>
      <c r="J3328" s="37" t="s">
        <v>80</v>
      </c>
      <c r="K3328" s="37" t="s">
        <v>4887</v>
      </c>
      <c r="L3328" s="37" t="s">
        <v>93</v>
      </c>
      <c r="M3328" s="31">
        <v>15</v>
      </c>
    </row>
    <row spans="1:13" s="31" customFormat="1" ht="15.75" customHeight="1" x14ac:dyDescent="0.2" outlineLevel="0" r="3329">
      <c r="A3329" s="31">
        <v>3328</v>
      </c>
      <c r="B3329" s="37" t="s">
        <v>10219</v>
      </c>
      <c r="C3329" s="37" t="s">
        <v>10220</v>
      </c>
      <c r="D3329" s="37" t="s">
        <v>100</v>
      </c>
      <c r="E3329" s="31">
        <v>58</v>
      </c>
      <c r="F3329" s="48">
        <v>22499</v>
      </c>
      <c r="G3329" s="37" t="s">
        <v>766</v>
      </c>
      <c r="H3329" s="37" t="s">
        <v>191</v>
      </c>
      <c r="I3329" s="37" t="s">
        <v>79</v>
      </c>
      <c r="J3329" s="37" t="s">
        <v>80</v>
      </c>
      <c r="K3329" s="37" t="s">
        <v>4767</v>
      </c>
      <c r="L3329" s="37" t="s">
        <v>93</v>
      </c>
      <c r="M3329" s="31">
        <v>6</v>
      </c>
    </row>
    <row spans="1:13" s="31" customFormat="1" ht="15.75" customHeight="1" x14ac:dyDescent="0.2" outlineLevel="0" r="3330">
      <c r="A3330" s="31">
        <v>3329</v>
      </c>
      <c r="B3330" s="37" t="s">
        <v>10221</v>
      </c>
      <c r="C3330" s="37" t="s">
        <v>2437</v>
      </c>
      <c r="D3330" s="37" t="s">
        <v>100</v>
      </c>
      <c r="E3330" s="31">
        <v>97</v>
      </c>
      <c r="F3330" s="48">
        <v>27247</v>
      </c>
      <c r="H3330" s="37" t="s">
        <v>250</v>
      </c>
      <c r="I3330" s="37" t="s">
        <v>131</v>
      </c>
      <c r="J3330" s="37" t="s">
        <v>80</v>
      </c>
      <c r="K3330" s="37" t="s">
        <v>4775</v>
      </c>
      <c r="L3330" s="37" t="s">
        <v>93</v>
      </c>
      <c r="M3330" s="31">
        <v>13</v>
      </c>
    </row>
    <row spans="1:13" s="31" customFormat="1" ht="15.75" customHeight="1" x14ac:dyDescent="0.2" outlineLevel="0" r="3331">
      <c r="A3331" s="31">
        <v>3330</v>
      </c>
      <c r="B3331" s="37" t="s">
        <v>2532</v>
      </c>
      <c r="C3331" s="37" t="s">
        <v>4949</v>
      </c>
      <c r="D3331" s="37" t="s">
        <v>100</v>
      </c>
      <c r="E3331" s="31">
        <v>70</v>
      </c>
      <c r="F3331" s="48">
        <v>20399</v>
      </c>
      <c r="H3331" s="37" t="s">
        <v>191</v>
      </c>
      <c r="I3331" s="37" t="s">
        <v>79</v>
      </c>
      <c r="J3331" s="37" t="s">
        <v>80</v>
      </c>
      <c r="K3331" s="37" t="s">
        <v>4737</v>
      </c>
      <c r="L3331" s="37" t="s">
        <v>81</v>
      </c>
      <c r="M3331" s="31">
        <v>18</v>
      </c>
    </row>
    <row spans="1:13" s="31" customFormat="1" ht="15.75" customHeight="1" x14ac:dyDescent="0.2" outlineLevel="0" r="3332">
      <c r="A3332" s="31">
        <v>3331</v>
      </c>
      <c r="B3332" s="37" t="s">
        <v>10222</v>
      </c>
      <c r="C3332" s="37" t="s">
        <v>10223</v>
      </c>
      <c r="D3332" s="37" t="s">
        <v>100</v>
      </c>
      <c r="E3332" s="31">
        <v>18</v>
      </c>
      <c r="F3332" s="48">
        <v>26196</v>
      </c>
      <c r="G3332" s="37" t="s">
        <v>1340</v>
      </c>
      <c r="H3332" s="37" t="s">
        <v>103</v>
      </c>
      <c r="I3332" s="37" t="s">
        <v>79</v>
      </c>
      <c r="J3332" s="37" t="s">
        <v>80</v>
      </c>
      <c r="K3332" s="37" t="s">
        <v>4971</v>
      </c>
      <c r="L3332" s="37" t="s">
        <v>93</v>
      </c>
      <c r="M3332" s="31">
        <v>8</v>
      </c>
    </row>
    <row spans="1:13" s="31" customFormat="1" ht="15.75" customHeight="1" x14ac:dyDescent="0.2" outlineLevel="0" r="3333">
      <c r="A3333" s="31">
        <v>3332</v>
      </c>
      <c r="B3333" s="37" t="s">
        <v>10224</v>
      </c>
      <c r="C3333" s="37" t="s">
        <v>10225</v>
      </c>
      <c r="D3333" s="37" t="s">
        <v>100</v>
      </c>
      <c r="E3333" s="31">
        <v>43</v>
      </c>
      <c r="F3333" s="48">
        <v>36062</v>
      </c>
      <c r="G3333" s="37" t="s">
        <v>113</v>
      </c>
      <c r="H3333" s="37" t="s">
        <v>191</v>
      </c>
      <c r="I3333" s="37" t="s">
        <v>79</v>
      </c>
      <c r="J3333" s="37" t="s">
        <v>80</v>
      </c>
      <c r="K3333" s="37" t="s">
        <v>4916</v>
      </c>
      <c r="L3333" s="37" t="s">
        <v>93</v>
      </c>
      <c r="M3333" s="31">
        <v>3</v>
      </c>
    </row>
    <row spans="1:13" s="31" customFormat="1" ht="15.75" customHeight="1" x14ac:dyDescent="0.2" outlineLevel="0" r="3334">
      <c r="A3334" s="31">
        <v>3333</v>
      </c>
      <c r="B3334" s="37" t="s">
        <v>10226</v>
      </c>
      <c r="C3334" s="37" t="s">
        <v>1613</v>
      </c>
      <c r="D3334" s="37" t="s">
        <v>100</v>
      </c>
      <c r="E3334" s="31">
        <v>30</v>
      </c>
      <c r="F3334" s="48">
        <v>28983</v>
      </c>
      <c r="G3334" s="37" t="s">
        <v>4275</v>
      </c>
      <c r="H3334" s="37" t="s">
        <v>92</v>
      </c>
      <c r="I3334" s="37" t="s">
        <v>79</v>
      </c>
      <c r="J3334" s="37" t="s">
        <v>80</v>
      </c>
      <c r="K3334" s="37" t="s">
        <v>4778</v>
      </c>
      <c r="L3334" s="37" t="s">
        <v>81</v>
      </c>
      <c r="M3334" s="31">
        <v>17</v>
      </c>
    </row>
    <row spans="1:13" s="31" customFormat="1" ht="15.75" customHeight="1" x14ac:dyDescent="0.2" outlineLevel="0" r="3335">
      <c r="A3335" s="31">
        <v>3334</v>
      </c>
      <c r="B3335" s="37" t="s">
        <v>10227</v>
      </c>
      <c r="C3335" s="37" t="s">
        <v>10228</v>
      </c>
      <c r="D3335" s="37" t="s">
        <v>100</v>
      </c>
      <c r="E3335" s="31">
        <v>63</v>
      </c>
      <c r="F3335" s="48">
        <v>23884</v>
      </c>
      <c r="G3335" s="37" t="s">
        <v>463</v>
      </c>
      <c r="H3335" s="37" t="s">
        <v>191</v>
      </c>
      <c r="I3335" s="37" t="s">
        <v>79</v>
      </c>
      <c r="J3335" s="37" t="s">
        <v>80</v>
      </c>
      <c r="K3335" s="37" t="s">
        <v>5513</v>
      </c>
      <c r="L3335" s="37" t="s">
        <v>81</v>
      </c>
      <c r="M3335" s="31">
        <v>12</v>
      </c>
    </row>
    <row spans="1:13" s="31" customFormat="1" ht="15.75" customHeight="1" x14ac:dyDescent="0.2" outlineLevel="0" r="3336">
      <c r="A3336" s="31">
        <v>3335</v>
      </c>
      <c r="B3336" s="37" t="s">
        <v>3653</v>
      </c>
      <c r="C3336" s="37" t="s">
        <v>10229</v>
      </c>
      <c r="D3336" s="37" t="s">
        <v>74</v>
      </c>
      <c r="E3336" s="31">
        <v>47</v>
      </c>
      <c r="F3336" s="48">
        <v>29204</v>
      </c>
      <c r="G3336" s="37" t="s">
        <v>607</v>
      </c>
      <c r="H3336" s="37" t="s">
        <v>191</v>
      </c>
      <c r="I3336" s="37" t="s">
        <v>79</v>
      </c>
      <c r="J3336" s="37" t="s">
        <v>80</v>
      </c>
      <c r="K3336" s="37" t="s">
        <v>4881</v>
      </c>
      <c r="L3336" s="37" t="s">
        <v>93</v>
      </c>
      <c r="M3336" s="31">
        <v>16</v>
      </c>
    </row>
    <row spans="1:13" s="31" customFormat="1" ht="15.75" customHeight="1" x14ac:dyDescent="0.2" outlineLevel="0" r="3337">
      <c r="A3337" s="31">
        <v>3336</v>
      </c>
      <c r="B3337" s="37" t="s">
        <v>10230</v>
      </c>
      <c r="C3337" s="37" t="s">
        <v>10231</v>
      </c>
      <c r="D3337" s="37" t="s">
        <v>74</v>
      </c>
      <c r="E3337" s="31">
        <v>47</v>
      </c>
      <c r="F3337" s="48">
        <v>28865</v>
      </c>
      <c r="G3337" s="37" t="s">
        <v>1110</v>
      </c>
      <c r="H3337" s="37" t="s">
        <v>78</v>
      </c>
      <c r="I3337" s="37" t="s">
        <v>79</v>
      </c>
      <c r="J3337" s="37" t="s">
        <v>80</v>
      </c>
      <c r="K3337" s="37" t="s">
        <v>4869</v>
      </c>
      <c r="L3337" s="37" t="s">
        <v>81</v>
      </c>
      <c r="M3337" s="31">
        <v>8</v>
      </c>
    </row>
    <row spans="1:13" s="31" customFormat="1" ht="15.75" customHeight="1" x14ac:dyDescent="0.2" outlineLevel="0" r="3338">
      <c r="A3338" s="31">
        <v>3337</v>
      </c>
      <c r="B3338" s="37" t="s">
        <v>8626</v>
      </c>
      <c r="C3338" s="37" t="s">
        <v>10232</v>
      </c>
      <c r="D3338" s="37" t="s">
        <v>74</v>
      </c>
      <c r="E3338" s="31">
        <v>58</v>
      </c>
      <c r="F3338" s="48">
        <v>28061</v>
      </c>
      <c r="H3338" s="37" t="s">
        <v>415</v>
      </c>
      <c r="I3338" s="37" t="s">
        <v>79</v>
      </c>
      <c r="J3338" s="37" t="s">
        <v>80</v>
      </c>
      <c r="K3338" s="37" t="s">
        <v>4775</v>
      </c>
      <c r="L3338" s="37" t="s">
        <v>81</v>
      </c>
      <c r="M3338" s="31">
        <v>16</v>
      </c>
    </row>
    <row spans="1:13" s="31" customFormat="1" ht="15.75" customHeight="1" x14ac:dyDescent="0.2" outlineLevel="0" r="3339">
      <c r="A3339" s="31">
        <v>3338</v>
      </c>
      <c r="B3339" s="37" t="s">
        <v>8584</v>
      </c>
      <c r="C3339" s="37" t="s">
        <v>10233</v>
      </c>
      <c r="D3339" s="37" t="s">
        <v>100</v>
      </c>
      <c r="E3339" s="31">
        <v>48</v>
      </c>
      <c r="F3339" s="48">
        <v>23566</v>
      </c>
      <c r="H3339" s="37" t="s">
        <v>78</v>
      </c>
      <c r="I3339" s="37" t="s">
        <v>79</v>
      </c>
      <c r="J3339" s="37" t="s">
        <v>80</v>
      </c>
      <c r="K3339" s="37" t="s">
        <v>4881</v>
      </c>
      <c r="L3339" s="37" t="s">
        <v>81</v>
      </c>
      <c r="M3339" s="31">
        <v>10</v>
      </c>
    </row>
    <row spans="1:13" s="31" customFormat="1" ht="15.75" customHeight="1" x14ac:dyDescent="0.2" outlineLevel="0" r="3340">
      <c r="A3340" s="31">
        <v>3339</v>
      </c>
      <c r="B3340" s="37" t="s">
        <v>3749</v>
      </c>
      <c r="C3340" s="37" t="s">
        <v>3942</v>
      </c>
      <c r="D3340" s="37" t="s">
        <v>74</v>
      </c>
      <c r="E3340" s="31">
        <v>76</v>
      </c>
      <c r="F3340" s="48">
        <v>31540</v>
      </c>
      <c r="G3340" s="37" t="s">
        <v>1023</v>
      </c>
      <c r="H3340" s="37" t="s">
        <v>191</v>
      </c>
      <c r="I3340" s="37" t="s">
        <v>79</v>
      </c>
      <c r="J3340" s="37" t="s">
        <v>80</v>
      </c>
      <c r="K3340" s="49">
        <v>43132</v>
      </c>
      <c r="L3340" s="37" t="s">
        <v>93</v>
      </c>
      <c r="M3340" s="31">
        <v>21</v>
      </c>
    </row>
    <row spans="1:13" s="31" customFormat="1" ht="15.75" customHeight="1" x14ac:dyDescent="0.2" outlineLevel="0" r="3341">
      <c r="A3341" s="31">
        <v>3340</v>
      </c>
      <c r="B3341" s="37" t="s">
        <v>7703</v>
      </c>
      <c r="C3341" s="37" t="s">
        <v>10234</v>
      </c>
      <c r="D3341" s="37" t="s">
        <v>74</v>
      </c>
      <c r="E3341" s="31">
        <v>61</v>
      </c>
      <c r="F3341" s="48">
        <v>33510</v>
      </c>
      <c r="G3341" s="37" t="s">
        <v>643</v>
      </c>
      <c r="H3341" s="37" t="s">
        <v>250</v>
      </c>
      <c r="I3341" s="37" t="s">
        <v>79</v>
      </c>
      <c r="J3341" s="37" t="s">
        <v>80</v>
      </c>
      <c r="K3341" s="31">
        <v>1</v>
      </c>
      <c r="L3341" s="37" t="s">
        <v>93</v>
      </c>
      <c r="M3341" s="31">
        <v>2</v>
      </c>
    </row>
    <row spans="1:13" s="31" customFormat="1" ht="15.75" customHeight="1" x14ac:dyDescent="0.2" outlineLevel="0" r="3342">
      <c r="A3342" s="31">
        <v>3341</v>
      </c>
      <c r="B3342" s="37" t="s">
        <v>1876</v>
      </c>
      <c r="C3342" s="37" t="s">
        <v>4312</v>
      </c>
      <c r="D3342" s="37" t="s">
        <v>100</v>
      </c>
      <c r="E3342" s="31">
        <v>19</v>
      </c>
      <c r="F3342" s="48">
        <v>29438</v>
      </c>
      <c r="G3342" s="37" t="s">
        <v>1096</v>
      </c>
      <c r="H3342" s="37" t="s">
        <v>147</v>
      </c>
      <c r="I3342" s="37" t="s">
        <v>104</v>
      </c>
      <c r="J3342" s="37" t="s">
        <v>80</v>
      </c>
      <c r="K3342" s="37" t="s">
        <v>4902</v>
      </c>
      <c r="L3342" s="37" t="s">
        <v>81</v>
      </c>
      <c r="M3342" s="31">
        <v>6</v>
      </c>
    </row>
    <row spans="1:13" s="31" customFormat="1" ht="15.75" customHeight="1" x14ac:dyDescent="0.2" outlineLevel="0" r="3343">
      <c r="A3343" s="31">
        <v>3342</v>
      </c>
      <c r="B3343" s="37" t="s">
        <v>10235</v>
      </c>
      <c r="C3343" s="37" t="s">
        <v>10236</v>
      </c>
      <c r="D3343" s="37" t="s">
        <v>74</v>
      </c>
      <c r="E3343" s="31">
        <v>51</v>
      </c>
      <c r="F3343" s="48">
        <v>31271</v>
      </c>
      <c r="H3343" s="37" t="s">
        <v>130</v>
      </c>
      <c r="I3343" s="37" t="s">
        <v>79</v>
      </c>
      <c r="J3343" s="37" t="s">
        <v>80</v>
      </c>
      <c r="K3343" s="37" t="s">
        <v>4749</v>
      </c>
      <c r="L3343" s="37" t="s">
        <v>93</v>
      </c>
      <c r="M3343" s="31">
        <v>7</v>
      </c>
    </row>
    <row spans="1:13" s="31" customFormat="1" ht="15.75" customHeight="1" x14ac:dyDescent="0.2" outlineLevel="0" r="3344">
      <c r="A3344" s="31">
        <v>3343</v>
      </c>
      <c r="B3344" s="37" t="s">
        <v>10237</v>
      </c>
      <c r="C3344" s="37" t="s">
        <v>10238</v>
      </c>
      <c r="D3344" s="37" t="s">
        <v>473</v>
      </c>
      <c r="E3344" s="31">
        <v>3</v>
      </c>
      <c r="G3344" s="37" t="s">
        <v>456</v>
      </c>
      <c r="H3344" s="37" t="s">
        <v>161</v>
      </c>
      <c r="I3344" s="37" t="s">
        <v>79</v>
      </c>
      <c r="J3344" s="37" t="s">
        <v>80</v>
      </c>
      <c r="L3344" s="37" t="s">
        <v>81</v>
      </c>
    </row>
    <row spans="1:13" s="31" customFormat="1" ht="15.75" customHeight="1" x14ac:dyDescent="0.2" outlineLevel="0" r="3345">
      <c r="A3345" s="31">
        <v>3344</v>
      </c>
      <c r="B3345" s="37" t="s">
        <v>10239</v>
      </c>
      <c r="C3345" s="37" t="s">
        <v>10240</v>
      </c>
      <c r="D3345" s="37" t="s">
        <v>100</v>
      </c>
      <c r="E3345" s="31">
        <v>66</v>
      </c>
      <c r="F3345" s="48">
        <v>34744</v>
      </c>
      <c r="G3345" s="37" t="s">
        <v>545</v>
      </c>
      <c r="H3345" s="37" t="s">
        <v>250</v>
      </c>
      <c r="I3345" s="37" t="s">
        <v>104</v>
      </c>
      <c r="J3345" s="37" t="s">
        <v>80</v>
      </c>
      <c r="K3345" s="37" t="s">
        <v>4762</v>
      </c>
      <c r="L3345" s="37" t="s">
        <v>81</v>
      </c>
      <c r="M3345" s="31">
        <v>1</v>
      </c>
    </row>
    <row spans="1:13" s="31" customFormat="1" ht="15.75" customHeight="1" x14ac:dyDescent="0.2" outlineLevel="0" r="3346">
      <c r="A3346" s="31">
        <v>3345</v>
      </c>
      <c r="B3346" s="37" t="s">
        <v>10241</v>
      </c>
      <c r="C3346" s="37" t="s">
        <v>10242</v>
      </c>
      <c r="D3346" s="37" t="s">
        <v>74</v>
      </c>
      <c r="E3346" s="31">
        <v>83</v>
      </c>
      <c r="F3346" s="48">
        <v>28299</v>
      </c>
      <c r="H3346" s="37" t="s">
        <v>103</v>
      </c>
      <c r="I3346" s="37" t="s">
        <v>131</v>
      </c>
      <c r="J3346" s="37" t="s">
        <v>80</v>
      </c>
      <c r="K3346" s="37" t="s">
        <v>4722</v>
      </c>
      <c r="L3346" s="37" t="s">
        <v>93</v>
      </c>
      <c r="M3346" s="31">
        <v>12</v>
      </c>
    </row>
    <row spans="1:13" s="31" customFormat="1" ht="15.75" customHeight="1" x14ac:dyDescent="0.2" outlineLevel="0" r="3347">
      <c r="A3347" s="31">
        <v>3346</v>
      </c>
      <c r="B3347" s="37" t="s">
        <v>10243</v>
      </c>
      <c r="C3347" s="37" t="s">
        <v>10244</v>
      </c>
      <c r="D3347" s="37" t="s">
        <v>100</v>
      </c>
      <c r="E3347" s="31">
        <v>61</v>
      </c>
      <c r="F3347" s="48">
        <v>33492</v>
      </c>
      <c r="G3347" s="37" t="s">
        <v>820</v>
      </c>
      <c r="H3347" s="37" t="s">
        <v>103</v>
      </c>
      <c r="I3347" s="37" t="s">
        <v>131</v>
      </c>
      <c r="J3347" s="37" t="s">
        <v>80</v>
      </c>
      <c r="K3347" s="37" t="s">
        <v>4722</v>
      </c>
      <c r="L3347" s="37" t="s">
        <v>93</v>
      </c>
      <c r="M3347" s="31">
        <v>3</v>
      </c>
    </row>
    <row spans="1:13" s="31" customFormat="1" ht="15.75" customHeight="1" x14ac:dyDescent="0.2" outlineLevel="0" r="3348">
      <c r="A3348" s="31">
        <v>3347</v>
      </c>
      <c r="B3348" s="37" t="s">
        <v>4052</v>
      </c>
      <c r="D3348" s="37" t="s">
        <v>74</v>
      </c>
      <c r="E3348" s="31">
        <v>99</v>
      </c>
      <c r="F3348" s="48">
        <v>31359</v>
      </c>
      <c r="G3348" s="37" t="s">
        <v>2016</v>
      </c>
      <c r="H3348" s="37" t="s">
        <v>130</v>
      </c>
      <c r="I3348" s="37" t="s">
        <v>131</v>
      </c>
      <c r="J3348" s="37" t="s">
        <v>80</v>
      </c>
      <c r="K3348" s="37" t="s">
        <v>4971</v>
      </c>
      <c r="L3348" s="37" t="s">
        <v>81</v>
      </c>
      <c r="M3348" s="31">
        <v>18</v>
      </c>
    </row>
    <row spans="1:13" s="31" customFormat="1" ht="15.75" customHeight="1" x14ac:dyDescent="0.2" outlineLevel="0" r="3349">
      <c r="A3349" s="31">
        <v>3348</v>
      </c>
      <c r="B3349" s="37" t="s">
        <v>9063</v>
      </c>
      <c r="C3349" s="37" t="s">
        <v>10245</v>
      </c>
      <c r="D3349" s="37" t="s">
        <v>100</v>
      </c>
      <c r="E3349" s="31">
        <v>93</v>
      </c>
      <c r="F3349" s="48">
        <v>20767</v>
      </c>
      <c r="G3349" s="37" t="s">
        <v>937</v>
      </c>
      <c r="H3349" s="37" t="s">
        <v>191</v>
      </c>
      <c r="I3349" s="37" t="s">
        <v>131</v>
      </c>
      <c r="J3349" s="37" t="s">
        <v>80</v>
      </c>
      <c r="K3349" s="37" t="s">
        <v>4852</v>
      </c>
      <c r="L3349" s="37" t="s">
        <v>81</v>
      </c>
      <c r="M3349" s="31">
        <v>6</v>
      </c>
    </row>
    <row spans="1:13" s="31" customFormat="1" ht="15.75" customHeight="1" x14ac:dyDescent="0.2" outlineLevel="0" r="3350">
      <c r="A3350" s="31">
        <v>3349</v>
      </c>
      <c r="B3350" s="37" t="s">
        <v>10246</v>
      </c>
      <c r="C3350" s="37" t="s">
        <v>10247</v>
      </c>
      <c r="D3350" s="37" t="s">
        <v>74</v>
      </c>
      <c r="E3350" s="31">
        <v>11</v>
      </c>
      <c r="F3350" s="48">
        <v>29608</v>
      </c>
      <c r="G3350" s="37" t="s">
        <v>659</v>
      </c>
      <c r="H3350" s="37" t="s">
        <v>415</v>
      </c>
      <c r="I3350" s="37" t="s">
        <v>104</v>
      </c>
      <c r="J3350" s="37" t="s">
        <v>80</v>
      </c>
      <c r="K3350" s="37" t="s">
        <v>5012</v>
      </c>
      <c r="L3350" s="37" t="s">
        <v>93</v>
      </c>
      <c r="M3350" s="31">
        <v>9</v>
      </c>
    </row>
    <row spans="1:13" s="31" customFormat="1" ht="15.75" customHeight="1" x14ac:dyDescent="0.2" outlineLevel="0" r="3351">
      <c r="A3351" s="31">
        <v>3350</v>
      </c>
      <c r="B3351" s="37" t="s">
        <v>7512</v>
      </c>
      <c r="C3351" s="37" t="s">
        <v>10248</v>
      </c>
      <c r="D3351" s="37" t="s">
        <v>74</v>
      </c>
      <c r="E3351" s="31">
        <v>53</v>
      </c>
      <c r="F3351" s="48">
        <v>27543</v>
      </c>
      <c r="G3351" s="37" t="s">
        <v>1218</v>
      </c>
      <c r="H3351" s="37" t="s">
        <v>78</v>
      </c>
      <c r="I3351" s="37" t="s">
        <v>104</v>
      </c>
      <c r="J3351" s="37" t="s">
        <v>80</v>
      </c>
      <c r="K3351" s="37" t="s">
        <v>4706</v>
      </c>
      <c r="L3351" s="37" t="s">
        <v>93</v>
      </c>
      <c r="M3351" s="31">
        <v>6</v>
      </c>
    </row>
    <row spans="1:13" s="31" customFormat="1" ht="15.75" customHeight="1" x14ac:dyDescent="0.2" outlineLevel="0" r="3352">
      <c r="A3352" s="31">
        <v>3351</v>
      </c>
      <c r="B3352" s="37" t="s">
        <v>4481</v>
      </c>
      <c r="C3352" s="37" t="s">
        <v>10249</v>
      </c>
      <c r="D3352" s="37" t="s">
        <v>100</v>
      </c>
      <c r="E3352" s="31">
        <v>13</v>
      </c>
      <c r="F3352" s="48">
        <v>30054</v>
      </c>
      <c r="G3352" s="37" t="s">
        <v>3417</v>
      </c>
      <c r="H3352" s="37" t="s">
        <v>250</v>
      </c>
      <c r="I3352" s="37" t="s">
        <v>104</v>
      </c>
      <c r="J3352" s="37" t="s">
        <v>80</v>
      </c>
      <c r="K3352" s="37" t="s">
        <v>5016</v>
      </c>
      <c r="L3352" s="37" t="s">
        <v>93</v>
      </c>
      <c r="M3352" s="31">
        <v>15</v>
      </c>
    </row>
    <row spans="1:13" s="31" customFormat="1" ht="15.75" customHeight="1" x14ac:dyDescent="0.2" outlineLevel="0" r="3353">
      <c r="A3353" s="31">
        <v>3352</v>
      </c>
      <c r="B3353" s="37" t="s">
        <v>10250</v>
      </c>
      <c r="C3353" s="37" t="s">
        <v>10251</v>
      </c>
      <c r="D3353" s="37" t="s">
        <v>74</v>
      </c>
      <c r="E3353" s="31">
        <v>14</v>
      </c>
      <c r="F3353" s="48">
        <v>34696</v>
      </c>
      <c r="G3353" s="37" t="s">
        <v>688</v>
      </c>
      <c r="H3353" s="37" t="s">
        <v>78</v>
      </c>
      <c r="I3353" s="37" t="s">
        <v>104</v>
      </c>
      <c r="J3353" s="37" t="s">
        <v>80</v>
      </c>
      <c r="K3353" s="50">
        <v>-100</v>
      </c>
      <c r="L3353" s="37" t="s">
        <v>93</v>
      </c>
      <c r="M3353" s="31">
        <v>1</v>
      </c>
    </row>
    <row spans="1:13" s="31" customFormat="1" ht="15.75" customHeight="1" x14ac:dyDescent="0.2" outlineLevel="0" r="3354">
      <c r="A3354" s="31">
        <v>3353</v>
      </c>
      <c r="B3354" s="37" t="s">
        <v>6467</v>
      </c>
      <c r="C3354" s="37" t="s">
        <v>10252</v>
      </c>
      <c r="D3354" s="37" t="s">
        <v>100</v>
      </c>
      <c r="E3354" s="31">
        <v>91</v>
      </c>
      <c r="F3354" s="48">
        <v>34445</v>
      </c>
      <c r="G3354" s="37" t="s">
        <v>4275</v>
      </c>
      <c r="H3354" s="37" t="s">
        <v>250</v>
      </c>
      <c r="I3354" s="37" t="s">
        <v>79</v>
      </c>
      <c r="J3354" s="37" t="s">
        <v>80</v>
      </c>
      <c r="K3354" s="37" t="s">
        <v>4722</v>
      </c>
      <c r="L3354" s="37" t="s">
        <v>81</v>
      </c>
      <c r="M3354" s="31">
        <v>1</v>
      </c>
    </row>
    <row spans="1:13" s="31" customFormat="1" ht="15.75" customHeight="1" x14ac:dyDescent="0.2" outlineLevel="0" r="3355">
      <c r="A3355" s="31">
        <v>3354</v>
      </c>
      <c r="B3355" s="37" t="s">
        <v>10253</v>
      </c>
      <c r="C3355" s="37" t="s">
        <v>10254</v>
      </c>
      <c r="D3355" s="37" t="s">
        <v>74</v>
      </c>
      <c r="E3355" s="31">
        <v>18</v>
      </c>
      <c r="F3355" s="48">
        <v>28576</v>
      </c>
      <c r="H3355" s="37" t="s">
        <v>78</v>
      </c>
      <c r="I3355" s="37" t="s">
        <v>79</v>
      </c>
      <c r="J3355" s="37" t="s">
        <v>80</v>
      </c>
      <c r="K3355" s="37" t="s">
        <v>4788</v>
      </c>
      <c r="L3355" s="37" t="s">
        <v>81</v>
      </c>
      <c r="M3355" s="31">
        <v>11</v>
      </c>
    </row>
    <row spans="1:13" s="31" customFormat="1" ht="15.75" customHeight="1" x14ac:dyDescent="0.2" outlineLevel="0" r="3356">
      <c r="A3356" s="31">
        <v>3355</v>
      </c>
      <c r="B3356" s="37" t="s">
        <v>10255</v>
      </c>
      <c r="C3356" s="37" t="s">
        <v>10256</v>
      </c>
      <c r="D3356" s="37" t="s">
        <v>100</v>
      </c>
      <c r="E3356" s="31">
        <v>50</v>
      </c>
      <c r="F3356" s="48">
        <v>32923</v>
      </c>
      <c r="G3356" s="37" t="s">
        <v>985</v>
      </c>
      <c r="H3356" s="37" t="s">
        <v>78</v>
      </c>
      <c r="I3356" s="37" t="s">
        <v>79</v>
      </c>
      <c r="J3356" s="37" t="s">
        <v>80</v>
      </c>
      <c r="K3356" s="31">
        <v>-1</v>
      </c>
      <c r="L3356" s="37" t="s">
        <v>93</v>
      </c>
      <c r="M3356" s="31">
        <v>3</v>
      </c>
    </row>
    <row spans="1:13" s="31" customFormat="1" ht="15.75" customHeight="1" x14ac:dyDescent="0.2" outlineLevel="0" r="3357">
      <c r="A3357" s="31">
        <v>3356</v>
      </c>
      <c r="B3357" s="37" t="s">
        <v>10257</v>
      </c>
      <c r="C3357" s="37" t="s">
        <v>10258</v>
      </c>
      <c r="D3357" s="37" t="s">
        <v>74</v>
      </c>
      <c r="E3357" s="31">
        <v>47</v>
      </c>
      <c r="F3357" s="48">
        <v>21632</v>
      </c>
      <c r="G3357" s="37" t="s">
        <v>1455</v>
      </c>
      <c r="H3357" s="37" t="s">
        <v>103</v>
      </c>
      <c r="I3357" s="37" t="s">
        <v>79</v>
      </c>
      <c r="J3357" s="37" t="s">
        <v>80</v>
      </c>
      <c r="K3357" s="37" t="s">
        <v>4833</v>
      </c>
      <c r="L3357" s="37" t="s">
        <v>81</v>
      </c>
      <c r="M3357" s="31">
        <v>6</v>
      </c>
    </row>
    <row spans="1:13" s="31" customFormat="1" ht="15.75" customHeight="1" x14ac:dyDescent="0.2" outlineLevel="0" r="3358">
      <c r="A3358" s="31">
        <v>3357</v>
      </c>
      <c r="B3358" s="37" t="s">
        <v>5765</v>
      </c>
      <c r="C3358" s="37" t="s">
        <v>10259</v>
      </c>
      <c r="D3358" s="37" t="s">
        <v>74</v>
      </c>
      <c r="E3358" s="31">
        <v>25</v>
      </c>
      <c r="F3358" s="48">
        <v>36192</v>
      </c>
      <c r="G3358" s="37" t="s">
        <v>363</v>
      </c>
      <c r="H3358" s="37" t="s">
        <v>78</v>
      </c>
      <c r="I3358" s="37" t="s">
        <v>104</v>
      </c>
      <c r="J3358" s="37" t="s">
        <v>80</v>
      </c>
      <c r="K3358" s="37" t="s">
        <v>5453</v>
      </c>
      <c r="L3358" s="37" t="s">
        <v>93</v>
      </c>
      <c r="M3358" s="31">
        <v>4</v>
      </c>
    </row>
    <row spans="1:13" s="31" customFormat="1" ht="15.75" customHeight="1" x14ac:dyDescent="0.2" outlineLevel="0" r="3359">
      <c r="A3359" s="31">
        <v>3358</v>
      </c>
      <c r="B3359" s="37" t="s">
        <v>9498</v>
      </c>
      <c r="C3359" s="37" t="s">
        <v>10260</v>
      </c>
      <c r="D3359" s="37" t="s">
        <v>74</v>
      </c>
      <c r="E3359" s="31">
        <v>30</v>
      </c>
      <c r="F3359" s="48">
        <v>26924</v>
      </c>
      <c r="G3359" s="37" t="s">
        <v>3135</v>
      </c>
      <c r="H3359" s="37" t="s">
        <v>78</v>
      </c>
      <c r="I3359" s="37" t="s">
        <v>104</v>
      </c>
      <c r="J3359" s="37" t="s">
        <v>80</v>
      </c>
      <c r="K3359" s="37" t="s">
        <v>4762</v>
      </c>
      <c r="L3359" s="37" t="s">
        <v>81</v>
      </c>
      <c r="M3359" s="31">
        <v>11</v>
      </c>
    </row>
    <row spans="1:13" s="31" customFormat="1" ht="15.75" customHeight="1" x14ac:dyDescent="0.2" outlineLevel="0" r="3360">
      <c r="A3360" s="31">
        <v>3359</v>
      </c>
      <c r="B3360" s="37" t="s">
        <v>9687</v>
      </c>
      <c r="C3360" s="37" t="s">
        <v>6671</v>
      </c>
      <c r="D3360" s="37" t="s">
        <v>74</v>
      </c>
      <c r="E3360" s="31">
        <v>82</v>
      </c>
      <c r="F3360" s="48">
        <v>33585</v>
      </c>
      <c r="G3360" s="37" t="s">
        <v>3313</v>
      </c>
      <c r="H3360" s="37" t="s">
        <v>250</v>
      </c>
      <c r="I3360" s="37" t="s">
        <v>79</v>
      </c>
      <c r="J3360" s="37" t="s">
        <v>80</v>
      </c>
      <c r="L3360" s="37" t="s">
        <v>93</v>
      </c>
      <c r="M3360" s="31">
        <v>3</v>
      </c>
    </row>
    <row spans="1:13" s="31" customFormat="1" ht="15.75" customHeight="1" x14ac:dyDescent="0.2" outlineLevel="0" r="3361">
      <c r="A3361" s="31">
        <v>3360</v>
      </c>
      <c r="B3361" s="37" t="s">
        <v>10261</v>
      </c>
      <c r="C3361" s="37" t="s">
        <v>10262</v>
      </c>
      <c r="D3361" s="37" t="s">
        <v>100</v>
      </c>
      <c r="E3361" s="31">
        <v>77</v>
      </c>
      <c r="F3361" s="48">
        <v>23093</v>
      </c>
      <c r="G3361" s="37" t="s">
        <v>249</v>
      </c>
      <c r="H3361" s="37" t="s">
        <v>191</v>
      </c>
      <c r="I3361" s="37" t="s">
        <v>104</v>
      </c>
      <c r="J3361" s="37" t="s">
        <v>80</v>
      </c>
      <c r="K3361" s="50">
        <v>1E+96</v>
      </c>
      <c r="L3361" s="37" t="s">
        <v>93</v>
      </c>
      <c r="M3361" s="31">
        <v>5</v>
      </c>
    </row>
    <row spans="1:13" s="31" customFormat="1" ht="15.75" customHeight="1" x14ac:dyDescent="0.2" outlineLevel="0" r="3362">
      <c r="A3362" s="31">
        <v>3361</v>
      </c>
      <c r="B3362" s="37" t="s">
        <v>10263</v>
      </c>
      <c r="C3362" s="37" t="s">
        <v>10264</v>
      </c>
      <c r="D3362" s="37" t="s">
        <v>100</v>
      </c>
      <c r="E3362" s="31">
        <v>68</v>
      </c>
      <c r="F3362" s="48">
        <v>24857</v>
      </c>
      <c r="G3362" s="37" t="s">
        <v>77</v>
      </c>
      <c r="H3362" s="37" t="s">
        <v>92</v>
      </c>
      <c r="I3362" s="37" t="s">
        <v>79</v>
      </c>
      <c r="J3362" s="37" t="s">
        <v>80</v>
      </c>
      <c r="K3362" s="37" t="s">
        <v>4819</v>
      </c>
      <c r="L3362" s="37" t="s">
        <v>81</v>
      </c>
      <c r="M3362" s="31">
        <v>9</v>
      </c>
    </row>
    <row spans="1:13" s="31" customFormat="1" ht="15.75" customHeight="1" x14ac:dyDescent="0.2" outlineLevel="0" r="3363">
      <c r="A3363" s="31">
        <v>3362</v>
      </c>
      <c r="B3363" s="37" t="s">
        <v>10265</v>
      </c>
      <c r="C3363" s="37" t="s">
        <v>1918</v>
      </c>
      <c r="D3363" s="37" t="s">
        <v>74</v>
      </c>
      <c r="E3363" s="31">
        <v>60</v>
      </c>
      <c r="F3363" s="48">
        <v>26108</v>
      </c>
      <c r="G3363" s="37" t="s">
        <v>2418</v>
      </c>
      <c r="H3363" s="37" t="s">
        <v>103</v>
      </c>
      <c r="I3363" s="37" t="s">
        <v>104</v>
      </c>
      <c r="J3363" s="37" t="s">
        <v>80</v>
      </c>
      <c r="K3363" s="37" t="s">
        <v>4833</v>
      </c>
      <c r="L3363" s="37" t="s">
        <v>93</v>
      </c>
      <c r="M3363" s="31">
        <v>13</v>
      </c>
    </row>
    <row spans="1:13" s="31" customFormat="1" ht="15.75" customHeight="1" x14ac:dyDescent="0.2" outlineLevel="0" r="3364">
      <c r="A3364" s="31">
        <v>3363</v>
      </c>
      <c r="B3364" s="37" t="s">
        <v>10266</v>
      </c>
      <c r="C3364" s="37" t="s">
        <v>10267</v>
      </c>
      <c r="D3364" s="37" t="s">
        <v>74</v>
      </c>
      <c r="E3364" s="31">
        <v>25</v>
      </c>
      <c r="F3364" s="48">
        <v>36593</v>
      </c>
      <c r="G3364" s="37" t="s">
        <v>497</v>
      </c>
      <c r="H3364" s="37" t="s">
        <v>78</v>
      </c>
      <c r="I3364" s="37" t="s">
        <v>131</v>
      </c>
      <c r="J3364" s="37" t="s">
        <v>80</v>
      </c>
      <c r="K3364" s="37" t="s">
        <v>5062</v>
      </c>
      <c r="L3364" s="37" t="s">
        <v>81</v>
      </c>
      <c r="M3364" s="31">
        <v>3</v>
      </c>
    </row>
    <row spans="1:13" s="31" customFormat="1" ht="15.75" customHeight="1" x14ac:dyDescent="0.2" outlineLevel="0" r="3365">
      <c r="A3365" s="31">
        <v>3364</v>
      </c>
      <c r="B3365" s="37" t="s">
        <v>10268</v>
      </c>
      <c r="D3365" s="37" t="s">
        <v>74</v>
      </c>
      <c r="E3365" s="31">
        <v>77</v>
      </c>
      <c r="F3365" s="48">
        <v>34200</v>
      </c>
      <c r="G3365" s="37" t="s">
        <v>1571</v>
      </c>
      <c r="H3365" s="37" t="s">
        <v>78</v>
      </c>
      <c r="I3365" s="37" t="s">
        <v>79</v>
      </c>
      <c r="J3365" s="37" t="s">
        <v>80</v>
      </c>
      <c r="K3365" s="37" t="s">
        <v>4725</v>
      </c>
      <c r="L3365" s="37" t="s">
        <v>81</v>
      </c>
      <c r="M3365" s="31">
        <v>3</v>
      </c>
    </row>
    <row spans="1:13" s="31" customFormat="1" ht="15.75" customHeight="1" x14ac:dyDescent="0.2" outlineLevel="0" r="3366">
      <c r="A3366" s="31">
        <v>3365</v>
      </c>
      <c r="B3366" s="37" t="s">
        <v>7787</v>
      </c>
      <c r="C3366" s="37" t="s">
        <v>10269</v>
      </c>
      <c r="D3366" s="37" t="s">
        <v>473</v>
      </c>
      <c r="E3366" s="31">
        <v>29</v>
      </c>
      <c r="G3366" s="37" t="s">
        <v>628</v>
      </c>
      <c r="H3366" s="37" t="s">
        <v>161</v>
      </c>
      <c r="I3366" s="37" t="s">
        <v>79</v>
      </c>
      <c r="J3366" s="37" t="s">
        <v>80</v>
      </c>
      <c r="L3366" s="37" t="s">
        <v>93</v>
      </c>
    </row>
    <row spans="1:13" s="31" customFormat="1" ht="15.75" customHeight="1" x14ac:dyDescent="0.2" outlineLevel="0" r="3367">
      <c r="A3367" s="31">
        <v>3366</v>
      </c>
      <c r="B3367" s="37" t="s">
        <v>10270</v>
      </c>
      <c r="C3367" s="37" t="s">
        <v>10271</v>
      </c>
      <c r="D3367" s="37" t="s">
        <v>74</v>
      </c>
      <c r="E3367" s="31">
        <v>98</v>
      </c>
      <c r="F3367" s="48">
        <v>27451</v>
      </c>
      <c r="G3367" s="37" t="s">
        <v>1340</v>
      </c>
      <c r="H3367" s="37" t="s">
        <v>78</v>
      </c>
      <c r="I3367" s="37" t="s">
        <v>79</v>
      </c>
      <c r="J3367" s="37" t="s">
        <v>80</v>
      </c>
      <c r="K3367" s="50">
        <v>100</v>
      </c>
      <c r="L3367" s="37" t="s">
        <v>81</v>
      </c>
      <c r="M3367" s="31">
        <v>14</v>
      </c>
    </row>
    <row spans="1:13" s="31" customFormat="1" ht="15.75" customHeight="1" x14ac:dyDescent="0.2" outlineLevel="0" r="3368">
      <c r="A3368" s="31">
        <v>3367</v>
      </c>
      <c r="B3368" s="37" t="s">
        <v>10272</v>
      </c>
      <c r="C3368" s="37" t="s">
        <v>10273</v>
      </c>
      <c r="D3368" s="37" t="s">
        <v>100</v>
      </c>
      <c r="E3368" s="31">
        <v>75</v>
      </c>
      <c r="F3368" s="48">
        <v>36865</v>
      </c>
      <c r="G3368" s="37" t="s">
        <v>288</v>
      </c>
      <c r="H3368" s="37" t="s">
        <v>130</v>
      </c>
      <c r="I3368" s="37" t="s">
        <v>79</v>
      </c>
      <c r="J3368" s="37" t="s">
        <v>80</v>
      </c>
      <c r="K3368" s="37" t="s">
        <v>4725</v>
      </c>
      <c r="L3368" s="37" t="s">
        <v>81</v>
      </c>
      <c r="M3368" s="31">
        <v>1</v>
      </c>
    </row>
    <row spans="1:13" s="31" customFormat="1" ht="15.75" customHeight="1" x14ac:dyDescent="0.2" outlineLevel="0" r="3369">
      <c r="A3369" s="31">
        <v>3368</v>
      </c>
      <c r="B3369" s="37" t="s">
        <v>1113</v>
      </c>
      <c r="C3369" s="37" t="s">
        <v>10274</v>
      </c>
      <c r="D3369" s="37" t="s">
        <v>100</v>
      </c>
      <c r="E3369" s="31">
        <v>7</v>
      </c>
      <c r="F3369" s="48">
        <v>24670</v>
      </c>
      <c r="G3369" s="37" t="s">
        <v>1340</v>
      </c>
      <c r="H3369" s="37" t="s">
        <v>103</v>
      </c>
      <c r="I3369" s="37" t="s">
        <v>104</v>
      </c>
      <c r="J3369" s="37" t="s">
        <v>80</v>
      </c>
      <c r="K3369" s="50">
        <v>-100</v>
      </c>
      <c r="L3369" s="37" t="s">
        <v>93</v>
      </c>
      <c r="M3369" s="31">
        <v>16</v>
      </c>
    </row>
    <row spans="1:13" s="31" customFormat="1" ht="15.75" customHeight="1" x14ac:dyDescent="0.2" outlineLevel="0" r="3370">
      <c r="A3370" s="31">
        <v>3369</v>
      </c>
      <c r="B3370" s="37" t="s">
        <v>10275</v>
      </c>
      <c r="C3370" s="37" t="s">
        <v>10276</v>
      </c>
      <c r="D3370" s="37" t="s">
        <v>100</v>
      </c>
      <c r="E3370" s="31">
        <v>90</v>
      </c>
      <c r="F3370" s="48">
        <v>28127</v>
      </c>
      <c r="G3370" s="37" t="s">
        <v>1121</v>
      </c>
      <c r="H3370" s="37" t="s">
        <v>250</v>
      </c>
      <c r="I3370" s="37" t="s">
        <v>79</v>
      </c>
      <c r="J3370" s="37" t="s">
        <v>80</v>
      </c>
      <c r="K3370" s="37" t="s">
        <v>4862</v>
      </c>
      <c r="L3370" s="37" t="s">
        <v>93</v>
      </c>
      <c r="M3370" s="31">
        <v>10</v>
      </c>
    </row>
    <row spans="1:13" s="31" customFormat="1" ht="15.75" customHeight="1" x14ac:dyDescent="0.2" outlineLevel="0" r="3371">
      <c r="A3371" s="31">
        <v>3370</v>
      </c>
      <c r="B3371" s="37" t="s">
        <v>10277</v>
      </c>
      <c r="C3371" s="37" t="s">
        <v>10278</v>
      </c>
      <c r="D3371" s="37" t="s">
        <v>74</v>
      </c>
      <c r="E3371" s="31">
        <v>8</v>
      </c>
      <c r="F3371" s="48">
        <v>19746</v>
      </c>
      <c r="G3371" s="37" t="s">
        <v>1915</v>
      </c>
      <c r="H3371" s="37" t="s">
        <v>250</v>
      </c>
      <c r="I3371" s="37" t="s">
        <v>131</v>
      </c>
      <c r="J3371" s="37" t="s">
        <v>80</v>
      </c>
      <c r="K3371" s="37" t="s">
        <v>4962</v>
      </c>
      <c r="L3371" s="37" t="s">
        <v>81</v>
      </c>
      <c r="M3371" s="31">
        <v>5</v>
      </c>
    </row>
    <row spans="1:13" s="31" customFormat="1" ht="15.75" customHeight="1" x14ac:dyDescent="0.2" outlineLevel="0" r="3372">
      <c r="A3372" s="31">
        <v>3371</v>
      </c>
      <c r="B3372" s="37" t="s">
        <v>10279</v>
      </c>
      <c r="C3372" s="37" t="s">
        <v>10280</v>
      </c>
      <c r="D3372" s="37" t="s">
        <v>100</v>
      </c>
      <c r="E3372" s="31">
        <v>56</v>
      </c>
      <c r="F3372" s="48">
        <v>28428</v>
      </c>
      <c r="G3372" s="37" t="s">
        <v>594</v>
      </c>
      <c r="H3372" s="37" t="s">
        <v>147</v>
      </c>
      <c r="I3372" s="37" t="s">
        <v>79</v>
      </c>
      <c r="J3372" s="37" t="s">
        <v>80</v>
      </c>
      <c r="K3372" s="37" t="s">
        <v>4929</v>
      </c>
      <c r="L3372" s="37" t="s">
        <v>93</v>
      </c>
      <c r="M3372" s="31">
        <v>17</v>
      </c>
    </row>
    <row spans="1:13" s="31" customFormat="1" ht="15.75" customHeight="1" x14ac:dyDescent="0.2" outlineLevel="0" r="3373">
      <c r="A3373" s="31">
        <v>3372</v>
      </c>
      <c r="B3373" s="37" t="s">
        <v>10281</v>
      </c>
      <c r="C3373" s="37" t="s">
        <v>10282</v>
      </c>
      <c r="D3373" s="37" t="s">
        <v>74</v>
      </c>
      <c r="E3373" s="31">
        <v>62</v>
      </c>
      <c r="F3373" s="48">
        <v>19992</v>
      </c>
      <c r="H3373" s="37" t="s">
        <v>183</v>
      </c>
      <c r="I3373" s="37" t="s">
        <v>131</v>
      </c>
      <c r="J3373" s="37" t="s">
        <v>80</v>
      </c>
      <c r="K3373" s="37" t="s">
        <v>5012</v>
      </c>
      <c r="L3373" s="37" t="s">
        <v>93</v>
      </c>
      <c r="M3373" s="31">
        <v>15</v>
      </c>
    </row>
    <row spans="1:13" s="31" customFormat="1" ht="15.75" customHeight="1" x14ac:dyDescent="0.2" outlineLevel="0" r="3374">
      <c r="A3374" s="31">
        <v>3373</v>
      </c>
      <c r="B3374" s="37" t="s">
        <v>10283</v>
      </c>
      <c r="C3374" s="37" t="s">
        <v>10284</v>
      </c>
      <c r="D3374" s="37" t="s">
        <v>100</v>
      </c>
      <c r="E3374" s="31">
        <v>19</v>
      </c>
      <c r="F3374" s="48">
        <v>33263</v>
      </c>
      <c r="G3374" s="37" t="s">
        <v>1121</v>
      </c>
      <c r="H3374" s="37" t="s">
        <v>191</v>
      </c>
      <c r="I3374" s="37" t="s">
        <v>79</v>
      </c>
      <c r="J3374" s="37" t="s">
        <v>80</v>
      </c>
      <c r="K3374" s="50">
        <v>-100</v>
      </c>
      <c r="L3374" s="37" t="s">
        <v>93</v>
      </c>
      <c r="M3374" s="31">
        <v>5</v>
      </c>
    </row>
    <row spans="1:13" s="31" customFormat="1" ht="15.75" customHeight="1" x14ac:dyDescent="0.2" outlineLevel="0" r="3375">
      <c r="A3375" s="31">
        <v>3374</v>
      </c>
      <c r="B3375" s="37" t="s">
        <v>10285</v>
      </c>
      <c r="C3375" s="37" t="s">
        <v>10286</v>
      </c>
      <c r="D3375" s="37" t="s">
        <v>100</v>
      </c>
      <c r="E3375" s="31">
        <v>77</v>
      </c>
      <c r="F3375" s="48">
        <v>21871</v>
      </c>
      <c r="G3375" s="37" t="s">
        <v>958</v>
      </c>
      <c r="H3375" s="37" t="s">
        <v>78</v>
      </c>
      <c r="I3375" s="37" t="s">
        <v>79</v>
      </c>
      <c r="J3375" s="37" t="s">
        <v>80</v>
      </c>
      <c r="K3375" s="37" t="s">
        <v>4728</v>
      </c>
      <c r="L3375" s="37" t="s">
        <v>81</v>
      </c>
      <c r="M3375" s="31">
        <v>12</v>
      </c>
    </row>
    <row spans="1:13" s="31" customFormat="1" ht="15.75" customHeight="1" x14ac:dyDescent="0.2" outlineLevel="0" r="3376">
      <c r="A3376" s="31">
        <v>3375</v>
      </c>
      <c r="B3376" s="37" t="s">
        <v>10287</v>
      </c>
      <c r="C3376" s="37" t="s">
        <v>10288</v>
      </c>
      <c r="D3376" s="37" t="s">
        <v>74</v>
      </c>
      <c r="E3376" s="31">
        <v>37</v>
      </c>
      <c r="F3376" s="48">
        <v>34049</v>
      </c>
      <c r="G3376" s="37" t="s">
        <v>2791</v>
      </c>
      <c r="H3376" s="37" t="s">
        <v>103</v>
      </c>
      <c r="I3376" s="37" t="s">
        <v>131</v>
      </c>
      <c r="J3376" s="37" t="s">
        <v>80</v>
      </c>
      <c r="K3376" s="37" t="s">
        <v>4913</v>
      </c>
      <c r="L3376" s="37" t="s">
        <v>81</v>
      </c>
      <c r="M3376" s="31">
        <v>6</v>
      </c>
    </row>
    <row spans="1:13" s="31" customFormat="1" ht="15.75" customHeight="1" x14ac:dyDescent="0.2" outlineLevel="0" r="3377">
      <c r="A3377" s="31">
        <v>3376</v>
      </c>
      <c r="B3377" s="37" t="s">
        <v>10289</v>
      </c>
      <c r="C3377" s="37" t="s">
        <v>10290</v>
      </c>
      <c r="D3377" s="37" t="s">
        <v>100</v>
      </c>
      <c r="E3377" s="31">
        <v>74</v>
      </c>
      <c r="F3377" s="48">
        <v>30244</v>
      </c>
      <c r="H3377" s="37" t="s">
        <v>78</v>
      </c>
      <c r="I3377" s="37" t="s">
        <v>79</v>
      </c>
      <c r="J3377" s="37" t="s">
        <v>80</v>
      </c>
      <c r="K3377" s="50">
        <v>100</v>
      </c>
      <c r="L3377" s="37" t="s">
        <v>93</v>
      </c>
      <c r="M3377" s="31">
        <v>16</v>
      </c>
    </row>
    <row spans="1:13" s="31" customFormat="1" ht="15.75" customHeight="1" x14ac:dyDescent="0.2" outlineLevel="0" r="3378">
      <c r="A3378" s="31">
        <v>3377</v>
      </c>
      <c r="B3378" s="37" t="s">
        <v>3008</v>
      </c>
      <c r="C3378" s="37" t="s">
        <v>10291</v>
      </c>
      <c r="D3378" s="37" t="s">
        <v>74</v>
      </c>
      <c r="E3378" s="31">
        <v>12</v>
      </c>
      <c r="F3378" s="48">
        <v>32317</v>
      </c>
      <c r="H3378" s="37" t="s">
        <v>78</v>
      </c>
      <c r="I3378" s="37" t="s">
        <v>79</v>
      </c>
      <c r="J3378" s="37" t="s">
        <v>80</v>
      </c>
      <c r="K3378" s="38"/>
      <c r="L3378" s="37" t="s">
        <v>81</v>
      </c>
      <c r="M3378" s="31">
        <v>7</v>
      </c>
    </row>
    <row spans="1:13" s="31" customFormat="1" ht="15.75" customHeight="1" x14ac:dyDescent="0.2" outlineLevel="0" r="3379">
      <c r="A3379" s="31">
        <v>3378</v>
      </c>
      <c r="B3379" s="37" t="s">
        <v>10292</v>
      </c>
      <c r="C3379" s="37" t="s">
        <v>10293</v>
      </c>
      <c r="D3379" s="37" t="s">
        <v>100</v>
      </c>
      <c r="E3379" s="31">
        <v>17</v>
      </c>
      <c r="F3379" s="48">
        <v>22694</v>
      </c>
      <c r="H3379" s="37" t="s">
        <v>103</v>
      </c>
      <c r="I3379" s="37" t="s">
        <v>104</v>
      </c>
      <c r="J3379" s="37" t="s">
        <v>80</v>
      </c>
      <c r="K3379" s="37" t="s">
        <v>4860</v>
      </c>
      <c r="L3379" s="37" t="s">
        <v>93</v>
      </c>
      <c r="M3379" s="31">
        <v>14</v>
      </c>
    </row>
    <row spans="1:13" s="31" customFormat="1" ht="15.75" customHeight="1" x14ac:dyDescent="0.2" outlineLevel="0" r="3380">
      <c r="A3380" s="31">
        <v>3379</v>
      </c>
      <c r="B3380" s="37" t="s">
        <v>10294</v>
      </c>
      <c r="C3380" s="37" t="s">
        <v>10295</v>
      </c>
      <c r="D3380" s="37" t="s">
        <v>100</v>
      </c>
      <c r="E3380" s="31">
        <v>51</v>
      </c>
      <c r="F3380" s="48">
        <v>36280</v>
      </c>
      <c r="G3380" s="37" t="s">
        <v>766</v>
      </c>
      <c r="H3380" s="37" t="s">
        <v>191</v>
      </c>
      <c r="I3380" s="37" t="s">
        <v>79</v>
      </c>
      <c r="J3380" s="37" t="s">
        <v>80</v>
      </c>
      <c r="K3380" s="50">
        <v>100</v>
      </c>
      <c r="L3380" s="37" t="s">
        <v>81</v>
      </c>
      <c r="M3380" s="31">
        <v>2</v>
      </c>
    </row>
    <row spans="1:13" s="31" customFormat="1" ht="15.75" customHeight="1" x14ac:dyDescent="0.2" outlineLevel="0" r="3381">
      <c r="A3381" s="31">
        <v>3380</v>
      </c>
      <c r="B3381" s="37" t="s">
        <v>6689</v>
      </c>
      <c r="C3381" s="37" t="s">
        <v>10296</v>
      </c>
      <c r="D3381" s="37" t="s">
        <v>74</v>
      </c>
      <c r="E3381" s="31">
        <v>41</v>
      </c>
      <c r="F3381" s="48">
        <v>20098</v>
      </c>
      <c r="G3381" s="37" t="s">
        <v>153</v>
      </c>
      <c r="H3381" s="37" t="s">
        <v>78</v>
      </c>
      <c r="I3381" s="37" t="s">
        <v>131</v>
      </c>
      <c r="J3381" s="37" t="s">
        <v>80</v>
      </c>
      <c r="K3381" s="37" t="s">
        <v>5453</v>
      </c>
      <c r="L3381" s="37" t="s">
        <v>81</v>
      </c>
      <c r="M3381" s="31">
        <v>14</v>
      </c>
    </row>
    <row spans="1:13" s="31" customFormat="1" ht="15.75" customHeight="1" x14ac:dyDescent="0.2" outlineLevel="0" r="3382">
      <c r="A3382" s="31">
        <v>3381</v>
      </c>
      <c r="B3382" s="37" t="s">
        <v>10297</v>
      </c>
      <c r="C3382" s="37" t="s">
        <v>10298</v>
      </c>
      <c r="D3382" s="37" t="s">
        <v>74</v>
      </c>
      <c r="E3382" s="31">
        <v>26</v>
      </c>
      <c r="F3382" s="48">
        <v>34293</v>
      </c>
      <c r="G3382" s="37" t="s">
        <v>588</v>
      </c>
      <c r="H3382" s="37" t="s">
        <v>250</v>
      </c>
      <c r="I3382" s="37" t="s">
        <v>79</v>
      </c>
      <c r="J3382" s="37" t="s">
        <v>80</v>
      </c>
      <c r="K3382" s="37" t="s">
        <v>4762</v>
      </c>
      <c r="L3382" s="37" t="s">
        <v>93</v>
      </c>
      <c r="M3382" s="31">
        <v>4</v>
      </c>
    </row>
    <row spans="1:13" s="31" customFormat="1" ht="15.75" customHeight="1" x14ac:dyDescent="0.2" outlineLevel="0" r="3383">
      <c r="A3383" s="31">
        <v>3382</v>
      </c>
      <c r="B3383" s="37" t="s">
        <v>4684</v>
      </c>
      <c r="C3383" s="37" t="s">
        <v>10299</v>
      </c>
      <c r="D3383" s="37" t="s">
        <v>74</v>
      </c>
      <c r="E3383" s="31">
        <v>90</v>
      </c>
      <c r="F3383" s="48">
        <v>28476</v>
      </c>
      <c r="G3383" s="37" t="s">
        <v>387</v>
      </c>
      <c r="H3383" s="37" t="s">
        <v>250</v>
      </c>
      <c r="I3383" s="37" t="s">
        <v>131</v>
      </c>
      <c r="J3383" s="37" t="s">
        <v>80</v>
      </c>
      <c r="K3383" s="37" t="s">
        <v>4890</v>
      </c>
      <c r="L3383" s="37" t="s">
        <v>93</v>
      </c>
      <c r="M3383" s="31">
        <v>10</v>
      </c>
    </row>
    <row spans="1:13" s="31" customFormat="1" ht="15.75" customHeight="1" x14ac:dyDescent="0.2" outlineLevel="0" r="3384">
      <c r="A3384" s="31">
        <v>3383</v>
      </c>
      <c r="B3384" s="37" t="s">
        <v>10300</v>
      </c>
      <c r="C3384" s="37" t="s">
        <v>10301</v>
      </c>
      <c r="D3384" s="37" t="s">
        <v>74</v>
      </c>
      <c r="E3384" s="31">
        <v>47</v>
      </c>
      <c r="F3384" s="48">
        <v>30046</v>
      </c>
      <c r="G3384" s="37" t="s">
        <v>121</v>
      </c>
      <c r="H3384" s="37" t="s">
        <v>103</v>
      </c>
      <c r="I3384" s="37" t="s">
        <v>104</v>
      </c>
      <c r="J3384" s="37" t="s">
        <v>80</v>
      </c>
      <c r="K3384" s="37" t="s">
        <v>4997</v>
      </c>
      <c r="L3384" s="37" t="s">
        <v>81</v>
      </c>
      <c r="M3384" s="31">
        <v>10</v>
      </c>
    </row>
    <row spans="1:13" s="31" customFormat="1" ht="15.75" customHeight="1" x14ac:dyDescent="0.2" outlineLevel="0" r="3385">
      <c r="A3385" s="31">
        <v>3384</v>
      </c>
      <c r="B3385" s="37" t="s">
        <v>10302</v>
      </c>
      <c r="C3385" s="37" t="s">
        <v>4052</v>
      </c>
      <c r="D3385" s="37" t="s">
        <v>74</v>
      </c>
      <c r="E3385" s="31">
        <v>11</v>
      </c>
      <c r="F3385" s="48">
        <v>35129</v>
      </c>
      <c r="H3385" s="37" t="s">
        <v>250</v>
      </c>
      <c r="I3385" s="37" t="s">
        <v>79</v>
      </c>
      <c r="J3385" s="37" t="s">
        <v>80</v>
      </c>
      <c r="K3385" s="37" t="s">
        <v>5012</v>
      </c>
      <c r="L3385" s="37" t="s">
        <v>93</v>
      </c>
      <c r="M3385" s="31">
        <v>6</v>
      </c>
    </row>
    <row spans="1:13" s="31" customFormat="1" ht="15.75" customHeight="1" x14ac:dyDescent="0.2" outlineLevel="0" r="3386">
      <c r="A3386" s="31">
        <v>3385</v>
      </c>
      <c r="B3386" s="37" t="s">
        <v>10303</v>
      </c>
      <c r="D3386" s="37" t="s">
        <v>100</v>
      </c>
      <c r="E3386" s="31">
        <v>23</v>
      </c>
      <c r="F3386" s="48">
        <v>27435</v>
      </c>
      <c r="G3386" s="37" t="s">
        <v>2273</v>
      </c>
      <c r="H3386" s="37" t="s">
        <v>415</v>
      </c>
      <c r="I3386" s="37" t="s">
        <v>79</v>
      </c>
      <c r="J3386" s="37" t="s">
        <v>80</v>
      </c>
      <c r="K3386" s="38">
        <v>-1</v>
      </c>
      <c r="L3386" s="37" t="s">
        <v>93</v>
      </c>
      <c r="M3386" s="31">
        <v>9</v>
      </c>
    </row>
    <row spans="1:13" s="31" customFormat="1" ht="15.75" customHeight="1" x14ac:dyDescent="0.2" outlineLevel="0" r="3387">
      <c r="A3387" s="31">
        <v>3386</v>
      </c>
      <c r="B3387" s="37" t="s">
        <v>2608</v>
      </c>
      <c r="C3387" s="37" t="s">
        <v>10304</v>
      </c>
      <c r="D3387" s="37" t="s">
        <v>74</v>
      </c>
      <c r="E3387" s="31">
        <v>24</v>
      </c>
      <c r="F3387" s="48">
        <v>36369</v>
      </c>
      <c r="G3387" s="37" t="s">
        <v>91</v>
      </c>
      <c r="H3387" s="37" t="s">
        <v>161</v>
      </c>
      <c r="I3387" s="37" t="s">
        <v>131</v>
      </c>
      <c r="J3387" s="37" t="s">
        <v>80</v>
      </c>
      <c r="K3387" s="37" t="s">
        <v>4742</v>
      </c>
      <c r="L3387" s="37" t="s">
        <v>81</v>
      </c>
      <c r="M3387" s="31">
        <v>2</v>
      </c>
    </row>
    <row spans="1:13" s="31" customFormat="1" ht="15.75" customHeight="1" x14ac:dyDescent="0.2" outlineLevel="0" r="3388">
      <c r="A3388" s="31">
        <v>3387</v>
      </c>
      <c r="B3388" s="37" t="s">
        <v>10305</v>
      </c>
      <c r="C3388" s="37" t="s">
        <v>5861</v>
      </c>
      <c r="D3388" s="37" t="s">
        <v>100</v>
      </c>
      <c r="E3388" s="31">
        <v>19</v>
      </c>
      <c r="F3388" s="48">
        <v>27946</v>
      </c>
      <c r="G3388" s="37" t="s">
        <v>77</v>
      </c>
      <c r="H3388" s="37" t="s">
        <v>78</v>
      </c>
      <c r="I3388" s="37" t="s">
        <v>104</v>
      </c>
      <c r="J3388" s="37" t="s">
        <v>80</v>
      </c>
      <c r="K3388" s="37" t="s">
        <v>4767</v>
      </c>
      <c r="L3388" s="37" t="s">
        <v>81</v>
      </c>
      <c r="M3388" s="31">
        <v>15</v>
      </c>
    </row>
    <row spans="1:13" s="31" customFormat="1" ht="15.75" customHeight="1" x14ac:dyDescent="0.2" outlineLevel="0" r="3389">
      <c r="A3389" s="31">
        <v>3388</v>
      </c>
      <c r="B3389" s="37" t="s">
        <v>8502</v>
      </c>
      <c r="C3389" s="37" t="s">
        <v>10306</v>
      </c>
      <c r="D3389" s="37" t="s">
        <v>74</v>
      </c>
      <c r="E3389" s="31">
        <v>81</v>
      </c>
      <c r="F3389" s="48">
        <v>31710</v>
      </c>
      <c r="G3389" s="37" t="s">
        <v>190</v>
      </c>
      <c r="H3389" s="37" t="s">
        <v>147</v>
      </c>
      <c r="I3389" s="37" t="s">
        <v>79</v>
      </c>
      <c r="J3389" s="37" t="s">
        <v>80</v>
      </c>
      <c r="K3389" s="37" t="s">
        <v>4742</v>
      </c>
      <c r="L3389" s="37" t="s">
        <v>93</v>
      </c>
      <c r="M3389" s="31">
        <v>7</v>
      </c>
    </row>
    <row spans="1:13" s="31" customFormat="1" ht="15.75" customHeight="1" x14ac:dyDescent="0.2" outlineLevel="0" r="3390">
      <c r="A3390" s="31">
        <v>3389</v>
      </c>
      <c r="B3390" s="37" t="s">
        <v>10307</v>
      </c>
      <c r="C3390" s="37" t="s">
        <v>7157</v>
      </c>
      <c r="D3390" s="37" t="s">
        <v>100</v>
      </c>
      <c r="E3390" s="31">
        <v>27</v>
      </c>
      <c r="F3390" s="48">
        <v>26451</v>
      </c>
      <c r="G3390" s="37" t="s">
        <v>1997</v>
      </c>
      <c r="H3390" s="37" t="s">
        <v>250</v>
      </c>
      <c r="I3390" s="37" t="s">
        <v>104</v>
      </c>
      <c r="J3390" s="37" t="s">
        <v>80</v>
      </c>
      <c r="K3390" s="37" t="s">
        <v>5246</v>
      </c>
      <c r="L3390" s="37" t="s">
        <v>93</v>
      </c>
      <c r="M3390" s="31">
        <v>19</v>
      </c>
    </row>
    <row spans="1:13" s="31" customFormat="1" ht="15.75" customHeight="1" x14ac:dyDescent="0.2" outlineLevel="0" r="3391">
      <c r="A3391" s="31">
        <v>3390</v>
      </c>
      <c r="B3391" s="37" t="s">
        <v>8461</v>
      </c>
      <c r="C3391" s="37" t="s">
        <v>10308</v>
      </c>
      <c r="D3391" s="37" t="s">
        <v>100</v>
      </c>
      <c r="E3391" s="31">
        <v>20</v>
      </c>
      <c r="F3391" s="48">
        <v>25230</v>
      </c>
      <c r="H3391" s="37" t="s">
        <v>250</v>
      </c>
      <c r="I3391" s="37" t="s">
        <v>131</v>
      </c>
      <c r="J3391" s="37" t="s">
        <v>80</v>
      </c>
      <c r="K3391" s="37" t="s">
        <v>5199</v>
      </c>
      <c r="L3391" s="37" t="s">
        <v>93</v>
      </c>
      <c r="M3391" s="31">
        <v>7</v>
      </c>
    </row>
    <row spans="1:13" s="31" customFormat="1" ht="15.75" customHeight="1" x14ac:dyDescent="0.2" outlineLevel="0" r="3392">
      <c r="A3392" s="31">
        <v>3391</v>
      </c>
      <c r="B3392" s="37" t="s">
        <v>3154</v>
      </c>
      <c r="C3392" s="37" t="s">
        <v>10309</v>
      </c>
      <c r="D3392" s="37" t="s">
        <v>74</v>
      </c>
      <c r="E3392" s="31">
        <v>93</v>
      </c>
      <c r="F3392" s="48">
        <v>33412</v>
      </c>
      <c r="H3392" s="37" t="s">
        <v>78</v>
      </c>
      <c r="I3392" s="37" t="s">
        <v>79</v>
      </c>
      <c r="J3392" s="37" t="s">
        <v>80</v>
      </c>
      <c r="K3392" s="37" t="s">
        <v>5417</v>
      </c>
      <c r="L3392" s="37" t="s">
        <v>93</v>
      </c>
      <c r="M3392" s="31">
        <v>7</v>
      </c>
    </row>
    <row spans="1:13" s="31" customFormat="1" ht="15.75" customHeight="1" x14ac:dyDescent="0.2" outlineLevel="0" r="3393">
      <c r="A3393" s="31">
        <v>3392</v>
      </c>
      <c r="B3393" s="37" t="s">
        <v>10310</v>
      </c>
      <c r="C3393" s="37" t="s">
        <v>10311</v>
      </c>
      <c r="D3393" s="37" t="s">
        <v>74</v>
      </c>
      <c r="E3393" s="31">
        <v>41</v>
      </c>
      <c r="F3393" s="48">
        <v>28106</v>
      </c>
      <c r="G3393" s="37" t="s">
        <v>2348</v>
      </c>
      <c r="H3393" s="37" t="s">
        <v>103</v>
      </c>
      <c r="I3393" s="37" t="s">
        <v>79</v>
      </c>
      <c r="J3393" s="37" t="s">
        <v>80</v>
      </c>
      <c r="K3393" s="37" t="s">
        <v>4731</v>
      </c>
      <c r="L3393" s="37" t="s">
        <v>93</v>
      </c>
      <c r="M3393" s="31">
        <v>10</v>
      </c>
    </row>
    <row spans="1:13" s="31" customFormat="1" ht="15.75" customHeight="1" x14ac:dyDescent="0.2" outlineLevel="0" r="3394">
      <c r="A3394" s="31">
        <v>3393</v>
      </c>
      <c r="B3394" s="37" t="s">
        <v>6218</v>
      </c>
      <c r="C3394" s="37" t="s">
        <v>10312</v>
      </c>
      <c r="D3394" s="37" t="s">
        <v>100</v>
      </c>
      <c r="E3394" s="31">
        <v>23</v>
      </c>
      <c r="F3394" s="48">
        <v>19776</v>
      </c>
      <c r="G3394" s="37" t="s">
        <v>1340</v>
      </c>
      <c r="H3394" s="37" t="s">
        <v>147</v>
      </c>
      <c r="I3394" s="37" t="s">
        <v>79</v>
      </c>
      <c r="J3394" s="37" t="s">
        <v>80</v>
      </c>
      <c r="K3394" s="37" t="s">
        <v>4788</v>
      </c>
      <c r="L3394" s="37" t="s">
        <v>81</v>
      </c>
      <c r="M3394" s="31">
        <v>7</v>
      </c>
    </row>
    <row spans="1:13" s="31" customFormat="1" ht="15.75" customHeight="1" x14ac:dyDescent="0.2" outlineLevel="0" r="3395">
      <c r="A3395" s="31">
        <v>3394</v>
      </c>
      <c r="B3395" s="37" t="s">
        <v>10313</v>
      </c>
      <c r="C3395" s="37" t="s">
        <v>10314</v>
      </c>
      <c r="D3395" s="37" t="s">
        <v>74</v>
      </c>
      <c r="E3395" s="31">
        <v>39</v>
      </c>
      <c r="F3395" s="48">
        <v>27206</v>
      </c>
      <c r="G3395" s="37" t="s">
        <v>175</v>
      </c>
      <c r="H3395" s="37" t="s">
        <v>191</v>
      </c>
      <c r="I3395" s="37" t="s">
        <v>79</v>
      </c>
      <c r="J3395" s="37" t="s">
        <v>80</v>
      </c>
      <c r="K3395" s="50">
        <v>100</v>
      </c>
      <c r="L3395" s="37" t="s">
        <v>93</v>
      </c>
      <c r="M3395" s="31">
        <v>22</v>
      </c>
    </row>
    <row spans="1:13" s="31" customFormat="1" ht="15.75" customHeight="1" x14ac:dyDescent="0.2" outlineLevel="0" r="3396">
      <c r="A3396" s="31">
        <v>3395</v>
      </c>
      <c r="B3396" s="37" t="s">
        <v>6774</v>
      </c>
      <c r="C3396" s="37" t="s">
        <v>10315</v>
      </c>
      <c r="D3396" s="37" t="s">
        <v>74</v>
      </c>
      <c r="E3396" s="31">
        <v>76</v>
      </c>
      <c r="F3396" s="48">
        <v>34078</v>
      </c>
      <c r="H3396" s="37" t="s">
        <v>103</v>
      </c>
      <c r="I3396" s="37" t="s">
        <v>79</v>
      </c>
      <c r="J3396" s="37" t="s">
        <v>80</v>
      </c>
      <c r="K3396" s="37" t="s">
        <v>4867</v>
      </c>
      <c r="L3396" s="37" t="s">
        <v>93</v>
      </c>
      <c r="M3396" s="31">
        <v>3</v>
      </c>
    </row>
    <row spans="1:13" s="31" customFormat="1" ht="15.75" customHeight="1" x14ac:dyDescent="0.2" outlineLevel="0" r="3397">
      <c r="A3397" s="31">
        <v>3396</v>
      </c>
      <c r="B3397" s="37" t="s">
        <v>5058</v>
      </c>
      <c r="C3397" s="37" t="s">
        <v>10316</v>
      </c>
      <c r="D3397" s="37" t="s">
        <v>74</v>
      </c>
      <c r="E3397" s="31">
        <v>18</v>
      </c>
      <c r="F3397" s="48">
        <v>22095</v>
      </c>
      <c r="G3397" s="37" t="s">
        <v>1676</v>
      </c>
      <c r="H3397" s="37" t="s">
        <v>78</v>
      </c>
      <c r="I3397" s="37" t="s">
        <v>79</v>
      </c>
      <c r="J3397" s="37" t="s">
        <v>80</v>
      </c>
      <c r="K3397" s="37" t="s">
        <v>4929</v>
      </c>
      <c r="L3397" s="37" t="s">
        <v>81</v>
      </c>
      <c r="M3397" s="31">
        <v>9</v>
      </c>
    </row>
    <row spans="1:13" s="31" customFormat="1" ht="15.75" customHeight="1" x14ac:dyDescent="0.2" outlineLevel="0" r="3398">
      <c r="A3398" s="31">
        <v>3397</v>
      </c>
      <c r="B3398" s="37" t="s">
        <v>10317</v>
      </c>
      <c r="D3398" s="37" t="s">
        <v>100</v>
      </c>
      <c r="E3398" s="31">
        <v>70</v>
      </c>
      <c r="F3398" s="48">
        <v>31278</v>
      </c>
      <c r="G3398" s="37" t="s">
        <v>414</v>
      </c>
      <c r="H3398" s="37" t="s">
        <v>161</v>
      </c>
      <c r="I3398" s="37" t="s">
        <v>79</v>
      </c>
      <c r="J3398" s="37" t="s">
        <v>80</v>
      </c>
      <c r="K3398" s="37" t="s">
        <v>4769</v>
      </c>
      <c r="L3398" s="37" t="s">
        <v>93</v>
      </c>
      <c r="M3398" s="31">
        <v>11</v>
      </c>
    </row>
    <row spans="1:13" s="31" customFormat="1" ht="15.75" customHeight="1" x14ac:dyDescent="0.2" outlineLevel="0" r="3399">
      <c r="A3399" s="31">
        <v>3398</v>
      </c>
      <c r="B3399" s="37" t="s">
        <v>4969</v>
      </c>
      <c r="C3399" s="37" t="s">
        <v>10318</v>
      </c>
      <c r="D3399" s="37" t="s">
        <v>74</v>
      </c>
      <c r="E3399" s="31">
        <v>69</v>
      </c>
      <c r="F3399" s="48">
        <v>26115</v>
      </c>
      <c r="H3399" s="37" t="s">
        <v>250</v>
      </c>
      <c r="I3399" s="37" t="s">
        <v>131</v>
      </c>
      <c r="J3399" s="37" t="s">
        <v>80</v>
      </c>
      <c r="L3399" s="37" t="s">
        <v>81</v>
      </c>
      <c r="M3399" s="31">
        <v>7</v>
      </c>
    </row>
    <row spans="1:13" s="31" customFormat="1" ht="15.75" customHeight="1" x14ac:dyDescent="0.2" outlineLevel="0" r="3400">
      <c r="A3400" s="31">
        <v>3399</v>
      </c>
      <c r="B3400" s="37" t="s">
        <v>10319</v>
      </c>
      <c r="C3400" s="37" t="s">
        <v>10320</v>
      </c>
      <c r="D3400" s="37" t="s">
        <v>74</v>
      </c>
      <c r="E3400" s="31">
        <v>95</v>
      </c>
      <c r="F3400" s="48">
        <v>35195</v>
      </c>
      <c r="G3400" s="37" t="s">
        <v>2418</v>
      </c>
      <c r="H3400" s="37" t="s">
        <v>103</v>
      </c>
      <c r="I3400" s="37" t="s">
        <v>79</v>
      </c>
      <c r="J3400" s="37" t="s">
        <v>80</v>
      </c>
      <c r="K3400" s="37" t="s">
        <v>4852</v>
      </c>
      <c r="L3400" s="37" t="s">
        <v>93</v>
      </c>
      <c r="M3400" s="31">
        <v>2</v>
      </c>
    </row>
    <row spans="1:13" s="31" customFormat="1" ht="15.75" customHeight="1" x14ac:dyDescent="0.2" outlineLevel="0" r="3401">
      <c r="A3401" s="31">
        <v>3400</v>
      </c>
      <c r="B3401" s="37" t="s">
        <v>5827</v>
      </c>
      <c r="C3401" s="37" t="s">
        <v>10321</v>
      </c>
      <c r="D3401" s="37" t="s">
        <v>100</v>
      </c>
      <c r="E3401" s="31">
        <v>46</v>
      </c>
      <c r="F3401" s="48">
        <v>31953</v>
      </c>
      <c r="G3401" s="37" t="s">
        <v>958</v>
      </c>
      <c r="H3401" s="37" t="s">
        <v>103</v>
      </c>
      <c r="I3401" s="37" t="s">
        <v>79</v>
      </c>
      <c r="J3401" s="37" t="s">
        <v>80</v>
      </c>
      <c r="K3401" s="37" t="s">
        <v>4742</v>
      </c>
      <c r="L3401" s="37" t="s">
        <v>81</v>
      </c>
      <c r="M3401" s="31">
        <v>18</v>
      </c>
    </row>
    <row spans="1:13" s="31" customFormat="1" ht="15.75" customHeight="1" x14ac:dyDescent="0.2" outlineLevel="0" r="3402">
      <c r="A3402" s="31">
        <v>3401</v>
      </c>
      <c r="B3402" s="37" t="s">
        <v>3995</v>
      </c>
      <c r="D3402" s="37" t="s">
        <v>100</v>
      </c>
      <c r="E3402" s="31">
        <v>92</v>
      </c>
      <c r="F3402" s="48">
        <v>34178</v>
      </c>
      <c r="G3402" s="37" t="s">
        <v>2348</v>
      </c>
      <c r="H3402" s="37" t="s">
        <v>183</v>
      </c>
      <c r="I3402" s="37" t="s">
        <v>79</v>
      </c>
      <c r="J3402" s="37" t="s">
        <v>80</v>
      </c>
      <c r="K3402" s="37" t="s">
        <v>4913</v>
      </c>
      <c r="L3402" s="37" t="s">
        <v>81</v>
      </c>
      <c r="M3402" s="31">
        <v>4</v>
      </c>
    </row>
    <row spans="1:13" s="31" customFormat="1" ht="15.75" customHeight="1" x14ac:dyDescent="0.2" outlineLevel="0" r="3403">
      <c r="A3403" s="31">
        <v>3402</v>
      </c>
      <c r="B3403" s="37" t="s">
        <v>1452</v>
      </c>
      <c r="C3403" s="37" t="s">
        <v>10322</v>
      </c>
      <c r="D3403" s="37" t="s">
        <v>100</v>
      </c>
      <c r="E3403" s="31">
        <v>73</v>
      </c>
      <c r="F3403" s="48">
        <v>31171</v>
      </c>
      <c r="G3403" s="37" t="s">
        <v>3212</v>
      </c>
      <c r="H3403" s="37" t="s">
        <v>147</v>
      </c>
      <c r="I3403" s="37" t="s">
        <v>79</v>
      </c>
      <c r="J3403" s="37" t="s">
        <v>80</v>
      </c>
      <c r="K3403" s="37" t="s">
        <v>4862</v>
      </c>
      <c r="L3403" s="37" t="s">
        <v>93</v>
      </c>
      <c r="M3403" s="31">
        <v>10</v>
      </c>
    </row>
    <row spans="1:13" s="31" customFormat="1" ht="15.75" customHeight="1" x14ac:dyDescent="0.2" outlineLevel="0" r="3404">
      <c r="A3404" s="31">
        <v>3403</v>
      </c>
      <c r="B3404" s="37" t="s">
        <v>10323</v>
      </c>
      <c r="C3404" s="37" t="s">
        <v>10324</v>
      </c>
      <c r="D3404" s="37" t="s">
        <v>100</v>
      </c>
      <c r="E3404" s="31">
        <v>27</v>
      </c>
      <c r="F3404" s="48">
        <v>34468</v>
      </c>
      <c r="G3404" s="37" t="s">
        <v>491</v>
      </c>
      <c r="H3404" s="37" t="s">
        <v>103</v>
      </c>
      <c r="I3404" s="37" t="s">
        <v>79</v>
      </c>
      <c r="J3404" s="37" t="s">
        <v>80</v>
      </c>
      <c r="K3404" s="37" t="s">
        <v>4852</v>
      </c>
      <c r="L3404" s="37" t="s">
        <v>81</v>
      </c>
      <c r="M3404" s="31">
        <v>2</v>
      </c>
    </row>
    <row spans="1:13" s="31" customFormat="1" ht="15.75" customHeight="1" x14ac:dyDescent="0.2" outlineLevel="0" r="3405">
      <c r="A3405" s="31">
        <v>3404</v>
      </c>
      <c r="B3405" s="37" t="s">
        <v>10325</v>
      </c>
      <c r="C3405" s="37" t="s">
        <v>10326</v>
      </c>
      <c r="D3405" s="37" t="s">
        <v>100</v>
      </c>
      <c r="E3405" s="31">
        <v>2</v>
      </c>
      <c r="F3405" s="48">
        <v>26877</v>
      </c>
      <c r="G3405" s="37" t="s">
        <v>545</v>
      </c>
      <c r="H3405" s="37" t="s">
        <v>92</v>
      </c>
      <c r="I3405" s="37" t="s">
        <v>104</v>
      </c>
      <c r="J3405" s="37" t="s">
        <v>80</v>
      </c>
      <c r="K3405" s="37" t="s">
        <v>5089</v>
      </c>
      <c r="L3405" s="37" t="s">
        <v>93</v>
      </c>
      <c r="M3405" s="31">
        <v>22</v>
      </c>
    </row>
    <row spans="1:13" s="31" customFormat="1" ht="15.75" customHeight="1" x14ac:dyDescent="0.2" outlineLevel="0" r="3406">
      <c r="A3406" s="31">
        <v>3405</v>
      </c>
      <c r="B3406" s="37" t="s">
        <v>9570</v>
      </c>
      <c r="C3406" s="37" t="s">
        <v>10327</v>
      </c>
      <c r="D3406" s="37" t="s">
        <v>100</v>
      </c>
      <c r="E3406" s="31">
        <v>89</v>
      </c>
      <c r="F3406" s="48">
        <v>35295</v>
      </c>
      <c r="G3406" s="37" t="s">
        <v>3034</v>
      </c>
      <c r="H3406" s="37" t="s">
        <v>103</v>
      </c>
      <c r="I3406" s="37" t="s">
        <v>79</v>
      </c>
      <c r="J3406" s="37" t="s">
        <v>80</v>
      </c>
      <c r="L3406" s="37" t="s">
        <v>81</v>
      </c>
      <c r="M3406" s="31">
        <v>3</v>
      </c>
    </row>
    <row spans="1:13" s="31" customFormat="1" ht="15.75" customHeight="1" x14ac:dyDescent="0.2" outlineLevel="0" r="3407">
      <c r="A3407" s="31">
        <v>3406</v>
      </c>
      <c r="B3407" s="37" t="s">
        <v>10328</v>
      </c>
      <c r="C3407" s="37" t="s">
        <v>10329</v>
      </c>
      <c r="D3407" s="37" t="s">
        <v>100</v>
      </c>
      <c r="E3407" s="31">
        <v>35</v>
      </c>
      <c r="F3407" s="48">
        <v>28973</v>
      </c>
      <c r="G3407" s="37" t="s">
        <v>387</v>
      </c>
      <c r="H3407" s="37" t="s">
        <v>161</v>
      </c>
      <c r="I3407" s="37" t="s">
        <v>79</v>
      </c>
      <c r="J3407" s="37" t="s">
        <v>80</v>
      </c>
      <c r="K3407" s="37" t="s">
        <v>4884</v>
      </c>
      <c r="L3407" s="37" t="s">
        <v>81</v>
      </c>
      <c r="M3407" s="31">
        <v>10</v>
      </c>
    </row>
    <row spans="1:13" s="31" customFormat="1" ht="15.75" customHeight="1" x14ac:dyDescent="0.2" outlineLevel="0" r="3408">
      <c r="A3408" s="31">
        <v>3407</v>
      </c>
      <c r="B3408" s="37" t="s">
        <v>10330</v>
      </c>
      <c r="C3408" s="37" t="s">
        <v>10331</v>
      </c>
      <c r="D3408" s="37" t="s">
        <v>74</v>
      </c>
      <c r="E3408" s="31">
        <v>53</v>
      </c>
      <c r="F3408" s="48">
        <v>22562</v>
      </c>
      <c r="G3408" s="37" t="s">
        <v>408</v>
      </c>
      <c r="H3408" s="37" t="s">
        <v>103</v>
      </c>
      <c r="I3408" s="37" t="s">
        <v>131</v>
      </c>
      <c r="J3408" s="37" t="s">
        <v>80</v>
      </c>
      <c r="K3408" s="37" t="s">
        <v>4762</v>
      </c>
      <c r="L3408" s="37" t="s">
        <v>81</v>
      </c>
      <c r="M3408" s="31">
        <v>19</v>
      </c>
    </row>
    <row spans="1:13" s="31" customFormat="1" ht="15.75" customHeight="1" x14ac:dyDescent="0.2" outlineLevel="0" r="3409">
      <c r="A3409" s="31">
        <v>3408</v>
      </c>
      <c r="B3409" s="37" t="s">
        <v>1622</v>
      </c>
      <c r="C3409" s="37" t="s">
        <v>5889</v>
      </c>
      <c r="D3409" s="37" t="s">
        <v>100</v>
      </c>
      <c r="E3409" s="31">
        <v>10</v>
      </c>
      <c r="F3409" s="48">
        <v>26491</v>
      </c>
      <c r="G3409" s="37" t="s">
        <v>2348</v>
      </c>
      <c r="H3409" s="37" t="s">
        <v>78</v>
      </c>
      <c r="I3409" s="37" t="s">
        <v>79</v>
      </c>
      <c r="J3409" s="37" t="s">
        <v>80</v>
      </c>
      <c r="K3409" s="37" t="s">
        <v>4769</v>
      </c>
      <c r="L3409" s="37" t="s">
        <v>93</v>
      </c>
      <c r="M3409" s="31">
        <v>18</v>
      </c>
    </row>
    <row spans="1:13" s="31" customFormat="1" ht="15.75" customHeight="1" x14ac:dyDescent="0.2" outlineLevel="0" r="3410">
      <c r="A3410" s="31">
        <v>3409</v>
      </c>
      <c r="B3410" s="37" t="s">
        <v>8852</v>
      </c>
      <c r="C3410" s="37" t="s">
        <v>10332</v>
      </c>
      <c r="D3410" s="37" t="s">
        <v>100</v>
      </c>
      <c r="E3410" s="31">
        <v>75</v>
      </c>
      <c r="F3410" s="48">
        <v>28244</v>
      </c>
      <c r="G3410" s="37" t="s">
        <v>601</v>
      </c>
      <c r="H3410" s="37" t="s">
        <v>415</v>
      </c>
      <c r="I3410" s="37" t="s">
        <v>79</v>
      </c>
      <c r="J3410" s="37" t="s">
        <v>80</v>
      </c>
      <c r="K3410" s="38">
        <v>-1</v>
      </c>
      <c r="L3410" s="37" t="s">
        <v>93</v>
      </c>
      <c r="M3410" s="31">
        <v>16</v>
      </c>
    </row>
    <row spans="1:13" s="31" customFormat="1" ht="15.75" customHeight="1" x14ac:dyDescent="0.2" outlineLevel="0" r="3411">
      <c r="A3411" s="31">
        <v>3410</v>
      </c>
      <c r="B3411" s="37" t="s">
        <v>4993</v>
      </c>
      <c r="C3411" s="37" t="s">
        <v>10333</v>
      </c>
      <c r="D3411" s="37" t="s">
        <v>100</v>
      </c>
      <c r="E3411" s="31">
        <v>93</v>
      </c>
      <c r="F3411" s="48">
        <v>14876</v>
      </c>
      <c r="H3411" s="37" t="s">
        <v>92</v>
      </c>
      <c r="I3411" s="37" t="s">
        <v>79</v>
      </c>
      <c r="J3411" s="37" t="s">
        <v>80</v>
      </c>
      <c r="K3411" s="37" t="s">
        <v>4856</v>
      </c>
      <c r="L3411" s="37" t="s">
        <v>93</v>
      </c>
      <c r="M3411" s="31">
        <v>16</v>
      </c>
    </row>
    <row spans="1:13" s="31" customFormat="1" ht="15.75" customHeight="1" x14ac:dyDescent="0.2" outlineLevel="0" r="3412">
      <c r="A3412" s="31">
        <v>3411</v>
      </c>
      <c r="B3412" s="37" t="s">
        <v>10334</v>
      </c>
      <c r="C3412" s="37" t="s">
        <v>9975</v>
      </c>
      <c r="D3412" s="37" t="s">
        <v>100</v>
      </c>
      <c r="E3412" s="31">
        <v>68</v>
      </c>
      <c r="F3412" s="48">
        <v>29224</v>
      </c>
      <c r="G3412" s="37" t="s">
        <v>643</v>
      </c>
      <c r="H3412" s="37" t="s">
        <v>250</v>
      </c>
      <c r="I3412" s="37" t="s">
        <v>79</v>
      </c>
      <c r="J3412" s="37" t="s">
        <v>80</v>
      </c>
      <c r="K3412" s="37" t="s">
        <v>4842</v>
      </c>
      <c r="L3412" s="37" t="s">
        <v>81</v>
      </c>
      <c r="M3412" s="31">
        <v>20</v>
      </c>
    </row>
    <row spans="1:13" s="31" customFormat="1" ht="15.75" customHeight="1" x14ac:dyDescent="0.2" outlineLevel="0" r="3413">
      <c r="A3413" s="31">
        <v>3412</v>
      </c>
      <c r="B3413" s="37" t="s">
        <v>2091</v>
      </c>
      <c r="C3413" s="37" t="s">
        <v>10335</v>
      </c>
      <c r="D3413" s="37" t="s">
        <v>100</v>
      </c>
      <c r="E3413" s="31">
        <v>66</v>
      </c>
      <c r="F3413" s="48">
        <v>26894</v>
      </c>
      <c r="G3413" s="37" t="s">
        <v>2734</v>
      </c>
      <c r="H3413" s="37" t="s">
        <v>250</v>
      </c>
      <c r="I3413" s="37" t="s">
        <v>79</v>
      </c>
      <c r="J3413" s="37" t="s">
        <v>80</v>
      </c>
      <c r="K3413" s="37" t="s">
        <v>4867</v>
      </c>
      <c r="L3413" s="37" t="s">
        <v>81</v>
      </c>
      <c r="M3413" s="31">
        <v>7</v>
      </c>
    </row>
    <row spans="1:13" s="31" customFormat="1" ht="15.75" customHeight="1" x14ac:dyDescent="0.2" outlineLevel="0" r="3414">
      <c r="A3414" s="31">
        <v>3413</v>
      </c>
      <c r="B3414" s="37" t="s">
        <v>10336</v>
      </c>
      <c r="C3414" s="37" t="s">
        <v>10337</v>
      </c>
      <c r="D3414" s="37" t="s">
        <v>100</v>
      </c>
      <c r="E3414" s="31">
        <v>93</v>
      </c>
      <c r="F3414" s="48">
        <v>35718</v>
      </c>
      <c r="G3414" s="37" t="s">
        <v>2418</v>
      </c>
      <c r="H3414" s="37" t="s">
        <v>103</v>
      </c>
      <c r="I3414" s="37" t="s">
        <v>79</v>
      </c>
      <c r="J3414" s="37" t="s">
        <v>80</v>
      </c>
      <c r="K3414" s="37" t="s">
        <v>4938</v>
      </c>
      <c r="L3414" s="37" t="s">
        <v>93</v>
      </c>
      <c r="M3414" s="31">
        <v>3</v>
      </c>
    </row>
    <row spans="1:13" s="31" customFormat="1" ht="15.75" customHeight="1" x14ac:dyDescent="0.2" outlineLevel="0" r="3415">
      <c r="A3415" s="31">
        <v>3414</v>
      </c>
      <c r="B3415" s="37" t="s">
        <v>214</v>
      </c>
      <c r="C3415" s="37" t="s">
        <v>10338</v>
      </c>
      <c r="D3415" s="37" t="s">
        <v>100</v>
      </c>
      <c r="E3415" s="31">
        <v>46</v>
      </c>
      <c r="F3415" s="48">
        <v>24163</v>
      </c>
      <c r="G3415" s="37" t="s">
        <v>820</v>
      </c>
      <c r="H3415" s="37" t="s">
        <v>250</v>
      </c>
      <c r="I3415" s="37" t="s">
        <v>104</v>
      </c>
      <c r="J3415" s="37" t="s">
        <v>80</v>
      </c>
      <c r="K3415" s="37" t="s">
        <v>4971</v>
      </c>
      <c r="L3415" s="37" t="s">
        <v>81</v>
      </c>
      <c r="M3415" s="31">
        <v>10</v>
      </c>
    </row>
    <row spans="1:13" s="31" customFormat="1" ht="15.75" customHeight="1" x14ac:dyDescent="0.2" outlineLevel="0" r="3416">
      <c r="A3416" s="31">
        <v>3415</v>
      </c>
      <c r="B3416" s="37" t="s">
        <v>4969</v>
      </c>
      <c r="C3416" s="37" t="s">
        <v>2549</v>
      </c>
      <c r="D3416" s="37" t="s">
        <v>74</v>
      </c>
      <c r="E3416" s="31">
        <v>43</v>
      </c>
      <c r="F3416" s="48">
        <v>23028</v>
      </c>
      <c r="G3416" s="37" t="s">
        <v>249</v>
      </c>
      <c r="H3416" s="37" t="s">
        <v>92</v>
      </c>
      <c r="I3416" s="37" t="s">
        <v>131</v>
      </c>
      <c r="J3416" s="37" t="s">
        <v>80</v>
      </c>
      <c r="K3416" s="37" t="s">
        <v>4860</v>
      </c>
      <c r="L3416" s="37" t="s">
        <v>81</v>
      </c>
      <c r="M3416" s="31">
        <v>11</v>
      </c>
    </row>
    <row spans="1:13" s="31" customFormat="1" ht="15.75" customHeight="1" x14ac:dyDescent="0.2" outlineLevel="0" r="3417">
      <c r="A3417" s="31">
        <v>3416</v>
      </c>
      <c r="B3417" s="37" t="s">
        <v>5531</v>
      </c>
      <c r="C3417" s="37" t="s">
        <v>10339</v>
      </c>
      <c r="D3417" s="37" t="s">
        <v>100</v>
      </c>
      <c r="E3417" s="31">
        <v>6</v>
      </c>
      <c r="F3417" s="48">
        <v>27777</v>
      </c>
      <c r="H3417" s="37" t="s">
        <v>78</v>
      </c>
      <c r="I3417" s="37" t="s">
        <v>79</v>
      </c>
      <c r="J3417" s="37" t="s">
        <v>80</v>
      </c>
      <c r="K3417" s="37" t="s">
        <v>5475</v>
      </c>
      <c r="L3417" s="37" t="s">
        <v>81</v>
      </c>
      <c r="M3417" s="31">
        <v>11</v>
      </c>
    </row>
    <row spans="1:13" s="31" customFormat="1" ht="15.75" customHeight="1" x14ac:dyDescent="0.2" outlineLevel="0" r="3418">
      <c r="A3418" s="31">
        <v>3417</v>
      </c>
      <c r="B3418" s="37" t="s">
        <v>7920</v>
      </c>
      <c r="C3418" s="37" t="s">
        <v>10340</v>
      </c>
      <c r="D3418" s="37" t="s">
        <v>100</v>
      </c>
      <c r="E3418" s="31">
        <v>91</v>
      </c>
      <c r="F3418" s="48">
        <v>26713</v>
      </c>
      <c r="G3418" s="37" t="s">
        <v>431</v>
      </c>
      <c r="H3418" s="37" t="s">
        <v>191</v>
      </c>
      <c r="I3418" s="37" t="s">
        <v>79</v>
      </c>
      <c r="J3418" s="37" t="s">
        <v>80</v>
      </c>
      <c r="K3418" s="37" t="s">
        <v>4742</v>
      </c>
      <c r="L3418" s="37" t="s">
        <v>93</v>
      </c>
      <c r="M3418" s="31">
        <v>7</v>
      </c>
    </row>
    <row spans="1:13" s="31" customFormat="1" ht="15.75" customHeight="1" x14ac:dyDescent="0.2" outlineLevel="0" r="3419">
      <c r="A3419" s="31">
        <v>3418</v>
      </c>
      <c r="B3419" s="37" t="s">
        <v>10341</v>
      </c>
      <c r="C3419" s="37" t="s">
        <v>10342</v>
      </c>
      <c r="D3419" s="37" t="s">
        <v>100</v>
      </c>
      <c r="E3419" s="31">
        <v>18</v>
      </c>
      <c r="F3419" s="48">
        <v>21915</v>
      </c>
      <c r="G3419" s="37" t="s">
        <v>1733</v>
      </c>
      <c r="H3419" s="37" t="s">
        <v>191</v>
      </c>
      <c r="I3419" s="37" t="s">
        <v>131</v>
      </c>
      <c r="J3419" s="37" t="s">
        <v>80</v>
      </c>
      <c r="K3419" s="37" t="s">
        <v>5417</v>
      </c>
      <c r="L3419" s="37" t="s">
        <v>93</v>
      </c>
      <c r="M3419" s="31">
        <v>19</v>
      </c>
    </row>
    <row spans="1:13" s="31" customFormat="1" ht="15.75" customHeight="1" x14ac:dyDescent="0.2" outlineLevel="0" r="3420">
      <c r="A3420" s="31">
        <v>3419</v>
      </c>
      <c r="B3420" s="37" t="s">
        <v>10341</v>
      </c>
      <c r="C3420" s="37" t="s">
        <v>10343</v>
      </c>
      <c r="D3420" s="37" t="s">
        <v>100</v>
      </c>
      <c r="E3420" s="31">
        <v>13</v>
      </c>
      <c r="F3420" s="48">
        <v>26854</v>
      </c>
      <c r="G3420" s="37" t="s">
        <v>798</v>
      </c>
      <c r="H3420" s="37" t="s">
        <v>250</v>
      </c>
      <c r="I3420" s="37" t="s">
        <v>79</v>
      </c>
      <c r="J3420" s="37" t="s">
        <v>80</v>
      </c>
      <c r="K3420" s="37" t="s">
        <v>4867</v>
      </c>
      <c r="L3420" s="37" t="s">
        <v>81</v>
      </c>
      <c r="M3420" s="31">
        <v>18</v>
      </c>
    </row>
    <row spans="1:13" s="31" customFormat="1" ht="15.75" customHeight="1" x14ac:dyDescent="0.2" outlineLevel="0" r="3421">
      <c r="A3421" s="31">
        <v>3420</v>
      </c>
      <c r="B3421" s="37" t="s">
        <v>10344</v>
      </c>
      <c r="C3421" s="37" t="s">
        <v>10345</v>
      </c>
      <c r="D3421" s="37" t="s">
        <v>74</v>
      </c>
      <c r="E3421" s="31">
        <v>96</v>
      </c>
      <c r="F3421" s="48">
        <v>29474</v>
      </c>
      <c r="G3421" s="37" t="s">
        <v>1696</v>
      </c>
      <c r="H3421" s="37" t="s">
        <v>103</v>
      </c>
      <c r="I3421" s="37" t="s">
        <v>79</v>
      </c>
      <c r="J3421" s="37" t="s">
        <v>80</v>
      </c>
      <c r="K3421" s="37" t="s">
        <v>5089</v>
      </c>
      <c r="L3421" s="37" t="s">
        <v>81</v>
      </c>
      <c r="M3421" s="31">
        <v>19</v>
      </c>
    </row>
    <row spans="1:13" s="31" customFormat="1" ht="15.75" customHeight="1" x14ac:dyDescent="0.2" outlineLevel="0" r="3422">
      <c r="A3422" s="31">
        <v>3421</v>
      </c>
      <c r="B3422" s="37" t="s">
        <v>10346</v>
      </c>
      <c r="C3422" s="37" t="s">
        <v>10347</v>
      </c>
      <c r="D3422" s="37" t="s">
        <v>100</v>
      </c>
      <c r="E3422" s="31">
        <v>60</v>
      </c>
      <c r="F3422" s="48">
        <v>22997</v>
      </c>
      <c r="G3422" s="37" t="s">
        <v>2016</v>
      </c>
      <c r="H3422" s="37" t="s">
        <v>191</v>
      </c>
      <c r="I3422" s="37" t="s">
        <v>104</v>
      </c>
      <c r="J3422" s="37" t="s">
        <v>80</v>
      </c>
      <c r="K3422" s="37" t="s">
        <v>5035</v>
      </c>
      <c r="L3422" s="37" t="s">
        <v>81</v>
      </c>
      <c r="M3422" s="31">
        <v>18</v>
      </c>
    </row>
    <row spans="1:13" s="31" customFormat="1" ht="15.75" customHeight="1" x14ac:dyDescent="0.2" outlineLevel="0" r="3423">
      <c r="A3423" s="31">
        <v>3422</v>
      </c>
      <c r="B3423" s="37" t="s">
        <v>109</v>
      </c>
      <c r="C3423" s="37" t="s">
        <v>10348</v>
      </c>
      <c r="D3423" s="37" t="s">
        <v>100</v>
      </c>
      <c r="E3423" s="31">
        <v>38</v>
      </c>
      <c r="F3423" s="48">
        <v>28616</v>
      </c>
      <c r="G3423" s="37" t="s">
        <v>1429</v>
      </c>
      <c r="H3423" s="37" t="s">
        <v>78</v>
      </c>
      <c r="I3423" s="37" t="s">
        <v>79</v>
      </c>
      <c r="J3423" s="37" t="s">
        <v>80</v>
      </c>
      <c r="K3423" s="37" t="s">
        <v>4804</v>
      </c>
      <c r="L3423" s="37" t="s">
        <v>93</v>
      </c>
      <c r="M3423" s="31">
        <v>5</v>
      </c>
    </row>
    <row spans="1:13" s="31" customFormat="1" ht="15.75" customHeight="1" x14ac:dyDescent="0.2" outlineLevel="0" r="3424">
      <c r="A3424" s="31">
        <v>3423</v>
      </c>
      <c r="B3424" s="37" t="s">
        <v>10349</v>
      </c>
      <c r="C3424" s="37" t="s">
        <v>10350</v>
      </c>
      <c r="D3424" s="37" t="s">
        <v>100</v>
      </c>
      <c r="E3424" s="31">
        <v>57</v>
      </c>
      <c r="F3424" s="48">
        <v>36521</v>
      </c>
      <c r="G3424" s="37" t="s">
        <v>1975</v>
      </c>
      <c r="H3424" s="37" t="s">
        <v>191</v>
      </c>
      <c r="I3424" s="37" t="s">
        <v>104</v>
      </c>
      <c r="J3424" s="37" t="s">
        <v>80</v>
      </c>
      <c r="K3424" s="37" t="s">
        <v>4772</v>
      </c>
      <c r="L3424" s="37" t="s">
        <v>93</v>
      </c>
      <c r="M3424" s="31">
        <v>1</v>
      </c>
    </row>
    <row spans="1:13" s="31" customFormat="1" ht="15.75" customHeight="1" x14ac:dyDescent="0.2" outlineLevel="0" r="3425">
      <c r="A3425" s="31">
        <v>3424</v>
      </c>
      <c r="B3425" s="37" t="s">
        <v>10351</v>
      </c>
      <c r="C3425" s="37" t="s">
        <v>10352</v>
      </c>
      <c r="D3425" s="37" t="s">
        <v>100</v>
      </c>
      <c r="E3425" s="31">
        <v>39</v>
      </c>
      <c r="F3425" s="48">
        <v>28184</v>
      </c>
      <c r="G3425" s="37" t="s">
        <v>3068</v>
      </c>
      <c r="H3425" s="37" t="s">
        <v>78</v>
      </c>
      <c r="I3425" s="37" t="s">
        <v>104</v>
      </c>
      <c r="J3425" s="37" t="s">
        <v>80</v>
      </c>
      <c r="K3425" s="37" t="s">
        <v>5016</v>
      </c>
      <c r="L3425" s="37" t="s">
        <v>81</v>
      </c>
      <c r="M3425" s="31">
        <v>11</v>
      </c>
    </row>
    <row spans="1:13" s="31" customFormat="1" ht="15.75" customHeight="1" x14ac:dyDescent="0.2" outlineLevel="0" r="3426">
      <c r="A3426" s="31">
        <v>3425</v>
      </c>
      <c r="B3426" s="37" t="s">
        <v>10353</v>
      </c>
      <c r="C3426" s="37" t="s">
        <v>10354</v>
      </c>
      <c r="D3426" s="37" t="s">
        <v>74</v>
      </c>
      <c r="E3426" s="31">
        <v>32</v>
      </c>
      <c r="F3426" s="48">
        <v>31507</v>
      </c>
      <c r="G3426" s="37" t="s">
        <v>545</v>
      </c>
      <c r="H3426" s="37" t="s">
        <v>78</v>
      </c>
      <c r="I3426" s="37" t="s">
        <v>79</v>
      </c>
      <c r="J3426" s="37" t="s">
        <v>80</v>
      </c>
      <c r="K3426" s="37" t="s">
        <v>5509</v>
      </c>
      <c r="L3426" s="37" t="s">
        <v>81</v>
      </c>
      <c r="M3426" s="31">
        <v>12</v>
      </c>
    </row>
    <row spans="1:13" s="31" customFormat="1" ht="15.75" customHeight="1" x14ac:dyDescent="0.2" outlineLevel="0" r="3427">
      <c r="A3427" s="31">
        <v>3426</v>
      </c>
      <c r="B3427" s="37" t="s">
        <v>10355</v>
      </c>
      <c r="C3427" s="37" t="s">
        <v>10356</v>
      </c>
      <c r="D3427" s="37" t="s">
        <v>74</v>
      </c>
      <c r="E3427" s="31">
        <v>40</v>
      </c>
      <c r="F3427" s="48">
        <v>21658</v>
      </c>
      <c r="G3427" s="37" t="s">
        <v>129</v>
      </c>
      <c r="H3427" s="37" t="s">
        <v>130</v>
      </c>
      <c r="I3427" s="37" t="s">
        <v>79</v>
      </c>
      <c r="J3427" s="37" t="s">
        <v>80</v>
      </c>
      <c r="K3427" s="37" t="s">
        <v>5233</v>
      </c>
      <c r="L3427" s="37" t="s">
        <v>93</v>
      </c>
      <c r="M3427" s="31">
        <v>17</v>
      </c>
    </row>
    <row spans="1:13" s="31" customFormat="1" ht="15.75" customHeight="1" x14ac:dyDescent="0.2" outlineLevel="0" r="3428">
      <c r="A3428" s="31">
        <v>3427</v>
      </c>
      <c r="B3428" s="37" t="s">
        <v>10357</v>
      </c>
      <c r="C3428" s="37" t="s">
        <v>10358</v>
      </c>
      <c r="D3428" s="37" t="s">
        <v>74</v>
      </c>
      <c r="E3428" s="31">
        <v>67</v>
      </c>
      <c r="F3428" s="48">
        <v>29725</v>
      </c>
      <c r="G3428" s="37" t="s">
        <v>2112</v>
      </c>
      <c r="H3428" s="37" t="s">
        <v>103</v>
      </c>
      <c r="I3428" s="37" t="s">
        <v>79</v>
      </c>
      <c r="J3428" s="37" t="s">
        <v>80</v>
      </c>
      <c r="K3428" s="37" t="s">
        <v>4862</v>
      </c>
      <c r="L3428" s="37" t="s">
        <v>81</v>
      </c>
      <c r="M3428" s="31">
        <v>17</v>
      </c>
    </row>
    <row spans="1:13" s="31" customFormat="1" ht="15.75" customHeight="1" x14ac:dyDescent="0.2" outlineLevel="0" r="3429">
      <c r="A3429" s="31">
        <v>3428</v>
      </c>
      <c r="B3429" s="37" t="s">
        <v>4017</v>
      </c>
      <c r="C3429" s="37" t="s">
        <v>10359</v>
      </c>
      <c r="D3429" s="37" t="s">
        <v>100</v>
      </c>
      <c r="E3429" s="31">
        <v>77</v>
      </c>
      <c r="F3429" s="48">
        <v>27248</v>
      </c>
      <c r="G3429" s="37" t="s">
        <v>1581</v>
      </c>
      <c r="H3429" s="37" t="s">
        <v>78</v>
      </c>
      <c r="I3429" s="37" t="s">
        <v>79</v>
      </c>
      <c r="J3429" s="37" t="s">
        <v>80</v>
      </c>
      <c r="K3429" s="37" t="s">
        <v>4804</v>
      </c>
      <c r="L3429" s="37" t="s">
        <v>81</v>
      </c>
      <c r="M3429" s="31">
        <v>16</v>
      </c>
    </row>
    <row spans="1:13" s="31" customFormat="1" ht="15.75" customHeight="1" x14ac:dyDescent="0.2" outlineLevel="0" r="3430">
      <c r="A3430" s="31">
        <v>3429</v>
      </c>
      <c r="B3430" s="37" t="s">
        <v>7767</v>
      </c>
      <c r="C3430" s="37" t="s">
        <v>10360</v>
      </c>
      <c r="D3430" s="37" t="s">
        <v>100</v>
      </c>
      <c r="E3430" s="31">
        <v>37</v>
      </c>
      <c r="F3430" s="48">
        <v>23550</v>
      </c>
      <c r="H3430" s="37" t="s">
        <v>191</v>
      </c>
      <c r="I3430" s="37" t="s">
        <v>131</v>
      </c>
      <c r="J3430" s="37" t="s">
        <v>80</v>
      </c>
      <c r="K3430" s="37" t="s">
        <v>5009</v>
      </c>
      <c r="L3430" s="37" t="s">
        <v>93</v>
      </c>
      <c r="M3430" s="31">
        <v>15</v>
      </c>
    </row>
    <row spans="1:13" s="31" customFormat="1" ht="15.75" customHeight="1" x14ac:dyDescent="0.2" outlineLevel="0" r="3431">
      <c r="A3431" s="31">
        <v>3430</v>
      </c>
      <c r="B3431" s="37" t="s">
        <v>2019</v>
      </c>
      <c r="C3431" s="37" t="s">
        <v>10361</v>
      </c>
      <c r="D3431" s="37" t="s">
        <v>74</v>
      </c>
      <c r="E3431" s="31">
        <v>77</v>
      </c>
      <c r="F3431" s="48">
        <v>23436</v>
      </c>
      <c r="G3431" s="37" t="s">
        <v>575</v>
      </c>
      <c r="H3431" s="37" t="s">
        <v>191</v>
      </c>
      <c r="I3431" s="37" t="s">
        <v>104</v>
      </c>
      <c r="J3431" s="37" t="s">
        <v>80</v>
      </c>
      <c r="K3431" s="37" t="s">
        <v>4722</v>
      </c>
      <c r="L3431" s="37" t="s">
        <v>81</v>
      </c>
      <c r="M3431" s="31">
        <v>9</v>
      </c>
    </row>
    <row spans="1:13" s="31" customFormat="1" ht="15.75" customHeight="1" x14ac:dyDescent="0.2" outlineLevel="0" r="3432">
      <c r="A3432" s="31">
        <v>3431</v>
      </c>
      <c r="B3432" s="37" t="s">
        <v>9241</v>
      </c>
      <c r="C3432" s="37" t="s">
        <v>10362</v>
      </c>
      <c r="D3432" s="37" t="s">
        <v>74</v>
      </c>
      <c r="E3432" s="31">
        <v>97</v>
      </c>
      <c r="F3432" s="48">
        <v>35287</v>
      </c>
      <c r="G3432" s="37" t="s">
        <v>919</v>
      </c>
      <c r="H3432" s="37" t="s">
        <v>92</v>
      </c>
      <c r="I3432" s="37" t="s">
        <v>104</v>
      </c>
      <c r="J3432" s="37" t="s">
        <v>80</v>
      </c>
      <c r="K3432" s="37" t="s">
        <v>4734</v>
      </c>
      <c r="L3432" s="37" t="s">
        <v>93</v>
      </c>
      <c r="M3432" s="31">
        <v>5</v>
      </c>
    </row>
    <row spans="1:13" s="31" customFormat="1" ht="15.75" customHeight="1" x14ac:dyDescent="0.2" outlineLevel="0" r="3433">
      <c r="A3433" s="31">
        <v>3432</v>
      </c>
      <c r="B3433" s="37" t="s">
        <v>5209</v>
      </c>
      <c r="C3433" s="37" t="s">
        <v>10363</v>
      </c>
      <c r="D3433" s="37" t="s">
        <v>100</v>
      </c>
      <c r="E3433" s="31">
        <v>99</v>
      </c>
      <c r="F3433" s="48">
        <v>32474</v>
      </c>
      <c r="G3433" s="37" t="s">
        <v>804</v>
      </c>
      <c r="H3433" s="37" t="s">
        <v>415</v>
      </c>
      <c r="I3433" s="37" t="s">
        <v>79</v>
      </c>
      <c r="J3433" s="37" t="s">
        <v>80</v>
      </c>
      <c r="K3433" s="37" t="s">
        <v>5246</v>
      </c>
      <c r="L3433" s="37" t="s">
        <v>81</v>
      </c>
      <c r="M3433" s="31">
        <v>2</v>
      </c>
    </row>
    <row spans="1:13" s="31" customFormat="1" ht="15.75" customHeight="1" x14ac:dyDescent="0.2" outlineLevel="0" r="3434">
      <c r="A3434" s="31">
        <v>3433</v>
      </c>
      <c r="B3434" s="37" t="s">
        <v>10221</v>
      </c>
      <c r="C3434" s="37" t="s">
        <v>10364</v>
      </c>
      <c r="D3434" s="37" t="s">
        <v>100</v>
      </c>
      <c r="E3434" s="31">
        <v>10</v>
      </c>
      <c r="F3434" s="48">
        <v>35913</v>
      </c>
      <c r="G3434" s="37" t="s">
        <v>2016</v>
      </c>
      <c r="H3434" s="37" t="s">
        <v>92</v>
      </c>
      <c r="I3434" s="37" t="s">
        <v>79</v>
      </c>
      <c r="J3434" s="37" t="s">
        <v>80</v>
      </c>
      <c r="K3434" s="37" t="s">
        <v>4755</v>
      </c>
      <c r="L3434" s="37" t="s">
        <v>93</v>
      </c>
      <c r="M3434" s="31">
        <v>2</v>
      </c>
    </row>
    <row spans="1:13" s="31" customFormat="1" ht="15.75" customHeight="1" x14ac:dyDescent="0.2" outlineLevel="0" r="3435">
      <c r="A3435" s="31">
        <v>3434</v>
      </c>
      <c r="B3435" s="37" t="s">
        <v>6252</v>
      </c>
      <c r="C3435" s="37" t="s">
        <v>10365</v>
      </c>
      <c r="D3435" s="37" t="s">
        <v>100</v>
      </c>
      <c r="E3435" s="31">
        <v>20</v>
      </c>
      <c r="F3435" s="48">
        <v>27003</v>
      </c>
      <c r="G3435" s="37" t="s">
        <v>1002</v>
      </c>
      <c r="H3435" s="37" t="s">
        <v>191</v>
      </c>
      <c r="I3435" s="37" t="s">
        <v>79</v>
      </c>
      <c r="J3435" s="37" t="s">
        <v>80</v>
      </c>
      <c r="K3435" s="37" t="s">
        <v>4804</v>
      </c>
      <c r="L3435" s="37" t="s">
        <v>93</v>
      </c>
      <c r="M3435" s="31">
        <v>16</v>
      </c>
    </row>
    <row spans="1:13" s="31" customFormat="1" ht="15.75" customHeight="1" x14ac:dyDescent="0.2" outlineLevel="0" r="3436">
      <c r="A3436" s="31">
        <v>3435</v>
      </c>
      <c r="B3436" s="37" t="s">
        <v>10366</v>
      </c>
      <c r="C3436" s="37" t="s">
        <v>10367</v>
      </c>
      <c r="D3436" s="37" t="s">
        <v>100</v>
      </c>
      <c r="E3436" s="31">
        <v>80</v>
      </c>
      <c r="F3436" s="48">
        <v>37271</v>
      </c>
      <c r="G3436" s="37" t="s">
        <v>952</v>
      </c>
      <c r="H3436" s="37" t="s">
        <v>250</v>
      </c>
      <c r="I3436" s="37" t="s">
        <v>104</v>
      </c>
      <c r="J3436" s="37" t="s">
        <v>80</v>
      </c>
      <c r="K3436" s="37" t="s">
        <v>4755</v>
      </c>
      <c r="L3436" s="37" t="s">
        <v>93</v>
      </c>
      <c r="M3436" s="31">
        <v>1</v>
      </c>
    </row>
    <row spans="1:13" s="31" customFormat="1" ht="15.75" customHeight="1" x14ac:dyDescent="0.2" outlineLevel="0" r="3437">
      <c r="A3437" s="31">
        <v>3436</v>
      </c>
      <c r="B3437" s="37" t="s">
        <v>10368</v>
      </c>
      <c r="C3437" s="37" t="s">
        <v>10369</v>
      </c>
      <c r="D3437" s="37" t="s">
        <v>100</v>
      </c>
      <c r="E3437" s="31">
        <v>4</v>
      </c>
      <c r="F3437" s="48">
        <v>21511</v>
      </c>
      <c r="H3437" s="37" t="s">
        <v>103</v>
      </c>
      <c r="I3437" s="37" t="s">
        <v>79</v>
      </c>
      <c r="J3437" s="37" t="s">
        <v>80</v>
      </c>
      <c r="K3437" s="37" t="s">
        <v>4722</v>
      </c>
      <c r="L3437" s="37" t="s">
        <v>81</v>
      </c>
      <c r="M3437" s="31">
        <v>5</v>
      </c>
    </row>
    <row spans="1:13" s="31" customFormat="1" ht="15.75" customHeight="1" x14ac:dyDescent="0.2" outlineLevel="0" r="3438">
      <c r="A3438" s="31">
        <v>3437</v>
      </c>
      <c r="B3438" s="37" t="s">
        <v>10370</v>
      </c>
      <c r="C3438" s="37" t="s">
        <v>10371</v>
      </c>
      <c r="D3438" s="37" t="s">
        <v>74</v>
      </c>
      <c r="E3438" s="31">
        <v>79</v>
      </c>
      <c r="F3438" s="48">
        <v>23304</v>
      </c>
      <c r="G3438" s="37" t="s">
        <v>190</v>
      </c>
      <c r="H3438" s="37" t="s">
        <v>147</v>
      </c>
      <c r="I3438" s="37" t="s">
        <v>131</v>
      </c>
      <c r="J3438" s="37" t="s">
        <v>80</v>
      </c>
      <c r="K3438" s="37" t="s">
        <v>5402</v>
      </c>
      <c r="L3438" s="37" t="s">
        <v>93</v>
      </c>
      <c r="M3438" s="31">
        <v>12</v>
      </c>
    </row>
    <row spans="1:13" s="31" customFormat="1" ht="15.75" customHeight="1" x14ac:dyDescent="0.2" outlineLevel="0" r="3439">
      <c r="A3439" s="31">
        <v>3438</v>
      </c>
      <c r="B3439" s="37" t="s">
        <v>10372</v>
      </c>
      <c r="C3439" s="37" t="s">
        <v>10373</v>
      </c>
      <c r="D3439" s="37" t="s">
        <v>74</v>
      </c>
      <c r="E3439" s="31">
        <v>11</v>
      </c>
      <c r="F3439" s="48">
        <v>35111</v>
      </c>
      <c r="G3439" s="37" t="s">
        <v>3034</v>
      </c>
      <c r="H3439" s="37" t="s">
        <v>78</v>
      </c>
      <c r="I3439" s="37" t="s">
        <v>79</v>
      </c>
      <c r="J3439" s="37" t="s">
        <v>80</v>
      </c>
      <c r="K3439" s="37" t="s">
        <v>4728</v>
      </c>
      <c r="L3439" s="37" t="s">
        <v>93</v>
      </c>
      <c r="M3439" s="31">
        <v>2</v>
      </c>
    </row>
    <row spans="1:13" s="31" customFormat="1" ht="15.75" customHeight="1" x14ac:dyDescent="0.2" outlineLevel="0" r="3440">
      <c r="A3440" s="31">
        <v>3439</v>
      </c>
      <c r="B3440" s="37" t="s">
        <v>10374</v>
      </c>
      <c r="C3440" s="37" t="s">
        <v>10375</v>
      </c>
      <c r="D3440" s="37" t="s">
        <v>100</v>
      </c>
      <c r="E3440" s="31">
        <v>45</v>
      </c>
      <c r="F3440" s="48">
        <v>27322</v>
      </c>
      <c r="G3440" s="37" t="s">
        <v>1340</v>
      </c>
      <c r="H3440" s="37" t="s">
        <v>250</v>
      </c>
      <c r="I3440" s="37" t="s">
        <v>104</v>
      </c>
      <c r="J3440" s="37" t="s">
        <v>80</v>
      </c>
      <c r="K3440" s="50">
        <v>-100</v>
      </c>
      <c r="L3440" s="37" t="s">
        <v>81</v>
      </c>
      <c r="M3440" s="31">
        <v>19</v>
      </c>
    </row>
    <row spans="1:13" s="31" customFormat="1" ht="15.75" customHeight="1" x14ac:dyDescent="0.2" outlineLevel="0" r="3441">
      <c r="A3441" s="31">
        <v>3440</v>
      </c>
      <c r="B3441" s="37" t="s">
        <v>10376</v>
      </c>
      <c r="C3441" s="37" t="s">
        <v>10377</v>
      </c>
      <c r="D3441" s="37" t="s">
        <v>100</v>
      </c>
      <c r="E3441" s="31">
        <v>18</v>
      </c>
      <c r="F3441" s="48">
        <v>21320</v>
      </c>
      <c r="G3441" s="37" t="s">
        <v>1264</v>
      </c>
      <c r="H3441" s="37" t="s">
        <v>78</v>
      </c>
      <c r="I3441" s="37" t="s">
        <v>79</v>
      </c>
      <c r="J3441" s="37" t="s">
        <v>80</v>
      </c>
      <c r="K3441" s="37" t="s">
        <v>5176</v>
      </c>
      <c r="L3441" s="37" t="s">
        <v>93</v>
      </c>
      <c r="M3441" s="31">
        <v>5</v>
      </c>
    </row>
    <row spans="1:13" s="31" customFormat="1" ht="15.75" customHeight="1" x14ac:dyDescent="0.2" outlineLevel="0" r="3442">
      <c r="A3442" s="31">
        <v>3441</v>
      </c>
      <c r="B3442" s="37" t="s">
        <v>10378</v>
      </c>
      <c r="C3442" s="37" t="s">
        <v>10379</v>
      </c>
      <c r="D3442" s="37" t="s">
        <v>100</v>
      </c>
      <c r="E3442" s="31">
        <v>44</v>
      </c>
      <c r="F3442" s="48">
        <v>32432</v>
      </c>
      <c r="G3442" s="37" t="s">
        <v>1313</v>
      </c>
      <c r="H3442" s="37" t="s">
        <v>78</v>
      </c>
      <c r="I3442" s="37" t="s">
        <v>131</v>
      </c>
      <c r="J3442" s="37" t="s">
        <v>80</v>
      </c>
      <c r="K3442" s="37" t="s">
        <v>5509</v>
      </c>
      <c r="L3442" s="37" t="s">
        <v>81</v>
      </c>
      <c r="M3442" s="31">
        <v>20</v>
      </c>
    </row>
    <row spans="1:13" s="31" customFormat="1" ht="15.75" customHeight="1" x14ac:dyDescent="0.2" outlineLevel="0" r="3443">
      <c r="A3443" s="31">
        <v>3442</v>
      </c>
      <c r="B3443" s="37" t="s">
        <v>8545</v>
      </c>
      <c r="C3443" s="37" t="s">
        <v>10380</v>
      </c>
      <c r="D3443" s="37" t="s">
        <v>100</v>
      </c>
      <c r="E3443" s="31">
        <v>17</v>
      </c>
      <c r="F3443" s="48">
        <v>22788</v>
      </c>
      <c r="G3443" s="37" t="s">
        <v>1121</v>
      </c>
      <c r="H3443" s="37" t="s">
        <v>147</v>
      </c>
      <c r="I3443" s="37" t="s">
        <v>79</v>
      </c>
      <c r="J3443" s="37" t="s">
        <v>80</v>
      </c>
      <c r="K3443" s="37" t="s">
        <v>5100</v>
      </c>
      <c r="L3443" s="37" t="s">
        <v>81</v>
      </c>
      <c r="M3443" s="31">
        <v>14</v>
      </c>
    </row>
    <row spans="1:13" s="31" customFormat="1" ht="15.75" customHeight="1" x14ac:dyDescent="0.2" outlineLevel="0" r="3444">
      <c r="A3444" s="31">
        <v>3443</v>
      </c>
      <c r="B3444" s="37" t="s">
        <v>10381</v>
      </c>
      <c r="D3444" s="37" t="s">
        <v>74</v>
      </c>
      <c r="E3444" s="31">
        <v>11</v>
      </c>
      <c r="F3444" s="48">
        <v>34801</v>
      </c>
      <c r="G3444" s="37" t="s">
        <v>1340</v>
      </c>
      <c r="H3444" s="37" t="s">
        <v>250</v>
      </c>
      <c r="I3444" s="37" t="s">
        <v>79</v>
      </c>
      <c r="J3444" s="37" t="s">
        <v>80</v>
      </c>
      <c r="K3444" s="37" t="s">
        <v>4785</v>
      </c>
      <c r="L3444" s="37" t="s">
        <v>81</v>
      </c>
      <c r="M3444" s="31">
        <v>5</v>
      </c>
    </row>
    <row spans="1:13" s="31" customFormat="1" ht="15.75" customHeight="1" x14ac:dyDescent="0.2" outlineLevel="0" r="3445">
      <c r="A3445" s="31">
        <v>3444</v>
      </c>
      <c r="B3445" s="37" t="s">
        <v>6616</v>
      </c>
      <c r="C3445" s="37" t="s">
        <v>10382</v>
      </c>
      <c r="D3445" s="37" t="s">
        <v>100</v>
      </c>
      <c r="E3445" s="31">
        <v>75</v>
      </c>
      <c r="F3445" s="48">
        <v>28484</v>
      </c>
      <c r="G3445" s="37" t="s">
        <v>694</v>
      </c>
      <c r="H3445" s="37" t="s">
        <v>78</v>
      </c>
      <c r="I3445" s="37" t="s">
        <v>104</v>
      </c>
      <c r="J3445" s="37" t="s">
        <v>80</v>
      </c>
      <c r="K3445" s="37" t="s">
        <v>4819</v>
      </c>
      <c r="L3445" s="37" t="s">
        <v>93</v>
      </c>
      <c r="M3445" s="31">
        <v>7</v>
      </c>
    </row>
    <row spans="1:13" s="31" customFormat="1" ht="15.75" customHeight="1" x14ac:dyDescent="0.2" outlineLevel="0" r="3446">
      <c r="A3446" s="31">
        <v>3445</v>
      </c>
      <c r="B3446" s="37" t="s">
        <v>4130</v>
      </c>
      <c r="D3446" s="37" t="s">
        <v>74</v>
      </c>
      <c r="E3446" s="31">
        <v>62</v>
      </c>
      <c r="F3446" s="48">
        <v>24281</v>
      </c>
      <c r="G3446" s="37" t="s">
        <v>1619</v>
      </c>
      <c r="H3446" s="37" t="s">
        <v>103</v>
      </c>
      <c r="I3446" s="37" t="s">
        <v>104</v>
      </c>
      <c r="J3446" s="37" t="s">
        <v>80</v>
      </c>
      <c r="K3446" s="37" t="s">
        <v>5417</v>
      </c>
      <c r="L3446" s="37" t="s">
        <v>81</v>
      </c>
      <c r="M3446" s="31">
        <v>11</v>
      </c>
    </row>
    <row spans="1:13" s="31" customFormat="1" ht="15.75" customHeight="1" x14ac:dyDescent="0.2" outlineLevel="0" r="3447">
      <c r="A3447" s="31">
        <v>3446</v>
      </c>
      <c r="B3447" s="37" t="s">
        <v>8388</v>
      </c>
      <c r="C3447" s="37" t="s">
        <v>10383</v>
      </c>
      <c r="D3447" s="37" t="s">
        <v>74</v>
      </c>
      <c r="E3447" s="31">
        <v>8</v>
      </c>
      <c r="F3447" s="48">
        <v>24502</v>
      </c>
      <c r="G3447" s="37" t="s">
        <v>91</v>
      </c>
      <c r="H3447" s="37" t="s">
        <v>78</v>
      </c>
      <c r="I3447" s="37" t="s">
        <v>79</v>
      </c>
      <c r="J3447" s="37" t="s">
        <v>80</v>
      </c>
      <c r="L3447" s="37" t="s">
        <v>93</v>
      </c>
      <c r="M3447" s="31">
        <v>14</v>
      </c>
    </row>
    <row spans="1:13" s="31" customFormat="1" ht="15.75" customHeight="1" x14ac:dyDescent="0.2" outlineLevel="0" r="3448">
      <c r="A3448" s="31">
        <v>3447</v>
      </c>
      <c r="B3448" s="37" t="s">
        <v>5242</v>
      </c>
      <c r="D3448" s="37" t="s">
        <v>100</v>
      </c>
      <c r="E3448" s="31">
        <v>43</v>
      </c>
      <c r="F3448" s="48">
        <v>28452</v>
      </c>
      <c r="H3448" s="37" t="s">
        <v>103</v>
      </c>
      <c r="I3448" s="37" t="s">
        <v>131</v>
      </c>
      <c r="J3448" s="37" t="s">
        <v>80</v>
      </c>
      <c r="K3448" s="37" t="s">
        <v>4706</v>
      </c>
      <c r="L3448" s="37" t="s">
        <v>93</v>
      </c>
      <c r="M3448" s="31">
        <v>17</v>
      </c>
    </row>
    <row spans="1:13" s="31" customFormat="1" ht="15.75" customHeight="1" x14ac:dyDescent="0.2" outlineLevel="0" r="3449">
      <c r="A3449" s="31">
        <v>3448</v>
      </c>
      <c r="B3449" s="37" t="s">
        <v>10384</v>
      </c>
      <c r="C3449" s="37" t="s">
        <v>10385</v>
      </c>
      <c r="D3449" s="37" t="s">
        <v>74</v>
      </c>
      <c r="E3449" s="31">
        <v>26</v>
      </c>
      <c r="F3449" s="48">
        <v>28172</v>
      </c>
      <c r="G3449" s="37" t="s">
        <v>820</v>
      </c>
      <c r="H3449" s="37" t="s">
        <v>103</v>
      </c>
      <c r="I3449" s="37" t="s">
        <v>131</v>
      </c>
      <c r="J3449" s="37" t="s">
        <v>80</v>
      </c>
      <c r="K3449" s="37" t="s">
        <v>5197</v>
      </c>
      <c r="L3449" s="37" t="s">
        <v>93</v>
      </c>
      <c r="M3449" s="31">
        <v>9</v>
      </c>
    </row>
    <row spans="1:13" s="31" customFormat="1" ht="15.75" customHeight="1" x14ac:dyDescent="0.2" outlineLevel="0" r="3450">
      <c r="A3450" s="31">
        <v>3449</v>
      </c>
      <c r="B3450" s="37" t="s">
        <v>10386</v>
      </c>
      <c r="C3450" s="37" t="s">
        <v>10387</v>
      </c>
      <c r="D3450" s="37" t="s">
        <v>100</v>
      </c>
      <c r="E3450" s="31">
        <v>52</v>
      </c>
      <c r="F3450" s="48">
        <v>27298</v>
      </c>
      <c r="G3450" s="37" t="s">
        <v>401</v>
      </c>
      <c r="H3450" s="37" t="s">
        <v>415</v>
      </c>
      <c r="I3450" s="37" t="s">
        <v>131</v>
      </c>
      <c r="J3450" s="37" t="s">
        <v>80</v>
      </c>
      <c r="K3450" s="37" t="s">
        <v>4785</v>
      </c>
      <c r="L3450" s="37" t="s">
        <v>81</v>
      </c>
      <c r="M3450" s="31">
        <v>3</v>
      </c>
    </row>
    <row spans="1:13" s="31" customFormat="1" ht="15.75" customHeight="1" x14ac:dyDescent="0.2" outlineLevel="0" r="3451">
      <c r="A3451" s="31">
        <v>3450</v>
      </c>
      <c r="B3451" s="37" t="s">
        <v>378</v>
      </c>
      <c r="C3451" s="37" t="s">
        <v>10388</v>
      </c>
      <c r="D3451" s="37" t="s">
        <v>100</v>
      </c>
      <c r="E3451" s="31">
        <v>85</v>
      </c>
      <c r="F3451" s="48">
        <v>34228</v>
      </c>
      <c r="G3451" s="37" t="s">
        <v>4781</v>
      </c>
      <c r="H3451" s="37" t="s">
        <v>147</v>
      </c>
      <c r="I3451" s="37" t="s">
        <v>79</v>
      </c>
      <c r="J3451" s="37" t="s">
        <v>80</v>
      </c>
      <c r="K3451" s="37" t="s">
        <v>4997</v>
      </c>
      <c r="L3451" s="37" t="s">
        <v>93</v>
      </c>
      <c r="M3451" s="31">
        <v>6</v>
      </c>
    </row>
    <row spans="1:13" s="31" customFormat="1" ht="15.75" customHeight="1" x14ac:dyDescent="0.2" outlineLevel="0" r="3452">
      <c r="A3452" s="31">
        <v>3451</v>
      </c>
      <c r="B3452" s="37" t="s">
        <v>10389</v>
      </c>
      <c r="C3452" s="37" t="s">
        <v>10390</v>
      </c>
      <c r="D3452" s="37" t="s">
        <v>74</v>
      </c>
      <c r="E3452" s="31">
        <v>88</v>
      </c>
      <c r="F3452" s="48">
        <v>25689</v>
      </c>
      <c r="G3452" s="37" t="s">
        <v>958</v>
      </c>
      <c r="H3452" s="37" t="s">
        <v>250</v>
      </c>
      <c r="I3452" s="37" t="s">
        <v>131</v>
      </c>
      <c r="J3452" s="37" t="s">
        <v>80</v>
      </c>
      <c r="K3452" s="37" t="s">
        <v>4938</v>
      </c>
      <c r="L3452" s="37" t="s">
        <v>93</v>
      </c>
      <c r="M3452" s="31">
        <v>10</v>
      </c>
    </row>
    <row spans="1:13" s="31" customFormat="1" ht="15.75" customHeight="1" x14ac:dyDescent="0.2" outlineLevel="0" r="3453">
      <c r="A3453" s="31">
        <v>3452</v>
      </c>
      <c r="B3453" s="37" t="s">
        <v>10391</v>
      </c>
      <c r="C3453" s="37" t="s">
        <v>10392</v>
      </c>
      <c r="D3453" s="37" t="s">
        <v>100</v>
      </c>
      <c r="E3453" s="31">
        <v>22</v>
      </c>
      <c r="F3453" s="48">
        <v>23624</v>
      </c>
      <c r="G3453" s="37" t="s">
        <v>720</v>
      </c>
      <c r="H3453" s="37" t="s">
        <v>147</v>
      </c>
      <c r="I3453" s="37" t="s">
        <v>79</v>
      </c>
      <c r="J3453" s="37" t="s">
        <v>80</v>
      </c>
      <c r="K3453" s="37" t="s">
        <v>5330</v>
      </c>
      <c r="L3453" s="37" t="s">
        <v>93</v>
      </c>
      <c r="M3453" s="31">
        <v>13</v>
      </c>
    </row>
    <row spans="1:13" s="31" customFormat="1" ht="15.75" customHeight="1" x14ac:dyDescent="0.2" outlineLevel="0" r="3454">
      <c r="A3454" s="31">
        <v>3453</v>
      </c>
      <c r="B3454" s="37" t="s">
        <v>4555</v>
      </c>
      <c r="C3454" s="37" t="s">
        <v>10393</v>
      </c>
      <c r="D3454" s="37" t="s">
        <v>100</v>
      </c>
      <c r="E3454" s="31">
        <v>57</v>
      </c>
      <c r="F3454" s="48">
        <v>32579</v>
      </c>
      <c r="G3454" s="37" t="s">
        <v>414</v>
      </c>
      <c r="H3454" s="37" t="s">
        <v>147</v>
      </c>
      <c r="I3454" s="37" t="s">
        <v>104</v>
      </c>
      <c r="J3454" s="37" t="s">
        <v>80</v>
      </c>
      <c r="K3454" s="37" t="s">
        <v>4752</v>
      </c>
      <c r="L3454" s="37" t="s">
        <v>93</v>
      </c>
      <c r="M3454" s="31">
        <v>14</v>
      </c>
    </row>
    <row spans="1:13" s="31" customFormat="1" ht="15.75" customHeight="1" x14ac:dyDescent="0.2" outlineLevel="0" r="3455">
      <c r="A3455" s="31">
        <v>3454</v>
      </c>
      <c r="B3455" s="37" t="s">
        <v>10394</v>
      </c>
      <c r="C3455" s="37" t="s">
        <v>10395</v>
      </c>
      <c r="D3455" s="37" t="s">
        <v>74</v>
      </c>
      <c r="E3455" s="31">
        <v>15</v>
      </c>
      <c r="F3455" s="48">
        <v>25363</v>
      </c>
      <c r="G3455" s="37" t="s">
        <v>5102</v>
      </c>
      <c r="H3455" s="37" t="s">
        <v>250</v>
      </c>
      <c r="I3455" s="37" t="s">
        <v>79</v>
      </c>
      <c r="J3455" s="37" t="s">
        <v>80</v>
      </c>
      <c r="K3455" s="37" t="s">
        <v>4804</v>
      </c>
      <c r="L3455" s="37" t="s">
        <v>93</v>
      </c>
      <c r="M3455" s="31">
        <v>18</v>
      </c>
    </row>
    <row spans="1:13" s="31" customFormat="1" ht="15.75" customHeight="1" x14ac:dyDescent="0.2" outlineLevel="0" r="3456">
      <c r="A3456" s="31">
        <v>3455</v>
      </c>
      <c r="B3456" s="37" t="s">
        <v>7399</v>
      </c>
      <c r="C3456" s="37" t="s">
        <v>10396</v>
      </c>
      <c r="D3456" s="37" t="s">
        <v>74</v>
      </c>
      <c r="E3456" s="31">
        <v>29</v>
      </c>
      <c r="F3456" s="48">
        <v>19780</v>
      </c>
      <c r="G3456" s="37" t="s">
        <v>2580</v>
      </c>
      <c r="H3456" s="37" t="s">
        <v>250</v>
      </c>
      <c r="I3456" s="37" t="s">
        <v>79</v>
      </c>
      <c r="J3456" s="37" t="s">
        <v>80</v>
      </c>
      <c r="L3456" s="37" t="s">
        <v>81</v>
      </c>
      <c r="M3456" s="31">
        <v>11</v>
      </c>
    </row>
    <row spans="1:13" s="31" customFormat="1" ht="15.75" customHeight="1" x14ac:dyDescent="0.2" outlineLevel="0" r="3457">
      <c r="A3457" s="31">
        <v>3456</v>
      </c>
      <c r="B3457" s="37" t="s">
        <v>10397</v>
      </c>
      <c r="C3457" s="37" t="s">
        <v>10398</v>
      </c>
      <c r="D3457" s="37" t="s">
        <v>100</v>
      </c>
      <c r="E3457" s="31">
        <v>11</v>
      </c>
      <c r="F3457" s="48">
        <v>21862</v>
      </c>
      <c r="H3457" s="37" t="s">
        <v>250</v>
      </c>
      <c r="I3457" s="37" t="s">
        <v>79</v>
      </c>
      <c r="J3457" s="37" t="s">
        <v>80</v>
      </c>
      <c r="K3457" s="37" t="s">
        <v>4725</v>
      </c>
      <c r="L3457" s="37" t="s">
        <v>81</v>
      </c>
      <c r="M3457" s="31">
        <v>12</v>
      </c>
    </row>
    <row spans="1:13" s="31" customFormat="1" ht="15.75" customHeight="1" x14ac:dyDescent="0.2" outlineLevel="0" r="3458">
      <c r="A3458" s="31">
        <v>3457</v>
      </c>
      <c r="B3458" s="37" t="s">
        <v>10399</v>
      </c>
      <c r="C3458" s="37" t="s">
        <v>1417</v>
      </c>
      <c r="D3458" s="37" t="s">
        <v>100</v>
      </c>
      <c r="E3458" s="31">
        <v>13</v>
      </c>
      <c r="F3458" s="48">
        <v>20724</v>
      </c>
      <c r="H3458" s="37" t="s">
        <v>78</v>
      </c>
      <c r="I3458" s="37" t="s">
        <v>79</v>
      </c>
      <c r="J3458" s="37" t="s">
        <v>80</v>
      </c>
      <c r="K3458" s="37" t="s">
        <v>4752</v>
      </c>
      <c r="L3458" s="37" t="s">
        <v>93</v>
      </c>
      <c r="M3458" s="31">
        <v>16</v>
      </c>
    </row>
    <row spans="1:13" s="31" customFormat="1" ht="15.75" customHeight="1" x14ac:dyDescent="0.2" outlineLevel="0" r="3459">
      <c r="A3459" s="31">
        <v>3458</v>
      </c>
      <c r="B3459" s="37" t="s">
        <v>10400</v>
      </c>
      <c r="C3459" s="37" t="s">
        <v>10401</v>
      </c>
      <c r="D3459" s="37" t="s">
        <v>74</v>
      </c>
      <c r="E3459" s="31">
        <v>35</v>
      </c>
      <c r="F3459" s="48">
        <v>28460</v>
      </c>
      <c r="G3459" s="37" t="s">
        <v>5130</v>
      </c>
      <c r="H3459" s="37" t="s">
        <v>78</v>
      </c>
      <c r="I3459" s="37" t="s">
        <v>131</v>
      </c>
      <c r="J3459" s="37" t="s">
        <v>80</v>
      </c>
      <c r="K3459" s="31">
        <v>1</v>
      </c>
      <c r="L3459" s="37" t="s">
        <v>81</v>
      </c>
      <c r="M3459" s="31">
        <v>19</v>
      </c>
    </row>
    <row spans="1:13" s="31" customFormat="1" ht="15.75" customHeight="1" x14ac:dyDescent="0.2" outlineLevel="0" r="3460">
      <c r="A3460" s="31">
        <v>3459</v>
      </c>
      <c r="B3460" s="37" t="s">
        <v>6717</v>
      </c>
      <c r="C3460" s="37" t="s">
        <v>7504</v>
      </c>
      <c r="D3460" s="37" t="s">
        <v>100</v>
      </c>
      <c r="E3460" s="31">
        <v>62</v>
      </c>
      <c r="F3460" s="48">
        <v>36854</v>
      </c>
      <c r="H3460" s="37" t="s">
        <v>130</v>
      </c>
      <c r="I3460" s="37" t="s">
        <v>79</v>
      </c>
      <c r="J3460" s="37" t="s">
        <v>80</v>
      </c>
      <c r="K3460" s="37" t="s">
        <v>4775</v>
      </c>
      <c r="L3460" s="37" t="s">
        <v>81</v>
      </c>
      <c r="M3460" s="31">
        <v>2</v>
      </c>
    </row>
    <row spans="1:13" s="31" customFormat="1" ht="15.75" customHeight="1" x14ac:dyDescent="0.2" outlineLevel="0" r="3461">
      <c r="A3461" s="31">
        <v>3460</v>
      </c>
      <c r="B3461" s="37" t="s">
        <v>10402</v>
      </c>
      <c r="C3461" s="37" t="s">
        <v>10403</v>
      </c>
      <c r="D3461" s="37" t="s">
        <v>74</v>
      </c>
      <c r="E3461" s="31">
        <v>22</v>
      </c>
      <c r="F3461" s="48">
        <v>36443</v>
      </c>
      <c r="G3461" s="37" t="s">
        <v>217</v>
      </c>
      <c r="H3461" s="37" t="s">
        <v>103</v>
      </c>
      <c r="I3461" s="37" t="s">
        <v>79</v>
      </c>
      <c r="J3461" s="37" t="s">
        <v>80</v>
      </c>
      <c r="K3461" s="37" t="s">
        <v>5493</v>
      </c>
      <c r="L3461" s="37" t="s">
        <v>93</v>
      </c>
      <c r="M3461" s="31">
        <v>2</v>
      </c>
    </row>
    <row spans="1:13" s="31" customFormat="1" ht="15.75" customHeight="1" x14ac:dyDescent="0.2" outlineLevel="0" r="3462">
      <c r="A3462" s="31">
        <v>3461</v>
      </c>
      <c r="B3462" s="37" t="s">
        <v>6225</v>
      </c>
      <c r="C3462" s="37" t="s">
        <v>10404</v>
      </c>
      <c r="D3462" s="37" t="s">
        <v>74</v>
      </c>
      <c r="E3462" s="31">
        <v>28</v>
      </c>
      <c r="F3462" s="48">
        <v>22980</v>
      </c>
      <c r="G3462" s="37" t="s">
        <v>175</v>
      </c>
      <c r="H3462" s="37" t="s">
        <v>78</v>
      </c>
      <c r="I3462" s="37" t="s">
        <v>104</v>
      </c>
      <c r="J3462" s="37" t="s">
        <v>80</v>
      </c>
      <c r="K3462" s="37" t="s">
        <v>5233</v>
      </c>
      <c r="L3462" s="37" t="s">
        <v>81</v>
      </c>
      <c r="M3462" s="31">
        <v>17</v>
      </c>
    </row>
    <row spans="1:13" s="31" customFormat="1" ht="15.75" customHeight="1" x14ac:dyDescent="0.2" outlineLevel="0" r="3463">
      <c r="A3463" s="31">
        <v>3462</v>
      </c>
      <c r="B3463" s="37" t="s">
        <v>5279</v>
      </c>
      <c r="C3463" s="37" t="s">
        <v>10405</v>
      </c>
      <c r="D3463" s="37" t="s">
        <v>100</v>
      </c>
      <c r="E3463" s="31">
        <v>96</v>
      </c>
      <c r="F3463" s="48">
        <v>20882</v>
      </c>
      <c r="G3463" s="37" t="s">
        <v>1975</v>
      </c>
      <c r="H3463" s="37" t="s">
        <v>191</v>
      </c>
      <c r="I3463" s="37" t="s">
        <v>131</v>
      </c>
      <c r="J3463" s="37" t="s">
        <v>80</v>
      </c>
      <c r="K3463" s="31">
        <v>-1</v>
      </c>
      <c r="L3463" s="37" t="s">
        <v>93</v>
      </c>
      <c r="M3463" s="31">
        <v>17</v>
      </c>
    </row>
    <row spans="1:13" s="31" customFormat="1" ht="15.75" customHeight="1" x14ac:dyDescent="0.2" outlineLevel="0" r="3464">
      <c r="A3464" s="31">
        <v>3463</v>
      </c>
      <c r="B3464" s="37" t="s">
        <v>10406</v>
      </c>
      <c r="C3464" s="37" t="s">
        <v>5867</v>
      </c>
      <c r="D3464" s="37" t="s">
        <v>74</v>
      </c>
      <c r="E3464" s="31">
        <v>7</v>
      </c>
      <c r="F3464" s="48">
        <v>30848</v>
      </c>
      <c r="G3464" s="37" t="s">
        <v>139</v>
      </c>
      <c r="H3464" s="37" t="s">
        <v>103</v>
      </c>
      <c r="I3464" s="37" t="s">
        <v>104</v>
      </c>
      <c r="J3464" s="37" t="s">
        <v>80</v>
      </c>
      <c r="K3464" s="37" t="s">
        <v>4742</v>
      </c>
      <c r="L3464" s="37" t="s">
        <v>93</v>
      </c>
      <c r="M3464" s="31">
        <v>2</v>
      </c>
    </row>
    <row spans="1:13" s="31" customFormat="1" ht="15.75" customHeight="1" x14ac:dyDescent="0.2" outlineLevel="0" r="3465">
      <c r="A3465" s="31">
        <v>3464</v>
      </c>
      <c r="B3465" s="37" t="s">
        <v>10407</v>
      </c>
      <c r="C3465" s="37" t="s">
        <v>10408</v>
      </c>
      <c r="D3465" s="37" t="s">
        <v>100</v>
      </c>
      <c r="E3465" s="31">
        <v>38</v>
      </c>
      <c r="F3465" s="48">
        <v>30111</v>
      </c>
      <c r="G3465" s="37" t="s">
        <v>4014</v>
      </c>
      <c r="H3465" s="37" t="s">
        <v>103</v>
      </c>
      <c r="I3465" s="37" t="s">
        <v>79</v>
      </c>
      <c r="J3465" s="37" t="s">
        <v>80</v>
      </c>
      <c r="K3465" s="50">
        <v>1E+96</v>
      </c>
      <c r="L3465" s="37" t="s">
        <v>81</v>
      </c>
      <c r="M3465" s="31">
        <v>4</v>
      </c>
    </row>
    <row spans="1:13" s="31" customFormat="1" ht="15.75" customHeight="1" x14ac:dyDescent="0.2" outlineLevel="0" r="3466">
      <c r="A3466" s="31">
        <v>3465</v>
      </c>
      <c r="B3466" s="37" t="s">
        <v>10409</v>
      </c>
      <c r="C3466" s="37" t="s">
        <v>10410</v>
      </c>
      <c r="D3466" s="37" t="s">
        <v>100</v>
      </c>
      <c r="E3466" s="31">
        <v>71</v>
      </c>
      <c r="F3466" s="48">
        <v>28522</v>
      </c>
      <c r="G3466" s="37" t="s">
        <v>1581</v>
      </c>
      <c r="H3466" s="37" t="s">
        <v>78</v>
      </c>
      <c r="I3466" s="37" t="s">
        <v>131</v>
      </c>
      <c r="J3466" s="37" t="s">
        <v>80</v>
      </c>
      <c r="K3466" s="38">
        <v>-1</v>
      </c>
      <c r="L3466" s="37" t="s">
        <v>81</v>
      </c>
      <c r="M3466" s="31">
        <v>7</v>
      </c>
    </row>
    <row spans="1:13" s="31" customFormat="1" ht="15.75" customHeight="1" x14ac:dyDescent="0.2" outlineLevel="0" r="3467">
      <c r="A3467" s="31">
        <v>3466</v>
      </c>
      <c r="B3467" s="37" t="s">
        <v>10411</v>
      </c>
      <c r="C3467" s="37" t="s">
        <v>10412</v>
      </c>
      <c r="D3467" s="37" t="s">
        <v>74</v>
      </c>
      <c r="E3467" s="31">
        <v>65</v>
      </c>
      <c r="F3467" s="48">
        <v>29126</v>
      </c>
      <c r="G3467" s="37" t="s">
        <v>449</v>
      </c>
      <c r="H3467" s="37" t="s">
        <v>161</v>
      </c>
      <c r="I3467" s="37" t="s">
        <v>79</v>
      </c>
      <c r="J3467" s="37" t="s">
        <v>80</v>
      </c>
      <c r="K3467" s="38">
        <v>-1</v>
      </c>
      <c r="L3467" s="37" t="s">
        <v>93</v>
      </c>
      <c r="M3467" s="31">
        <v>18</v>
      </c>
    </row>
    <row spans="1:13" s="31" customFormat="1" ht="15.75" customHeight="1" x14ac:dyDescent="0.2" outlineLevel="0" r="3468">
      <c r="A3468" s="31">
        <v>3467</v>
      </c>
      <c r="B3468" s="37" t="s">
        <v>10413</v>
      </c>
      <c r="C3468" s="37" t="s">
        <v>10414</v>
      </c>
      <c r="D3468" s="37" t="s">
        <v>74</v>
      </c>
      <c r="E3468" s="31">
        <v>31</v>
      </c>
      <c r="F3468" s="48">
        <v>29361</v>
      </c>
      <c r="G3468" s="37" t="s">
        <v>401</v>
      </c>
      <c r="H3468" s="37" t="s">
        <v>161</v>
      </c>
      <c r="I3468" s="37" t="s">
        <v>79</v>
      </c>
      <c r="J3468" s="37" t="s">
        <v>80</v>
      </c>
      <c r="K3468" s="37" t="s">
        <v>4706</v>
      </c>
      <c r="L3468" s="37" t="s">
        <v>93</v>
      </c>
      <c r="M3468" s="31">
        <v>21</v>
      </c>
    </row>
    <row spans="1:13" s="31" customFormat="1" ht="15.75" customHeight="1" x14ac:dyDescent="0.2" outlineLevel="0" r="3469">
      <c r="A3469" s="31">
        <v>3468</v>
      </c>
      <c r="B3469" s="37" t="s">
        <v>255</v>
      </c>
      <c r="C3469" s="37" t="s">
        <v>10415</v>
      </c>
      <c r="D3469" s="37" t="s">
        <v>74</v>
      </c>
      <c r="E3469" s="31">
        <v>4</v>
      </c>
      <c r="F3469" s="48">
        <v>31709</v>
      </c>
      <c r="G3469" s="37" t="s">
        <v>211</v>
      </c>
      <c r="H3469" s="37" t="s">
        <v>250</v>
      </c>
      <c r="I3469" s="37" t="s">
        <v>79</v>
      </c>
      <c r="J3469" s="37" t="s">
        <v>80</v>
      </c>
      <c r="K3469" s="37" t="s">
        <v>4982</v>
      </c>
      <c r="L3469" s="37" t="s">
        <v>93</v>
      </c>
      <c r="M3469" s="31">
        <v>7</v>
      </c>
    </row>
    <row spans="1:13" s="31" customFormat="1" ht="15.75" customHeight="1" x14ac:dyDescent="0.2" outlineLevel="0" r="3470">
      <c r="A3470" s="31">
        <v>3469</v>
      </c>
      <c r="B3470" s="37" t="s">
        <v>10416</v>
      </c>
      <c r="C3470" s="37" t="s">
        <v>10417</v>
      </c>
      <c r="D3470" s="37" t="s">
        <v>100</v>
      </c>
      <c r="E3470" s="31">
        <v>90</v>
      </c>
      <c r="F3470" s="48">
        <v>32013</v>
      </c>
      <c r="G3470" s="37" t="s">
        <v>694</v>
      </c>
      <c r="H3470" s="37" t="s">
        <v>191</v>
      </c>
      <c r="I3470" s="37" t="s">
        <v>79</v>
      </c>
      <c r="J3470" s="37" t="s">
        <v>80</v>
      </c>
      <c r="K3470" s="31">
        <v>1</v>
      </c>
      <c r="L3470" s="37" t="s">
        <v>81</v>
      </c>
      <c r="M3470" s="31">
        <v>5</v>
      </c>
    </row>
    <row spans="1:13" s="31" customFormat="1" ht="15.75" customHeight="1" x14ac:dyDescent="0.2" outlineLevel="0" r="3471">
      <c r="A3471" s="31">
        <v>3470</v>
      </c>
      <c r="B3471" s="37" t="s">
        <v>10016</v>
      </c>
      <c r="C3471" s="37" t="s">
        <v>10418</v>
      </c>
      <c r="D3471" s="37" t="s">
        <v>100</v>
      </c>
      <c r="E3471" s="31">
        <v>56</v>
      </c>
      <c r="F3471" s="48">
        <v>24746</v>
      </c>
      <c r="G3471" s="37" t="s">
        <v>334</v>
      </c>
      <c r="H3471" s="37" t="s">
        <v>191</v>
      </c>
      <c r="I3471" s="37" t="s">
        <v>104</v>
      </c>
      <c r="J3471" s="37" t="s">
        <v>80</v>
      </c>
      <c r="K3471" s="37" t="s">
        <v>5453</v>
      </c>
      <c r="L3471" s="37" t="s">
        <v>81</v>
      </c>
      <c r="M3471" s="31">
        <v>6</v>
      </c>
    </row>
    <row spans="1:13" s="31" customFormat="1" ht="15.75" customHeight="1" x14ac:dyDescent="0.2" outlineLevel="0" r="3472">
      <c r="A3472" s="31">
        <v>3471</v>
      </c>
      <c r="B3472" s="37" t="s">
        <v>6857</v>
      </c>
      <c r="C3472" s="37" t="s">
        <v>10419</v>
      </c>
      <c r="D3472" s="37" t="s">
        <v>100</v>
      </c>
      <c r="E3472" s="31">
        <v>95</v>
      </c>
      <c r="F3472" s="48">
        <v>19607</v>
      </c>
      <c r="G3472" s="37" t="s">
        <v>249</v>
      </c>
      <c r="H3472" s="37" t="s">
        <v>161</v>
      </c>
      <c r="I3472" s="37" t="s">
        <v>131</v>
      </c>
      <c r="J3472" s="37" t="s">
        <v>80</v>
      </c>
      <c r="K3472" s="37" t="s">
        <v>4755</v>
      </c>
      <c r="L3472" s="37" t="s">
        <v>81</v>
      </c>
      <c r="M3472" s="31">
        <v>8</v>
      </c>
    </row>
    <row spans="1:13" s="31" customFormat="1" ht="15.75" customHeight="1" x14ac:dyDescent="0.2" outlineLevel="0" r="3473">
      <c r="A3473" s="31">
        <v>3472</v>
      </c>
      <c r="B3473" s="37" t="s">
        <v>9076</v>
      </c>
      <c r="C3473" s="37" t="s">
        <v>10420</v>
      </c>
      <c r="D3473" s="37" t="s">
        <v>74</v>
      </c>
      <c r="E3473" s="31">
        <v>10</v>
      </c>
      <c r="F3473" s="48">
        <v>28303</v>
      </c>
      <c r="G3473" s="37" t="s">
        <v>190</v>
      </c>
      <c r="H3473" s="37" t="s">
        <v>147</v>
      </c>
      <c r="I3473" s="37" t="s">
        <v>104</v>
      </c>
      <c r="J3473" s="37" t="s">
        <v>80</v>
      </c>
      <c r="L3473" s="37" t="s">
        <v>81</v>
      </c>
      <c r="M3473" s="31">
        <v>18</v>
      </c>
    </row>
    <row spans="1:13" s="31" customFormat="1" ht="15.75" customHeight="1" x14ac:dyDescent="0.2" outlineLevel="0" r="3474">
      <c r="A3474" s="31">
        <v>3473</v>
      </c>
      <c r="B3474" s="37" t="s">
        <v>9618</v>
      </c>
      <c r="C3474" s="37" t="s">
        <v>10421</v>
      </c>
      <c r="D3474" s="37" t="s">
        <v>473</v>
      </c>
      <c r="E3474" s="31">
        <v>34</v>
      </c>
      <c r="G3474" s="37" t="s">
        <v>1218</v>
      </c>
      <c r="H3474" s="37" t="s">
        <v>161</v>
      </c>
      <c r="I3474" s="37" t="s">
        <v>79</v>
      </c>
      <c r="J3474" s="37" t="s">
        <v>80</v>
      </c>
      <c r="L3474" s="37" t="s">
        <v>93</v>
      </c>
    </row>
    <row spans="1:13" s="31" customFormat="1" ht="15.75" customHeight="1" x14ac:dyDescent="0.2" outlineLevel="0" r="3475">
      <c r="A3475" s="31">
        <v>3474</v>
      </c>
      <c r="B3475" s="37" t="s">
        <v>7655</v>
      </c>
      <c r="C3475" s="37" t="s">
        <v>10422</v>
      </c>
      <c r="D3475" s="37" t="s">
        <v>74</v>
      </c>
      <c r="E3475" s="31">
        <v>93</v>
      </c>
      <c r="F3475" s="48">
        <v>29165</v>
      </c>
      <c r="G3475" s="37" t="s">
        <v>322</v>
      </c>
      <c r="H3475" s="37" t="s">
        <v>78</v>
      </c>
      <c r="I3475" s="37" t="s">
        <v>79</v>
      </c>
      <c r="J3475" s="37" t="s">
        <v>80</v>
      </c>
      <c r="K3475" s="37" t="s">
        <v>4929</v>
      </c>
      <c r="L3475" s="37" t="s">
        <v>93</v>
      </c>
      <c r="M3475" s="31">
        <v>14</v>
      </c>
    </row>
    <row spans="1:13" s="31" customFormat="1" ht="15.75" customHeight="1" x14ac:dyDescent="0.2" outlineLevel="0" r="3476">
      <c r="A3476" s="31">
        <v>3475</v>
      </c>
      <c r="B3476" s="37" t="s">
        <v>10423</v>
      </c>
      <c r="C3476" s="37" t="s">
        <v>10424</v>
      </c>
      <c r="D3476" s="37" t="s">
        <v>100</v>
      </c>
      <c r="E3476" s="31">
        <v>12</v>
      </c>
      <c r="F3476" s="48">
        <v>31290</v>
      </c>
      <c r="G3476" s="37" t="s">
        <v>659</v>
      </c>
      <c r="H3476" s="37" t="s">
        <v>147</v>
      </c>
      <c r="I3476" s="37" t="s">
        <v>104</v>
      </c>
      <c r="J3476" s="37" t="s">
        <v>80</v>
      </c>
      <c r="K3476" s="37" t="s">
        <v>4985</v>
      </c>
      <c r="L3476" s="37" t="s">
        <v>93</v>
      </c>
      <c r="M3476" s="31">
        <v>3</v>
      </c>
    </row>
    <row spans="1:13" s="31" customFormat="1" ht="15.75" customHeight="1" x14ac:dyDescent="0.2" outlineLevel="0" r="3477">
      <c r="A3477" s="31">
        <v>3476</v>
      </c>
      <c r="B3477" s="37" t="s">
        <v>9296</v>
      </c>
      <c r="C3477" s="37" t="s">
        <v>10425</v>
      </c>
      <c r="D3477" s="37" t="s">
        <v>74</v>
      </c>
      <c r="E3477" s="31">
        <v>39</v>
      </c>
      <c r="F3477" s="48">
        <v>32758</v>
      </c>
      <c r="H3477" s="37" t="s">
        <v>78</v>
      </c>
      <c r="I3477" s="37" t="s">
        <v>104</v>
      </c>
      <c r="J3477" s="37" t="s">
        <v>80</v>
      </c>
      <c r="K3477" s="37" t="s">
        <v>5009</v>
      </c>
      <c r="L3477" s="37" t="s">
        <v>93</v>
      </c>
      <c r="M3477" s="31">
        <v>7</v>
      </c>
    </row>
    <row spans="1:13" s="31" customFormat="1" ht="15.75" customHeight="1" x14ac:dyDescent="0.2" outlineLevel="0" r="3478">
      <c r="A3478" s="31">
        <v>3477</v>
      </c>
      <c r="B3478" s="37" t="s">
        <v>10426</v>
      </c>
      <c r="C3478" s="37" t="s">
        <v>5546</v>
      </c>
      <c r="D3478" s="37" t="s">
        <v>100</v>
      </c>
      <c r="E3478" s="31">
        <v>90</v>
      </c>
      <c r="F3478" s="48">
        <v>35088</v>
      </c>
      <c r="G3478" s="37" t="s">
        <v>1079</v>
      </c>
      <c r="H3478" s="37" t="s">
        <v>103</v>
      </c>
      <c r="I3478" s="37" t="s">
        <v>104</v>
      </c>
      <c r="J3478" s="37" t="s">
        <v>80</v>
      </c>
      <c r="K3478" s="50">
        <v>-100</v>
      </c>
      <c r="L3478" s="37" t="s">
        <v>81</v>
      </c>
      <c r="M3478" s="31">
        <v>7</v>
      </c>
    </row>
    <row spans="1:13" s="31" customFormat="1" ht="15.75" customHeight="1" x14ac:dyDescent="0.2" outlineLevel="0" r="3479">
      <c r="A3479" s="31">
        <v>3478</v>
      </c>
      <c r="B3479" s="37" t="s">
        <v>7812</v>
      </c>
      <c r="C3479" s="37" t="s">
        <v>10427</v>
      </c>
      <c r="D3479" s="37" t="s">
        <v>74</v>
      </c>
      <c r="E3479" s="31">
        <v>54</v>
      </c>
      <c r="F3479" s="48">
        <v>31632</v>
      </c>
      <c r="G3479" s="37" t="s">
        <v>256</v>
      </c>
      <c r="H3479" s="37" t="s">
        <v>191</v>
      </c>
      <c r="I3479" s="37" t="s">
        <v>79</v>
      </c>
      <c r="J3479" s="37" t="s">
        <v>80</v>
      </c>
      <c r="K3479" s="37" t="s">
        <v>4967</v>
      </c>
      <c r="L3479" s="37" t="s">
        <v>93</v>
      </c>
      <c r="M3479" s="31">
        <v>17</v>
      </c>
    </row>
    <row spans="1:13" s="31" customFormat="1" ht="15.75" customHeight="1" x14ac:dyDescent="0.2" outlineLevel="0" r="3480">
      <c r="A3480" s="31">
        <v>3479</v>
      </c>
      <c r="B3480" s="37" t="s">
        <v>9950</v>
      </c>
      <c r="C3480" s="37" t="s">
        <v>10428</v>
      </c>
      <c r="D3480" s="37" t="s">
        <v>100</v>
      </c>
      <c r="E3480" s="31">
        <v>39</v>
      </c>
      <c r="F3480" s="48">
        <v>23598</v>
      </c>
      <c r="H3480" s="37" t="s">
        <v>161</v>
      </c>
      <c r="I3480" s="37" t="s">
        <v>79</v>
      </c>
      <c r="J3480" s="37" t="s">
        <v>80</v>
      </c>
      <c r="K3480" s="37" t="s">
        <v>5089</v>
      </c>
      <c r="L3480" s="37" t="s">
        <v>93</v>
      </c>
      <c r="M3480" s="31">
        <v>13</v>
      </c>
    </row>
    <row spans="1:13" s="31" customFormat="1" ht="15.75" customHeight="1" x14ac:dyDescent="0.2" outlineLevel="0" r="3481">
      <c r="A3481" s="31">
        <v>3480</v>
      </c>
      <c r="B3481" s="37" t="s">
        <v>5777</v>
      </c>
      <c r="D3481" s="37" t="s">
        <v>74</v>
      </c>
      <c r="E3481" s="31">
        <v>30</v>
      </c>
      <c r="F3481" s="48">
        <v>21725</v>
      </c>
      <c r="H3481" s="37" t="s">
        <v>250</v>
      </c>
      <c r="I3481" s="37" t="s">
        <v>79</v>
      </c>
      <c r="J3481" s="37" t="s">
        <v>80</v>
      </c>
      <c r="K3481" s="37" t="s">
        <v>5475</v>
      </c>
      <c r="L3481" s="37" t="s">
        <v>93</v>
      </c>
      <c r="M3481" s="31">
        <v>20</v>
      </c>
    </row>
    <row spans="1:13" s="31" customFormat="1" ht="15.75" customHeight="1" x14ac:dyDescent="0.2" outlineLevel="0" r="3482">
      <c r="A3482" s="31">
        <v>3481</v>
      </c>
      <c r="B3482" s="37" t="s">
        <v>10429</v>
      </c>
      <c r="C3482" s="37" t="s">
        <v>10430</v>
      </c>
      <c r="D3482" s="37" t="s">
        <v>74</v>
      </c>
      <c r="E3482" s="31">
        <v>37</v>
      </c>
      <c r="F3482" s="48">
        <v>35715</v>
      </c>
      <c r="G3482" s="37" t="s">
        <v>1733</v>
      </c>
      <c r="H3482" s="37" t="s">
        <v>78</v>
      </c>
      <c r="I3482" s="37" t="s">
        <v>131</v>
      </c>
      <c r="J3482" s="37" t="s">
        <v>80</v>
      </c>
      <c r="K3482" s="37" t="s">
        <v>5009</v>
      </c>
      <c r="L3482" s="37" t="s">
        <v>93</v>
      </c>
      <c r="M3482" s="31">
        <v>4</v>
      </c>
    </row>
    <row spans="1:13" s="31" customFormat="1" ht="15.75" customHeight="1" x14ac:dyDescent="0.2" outlineLevel="0" r="3483">
      <c r="A3483" s="31">
        <v>3482</v>
      </c>
      <c r="B3483" s="37" t="s">
        <v>1790</v>
      </c>
      <c r="C3483" s="37" t="s">
        <v>10431</v>
      </c>
      <c r="D3483" s="37" t="s">
        <v>100</v>
      </c>
      <c r="E3483" s="31">
        <v>71</v>
      </c>
      <c r="F3483" s="48">
        <v>36664</v>
      </c>
      <c r="G3483" s="37" t="s">
        <v>198</v>
      </c>
      <c r="H3483" s="37" t="s">
        <v>191</v>
      </c>
      <c r="I3483" s="37" t="s">
        <v>104</v>
      </c>
      <c r="J3483" s="37" t="s">
        <v>80</v>
      </c>
      <c r="K3483" s="38">
        <v>-1</v>
      </c>
      <c r="L3483" s="37" t="s">
        <v>81</v>
      </c>
      <c r="M3483" s="31">
        <v>2</v>
      </c>
    </row>
    <row spans="1:13" s="31" customFormat="1" ht="15.75" customHeight="1" x14ac:dyDescent="0.2" outlineLevel="0" r="3484">
      <c r="A3484" s="31">
        <v>3483</v>
      </c>
      <c r="B3484" s="37" t="s">
        <v>5556</v>
      </c>
      <c r="C3484" s="37" t="s">
        <v>10432</v>
      </c>
      <c r="D3484" s="37" t="s">
        <v>74</v>
      </c>
      <c r="E3484" s="31">
        <v>19</v>
      </c>
      <c r="F3484" s="48">
        <v>20730</v>
      </c>
      <c r="G3484" s="37" t="s">
        <v>1264</v>
      </c>
      <c r="H3484" s="37" t="s">
        <v>191</v>
      </c>
      <c r="I3484" s="37" t="s">
        <v>131</v>
      </c>
      <c r="J3484" s="37" t="s">
        <v>80</v>
      </c>
      <c r="K3484" s="50">
        <v>100</v>
      </c>
      <c r="L3484" s="37" t="s">
        <v>81</v>
      </c>
      <c r="M3484" s="31">
        <v>15</v>
      </c>
    </row>
    <row spans="1:13" s="31" customFormat="1" ht="15.75" customHeight="1" x14ac:dyDescent="0.2" outlineLevel="0" r="3485">
      <c r="A3485" s="31">
        <v>3484</v>
      </c>
      <c r="B3485" s="37" t="s">
        <v>10433</v>
      </c>
      <c r="C3485" s="37" t="s">
        <v>8464</v>
      </c>
      <c r="D3485" s="37" t="s">
        <v>100</v>
      </c>
      <c r="E3485" s="31">
        <v>10</v>
      </c>
      <c r="F3485" s="48">
        <v>28057</v>
      </c>
      <c r="G3485" s="37" t="s">
        <v>798</v>
      </c>
      <c r="H3485" s="37" t="s">
        <v>103</v>
      </c>
      <c r="I3485" s="37" t="s">
        <v>131</v>
      </c>
      <c r="J3485" s="37" t="s">
        <v>80</v>
      </c>
      <c r="K3485" s="37" t="s">
        <v>5062</v>
      </c>
      <c r="L3485" s="37" t="s">
        <v>81</v>
      </c>
      <c r="M3485" s="31">
        <v>20</v>
      </c>
    </row>
    <row spans="1:13" s="31" customFormat="1" ht="15.75" customHeight="1" x14ac:dyDescent="0.2" outlineLevel="0" r="3486">
      <c r="A3486" s="31">
        <v>3485</v>
      </c>
      <c r="B3486" s="37" t="s">
        <v>10434</v>
      </c>
      <c r="C3486" s="37" t="s">
        <v>10435</v>
      </c>
      <c r="D3486" s="37" t="s">
        <v>100</v>
      </c>
      <c r="E3486" s="31">
        <v>11</v>
      </c>
      <c r="F3486" s="48">
        <v>29727</v>
      </c>
      <c r="G3486" s="37" t="s">
        <v>1090</v>
      </c>
      <c r="H3486" s="37" t="s">
        <v>103</v>
      </c>
      <c r="I3486" s="37" t="s">
        <v>131</v>
      </c>
      <c r="J3486" s="37" t="s">
        <v>80</v>
      </c>
      <c r="K3486" s="37" t="s">
        <v>4728</v>
      </c>
      <c r="L3486" s="37" t="s">
        <v>81</v>
      </c>
      <c r="M3486" s="31">
        <v>9</v>
      </c>
    </row>
    <row spans="1:13" s="31" customFormat="1" ht="15.75" customHeight="1" x14ac:dyDescent="0.2" outlineLevel="0" r="3487">
      <c r="A3487" s="31">
        <v>3486</v>
      </c>
      <c r="B3487" s="37" t="s">
        <v>10436</v>
      </c>
      <c r="C3487" s="37" t="s">
        <v>10437</v>
      </c>
      <c r="D3487" s="37" t="s">
        <v>74</v>
      </c>
      <c r="E3487" s="31">
        <v>67</v>
      </c>
      <c r="F3487" s="48">
        <v>20661</v>
      </c>
      <c r="G3487" s="37" t="s">
        <v>387</v>
      </c>
      <c r="H3487" s="37" t="s">
        <v>78</v>
      </c>
      <c r="I3487" s="37" t="s">
        <v>79</v>
      </c>
      <c r="J3487" s="37" t="s">
        <v>80</v>
      </c>
      <c r="K3487" s="37" t="s">
        <v>4967</v>
      </c>
      <c r="L3487" s="37" t="s">
        <v>93</v>
      </c>
      <c r="M3487" s="31">
        <v>18</v>
      </c>
    </row>
    <row spans="1:13" s="31" customFormat="1" ht="15.75" customHeight="1" x14ac:dyDescent="0.2" outlineLevel="0" r="3488">
      <c r="A3488" s="31">
        <v>3487</v>
      </c>
      <c r="B3488" s="37" t="s">
        <v>5236</v>
      </c>
      <c r="C3488" s="37" t="s">
        <v>9618</v>
      </c>
      <c r="D3488" s="37" t="s">
        <v>100</v>
      </c>
      <c r="E3488" s="31">
        <v>4</v>
      </c>
      <c r="F3488" s="48">
        <v>28474</v>
      </c>
      <c r="G3488" s="37" t="s">
        <v>594</v>
      </c>
      <c r="H3488" s="37" t="s">
        <v>191</v>
      </c>
      <c r="I3488" s="37" t="s">
        <v>131</v>
      </c>
      <c r="J3488" s="37" t="s">
        <v>80</v>
      </c>
      <c r="K3488" s="37" t="s">
        <v>4941</v>
      </c>
      <c r="L3488" s="37" t="s">
        <v>93</v>
      </c>
      <c r="M3488" s="31">
        <v>18</v>
      </c>
    </row>
    <row spans="1:13" s="31" customFormat="1" ht="15.75" customHeight="1" x14ac:dyDescent="0.2" outlineLevel="0" r="3489">
      <c r="A3489" s="31">
        <v>3488</v>
      </c>
      <c r="B3489" s="37" t="s">
        <v>10438</v>
      </c>
      <c r="C3489" s="37" t="s">
        <v>10439</v>
      </c>
      <c r="D3489" s="37" t="s">
        <v>74</v>
      </c>
      <c r="E3489" s="31">
        <v>63</v>
      </c>
      <c r="F3489" s="48">
        <v>27613</v>
      </c>
      <c r="G3489" s="37" t="s">
        <v>153</v>
      </c>
      <c r="H3489" s="37" t="s">
        <v>78</v>
      </c>
      <c r="I3489" s="37" t="s">
        <v>79</v>
      </c>
      <c r="J3489" s="37" t="s">
        <v>80</v>
      </c>
      <c r="K3489" s="37" t="s">
        <v>4722</v>
      </c>
      <c r="L3489" s="37" t="s">
        <v>81</v>
      </c>
      <c r="M3489" s="31">
        <v>9</v>
      </c>
    </row>
    <row spans="1:13" s="31" customFormat="1" ht="15.75" customHeight="1" x14ac:dyDescent="0.2" outlineLevel="0" r="3490">
      <c r="A3490" s="31">
        <v>3489</v>
      </c>
      <c r="B3490" s="37" t="s">
        <v>10307</v>
      </c>
      <c r="C3490" s="37" t="s">
        <v>5735</v>
      </c>
      <c r="D3490" s="37" t="s">
        <v>100</v>
      </c>
      <c r="E3490" s="31">
        <v>90</v>
      </c>
      <c r="F3490" s="48">
        <v>25506</v>
      </c>
      <c r="G3490" s="37" t="s">
        <v>2112</v>
      </c>
      <c r="H3490" s="37" t="s">
        <v>415</v>
      </c>
      <c r="I3490" s="37" t="s">
        <v>79</v>
      </c>
      <c r="J3490" s="37" t="s">
        <v>80</v>
      </c>
      <c r="K3490" s="37" t="s">
        <v>4713</v>
      </c>
      <c r="L3490" s="37" t="s">
        <v>81</v>
      </c>
      <c r="M3490" s="31">
        <v>9</v>
      </c>
    </row>
    <row spans="1:13" s="31" customFormat="1" ht="15.75" customHeight="1" x14ac:dyDescent="0.2" outlineLevel="0" r="3491">
      <c r="A3491" s="31">
        <v>3490</v>
      </c>
      <c r="B3491" s="37" t="s">
        <v>422</v>
      </c>
      <c r="C3491" s="37" t="s">
        <v>2941</v>
      </c>
      <c r="D3491" s="37" t="s">
        <v>74</v>
      </c>
      <c r="E3491" s="31">
        <v>45</v>
      </c>
      <c r="F3491" s="48">
        <v>29393</v>
      </c>
      <c r="G3491" s="37" t="s">
        <v>463</v>
      </c>
      <c r="H3491" s="37" t="s">
        <v>103</v>
      </c>
      <c r="I3491" s="37" t="s">
        <v>131</v>
      </c>
      <c r="J3491" s="37" t="s">
        <v>80</v>
      </c>
      <c r="K3491" s="37" t="s">
        <v>4884</v>
      </c>
      <c r="L3491" s="37" t="s">
        <v>93</v>
      </c>
      <c r="M3491" s="31">
        <v>14</v>
      </c>
    </row>
    <row spans="1:13" s="31" customFormat="1" ht="15.75" customHeight="1" x14ac:dyDescent="0.2" outlineLevel="0" r="3492">
      <c r="A3492" s="31">
        <v>3491</v>
      </c>
      <c r="B3492" s="37" t="s">
        <v>10440</v>
      </c>
      <c r="C3492" s="37" t="s">
        <v>10441</v>
      </c>
      <c r="D3492" s="37" t="s">
        <v>100</v>
      </c>
      <c r="E3492" s="31">
        <v>69</v>
      </c>
      <c r="F3492" s="48">
        <v>27853</v>
      </c>
      <c r="G3492" s="37" t="s">
        <v>387</v>
      </c>
      <c r="H3492" s="37" t="s">
        <v>103</v>
      </c>
      <c r="I3492" s="37" t="s">
        <v>104</v>
      </c>
      <c r="J3492" s="37" t="s">
        <v>80</v>
      </c>
      <c r="K3492" s="37" t="s">
        <v>4881</v>
      </c>
      <c r="L3492" s="37" t="s">
        <v>93</v>
      </c>
      <c r="M3492" s="31">
        <v>10</v>
      </c>
    </row>
    <row spans="1:13" s="31" customFormat="1" ht="15.75" customHeight="1" x14ac:dyDescent="0.2" outlineLevel="0" r="3493">
      <c r="A3493" s="31">
        <v>3492</v>
      </c>
      <c r="B3493" s="37" t="s">
        <v>8502</v>
      </c>
      <c r="C3493" s="37" t="s">
        <v>10442</v>
      </c>
      <c r="D3493" s="37" t="s">
        <v>74</v>
      </c>
      <c r="E3493" s="31">
        <v>83</v>
      </c>
      <c r="F3493" s="48">
        <v>24134</v>
      </c>
      <c r="G3493" s="37" t="s">
        <v>857</v>
      </c>
      <c r="H3493" s="37" t="s">
        <v>78</v>
      </c>
      <c r="I3493" s="37" t="s">
        <v>79</v>
      </c>
      <c r="J3493" s="37" t="s">
        <v>80</v>
      </c>
      <c r="K3493" s="50">
        <v>100</v>
      </c>
      <c r="L3493" s="37" t="s">
        <v>93</v>
      </c>
      <c r="M3493" s="31">
        <v>19</v>
      </c>
    </row>
    <row spans="1:13" s="31" customFormat="1" ht="15.75" customHeight="1" x14ac:dyDescent="0.2" outlineLevel="0" r="3494">
      <c r="A3494" s="31">
        <v>3493</v>
      </c>
      <c r="B3494" s="37" t="s">
        <v>10443</v>
      </c>
      <c r="C3494" s="37" t="s">
        <v>10444</v>
      </c>
      <c r="D3494" s="37" t="s">
        <v>74</v>
      </c>
      <c r="E3494" s="31">
        <v>30</v>
      </c>
      <c r="F3494" s="48">
        <v>23436</v>
      </c>
      <c r="G3494" s="37" t="s">
        <v>1676</v>
      </c>
      <c r="H3494" s="37" t="s">
        <v>191</v>
      </c>
      <c r="I3494" s="37" t="s">
        <v>131</v>
      </c>
      <c r="J3494" s="37" t="s">
        <v>80</v>
      </c>
      <c r="K3494" s="37" t="s">
        <v>4860</v>
      </c>
      <c r="L3494" s="37" t="s">
        <v>93</v>
      </c>
      <c r="M3494" s="31">
        <v>18</v>
      </c>
    </row>
    <row spans="1:13" s="31" customFormat="1" ht="15.75" customHeight="1" x14ac:dyDescent="0.2" outlineLevel="0" r="3495">
      <c r="A3495" s="31">
        <v>3494</v>
      </c>
      <c r="B3495" s="37" t="s">
        <v>10445</v>
      </c>
      <c r="C3495" s="37" t="s">
        <v>10446</v>
      </c>
      <c r="D3495" s="37" t="s">
        <v>74</v>
      </c>
      <c r="E3495" s="31">
        <v>72</v>
      </c>
      <c r="F3495" s="48">
        <v>36153</v>
      </c>
      <c r="G3495" s="37" t="s">
        <v>1164</v>
      </c>
      <c r="H3495" s="37" t="s">
        <v>415</v>
      </c>
      <c r="I3495" s="37" t="s">
        <v>131</v>
      </c>
      <c r="J3495" s="37" t="s">
        <v>80</v>
      </c>
      <c r="K3495" s="37" t="s">
        <v>5509</v>
      </c>
      <c r="L3495" s="37" t="s">
        <v>93</v>
      </c>
      <c r="M3495" s="31">
        <v>1</v>
      </c>
    </row>
    <row spans="1:13" s="31" customFormat="1" ht="15.75" customHeight="1" x14ac:dyDescent="0.2" outlineLevel="0" r="3496">
      <c r="A3496" s="31">
        <v>3495</v>
      </c>
      <c r="B3496" s="37" t="s">
        <v>10447</v>
      </c>
      <c r="C3496" s="37" t="s">
        <v>10448</v>
      </c>
      <c r="D3496" s="37" t="s">
        <v>100</v>
      </c>
      <c r="E3496" s="31">
        <v>57</v>
      </c>
      <c r="F3496" s="48">
        <v>31970</v>
      </c>
      <c r="G3496" s="37" t="s">
        <v>1838</v>
      </c>
      <c r="H3496" s="37" t="s">
        <v>103</v>
      </c>
      <c r="I3496" s="37" t="s">
        <v>131</v>
      </c>
      <c r="J3496" s="37" t="s">
        <v>80</v>
      </c>
      <c r="K3496" s="37" t="s">
        <v>4737</v>
      </c>
      <c r="L3496" s="37" t="s">
        <v>93</v>
      </c>
      <c r="M3496" s="31">
        <v>8</v>
      </c>
    </row>
    <row spans="1:13" s="31" customFormat="1" ht="15.75" customHeight="1" x14ac:dyDescent="0.2" outlineLevel="0" r="3497">
      <c r="A3497" s="31">
        <v>3496</v>
      </c>
      <c r="B3497" s="37" t="s">
        <v>9014</v>
      </c>
      <c r="C3497" s="37" t="s">
        <v>10449</v>
      </c>
      <c r="D3497" s="37" t="s">
        <v>74</v>
      </c>
      <c r="E3497" s="31">
        <v>99</v>
      </c>
      <c r="F3497" s="48">
        <v>31527</v>
      </c>
      <c r="G3497" s="37" t="s">
        <v>607</v>
      </c>
      <c r="H3497" s="37" t="s">
        <v>78</v>
      </c>
      <c r="I3497" s="37" t="s">
        <v>79</v>
      </c>
      <c r="J3497" s="37" t="s">
        <v>80</v>
      </c>
      <c r="K3497" s="37" t="s">
        <v>5330</v>
      </c>
      <c r="L3497" s="37" t="s">
        <v>81</v>
      </c>
      <c r="M3497" s="31">
        <v>19</v>
      </c>
    </row>
    <row spans="1:13" s="31" customFormat="1" ht="15.75" customHeight="1" x14ac:dyDescent="0.2" outlineLevel="0" r="3498">
      <c r="A3498" s="31">
        <v>3497</v>
      </c>
      <c r="B3498" s="37" t="s">
        <v>10450</v>
      </c>
      <c r="C3498" s="37" t="s">
        <v>10451</v>
      </c>
      <c r="D3498" s="37" t="s">
        <v>100</v>
      </c>
      <c r="E3498" s="31">
        <v>73</v>
      </c>
      <c r="F3498" s="48">
        <v>31535</v>
      </c>
      <c r="G3498" s="37" t="s">
        <v>6507</v>
      </c>
      <c r="H3498" s="37" t="s">
        <v>78</v>
      </c>
      <c r="I3498" s="37" t="s">
        <v>104</v>
      </c>
      <c r="J3498" s="37" t="s">
        <v>80</v>
      </c>
      <c r="K3498" s="37" t="s">
        <v>4833</v>
      </c>
      <c r="L3498" s="37" t="s">
        <v>81</v>
      </c>
      <c r="M3498" s="31">
        <v>18</v>
      </c>
    </row>
    <row spans="1:13" s="31" customFormat="1" ht="15.75" customHeight="1" x14ac:dyDescent="0.2" outlineLevel="0" r="3499">
      <c r="A3499" s="31">
        <v>3498</v>
      </c>
      <c r="B3499" s="37" t="s">
        <v>8624</v>
      </c>
      <c r="C3499" s="37" t="s">
        <v>10452</v>
      </c>
      <c r="D3499" s="37" t="s">
        <v>100</v>
      </c>
      <c r="E3499" s="31">
        <v>28</v>
      </c>
      <c r="F3499" s="48">
        <v>35005</v>
      </c>
      <c r="H3499" s="37" t="s">
        <v>78</v>
      </c>
      <c r="I3499" s="37" t="s">
        <v>79</v>
      </c>
      <c r="J3499" s="37" t="s">
        <v>80</v>
      </c>
      <c r="L3499" s="37" t="s">
        <v>93</v>
      </c>
      <c r="M3499" s="31">
        <v>5</v>
      </c>
    </row>
    <row spans="1:13" s="31" customFormat="1" ht="15.75" customHeight="1" x14ac:dyDescent="0.2" outlineLevel="0" r="3500">
      <c r="A3500" s="31">
        <v>3499</v>
      </c>
      <c r="B3500" s="37" t="s">
        <v>6484</v>
      </c>
      <c r="C3500" s="37" t="s">
        <v>10453</v>
      </c>
      <c r="D3500" s="37" t="s">
        <v>74</v>
      </c>
      <c r="E3500" s="31">
        <v>29</v>
      </c>
      <c r="F3500" s="48">
        <v>29023</v>
      </c>
      <c r="H3500" s="37" t="s">
        <v>78</v>
      </c>
      <c r="I3500" s="37" t="s">
        <v>79</v>
      </c>
      <c r="J3500" s="37" t="s">
        <v>80</v>
      </c>
      <c r="K3500" s="37" t="s">
        <v>4856</v>
      </c>
      <c r="L3500" s="37" t="s">
        <v>81</v>
      </c>
      <c r="M3500" s="31">
        <v>7</v>
      </c>
    </row>
    <row spans="1:13" s="31" customFormat="1" ht="15.75" customHeight="1" x14ac:dyDescent="0.2" outlineLevel="0" r="3501">
      <c r="A3501" s="31">
        <v>3500</v>
      </c>
      <c r="B3501" s="37" t="s">
        <v>6130</v>
      </c>
      <c r="C3501" s="37" t="s">
        <v>10454</v>
      </c>
      <c r="D3501" s="37" t="s">
        <v>100</v>
      </c>
      <c r="E3501" s="31">
        <v>71</v>
      </c>
      <c r="F3501" s="48">
        <v>24674</v>
      </c>
      <c r="H3501" s="37" t="s">
        <v>130</v>
      </c>
      <c r="I3501" s="37" t="s">
        <v>104</v>
      </c>
      <c r="J3501" s="37" t="s">
        <v>80</v>
      </c>
      <c r="K3501" s="37" t="s">
        <v>5009</v>
      </c>
      <c r="L3501" s="37" t="s">
        <v>93</v>
      </c>
      <c r="M3501" s="31">
        <v>17</v>
      </c>
    </row>
    <row spans="1:13" s="31" customFormat="1" ht="15.75" customHeight="1" x14ac:dyDescent="0.2" outlineLevel="0" r="3502">
      <c r="A3502" s="31">
        <v>3501</v>
      </c>
      <c r="B3502" s="37" t="s">
        <v>6516</v>
      </c>
      <c r="C3502" s="37" t="s">
        <v>10455</v>
      </c>
      <c r="D3502" s="37" t="s">
        <v>100</v>
      </c>
      <c r="E3502" s="31">
        <v>63</v>
      </c>
      <c r="F3502" s="48">
        <v>25587</v>
      </c>
      <c r="G3502" s="37" t="s">
        <v>1787</v>
      </c>
      <c r="H3502" s="37" t="s">
        <v>183</v>
      </c>
      <c r="I3502" s="37" t="s">
        <v>79</v>
      </c>
      <c r="J3502" s="37" t="s">
        <v>80</v>
      </c>
      <c r="K3502" s="37" t="s">
        <v>4941</v>
      </c>
      <c r="L3502" s="37" t="s">
        <v>81</v>
      </c>
      <c r="M3502" s="31">
        <v>18</v>
      </c>
    </row>
    <row spans="1:13" s="31" customFormat="1" ht="15.75" customHeight="1" x14ac:dyDescent="0.2" outlineLevel="0" r="3503">
      <c r="A3503" s="31">
        <v>3502</v>
      </c>
      <c r="B3503" s="37" t="s">
        <v>2921</v>
      </c>
      <c r="C3503" s="37" t="s">
        <v>10456</v>
      </c>
      <c r="D3503" s="37" t="s">
        <v>74</v>
      </c>
      <c r="E3503" s="31">
        <v>5</v>
      </c>
      <c r="F3503" s="48">
        <v>35719</v>
      </c>
      <c r="G3503" s="37" t="s">
        <v>1264</v>
      </c>
      <c r="H3503" s="37" t="s">
        <v>147</v>
      </c>
      <c r="I3503" s="37" t="s">
        <v>131</v>
      </c>
      <c r="J3503" s="37" t="s">
        <v>80</v>
      </c>
      <c r="K3503" s="37" t="s">
        <v>4728</v>
      </c>
      <c r="L3503" s="37" t="s">
        <v>81</v>
      </c>
      <c r="M3503" s="31">
        <v>3</v>
      </c>
    </row>
    <row spans="1:13" s="31" customFormat="1" ht="15.75" customHeight="1" x14ac:dyDescent="0.2" outlineLevel="0" r="3504">
      <c r="A3504" s="31">
        <v>3503</v>
      </c>
      <c r="B3504" s="37" t="s">
        <v>6195</v>
      </c>
      <c r="C3504" s="37" t="s">
        <v>10457</v>
      </c>
      <c r="D3504" s="37" t="s">
        <v>100</v>
      </c>
      <c r="E3504" s="31">
        <v>53</v>
      </c>
      <c r="F3504" s="48">
        <v>28926</v>
      </c>
      <c r="G3504" s="37" t="s">
        <v>1696</v>
      </c>
      <c r="H3504" s="37" t="s">
        <v>103</v>
      </c>
      <c r="I3504" s="37" t="s">
        <v>104</v>
      </c>
      <c r="J3504" s="37" t="s">
        <v>80</v>
      </c>
      <c r="L3504" s="37" t="s">
        <v>81</v>
      </c>
      <c r="M3504" s="31">
        <v>10</v>
      </c>
    </row>
    <row spans="1:13" s="31" customFormat="1" ht="15.75" customHeight="1" x14ac:dyDescent="0.2" outlineLevel="0" r="3505">
      <c r="A3505" s="31">
        <v>3504</v>
      </c>
      <c r="B3505" s="37" t="s">
        <v>1134</v>
      </c>
      <c r="C3505" s="37" t="s">
        <v>10458</v>
      </c>
      <c r="D3505" s="37" t="s">
        <v>100</v>
      </c>
      <c r="E3505" s="31">
        <v>39</v>
      </c>
      <c r="F3505" s="48">
        <v>23198</v>
      </c>
      <c r="G3505" s="37" t="s">
        <v>387</v>
      </c>
      <c r="H3505" s="37" t="s">
        <v>78</v>
      </c>
      <c r="I3505" s="37" t="s">
        <v>79</v>
      </c>
      <c r="J3505" s="37" t="s">
        <v>80</v>
      </c>
      <c r="K3505" s="37" t="s">
        <v>4828</v>
      </c>
      <c r="L3505" s="37" t="s">
        <v>81</v>
      </c>
      <c r="M3505" s="31">
        <v>6</v>
      </c>
    </row>
    <row spans="1:13" s="31" customFormat="1" ht="15.75" customHeight="1" x14ac:dyDescent="0.2" outlineLevel="0" r="3506">
      <c r="A3506" s="31">
        <v>3505</v>
      </c>
      <c r="B3506" s="37" t="s">
        <v>10459</v>
      </c>
      <c r="C3506" s="37" t="s">
        <v>10460</v>
      </c>
      <c r="D3506" s="37" t="s">
        <v>100</v>
      </c>
      <c r="E3506" s="31">
        <v>41</v>
      </c>
      <c r="F3506" s="48">
        <v>27247</v>
      </c>
      <c r="H3506" s="37" t="s">
        <v>147</v>
      </c>
      <c r="I3506" s="37" t="s">
        <v>79</v>
      </c>
      <c r="J3506" s="37" t="s">
        <v>80</v>
      </c>
      <c r="K3506" s="37" t="s">
        <v>4938</v>
      </c>
      <c r="L3506" s="37" t="s">
        <v>93</v>
      </c>
      <c r="M3506" s="31">
        <v>14</v>
      </c>
    </row>
    <row spans="1:13" s="31" customFormat="1" ht="15.75" customHeight="1" x14ac:dyDescent="0.2" outlineLevel="0" r="3507">
      <c r="A3507" s="31">
        <v>3506</v>
      </c>
      <c r="B3507" s="37" t="s">
        <v>5927</v>
      </c>
      <c r="C3507" s="37" t="s">
        <v>10461</v>
      </c>
      <c r="D3507" s="37" t="s">
        <v>100</v>
      </c>
      <c r="E3507" s="31">
        <v>19</v>
      </c>
      <c r="F3507" s="48">
        <v>27563</v>
      </c>
      <c r="G3507" s="37" t="s">
        <v>2058</v>
      </c>
      <c r="H3507" s="37" t="s">
        <v>103</v>
      </c>
      <c r="I3507" s="37" t="s">
        <v>79</v>
      </c>
      <c r="J3507" s="37" t="s">
        <v>80</v>
      </c>
      <c r="K3507" s="37" t="s">
        <v>4819</v>
      </c>
      <c r="L3507" s="37" t="s">
        <v>93</v>
      </c>
      <c r="M3507" s="31">
        <v>15</v>
      </c>
    </row>
    <row spans="1:13" s="31" customFormat="1" ht="15.75" customHeight="1" x14ac:dyDescent="0.2" outlineLevel="0" r="3508">
      <c r="A3508" s="31">
        <v>3507</v>
      </c>
      <c r="B3508" s="37" t="s">
        <v>10462</v>
      </c>
      <c r="C3508" s="37" t="s">
        <v>7423</v>
      </c>
      <c r="D3508" s="37" t="s">
        <v>74</v>
      </c>
      <c r="E3508" s="31">
        <v>70</v>
      </c>
      <c r="F3508" s="48">
        <v>20151</v>
      </c>
      <c r="G3508" s="37" t="s">
        <v>643</v>
      </c>
      <c r="H3508" s="37" t="s">
        <v>103</v>
      </c>
      <c r="I3508" s="37" t="s">
        <v>79</v>
      </c>
      <c r="J3508" s="37" t="s">
        <v>80</v>
      </c>
      <c r="K3508" s="37" t="s">
        <v>4807</v>
      </c>
      <c r="L3508" s="37" t="s">
        <v>93</v>
      </c>
      <c r="M3508" s="31">
        <v>5</v>
      </c>
    </row>
    <row spans="1:13" s="31" customFormat="1" ht="15.75" customHeight="1" x14ac:dyDescent="0.2" outlineLevel="0" r="3509">
      <c r="A3509" s="31">
        <v>3508</v>
      </c>
      <c r="B3509" s="37" t="s">
        <v>1516</v>
      </c>
      <c r="C3509" s="37" t="s">
        <v>10463</v>
      </c>
      <c r="D3509" s="37" t="s">
        <v>74</v>
      </c>
      <c r="E3509" s="31">
        <v>89</v>
      </c>
      <c r="F3509" s="48">
        <v>31633</v>
      </c>
      <c r="G3509" s="37" t="s">
        <v>937</v>
      </c>
      <c r="H3509" s="37" t="s">
        <v>191</v>
      </c>
      <c r="I3509" s="37" t="s">
        <v>79</v>
      </c>
      <c r="J3509" s="37" t="s">
        <v>80</v>
      </c>
      <c r="K3509" s="37" t="s">
        <v>4734</v>
      </c>
      <c r="L3509" s="37" t="s">
        <v>93</v>
      </c>
      <c r="M3509" s="31">
        <v>5</v>
      </c>
    </row>
    <row spans="1:13" s="31" customFormat="1" ht="15.75" customHeight="1" x14ac:dyDescent="0.2" outlineLevel="0" r="3510">
      <c r="A3510" s="31">
        <v>3509</v>
      </c>
      <c r="B3510" s="37" t="s">
        <v>10464</v>
      </c>
      <c r="C3510" s="37" t="s">
        <v>10465</v>
      </c>
      <c r="D3510" s="37" t="s">
        <v>100</v>
      </c>
      <c r="E3510" s="31">
        <v>85</v>
      </c>
      <c r="F3510" s="48">
        <v>28816</v>
      </c>
      <c r="G3510" s="37" t="s">
        <v>937</v>
      </c>
      <c r="H3510" s="37" t="s">
        <v>191</v>
      </c>
      <c r="I3510" s="37" t="s">
        <v>79</v>
      </c>
      <c r="J3510" s="37" t="s">
        <v>80</v>
      </c>
      <c r="K3510" s="31">
        <v>0</v>
      </c>
      <c r="L3510" s="37" t="s">
        <v>81</v>
      </c>
      <c r="M3510" s="31">
        <v>15</v>
      </c>
    </row>
    <row spans="1:13" s="31" customFormat="1" ht="15.75" customHeight="1" x14ac:dyDescent="0.2" outlineLevel="0" r="3511">
      <c r="A3511" s="31">
        <v>3510</v>
      </c>
      <c r="B3511" s="37" t="s">
        <v>10466</v>
      </c>
      <c r="C3511" s="37" t="s">
        <v>10467</v>
      </c>
      <c r="D3511" s="37" t="s">
        <v>473</v>
      </c>
      <c r="E3511" s="31">
        <v>48</v>
      </c>
      <c r="G3511" s="37" t="s">
        <v>1455</v>
      </c>
      <c r="H3511" s="37" t="s">
        <v>161</v>
      </c>
      <c r="I3511" s="37" t="s">
        <v>104</v>
      </c>
      <c r="J3511" s="37" t="s">
        <v>80</v>
      </c>
      <c r="L3511" s="37" t="s">
        <v>81</v>
      </c>
    </row>
    <row spans="1:13" s="31" customFormat="1" ht="15.75" customHeight="1" x14ac:dyDescent="0.2" outlineLevel="0" r="3512">
      <c r="A3512" s="31">
        <v>3511</v>
      </c>
      <c r="B3512" s="37" t="s">
        <v>10468</v>
      </c>
      <c r="C3512" s="37" t="s">
        <v>10469</v>
      </c>
      <c r="D3512" s="37" t="s">
        <v>74</v>
      </c>
      <c r="E3512" s="31">
        <v>23</v>
      </c>
      <c r="F3512" s="48">
        <v>24472</v>
      </c>
      <c r="G3512" s="37" t="s">
        <v>766</v>
      </c>
      <c r="H3512" s="37" t="s">
        <v>191</v>
      </c>
      <c r="I3512" s="37" t="s">
        <v>104</v>
      </c>
      <c r="J3512" s="37" t="s">
        <v>80</v>
      </c>
      <c r="K3512" s="31">
        <v>1</v>
      </c>
      <c r="L3512" s="37" t="s">
        <v>93</v>
      </c>
      <c r="M3512" s="31">
        <v>10</v>
      </c>
    </row>
    <row spans="1:13" s="31" customFormat="1" ht="15.75" customHeight="1" x14ac:dyDescent="0.2" outlineLevel="0" r="3513">
      <c r="A3513" s="31">
        <v>3512</v>
      </c>
      <c r="B3513" s="37" t="s">
        <v>1893</v>
      </c>
      <c r="C3513" s="37" t="s">
        <v>10470</v>
      </c>
      <c r="D3513" s="37" t="s">
        <v>74</v>
      </c>
      <c r="E3513" s="31">
        <v>68</v>
      </c>
      <c r="F3513" s="48">
        <v>34417</v>
      </c>
      <c r="G3513" s="37" t="s">
        <v>2418</v>
      </c>
      <c r="H3513" s="37" t="s">
        <v>103</v>
      </c>
      <c r="I3513" s="37" t="s">
        <v>79</v>
      </c>
      <c r="J3513" s="37" t="s">
        <v>80</v>
      </c>
      <c r="K3513" s="37" t="s">
        <v>5012</v>
      </c>
      <c r="L3513" s="37" t="s">
        <v>81</v>
      </c>
      <c r="M3513" s="31">
        <v>8</v>
      </c>
    </row>
    <row spans="1:13" s="31" customFormat="1" ht="15.75" customHeight="1" x14ac:dyDescent="0.2" outlineLevel="0" r="3514">
      <c r="A3514" s="31">
        <v>3513</v>
      </c>
      <c r="B3514" s="37" t="s">
        <v>10471</v>
      </c>
      <c r="C3514" s="37" t="s">
        <v>10472</v>
      </c>
      <c r="D3514" s="37" t="s">
        <v>473</v>
      </c>
      <c r="E3514" s="31">
        <v>80</v>
      </c>
      <c r="G3514" s="37" t="s">
        <v>230</v>
      </c>
      <c r="H3514" s="37" t="s">
        <v>161</v>
      </c>
      <c r="I3514" s="37" t="s">
        <v>104</v>
      </c>
      <c r="J3514" s="37" t="s">
        <v>80</v>
      </c>
      <c r="L3514" s="37" t="s">
        <v>81</v>
      </c>
    </row>
    <row spans="1:13" s="31" customFormat="1" ht="15.75" customHeight="1" x14ac:dyDescent="0.2" outlineLevel="0" r="3515">
      <c r="A3515" s="31">
        <v>3514</v>
      </c>
      <c r="B3515" s="37" t="s">
        <v>7935</v>
      </c>
      <c r="C3515" s="37" t="s">
        <v>10473</v>
      </c>
      <c r="D3515" s="37" t="s">
        <v>74</v>
      </c>
      <c r="E3515" s="31">
        <v>25</v>
      </c>
      <c r="F3515" s="48">
        <v>22882</v>
      </c>
      <c r="G3515" s="37" t="s">
        <v>175</v>
      </c>
      <c r="H3515" s="37" t="s">
        <v>250</v>
      </c>
      <c r="I3515" s="37" t="s">
        <v>79</v>
      </c>
      <c r="J3515" s="37" t="s">
        <v>80</v>
      </c>
      <c r="K3515" s="50">
        <v>100</v>
      </c>
      <c r="L3515" s="37" t="s">
        <v>93</v>
      </c>
      <c r="M3515" s="31">
        <v>8</v>
      </c>
    </row>
    <row spans="1:13" s="31" customFormat="1" ht="15.75" customHeight="1" x14ac:dyDescent="0.2" outlineLevel="0" r="3516">
      <c r="A3516" s="31">
        <v>3515</v>
      </c>
      <c r="B3516" s="37" t="s">
        <v>10474</v>
      </c>
      <c r="C3516" s="37" t="s">
        <v>10475</v>
      </c>
      <c r="D3516" s="37" t="s">
        <v>100</v>
      </c>
      <c r="E3516" s="31">
        <v>11</v>
      </c>
      <c r="F3516" s="48">
        <v>27408</v>
      </c>
      <c r="G3516" s="37" t="s">
        <v>773</v>
      </c>
      <c r="H3516" s="37" t="s">
        <v>183</v>
      </c>
      <c r="I3516" s="37" t="s">
        <v>131</v>
      </c>
      <c r="J3516" s="37" t="s">
        <v>80</v>
      </c>
      <c r="K3516" s="37" t="s">
        <v>4749</v>
      </c>
      <c r="L3516" s="37" t="s">
        <v>81</v>
      </c>
      <c r="M3516" s="31">
        <v>18</v>
      </c>
    </row>
    <row spans="1:13" s="31" customFormat="1" ht="15.75" customHeight="1" x14ac:dyDescent="0.2" outlineLevel="0" r="3517">
      <c r="A3517" s="31">
        <v>3516</v>
      </c>
      <c r="B3517" s="37" t="s">
        <v>10476</v>
      </c>
      <c r="C3517" s="37" t="s">
        <v>8925</v>
      </c>
      <c r="D3517" s="37" t="s">
        <v>74</v>
      </c>
      <c r="E3517" s="31">
        <v>93</v>
      </c>
      <c r="F3517" s="48">
        <v>28245</v>
      </c>
      <c r="H3517" s="37" t="s">
        <v>92</v>
      </c>
      <c r="I3517" s="37" t="s">
        <v>79</v>
      </c>
      <c r="J3517" s="37" t="s">
        <v>80</v>
      </c>
      <c r="K3517" s="37" t="s">
        <v>4788</v>
      </c>
      <c r="L3517" s="37" t="s">
        <v>81</v>
      </c>
      <c r="M3517" s="31">
        <v>15</v>
      </c>
    </row>
    <row spans="1:13" s="31" customFormat="1" ht="15.75" customHeight="1" x14ac:dyDescent="0.2" outlineLevel="0" r="3518">
      <c r="A3518" s="31">
        <v>3517</v>
      </c>
      <c r="B3518" s="37" t="s">
        <v>10477</v>
      </c>
      <c r="C3518" s="37" t="s">
        <v>10478</v>
      </c>
      <c r="D3518" s="37" t="s">
        <v>100</v>
      </c>
      <c r="E3518" s="31">
        <v>47</v>
      </c>
      <c r="F3518" s="48">
        <v>21005</v>
      </c>
      <c r="G3518" s="37" t="s">
        <v>160</v>
      </c>
      <c r="H3518" s="37" t="s">
        <v>250</v>
      </c>
      <c r="I3518" s="37" t="s">
        <v>79</v>
      </c>
      <c r="J3518" s="37" t="s">
        <v>80</v>
      </c>
      <c r="K3518" s="50">
        <v>-100</v>
      </c>
      <c r="L3518" s="37" t="s">
        <v>81</v>
      </c>
      <c r="M3518" s="31">
        <v>6</v>
      </c>
    </row>
    <row spans="1:13" s="31" customFormat="1" ht="15.75" customHeight="1" x14ac:dyDescent="0.2" outlineLevel="0" r="3519">
      <c r="A3519" s="31">
        <v>3518</v>
      </c>
      <c r="B3519" s="37" t="s">
        <v>10479</v>
      </c>
      <c r="C3519" s="37" t="s">
        <v>10480</v>
      </c>
      <c r="D3519" s="37" t="s">
        <v>100</v>
      </c>
      <c r="E3519" s="31">
        <v>45</v>
      </c>
      <c r="F3519" s="48">
        <v>29390</v>
      </c>
      <c r="G3519" s="37" t="s">
        <v>6403</v>
      </c>
      <c r="H3519" s="37" t="s">
        <v>161</v>
      </c>
      <c r="I3519" s="37" t="s">
        <v>79</v>
      </c>
      <c r="J3519" s="37" t="s">
        <v>80</v>
      </c>
      <c r="K3519" s="37" t="s">
        <v>4749</v>
      </c>
      <c r="L3519" s="37" t="s">
        <v>81</v>
      </c>
      <c r="M3519" s="31">
        <v>8</v>
      </c>
    </row>
    <row spans="1:13" s="31" customFormat="1" ht="15.75" customHeight="1" x14ac:dyDescent="0.2" outlineLevel="0" r="3520">
      <c r="A3520" s="31">
        <v>3519</v>
      </c>
      <c r="B3520" s="37" t="s">
        <v>10481</v>
      </c>
      <c r="C3520" s="37" t="s">
        <v>10482</v>
      </c>
      <c r="D3520" s="37" t="s">
        <v>74</v>
      </c>
      <c r="E3520" s="31">
        <v>16</v>
      </c>
      <c r="F3520" s="48">
        <v>28631</v>
      </c>
      <c r="G3520" s="37" t="s">
        <v>820</v>
      </c>
      <c r="H3520" s="37" t="s">
        <v>78</v>
      </c>
      <c r="I3520" s="37" t="s">
        <v>79</v>
      </c>
      <c r="J3520" s="37" t="s">
        <v>80</v>
      </c>
      <c r="K3520" s="37" t="s">
        <v>5493</v>
      </c>
      <c r="L3520" s="37" t="s">
        <v>81</v>
      </c>
      <c r="M3520" s="31">
        <v>11</v>
      </c>
    </row>
    <row spans="1:13" s="31" customFormat="1" ht="15.75" customHeight="1" x14ac:dyDescent="0.2" outlineLevel="0" r="3521">
      <c r="A3521" s="31">
        <v>3520</v>
      </c>
      <c r="B3521" s="37" t="s">
        <v>10122</v>
      </c>
      <c r="C3521" s="37" t="s">
        <v>10483</v>
      </c>
      <c r="D3521" s="37" t="s">
        <v>74</v>
      </c>
      <c r="E3521" s="31">
        <v>41</v>
      </c>
      <c r="F3521" s="48">
        <v>23240</v>
      </c>
      <c r="G3521" s="37" t="s">
        <v>575</v>
      </c>
      <c r="H3521" s="37" t="s">
        <v>191</v>
      </c>
      <c r="I3521" s="37" t="s">
        <v>79</v>
      </c>
      <c r="J3521" s="37" t="s">
        <v>80</v>
      </c>
      <c r="K3521" s="31">
        <v>-1</v>
      </c>
      <c r="L3521" s="37" t="s">
        <v>81</v>
      </c>
      <c r="M3521" s="31">
        <v>16</v>
      </c>
    </row>
    <row spans="1:13" s="31" customFormat="1" ht="15.75" customHeight="1" x14ac:dyDescent="0.2" outlineLevel="0" r="3522">
      <c r="A3522" s="31">
        <v>3521</v>
      </c>
      <c r="B3522" s="37" t="s">
        <v>10484</v>
      </c>
      <c r="C3522" s="37" t="s">
        <v>10485</v>
      </c>
      <c r="D3522" s="37" t="s">
        <v>100</v>
      </c>
      <c r="E3522" s="31">
        <v>27</v>
      </c>
      <c r="F3522" s="48">
        <v>29290</v>
      </c>
      <c r="G3522" s="37" t="s">
        <v>1121</v>
      </c>
      <c r="H3522" s="37" t="s">
        <v>250</v>
      </c>
      <c r="I3522" s="37" t="s">
        <v>131</v>
      </c>
      <c r="J3522" s="37" t="s">
        <v>80</v>
      </c>
      <c r="K3522" s="37" t="s">
        <v>4749</v>
      </c>
      <c r="L3522" s="37" t="s">
        <v>81</v>
      </c>
      <c r="M3522" s="31">
        <v>16</v>
      </c>
    </row>
    <row spans="1:13" s="31" customFormat="1" ht="15.75" customHeight="1" x14ac:dyDescent="0.2" outlineLevel="0" r="3523">
      <c r="A3523" s="31">
        <v>3522</v>
      </c>
      <c r="B3523" s="37" t="s">
        <v>8908</v>
      </c>
      <c r="C3523" s="37" t="s">
        <v>10486</v>
      </c>
      <c r="D3523" s="37" t="s">
        <v>100</v>
      </c>
      <c r="E3523" s="31">
        <v>73</v>
      </c>
      <c r="F3523" s="48">
        <v>32741</v>
      </c>
      <c r="G3523" s="37" t="s">
        <v>408</v>
      </c>
      <c r="H3523" s="37" t="s">
        <v>103</v>
      </c>
      <c r="I3523" s="37" t="s">
        <v>131</v>
      </c>
      <c r="J3523" s="37" t="s">
        <v>80</v>
      </c>
      <c r="K3523" s="37" t="s">
        <v>4962</v>
      </c>
      <c r="L3523" s="37" t="s">
        <v>81</v>
      </c>
      <c r="M3523" s="31">
        <v>11</v>
      </c>
    </row>
    <row spans="1:13" s="31" customFormat="1" ht="15.75" customHeight="1" x14ac:dyDescent="0.2" outlineLevel="0" r="3524">
      <c r="A3524" s="31">
        <v>3523</v>
      </c>
      <c r="B3524" s="37" t="s">
        <v>10487</v>
      </c>
      <c r="C3524" s="37" t="s">
        <v>10488</v>
      </c>
      <c r="D3524" s="37" t="s">
        <v>74</v>
      </c>
      <c r="E3524" s="31">
        <v>33</v>
      </c>
      <c r="F3524" s="48">
        <v>27559</v>
      </c>
      <c r="H3524" s="37" t="s">
        <v>250</v>
      </c>
      <c r="I3524" s="37" t="s">
        <v>104</v>
      </c>
      <c r="J3524" s="37" t="s">
        <v>80</v>
      </c>
      <c r="K3524" s="37" t="s">
        <v>4819</v>
      </c>
      <c r="L3524" s="37" t="s">
        <v>93</v>
      </c>
      <c r="M3524" s="31">
        <v>19</v>
      </c>
    </row>
    <row spans="1:13" s="31" customFormat="1" ht="15.75" customHeight="1" x14ac:dyDescent="0.2" outlineLevel="0" r="3525">
      <c r="A3525" s="31">
        <v>3524</v>
      </c>
      <c r="B3525" s="37" t="s">
        <v>10489</v>
      </c>
      <c r="C3525" s="37" t="s">
        <v>10490</v>
      </c>
      <c r="D3525" s="37" t="s">
        <v>74</v>
      </c>
      <c r="E3525" s="31">
        <v>38</v>
      </c>
      <c r="F3525" s="48">
        <v>27028</v>
      </c>
      <c r="G3525" s="37" t="s">
        <v>363</v>
      </c>
      <c r="H3525" s="37" t="s">
        <v>103</v>
      </c>
      <c r="I3525" s="37" t="s">
        <v>79</v>
      </c>
      <c r="J3525" s="37" t="s">
        <v>80</v>
      </c>
      <c r="K3525" s="38">
        <v>1</v>
      </c>
      <c r="L3525" s="37" t="s">
        <v>81</v>
      </c>
      <c r="M3525" s="31">
        <v>18</v>
      </c>
    </row>
    <row spans="1:13" s="31" customFormat="1" ht="15.75" customHeight="1" x14ac:dyDescent="0.2" outlineLevel="0" r="3526">
      <c r="A3526" s="31">
        <v>3525</v>
      </c>
      <c r="B3526" s="37" t="s">
        <v>10491</v>
      </c>
      <c r="C3526" s="37" t="s">
        <v>10492</v>
      </c>
      <c r="D3526" s="37" t="s">
        <v>74</v>
      </c>
      <c r="E3526" s="31">
        <v>55</v>
      </c>
      <c r="F3526" s="48">
        <v>35293</v>
      </c>
      <c r="G3526" s="37" t="s">
        <v>607</v>
      </c>
      <c r="H3526" s="37" t="s">
        <v>250</v>
      </c>
      <c r="I3526" s="37" t="s">
        <v>79</v>
      </c>
      <c r="J3526" s="37" t="s">
        <v>80</v>
      </c>
      <c r="K3526" s="37" t="s">
        <v>4769</v>
      </c>
      <c r="L3526" s="37" t="s">
        <v>93</v>
      </c>
      <c r="M3526" s="31">
        <v>2</v>
      </c>
    </row>
    <row spans="1:13" s="31" customFormat="1" ht="15.75" customHeight="1" x14ac:dyDescent="0.2" outlineLevel="0" r="3527">
      <c r="A3527" s="31">
        <v>3526</v>
      </c>
      <c r="B3527" s="37" t="s">
        <v>5668</v>
      </c>
      <c r="C3527" s="37" t="s">
        <v>10493</v>
      </c>
      <c r="D3527" s="37" t="s">
        <v>74</v>
      </c>
      <c r="E3527" s="31">
        <v>84</v>
      </c>
      <c r="F3527" s="48">
        <v>28752</v>
      </c>
      <c r="G3527" s="37" t="s">
        <v>77</v>
      </c>
      <c r="H3527" s="37" t="s">
        <v>183</v>
      </c>
      <c r="I3527" s="37" t="s">
        <v>131</v>
      </c>
      <c r="J3527" s="37" t="s">
        <v>80</v>
      </c>
      <c r="K3527" s="50">
        <v>1E+96</v>
      </c>
      <c r="L3527" s="37" t="s">
        <v>81</v>
      </c>
      <c r="M3527" s="31">
        <v>13</v>
      </c>
    </row>
    <row spans="1:13" s="31" customFormat="1" ht="15.75" customHeight="1" x14ac:dyDescent="0.2" outlineLevel="0" r="3528">
      <c r="A3528" s="31">
        <v>3527</v>
      </c>
      <c r="B3528" s="37" t="s">
        <v>2985</v>
      </c>
      <c r="C3528" s="37" t="s">
        <v>10494</v>
      </c>
      <c r="D3528" s="37" t="s">
        <v>100</v>
      </c>
      <c r="E3528" s="31">
        <v>77</v>
      </c>
      <c r="F3528" s="48">
        <v>28826</v>
      </c>
      <c r="G3528" s="37" t="s">
        <v>102</v>
      </c>
      <c r="H3528" s="37" t="s">
        <v>103</v>
      </c>
      <c r="I3528" s="37" t="s">
        <v>131</v>
      </c>
      <c r="J3528" s="37" t="s">
        <v>80</v>
      </c>
      <c r="K3528" s="37" t="s">
        <v>4884</v>
      </c>
      <c r="L3528" s="37" t="s">
        <v>93</v>
      </c>
      <c r="M3528" s="31">
        <v>18</v>
      </c>
    </row>
    <row spans="1:13" s="31" customFormat="1" ht="15.75" customHeight="1" x14ac:dyDescent="0.2" outlineLevel="0" r="3529">
      <c r="A3529" s="31">
        <v>3528</v>
      </c>
      <c r="B3529" s="37" t="s">
        <v>10495</v>
      </c>
      <c r="C3529" s="37" t="s">
        <v>10496</v>
      </c>
      <c r="D3529" s="37" t="s">
        <v>74</v>
      </c>
      <c r="E3529" s="31">
        <v>69</v>
      </c>
      <c r="F3529" s="48">
        <v>23473</v>
      </c>
      <c r="G3529" s="37" t="s">
        <v>230</v>
      </c>
      <c r="H3529" s="37" t="s">
        <v>78</v>
      </c>
      <c r="I3529" s="37" t="s">
        <v>79</v>
      </c>
      <c r="J3529" s="37" t="s">
        <v>80</v>
      </c>
      <c r="L3529" s="37" t="s">
        <v>81</v>
      </c>
      <c r="M3529" s="31">
        <v>7</v>
      </c>
    </row>
    <row spans="1:13" s="31" customFormat="1" ht="15.75" customHeight="1" x14ac:dyDescent="0.2" outlineLevel="0" r="3530">
      <c r="A3530" s="31">
        <v>3529</v>
      </c>
      <c r="B3530" s="37" t="s">
        <v>3235</v>
      </c>
      <c r="C3530" s="37" t="s">
        <v>10497</v>
      </c>
      <c r="D3530" s="37" t="s">
        <v>100</v>
      </c>
      <c r="E3530" s="31">
        <v>37</v>
      </c>
      <c r="F3530" s="48">
        <v>22243</v>
      </c>
      <c r="G3530" s="37" t="s">
        <v>704</v>
      </c>
      <c r="H3530" s="37" t="s">
        <v>161</v>
      </c>
      <c r="I3530" s="37" t="s">
        <v>131</v>
      </c>
      <c r="J3530" s="37" t="s">
        <v>80</v>
      </c>
      <c r="K3530" s="37" t="s">
        <v>4725</v>
      </c>
      <c r="L3530" s="37" t="s">
        <v>81</v>
      </c>
      <c r="M3530" s="31">
        <v>16</v>
      </c>
    </row>
    <row spans="1:13" s="31" customFormat="1" ht="15.75" customHeight="1" x14ac:dyDescent="0.2" outlineLevel="0" r="3531">
      <c r="A3531" s="31">
        <v>3530</v>
      </c>
      <c r="B3531" s="37" t="s">
        <v>9608</v>
      </c>
      <c r="C3531" s="37" t="s">
        <v>10498</v>
      </c>
      <c r="D3531" s="37" t="s">
        <v>74</v>
      </c>
      <c r="E3531" s="31">
        <v>19</v>
      </c>
      <c r="F3531" s="48">
        <v>26960</v>
      </c>
      <c r="G3531" s="37" t="s">
        <v>773</v>
      </c>
      <c r="H3531" s="37" t="s">
        <v>250</v>
      </c>
      <c r="I3531" s="37" t="s">
        <v>131</v>
      </c>
      <c r="J3531" s="37" t="s">
        <v>80</v>
      </c>
      <c r="K3531" s="50">
        <v>100</v>
      </c>
      <c r="L3531" s="37" t="s">
        <v>81</v>
      </c>
      <c r="M3531" s="31">
        <v>8</v>
      </c>
    </row>
    <row spans="1:13" s="31" customFormat="1" ht="15.75" customHeight="1" x14ac:dyDescent="0.2" outlineLevel="0" r="3532">
      <c r="A3532" s="31">
        <v>3531</v>
      </c>
      <c r="B3532" s="37" t="s">
        <v>6790</v>
      </c>
      <c r="C3532" s="37" t="s">
        <v>5983</v>
      </c>
      <c r="D3532" s="37" t="s">
        <v>100</v>
      </c>
      <c r="E3532" s="31">
        <v>4</v>
      </c>
      <c r="F3532" s="48">
        <v>25230</v>
      </c>
      <c r="G3532" s="37" t="s">
        <v>720</v>
      </c>
      <c r="H3532" s="37" t="s">
        <v>147</v>
      </c>
      <c r="I3532" s="37" t="s">
        <v>104</v>
      </c>
      <c r="J3532" s="37" t="s">
        <v>80</v>
      </c>
      <c r="K3532" s="37" t="s">
        <v>4941</v>
      </c>
      <c r="L3532" s="37" t="s">
        <v>81</v>
      </c>
      <c r="M3532" s="31">
        <v>11</v>
      </c>
    </row>
    <row spans="1:13" s="31" customFormat="1" ht="15.75" customHeight="1" x14ac:dyDescent="0.2" outlineLevel="0" r="3533">
      <c r="A3533" s="31">
        <v>3532</v>
      </c>
      <c r="B3533" s="37" t="s">
        <v>10499</v>
      </c>
      <c r="C3533" s="37" t="s">
        <v>10500</v>
      </c>
      <c r="D3533" s="37" t="s">
        <v>100</v>
      </c>
      <c r="E3533" s="31">
        <v>27</v>
      </c>
      <c r="F3533" s="48">
        <v>33078</v>
      </c>
      <c r="G3533" s="37" t="s">
        <v>1873</v>
      </c>
      <c r="H3533" s="37" t="s">
        <v>191</v>
      </c>
      <c r="I3533" s="37" t="s">
        <v>131</v>
      </c>
      <c r="J3533" s="37" t="s">
        <v>80</v>
      </c>
      <c r="K3533" s="31">
        <v>1</v>
      </c>
      <c r="L3533" s="37" t="s">
        <v>81</v>
      </c>
      <c r="M3533" s="31">
        <v>7</v>
      </c>
    </row>
    <row spans="1:13" s="31" customFormat="1" ht="15.75" customHeight="1" x14ac:dyDescent="0.2" outlineLevel="0" r="3534">
      <c r="A3534" s="31">
        <v>3533</v>
      </c>
      <c r="B3534" s="37" t="s">
        <v>10501</v>
      </c>
      <c r="C3534" s="37" t="s">
        <v>10502</v>
      </c>
      <c r="D3534" s="37" t="s">
        <v>74</v>
      </c>
      <c r="E3534" s="31">
        <v>62</v>
      </c>
      <c r="F3534" s="48">
        <v>29631</v>
      </c>
      <c r="H3534" s="37" t="s">
        <v>103</v>
      </c>
      <c r="I3534" s="37" t="s">
        <v>104</v>
      </c>
      <c r="J3534" s="37" t="s">
        <v>80</v>
      </c>
      <c r="K3534" s="50">
        <v>-100</v>
      </c>
      <c r="L3534" s="37" t="s">
        <v>81</v>
      </c>
      <c r="M3534" s="31">
        <v>8</v>
      </c>
    </row>
    <row spans="1:13" s="31" customFormat="1" ht="15.75" customHeight="1" x14ac:dyDescent="0.2" outlineLevel="0" r="3535">
      <c r="A3535" s="31">
        <v>3534</v>
      </c>
      <c r="B3535" s="37" t="s">
        <v>5263</v>
      </c>
      <c r="C3535" s="37" t="s">
        <v>10503</v>
      </c>
      <c r="D3535" s="37" t="s">
        <v>100</v>
      </c>
      <c r="E3535" s="31">
        <v>92</v>
      </c>
      <c r="F3535" s="48">
        <v>27529</v>
      </c>
      <c r="G3535" s="37" t="s">
        <v>211</v>
      </c>
      <c r="H3535" s="37" t="s">
        <v>78</v>
      </c>
      <c r="I3535" s="37" t="s">
        <v>104</v>
      </c>
      <c r="J3535" s="37" t="s">
        <v>80</v>
      </c>
      <c r="K3535" s="37" t="s">
        <v>5417</v>
      </c>
      <c r="L3535" s="37" t="s">
        <v>81</v>
      </c>
      <c r="M3535" s="31">
        <v>3</v>
      </c>
    </row>
    <row spans="1:13" s="31" customFormat="1" ht="15.75" customHeight="1" x14ac:dyDescent="0.2" outlineLevel="0" r="3536">
      <c r="A3536" s="31">
        <v>3535</v>
      </c>
      <c r="B3536" s="37" t="s">
        <v>10504</v>
      </c>
      <c r="C3536" s="37" t="s">
        <v>8759</v>
      </c>
      <c r="D3536" s="37" t="s">
        <v>100</v>
      </c>
      <c r="E3536" s="31">
        <v>8</v>
      </c>
      <c r="F3536" s="48">
        <v>34592</v>
      </c>
      <c r="G3536" s="37" t="s">
        <v>1340</v>
      </c>
      <c r="H3536" s="37" t="s">
        <v>78</v>
      </c>
      <c r="I3536" s="37" t="s">
        <v>131</v>
      </c>
      <c r="J3536" s="37" t="s">
        <v>80</v>
      </c>
      <c r="K3536" s="37" t="s">
        <v>4916</v>
      </c>
      <c r="L3536" s="37" t="s">
        <v>93</v>
      </c>
      <c r="M3536" s="31">
        <v>6</v>
      </c>
    </row>
    <row spans="1:13" s="31" customFormat="1" ht="15.75" customHeight="1" x14ac:dyDescent="0.2" outlineLevel="0" r="3537">
      <c r="A3537" s="31">
        <v>3536</v>
      </c>
      <c r="B3537" s="37" t="s">
        <v>10505</v>
      </c>
      <c r="C3537" s="37" t="s">
        <v>10506</v>
      </c>
      <c r="D3537" s="37" t="s">
        <v>74</v>
      </c>
      <c r="E3537" s="31">
        <v>46</v>
      </c>
      <c r="F3537" s="48">
        <v>24830</v>
      </c>
      <c r="G3537" s="37" t="s">
        <v>1429</v>
      </c>
      <c r="H3537" s="37" t="s">
        <v>147</v>
      </c>
      <c r="I3537" s="37" t="s">
        <v>104</v>
      </c>
      <c r="J3537" s="37" t="s">
        <v>80</v>
      </c>
      <c r="K3537" s="37" t="s">
        <v>4728</v>
      </c>
      <c r="L3537" s="37" t="s">
        <v>93</v>
      </c>
      <c r="M3537" s="31">
        <v>18</v>
      </c>
    </row>
    <row spans="1:13" s="31" customFormat="1" ht="15.75" customHeight="1" x14ac:dyDescent="0.2" outlineLevel="0" r="3538">
      <c r="A3538" s="31">
        <v>3537</v>
      </c>
      <c r="B3538" s="37" t="s">
        <v>10215</v>
      </c>
      <c r="C3538" s="37" t="s">
        <v>10507</v>
      </c>
      <c r="D3538" s="37" t="s">
        <v>74</v>
      </c>
      <c r="E3538" s="31">
        <v>1</v>
      </c>
      <c r="F3538" s="48">
        <v>35445</v>
      </c>
      <c r="G3538" s="37" t="s">
        <v>895</v>
      </c>
      <c r="H3538" s="37" t="s">
        <v>103</v>
      </c>
      <c r="I3538" s="37" t="s">
        <v>79</v>
      </c>
      <c r="J3538" s="37" t="s">
        <v>80</v>
      </c>
      <c r="K3538" s="50">
        <v>-100</v>
      </c>
      <c r="L3538" s="37" t="s">
        <v>93</v>
      </c>
      <c r="M3538" s="31">
        <v>4</v>
      </c>
    </row>
    <row spans="1:13" s="31" customFormat="1" ht="15.75" customHeight="1" x14ac:dyDescent="0.2" outlineLevel="0" r="3539">
      <c r="A3539" s="31">
        <v>3538</v>
      </c>
      <c r="B3539" s="37" t="s">
        <v>9737</v>
      </c>
      <c r="C3539" s="37" t="s">
        <v>10508</v>
      </c>
      <c r="D3539" s="37" t="s">
        <v>74</v>
      </c>
      <c r="E3539" s="31">
        <v>19</v>
      </c>
      <c r="F3539" s="48">
        <v>28443</v>
      </c>
      <c r="G3539" s="37" t="s">
        <v>720</v>
      </c>
      <c r="H3539" s="37" t="s">
        <v>191</v>
      </c>
      <c r="I3539" s="37" t="s">
        <v>79</v>
      </c>
      <c r="J3539" s="37" t="s">
        <v>80</v>
      </c>
      <c r="K3539" s="37" t="s">
        <v>4713</v>
      </c>
      <c r="L3539" s="37" t="s">
        <v>93</v>
      </c>
      <c r="M3539" s="31">
        <v>8</v>
      </c>
    </row>
    <row spans="1:13" s="31" customFormat="1" ht="15.75" customHeight="1" x14ac:dyDescent="0.2" outlineLevel="0" r="3540">
      <c r="A3540" s="31">
        <v>3539</v>
      </c>
      <c r="B3540" s="37" t="s">
        <v>10509</v>
      </c>
      <c r="C3540" s="37" t="s">
        <v>10510</v>
      </c>
      <c r="D3540" s="37" t="s">
        <v>100</v>
      </c>
      <c r="E3540" s="31">
        <v>94</v>
      </c>
      <c r="F3540" s="48">
        <v>31127</v>
      </c>
      <c r="H3540" s="37" t="s">
        <v>161</v>
      </c>
      <c r="I3540" s="37" t="s">
        <v>79</v>
      </c>
      <c r="J3540" s="37" t="s">
        <v>80</v>
      </c>
      <c r="K3540" s="37" t="s">
        <v>4734</v>
      </c>
      <c r="L3540" s="37" t="s">
        <v>81</v>
      </c>
      <c r="M3540" s="31">
        <v>16</v>
      </c>
    </row>
    <row spans="1:13" s="31" customFormat="1" ht="15.75" customHeight="1" x14ac:dyDescent="0.2" outlineLevel="0" r="3541">
      <c r="A3541" s="31">
        <v>3540</v>
      </c>
      <c r="B3541" s="37" t="s">
        <v>10511</v>
      </c>
      <c r="C3541" s="37" t="s">
        <v>10512</v>
      </c>
      <c r="D3541" s="37" t="s">
        <v>74</v>
      </c>
      <c r="E3541" s="31">
        <v>49</v>
      </c>
      <c r="F3541" s="48">
        <v>19963</v>
      </c>
      <c r="H3541" s="37" t="s">
        <v>250</v>
      </c>
      <c r="I3541" s="37" t="s">
        <v>79</v>
      </c>
      <c r="J3541" s="37" t="s">
        <v>80</v>
      </c>
      <c r="K3541" s="31">
        <v>1</v>
      </c>
      <c r="L3541" s="37" t="s">
        <v>81</v>
      </c>
      <c r="M3541" s="31">
        <v>7</v>
      </c>
    </row>
    <row spans="1:13" s="31" customFormat="1" ht="15.75" customHeight="1" x14ac:dyDescent="0.2" outlineLevel="0" r="3542">
      <c r="A3542" s="31">
        <v>3541</v>
      </c>
      <c r="B3542" s="37" t="s">
        <v>10513</v>
      </c>
      <c r="C3542" s="37" t="s">
        <v>10514</v>
      </c>
      <c r="D3542" s="37" t="s">
        <v>74</v>
      </c>
      <c r="E3542" s="31">
        <v>72</v>
      </c>
      <c r="F3542" s="48">
        <v>31415</v>
      </c>
      <c r="H3542" s="37" t="s">
        <v>191</v>
      </c>
      <c r="I3542" s="37" t="s">
        <v>79</v>
      </c>
      <c r="J3542" s="37" t="s">
        <v>80</v>
      </c>
      <c r="K3542" s="37" t="s">
        <v>4706</v>
      </c>
      <c r="L3542" s="37" t="s">
        <v>93</v>
      </c>
      <c r="M3542" s="31">
        <v>11</v>
      </c>
    </row>
    <row spans="1:13" s="31" customFormat="1" ht="15.75" customHeight="1" x14ac:dyDescent="0.2" outlineLevel="0" r="3543">
      <c r="A3543" s="31">
        <v>3542</v>
      </c>
      <c r="B3543" s="37" t="s">
        <v>5888</v>
      </c>
      <c r="C3543" s="37" t="s">
        <v>10515</v>
      </c>
      <c r="D3543" s="37" t="s">
        <v>100</v>
      </c>
      <c r="E3543" s="31">
        <v>23</v>
      </c>
      <c r="F3543" s="48">
        <v>27464</v>
      </c>
      <c r="G3543" s="37" t="s">
        <v>121</v>
      </c>
      <c r="H3543" s="37" t="s">
        <v>103</v>
      </c>
      <c r="I3543" s="37" t="s">
        <v>79</v>
      </c>
      <c r="J3543" s="37" t="s">
        <v>80</v>
      </c>
      <c r="K3543" s="37" t="s">
        <v>4954</v>
      </c>
      <c r="L3543" s="37" t="s">
        <v>93</v>
      </c>
      <c r="M3543" s="31">
        <v>10</v>
      </c>
    </row>
    <row spans="1:13" s="31" customFormat="1" ht="15.75" customHeight="1" x14ac:dyDescent="0.2" outlineLevel="0" r="3544">
      <c r="A3544" s="31">
        <v>3543</v>
      </c>
      <c r="B3544" s="37" t="s">
        <v>10516</v>
      </c>
      <c r="C3544" s="37" t="s">
        <v>10517</v>
      </c>
      <c r="D3544" s="37" t="s">
        <v>100</v>
      </c>
      <c r="E3544" s="31">
        <v>15</v>
      </c>
      <c r="F3544" s="48">
        <v>31771</v>
      </c>
      <c r="G3544" s="37" t="s">
        <v>766</v>
      </c>
      <c r="H3544" s="37" t="s">
        <v>191</v>
      </c>
      <c r="I3544" s="37" t="s">
        <v>131</v>
      </c>
      <c r="J3544" s="37" t="s">
        <v>80</v>
      </c>
      <c r="K3544" s="37" t="s">
        <v>5199</v>
      </c>
      <c r="L3544" s="37" t="s">
        <v>81</v>
      </c>
      <c r="M3544" s="31">
        <v>21</v>
      </c>
    </row>
    <row spans="1:13" s="31" customFormat="1" ht="15.75" customHeight="1" x14ac:dyDescent="0.2" outlineLevel="0" r="3545">
      <c r="A3545" s="31">
        <v>3544</v>
      </c>
      <c r="B3545" s="37" t="s">
        <v>10518</v>
      </c>
      <c r="C3545" s="37" t="s">
        <v>10519</v>
      </c>
      <c r="D3545" s="37" t="s">
        <v>100</v>
      </c>
      <c r="E3545" s="31">
        <v>25</v>
      </c>
      <c r="F3545" s="48">
        <v>36020</v>
      </c>
      <c r="G3545" s="37" t="s">
        <v>1096</v>
      </c>
      <c r="H3545" s="37" t="s">
        <v>250</v>
      </c>
      <c r="I3545" s="37" t="s">
        <v>104</v>
      </c>
      <c r="J3545" s="37" t="s">
        <v>80</v>
      </c>
      <c r="K3545" s="37" t="s">
        <v>5199</v>
      </c>
      <c r="L3545" s="37" t="s">
        <v>93</v>
      </c>
      <c r="M3545" s="31">
        <v>1</v>
      </c>
    </row>
    <row spans="1:13" s="31" customFormat="1" ht="15.75" customHeight="1" x14ac:dyDescent="0.2" outlineLevel="0" r="3546">
      <c r="A3546" s="31">
        <v>3545</v>
      </c>
      <c r="B3546" s="37" t="s">
        <v>9918</v>
      </c>
      <c r="C3546" s="37" t="s">
        <v>10520</v>
      </c>
      <c r="D3546" s="37" t="s">
        <v>100</v>
      </c>
      <c r="E3546" s="31">
        <v>66</v>
      </c>
      <c r="F3546" s="48">
        <v>27229</v>
      </c>
      <c r="G3546" s="37" t="s">
        <v>964</v>
      </c>
      <c r="H3546" s="37" t="s">
        <v>250</v>
      </c>
      <c r="I3546" s="37" t="s">
        <v>131</v>
      </c>
      <c r="J3546" s="37" t="s">
        <v>80</v>
      </c>
      <c r="K3546" s="37" t="s">
        <v>4856</v>
      </c>
      <c r="L3546" s="37" t="s">
        <v>93</v>
      </c>
      <c r="M3546" s="31">
        <v>4</v>
      </c>
    </row>
    <row spans="1:13" s="31" customFormat="1" ht="15.75" customHeight="1" x14ac:dyDescent="0.2" outlineLevel="0" r="3547">
      <c r="A3547" s="31">
        <v>3546</v>
      </c>
      <c r="B3547" s="37" t="s">
        <v>10521</v>
      </c>
      <c r="C3547" s="37" t="s">
        <v>10522</v>
      </c>
      <c r="D3547" s="37" t="s">
        <v>100</v>
      </c>
      <c r="E3547" s="31">
        <v>91</v>
      </c>
      <c r="F3547" s="48">
        <v>30588</v>
      </c>
      <c r="G3547" s="37" t="s">
        <v>545</v>
      </c>
      <c r="H3547" s="37" t="s">
        <v>78</v>
      </c>
      <c r="I3547" s="37" t="s">
        <v>104</v>
      </c>
      <c r="J3547" s="37" t="s">
        <v>80</v>
      </c>
      <c r="K3547" s="37" t="s">
        <v>4959</v>
      </c>
      <c r="L3547" s="37" t="s">
        <v>81</v>
      </c>
      <c r="M3547" s="31">
        <v>9</v>
      </c>
    </row>
    <row spans="1:13" s="31" customFormat="1" ht="15.75" customHeight="1" x14ac:dyDescent="0.2" outlineLevel="0" r="3548">
      <c r="A3548" s="31">
        <v>3547</v>
      </c>
      <c r="B3548" s="37" t="s">
        <v>8294</v>
      </c>
      <c r="C3548" s="37" t="s">
        <v>4801</v>
      </c>
      <c r="D3548" s="37" t="s">
        <v>74</v>
      </c>
      <c r="E3548" s="31">
        <v>19</v>
      </c>
      <c r="F3548" s="48">
        <v>27520</v>
      </c>
      <c r="G3548" s="37" t="s">
        <v>491</v>
      </c>
      <c r="H3548" s="37" t="s">
        <v>103</v>
      </c>
      <c r="I3548" s="37" t="s">
        <v>104</v>
      </c>
      <c r="J3548" s="37" t="s">
        <v>80</v>
      </c>
      <c r="K3548" s="49">
        <v>43132</v>
      </c>
      <c r="L3548" s="37" t="s">
        <v>93</v>
      </c>
      <c r="M3548" s="31">
        <v>8</v>
      </c>
    </row>
    <row spans="1:13" s="31" customFormat="1" ht="15.75" customHeight="1" x14ac:dyDescent="0.2" outlineLevel="0" r="3549">
      <c r="A3549" s="31">
        <v>3548</v>
      </c>
      <c r="B3549" s="37" t="s">
        <v>5680</v>
      </c>
      <c r="C3549" s="37" t="s">
        <v>10523</v>
      </c>
      <c r="D3549" s="37" t="s">
        <v>74</v>
      </c>
      <c r="E3549" s="31">
        <v>65</v>
      </c>
      <c r="F3549" s="48">
        <v>21399</v>
      </c>
      <c r="H3549" s="37" t="s">
        <v>250</v>
      </c>
      <c r="I3549" s="37" t="s">
        <v>104</v>
      </c>
      <c r="J3549" s="37" t="s">
        <v>80</v>
      </c>
      <c r="K3549" s="37" t="s">
        <v>4719</v>
      </c>
      <c r="L3549" s="37" t="s">
        <v>93</v>
      </c>
      <c r="M3549" s="31">
        <v>12</v>
      </c>
    </row>
    <row spans="1:13" s="31" customFormat="1" ht="15.75" customHeight="1" x14ac:dyDescent="0.2" outlineLevel="0" r="3550">
      <c r="A3550" s="31">
        <v>3549</v>
      </c>
      <c r="B3550" s="37" t="s">
        <v>4922</v>
      </c>
      <c r="C3550" s="37" t="s">
        <v>1287</v>
      </c>
      <c r="D3550" s="37" t="s">
        <v>100</v>
      </c>
      <c r="E3550" s="31">
        <v>0</v>
      </c>
      <c r="F3550" s="48">
        <v>24162</v>
      </c>
      <c r="G3550" s="37" t="s">
        <v>750</v>
      </c>
      <c r="H3550" s="37" t="s">
        <v>147</v>
      </c>
      <c r="I3550" s="37" t="s">
        <v>79</v>
      </c>
      <c r="J3550" s="37" t="s">
        <v>80</v>
      </c>
      <c r="K3550" s="37" t="s">
        <v>5493</v>
      </c>
      <c r="L3550" s="37" t="s">
        <v>93</v>
      </c>
      <c r="M3550" s="31">
        <v>7</v>
      </c>
    </row>
    <row spans="1:13" s="31" customFormat="1" ht="15.75" customHeight="1" x14ac:dyDescent="0.2" outlineLevel="0" r="3551">
      <c r="A3551" s="31">
        <v>3550</v>
      </c>
      <c r="B3551" s="37" t="s">
        <v>10524</v>
      </c>
      <c r="C3551" s="37" t="s">
        <v>10525</v>
      </c>
      <c r="D3551" s="37" t="s">
        <v>100</v>
      </c>
      <c r="E3551" s="31">
        <v>50</v>
      </c>
      <c r="F3551" s="48">
        <v>32474</v>
      </c>
      <c r="G3551" s="37" t="s">
        <v>991</v>
      </c>
      <c r="H3551" s="37" t="s">
        <v>147</v>
      </c>
      <c r="I3551" s="37" t="s">
        <v>79</v>
      </c>
      <c r="J3551" s="37" t="s">
        <v>80</v>
      </c>
      <c r="K3551" s="37" t="s">
        <v>4749</v>
      </c>
      <c r="L3551" s="37" t="s">
        <v>81</v>
      </c>
      <c r="M3551" s="31">
        <v>16</v>
      </c>
    </row>
    <row spans="1:13" s="31" customFormat="1" ht="15.75" customHeight="1" x14ac:dyDescent="0.2" outlineLevel="0" r="3552">
      <c r="A3552" s="31">
        <v>3551</v>
      </c>
      <c r="B3552" s="37" t="s">
        <v>10043</v>
      </c>
      <c r="C3552" s="37" t="s">
        <v>10526</v>
      </c>
      <c r="D3552" s="37" t="s">
        <v>74</v>
      </c>
      <c r="E3552" s="31">
        <v>37</v>
      </c>
      <c r="F3552" s="48">
        <v>22776</v>
      </c>
      <c r="G3552" s="37" t="s">
        <v>937</v>
      </c>
      <c r="H3552" s="37" t="s">
        <v>191</v>
      </c>
      <c r="I3552" s="37" t="s">
        <v>79</v>
      </c>
      <c r="J3552" s="37" t="s">
        <v>80</v>
      </c>
      <c r="K3552" s="37" t="s">
        <v>4731</v>
      </c>
      <c r="L3552" s="37" t="s">
        <v>81</v>
      </c>
      <c r="M3552" s="31">
        <v>8</v>
      </c>
    </row>
    <row spans="1:13" s="31" customFormat="1" ht="15.75" customHeight="1" x14ac:dyDescent="0.2" outlineLevel="0" r="3553">
      <c r="A3553" s="31">
        <v>3552</v>
      </c>
      <c r="B3553" s="37" t="s">
        <v>10527</v>
      </c>
      <c r="C3553" s="37" t="s">
        <v>10528</v>
      </c>
      <c r="D3553" s="37" t="s">
        <v>74</v>
      </c>
      <c r="E3553" s="31">
        <v>33</v>
      </c>
      <c r="F3553" s="48">
        <v>33854</v>
      </c>
      <c r="G3553" s="37" t="s">
        <v>230</v>
      </c>
      <c r="H3553" s="37" t="s">
        <v>147</v>
      </c>
      <c r="I3553" s="37" t="s">
        <v>104</v>
      </c>
      <c r="J3553" s="37" t="s">
        <v>80</v>
      </c>
      <c r="K3553" s="37" t="s">
        <v>4856</v>
      </c>
      <c r="L3553" s="37" t="s">
        <v>81</v>
      </c>
      <c r="M3553" s="31">
        <v>9</v>
      </c>
    </row>
    <row spans="1:13" s="31" customFormat="1" ht="15.75" customHeight="1" x14ac:dyDescent="0.2" outlineLevel="0" r="3554">
      <c r="A3554" s="31">
        <v>3553</v>
      </c>
      <c r="B3554" s="37" t="s">
        <v>7417</v>
      </c>
      <c r="C3554" s="37" t="s">
        <v>10529</v>
      </c>
      <c r="D3554" s="37" t="s">
        <v>74</v>
      </c>
      <c r="E3554" s="31">
        <v>97</v>
      </c>
      <c r="F3554" s="48">
        <v>27392</v>
      </c>
      <c r="G3554" s="37" t="s">
        <v>895</v>
      </c>
      <c r="H3554" s="37" t="s">
        <v>191</v>
      </c>
      <c r="I3554" s="37" t="s">
        <v>79</v>
      </c>
      <c r="J3554" s="37" t="s">
        <v>80</v>
      </c>
      <c r="K3554" s="37" t="s">
        <v>5330</v>
      </c>
      <c r="L3554" s="37" t="s">
        <v>93</v>
      </c>
      <c r="M3554" s="31">
        <v>10</v>
      </c>
    </row>
    <row spans="1:13" s="31" customFormat="1" ht="15.75" customHeight="1" x14ac:dyDescent="0.2" outlineLevel="0" r="3555">
      <c r="A3555" s="31">
        <v>3554</v>
      </c>
      <c r="B3555" s="37" t="s">
        <v>10530</v>
      </c>
      <c r="C3555" s="37" t="s">
        <v>10531</v>
      </c>
      <c r="D3555" s="37" t="s">
        <v>74</v>
      </c>
      <c r="E3555" s="31">
        <v>34</v>
      </c>
      <c r="F3555" s="48">
        <v>28586</v>
      </c>
      <c r="G3555" s="37" t="s">
        <v>545</v>
      </c>
      <c r="H3555" s="37" t="s">
        <v>161</v>
      </c>
      <c r="I3555" s="37" t="s">
        <v>79</v>
      </c>
      <c r="J3555" s="37" t="s">
        <v>80</v>
      </c>
      <c r="K3555" s="37" t="s">
        <v>5133</v>
      </c>
      <c r="L3555" s="37" t="s">
        <v>81</v>
      </c>
      <c r="M3555" s="31">
        <v>16</v>
      </c>
    </row>
    <row spans="1:13" s="31" customFormat="1" ht="15.75" customHeight="1" x14ac:dyDescent="0.2" outlineLevel="0" r="3556">
      <c r="A3556" s="31">
        <v>3555</v>
      </c>
      <c r="B3556" s="37" t="s">
        <v>10532</v>
      </c>
      <c r="D3556" s="37" t="s">
        <v>100</v>
      </c>
      <c r="E3556" s="31">
        <v>96</v>
      </c>
      <c r="F3556" s="48">
        <v>27816</v>
      </c>
      <c r="G3556" s="37" t="s">
        <v>925</v>
      </c>
      <c r="H3556" s="37" t="s">
        <v>78</v>
      </c>
      <c r="I3556" s="37" t="s">
        <v>79</v>
      </c>
      <c r="J3556" s="37" t="s">
        <v>80</v>
      </c>
      <c r="K3556" s="37" t="s">
        <v>5475</v>
      </c>
      <c r="L3556" s="37" t="s">
        <v>93</v>
      </c>
      <c r="M3556" s="31">
        <v>21</v>
      </c>
    </row>
    <row spans="1:13" s="31" customFormat="1" ht="15.75" customHeight="1" x14ac:dyDescent="0.2" outlineLevel="0" r="3557">
      <c r="A3557" s="31">
        <v>3556</v>
      </c>
      <c r="B3557" s="37" t="s">
        <v>10533</v>
      </c>
      <c r="C3557" s="37" t="s">
        <v>10534</v>
      </c>
      <c r="D3557" s="37" t="s">
        <v>100</v>
      </c>
      <c r="E3557" s="31">
        <v>38</v>
      </c>
      <c r="F3557" s="48">
        <v>35616</v>
      </c>
      <c r="G3557" s="37" t="s">
        <v>1079</v>
      </c>
      <c r="H3557" s="37" t="s">
        <v>78</v>
      </c>
      <c r="I3557" s="37" t="s">
        <v>131</v>
      </c>
      <c r="J3557" s="37" t="s">
        <v>80</v>
      </c>
      <c r="K3557" s="37" t="s">
        <v>4772</v>
      </c>
      <c r="L3557" s="37" t="s">
        <v>93</v>
      </c>
      <c r="M3557" s="31">
        <v>3</v>
      </c>
    </row>
    <row spans="1:13" s="31" customFormat="1" ht="15.75" customHeight="1" x14ac:dyDescent="0.2" outlineLevel="0" r="3558">
      <c r="A3558" s="31">
        <v>3557</v>
      </c>
      <c r="B3558" s="37" t="s">
        <v>10535</v>
      </c>
      <c r="C3558" s="37" t="s">
        <v>10536</v>
      </c>
      <c r="D3558" s="37" t="s">
        <v>100</v>
      </c>
      <c r="E3558" s="31">
        <v>79</v>
      </c>
      <c r="F3558" s="48">
        <v>28622</v>
      </c>
      <c r="H3558" s="37" t="s">
        <v>191</v>
      </c>
      <c r="I3558" s="37" t="s">
        <v>104</v>
      </c>
      <c r="J3558" s="37" t="s">
        <v>80</v>
      </c>
      <c r="K3558" s="37" t="s">
        <v>4941</v>
      </c>
      <c r="L3558" s="37" t="s">
        <v>93</v>
      </c>
      <c r="M3558" s="31">
        <v>18</v>
      </c>
    </row>
    <row spans="1:13" s="31" customFormat="1" ht="15.75" customHeight="1" x14ac:dyDescent="0.2" outlineLevel="0" r="3559">
      <c r="A3559" s="31">
        <v>3558</v>
      </c>
      <c r="B3559" s="37" t="s">
        <v>7703</v>
      </c>
      <c r="C3559" s="37" t="s">
        <v>10537</v>
      </c>
      <c r="D3559" s="37" t="s">
        <v>74</v>
      </c>
      <c r="E3559" s="31">
        <v>16</v>
      </c>
      <c r="F3559" s="48">
        <v>19972</v>
      </c>
      <c r="H3559" s="37" t="s">
        <v>250</v>
      </c>
      <c r="I3559" s="37" t="s">
        <v>131</v>
      </c>
      <c r="J3559" s="37" t="s">
        <v>80</v>
      </c>
      <c r="K3559" s="37" t="s">
        <v>4941</v>
      </c>
      <c r="L3559" s="37" t="s">
        <v>81</v>
      </c>
      <c r="M3559" s="31">
        <v>7</v>
      </c>
    </row>
    <row spans="1:13" s="31" customFormat="1" ht="15.75" customHeight="1" x14ac:dyDescent="0.2" outlineLevel="0" r="3560">
      <c r="A3560" s="31">
        <v>3559</v>
      </c>
      <c r="B3560" s="37" t="s">
        <v>1432</v>
      </c>
      <c r="C3560" s="37" t="s">
        <v>10538</v>
      </c>
      <c r="D3560" s="37" t="s">
        <v>100</v>
      </c>
      <c r="E3560" s="31">
        <v>80</v>
      </c>
      <c r="F3560" s="48">
        <v>31097</v>
      </c>
      <c r="G3560" s="37" t="s">
        <v>129</v>
      </c>
      <c r="H3560" s="37" t="s">
        <v>130</v>
      </c>
      <c r="I3560" s="37" t="s">
        <v>131</v>
      </c>
      <c r="J3560" s="37" t="s">
        <v>80</v>
      </c>
      <c r="K3560" s="37" t="s">
        <v>4728</v>
      </c>
      <c r="L3560" s="37" t="s">
        <v>81</v>
      </c>
      <c r="M3560" s="31">
        <v>17</v>
      </c>
    </row>
    <row spans="1:13" s="31" customFormat="1" ht="15.75" customHeight="1" x14ac:dyDescent="0.2" outlineLevel="0" r="3561">
      <c r="A3561" s="31">
        <v>3560</v>
      </c>
      <c r="B3561" s="37" t="s">
        <v>10539</v>
      </c>
      <c r="C3561" s="37" t="s">
        <v>10540</v>
      </c>
      <c r="D3561" s="37" t="s">
        <v>74</v>
      </c>
      <c r="E3561" s="31">
        <v>98</v>
      </c>
      <c r="F3561" s="48">
        <v>29465</v>
      </c>
      <c r="G3561" s="37" t="s">
        <v>704</v>
      </c>
      <c r="H3561" s="37" t="s">
        <v>147</v>
      </c>
      <c r="I3561" s="37" t="s">
        <v>79</v>
      </c>
      <c r="J3561" s="37" t="s">
        <v>80</v>
      </c>
      <c r="K3561" s="37" t="s">
        <v>4788</v>
      </c>
      <c r="L3561" s="37" t="s">
        <v>81</v>
      </c>
      <c r="M3561" s="31">
        <v>7</v>
      </c>
    </row>
    <row spans="1:13" s="31" customFormat="1" ht="15.75" customHeight="1" x14ac:dyDescent="0.2" outlineLevel="0" r="3562">
      <c r="A3562" s="31">
        <v>3561</v>
      </c>
      <c r="B3562" s="37" t="s">
        <v>6717</v>
      </c>
      <c r="C3562" s="37" t="s">
        <v>10541</v>
      </c>
      <c r="D3562" s="37" t="s">
        <v>100</v>
      </c>
      <c r="E3562" s="31">
        <v>15</v>
      </c>
      <c r="F3562" s="48">
        <v>25158</v>
      </c>
      <c r="G3562" s="37" t="s">
        <v>2112</v>
      </c>
      <c r="H3562" s="37" t="s">
        <v>103</v>
      </c>
      <c r="I3562" s="37" t="s">
        <v>79</v>
      </c>
      <c r="J3562" s="37" t="s">
        <v>80</v>
      </c>
      <c r="K3562" s="37" t="s">
        <v>4798</v>
      </c>
      <c r="L3562" s="37" t="s">
        <v>81</v>
      </c>
      <c r="M3562" s="31">
        <v>5</v>
      </c>
    </row>
    <row spans="1:13" s="31" customFormat="1" ht="15.75" customHeight="1" x14ac:dyDescent="0.2" outlineLevel="0" r="3563">
      <c r="A3563" s="31">
        <v>3562</v>
      </c>
      <c r="B3563" s="37" t="s">
        <v>10542</v>
      </c>
      <c r="C3563" s="37" t="s">
        <v>10543</v>
      </c>
      <c r="D3563" s="37" t="s">
        <v>100</v>
      </c>
      <c r="E3563" s="31">
        <v>76</v>
      </c>
      <c r="F3563" s="48">
        <v>26666</v>
      </c>
      <c r="G3563" s="37" t="s">
        <v>334</v>
      </c>
      <c r="H3563" s="37" t="s">
        <v>250</v>
      </c>
      <c r="I3563" s="37" t="s">
        <v>104</v>
      </c>
      <c r="J3563" s="37" t="s">
        <v>80</v>
      </c>
      <c r="L3563" s="37" t="s">
        <v>93</v>
      </c>
      <c r="M3563" s="31">
        <v>10</v>
      </c>
    </row>
    <row spans="1:13" s="31" customFormat="1" ht="15.75" customHeight="1" x14ac:dyDescent="0.2" outlineLevel="0" r="3564">
      <c r="A3564" s="31">
        <v>3563</v>
      </c>
      <c r="B3564" s="37" t="s">
        <v>5363</v>
      </c>
      <c r="C3564" s="37" t="s">
        <v>10544</v>
      </c>
      <c r="D3564" s="37" t="s">
        <v>100</v>
      </c>
      <c r="E3564" s="31">
        <v>70</v>
      </c>
      <c r="F3564" s="48">
        <v>32944</v>
      </c>
      <c r="H3564" s="37" t="s">
        <v>103</v>
      </c>
      <c r="I3564" s="37" t="s">
        <v>104</v>
      </c>
      <c r="J3564" s="37" t="s">
        <v>80</v>
      </c>
      <c r="K3564" s="37" t="s">
        <v>5009</v>
      </c>
      <c r="L3564" s="37" t="s">
        <v>93</v>
      </c>
      <c r="M3564" s="31">
        <v>10</v>
      </c>
    </row>
    <row spans="1:13" s="31" customFormat="1" ht="15.75" customHeight="1" x14ac:dyDescent="0.2" outlineLevel="0" r="3565">
      <c r="A3565" s="31">
        <v>3564</v>
      </c>
      <c r="B3565" s="37" t="s">
        <v>10545</v>
      </c>
      <c r="C3565" s="37" t="s">
        <v>4930</v>
      </c>
      <c r="D3565" s="37" t="s">
        <v>74</v>
      </c>
      <c r="E3565" s="31">
        <v>43</v>
      </c>
      <c r="F3565" s="48">
        <v>26434</v>
      </c>
      <c r="G3565" s="37" t="s">
        <v>2992</v>
      </c>
      <c r="H3565" s="37" t="s">
        <v>250</v>
      </c>
      <c r="I3565" s="37" t="s">
        <v>131</v>
      </c>
      <c r="J3565" s="37" t="s">
        <v>80</v>
      </c>
      <c r="K3565" s="37" t="s">
        <v>5330</v>
      </c>
      <c r="L3565" s="37" t="s">
        <v>81</v>
      </c>
      <c r="M3565" s="31">
        <v>18</v>
      </c>
    </row>
    <row spans="1:13" s="31" customFormat="1" ht="15.75" customHeight="1" x14ac:dyDescent="0.2" outlineLevel="0" r="3566">
      <c r="A3566" s="31">
        <v>3565</v>
      </c>
      <c r="B3566" s="37" t="s">
        <v>5821</v>
      </c>
      <c r="C3566" s="37" t="s">
        <v>10546</v>
      </c>
      <c r="D3566" s="37" t="s">
        <v>473</v>
      </c>
      <c r="E3566" s="31">
        <v>14</v>
      </c>
      <c r="G3566" s="37" t="s">
        <v>91</v>
      </c>
      <c r="H3566" s="37" t="s">
        <v>161</v>
      </c>
      <c r="I3566" s="37" t="s">
        <v>131</v>
      </c>
      <c r="J3566" s="37" t="s">
        <v>80</v>
      </c>
      <c r="L3566" s="37" t="s">
        <v>81</v>
      </c>
    </row>
    <row spans="1:13" s="31" customFormat="1" ht="15.75" customHeight="1" x14ac:dyDescent="0.2" outlineLevel="0" r="3567">
      <c r="A3567" s="31">
        <v>3566</v>
      </c>
      <c r="B3567" s="37" t="s">
        <v>10547</v>
      </c>
      <c r="C3567" s="37" t="s">
        <v>10548</v>
      </c>
      <c r="D3567" s="37" t="s">
        <v>74</v>
      </c>
      <c r="E3567" s="31">
        <v>96</v>
      </c>
      <c r="F3567" s="48">
        <v>28066</v>
      </c>
      <c r="G3567" s="37" t="s">
        <v>431</v>
      </c>
      <c r="H3567" s="37" t="s">
        <v>191</v>
      </c>
      <c r="I3567" s="37" t="s">
        <v>104</v>
      </c>
      <c r="J3567" s="37" t="s">
        <v>80</v>
      </c>
      <c r="K3567" s="37" t="s">
        <v>4816</v>
      </c>
      <c r="L3567" s="37" t="s">
        <v>81</v>
      </c>
      <c r="M3567" s="31">
        <v>10</v>
      </c>
    </row>
    <row spans="1:13" s="31" customFormat="1" ht="15.75" customHeight="1" x14ac:dyDescent="0.2" outlineLevel="0" r="3568">
      <c r="A3568" s="31">
        <v>3567</v>
      </c>
      <c r="B3568" s="37" t="s">
        <v>10549</v>
      </c>
      <c r="C3568" s="37" t="s">
        <v>10550</v>
      </c>
      <c r="D3568" s="37" t="s">
        <v>100</v>
      </c>
      <c r="E3568" s="31">
        <v>17</v>
      </c>
      <c r="F3568" s="48">
        <v>29478</v>
      </c>
      <c r="G3568" s="37" t="s">
        <v>282</v>
      </c>
      <c r="H3568" s="37" t="s">
        <v>103</v>
      </c>
      <c r="I3568" s="37" t="s">
        <v>104</v>
      </c>
      <c r="J3568" s="37" t="s">
        <v>80</v>
      </c>
      <c r="K3568" s="37" t="s">
        <v>4985</v>
      </c>
      <c r="L3568" s="37" t="s">
        <v>81</v>
      </c>
      <c r="M3568" s="31">
        <v>14</v>
      </c>
    </row>
    <row spans="1:13" s="31" customFormat="1" ht="15.75" customHeight="1" x14ac:dyDescent="0.2" outlineLevel="0" r="3569">
      <c r="A3569" s="31">
        <v>3568</v>
      </c>
      <c r="B3569" s="37" t="s">
        <v>10434</v>
      </c>
      <c r="C3569" s="37" t="s">
        <v>10551</v>
      </c>
      <c r="D3569" s="37" t="s">
        <v>100</v>
      </c>
      <c r="E3569" s="31">
        <v>13</v>
      </c>
      <c r="F3569" s="48">
        <v>20347</v>
      </c>
      <c r="G3569" s="37" t="s">
        <v>282</v>
      </c>
      <c r="H3569" s="37" t="s">
        <v>147</v>
      </c>
      <c r="I3569" s="37" t="s">
        <v>104</v>
      </c>
      <c r="J3569" s="37" t="s">
        <v>80</v>
      </c>
      <c r="K3569" s="37" t="s">
        <v>5016</v>
      </c>
      <c r="L3569" s="37" t="s">
        <v>93</v>
      </c>
      <c r="M3569" s="31">
        <v>5</v>
      </c>
    </row>
    <row spans="1:13" s="31" customFormat="1" ht="15.75" customHeight="1" x14ac:dyDescent="0.2" outlineLevel="0" r="3570">
      <c r="A3570" s="31">
        <v>3569</v>
      </c>
      <c r="B3570" s="37" t="s">
        <v>10552</v>
      </c>
      <c r="C3570" s="37" t="s">
        <v>10553</v>
      </c>
      <c r="D3570" s="37" t="s">
        <v>100</v>
      </c>
      <c r="E3570" s="31">
        <v>24</v>
      </c>
      <c r="F3570" s="48">
        <v>26802</v>
      </c>
      <c r="G3570" s="37" t="s">
        <v>952</v>
      </c>
      <c r="H3570" s="37" t="s">
        <v>250</v>
      </c>
      <c r="I3570" s="37" t="s">
        <v>104</v>
      </c>
      <c r="J3570" s="37" t="s">
        <v>80</v>
      </c>
      <c r="K3570" s="37" t="s">
        <v>4785</v>
      </c>
      <c r="L3570" s="37" t="s">
        <v>93</v>
      </c>
      <c r="M3570" s="31">
        <v>12</v>
      </c>
    </row>
    <row spans="1:13" s="31" customFormat="1" ht="15.75" customHeight="1" x14ac:dyDescent="0.2" outlineLevel="0" r="3571">
      <c r="A3571" s="31">
        <v>3570</v>
      </c>
      <c r="B3571" s="37" t="s">
        <v>10554</v>
      </c>
      <c r="C3571" s="37" t="s">
        <v>10555</v>
      </c>
      <c r="D3571" s="37" t="s">
        <v>74</v>
      </c>
      <c r="E3571" s="31">
        <v>13</v>
      </c>
      <c r="F3571" s="48">
        <v>22677</v>
      </c>
      <c r="H3571" s="37" t="s">
        <v>130</v>
      </c>
      <c r="I3571" s="37" t="s">
        <v>79</v>
      </c>
      <c r="J3571" s="37" t="s">
        <v>80</v>
      </c>
      <c r="K3571" s="37" t="s">
        <v>4867</v>
      </c>
      <c r="L3571" s="37" t="s">
        <v>93</v>
      </c>
      <c r="M3571" s="31">
        <v>7</v>
      </c>
    </row>
    <row spans="1:13" s="31" customFormat="1" ht="15.75" customHeight="1" x14ac:dyDescent="0.2" outlineLevel="0" r="3572">
      <c r="A3572" s="31">
        <v>3571</v>
      </c>
      <c r="B3572" s="37" t="s">
        <v>10556</v>
      </c>
      <c r="C3572" s="37" t="s">
        <v>6898</v>
      </c>
      <c r="D3572" s="37" t="s">
        <v>100</v>
      </c>
      <c r="E3572" s="31">
        <v>9</v>
      </c>
      <c r="F3572" s="48">
        <v>27920</v>
      </c>
      <c r="G3572" s="37" t="s">
        <v>1264</v>
      </c>
      <c r="H3572" s="37" t="s">
        <v>92</v>
      </c>
      <c r="I3572" s="37" t="s">
        <v>79</v>
      </c>
      <c r="J3572" s="37" t="s">
        <v>80</v>
      </c>
      <c r="K3572" s="37" t="s">
        <v>5100</v>
      </c>
      <c r="L3572" s="37" t="s">
        <v>81</v>
      </c>
      <c r="M3572" s="31">
        <v>3</v>
      </c>
    </row>
    <row spans="1:13" s="31" customFormat="1" ht="15.75" customHeight="1" x14ac:dyDescent="0.2" outlineLevel="0" r="3573">
      <c r="A3573" s="31">
        <v>3572</v>
      </c>
      <c r="B3573" s="37" t="s">
        <v>6256</v>
      </c>
      <c r="C3573" s="37" t="s">
        <v>10557</v>
      </c>
      <c r="D3573" s="37" t="s">
        <v>74</v>
      </c>
      <c r="E3573" s="31">
        <v>54</v>
      </c>
      <c r="F3573" s="48">
        <v>31492</v>
      </c>
      <c r="G3573" s="37" t="s">
        <v>750</v>
      </c>
      <c r="H3573" s="37" t="s">
        <v>147</v>
      </c>
      <c r="I3573" s="37" t="s">
        <v>104</v>
      </c>
      <c r="J3573" s="37" t="s">
        <v>80</v>
      </c>
      <c r="K3573" s="49">
        <v>43132</v>
      </c>
      <c r="L3573" s="37" t="s">
        <v>81</v>
      </c>
      <c r="M3573" s="31">
        <v>2</v>
      </c>
    </row>
    <row spans="1:13" s="31" customFormat="1" ht="15.75" customHeight="1" x14ac:dyDescent="0.2" outlineLevel="0" r="3574">
      <c r="A3574" s="31">
        <v>3573</v>
      </c>
      <c r="B3574" s="37" t="s">
        <v>10558</v>
      </c>
      <c r="C3574" s="37" t="s">
        <v>10559</v>
      </c>
      <c r="D3574" s="37" t="s">
        <v>100</v>
      </c>
      <c r="E3574" s="31">
        <v>68</v>
      </c>
      <c r="F3574" s="48">
        <v>35354</v>
      </c>
      <c r="G3574" s="37" t="s">
        <v>2791</v>
      </c>
      <c r="H3574" s="37" t="s">
        <v>78</v>
      </c>
      <c r="I3574" s="37" t="s">
        <v>79</v>
      </c>
      <c r="J3574" s="37" t="s">
        <v>80</v>
      </c>
      <c r="K3574" s="50">
        <v>-100</v>
      </c>
      <c r="L3574" s="37" t="s">
        <v>81</v>
      </c>
      <c r="M3574" s="31">
        <v>3</v>
      </c>
    </row>
    <row spans="1:13" s="31" customFormat="1" ht="15.75" customHeight="1" x14ac:dyDescent="0.2" outlineLevel="0" r="3575">
      <c r="A3575" s="31">
        <v>3574</v>
      </c>
      <c r="B3575" s="37" t="s">
        <v>10549</v>
      </c>
      <c r="C3575" s="37" t="s">
        <v>10560</v>
      </c>
      <c r="D3575" s="37" t="s">
        <v>100</v>
      </c>
      <c r="E3575" s="31">
        <v>33</v>
      </c>
      <c r="F3575" s="48">
        <v>33274</v>
      </c>
      <c r="G3575" s="37" t="s">
        <v>198</v>
      </c>
      <c r="H3575" s="37" t="s">
        <v>191</v>
      </c>
      <c r="I3575" s="37" t="s">
        <v>79</v>
      </c>
      <c r="J3575" s="37" t="s">
        <v>80</v>
      </c>
      <c r="K3575" s="37" t="s">
        <v>4785</v>
      </c>
      <c r="L3575" s="37" t="s">
        <v>93</v>
      </c>
      <c r="M3575" s="31">
        <v>6</v>
      </c>
    </row>
    <row spans="1:13" s="31" customFormat="1" ht="15.75" customHeight="1" x14ac:dyDescent="0.2" outlineLevel="0" r="3576">
      <c r="A3576" s="31">
        <v>3575</v>
      </c>
      <c r="B3576" s="37" t="s">
        <v>10561</v>
      </c>
      <c r="C3576" s="37" t="s">
        <v>10562</v>
      </c>
      <c r="D3576" s="37" t="s">
        <v>100</v>
      </c>
      <c r="E3576" s="31">
        <v>82</v>
      </c>
      <c r="F3576" s="48">
        <v>26974</v>
      </c>
      <c r="G3576" s="37" t="s">
        <v>3106</v>
      </c>
      <c r="H3576" s="37" t="s">
        <v>161</v>
      </c>
      <c r="I3576" s="37" t="s">
        <v>104</v>
      </c>
      <c r="J3576" s="37" t="s">
        <v>80</v>
      </c>
      <c r="K3576" s="37" t="s">
        <v>4719</v>
      </c>
      <c r="L3576" s="37" t="s">
        <v>81</v>
      </c>
      <c r="M3576" s="31">
        <v>13</v>
      </c>
    </row>
    <row spans="1:13" s="31" customFormat="1" ht="15.75" customHeight="1" x14ac:dyDescent="0.2" outlineLevel="0" r="3577">
      <c r="A3577" s="31">
        <v>3576</v>
      </c>
      <c r="B3577" s="37" t="s">
        <v>3004</v>
      </c>
      <c r="C3577" s="37" t="s">
        <v>10563</v>
      </c>
      <c r="D3577" s="37" t="s">
        <v>100</v>
      </c>
      <c r="E3577" s="31">
        <v>10</v>
      </c>
      <c r="F3577" s="48">
        <v>25465</v>
      </c>
      <c r="G3577" s="37" t="s">
        <v>1002</v>
      </c>
      <c r="H3577" s="37" t="s">
        <v>250</v>
      </c>
      <c r="I3577" s="37" t="s">
        <v>79</v>
      </c>
      <c r="J3577" s="37" t="s">
        <v>80</v>
      </c>
      <c r="K3577" s="37" t="s">
        <v>5565</v>
      </c>
      <c r="L3577" s="37" t="s">
        <v>93</v>
      </c>
      <c r="M3577" s="31">
        <v>11</v>
      </c>
    </row>
    <row spans="1:13" s="31" customFormat="1" ht="15.75" customHeight="1" x14ac:dyDescent="0.2" outlineLevel="0" r="3578">
      <c r="A3578" s="31">
        <v>3577</v>
      </c>
      <c r="B3578" s="37" t="s">
        <v>10564</v>
      </c>
      <c r="C3578" s="37" t="s">
        <v>10565</v>
      </c>
      <c r="D3578" s="37" t="s">
        <v>74</v>
      </c>
      <c r="E3578" s="31">
        <v>29</v>
      </c>
      <c r="F3578" s="48">
        <v>23425</v>
      </c>
      <c r="G3578" s="37" t="s">
        <v>773</v>
      </c>
      <c r="H3578" s="37" t="s">
        <v>147</v>
      </c>
      <c r="I3578" s="37" t="s">
        <v>131</v>
      </c>
      <c r="J3578" s="37" t="s">
        <v>80</v>
      </c>
      <c r="K3578" s="50">
        <v>-100</v>
      </c>
      <c r="L3578" s="37" t="s">
        <v>93</v>
      </c>
      <c r="M3578" s="31">
        <v>10</v>
      </c>
    </row>
    <row spans="1:13" s="31" customFormat="1" ht="15.75" customHeight="1" x14ac:dyDescent="0.2" outlineLevel="0" r="3579">
      <c r="A3579" s="31">
        <v>3578</v>
      </c>
      <c r="B3579" s="37" t="s">
        <v>10566</v>
      </c>
      <c r="C3579" s="37" t="s">
        <v>10567</v>
      </c>
      <c r="D3579" s="37" t="s">
        <v>100</v>
      </c>
      <c r="E3579" s="31">
        <v>57</v>
      </c>
      <c r="F3579" s="48">
        <v>20755</v>
      </c>
      <c r="G3579" s="37" t="s">
        <v>726</v>
      </c>
      <c r="H3579" s="37" t="s">
        <v>92</v>
      </c>
      <c r="I3579" s="37" t="s">
        <v>79</v>
      </c>
      <c r="J3579" s="37" t="s">
        <v>80</v>
      </c>
      <c r="K3579" s="37" t="s">
        <v>4791</v>
      </c>
      <c r="L3579" s="37" t="s">
        <v>93</v>
      </c>
      <c r="M3579" s="31">
        <v>12</v>
      </c>
    </row>
    <row spans="1:13" s="31" customFormat="1" ht="15.75" customHeight="1" x14ac:dyDescent="0.2" outlineLevel="0" r="3580">
      <c r="A3580" s="31">
        <v>3579</v>
      </c>
      <c r="B3580" s="37" t="s">
        <v>10568</v>
      </c>
      <c r="C3580" s="37" t="s">
        <v>10569</v>
      </c>
      <c r="D3580" s="37" t="s">
        <v>100</v>
      </c>
      <c r="E3580" s="31">
        <v>32</v>
      </c>
      <c r="F3580" s="48">
        <v>32035</v>
      </c>
      <c r="G3580" s="37" t="s">
        <v>4328</v>
      </c>
      <c r="H3580" s="37" t="s">
        <v>191</v>
      </c>
      <c r="I3580" s="37" t="s">
        <v>131</v>
      </c>
      <c r="J3580" s="37" t="s">
        <v>80</v>
      </c>
      <c r="K3580" s="37" t="s">
        <v>5133</v>
      </c>
      <c r="L3580" s="37" t="s">
        <v>93</v>
      </c>
      <c r="M3580" s="31">
        <v>20</v>
      </c>
    </row>
    <row spans="1:13" s="31" customFormat="1" ht="15.75" customHeight="1" x14ac:dyDescent="0.2" outlineLevel="0" r="3581">
      <c r="A3581" s="31">
        <v>3580</v>
      </c>
      <c r="B3581" s="37" t="s">
        <v>10570</v>
      </c>
      <c r="C3581" s="37" t="s">
        <v>10571</v>
      </c>
      <c r="D3581" s="37" t="s">
        <v>100</v>
      </c>
      <c r="E3581" s="31">
        <v>61</v>
      </c>
      <c r="F3581" s="48">
        <v>26413</v>
      </c>
      <c r="G3581" s="37" t="s">
        <v>1323</v>
      </c>
      <c r="H3581" s="37" t="s">
        <v>191</v>
      </c>
      <c r="I3581" s="37" t="s">
        <v>79</v>
      </c>
      <c r="J3581" s="37" t="s">
        <v>80</v>
      </c>
      <c r="L3581" s="37" t="s">
        <v>93</v>
      </c>
      <c r="M3581" s="31">
        <v>10</v>
      </c>
    </row>
    <row spans="1:13" s="31" customFormat="1" ht="15.75" customHeight="1" x14ac:dyDescent="0.2" outlineLevel="0" r="3582">
      <c r="A3582" s="31">
        <v>3581</v>
      </c>
      <c r="B3582" s="37" t="s">
        <v>10572</v>
      </c>
      <c r="C3582" s="37" t="s">
        <v>10573</v>
      </c>
      <c r="D3582" s="37" t="s">
        <v>100</v>
      </c>
      <c r="E3582" s="31">
        <v>38</v>
      </c>
      <c r="F3582" s="48">
        <v>21011</v>
      </c>
      <c r="H3582" s="37" t="s">
        <v>250</v>
      </c>
      <c r="I3582" s="37" t="s">
        <v>79</v>
      </c>
      <c r="J3582" s="37" t="s">
        <v>80</v>
      </c>
      <c r="K3582" s="37" t="s">
        <v>4929</v>
      </c>
      <c r="L3582" s="37" t="s">
        <v>81</v>
      </c>
      <c r="M3582" s="31">
        <v>6</v>
      </c>
    </row>
    <row spans="1:13" s="31" customFormat="1" ht="15.75" customHeight="1" x14ac:dyDescent="0.2" outlineLevel="0" r="3583">
      <c r="A3583" s="31">
        <v>3582</v>
      </c>
      <c r="B3583" s="37" t="s">
        <v>10574</v>
      </c>
      <c r="C3583" s="37" t="s">
        <v>10575</v>
      </c>
      <c r="D3583" s="37" t="s">
        <v>100</v>
      </c>
      <c r="E3583" s="31">
        <v>66</v>
      </c>
      <c r="F3583" s="48">
        <v>22626</v>
      </c>
      <c r="G3583" s="37" t="s">
        <v>1403</v>
      </c>
      <c r="H3583" s="37" t="s">
        <v>92</v>
      </c>
      <c r="I3583" s="37" t="s">
        <v>79</v>
      </c>
      <c r="J3583" s="37" t="s">
        <v>80</v>
      </c>
      <c r="K3583" s="37" t="s">
        <v>5035</v>
      </c>
      <c r="L3583" s="37" t="s">
        <v>93</v>
      </c>
      <c r="M3583" s="31">
        <v>17</v>
      </c>
    </row>
    <row spans="1:13" s="31" customFormat="1" ht="15.75" customHeight="1" x14ac:dyDescent="0.2" outlineLevel="0" r="3584">
      <c r="A3584" s="31">
        <v>3583</v>
      </c>
      <c r="B3584" s="37" t="s">
        <v>10576</v>
      </c>
      <c r="C3584" s="37" t="s">
        <v>10577</v>
      </c>
      <c r="D3584" s="37" t="s">
        <v>100</v>
      </c>
      <c r="E3584" s="31">
        <v>71</v>
      </c>
      <c r="F3584" s="48">
        <v>23889</v>
      </c>
      <c r="G3584" s="37" t="s">
        <v>551</v>
      </c>
      <c r="H3584" s="37" t="s">
        <v>147</v>
      </c>
      <c r="I3584" s="37" t="s">
        <v>104</v>
      </c>
      <c r="J3584" s="37" t="s">
        <v>80</v>
      </c>
      <c r="K3584" s="37" t="s">
        <v>4722</v>
      </c>
      <c r="L3584" s="37" t="s">
        <v>93</v>
      </c>
      <c r="M3584" s="31">
        <v>5</v>
      </c>
    </row>
    <row spans="1:13" s="31" customFormat="1" ht="15.75" customHeight="1" x14ac:dyDescent="0.2" outlineLevel="0" r="3585">
      <c r="A3585" s="31">
        <v>3584</v>
      </c>
      <c r="B3585" s="37" t="s">
        <v>10578</v>
      </c>
      <c r="C3585" s="37" t="s">
        <v>10579</v>
      </c>
      <c r="D3585" s="37" t="s">
        <v>74</v>
      </c>
      <c r="E3585" s="31">
        <v>95</v>
      </c>
      <c r="F3585" s="48">
        <v>22660</v>
      </c>
      <c r="H3585" s="37" t="s">
        <v>191</v>
      </c>
      <c r="I3585" s="37" t="s">
        <v>79</v>
      </c>
      <c r="J3585" s="37" t="s">
        <v>80</v>
      </c>
      <c r="K3585" s="37" t="s">
        <v>4913</v>
      </c>
      <c r="L3585" s="37" t="s">
        <v>93</v>
      </c>
      <c r="M3585" s="31">
        <v>10</v>
      </c>
    </row>
    <row spans="1:13" s="31" customFormat="1" ht="15.75" customHeight="1" x14ac:dyDescent="0.2" outlineLevel="0" r="3586">
      <c r="A3586" s="31">
        <v>3585</v>
      </c>
      <c r="B3586" s="37" t="s">
        <v>9002</v>
      </c>
      <c r="C3586" s="37" t="s">
        <v>10580</v>
      </c>
      <c r="D3586" s="37" t="s">
        <v>100</v>
      </c>
      <c r="E3586" s="31">
        <v>41</v>
      </c>
      <c r="F3586" s="48">
        <v>22855</v>
      </c>
      <c r="H3586" s="37" t="s">
        <v>103</v>
      </c>
      <c r="I3586" s="37" t="s">
        <v>131</v>
      </c>
      <c r="J3586" s="37" t="s">
        <v>80</v>
      </c>
      <c r="K3586" s="37" t="s">
        <v>4706</v>
      </c>
      <c r="L3586" s="37" t="s">
        <v>81</v>
      </c>
      <c r="M3586" s="31">
        <v>20</v>
      </c>
    </row>
    <row spans="1:13" s="31" customFormat="1" ht="15.75" customHeight="1" x14ac:dyDescent="0.2" outlineLevel="0" r="3587">
      <c r="A3587" s="31">
        <v>3586</v>
      </c>
      <c r="B3587" s="37" t="s">
        <v>10581</v>
      </c>
      <c r="C3587" s="37" t="s">
        <v>7485</v>
      </c>
      <c r="D3587" s="37" t="s">
        <v>100</v>
      </c>
      <c r="E3587" s="31">
        <v>79</v>
      </c>
      <c r="F3587" s="48">
        <v>28891</v>
      </c>
      <c r="G3587" s="37" t="s">
        <v>1975</v>
      </c>
      <c r="H3587" s="37" t="s">
        <v>191</v>
      </c>
      <c r="I3587" s="37" t="s">
        <v>104</v>
      </c>
      <c r="J3587" s="37" t="s">
        <v>80</v>
      </c>
      <c r="K3587" s="37" t="s">
        <v>4725</v>
      </c>
      <c r="L3587" s="37" t="s">
        <v>93</v>
      </c>
      <c r="M3587" s="31">
        <v>10</v>
      </c>
    </row>
    <row spans="1:13" s="31" customFormat="1" ht="15.75" customHeight="1" x14ac:dyDescent="0.2" outlineLevel="0" r="3588">
      <c r="A3588" s="31">
        <v>3587</v>
      </c>
      <c r="B3588" s="37" t="s">
        <v>10582</v>
      </c>
      <c r="C3588" s="37" t="s">
        <v>10583</v>
      </c>
      <c r="D3588" s="37" t="s">
        <v>100</v>
      </c>
      <c r="E3588" s="31">
        <v>85</v>
      </c>
      <c r="F3588" s="48">
        <v>35697</v>
      </c>
      <c r="H3588" s="37" t="s">
        <v>250</v>
      </c>
      <c r="I3588" s="37" t="s">
        <v>104</v>
      </c>
      <c r="J3588" s="37" t="s">
        <v>80</v>
      </c>
      <c r="K3588" s="37" t="s">
        <v>5565</v>
      </c>
      <c r="L3588" s="37" t="s">
        <v>93</v>
      </c>
      <c r="M3588" s="31">
        <v>2</v>
      </c>
    </row>
    <row spans="1:13" s="31" customFormat="1" ht="15.75" customHeight="1" x14ac:dyDescent="0.2" outlineLevel="0" r="3589">
      <c r="A3589" s="31">
        <v>3588</v>
      </c>
      <c r="B3589" s="37" t="s">
        <v>10584</v>
      </c>
      <c r="C3589" s="37" t="s">
        <v>10585</v>
      </c>
      <c r="D3589" s="37" t="s">
        <v>100</v>
      </c>
      <c r="E3589" s="31">
        <v>15</v>
      </c>
      <c r="F3589" s="48">
        <v>22436</v>
      </c>
      <c r="G3589" s="37" t="s">
        <v>5130</v>
      </c>
      <c r="H3589" s="37" t="s">
        <v>191</v>
      </c>
      <c r="I3589" s="37" t="s">
        <v>104</v>
      </c>
      <c r="J3589" s="37" t="s">
        <v>80</v>
      </c>
      <c r="L3589" s="37" t="s">
        <v>81</v>
      </c>
      <c r="M3589" s="31">
        <v>18</v>
      </c>
    </row>
    <row spans="1:13" s="31" customFormat="1" ht="15.75" customHeight="1" x14ac:dyDescent="0.2" outlineLevel="0" r="3590">
      <c r="A3590" s="31">
        <v>3589</v>
      </c>
      <c r="B3590" s="37" t="s">
        <v>3543</v>
      </c>
      <c r="C3590" s="37" t="s">
        <v>10586</v>
      </c>
      <c r="D3590" s="37" t="s">
        <v>100</v>
      </c>
      <c r="E3590" s="31">
        <v>73</v>
      </c>
      <c r="F3590" s="48">
        <v>22696</v>
      </c>
      <c r="G3590" s="37" t="s">
        <v>2016</v>
      </c>
      <c r="H3590" s="37" t="s">
        <v>191</v>
      </c>
      <c r="I3590" s="37" t="s">
        <v>131</v>
      </c>
      <c r="J3590" s="37" t="s">
        <v>80</v>
      </c>
      <c r="K3590" s="37" t="s">
        <v>5513</v>
      </c>
      <c r="L3590" s="37" t="s">
        <v>93</v>
      </c>
      <c r="M3590" s="31">
        <v>17</v>
      </c>
    </row>
    <row spans="1:13" s="31" customFormat="1" ht="15.75" customHeight="1" x14ac:dyDescent="0.2" outlineLevel="0" r="3591">
      <c r="A3591" s="31">
        <v>3590</v>
      </c>
      <c r="B3591" s="37" t="s">
        <v>1750</v>
      </c>
      <c r="C3591" s="37" t="s">
        <v>10587</v>
      </c>
      <c r="D3591" s="37" t="s">
        <v>100</v>
      </c>
      <c r="E3591" s="31">
        <v>32</v>
      </c>
      <c r="F3591" s="48">
        <v>28596</v>
      </c>
      <c r="H3591" s="37" t="s">
        <v>78</v>
      </c>
      <c r="I3591" s="37" t="s">
        <v>79</v>
      </c>
      <c r="J3591" s="37" t="s">
        <v>80</v>
      </c>
      <c r="K3591" s="37" t="s">
        <v>4791</v>
      </c>
      <c r="L3591" s="37" t="s">
        <v>81</v>
      </c>
      <c r="M3591" s="31">
        <v>19</v>
      </c>
    </row>
    <row spans="1:13" s="31" customFormat="1" ht="15.75" customHeight="1" x14ac:dyDescent="0.2" outlineLevel="0" r="3592">
      <c r="A3592" s="31">
        <v>3591</v>
      </c>
      <c r="B3592" s="37" t="s">
        <v>10588</v>
      </c>
      <c r="C3592" s="37" t="s">
        <v>10589</v>
      </c>
      <c r="D3592" s="37" t="s">
        <v>74</v>
      </c>
      <c r="E3592" s="31">
        <v>15</v>
      </c>
      <c r="F3592" s="48">
        <v>28791</v>
      </c>
      <c r="G3592" s="37" t="s">
        <v>737</v>
      </c>
      <c r="H3592" s="37" t="s">
        <v>103</v>
      </c>
      <c r="I3592" s="37" t="s">
        <v>79</v>
      </c>
      <c r="J3592" s="37" t="s">
        <v>80</v>
      </c>
      <c r="K3592" s="37" t="s">
        <v>4833</v>
      </c>
      <c r="L3592" s="37" t="s">
        <v>93</v>
      </c>
      <c r="M3592" s="31">
        <v>10</v>
      </c>
    </row>
    <row spans="1:13" s="31" customFormat="1" ht="15.75" customHeight="1" x14ac:dyDescent="0.2" outlineLevel="0" r="3593">
      <c r="A3593" s="31">
        <v>3592</v>
      </c>
      <c r="B3593" s="37" t="s">
        <v>7791</v>
      </c>
      <c r="C3593" s="37" t="s">
        <v>310</v>
      </c>
      <c r="D3593" s="37" t="s">
        <v>74</v>
      </c>
      <c r="E3593" s="31">
        <v>72</v>
      </c>
      <c r="F3593" s="48">
        <v>19841</v>
      </c>
      <c r="G3593" s="37" t="s">
        <v>804</v>
      </c>
      <c r="H3593" s="37" t="s">
        <v>250</v>
      </c>
      <c r="I3593" s="37" t="s">
        <v>79</v>
      </c>
      <c r="J3593" s="37" t="s">
        <v>80</v>
      </c>
      <c r="K3593" s="37" t="s">
        <v>4997</v>
      </c>
      <c r="L3593" s="37" t="s">
        <v>93</v>
      </c>
      <c r="M3593" s="31">
        <v>12</v>
      </c>
    </row>
    <row spans="1:13" s="31" customFormat="1" ht="15.75" customHeight="1" x14ac:dyDescent="0.2" outlineLevel="0" r="3594">
      <c r="A3594" s="31">
        <v>3593</v>
      </c>
      <c r="B3594" s="37" t="s">
        <v>1853</v>
      </c>
      <c r="C3594" s="37" t="s">
        <v>10590</v>
      </c>
      <c r="D3594" s="37" t="s">
        <v>100</v>
      </c>
      <c r="E3594" s="31">
        <v>71</v>
      </c>
      <c r="F3594" s="48">
        <v>35165</v>
      </c>
      <c r="G3594" s="37" t="s">
        <v>1313</v>
      </c>
      <c r="H3594" s="37" t="s">
        <v>147</v>
      </c>
      <c r="I3594" s="37" t="s">
        <v>79</v>
      </c>
      <c r="J3594" s="37" t="s">
        <v>80</v>
      </c>
      <c r="K3594" s="37" t="s">
        <v>4788</v>
      </c>
      <c r="L3594" s="37" t="s">
        <v>93</v>
      </c>
      <c r="M3594" s="31">
        <v>5</v>
      </c>
    </row>
    <row spans="1:13" s="31" customFormat="1" ht="15.75" customHeight="1" x14ac:dyDescent="0.2" outlineLevel="0" r="3595">
      <c r="A3595" s="31">
        <v>3594</v>
      </c>
      <c r="B3595" s="37" t="s">
        <v>10591</v>
      </c>
      <c r="C3595" s="37" t="s">
        <v>10592</v>
      </c>
      <c r="D3595" s="37" t="s">
        <v>74</v>
      </c>
      <c r="E3595" s="31">
        <v>45</v>
      </c>
      <c r="F3595" s="48">
        <v>31416</v>
      </c>
      <c r="G3595" s="37" t="s">
        <v>449</v>
      </c>
      <c r="H3595" s="37" t="s">
        <v>78</v>
      </c>
      <c r="I3595" s="37" t="s">
        <v>79</v>
      </c>
      <c r="J3595" s="37" t="s">
        <v>80</v>
      </c>
      <c r="K3595" s="37" t="s">
        <v>4737</v>
      </c>
      <c r="L3595" s="37" t="s">
        <v>93</v>
      </c>
      <c r="M3595" s="31">
        <v>18</v>
      </c>
    </row>
    <row spans="1:13" s="31" customFormat="1" ht="15.75" customHeight="1" x14ac:dyDescent="0.2" outlineLevel="0" r="3596">
      <c r="A3596" s="31">
        <v>3595</v>
      </c>
      <c r="B3596" s="37" t="s">
        <v>1606</v>
      </c>
      <c r="C3596" s="37" t="s">
        <v>10593</v>
      </c>
      <c r="D3596" s="37" t="s">
        <v>100</v>
      </c>
      <c r="E3596" s="31">
        <v>81</v>
      </c>
      <c r="F3596" s="48">
        <v>27734</v>
      </c>
      <c r="G3596" s="37" t="s">
        <v>820</v>
      </c>
      <c r="H3596" s="37" t="s">
        <v>147</v>
      </c>
      <c r="I3596" s="37" t="s">
        <v>79</v>
      </c>
      <c r="J3596" s="37" t="s">
        <v>80</v>
      </c>
      <c r="L3596" s="37" t="s">
        <v>93</v>
      </c>
      <c r="M3596" s="31">
        <v>6</v>
      </c>
    </row>
    <row spans="1:13" s="31" customFormat="1" ht="15.75" customHeight="1" x14ac:dyDescent="0.2" outlineLevel="0" r="3597">
      <c r="A3597" s="31">
        <v>3596</v>
      </c>
      <c r="B3597" s="37" t="s">
        <v>10594</v>
      </c>
      <c r="C3597" s="37" t="s">
        <v>10595</v>
      </c>
      <c r="D3597" s="37" t="s">
        <v>100</v>
      </c>
      <c r="E3597" s="31">
        <v>57</v>
      </c>
      <c r="F3597" s="48">
        <v>28484</v>
      </c>
      <c r="G3597" s="37" t="s">
        <v>515</v>
      </c>
      <c r="H3597" s="37" t="s">
        <v>147</v>
      </c>
      <c r="I3597" s="37" t="s">
        <v>79</v>
      </c>
      <c r="J3597" s="37" t="s">
        <v>80</v>
      </c>
      <c r="K3597" s="37" t="s">
        <v>4828</v>
      </c>
      <c r="L3597" s="37" t="s">
        <v>93</v>
      </c>
      <c r="M3597" s="31">
        <v>20</v>
      </c>
    </row>
    <row spans="1:13" s="31" customFormat="1" ht="15.75" customHeight="1" x14ac:dyDescent="0.2" outlineLevel="0" r="3598">
      <c r="A3598" s="31">
        <v>3597</v>
      </c>
      <c r="B3598" s="37" t="s">
        <v>1334</v>
      </c>
      <c r="D3598" s="37" t="s">
        <v>74</v>
      </c>
      <c r="E3598" s="31">
        <v>71</v>
      </c>
      <c r="F3598" s="48">
        <v>19891</v>
      </c>
      <c r="G3598" s="37" t="s">
        <v>1218</v>
      </c>
      <c r="H3598" s="37" t="s">
        <v>92</v>
      </c>
      <c r="I3598" s="37" t="s">
        <v>104</v>
      </c>
      <c r="J3598" s="37" t="s">
        <v>80</v>
      </c>
      <c r="K3598" s="37" t="s">
        <v>4804</v>
      </c>
      <c r="L3598" s="37" t="s">
        <v>81</v>
      </c>
      <c r="M3598" s="31">
        <v>16</v>
      </c>
    </row>
    <row spans="1:13" s="31" customFormat="1" ht="15.75" customHeight="1" x14ac:dyDescent="0.2" outlineLevel="0" r="3599">
      <c r="A3599" s="31">
        <v>3598</v>
      </c>
      <c r="B3599" s="37" t="s">
        <v>10370</v>
      </c>
      <c r="C3599" s="37" t="s">
        <v>10596</v>
      </c>
      <c r="D3599" s="37" t="s">
        <v>74</v>
      </c>
      <c r="E3599" s="31">
        <v>72</v>
      </c>
      <c r="F3599" s="48">
        <v>34685</v>
      </c>
      <c r="G3599" s="37" t="s">
        <v>3953</v>
      </c>
      <c r="H3599" s="37" t="s">
        <v>78</v>
      </c>
      <c r="I3599" s="37" t="s">
        <v>104</v>
      </c>
      <c r="J3599" s="37" t="s">
        <v>80</v>
      </c>
      <c r="K3599" s="37" t="s">
        <v>4954</v>
      </c>
      <c r="L3599" s="37" t="s">
        <v>81</v>
      </c>
      <c r="M3599" s="31">
        <v>5</v>
      </c>
    </row>
    <row spans="1:13" s="31" customFormat="1" ht="15.75" customHeight="1" x14ac:dyDescent="0.2" outlineLevel="0" r="3600">
      <c r="A3600" s="31">
        <v>3599</v>
      </c>
      <c r="B3600" s="37" t="s">
        <v>10597</v>
      </c>
      <c r="C3600" s="37" t="s">
        <v>10598</v>
      </c>
      <c r="D3600" s="37" t="s">
        <v>74</v>
      </c>
      <c r="E3600" s="31">
        <v>11</v>
      </c>
      <c r="F3600" s="48">
        <v>20512</v>
      </c>
      <c r="G3600" s="37" t="s">
        <v>643</v>
      </c>
      <c r="H3600" s="37" t="s">
        <v>250</v>
      </c>
      <c r="I3600" s="37" t="s">
        <v>131</v>
      </c>
      <c r="J3600" s="37" t="s">
        <v>80</v>
      </c>
      <c r="K3600" s="50">
        <v>100</v>
      </c>
      <c r="L3600" s="37" t="s">
        <v>81</v>
      </c>
      <c r="M3600" s="31">
        <v>6</v>
      </c>
    </row>
    <row spans="1:13" s="31" customFormat="1" ht="15.75" customHeight="1" x14ac:dyDescent="0.2" outlineLevel="0" r="3601">
      <c r="A3601" s="31">
        <v>3600</v>
      </c>
      <c r="B3601" s="37" t="s">
        <v>10599</v>
      </c>
      <c r="C3601" s="37" t="s">
        <v>10600</v>
      </c>
      <c r="D3601" s="37" t="s">
        <v>74</v>
      </c>
      <c r="E3601" s="31">
        <v>88</v>
      </c>
      <c r="F3601" s="48">
        <v>22783</v>
      </c>
      <c r="G3601" s="37" t="s">
        <v>901</v>
      </c>
      <c r="H3601" s="37" t="s">
        <v>250</v>
      </c>
      <c r="I3601" s="37" t="s">
        <v>79</v>
      </c>
      <c r="J3601" s="37" t="s">
        <v>80</v>
      </c>
      <c r="K3601" s="37" t="s">
        <v>4782</v>
      </c>
      <c r="L3601" s="37" t="s">
        <v>93</v>
      </c>
      <c r="M3601" s="31">
        <v>16</v>
      </c>
    </row>
    <row spans="1:13" s="31" customFormat="1" ht="15.75" customHeight="1" x14ac:dyDescent="0.2" outlineLevel="0" r="3602">
      <c r="A3602" s="31">
        <v>3601</v>
      </c>
      <c r="B3602" s="37" t="s">
        <v>10601</v>
      </c>
      <c r="C3602" s="37" t="s">
        <v>10602</v>
      </c>
      <c r="D3602" s="37" t="s">
        <v>100</v>
      </c>
      <c r="E3602" s="31">
        <v>85</v>
      </c>
      <c r="F3602" s="48">
        <v>27751</v>
      </c>
      <c r="G3602" s="37" t="s">
        <v>804</v>
      </c>
      <c r="H3602" s="37" t="s">
        <v>161</v>
      </c>
      <c r="I3602" s="37" t="s">
        <v>79</v>
      </c>
      <c r="J3602" s="37" t="s">
        <v>80</v>
      </c>
      <c r="K3602" s="37" t="s">
        <v>4737</v>
      </c>
      <c r="L3602" s="37" t="s">
        <v>93</v>
      </c>
      <c r="M3602" s="31">
        <v>18</v>
      </c>
    </row>
    <row spans="1:13" s="31" customFormat="1" ht="15.75" customHeight="1" x14ac:dyDescent="0.2" outlineLevel="0" r="3603">
      <c r="A3603" s="31">
        <v>3602</v>
      </c>
      <c r="B3603" s="37" t="s">
        <v>10603</v>
      </c>
      <c r="C3603" s="37" t="s">
        <v>10604</v>
      </c>
      <c r="D3603" s="37" t="s">
        <v>100</v>
      </c>
      <c r="E3603" s="31">
        <v>23</v>
      </c>
      <c r="F3603" s="48">
        <v>32474</v>
      </c>
      <c r="G3603" s="37" t="s">
        <v>1002</v>
      </c>
      <c r="H3603" s="37" t="s">
        <v>191</v>
      </c>
      <c r="I3603" s="37" t="s">
        <v>79</v>
      </c>
      <c r="J3603" s="37" t="s">
        <v>80</v>
      </c>
      <c r="K3603" s="37" t="s">
        <v>4884</v>
      </c>
      <c r="L3603" s="37" t="s">
        <v>93</v>
      </c>
      <c r="M3603" s="31">
        <v>12</v>
      </c>
    </row>
    <row spans="1:13" s="31" customFormat="1" ht="15.75" customHeight="1" x14ac:dyDescent="0.2" outlineLevel="0" r="3604">
      <c r="A3604" s="31">
        <v>3603</v>
      </c>
      <c r="B3604" s="37" t="s">
        <v>9388</v>
      </c>
      <c r="C3604" s="37" t="s">
        <v>10605</v>
      </c>
      <c r="D3604" s="37" t="s">
        <v>74</v>
      </c>
      <c r="E3604" s="31">
        <v>90</v>
      </c>
      <c r="F3604" s="48">
        <v>19994</v>
      </c>
      <c r="G3604" s="37" t="s">
        <v>750</v>
      </c>
      <c r="H3604" s="37" t="s">
        <v>147</v>
      </c>
      <c r="I3604" s="37" t="s">
        <v>79</v>
      </c>
      <c r="J3604" s="37" t="s">
        <v>80</v>
      </c>
      <c r="K3604" s="49">
        <v>43132</v>
      </c>
      <c r="L3604" s="37" t="s">
        <v>81</v>
      </c>
      <c r="M3604" s="31">
        <v>14</v>
      </c>
    </row>
    <row spans="1:13" s="31" customFormat="1" ht="15.75" customHeight="1" x14ac:dyDescent="0.2" outlineLevel="0" r="3605">
      <c r="A3605" s="31">
        <v>3604</v>
      </c>
      <c r="B3605" s="37" t="s">
        <v>10606</v>
      </c>
      <c r="C3605" s="37" t="s">
        <v>10607</v>
      </c>
      <c r="D3605" s="37" t="s">
        <v>74</v>
      </c>
      <c r="E3605" s="31">
        <v>3</v>
      </c>
      <c r="F3605" s="48">
        <v>26032</v>
      </c>
      <c r="G3605" s="37" t="s">
        <v>401</v>
      </c>
      <c r="H3605" s="37" t="s">
        <v>191</v>
      </c>
      <c r="I3605" s="37" t="s">
        <v>131</v>
      </c>
      <c r="J3605" s="37" t="s">
        <v>80</v>
      </c>
      <c r="K3605" s="37" t="s">
        <v>5453</v>
      </c>
      <c r="L3605" s="37" t="s">
        <v>81</v>
      </c>
      <c r="M3605" s="31">
        <v>9</v>
      </c>
    </row>
    <row spans="1:13" s="31" customFormat="1" ht="15.75" customHeight="1" x14ac:dyDescent="0.2" outlineLevel="0" r="3606">
      <c r="A3606" s="31">
        <v>3605</v>
      </c>
      <c r="B3606" s="37" t="s">
        <v>4033</v>
      </c>
      <c r="C3606" s="37" t="s">
        <v>10608</v>
      </c>
      <c r="D3606" s="37" t="s">
        <v>74</v>
      </c>
      <c r="E3606" s="31">
        <v>54</v>
      </c>
      <c r="F3606" s="48">
        <v>34362</v>
      </c>
      <c r="G3606" s="37" t="s">
        <v>230</v>
      </c>
      <c r="H3606" s="37" t="s">
        <v>250</v>
      </c>
      <c r="I3606" s="37" t="s">
        <v>79</v>
      </c>
      <c r="J3606" s="37" t="s">
        <v>80</v>
      </c>
      <c r="K3606" s="37" t="s">
        <v>4959</v>
      </c>
      <c r="L3606" s="37" t="s">
        <v>93</v>
      </c>
      <c r="M3606" s="31">
        <v>6</v>
      </c>
    </row>
    <row spans="1:13" s="31" customFormat="1" ht="15.75" customHeight="1" x14ac:dyDescent="0.2" outlineLevel="0" r="3607">
      <c r="A3607" s="31">
        <v>3606</v>
      </c>
      <c r="B3607" s="37" t="s">
        <v>5435</v>
      </c>
      <c r="C3607" s="37" t="s">
        <v>10609</v>
      </c>
      <c r="D3607" s="37" t="s">
        <v>100</v>
      </c>
      <c r="E3607" s="31">
        <v>52</v>
      </c>
      <c r="F3607" s="48">
        <v>20860</v>
      </c>
      <c r="G3607" s="37" t="s">
        <v>895</v>
      </c>
      <c r="H3607" s="37" t="s">
        <v>250</v>
      </c>
      <c r="I3607" s="37" t="s">
        <v>131</v>
      </c>
      <c r="J3607" s="37" t="s">
        <v>80</v>
      </c>
      <c r="K3607" s="37" t="s">
        <v>4791</v>
      </c>
      <c r="L3607" s="37" t="s">
        <v>93</v>
      </c>
      <c r="M3607" s="31">
        <v>15</v>
      </c>
    </row>
    <row spans="1:13" s="31" customFormat="1" ht="15.75" customHeight="1" x14ac:dyDescent="0.2" outlineLevel="0" r="3608">
      <c r="A3608" s="31">
        <v>3607</v>
      </c>
      <c r="B3608" s="37" t="s">
        <v>10610</v>
      </c>
      <c r="C3608" s="37" t="s">
        <v>10611</v>
      </c>
      <c r="D3608" s="37" t="s">
        <v>74</v>
      </c>
      <c r="E3608" s="31">
        <v>99</v>
      </c>
      <c r="F3608" s="48">
        <v>37033</v>
      </c>
      <c r="G3608" s="37" t="s">
        <v>198</v>
      </c>
      <c r="H3608" s="37" t="s">
        <v>191</v>
      </c>
      <c r="I3608" s="37" t="s">
        <v>79</v>
      </c>
      <c r="J3608" s="37" t="s">
        <v>80</v>
      </c>
      <c r="K3608" s="37" t="s">
        <v>4785</v>
      </c>
      <c r="L3608" s="37" t="s">
        <v>93</v>
      </c>
      <c r="M3608" s="31">
        <v>1</v>
      </c>
    </row>
    <row spans="1:13" s="31" customFormat="1" ht="15.75" customHeight="1" x14ac:dyDescent="0.2" outlineLevel="0" r="3609">
      <c r="A3609" s="31">
        <v>3608</v>
      </c>
      <c r="B3609" s="37" t="s">
        <v>4318</v>
      </c>
      <c r="C3609" s="37" t="s">
        <v>10612</v>
      </c>
      <c r="D3609" s="37" t="s">
        <v>74</v>
      </c>
      <c r="E3609" s="31">
        <v>86</v>
      </c>
      <c r="F3609" s="48">
        <v>26801</v>
      </c>
      <c r="G3609" s="37" t="s">
        <v>694</v>
      </c>
      <c r="H3609" s="37" t="s">
        <v>415</v>
      </c>
      <c r="I3609" s="37" t="s">
        <v>131</v>
      </c>
      <c r="J3609" s="37" t="s">
        <v>80</v>
      </c>
      <c r="K3609" s="37" t="s">
        <v>4709</v>
      </c>
      <c r="L3609" s="37" t="s">
        <v>93</v>
      </c>
      <c r="M3609" s="31">
        <v>8</v>
      </c>
    </row>
    <row spans="1:13" s="31" customFormat="1" ht="15.75" customHeight="1" x14ac:dyDescent="0.2" outlineLevel="0" r="3610">
      <c r="A3610" s="31">
        <v>3609</v>
      </c>
      <c r="B3610" s="37" t="s">
        <v>3316</v>
      </c>
      <c r="C3610" s="37" t="s">
        <v>10613</v>
      </c>
      <c r="D3610" s="37" t="s">
        <v>74</v>
      </c>
      <c r="E3610" s="31">
        <v>69</v>
      </c>
      <c r="F3610" s="48">
        <v>35675</v>
      </c>
      <c r="G3610" s="37" t="s">
        <v>720</v>
      </c>
      <c r="H3610" s="37" t="s">
        <v>78</v>
      </c>
      <c r="I3610" s="37" t="s">
        <v>79</v>
      </c>
      <c r="J3610" s="37" t="s">
        <v>80</v>
      </c>
      <c r="K3610" s="37" t="s">
        <v>4728</v>
      </c>
      <c r="L3610" s="37" t="s">
        <v>93</v>
      </c>
      <c r="M3610" s="31">
        <v>4</v>
      </c>
    </row>
    <row spans="1:13" s="31" customFormat="1" ht="15.75" customHeight="1" x14ac:dyDescent="0.2" outlineLevel="0" r="3611">
      <c r="A3611" s="31">
        <v>3610</v>
      </c>
      <c r="B3611" s="37" t="s">
        <v>10614</v>
      </c>
      <c r="C3611" s="37" t="s">
        <v>6654</v>
      </c>
      <c r="D3611" s="37" t="s">
        <v>74</v>
      </c>
      <c r="E3611" s="31">
        <v>1</v>
      </c>
      <c r="F3611" s="48">
        <v>31865</v>
      </c>
      <c r="G3611" s="37" t="s">
        <v>895</v>
      </c>
      <c r="H3611" s="37" t="s">
        <v>103</v>
      </c>
      <c r="I3611" s="37" t="s">
        <v>131</v>
      </c>
      <c r="J3611" s="37" t="s">
        <v>80</v>
      </c>
      <c r="K3611" s="37" t="s">
        <v>5089</v>
      </c>
      <c r="L3611" s="37" t="s">
        <v>81</v>
      </c>
      <c r="M3611" s="31">
        <v>16</v>
      </c>
    </row>
    <row spans="1:13" s="31" customFormat="1" ht="15.75" customHeight="1" x14ac:dyDescent="0.2" outlineLevel="0" r="3612">
      <c r="A3612" s="31">
        <v>3611</v>
      </c>
      <c r="B3612" s="37" t="s">
        <v>4732</v>
      </c>
      <c r="C3612" s="37" t="s">
        <v>10615</v>
      </c>
      <c r="D3612" s="37" t="s">
        <v>74</v>
      </c>
      <c r="E3612" s="31">
        <v>20</v>
      </c>
      <c r="F3612" s="48">
        <v>25668</v>
      </c>
      <c r="G3612" s="37" t="s">
        <v>3212</v>
      </c>
      <c r="H3612" s="37" t="s">
        <v>250</v>
      </c>
      <c r="I3612" s="37" t="s">
        <v>104</v>
      </c>
      <c r="J3612" s="37" t="s">
        <v>80</v>
      </c>
      <c r="K3612" s="37" t="s">
        <v>4985</v>
      </c>
      <c r="L3612" s="37" t="s">
        <v>81</v>
      </c>
      <c r="M3612" s="31">
        <v>10</v>
      </c>
    </row>
    <row spans="1:13" s="31" customFormat="1" ht="15.75" customHeight="1" x14ac:dyDescent="0.2" outlineLevel="0" r="3613">
      <c r="A3613" s="31">
        <v>3612</v>
      </c>
      <c r="B3613" s="37" t="s">
        <v>7828</v>
      </c>
      <c r="C3613" s="37" t="s">
        <v>10616</v>
      </c>
      <c r="D3613" s="37" t="s">
        <v>74</v>
      </c>
      <c r="E3613" s="31">
        <v>27</v>
      </c>
      <c r="F3613" s="48">
        <v>29186</v>
      </c>
      <c r="H3613" s="37" t="s">
        <v>161</v>
      </c>
      <c r="I3613" s="37" t="s">
        <v>131</v>
      </c>
      <c r="J3613" s="37" t="s">
        <v>80</v>
      </c>
      <c r="K3613" s="37" t="s">
        <v>4902</v>
      </c>
      <c r="L3613" s="37" t="s">
        <v>93</v>
      </c>
      <c r="M3613" s="31">
        <v>15</v>
      </c>
    </row>
    <row spans="1:13" s="31" customFormat="1" ht="15.75" customHeight="1" x14ac:dyDescent="0.2" outlineLevel="0" r="3614">
      <c r="A3614" s="31">
        <v>3613</v>
      </c>
      <c r="B3614" s="37" t="s">
        <v>10617</v>
      </c>
      <c r="C3614" s="37" t="s">
        <v>10618</v>
      </c>
      <c r="D3614" s="37" t="s">
        <v>74</v>
      </c>
      <c r="E3614" s="31">
        <v>27</v>
      </c>
      <c r="F3614" s="48">
        <v>26410</v>
      </c>
      <c r="G3614" s="37" t="s">
        <v>3063</v>
      </c>
      <c r="H3614" s="37" t="s">
        <v>191</v>
      </c>
      <c r="I3614" s="37" t="s">
        <v>79</v>
      </c>
      <c r="J3614" s="37" t="s">
        <v>80</v>
      </c>
      <c r="K3614" s="37" t="s">
        <v>5176</v>
      </c>
      <c r="L3614" s="37" t="s">
        <v>81</v>
      </c>
      <c r="M3614" s="31">
        <v>9</v>
      </c>
    </row>
    <row spans="1:13" s="31" customFormat="1" ht="15.75" customHeight="1" x14ac:dyDescent="0.2" outlineLevel="0" r="3615">
      <c r="A3615" s="31">
        <v>3614</v>
      </c>
      <c r="B3615" s="37" t="s">
        <v>7319</v>
      </c>
      <c r="C3615" s="37" t="s">
        <v>7584</v>
      </c>
      <c r="D3615" s="37" t="s">
        <v>74</v>
      </c>
      <c r="E3615" s="31">
        <v>59</v>
      </c>
      <c r="F3615" s="48">
        <v>22455</v>
      </c>
      <c r="G3615" s="37" t="s">
        <v>175</v>
      </c>
      <c r="H3615" s="37" t="s">
        <v>147</v>
      </c>
      <c r="I3615" s="37" t="s">
        <v>104</v>
      </c>
      <c r="J3615" s="37" t="s">
        <v>80</v>
      </c>
      <c r="K3615" s="37" t="s">
        <v>4971</v>
      </c>
      <c r="L3615" s="37" t="s">
        <v>81</v>
      </c>
      <c r="M3615" s="31">
        <v>18</v>
      </c>
    </row>
    <row spans="1:13" s="31" customFormat="1" ht="15.75" customHeight="1" x14ac:dyDescent="0.2" outlineLevel="0" r="3616">
      <c r="A3616" s="31">
        <v>3615</v>
      </c>
      <c r="B3616" s="37" t="s">
        <v>6948</v>
      </c>
      <c r="C3616" s="37" t="s">
        <v>10619</v>
      </c>
      <c r="D3616" s="37" t="s">
        <v>100</v>
      </c>
      <c r="E3616" s="31">
        <v>63</v>
      </c>
      <c r="F3616" s="48">
        <v>28680</v>
      </c>
      <c r="G3616" s="37" t="s">
        <v>1455</v>
      </c>
      <c r="H3616" s="37" t="s">
        <v>161</v>
      </c>
      <c r="I3616" s="37" t="s">
        <v>79</v>
      </c>
      <c r="J3616" s="37" t="s">
        <v>80</v>
      </c>
      <c r="K3616" s="37" t="s">
        <v>4728</v>
      </c>
      <c r="L3616" s="37" t="s">
        <v>81</v>
      </c>
      <c r="M3616" s="31">
        <v>8</v>
      </c>
    </row>
    <row spans="1:13" s="31" customFormat="1" ht="15.75" customHeight="1" x14ac:dyDescent="0.2" outlineLevel="0" r="3617">
      <c r="A3617" s="31">
        <v>3616</v>
      </c>
      <c r="B3617" s="37" t="s">
        <v>10351</v>
      </c>
      <c r="C3617" s="37" t="s">
        <v>10620</v>
      </c>
      <c r="D3617" s="37" t="s">
        <v>74</v>
      </c>
      <c r="E3617" s="31">
        <v>42</v>
      </c>
      <c r="F3617" s="48">
        <v>36983</v>
      </c>
      <c r="G3617" s="37" t="s">
        <v>414</v>
      </c>
      <c r="H3617" s="37" t="s">
        <v>92</v>
      </c>
      <c r="I3617" s="37" t="s">
        <v>131</v>
      </c>
      <c r="J3617" s="37" t="s">
        <v>80</v>
      </c>
      <c r="K3617" s="37" t="s">
        <v>4997</v>
      </c>
      <c r="L3617" s="37" t="s">
        <v>93</v>
      </c>
      <c r="M3617" s="31">
        <v>2</v>
      </c>
    </row>
    <row spans="1:13" s="31" customFormat="1" ht="15.75" customHeight="1" x14ac:dyDescent="0.2" outlineLevel="0" r="3618">
      <c r="A3618" s="31">
        <v>3617</v>
      </c>
      <c r="B3618" s="37" t="s">
        <v>10621</v>
      </c>
      <c r="C3618" s="37" t="s">
        <v>10622</v>
      </c>
      <c r="D3618" s="37" t="s">
        <v>100</v>
      </c>
      <c r="E3618" s="31">
        <v>11</v>
      </c>
      <c r="F3618" s="48">
        <v>32999</v>
      </c>
      <c r="G3618" s="37" t="s">
        <v>704</v>
      </c>
      <c r="H3618" s="37" t="s">
        <v>78</v>
      </c>
      <c r="I3618" s="37" t="s">
        <v>79</v>
      </c>
      <c r="J3618" s="37" t="s">
        <v>80</v>
      </c>
      <c r="K3618" s="37" t="s">
        <v>4962</v>
      </c>
      <c r="L3618" s="37" t="s">
        <v>81</v>
      </c>
      <c r="M3618" s="31">
        <v>3</v>
      </c>
    </row>
    <row spans="1:13" s="31" customFormat="1" ht="15.75" customHeight="1" x14ac:dyDescent="0.2" outlineLevel="0" r="3619">
      <c r="A3619" s="31">
        <v>3618</v>
      </c>
      <c r="B3619" s="37" t="s">
        <v>10623</v>
      </c>
      <c r="C3619" s="37" t="s">
        <v>10624</v>
      </c>
      <c r="D3619" s="37" t="s">
        <v>74</v>
      </c>
      <c r="E3619" s="31">
        <v>2</v>
      </c>
      <c r="F3619" s="48">
        <v>24225</v>
      </c>
      <c r="G3619" s="37" t="s">
        <v>4163</v>
      </c>
      <c r="H3619" s="37" t="s">
        <v>147</v>
      </c>
      <c r="I3619" s="37" t="s">
        <v>104</v>
      </c>
      <c r="J3619" s="37" t="s">
        <v>80</v>
      </c>
      <c r="K3619" s="37" t="s">
        <v>4881</v>
      </c>
      <c r="L3619" s="37" t="s">
        <v>81</v>
      </c>
      <c r="M3619" s="31">
        <v>19</v>
      </c>
    </row>
    <row spans="1:13" s="31" customFormat="1" ht="15.75" customHeight="1" x14ac:dyDescent="0.2" outlineLevel="0" r="3620">
      <c r="A3620" s="31">
        <v>3619</v>
      </c>
      <c r="B3620" s="37" t="s">
        <v>5343</v>
      </c>
      <c r="C3620" s="37" t="s">
        <v>10625</v>
      </c>
      <c r="D3620" s="37" t="s">
        <v>100</v>
      </c>
      <c r="E3620" s="31">
        <v>18</v>
      </c>
      <c r="F3620" s="48">
        <v>35112</v>
      </c>
      <c r="G3620" s="37" t="s">
        <v>6507</v>
      </c>
      <c r="H3620" s="37" t="s">
        <v>250</v>
      </c>
      <c r="I3620" s="37" t="s">
        <v>79</v>
      </c>
      <c r="J3620" s="37" t="s">
        <v>80</v>
      </c>
      <c r="K3620" s="37" t="s">
        <v>4870</v>
      </c>
      <c r="L3620" s="37" t="s">
        <v>81</v>
      </c>
      <c r="M3620" s="31">
        <v>1</v>
      </c>
    </row>
    <row spans="1:13" s="31" customFormat="1" ht="15.75" customHeight="1" x14ac:dyDescent="0.2" outlineLevel="0" r="3621">
      <c r="A3621" s="31">
        <v>3620</v>
      </c>
      <c r="B3621" s="37" t="s">
        <v>9883</v>
      </c>
      <c r="C3621" s="37" t="s">
        <v>10626</v>
      </c>
      <c r="D3621" s="37" t="s">
        <v>74</v>
      </c>
      <c r="E3621" s="31">
        <v>21</v>
      </c>
      <c r="F3621" s="48">
        <v>33449</v>
      </c>
      <c r="G3621" s="37" t="s">
        <v>2016</v>
      </c>
      <c r="H3621" s="37" t="s">
        <v>147</v>
      </c>
      <c r="I3621" s="37" t="s">
        <v>79</v>
      </c>
      <c r="J3621" s="37" t="s">
        <v>80</v>
      </c>
      <c r="K3621" s="37" t="s">
        <v>4982</v>
      </c>
      <c r="L3621" s="37" t="s">
        <v>93</v>
      </c>
      <c r="M3621" s="31">
        <v>5</v>
      </c>
    </row>
    <row spans="1:13" s="31" customFormat="1" ht="15.75" customHeight="1" x14ac:dyDescent="0.2" outlineLevel="0" r="3622">
      <c r="A3622" s="31">
        <v>3621</v>
      </c>
      <c r="B3622" s="37" t="s">
        <v>10627</v>
      </c>
      <c r="C3622" s="37" t="s">
        <v>10628</v>
      </c>
      <c r="D3622" s="37" t="s">
        <v>100</v>
      </c>
      <c r="E3622" s="31">
        <v>13</v>
      </c>
      <c r="F3622" s="48">
        <v>27410</v>
      </c>
      <c r="G3622" s="37" t="s">
        <v>2292</v>
      </c>
      <c r="H3622" s="37" t="s">
        <v>191</v>
      </c>
      <c r="I3622" s="37" t="s">
        <v>131</v>
      </c>
      <c r="J3622" s="37" t="s">
        <v>80</v>
      </c>
      <c r="K3622" s="37" t="s">
        <v>5233</v>
      </c>
      <c r="L3622" s="37" t="s">
        <v>93</v>
      </c>
      <c r="M3622" s="31">
        <v>15</v>
      </c>
    </row>
    <row spans="1:13" s="31" customFormat="1" ht="15.75" customHeight="1" x14ac:dyDescent="0.2" outlineLevel="0" r="3623">
      <c r="A3623" s="31">
        <v>3622</v>
      </c>
      <c r="B3623" s="37" t="s">
        <v>10629</v>
      </c>
      <c r="C3623" s="37" t="s">
        <v>10630</v>
      </c>
      <c r="D3623" s="37" t="s">
        <v>100</v>
      </c>
      <c r="E3623" s="31">
        <v>84</v>
      </c>
      <c r="F3623" s="48">
        <v>30561</v>
      </c>
      <c r="G3623" s="37" t="s">
        <v>139</v>
      </c>
      <c r="H3623" s="37" t="s">
        <v>103</v>
      </c>
      <c r="I3623" s="37" t="s">
        <v>79</v>
      </c>
      <c r="J3623" s="37" t="s">
        <v>80</v>
      </c>
      <c r="K3623" s="31">
        <v>1</v>
      </c>
      <c r="L3623" s="37" t="s">
        <v>93</v>
      </c>
      <c r="M3623" s="31">
        <v>2</v>
      </c>
    </row>
    <row spans="1:13" s="31" customFormat="1" ht="15.75" customHeight="1" x14ac:dyDescent="0.2" outlineLevel="0" r="3624">
      <c r="A3624" s="31">
        <v>3623</v>
      </c>
      <c r="B3624" s="37" t="s">
        <v>10631</v>
      </c>
      <c r="C3624" s="37" t="s">
        <v>10632</v>
      </c>
      <c r="D3624" s="37" t="s">
        <v>74</v>
      </c>
      <c r="E3624" s="31">
        <v>56</v>
      </c>
      <c r="F3624" s="48">
        <v>31011</v>
      </c>
      <c r="G3624" s="37" t="s">
        <v>328</v>
      </c>
      <c r="H3624" s="37" t="s">
        <v>78</v>
      </c>
      <c r="I3624" s="37" t="s">
        <v>104</v>
      </c>
      <c r="J3624" s="37" t="s">
        <v>80</v>
      </c>
      <c r="K3624" s="37" t="s">
        <v>5475</v>
      </c>
      <c r="L3624" s="37" t="s">
        <v>81</v>
      </c>
      <c r="M3624" s="31">
        <v>15</v>
      </c>
    </row>
    <row spans="1:13" s="31" customFormat="1" ht="15.75" customHeight="1" x14ac:dyDescent="0.2" outlineLevel="0" r="3625">
      <c r="A3625" s="31">
        <v>3624</v>
      </c>
      <c r="B3625" s="37" t="s">
        <v>10633</v>
      </c>
      <c r="D3625" s="37" t="s">
        <v>100</v>
      </c>
      <c r="E3625" s="31">
        <v>54</v>
      </c>
      <c r="F3625" s="48">
        <v>30971</v>
      </c>
      <c r="G3625" s="37" t="s">
        <v>408</v>
      </c>
      <c r="H3625" s="37" t="s">
        <v>103</v>
      </c>
      <c r="I3625" s="37" t="s">
        <v>79</v>
      </c>
      <c r="J3625" s="37" t="s">
        <v>80</v>
      </c>
      <c r="K3625" s="38">
        <v>-1</v>
      </c>
      <c r="L3625" s="37" t="s">
        <v>81</v>
      </c>
      <c r="M3625" s="31">
        <v>7</v>
      </c>
    </row>
    <row spans="1:13" s="31" customFormat="1" ht="15.75" customHeight="1" x14ac:dyDescent="0.2" outlineLevel="0" r="3626">
      <c r="A3626" s="31">
        <v>3625</v>
      </c>
      <c r="B3626" s="37" t="s">
        <v>10111</v>
      </c>
      <c r="C3626" s="37" t="s">
        <v>10634</v>
      </c>
      <c r="D3626" s="37" t="s">
        <v>100</v>
      </c>
      <c r="E3626" s="31">
        <v>24</v>
      </c>
      <c r="F3626" s="48">
        <v>19693</v>
      </c>
      <c r="G3626" s="37" t="s">
        <v>190</v>
      </c>
      <c r="H3626" s="37" t="s">
        <v>78</v>
      </c>
      <c r="I3626" s="37" t="s">
        <v>131</v>
      </c>
      <c r="J3626" s="37" t="s">
        <v>80</v>
      </c>
      <c r="K3626" s="31">
        <v>-1</v>
      </c>
      <c r="L3626" s="37" t="s">
        <v>81</v>
      </c>
      <c r="M3626" s="31">
        <v>18</v>
      </c>
    </row>
    <row spans="1:13" s="31" customFormat="1" ht="15.75" customHeight="1" x14ac:dyDescent="0.2" outlineLevel="0" r="3627">
      <c r="A3627" s="31">
        <v>3626</v>
      </c>
      <c r="B3627" s="37" t="s">
        <v>10635</v>
      </c>
      <c r="C3627" s="37" t="s">
        <v>10636</v>
      </c>
      <c r="D3627" s="37" t="s">
        <v>100</v>
      </c>
      <c r="E3627" s="31">
        <v>86</v>
      </c>
      <c r="F3627" s="48">
        <v>28735</v>
      </c>
      <c r="G3627" s="37" t="s">
        <v>102</v>
      </c>
      <c r="H3627" s="37" t="s">
        <v>103</v>
      </c>
      <c r="I3627" s="37" t="s">
        <v>79</v>
      </c>
      <c r="J3627" s="37" t="s">
        <v>80</v>
      </c>
      <c r="K3627" s="37" t="s">
        <v>4788</v>
      </c>
      <c r="L3627" s="37" t="s">
        <v>81</v>
      </c>
      <c r="M3627" s="31">
        <v>12</v>
      </c>
    </row>
    <row spans="1:13" s="31" customFormat="1" ht="15.75" customHeight="1" x14ac:dyDescent="0.2" outlineLevel="0" r="3628">
      <c r="A3628" s="31">
        <v>3627</v>
      </c>
      <c r="B3628" s="37" t="s">
        <v>8868</v>
      </c>
      <c r="C3628" s="37" t="s">
        <v>10637</v>
      </c>
      <c r="D3628" s="37" t="s">
        <v>74</v>
      </c>
      <c r="E3628" s="31">
        <v>92</v>
      </c>
      <c r="F3628" s="48">
        <v>22505</v>
      </c>
      <c r="G3628" s="37" t="s">
        <v>670</v>
      </c>
      <c r="H3628" s="37" t="s">
        <v>191</v>
      </c>
      <c r="I3628" s="37" t="s">
        <v>131</v>
      </c>
      <c r="J3628" s="37" t="s">
        <v>80</v>
      </c>
      <c r="K3628" s="50"/>
      <c r="L3628" s="37" t="s">
        <v>81</v>
      </c>
      <c r="M3628" s="31">
        <v>14</v>
      </c>
    </row>
    <row spans="1:13" s="31" customFormat="1" ht="15.75" customHeight="1" x14ac:dyDescent="0.2" outlineLevel="0" r="3629">
      <c r="A3629" s="31">
        <v>3628</v>
      </c>
      <c r="B3629" s="37" t="s">
        <v>297</v>
      </c>
      <c r="C3629" s="37" t="s">
        <v>10638</v>
      </c>
      <c r="D3629" s="37" t="s">
        <v>100</v>
      </c>
      <c r="E3629" s="31">
        <v>47</v>
      </c>
      <c r="F3629" s="48">
        <v>27319</v>
      </c>
      <c r="G3629" s="37" t="s">
        <v>1696</v>
      </c>
      <c r="H3629" s="37" t="s">
        <v>103</v>
      </c>
      <c r="I3629" s="37" t="s">
        <v>79</v>
      </c>
      <c r="J3629" s="37" t="s">
        <v>80</v>
      </c>
      <c r="K3629" s="37" t="s">
        <v>5197</v>
      </c>
      <c r="L3629" s="37" t="s">
        <v>81</v>
      </c>
      <c r="M3629" s="31">
        <v>14</v>
      </c>
    </row>
    <row spans="1:13" s="31" customFormat="1" ht="15.75" customHeight="1" x14ac:dyDescent="0.2" outlineLevel="0" r="3630">
      <c r="A3630" s="31">
        <v>3629</v>
      </c>
      <c r="B3630" s="37" t="s">
        <v>10351</v>
      </c>
      <c r="C3630" s="37" t="s">
        <v>10639</v>
      </c>
      <c r="D3630" s="37" t="s">
        <v>100</v>
      </c>
      <c r="E3630" s="31">
        <v>17</v>
      </c>
      <c r="F3630" s="48">
        <v>28062</v>
      </c>
      <c r="G3630" s="37" t="s">
        <v>607</v>
      </c>
      <c r="H3630" s="37" t="s">
        <v>191</v>
      </c>
      <c r="I3630" s="37" t="s">
        <v>131</v>
      </c>
      <c r="J3630" s="37" t="s">
        <v>80</v>
      </c>
      <c r="K3630" s="37" t="s">
        <v>4737</v>
      </c>
      <c r="L3630" s="37" t="s">
        <v>93</v>
      </c>
      <c r="M3630" s="31">
        <v>22</v>
      </c>
    </row>
    <row spans="1:13" s="31" customFormat="1" ht="15.75" customHeight="1" x14ac:dyDescent="0.2" outlineLevel="0" r="3631">
      <c r="A3631" s="31">
        <v>3630</v>
      </c>
      <c r="B3631" s="37" t="s">
        <v>10640</v>
      </c>
      <c r="C3631" s="37" t="s">
        <v>10641</v>
      </c>
      <c r="D3631" s="37" t="s">
        <v>100</v>
      </c>
      <c r="E3631" s="31">
        <v>16</v>
      </c>
      <c r="F3631" s="48">
        <v>28809</v>
      </c>
      <c r="G3631" s="37" t="s">
        <v>2348</v>
      </c>
      <c r="H3631" s="37" t="s">
        <v>92</v>
      </c>
      <c r="I3631" s="37" t="s">
        <v>104</v>
      </c>
      <c r="J3631" s="37" t="s">
        <v>80</v>
      </c>
      <c r="K3631" s="37" t="s">
        <v>4778</v>
      </c>
      <c r="L3631" s="37" t="s">
        <v>81</v>
      </c>
      <c r="M3631" s="31">
        <v>8</v>
      </c>
    </row>
    <row spans="1:13" s="31" customFormat="1" ht="15.75" customHeight="1" x14ac:dyDescent="0.2" outlineLevel="0" r="3632">
      <c r="A3632" s="31">
        <v>3631</v>
      </c>
      <c r="B3632" s="37" t="s">
        <v>10642</v>
      </c>
      <c r="C3632" s="37" t="s">
        <v>10643</v>
      </c>
      <c r="D3632" s="37" t="s">
        <v>100</v>
      </c>
      <c r="E3632" s="31">
        <v>76</v>
      </c>
      <c r="F3632" s="48">
        <v>22828</v>
      </c>
      <c r="G3632" s="37" t="s">
        <v>3034</v>
      </c>
      <c r="H3632" s="37" t="s">
        <v>161</v>
      </c>
      <c r="I3632" s="37" t="s">
        <v>131</v>
      </c>
      <c r="J3632" s="37" t="s">
        <v>80</v>
      </c>
      <c r="K3632" s="37" t="s">
        <v>4938</v>
      </c>
      <c r="L3632" s="37" t="s">
        <v>81</v>
      </c>
      <c r="M3632" s="31">
        <v>16</v>
      </c>
    </row>
    <row spans="1:13" s="31" customFormat="1" ht="15.75" customHeight="1" x14ac:dyDescent="0.2" outlineLevel="0" r="3633">
      <c r="A3633" s="31">
        <v>3632</v>
      </c>
      <c r="B3633" s="37" t="s">
        <v>10644</v>
      </c>
      <c r="C3633" s="37" t="s">
        <v>10645</v>
      </c>
      <c r="D3633" s="37" t="s">
        <v>100</v>
      </c>
      <c r="E3633" s="31">
        <v>82</v>
      </c>
      <c r="F3633" s="48">
        <v>32959</v>
      </c>
      <c r="G3633" s="37" t="s">
        <v>670</v>
      </c>
      <c r="H3633" s="37" t="s">
        <v>250</v>
      </c>
      <c r="I3633" s="37" t="s">
        <v>79</v>
      </c>
      <c r="J3633" s="37" t="s">
        <v>80</v>
      </c>
      <c r="K3633" s="37" t="s">
        <v>4916</v>
      </c>
      <c r="L3633" s="37" t="s">
        <v>93</v>
      </c>
      <c r="M3633" s="31">
        <v>9</v>
      </c>
    </row>
    <row spans="1:13" s="31" customFormat="1" ht="15.75" customHeight="1" x14ac:dyDescent="0.2" outlineLevel="0" r="3634">
      <c r="A3634" s="31">
        <v>3633</v>
      </c>
      <c r="B3634" s="37" t="s">
        <v>9061</v>
      </c>
      <c r="C3634" s="37" t="s">
        <v>10646</v>
      </c>
      <c r="D3634" s="37" t="s">
        <v>74</v>
      </c>
      <c r="E3634" s="31">
        <v>32</v>
      </c>
      <c r="F3634" s="48">
        <v>30424</v>
      </c>
      <c r="G3634" s="37" t="s">
        <v>6229</v>
      </c>
      <c r="H3634" s="37" t="s">
        <v>191</v>
      </c>
      <c r="I3634" s="37" t="s">
        <v>79</v>
      </c>
      <c r="J3634" s="37" t="s">
        <v>80</v>
      </c>
      <c r="L3634" s="37" t="s">
        <v>93</v>
      </c>
      <c r="M3634" s="31">
        <v>5</v>
      </c>
    </row>
    <row spans="1:13" s="31" customFormat="1" ht="15.75" customHeight="1" x14ac:dyDescent="0.2" outlineLevel="0" r="3635">
      <c r="A3635" s="31">
        <v>3634</v>
      </c>
      <c r="B3635" s="37" t="s">
        <v>6275</v>
      </c>
      <c r="C3635" s="37" t="s">
        <v>10647</v>
      </c>
      <c r="D3635" s="37" t="s">
        <v>100</v>
      </c>
      <c r="E3635" s="31">
        <v>35</v>
      </c>
      <c r="F3635" s="48">
        <v>23163</v>
      </c>
      <c r="G3635" s="37" t="s">
        <v>153</v>
      </c>
      <c r="H3635" s="37" t="s">
        <v>250</v>
      </c>
      <c r="I3635" s="37" t="s">
        <v>131</v>
      </c>
      <c r="J3635" s="37" t="s">
        <v>80</v>
      </c>
      <c r="K3635" s="37" t="s">
        <v>4985</v>
      </c>
      <c r="L3635" s="37" t="s">
        <v>81</v>
      </c>
      <c r="M3635" s="31">
        <v>15</v>
      </c>
    </row>
    <row spans="1:13" s="31" customFormat="1" ht="15.75" customHeight="1" x14ac:dyDescent="0.2" outlineLevel="0" r="3636">
      <c r="A3636" s="31">
        <v>3635</v>
      </c>
      <c r="B3636" s="37" t="s">
        <v>7495</v>
      </c>
      <c r="D3636" s="37" t="s">
        <v>100</v>
      </c>
      <c r="E3636" s="31">
        <v>51</v>
      </c>
      <c r="F3636" s="48">
        <v>28312</v>
      </c>
      <c r="G3636" s="37" t="s">
        <v>190</v>
      </c>
      <c r="H3636" s="37" t="s">
        <v>147</v>
      </c>
      <c r="I3636" s="37" t="s">
        <v>131</v>
      </c>
      <c r="J3636" s="37" t="s">
        <v>80</v>
      </c>
      <c r="K3636" s="37" t="s">
        <v>4749</v>
      </c>
      <c r="L3636" s="37" t="s">
        <v>93</v>
      </c>
      <c r="M3636" s="31">
        <v>9</v>
      </c>
    </row>
    <row spans="1:13" s="31" customFormat="1" ht="15.75" customHeight="1" x14ac:dyDescent="0.2" outlineLevel="0" r="3637">
      <c r="A3637" s="31">
        <v>3636</v>
      </c>
      <c r="B3637" s="37" t="s">
        <v>10648</v>
      </c>
      <c r="C3637" s="37" t="s">
        <v>9652</v>
      </c>
      <c r="D3637" s="37" t="s">
        <v>100</v>
      </c>
      <c r="E3637" s="31">
        <v>42</v>
      </c>
      <c r="F3637" s="48">
        <v>25743</v>
      </c>
      <c r="G3637" s="37" t="s">
        <v>659</v>
      </c>
      <c r="H3637" s="37" t="s">
        <v>103</v>
      </c>
      <c r="I3637" s="37" t="s">
        <v>79</v>
      </c>
      <c r="J3637" s="37" t="s">
        <v>80</v>
      </c>
      <c r="K3637" s="37" t="s">
        <v>4807</v>
      </c>
      <c r="L3637" s="37" t="s">
        <v>81</v>
      </c>
      <c r="M3637" s="31">
        <v>18</v>
      </c>
    </row>
    <row spans="1:13" s="31" customFormat="1" ht="15.75" customHeight="1" x14ac:dyDescent="0.2" outlineLevel="0" r="3638">
      <c r="A3638" s="31">
        <v>3637</v>
      </c>
      <c r="B3638" s="37" t="s">
        <v>10649</v>
      </c>
      <c r="C3638" s="37" t="s">
        <v>10650</v>
      </c>
      <c r="D3638" s="37" t="s">
        <v>74</v>
      </c>
      <c r="E3638" s="31">
        <v>84</v>
      </c>
      <c r="F3638" s="48">
        <v>21186</v>
      </c>
      <c r="H3638" s="37" t="s">
        <v>78</v>
      </c>
      <c r="I3638" s="37" t="s">
        <v>104</v>
      </c>
      <c r="J3638" s="37" t="s">
        <v>80</v>
      </c>
      <c r="K3638" s="37" t="s">
        <v>4819</v>
      </c>
      <c r="L3638" s="37" t="s">
        <v>81</v>
      </c>
      <c r="M3638" s="31">
        <v>11</v>
      </c>
    </row>
    <row spans="1:13" s="31" customFormat="1" ht="15.75" customHeight="1" x14ac:dyDescent="0.2" outlineLevel="0" r="3639">
      <c r="A3639" s="31">
        <v>3638</v>
      </c>
      <c r="B3639" s="37" t="s">
        <v>10651</v>
      </c>
      <c r="C3639" s="37" t="s">
        <v>10652</v>
      </c>
      <c r="D3639" s="37" t="s">
        <v>100</v>
      </c>
      <c r="E3639" s="31">
        <v>73</v>
      </c>
      <c r="F3639" s="48">
        <v>35189</v>
      </c>
      <c r="G3639" s="37" t="s">
        <v>211</v>
      </c>
      <c r="H3639" s="37" t="s">
        <v>78</v>
      </c>
      <c r="I3639" s="37" t="s">
        <v>79</v>
      </c>
      <c r="J3639" s="37" t="s">
        <v>80</v>
      </c>
      <c r="K3639" s="37" t="s">
        <v>5513</v>
      </c>
      <c r="L3639" s="37" t="s">
        <v>93</v>
      </c>
      <c r="M3639" s="31">
        <v>6</v>
      </c>
    </row>
    <row spans="1:13" s="31" customFormat="1" ht="15.75" customHeight="1" x14ac:dyDescent="0.2" outlineLevel="0" r="3640">
      <c r="A3640" s="31">
        <v>3639</v>
      </c>
      <c r="B3640" s="37" t="s">
        <v>10653</v>
      </c>
      <c r="C3640" s="37" t="s">
        <v>10654</v>
      </c>
      <c r="D3640" s="37" t="s">
        <v>100</v>
      </c>
      <c r="E3640" s="31">
        <v>49</v>
      </c>
      <c r="F3640" s="48">
        <v>27040</v>
      </c>
      <c r="G3640" s="37" t="s">
        <v>766</v>
      </c>
      <c r="H3640" s="37" t="s">
        <v>191</v>
      </c>
      <c r="I3640" s="37" t="s">
        <v>131</v>
      </c>
      <c r="J3640" s="37" t="s">
        <v>80</v>
      </c>
      <c r="K3640" s="31">
        <v>-0.5</v>
      </c>
      <c r="L3640" s="37" t="s">
        <v>93</v>
      </c>
      <c r="M3640" s="31">
        <v>15</v>
      </c>
    </row>
    <row spans="1:13" s="31" customFormat="1" ht="15.75" customHeight="1" x14ac:dyDescent="0.2" outlineLevel="0" r="3641">
      <c r="A3641" s="31">
        <v>3640</v>
      </c>
      <c r="B3641" s="37" t="s">
        <v>10655</v>
      </c>
      <c r="C3641" s="37" t="s">
        <v>10656</v>
      </c>
      <c r="D3641" s="37" t="s">
        <v>100</v>
      </c>
      <c r="E3641" s="31">
        <v>64</v>
      </c>
      <c r="F3641" s="48">
        <v>31165</v>
      </c>
      <c r="G3641" s="37" t="s">
        <v>773</v>
      </c>
      <c r="H3641" s="37" t="s">
        <v>250</v>
      </c>
      <c r="I3641" s="37" t="s">
        <v>79</v>
      </c>
      <c r="J3641" s="37" t="s">
        <v>80</v>
      </c>
      <c r="K3641" s="37" t="s">
        <v>4791</v>
      </c>
      <c r="L3641" s="37" t="s">
        <v>93</v>
      </c>
      <c r="M3641" s="31">
        <v>10</v>
      </c>
    </row>
    <row spans="1:13" s="31" customFormat="1" ht="15.75" customHeight="1" x14ac:dyDescent="0.2" outlineLevel="0" r="3642">
      <c r="A3642" s="31">
        <v>3641</v>
      </c>
      <c r="B3642" s="37" t="s">
        <v>10657</v>
      </c>
      <c r="C3642" s="37" t="s">
        <v>10658</v>
      </c>
      <c r="D3642" s="37" t="s">
        <v>74</v>
      </c>
      <c r="E3642" s="31">
        <v>78</v>
      </c>
      <c r="F3642" s="48">
        <v>27669</v>
      </c>
      <c r="G3642" s="37" t="s">
        <v>857</v>
      </c>
      <c r="H3642" s="37" t="s">
        <v>78</v>
      </c>
      <c r="I3642" s="37" t="s">
        <v>104</v>
      </c>
      <c r="J3642" s="37" t="s">
        <v>80</v>
      </c>
      <c r="K3642" s="37" t="s">
        <v>4856</v>
      </c>
      <c r="L3642" s="37" t="s">
        <v>93</v>
      </c>
      <c r="M3642" s="31">
        <v>12</v>
      </c>
    </row>
    <row spans="1:13" s="31" customFormat="1" ht="15.75" customHeight="1" x14ac:dyDescent="0.2" outlineLevel="0" r="3643">
      <c r="A3643" s="31">
        <v>3642</v>
      </c>
      <c r="B3643" s="37" t="s">
        <v>10659</v>
      </c>
      <c r="C3643" s="37" t="s">
        <v>10660</v>
      </c>
      <c r="D3643" s="37" t="s">
        <v>100</v>
      </c>
      <c r="E3643" s="31">
        <v>39</v>
      </c>
      <c r="F3643" s="48">
        <v>22787</v>
      </c>
      <c r="H3643" s="37" t="s">
        <v>250</v>
      </c>
      <c r="I3643" s="37" t="s">
        <v>104</v>
      </c>
      <c r="J3643" s="37" t="s">
        <v>80</v>
      </c>
      <c r="K3643" s="37" t="s">
        <v>4807</v>
      </c>
      <c r="L3643" s="37" t="s">
        <v>81</v>
      </c>
      <c r="M3643" s="31">
        <v>8</v>
      </c>
    </row>
    <row spans="1:13" s="31" customFormat="1" ht="15.75" customHeight="1" x14ac:dyDescent="0.2" outlineLevel="0" r="3644">
      <c r="A3644" s="31">
        <v>3643</v>
      </c>
      <c r="B3644" s="37" t="s">
        <v>10661</v>
      </c>
      <c r="C3644" s="37" t="s">
        <v>10662</v>
      </c>
      <c r="D3644" s="37" t="s">
        <v>100</v>
      </c>
      <c r="E3644" s="31">
        <v>62</v>
      </c>
      <c r="F3644" s="48">
        <v>25972</v>
      </c>
      <c r="G3644" s="37" t="s">
        <v>1340</v>
      </c>
      <c r="H3644" s="37" t="s">
        <v>250</v>
      </c>
      <c r="I3644" s="37" t="s">
        <v>79</v>
      </c>
      <c r="J3644" s="37" t="s">
        <v>80</v>
      </c>
      <c r="K3644" s="38">
        <v>-0.5</v>
      </c>
      <c r="L3644" s="37" t="s">
        <v>93</v>
      </c>
      <c r="M3644" s="31">
        <v>15</v>
      </c>
    </row>
    <row spans="1:13" s="31" customFormat="1" ht="15.75" customHeight="1" x14ac:dyDescent="0.2" outlineLevel="0" r="3645">
      <c r="A3645" s="31">
        <v>3644</v>
      </c>
      <c r="B3645" s="37" t="s">
        <v>10663</v>
      </c>
      <c r="C3645" s="37" t="s">
        <v>10664</v>
      </c>
      <c r="D3645" s="37" t="s">
        <v>74</v>
      </c>
      <c r="E3645" s="31">
        <v>13</v>
      </c>
      <c r="F3645" s="48">
        <v>24855</v>
      </c>
      <c r="G3645" s="37" t="s">
        <v>643</v>
      </c>
      <c r="H3645" s="37" t="s">
        <v>103</v>
      </c>
      <c r="I3645" s="37" t="s">
        <v>131</v>
      </c>
      <c r="J3645" s="37" t="s">
        <v>80</v>
      </c>
      <c r="K3645" s="31">
        <v>-0.5</v>
      </c>
      <c r="L3645" s="37" t="s">
        <v>81</v>
      </c>
      <c r="M3645" s="31">
        <v>17</v>
      </c>
    </row>
    <row spans="1:13" s="31" customFormat="1" ht="15.75" customHeight="1" x14ac:dyDescent="0.2" outlineLevel="0" r="3646">
      <c r="A3646" s="31">
        <v>3645</v>
      </c>
      <c r="B3646" s="37" t="s">
        <v>10665</v>
      </c>
      <c r="C3646" s="37" t="s">
        <v>10666</v>
      </c>
      <c r="D3646" s="37" t="s">
        <v>74</v>
      </c>
      <c r="E3646" s="31">
        <v>47</v>
      </c>
      <c r="F3646" s="48">
        <v>22466</v>
      </c>
      <c r="G3646" s="37" t="s">
        <v>704</v>
      </c>
      <c r="H3646" s="37" t="s">
        <v>78</v>
      </c>
      <c r="I3646" s="37" t="s">
        <v>131</v>
      </c>
      <c r="J3646" s="37" t="s">
        <v>80</v>
      </c>
      <c r="K3646" s="37" t="s">
        <v>5012</v>
      </c>
      <c r="L3646" s="37" t="s">
        <v>93</v>
      </c>
      <c r="M3646" s="31">
        <v>14</v>
      </c>
    </row>
    <row spans="1:13" s="31" customFormat="1" ht="15.75" customHeight="1" x14ac:dyDescent="0.2" outlineLevel="0" r="3647">
      <c r="A3647" s="31">
        <v>3646</v>
      </c>
      <c r="B3647" s="37" t="s">
        <v>5783</v>
      </c>
      <c r="C3647" s="37" t="s">
        <v>8875</v>
      </c>
      <c r="D3647" s="37" t="s">
        <v>100</v>
      </c>
      <c r="E3647" s="31">
        <v>0</v>
      </c>
      <c r="F3647" s="48">
        <v>29881</v>
      </c>
      <c r="G3647" s="37" t="s">
        <v>431</v>
      </c>
      <c r="H3647" s="37" t="s">
        <v>191</v>
      </c>
      <c r="I3647" s="37" t="s">
        <v>79</v>
      </c>
      <c r="J3647" s="37" t="s">
        <v>80</v>
      </c>
      <c r="K3647" s="37" t="s">
        <v>5003</v>
      </c>
      <c r="L3647" s="37" t="s">
        <v>93</v>
      </c>
      <c r="M3647" s="31">
        <v>4</v>
      </c>
    </row>
    <row spans="1:13" s="31" customFormat="1" ht="15.75" customHeight="1" x14ac:dyDescent="0.2" outlineLevel="0" r="3648">
      <c r="A3648" s="31">
        <v>3647</v>
      </c>
      <c r="B3648" s="37" t="s">
        <v>10667</v>
      </c>
      <c r="C3648" s="37" t="s">
        <v>10668</v>
      </c>
      <c r="D3648" s="37" t="s">
        <v>74</v>
      </c>
      <c r="E3648" s="31">
        <v>62</v>
      </c>
      <c r="F3648" s="48">
        <v>26244</v>
      </c>
      <c r="G3648" s="37" t="s">
        <v>720</v>
      </c>
      <c r="H3648" s="37" t="s">
        <v>250</v>
      </c>
      <c r="I3648" s="37" t="s">
        <v>104</v>
      </c>
      <c r="J3648" s="37" t="s">
        <v>80</v>
      </c>
      <c r="K3648" s="37" t="s">
        <v>4816</v>
      </c>
      <c r="L3648" s="37" t="s">
        <v>93</v>
      </c>
      <c r="M3648" s="31">
        <v>4</v>
      </c>
    </row>
    <row spans="1:13" s="31" customFormat="1" ht="15.75" customHeight="1" x14ac:dyDescent="0.2" outlineLevel="0" r="3649">
      <c r="A3649" s="31">
        <v>3648</v>
      </c>
      <c r="B3649" s="37" t="s">
        <v>9059</v>
      </c>
      <c r="C3649" s="37" t="s">
        <v>8013</v>
      </c>
      <c r="D3649" s="37" t="s">
        <v>100</v>
      </c>
      <c r="E3649" s="31">
        <v>82</v>
      </c>
      <c r="F3649" s="48">
        <v>19776</v>
      </c>
      <c r="G3649" s="37" t="s">
        <v>312</v>
      </c>
      <c r="H3649" s="37" t="s">
        <v>103</v>
      </c>
      <c r="I3649" s="37" t="s">
        <v>79</v>
      </c>
      <c r="J3649" s="37" t="s">
        <v>80</v>
      </c>
      <c r="K3649" s="31">
        <v>1</v>
      </c>
      <c r="L3649" s="37" t="s">
        <v>93</v>
      </c>
      <c r="M3649" s="31">
        <v>5</v>
      </c>
    </row>
    <row spans="1:13" s="31" customFormat="1" ht="15.75" customHeight="1" x14ac:dyDescent="0.2" outlineLevel="0" r="3650">
      <c r="A3650" s="31">
        <v>3649</v>
      </c>
      <c r="B3650" s="37" t="s">
        <v>10669</v>
      </c>
      <c r="C3650" s="37" t="s">
        <v>10670</v>
      </c>
      <c r="D3650" s="37" t="s">
        <v>100</v>
      </c>
      <c r="E3650" s="31">
        <v>66</v>
      </c>
      <c r="F3650" s="48">
        <v>28318</v>
      </c>
      <c r="G3650" s="37" t="s">
        <v>1609</v>
      </c>
      <c r="H3650" s="37" t="s">
        <v>92</v>
      </c>
      <c r="I3650" s="37" t="s">
        <v>79</v>
      </c>
      <c r="J3650" s="37" t="s">
        <v>80</v>
      </c>
      <c r="K3650" s="50">
        <v>1E+96</v>
      </c>
      <c r="L3650" s="37" t="s">
        <v>81</v>
      </c>
      <c r="M3650" s="31">
        <v>12</v>
      </c>
    </row>
    <row spans="1:13" s="31" customFormat="1" ht="15.75" customHeight="1" x14ac:dyDescent="0.2" outlineLevel="0" r="3651">
      <c r="A3651" s="31">
        <v>3650</v>
      </c>
      <c r="B3651" s="37" t="s">
        <v>4990</v>
      </c>
      <c r="C3651" s="37" t="s">
        <v>2887</v>
      </c>
      <c r="D3651" s="37" t="s">
        <v>100</v>
      </c>
      <c r="E3651" s="31">
        <v>85</v>
      </c>
      <c r="F3651" s="48">
        <v>36454</v>
      </c>
      <c r="G3651" s="37" t="s">
        <v>1793</v>
      </c>
      <c r="H3651" s="37" t="s">
        <v>161</v>
      </c>
      <c r="I3651" s="37" t="s">
        <v>79</v>
      </c>
      <c r="J3651" s="37" t="s">
        <v>80</v>
      </c>
      <c r="K3651" s="37" t="s">
        <v>4767</v>
      </c>
      <c r="L3651" s="37" t="s">
        <v>81</v>
      </c>
      <c r="M3651" s="31">
        <v>2</v>
      </c>
    </row>
    <row spans="1:13" s="31" customFormat="1" ht="15.75" customHeight="1" x14ac:dyDescent="0.2" outlineLevel="0" r="3652">
      <c r="A3652" s="31">
        <v>3651</v>
      </c>
      <c r="B3652" s="37" t="s">
        <v>10671</v>
      </c>
      <c r="D3652" s="37" t="s">
        <v>74</v>
      </c>
      <c r="E3652" s="31">
        <v>91</v>
      </c>
      <c r="F3652" s="48">
        <v>36479</v>
      </c>
      <c r="G3652" s="37" t="s">
        <v>2076</v>
      </c>
      <c r="H3652" s="37" t="s">
        <v>78</v>
      </c>
      <c r="I3652" s="37" t="s">
        <v>79</v>
      </c>
      <c r="J3652" s="37" t="s">
        <v>80</v>
      </c>
      <c r="K3652" s="37" t="s">
        <v>4737</v>
      </c>
      <c r="L3652" s="37" t="s">
        <v>93</v>
      </c>
      <c r="M3652" s="31">
        <v>2</v>
      </c>
    </row>
    <row spans="1:13" s="31" customFormat="1" ht="15.75" customHeight="1" x14ac:dyDescent="0.2" outlineLevel="0" r="3653">
      <c r="A3653" s="31">
        <v>3652</v>
      </c>
      <c r="B3653" s="37" t="s">
        <v>10672</v>
      </c>
      <c r="C3653" s="37" t="s">
        <v>10673</v>
      </c>
      <c r="D3653" s="37" t="s">
        <v>74</v>
      </c>
      <c r="E3653" s="31">
        <v>20</v>
      </c>
      <c r="F3653" s="48">
        <v>20126</v>
      </c>
      <c r="G3653" s="37" t="s">
        <v>282</v>
      </c>
      <c r="H3653" s="37" t="s">
        <v>191</v>
      </c>
      <c r="I3653" s="37" t="s">
        <v>131</v>
      </c>
      <c r="J3653" s="37" t="s">
        <v>80</v>
      </c>
      <c r="K3653" s="37" t="s">
        <v>4828</v>
      </c>
      <c r="L3653" s="37" t="s">
        <v>81</v>
      </c>
      <c r="M3653" s="31">
        <v>17</v>
      </c>
    </row>
    <row spans="1:13" s="31" customFormat="1" ht="15.75" customHeight="1" x14ac:dyDescent="0.2" outlineLevel="0" r="3654">
      <c r="A3654" s="31">
        <v>3653</v>
      </c>
      <c r="B3654" s="37" t="s">
        <v>10674</v>
      </c>
      <c r="C3654" s="37" t="s">
        <v>10675</v>
      </c>
      <c r="D3654" s="37" t="s">
        <v>74</v>
      </c>
      <c r="E3654" s="31">
        <v>7</v>
      </c>
      <c r="F3654" s="48">
        <v>33242</v>
      </c>
      <c r="G3654" s="37" t="s">
        <v>175</v>
      </c>
      <c r="H3654" s="37" t="s">
        <v>250</v>
      </c>
      <c r="I3654" s="37" t="s">
        <v>79</v>
      </c>
      <c r="J3654" s="37" t="s">
        <v>80</v>
      </c>
      <c r="K3654" s="37" t="s">
        <v>4798</v>
      </c>
      <c r="L3654" s="37" t="s">
        <v>81</v>
      </c>
      <c r="M3654" s="31">
        <v>8</v>
      </c>
    </row>
    <row spans="1:13" s="31" customFormat="1" ht="15.75" customHeight="1" x14ac:dyDescent="0.2" outlineLevel="0" r="3655">
      <c r="A3655" s="31">
        <v>3654</v>
      </c>
      <c r="B3655" s="37" t="s">
        <v>10676</v>
      </c>
      <c r="C3655" s="37" t="s">
        <v>10677</v>
      </c>
      <c r="D3655" s="37" t="s">
        <v>473</v>
      </c>
      <c r="E3655" s="31">
        <v>78</v>
      </c>
      <c r="G3655" s="37" t="s">
        <v>497</v>
      </c>
      <c r="H3655" s="37" t="s">
        <v>78</v>
      </c>
      <c r="I3655" s="37" t="s">
        <v>79</v>
      </c>
      <c r="J3655" s="37" t="s">
        <v>80</v>
      </c>
      <c r="L3655" s="37" t="s">
        <v>93</v>
      </c>
    </row>
    <row spans="1:13" s="31" customFormat="1" ht="15.75" customHeight="1" x14ac:dyDescent="0.2" outlineLevel="0" r="3656">
      <c r="A3656" s="31">
        <v>3655</v>
      </c>
      <c r="B3656" s="37" t="s">
        <v>10678</v>
      </c>
      <c r="C3656" s="37" t="s">
        <v>10679</v>
      </c>
      <c r="D3656" s="37" t="s">
        <v>74</v>
      </c>
      <c r="E3656" s="31">
        <v>82</v>
      </c>
      <c r="F3656" s="48">
        <v>27181</v>
      </c>
      <c r="H3656" s="37" t="s">
        <v>250</v>
      </c>
      <c r="I3656" s="37" t="s">
        <v>79</v>
      </c>
      <c r="J3656" s="37" t="s">
        <v>80</v>
      </c>
      <c r="K3656" s="37" t="s">
        <v>4842</v>
      </c>
      <c r="L3656" s="37" t="s">
        <v>81</v>
      </c>
      <c r="M3656" s="31">
        <v>19</v>
      </c>
    </row>
    <row spans="1:13" s="31" customFormat="1" ht="15.75" customHeight="1" x14ac:dyDescent="0.2" outlineLevel="0" r="3657">
      <c r="A3657" s="31">
        <v>3656</v>
      </c>
      <c r="B3657" s="37" t="s">
        <v>10680</v>
      </c>
      <c r="C3657" s="37" t="s">
        <v>10681</v>
      </c>
      <c r="D3657" s="37" t="s">
        <v>100</v>
      </c>
      <c r="E3657" s="31">
        <v>14</v>
      </c>
      <c r="F3657" s="48">
        <v>28118</v>
      </c>
      <c r="H3657" s="37" t="s">
        <v>92</v>
      </c>
      <c r="I3657" s="37" t="s">
        <v>79</v>
      </c>
      <c r="J3657" s="37" t="s">
        <v>80</v>
      </c>
      <c r="K3657" s="37" t="s">
        <v>4798</v>
      </c>
      <c r="L3657" s="37" t="s">
        <v>81</v>
      </c>
      <c r="M3657" s="31">
        <v>3</v>
      </c>
    </row>
    <row spans="1:13" s="31" customFormat="1" ht="15.75" customHeight="1" x14ac:dyDescent="0.2" outlineLevel="0" r="3658">
      <c r="A3658" s="31">
        <v>3657</v>
      </c>
      <c r="B3658" s="37" t="s">
        <v>10682</v>
      </c>
      <c r="C3658" s="37" t="s">
        <v>10683</v>
      </c>
      <c r="D3658" s="37" t="s">
        <v>74</v>
      </c>
      <c r="E3658" s="31">
        <v>95</v>
      </c>
      <c r="F3658" s="48">
        <v>22486</v>
      </c>
      <c r="H3658" s="37" t="s">
        <v>250</v>
      </c>
      <c r="I3658" s="37" t="s">
        <v>131</v>
      </c>
      <c r="J3658" s="37" t="s">
        <v>80</v>
      </c>
      <c r="K3658" s="37" t="s">
        <v>5035</v>
      </c>
      <c r="L3658" s="37" t="s">
        <v>93</v>
      </c>
      <c r="M3658" s="31">
        <v>8</v>
      </c>
    </row>
    <row spans="1:13" s="31" customFormat="1" ht="15.75" customHeight="1" x14ac:dyDescent="0.2" outlineLevel="0" r="3659">
      <c r="A3659" s="31">
        <v>3658</v>
      </c>
      <c r="B3659" s="37" t="s">
        <v>10684</v>
      </c>
      <c r="C3659" s="37" t="s">
        <v>10685</v>
      </c>
      <c r="D3659" s="37" t="s">
        <v>74</v>
      </c>
      <c r="E3659" s="31">
        <v>15</v>
      </c>
      <c r="F3659" s="48">
        <v>22939</v>
      </c>
      <c r="H3659" s="37" t="s">
        <v>130</v>
      </c>
      <c r="I3659" s="37" t="s">
        <v>79</v>
      </c>
      <c r="J3659" s="37" t="s">
        <v>80</v>
      </c>
      <c r="L3659" s="37" t="s">
        <v>81</v>
      </c>
      <c r="M3659" s="31">
        <v>9</v>
      </c>
    </row>
    <row spans="1:13" s="31" customFormat="1" ht="15.75" customHeight="1" x14ac:dyDescent="0.2" outlineLevel="0" r="3660">
      <c r="A3660" s="31">
        <v>3659</v>
      </c>
      <c r="B3660" s="37" t="s">
        <v>1432</v>
      </c>
      <c r="C3660" s="37" t="s">
        <v>10686</v>
      </c>
      <c r="D3660" s="37" t="s">
        <v>100</v>
      </c>
      <c r="E3660" s="31">
        <v>76</v>
      </c>
      <c r="F3660" s="48">
        <v>28117</v>
      </c>
      <c r="G3660" s="37" t="s">
        <v>731</v>
      </c>
      <c r="H3660" s="37" t="s">
        <v>103</v>
      </c>
      <c r="I3660" s="37" t="s">
        <v>131</v>
      </c>
      <c r="J3660" s="37" t="s">
        <v>80</v>
      </c>
      <c r="K3660" s="37" t="s">
        <v>4742</v>
      </c>
      <c r="L3660" s="37" t="s">
        <v>93</v>
      </c>
      <c r="M3660" s="31">
        <v>10</v>
      </c>
    </row>
    <row spans="1:13" s="31" customFormat="1" ht="15.75" customHeight="1" x14ac:dyDescent="0.2" outlineLevel="0" r="3661">
      <c r="A3661" s="31">
        <v>3660</v>
      </c>
      <c r="B3661" s="37" t="s">
        <v>7156</v>
      </c>
      <c r="C3661" s="37" t="s">
        <v>10687</v>
      </c>
      <c r="D3661" s="37" t="s">
        <v>74</v>
      </c>
      <c r="E3661" s="31">
        <v>99</v>
      </c>
      <c r="F3661" s="48">
        <v>29659</v>
      </c>
      <c r="G3661" s="37" t="s">
        <v>6507</v>
      </c>
      <c r="H3661" s="37" t="s">
        <v>103</v>
      </c>
      <c r="I3661" s="37" t="s">
        <v>79</v>
      </c>
      <c r="J3661" s="37" t="s">
        <v>80</v>
      </c>
      <c r="K3661" s="37" t="s">
        <v>4842</v>
      </c>
      <c r="L3661" s="37" t="s">
        <v>93</v>
      </c>
      <c r="M3661" s="31">
        <v>7</v>
      </c>
    </row>
    <row spans="1:13" s="31" customFormat="1" ht="15.75" customHeight="1" x14ac:dyDescent="0.2" outlineLevel="0" r="3662">
      <c r="A3662" s="31">
        <v>3661</v>
      </c>
      <c r="B3662" s="37" t="s">
        <v>7510</v>
      </c>
      <c r="C3662" s="37" t="s">
        <v>10688</v>
      </c>
      <c r="D3662" s="37" t="s">
        <v>74</v>
      </c>
      <c r="E3662" s="31">
        <v>34</v>
      </c>
      <c r="F3662" s="48">
        <v>24094</v>
      </c>
      <c r="G3662" s="37" t="s">
        <v>1121</v>
      </c>
      <c r="H3662" s="37" t="s">
        <v>78</v>
      </c>
      <c r="I3662" s="37" t="s">
        <v>79</v>
      </c>
      <c r="J3662" s="37" t="s">
        <v>80</v>
      </c>
      <c r="K3662" s="37" t="s">
        <v>4716</v>
      </c>
      <c r="L3662" s="37" t="s">
        <v>81</v>
      </c>
      <c r="M3662" s="31">
        <v>7</v>
      </c>
    </row>
    <row spans="1:13" s="31" customFormat="1" ht="15.75" customHeight="1" x14ac:dyDescent="0.2" outlineLevel="0" r="3663">
      <c r="A3663" s="31">
        <v>3662</v>
      </c>
      <c r="B3663" s="37" t="s">
        <v>10689</v>
      </c>
      <c r="C3663" s="37" t="s">
        <v>7414</v>
      </c>
      <c r="D3663" s="37" t="s">
        <v>74</v>
      </c>
      <c r="E3663" s="31">
        <v>79</v>
      </c>
      <c r="F3663" s="48">
        <v>28489</v>
      </c>
      <c r="G3663" s="37" t="s">
        <v>919</v>
      </c>
      <c r="H3663" s="37" t="s">
        <v>147</v>
      </c>
      <c r="I3663" s="37" t="s">
        <v>79</v>
      </c>
      <c r="J3663" s="37" t="s">
        <v>80</v>
      </c>
      <c r="K3663" s="37" t="s">
        <v>4890</v>
      </c>
      <c r="L3663" s="37" t="s">
        <v>93</v>
      </c>
      <c r="M3663" s="31">
        <v>15</v>
      </c>
    </row>
    <row spans="1:13" s="31" customFormat="1" ht="15.75" customHeight="1" x14ac:dyDescent="0.2" outlineLevel="0" r="3664">
      <c r="A3664" s="31">
        <v>3663</v>
      </c>
      <c r="B3664" s="37" t="s">
        <v>10690</v>
      </c>
      <c r="C3664" s="37" t="s">
        <v>10691</v>
      </c>
      <c r="D3664" s="37" t="s">
        <v>74</v>
      </c>
      <c r="E3664" s="31">
        <v>62</v>
      </c>
      <c r="F3664" s="48">
        <v>35836</v>
      </c>
      <c r="G3664" s="37" t="s">
        <v>798</v>
      </c>
      <c r="H3664" s="37" t="s">
        <v>250</v>
      </c>
      <c r="I3664" s="37" t="s">
        <v>104</v>
      </c>
      <c r="J3664" s="37" t="s">
        <v>80</v>
      </c>
      <c r="K3664" s="37" t="s">
        <v>4867</v>
      </c>
      <c r="L3664" s="37" t="s">
        <v>93</v>
      </c>
      <c r="M3664" s="31">
        <v>1</v>
      </c>
    </row>
    <row spans="1:13" s="31" customFormat="1" ht="15.75" customHeight="1" x14ac:dyDescent="0.2" outlineLevel="0" r="3665">
      <c r="A3665" s="31">
        <v>3664</v>
      </c>
      <c r="B3665" s="37" t="s">
        <v>10692</v>
      </c>
      <c r="C3665" s="37" t="s">
        <v>10693</v>
      </c>
      <c r="D3665" s="37" t="s">
        <v>100</v>
      </c>
      <c r="E3665" s="31">
        <v>5</v>
      </c>
      <c r="F3665" s="48">
        <v>32927</v>
      </c>
      <c r="G3665" s="37" t="s">
        <v>3802</v>
      </c>
      <c r="H3665" s="37" t="s">
        <v>78</v>
      </c>
      <c r="I3665" s="37" t="s">
        <v>79</v>
      </c>
      <c r="J3665" s="37" t="s">
        <v>80</v>
      </c>
      <c r="K3665" s="37" t="s">
        <v>4752</v>
      </c>
      <c r="L3665" s="37" t="s">
        <v>81</v>
      </c>
      <c r="M3665" s="31">
        <v>7</v>
      </c>
    </row>
    <row spans="1:13" s="31" customFormat="1" ht="15.75" customHeight="1" x14ac:dyDescent="0.2" outlineLevel="0" r="3666">
      <c r="A3666" s="31">
        <v>3665</v>
      </c>
      <c r="B3666" s="37" t="s">
        <v>4003</v>
      </c>
      <c r="C3666" s="37" t="s">
        <v>10694</v>
      </c>
      <c r="D3666" s="37" t="s">
        <v>100</v>
      </c>
      <c r="E3666" s="31">
        <v>19</v>
      </c>
      <c r="F3666" s="48">
        <v>32590</v>
      </c>
      <c r="G3666" s="37" t="s">
        <v>539</v>
      </c>
      <c r="H3666" s="37" t="s">
        <v>191</v>
      </c>
      <c r="I3666" s="37" t="s">
        <v>79</v>
      </c>
      <c r="J3666" s="37" t="s">
        <v>80</v>
      </c>
      <c r="K3666" s="37" t="s">
        <v>5509</v>
      </c>
      <c r="L3666" s="37" t="s">
        <v>93</v>
      </c>
      <c r="M3666" s="31">
        <v>6</v>
      </c>
    </row>
    <row spans="1:13" s="31" customFormat="1" ht="15.75" customHeight="1" x14ac:dyDescent="0.2" outlineLevel="0" r="3667">
      <c r="A3667" s="31">
        <v>3666</v>
      </c>
      <c r="B3667" s="37" t="s">
        <v>10695</v>
      </c>
      <c r="C3667" s="37" t="s">
        <v>6900</v>
      </c>
      <c r="D3667" s="37" t="s">
        <v>74</v>
      </c>
      <c r="E3667" s="31">
        <v>56</v>
      </c>
      <c r="F3667" s="48">
        <v>20906</v>
      </c>
      <c r="G3667" s="37" t="s">
        <v>3212</v>
      </c>
      <c r="H3667" s="37" t="s">
        <v>191</v>
      </c>
      <c r="I3667" s="37" t="s">
        <v>131</v>
      </c>
      <c r="J3667" s="37" t="s">
        <v>80</v>
      </c>
      <c r="K3667" s="37" t="s">
        <v>4890</v>
      </c>
      <c r="L3667" s="37" t="s">
        <v>93</v>
      </c>
      <c r="M3667" s="31">
        <v>10</v>
      </c>
    </row>
    <row spans="1:13" s="31" customFormat="1" ht="15.75" customHeight="1" x14ac:dyDescent="0.2" outlineLevel="0" r="3668">
      <c r="A3668" s="31">
        <v>3667</v>
      </c>
      <c r="B3668" s="37" t="s">
        <v>5795</v>
      </c>
      <c r="C3668" s="37" t="s">
        <v>10696</v>
      </c>
      <c r="D3668" s="37" t="s">
        <v>100</v>
      </c>
      <c r="E3668" s="31">
        <v>3</v>
      </c>
      <c r="F3668" s="48">
        <v>30353</v>
      </c>
      <c r="G3668" s="37" t="s">
        <v>895</v>
      </c>
      <c r="H3668" s="37" t="s">
        <v>147</v>
      </c>
      <c r="I3668" s="37" t="s">
        <v>79</v>
      </c>
      <c r="J3668" s="37" t="s">
        <v>80</v>
      </c>
      <c r="K3668" s="50">
        <v>-100</v>
      </c>
      <c r="L3668" s="37" t="s">
        <v>81</v>
      </c>
      <c r="M3668" s="31">
        <v>8</v>
      </c>
    </row>
    <row spans="1:13" s="31" customFormat="1" ht="15.75" customHeight="1" x14ac:dyDescent="0.2" outlineLevel="0" r="3669">
      <c r="A3669" s="31">
        <v>3668</v>
      </c>
      <c r="B3669" s="37" t="s">
        <v>6711</v>
      </c>
      <c r="C3669" s="37" t="s">
        <v>10697</v>
      </c>
      <c r="D3669" s="37" t="s">
        <v>100</v>
      </c>
      <c r="E3669" s="31">
        <v>79</v>
      </c>
      <c r="F3669" s="48">
        <v>20129</v>
      </c>
      <c r="G3669" s="37" t="s">
        <v>601</v>
      </c>
      <c r="H3669" s="37" t="s">
        <v>92</v>
      </c>
      <c r="I3669" s="37" t="s">
        <v>79</v>
      </c>
      <c r="J3669" s="37" t="s">
        <v>80</v>
      </c>
      <c r="K3669" s="37" t="s">
        <v>4890</v>
      </c>
      <c r="L3669" s="37" t="s">
        <v>81</v>
      </c>
      <c r="M3669" s="31">
        <v>6</v>
      </c>
    </row>
    <row spans="1:13" s="31" customFormat="1" ht="15.75" customHeight="1" x14ac:dyDescent="0.2" outlineLevel="0" r="3670">
      <c r="A3670" s="31">
        <v>3669</v>
      </c>
      <c r="B3670" s="37" t="s">
        <v>6744</v>
      </c>
      <c r="C3670" s="37" t="s">
        <v>10698</v>
      </c>
      <c r="D3670" s="37" t="s">
        <v>74</v>
      </c>
      <c r="E3670" s="31">
        <v>11</v>
      </c>
      <c r="F3670" s="48">
        <v>28294</v>
      </c>
      <c r="G3670" s="37" t="s">
        <v>363</v>
      </c>
      <c r="H3670" s="37" t="s">
        <v>78</v>
      </c>
      <c r="I3670" s="37" t="s">
        <v>104</v>
      </c>
      <c r="J3670" s="37" t="s">
        <v>80</v>
      </c>
      <c r="K3670" s="37" t="s">
        <v>5062</v>
      </c>
      <c r="L3670" s="37" t="s">
        <v>93</v>
      </c>
      <c r="M3670" s="31">
        <v>18</v>
      </c>
    </row>
    <row spans="1:13" s="31" customFormat="1" ht="15.75" customHeight="1" x14ac:dyDescent="0.2" outlineLevel="0" r="3671">
      <c r="A3671" s="31">
        <v>3670</v>
      </c>
      <c r="B3671" s="37" t="s">
        <v>7288</v>
      </c>
      <c r="C3671" s="37" t="s">
        <v>5544</v>
      </c>
      <c r="D3671" s="37" t="s">
        <v>74</v>
      </c>
      <c r="E3671" s="31">
        <v>62</v>
      </c>
      <c r="F3671" s="48">
        <v>28204</v>
      </c>
      <c r="H3671" s="37" t="s">
        <v>103</v>
      </c>
      <c r="I3671" s="37" t="s">
        <v>104</v>
      </c>
      <c r="J3671" s="37" t="s">
        <v>80</v>
      </c>
      <c r="K3671" s="37" t="s">
        <v>5197</v>
      </c>
      <c r="L3671" s="37" t="s">
        <v>81</v>
      </c>
      <c r="M3671" s="31">
        <v>17</v>
      </c>
    </row>
    <row spans="1:13" s="31" customFormat="1" ht="15.75" customHeight="1" x14ac:dyDescent="0.2" outlineLevel="0" r="3672">
      <c r="A3672" s="31">
        <v>3671</v>
      </c>
      <c r="B3672" s="37" t="s">
        <v>7544</v>
      </c>
      <c r="C3672" s="37" t="s">
        <v>10699</v>
      </c>
      <c r="D3672" s="37" t="s">
        <v>100</v>
      </c>
      <c r="E3672" s="31">
        <v>98</v>
      </c>
      <c r="F3672" s="48">
        <v>33608</v>
      </c>
      <c r="G3672" s="37" t="s">
        <v>1023</v>
      </c>
      <c r="H3672" s="37" t="s">
        <v>250</v>
      </c>
      <c r="I3672" s="37" t="s">
        <v>104</v>
      </c>
      <c r="J3672" s="37" t="s">
        <v>80</v>
      </c>
      <c r="K3672" s="37" t="s">
        <v>4737</v>
      </c>
      <c r="L3672" s="37" t="s">
        <v>93</v>
      </c>
      <c r="M3672" s="31">
        <v>7</v>
      </c>
    </row>
    <row spans="1:13" s="31" customFormat="1" ht="15.75" customHeight="1" x14ac:dyDescent="0.2" outlineLevel="0" r="3673">
      <c r="A3673" s="31">
        <v>3672</v>
      </c>
      <c r="B3673" s="37" t="s">
        <v>7516</v>
      </c>
      <c r="C3673" s="37" t="s">
        <v>10700</v>
      </c>
      <c r="D3673" s="37" t="s">
        <v>74</v>
      </c>
      <c r="E3673" s="31">
        <v>32</v>
      </c>
      <c r="F3673" s="48">
        <v>31922</v>
      </c>
      <c r="H3673" s="37" t="s">
        <v>161</v>
      </c>
      <c r="I3673" s="37" t="s">
        <v>79</v>
      </c>
      <c r="J3673" s="37" t="s">
        <v>80</v>
      </c>
      <c r="K3673" s="37" t="s">
        <v>4816</v>
      </c>
      <c r="L3673" s="37" t="s">
        <v>81</v>
      </c>
      <c r="M3673" s="31">
        <v>13</v>
      </c>
    </row>
    <row spans="1:13" s="31" customFormat="1" ht="15.75" customHeight="1" x14ac:dyDescent="0.2" outlineLevel="0" r="3674">
      <c r="A3674" s="31">
        <v>3673</v>
      </c>
      <c r="B3674" s="37" t="s">
        <v>10701</v>
      </c>
      <c r="C3674" s="37" t="s">
        <v>10702</v>
      </c>
      <c r="D3674" s="37" t="s">
        <v>74</v>
      </c>
      <c r="E3674" s="31">
        <v>72</v>
      </c>
      <c r="F3674" s="48">
        <v>29126</v>
      </c>
      <c r="H3674" s="37" t="s">
        <v>78</v>
      </c>
      <c r="I3674" s="37" t="s">
        <v>79</v>
      </c>
      <c r="J3674" s="37" t="s">
        <v>80</v>
      </c>
      <c r="K3674" s="31">
        <v>-0.5</v>
      </c>
      <c r="L3674" s="37" t="s">
        <v>81</v>
      </c>
      <c r="M3674" s="31">
        <v>11</v>
      </c>
    </row>
    <row spans="1:13" s="31" customFormat="1" ht="15.75" customHeight="1" x14ac:dyDescent="0.2" outlineLevel="0" r="3675">
      <c r="A3675" s="31">
        <v>3674</v>
      </c>
      <c r="B3675" s="37" t="s">
        <v>10703</v>
      </c>
      <c r="C3675" s="37" t="s">
        <v>10704</v>
      </c>
      <c r="D3675" s="37" t="s">
        <v>74</v>
      </c>
      <c r="E3675" s="31">
        <v>59</v>
      </c>
      <c r="F3675" s="48">
        <v>36153</v>
      </c>
      <c r="G3675" s="37" t="s">
        <v>2348</v>
      </c>
      <c r="H3675" s="37" t="s">
        <v>92</v>
      </c>
      <c r="I3675" s="37" t="s">
        <v>79</v>
      </c>
      <c r="J3675" s="37" t="s">
        <v>80</v>
      </c>
      <c r="K3675" s="37" t="s">
        <v>4929</v>
      </c>
      <c r="L3675" s="37" t="s">
        <v>93</v>
      </c>
      <c r="M3675" s="31">
        <v>3</v>
      </c>
    </row>
    <row spans="1:13" s="31" customFormat="1" ht="15.75" customHeight="1" x14ac:dyDescent="0.2" outlineLevel="0" r="3676">
      <c r="A3676" s="31">
        <v>3675</v>
      </c>
      <c r="B3676" s="37" t="s">
        <v>10025</v>
      </c>
      <c r="C3676" s="37" t="s">
        <v>10705</v>
      </c>
      <c r="D3676" s="37" t="s">
        <v>74</v>
      </c>
      <c r="E3676" s="31">
        <v>88</v>
      </c>
      <c r="F3676" s="48">
        <v>36511</v>
      </c>
      <c r="G3676" s="37" t="s">
        <v>1218</v>
      </c>
      <c r="H3676" s="37" t="s">
        <v>92</v>
      </c>
      <c r="I3676" s="37" t="s">
        <v>104</v>
      </c>
      <c r="J3676" s="37" t="s">
        <v>80</v>
      </c>
      <c r="K3676" s="37" t="s">
        <v>4997</v>
      </c>
      <c r="L3676" s="37" t="s">
        <v>81</v>
      </c>
      <c r="M3676" s="31">
        <v>1</v>
      </c>
    </row>
    <row spans="1:13" s="31" customFormat="1" ht="15.75" customHeight="1" x14ac:dyDescent="0.2" outlineLevel="0" r="3677">
      <c r="A3677" s="31">
        <v>3676</v>
      </c>
      <c r="B3677" s="37" t="s">
        <v>10706</v>
      </c>
      <c r="C3677" s="37" t="s">
        <v>10707</v>
      </c>
      <c r="D3677" s="37" t="s">
        <v>74</v>
      </c>
      <c r="E3677" s="31">
        <v>27</v>
      </c>
      <c r="F3677" s="48">
        <v>24091</v>
      </c>
      <c r="G3677" s="37" t="s">
        <v>3892</v>
      </c>
      <c r="H3677" s="37" t="s">
        <v>191</v>
      </c>
      <c r="I3677" s="37" t="s">
        <v>104</v>
      </c>
      <c r="J3677" s="37" t="s">
        <v>80</v>
      </c>
      <c r="K3677" s="37" t="s">
        <v>4845</v>
      </c>
      <c r="L3677" s="37" t="s">
        <v>93</v>
      </c>
      <c r="M3677" s="31">
        <v>11</v>
      </c>
    </row>
    <row spans="1:13" s="31" customFormat="1" ht="15.75" customHeight="1" x14ac:dyDescent="0.2" outlineLevel="0" r="3678">
      <c r="A3678" s="31">
        <v>3677</v>
      </c>
      <c r="B3678" s="37" t="s">
        <v>6968</v>
      </c>
      <c r="C3678" s="37" t="s">
        <v>10708</v>
      </c>
      <c r="D3678" s="37" t="s">
        <v>74</v>
      </c>
      <c r="E3678" s="31">
        <v>3</v>
      </c>
      <c r="F3678" s="48">
        <v>31604</v>
      </c>
      <c r="G3678" s="37" t="s">
        <v>491</v>
      </c>
      <c r="H3678" s="37" t="s">
        <v>103</v>
      </c>
      <c r="I3678" s="37" t="s">
        <v>79</v>
      </c>
      <c r="J3678" s="37" t="s">
        <v>80</v>
      </c>
      <c r="K3678" s="37" t="s">
        <v>5475</v>
      </c>
      <c r="L3678" s="37" t="s">
        <v>81</v>
      </c>
      <c r="M3678" s="31">
        <v>20</v>
      </c>
    </row>
    <row spans="1:13" s="31" customFormat="1" ht="15.75" customHeight="1" x14ac:dyDescent="0.2" outlineLevel="0" r="3679">
      <c r="A3679" s="31">
        <v>3678</v>
      </c>
      <c r="B3679" s="37" t="s">
        <v>7993</v>
      </c>
      <c r="C3679" s="37" t="s">
        <v>2702</v>
      </c>
      <c r="D3679" s="37" t="s">
        <v>100</v>
      </c>
      <c r="E3679" s="31">
        <v>52</v>
      </c>
      <c r="F3679" s="48">
        <v>25421</v>
      </c>
      <c r="G3679" s="37" t="s">
        <v>1571</v>
      </c>
      <c r="H3679" s="37" t="s">
        <v>78</v>
      </c>
      <c r="I3679" s="37" t="s">
        <v>79</v>
      </c>
      <c r="J3679" s="37" t="s">
        <v>80</v>
      </c>
      <c r="K3679" s="37" t="s">
        <v>4828</v>
      </c>
      <c r="L3679" s="37" t="s">
        <v>93</v>
      </c>
      <c r="M3679" s="31">
        <v>19</v>
      </c>
    </row>
    <row spans="1:13" s="31" customFormat="1" ht="15.75" customHeight="1" x14ac:dyDescent="0.2" outlineLevel="0" r="3680">
      <c r="A3680" s="31">
        <v>3679</v>
      </c>
      <c r="B3680" s="37" t="s">
        <v>10709</v>
      </c>
      <c r="C3680" s="37" t="s">
        <v>10710</v>
      </c>
      <c r="D3680" s="37" t="s">
        <v>100</v>
      </c>
      <c r="E3680" s="31">
        <v>72</v>
      </c>
      <c r="F3680" s="48">
        <v>33729</v>
      </c>
      <c r="G3680" s="37" t="s">
        <v>964</v>
      </c>
      <c r="H3680" s="37" t="s">
        <v>250</v>
      </c>
      <c r="I3680" s="37" t="s">
        <v>131</v>
      </c>
      <c r="J3680" s="37" t="s">
        <v>80</v>
      </c>
      <c r="K3680" s="31">
        <v>-1</v>
      </c>
      <c r="L3680" s="37" t="s">
        <v>93</v>
      </c>
      <c r="M3680" s="31">
        <v>6</v>
      </c>
    </row>
    <row spans="1:13" s="31" customFormat="1" ht="15.75" customHeight="1" x14ac:dyDescent="0.2" outlineLevel="0" r="3681">
      <c r="A3681" s="31">
        <v>3680</v>
      </c>
      <c r="B3681" s="37" t="s">
        <v>4735</v>
      </c>
      <c r="C3681" s="37" t="s">
        <v>10711</v>
      </c>
      <c r="D3681" s="37" t="s">
        <v>74</v>
      </c>
      <c r="E3681" s="31">
        <v>17</v>
      </c>
      <c r="F3681" s="48">
        <v>30539</v>
      </c>
      <c r="G3681" s="37" t="s">
        <v>3015</v>
      </c>
      <c r="H3681" s="37" t="s">
        <v>147</v>
      </c>
      <c r="I3681" s="37" t="s">
        <v>131</v>
      </c>
      <c r="J3681" s="37" t="s">
        <v>80</v>
      </c>
      <c r="K3681" s="31">
        <v>0</v>
      </c>
      <c r="L3681" s="37" t="s">
        <v>93</v>
      </c>
      <c r="M3681" s="31">
        <v>3</v>
      </c>
    </row>
    <row spans="1:13" s="31" customFormat="1" ht="15.75" customHeight="1" x14ac:dyDescent="0.2" outlineLevel="0" r="3682">
      <c r="A3682" s="31">
        <v>3681</v>
      </c>
      <c r="B3682" s="37" t="s">
        <v>5269</v>
      </c>
      <c r="C3682" s="37" t="s">
        <v>4917</v>
      </c>
      <c r="D3682" s="37" t="s">
        <v>100</v>
      </c>
      <c r="E3682" s="31">
        <v>90</v>
      </c>
      <c r="F3682" s="48">
        <v>22683</v>
      </c>
      <c r="G3682" s="37" t="s">
        <v>919</v>
      </c>
      <c r="H3682" s="37" t="s">
        <v>92</v>
      </c>
      <c r="I3682" s="37" t="s">
        <v>79</v>
      </c>
      <c r="J3682" s="37" t="s">
        <v>80</v>
      </c>
      <c r="K3682" s="37" t="s">
        <v>5199</v>
      </c>
      <c r="L3682" s="37" t="s">
        <v>81</v>
      </c>
      <c r="M3682" s="31">
        <v>20</v>
      </c>
    </row>
    <row spans="1:13" s="31" customFormat="1" ht="15.75" customHeight="1" x14ac:dyDescent="0.2" outlineLevel="0" r="3683">
      <c r="A3683" s="31">
        <v>3682</v>
      </c>
      <c r="B3683" s="37" t="s">
        <v>201</v>
      </c>
      <c r="C3683" s="37" t="s">
        <v>10712</v>
      </c>
      <c r="D3683" s="37" t="s">
        <v>74</v>
      </c>
      <c r="E3683" s="31">
        <v>94</v>
      </c>
      <c r="F3683" s="48">
        <v>28656</v>
      </c>
      <c r="G3683" s="37" t="s">
        <v>545</v>
      </c>
      <c r="H3683" s="37" t="s">
        <v>103</v>
      </c>
      <c r="I3683" s="37" t="s">
        <v>79</v>
      </c>
      <c r="J3683" s="37" t="s">
        <v>80</v>
      </c>
      <c r="K3683" s="37" t="s">
        <v>5176</v>
      </c>
      <c r="L3683" s="37" t="s">
        <v>81</v>
      </c>
      <c r="M3683" s="31">
        <v>11</v>
      </c>
    </row>
    <row spans="1:13" s="31" customFormat="1" ht="15.75" customHeight="1" x14ac:dyDescent="0.2" outlineLevel="0" r="3684">
      <c r="A3684" s="31">
        <v>3683</v>
      </c>
      <c r="B3684" s="37" t="s">
        <v>9530</v>
      </c>
      <c r="C3684" s="37" t="s">
        <v>10713</v>
      </c>
      <c r="D3684" s="37" t="s">
        <v>100</v>
      </c>
      <c r="E3684" s="31">
        <v>67</v>
      </c>
      <c r="F3684" s="48">
        <v>20909</v>
      </c>
      <c r="G3684" s="37" t="s">
        <v>1297</v>
      </c>
      <c r="H3684" s="37" t="s">
        <v>250</v>
      </c>
      <c r="I3684" s="37" t="s">
        <v>79</v>
      </c>
      <c r="J3684" s="37" t="s">
        <v>80</v>
      </c>
      <c r="K3684" s="37" t="s">
        <v>4745</v>
      </c>
      <c r="L3684" s="37" t="s">
        <v>81</v>
      </c>
      <c r="M3684" s="31">
        <v>11</v>
      </c>
    </row>
    <row spans="1:13" s="31" customFormat="1" ht="15.75" customHeight="1" x14ac:dyDescent="0.2" outlineLevel="0" r="3685">
      <c r="A3685" s="31">
        <v>3684</v>
      </c>
      <c r="B3685" s="37" t="s">
        <v>10443</v>
      </c>
      <c r="C3685" s="37" t="s">
        <v>10714</v>
      </c>
      <c r="D3685" s="37" t="s">
        <v>74</v>
      </c>
      <c r="E3685" s="31">
        <v>13</v>
      </c>
      <c r="F3685" s="48">
        <v>27144</v>
      </c>
      <c r="G3685" s="37" t="s">
        <v>766</v>
      </c>
      <c r="H3685" s="37" t="s">
        <v>191</v>
      </c>
      <c r="I3685" s="37" t="s">
        <v>131</v>
      </c>
      <c r="J3685" s="37" t="s">
        <v>80</v>
      </c>
      <c r="K3685" s="37" t="s">
        <v>5062</v>
      </c>
      <c r="L3685" s="37" t="s">
        <v>81</v>
      </c>
      <c r="M3685" s="31">
        <v>4</v>
      </c>
    </row>
    <row spans="1:13" s="31" customFormat="1" ht="15.75" customHeight="1" x14ac:dyDescent="0.2" outlineLevel="0" r="3686">
      <c r="A3686" s="31">
        <v>3685</v>
      </c>
      <c r="B3686" s="37" t="s">
        <v>1447</v>
      </c>
      <c r="C3686" s="37" t="s">
        <v>10715</v>
      </c>
      <c r="D3686" s="37" t="s">
        <v>74</v>
      </c>
      <c r="E3686" s="31">
        <v>86</v>
      </c>
      <c r="F3686" s="48">
        <v>32671</v>
      </c>
      <c r="G3686" s="37" t="s">
        <v>182</v>
      </c>
      <c r="H3686" s="37" t="s">
        <v>103</v>
      </c>
      <c r="I3686" s="37" t="s">
        <v>104</v>
      </c>
      <c r="J3686" s="37" t="s">
        <v>80</v>
      </c>
      <c r="K3686" s="37" t="s">
        <v>4782</v>
      </c>
      <c r="L3686" s="37" t="s">
        <v>81</v>
      </c>
      <c r="M3686" s="31">
        <v>16</v>
      </c>
    </row>
    <row spans="1:13" s="31" customFormat="1" ht="15.75" customHeight="1" x14ac:dyDescent="0.2" outlineLevel="0" r="3687">
      <c r="A3687" s="31">
        <v>3686</v>
      </c>
      <c r="B3687" s="37" t="s">
        <v>6450</v>
      </c>
      <c r="C3687" s="37" t="s">
        <v>10716</v>
      </c>
      <c r="D3687" s="37" t="s">
        <v>100</v>
      </c>
      <c r="E3687" s="31">
        <v>20</v>
      </c>
      <c r="F3687" s="48">
        <v>27978</v>
      </c>
      <c r="H3687" s="37" t="s">
        <v>103</v>
      </c>
      <c r="I3687" s="37" t="s">
        <v>131</v>
      </c>
      <c r="J3687" s="37" t="s">
        <v>80</v>
      </c>
      <c r="K3687" s="37" t="s">
        <v>4869</v>
      </c>
      <c r="L3687" s="37" t="s">
        <v>81</v>
      </c>
      <c r="M3687" s="31">
        <v>15</v>
      </c>
    </row>
    <row spans="1:13" s="31" customFormat="1" ht="15.75" customHeight="1" x14ac:dyDescent="0.2" outlineLevel="0" r="3688">
      <c r="A3688" s="31">
        <v>3687</v>
      </c>
      <c r="B3688" s="37" t="s">
        <v>10717</v>
      </c>
      <c r="C3688" s="37" t="s">
        <v>10718</v>
      </c>
      <c r="D3688" s="37" t="s">
        <v>74</v>
      </c>
      <c r="E3688" s="31">
        <v>84</v>
      </c>
      <c r="F3688" s="48">
        <v>26220</v>
      </c>
      <c r="G3688" s="37" t="s">
        <v>2283</v>
      </c>
      <c r="H3688" s="37" t="s">
        <v>78</v>
      </c>
      <c r="I3688" s="37" t="s">
        <v>79</v>
      </c>
      <c r="J3688" s="37" t="s">
        <v>80</v>
      </c>
      <c r="K3688" s="37" t="s">
        <v>4767</v>
      </c>
      <c r="L3688" s="37" t="s">
        <v>81</v>
      </c>
      <c r="M3688" s="31">
        <v>14</v>
      </c>
    </row>
    <row spans="1:13" s="31" customFormat="1" ht="15.75" customHeight="1" x14ac:dyDescent="0.2" outlineLevel="0" r="3689">
      <c r="A3689" s="31">
        <v>3688</v>
      </c>
      <c r="B3689" s="37" t="s">
        <v>7757</v>
      </c>
      <c r="C3689" s="37" t="s">
        <v>10719</v>
      </c>
      <c r="D3689" s="37" t="s">
        <v>74</v>
      </c>
      <c r="E3689" s="31">
        <v>87</v>
      </c>
      <c r="F3689" s="48">
        <v>34451</v>
      </c>
      <c r="G3689" s="37" t="s">
        <v>77</v>
      </c>
      <c r="H3689" s="37" t="s">
        <v>161</v>
      </c>
      <c r="I3689" s="37" t="s">
        <v>104</v>
      </c>
      <c r="J3689" s="37" t="s">
        <v>80</v>
      </c>
      <c r="K3689" s="37" t="s">
        <v>5100</v>
      </c>
      <c r="L3689" s="37" t="s">
        <v>81</v>
      </c>
      <c r="M3689" s="31">
        <v>5</v>
      </c>
    </row>
    <row spans="1:13" s="31" customFormat="1" ht="15.75" customHeight="1" x14ac:dyDescent="0.2" outlineLevel="0" r="3690">
      <c r="A3690" s="31">
        <v>3689</v>
      </c>
      <c r="B3690" s="37" t="s">
        <v>10720</v>
      </c>
      <c r="C3690" s="37" t="s">
        <v>10721</v>
      </c>
      <c r="D3690" s="37" t="s">
        <v>100</v>
      </c>
      <c r="E3690" s="31">
        <v>26</v>
      </c>
      <c r="F3690" s="48">
        <v>24740</v>
      </c>
      <c r="H3690" s="37" t="s">
        <v>191</v>
      </c>
      <c r="I3690" s="37" t="s">
        <v>79</v>
      </c>
      <c r="J3690" s="37" t="s">
        <v>80</v>
      </c>
      <c r="K3690" s="37" t="s">
        <v>4755</v>
      </c>
      <c r="L3690" s="37" t="s">
        <v>81</v>
      </c>
      <c r="M3690" s="31">
        <v>7</v>
      </c>
    </row>
    <row spans="1:13" s="31" customFormat="1" ht="15.75" customHeight="1" x14ac:dyDescent="0.2" outlineLevel="0" r="3691">
      <c r="A3691" s="31">
        <v>3690</v>
      </c>
      <c r="B3691" s="37" t="s">
        <v>10722</v>
      </c>
      <c r="C3691" s="37" t="s">
        <v>10723</v>
      </c>
      <c r="D3691" s="37" t="s">
        <v>100</v>
      </c>
      <c r="E3691" s="31">
        <v>86</v>
      </c>
      <c r="F3691" s="48">
        <v>20951</v>
      </c>
      <c r="G3691" s="37" t="s">
        <v>1581</v>
      </c>
      <c r="H3691" s="37" t="s">
        <v>78</v>
      </c>
      <c r="I3691" s="37" t="s">
        <v>79</v>
      </c>
      <c r="J3691" s="37" t="s">
        <v>80</v>
      </c>
      <c r="K3691" s="37" t="s">
        <v>5509</v>
      </c>
      <c r="L3691" s="37" t="s">
        <v>93</v>
      </c>
      <c r="M3691" s="31">
        <v>17</v>
      </c>
    </row>
    <row spans="1:13" s="31" customFormat="1" ht="15.75" customHeight="1" x14ac:dyDescent="0.2" outlineLevel="0" r="3692">
      <c r="A3692" s="31">
        <v>3691</v>
      </c>
      <c r="B3692" s="37" t="s">
        <v>10695</v>
      </c>
      <c r="C3692" s="37" t="s">
        <v>10724</v>
      </c>
      <c r="D3692" s="37" t="s">
        <v>74</v>
      </c>
      <c r="E3692" s="31">
        <v>73</v>
      </c>
      <c r="F3692" s="48">
        <v>26892</v>
      </c>
      <c r="G3692" s="37" t="s">
        <v>991</v>
      </c>
      <c r="H3692" s="37" t="s">
        <v>147</v>
      </c>
      <c r="I3692" s="37" t="s">
        <v>104</v>
      </c>
      <c r="J3692" s="37" t="s">
        <v>80</v>
      </c>
      <c r="K3692" s="37" t="s">
        <v>5199</v>
      </c>
      <c r="L3692" s="37" t="s">
        <v>93</v>
      </c>
      <c r="M3692" s="31">
        <v>11</v>
      </c>
    </row>
    <row spans="1:13" s="31" customFormat="1" ht="15.75" customHeight="1" x14ac:dyDescent="0.2" outlineLevel="0" r="3693">
      <c r="A3693" s="31">
        <v>3692</v>
      </c>
      <c r="B3693" s="37" t="s">
        <v>8326</v>
      </c>
      <c r="C3693" s="37" t="s">
        <v>10725</v>
      </c>
      <c r="D3693" s="37" t="s">
        <v>100</v>
      </c>
      <c r="E3693" s="31">
        <v>47</v>
      </c>
      <c r="F3693" s="48">
        <v>22590</v>
      </c>
      <c r="G3693" s="37" t="s">
        <v>387</v>
      </c>
      <c r="H3693" s="37" t="s">
        <v>250</v>
      </c>
      <c r="I3693" s="37" t="s">
        <v>131</v>
      </c>
      <c r="J3693" s="37" t="s">
        <v>80</v>
      </c>
      <c r="K3693" s="37" t="s">
        <v>4816</v>
      </c>
      <c r="L3693" s="37" t="s">
        <v>81</v>
      </c>
      <c r="M3693" s="31">
        <v>6</v>
      </c>
    </row>
    <row spans="1:13" s="31" customFormat="1" ht="15.75" customHeight="1" x14ac:dyDescent="0.2" outlineLevel="0" r="3694">
      <c r="A3694" s="31">
        <v>3693</v>
      </c>
      <c r="B3694" s="37" t="s">
        <v>5827</v>
      </c>
      <c r="C3694" s="37" t="s">
        <v>10726</v>
      </c>
      <c r="D3694" s="37" t="s">
        <v>100</v>
      </c>
      <c r="E3694" s="31">
        <v>58</v>
      </c>
      <c r="F3694" s="48">
        <v>31066</v>
      </c>
      <c r="H3694" s="37" t="s">
        <v>78</v>
      </c>
      <c r="I3694" s="37" t="s">
        <v>104</v>
      </c>
      <c r="J3694" s="37" t="s">
        <v>80</v>
      </c>
      <c r="K3694" s="37" t="s">
        <v>4929</v>
      </c>
      <c r="L3694" s="37" t="s">
        <v>81</v>
      </c>
      <c r="M3694" s="31">
        <v>21</v>
      </c>
    </row>
    <row spans="1:13" s="31" customFormat="1" ht="15.75" customHeight="1" x14ac:dyDescent="0.2" outlineLevel="0" r="3695">
      <c r="A3695" s="31">
        <v>3694</v>
      </c>
      <c r="B3695" s="37" t="s">
        <v>10727</v>
      </c>
      <c r="C3695" s="37" t="s">
        <v>10728</v>
      </c>
      <c r="D3695" s="37" t="s">
        <v>74</v>
      </c>
      <c r="E3695" s="31">
        <v>91</v>
      </c>
      <c r="F3695" s="48">
        <v>30791</v>
      </c>
      <c r="H3695" s="37" t="s">
        <v>191</v>
      </c>
      <c r="I3695" s="37" t="s">
        <v>79</v>
      </c>
      <c r="J3695" s="37" t="s">
        <v>80</v>
      </c>
      <c r="K3695" s="37" t="s">
        <v>4887</v>
      </c>
      <c r="L3695" s="37" t="s">
        <v>81</v>
      </c>
      <c r="M3695" s="31">
        <v>10</v>
      </c>
    </row>
    <row spans="1:13" s="31" customFormat="1" ht="15.75" customHeight="1" x14ac:dyDescent="0.2" outlineLevel="0" r="3696">
      <c r="A3696" s="31">
        <v>3695</v>
      </c>
      <c r="B3696" s="37" t="s">
        <v>9567</v>
      </c>
      <c r="C3696" s="37" t="s">
        <v>3462</v>
      </c>
      <c r="D3696" s="37" t="s">
        <v>74</v>
      </c>
      <c r="E3696" s="31">
        <v>33</v>
      </c>
      <c r="F3696" s="48">
        <v>28548</v>
      </c>
      <c r="G3696" s="37" t="s">
        <v>1002</v>
      </c>
      <c r="H3696" s="37" t="s">
        <v>130</v>
      </c>
      <c r="I3696" s="37" t="s">
        <v>104</v>
      </c>
      <c r="J3696" s="37" t="s">
        <v>80</v>
      </c>
      <c r="K3696" s="37" t="s">
        <v>4997</v>
      </c>
      <c r="L3696" s="37" t="s">
        <v>81</v>
      </c>
      <c r="M3696" s="31">
        <v>3</v>
      </c>
    </row>
    <row spans="1:13" s="31" customFormat="1" ht="15.75" customHeight="1" x14ac:dyDescent="0.2" outlineLevel="0" r="3697">
      <c r="A3697" s="31">
        <v>3696</v>
      </c>
      <c r="B3697" s="37" t="s">
        <v>10729</v>
      </c>
      <c r="C3697" s="37" t="s">
        <v>10730</v>
      </c>
      <c r="D3697" s="37" t="s">
        <v>74</v>
      </c>
      <c r="E3697" s="31">
        <v>27</v>
      </c>
      <c r="F3697" s="48">
        <v>22991</v>
      </c>
      <c r="G3697" s="37" t="s">
        <v>491</v>
      </c>
      <c r="H3697" s="37" t="s">
        <v>103</v>
      </c>
      <c r="I3697" s="37" t="s">
        <v>131</v>
      </c>
      <c r="J3697" s="37" t="s">
        <v>80</v>
      </c>
      <c r="L3697" s="37" t="s">
        <v>93</v>
      </c>
      <c r="M3697" s="31">
        <v>15</v>
      </c>
    </row>
    <row spans="1:13" s="31" customFormat="1" ht="15.75" customHeight="1" x14ac:dyDescent="0.2" outlineLevel="0" r="3698">
      <c r="A3698" s="31">
        <v>3697</v>
      </c>
      <c r="B3698" s="37" t="s">
        <v>10731</v>
      </c>
      <c r="C3698" s="37" t="s">
        <v>10732</v>
      </c>
      <c r="D3698" s="37" t="s">
        <v>74</v>
      </c>
      <c r="E3698" s="31">
        <v>47</v>
      </c>
      <c r="F3698" s="48">
        <v>28773</v>
      </c>
      <c r="G3698" s="37" t="s">
        <v>334</v>
      </c>
      <c r="H3698" s="37" t="s">
        <v>250</v>
      </c>
      <c r="I3698" s="37" t="s">
        <v>79</v>
      </c>
      <c r="J3698" s="37" t="s">
        <v>80</v>
      </c>
      <c r="K3698" s="37" t="s">
        <v>4731</v>
      </c>
      <c r="L3698" s="37" t="s">
        <v>81</v>
      </c>
      <c r="M3698" s="31">
        <v>8</v>
      </c>
    </row>
    <row spans="1:13" s="31" customFormat="1" ht="15.75" customHeight="1" x14ac:dyDescent="0.2" outlineLevel="0" r="3699">
      <c r="A3699" s="31">
        <v>3698</v>
      </c>
      <c r="B3699" s="37" t="s">
        <v>10733</v>
      </c>
      <c r="C3699" s="37" t="s">
        <v>10734</v>
      </c>
      <c r="D3699" s="37" t="s">
        <v>100</v>
      </c>
      <c r="E3699" s="31">
        <v>49</v>
      </c>
      <c r="F3699" s="48">
        <v>34975</v>
      </c>
      <c r="G3699" s="37" t="s">
        <v>874</v>
      </c>
      <c r="H3699" s="37" t="s">
        <v>78</v>
      </c>
      <c r="I3699" s="37" t="s">
        <v>79</v>
      </c>
      <c r="J3699" s="37" t="s">
        <v>80</v>
      </c>
      <c r="K3699" s="37" t="s">
        <v>4869</v>
      </c>
      <c r="L3699" s="37" t="s">
        <v>93</v>
      </c>
      <c r="M3699" s="31">
        <v>4</v>
      </c>
    </row>
    <row spans="1:13" s="31" customFormat="1" ht="15.75" customHeight="1" x14ac:dyDescent="0.2" outlineLevel="0" r="3700">
      <c r="A3700" s="31">
        <v>3699</v>
      </c>
      <c r="B3700" s="37" t="s">
        <v>9488</v>
      </c>
      <c r="C3700" s="37" t="s">
        <v>10735</v>
      </c>
      <c r="D3700" s="37" t="s">
        <v>100</v>
      </c>
      <c r="E3700" s="31">
        <v>40</v>
      </c>
      <c r="F3700" s="48">
        <v>33154</v>
      </c>
      <c r="G3700" s="37" t="s">
        <v>334</v>
      </c>
      <c r="H3700" s="37" t="s">
        <v>78</v>
      </c>
      <c r="I3700" s="37" t="s">
        <v>79</v>
      </c>
      <c r="J3700" s="37" t="s">
        <v>80</v>
      </c>
      <c r="K3700" s="37" t="s">
        <v>4967</v>
      </c>
      <c r="L3700" s="37" t="s">
        <v>93</v>
      </c>
      <c r="M3700" s="31">
        <v>5</v>
      </c>
    </row>
    <row spans="1:13" s="31" customFormat="1" ht="15.75" customHeight="1" x14ac:dyDescent="0.2" outlineLevel="0" r="3701">
      <c r="A3701" s="31">
        <v>3700</v>
      </c>
      <c r="B3701" s="37" t="s">
        <v>5682</v>
      </c>
      <c r="C3701" s="37" t="s">
        <v>10736</v>
      </c>
      <c r="D3701" s="37" t="s">
        <v>74</v>
      </c>
      <c r="E3701" s="31">
        <v>64</v>
      </c>
      <c r="F3701" s="48">
        <v>26182</v>
      </c>
      <c r="G3701" s="37" t="s">
        <v>211</v>
      </c>
      <c r="H3701" s="37" t="s">
        <v>130</v>
      </c>
      <c r="I3701" s="37" t="s">
        <v>79</v>
      </c>
      <c r="J3701" s="37" t="s">
        <v>80</v>
      </c>
      <c r="K3701" s="37" t="s">
        <v>4749</v>
      </c>
      <c r="L3701" s="37" t="s">
        <v>93</v>
      </c>
      <c r="M3701" s="31">
        <v>19</v>
      </c>
    </row>
    <row spans="1:13" s="31" customFormat="1" ht="15.75" customHeight="1" x14ac:dyDescent="0.2" outlineLevel="0" r="3702">
      <c r="A3702" s="31">
        <v>3701</v>
      </c>
      <c r="B3702" s="37" t="s">
        <v>5557</v>
      </c>
      <c r="C3702" s="37" t="s">
        <v>10737</v>
      </c>
      <c r="D3702" s="37" t="s">
        <v>100</v>
      </c>
      <c r="E3702" s="31">
        <v>93</v>
      </c>
      <c r="F3702" s="48">
        <v>27049</v>
      </c>
      <c r="G3702" s="37" t="s">
        <v>643</v>
      </c>
      <c r="H3702" s="37" t="s">
        <v>250</v>
      </c>
      <c r="I3702" s="37" t="s">
        <v>104</v>
      </c>
      <c r="J3702" s="37" t="s">
        <v>80</v>
      </c>
      <c r="K3702" s="37" t="s">
        <v>4713</v>
      </c>
      <c r="L3702" s="37" t="s">
        <v>93</v>
      </c>
      <c r="M3702" s="31">
        <v>9</v>
      </c>
    </row>
    <row spans="1:13" s="31" customFormat="1" ht="15.75" customHeight="1" x14ac:dyDescent="0.2" outlineLevel="0" r="3703">
      <c r="A3703" s="31">
        <v>3702</v>
      </c>
      <c r="B3703" s="37" t="s">
        <v>10738</v>
      </c>
      <c r="C3703" s="37" t="s">
        <v>10739</v>
      </c>
      <c r="D3703" s="37" t="s">
        <v>74</v>
      </c>
      <c r="E3703" s="31">
        <v>74</v>
      </c>
      <c r="F3703" s="48">
        <v>34018</v>
      </c>
      <c r="G3703" s="37" t="s">
        <v>616</v>
      </c>
      <c r="H3703" s="37" t="s">
        <v>191</v>
      </c>
      <c r="I3703" s="37" t="s">
        <v>79</v>
      </c>
      <c r="J3703" s="37" t="s">
        <v>80</v>
      </c>
      <c r="K3703" s="37" t="s">
        <v>4946</v>
      </c>
      <c r="L3703" s="37" t="s">
        <v>93</v>
      </c>
      <c r="M3703" s="31">
        <v>10</v>
      </c>
    </row>
    <row spans="1:13" s="31" customFormat="1" ht="15.75" customHeight="1" x14ac:dyDescent="0.2" outlineLevel="0" r="3704">
      <c r="A3704" s="31">
        <v>3703</v>
      </c>
      <c r="B3704" s="37" t="s">
        <v>10740</v>
      </c>
      <c r="C3704" s="37" t="s">
        <v>10741</v>
      </c>
      <c r="D3704" s="37" t="s">
        <v>74</v>
      </c>
      <c r="E3704" s="31">
        <v>37</v>
      </c>
      <c r="F3704" s="48">
        <v>26833</v>
      </c>
      <c r="G3704" s="37" t="s">
        <v>670</v>
      </c>
      <c r="H3704" s="37" t="s">
        <v>92</v>
      </c>
      <c r="I3704" s="37" t="s">
        <v>104</v>
      </c>
      <c r="J3704" s="37" t="s">
        <v>80</v>
      </c>
      <c r="K3704" s="37" t="s">
        <v>4916</v>
      </c>
      <c r="L3704" s="37" t="s">
        <v>93</v>
      </c>
      <c r="M3704" s="31">
        <v>9</v>
      </c>
    </row>
    <row spans="1:13" s="31" customFormat="1" ht="15.75" customHeight="1" x14ac:dyDescent="0.2" outlineLevel="0" r="3705">
      <c r="A3705" s="31">
        <v>3704</v>
      </c>
      <c r="B3705" s="37" t="s">
        <v>10742</v>
      </c>
      <c r="C3705" s="37" t="s">
        <v>10743</v>
      </c>
      <c r="D3705" s="37" t="s">
        <v>74</v>
      </c>
      <c r="E3705" s="31">
        <v>54</v>
      </c>
      <c r="F3705" s="48">
        <v>27522</v>
      </c>
      <c r="G3705" s="37" t="s">
        <v>3141</v>
      </c>
      <c r="H3705" s="37" t="s">
        <v>191</v>
      </c>
      <c r="I3705" s="37" t="s">
        <v>131</v>
      </c>
      <c r="J3705" s="37" t="s">
        <v>80</v>
      </c>
      <c r="K3705" s="37" t="s">
        <v>4856</v>
      </c>
      <c r="L3705" s="37" t="s">
        <v>81</v>
      </c>
      <c r="M3705" s="31">
        <v>6</v>
      </c>
    </row>
    <row spans="1:13" s="31" customFormat="1" ht="15.75" customHeight="1" x14ac:dyDescent="0.2" outlineLevel="0" r="3706">
      <c r="A3706" s="31">
        <v>3705</v>
      </c>
      <c r="B3706" s="37" t="s">
        <v>8205</v>
      </c>
      <c r="C3706" s="37" t="s">
        <v>10744</v>
      </c>
      <c r="D3706" s="37" t="s">
        <v>74</v>
      </c>
      <c r="E3706" s="31">
        <v>26</v>
      </c>
      <c r="F3706" s="48">
        <v>26271</v>
      </c>
      <c r="H3706" s="37" t="s">
        <v>78</v>
      </c>
      <c r="I3706" s="37" t="s">
        <v>79</v>
      </c>
      <c r="J3706" s="37" t="s">
        <v>80</v>
      </c>
      <c r="K3706" s="37" t="s">
        <v>4913</v>
      </c>
      <c r="L3706" s="37" t="s">
        <v>81</v>
      </c>
      <c r="M3706" s="31">
        <v>15</v>
      </c>
    </row>
    <row spans="1:13" s="31" customFormat="1" ht="15.75" customHeight="1" x14ac:dyDescent="0.2" outlineLevel="0" r="3707">
      <c r="A3707" s="31">
        <v>3706</v>
      </c>
      <c r="B3707" s="37" t="s">
        <v>7971</v>
      </c>
      <c r="C3707" s="37" t="s">
        <v>10745</v>
      </c>
      <c r="D3707" s="37" t="s">
        <v>74</v>
      </c>
      <c r="E3707" s="31">
        <v>20</v>
      </c>
      <c r="F3707" s="48">
        <v>24200</v>
      </c>
      <c r="G3707" s="37" t="s">
        <v>551</v>
      </c>
      <c r="H3707" s="37" t="s">
        <v>415</v>
      </c>
      <c r="I3707" s="37" t="s">
        <v>104</v>
      </c>
      <c r="J3707" s="37" t="s">
        <v>80</v>
      </c>
      <c r="K3707" s="37" t="s">
        <v>5246</v>
      </c>
      <c r="L3707" s="37" t="s">
        <v>81</v>
      </c>
      <c r="M3707" s="31">
        <v>10</v>
      </c>
    </row>
    <row spans="1:13" s="31" customFormat="1" ht="15.75" customHeight="1" x14ac:dyDescent="0.2" outlineLevel="0" r="3708">
      <c r="A3708" s="31">
        <v>3707</v>
      </c>
      <c r="B3708" s="37" t="s">
        <v>10746</v>
      </c>
      <c r="C3708" s="37" t="s">
        <v>10747</v>
      </c>
      <c r="D3708" s="37" t="s">
        <v>74</v>
      </c>
      <c r="E3708" s="31">
        <v>10</v>
      </c>
      <c r="F3708" s="48">
        <v>34105</v>
      </c>
      <c r="G3708" s="37" t="s">
        <v>952</v>
      </c>
      <c r="H3708" s="37" t="s">
        <v>147</v>
      </c>
      <c r="I3708" s="37" t="s">
        <v>79</v>
      </c>
      <c r="J3708" s="37" t="s">
        <v>80</v>
      </c>
      <c r="K3708" s="50">
        <v>100</v>
      </c>
      <c r="L3708" s="37" t="s">
        <v>81</v>
      </c>
      <c r="M3708" s="31">
        <v>4</v>
      </c>
    </row>
    <row spans="1:13" s="31" customFormat="1" ht="15.75" customHeight="1" x14ac:dyDescent="0.2" outlineLevel="0" r="3709">
      <c r="A3709" s="31">
        <v>3708</v>
      </c>
      <c r="B3709" s="37" t="s">
        <v>8624</v>
      </c>
      <c r="C3709" s="37" t="s">
        <v>10748</v>
      </c>
      <c r="D3709" s="37" t="s">
        <v>100</v>
      </c>
      <c r="E3709" s="31">
        <v>72</v>
      </c>
      <c r="F3709" s="48">
        <v>23146</v>
      </c>
      <c r="G3709" s="37" t="s">
        <v>408</v>
      </c>
      <c r="H3709" s="37" t="s">
        <v>103</v>
      </c>
      <c r="I3709" s="37" t="s">
        <v>79</v>
      </c>
      <c r="J3709" s="37" t="s">
        <v>80</v>
      </c>
      <c r="K3709" s="50">
        <v>-100</v>
      </c>
      <c r="L3709" s="37" t="s">
        <v>93</v>
      </c>
      <c r="M3709" s="31">
        <v>19</v>
      </c>
    </row>
    <row spans="1:13" s="31" customFormat="1" ht="15.75" customHeight="1" x14ac:dyDescent="0.2" outlineLevel="0" r="3710">
      <c r="A3710" s="31">
        <v>3709</v>
      </c>
      <c r="B3710" s="37" t="s">
        <v>10749</v>
      </c>
      <c r="C3710" s="37" t="s">
        <v>10750</v>
      </c>
      <c r="D3710" s="37" t="s">
        <v>100</v>
      </c>
      <c r="E3710" s="31">
        <v>31</v>
      </c>
      <c r="F3710" s="48">
        <v>20179</v>
      </c>
      <c r="G3710" s="37" t="s">
        <v>545</v>
      </c>
      <c r="H3710" s="37" t="s">
        <v>191</v>
      </c>
      <c r="I3710" s="37" t="s">
        <v>79</v>
      </c>
      <c r="J3710" s="37" t="s">
        <v>80</v>
      </c>
      <c r="K3710" s="37" t="s">
        <v>5197</v>
      </c>
      <c r="L3710" s="37" t="s">
        <v>93</v>
      </c>
      <c r="M3710" s="31">
        <v>8</v>
      </c>
    </row>
    <row spans="1:13" s="31" customFormat="1" ht="15.75" customHeight="1" x14ac:dyDescent="0.2" outlineLevel="0" r="3711">
      <c r="A3711" s="31">
        <v>3710</v>
      </c>
      <c r="B3711" s="37" t="s">
        <v>10751</v>
      </c>
      <c r="C3711" s="37" t="s">
        <v>10752</v>
      </c>
      <c r="D3711" s="37" t="s">
        <v>100</v>
      </c>
      <c r="E3711" s="31">
        <v>12</v>
      </c>
      <c r="F3711" s="48">
        <v>27263</v>
      </c>
      <c r="G3711" s="37" t="s">
        <v>643</v>
      </c>
      <c r="H3711" s="37" t="s">
        <v>250</v>
      </c>
      <c r="I3711" s="37" t="s">
        <v>79</v>
      </c>
      <c r="J3711" s="37" t="s">
        <v>80</v>
      </c>
      <c r="K3711" s="37" t="s">
        <v>5509</v>
      </c>
      <c r="L3711" s="37" t="s">
        <v>93</v>
      </c>
      <c r="M3711" s="31">
        <v>13</v>
      </c>
    </row>
    <row spans="1:13" s="31" customFormat="1" ht="15.75" customHeight="1" x14ac:dyDescent="0.2" outlineLevel="0" r="3712">
      <c r="A3712" s="31">
        <v>3711</v>
      </c>
      <c r="B3712" s="37" t="s">
        <v>10753</v>
      </c>
      <c r="C3712" s="37" t="s">
        <v>10754</v>
      </c>
      <c r="D3712" s="37" t="s">
        <v>100</v>
      </c>
      <c r="E3712" s="31">
        <v>61</v>
      </c>
      <c r="F3712" s="48">
        <v>22405</v>
      </c>
      <c r="G3712" s="37" t="s">
        <v>211</v>
      </c>
      <c r="H3712" s="37" t="s">
        <v>78</v>
      </c>
      <c r="I3712" s="37" t="s">
        <v>104</v>
      </c>
      <c r="J3712" s="37" t="s">
        <v>80</v>
      </c>
      <c r="K3712" s="37" t="s">
        <v>4728</v>
      </c>
      <c r="L3712" s="37" t="s">
        <v>81</v>
      </c>
      <c r="M3712" s="31">
        <v>9</v>
      </c>
    </row>
    <row spans="1:13" s="31" customFormat="1" ht="15.75" customHeight="1" x14ac:dyDescent="0.2" outlineLevel="0" r="3713">
      <c r="A3713" s="31">
        <v>3712</v>
      </c>
      <c r="B3713" s="37" t="s">
        <v>10755</v>
      </c>
      <c r="C3713" s="37" t="s">
        <v>10756</v>
      </c>
      <c r="D3713" s="37" t="s">
        <v>100</v>
      </c>
      <c r="E3713" s="31">
        <v>22</v>
      </c>
      <c r="F3713" s="48">
        <v>21013</v>
      </c>
      <c r="G3713" s="37" t="s">
        <v>334</v>
      </c>
      <c r="H3713" s="37" t="s">
        <v>103</v>
      </c>
      <c r="I3713" s="37" t="s">
        <v>79</v>
      </c>
      <c r="J3713" s="37" t="s">
        <v>80</v>
      </c>
      <c r="K3713" s="37" t="s">
        <v>5493</v>
      </c>
      <c r="L3713" s="37" t="s">
        <v>93</v>
      </c>
      <c r="M3713" s="31">
        <v>19</v>
      </c>
    </row>
    <row spans="1:13" s="31" customFormat="1" ht="15.75" customHeight="1" x14ac:dyDescent="0.2" outlineLevel="0" r="3714">
      <c r="A3714" s="31">
        <v>3713</v>
      </c>
      <c r="B3714" s="37" t="s">
        <v>10757</v>
      </c>
      <c r="C3714" s="37" t="s">
        <v>10758</v>
      </c>
      <c r="D3714" s="37" t="s">
        <v>100</v>
      </c>
      <c r="E3714" s="31">
        <v>72</v>
      </c>
      <c r="F3714" s="48">
        <v>34003</v>
      </c>
      <c r="H3714" s="37" t="s">
        <v>183</v>
      </c>
      <c r="I3714" s="37" t="s">
        <v>131</v>
      </c>
      <c r="J3714" s="37" t="s">
        <v>80</v>
      </c>
      <c r="K3714" s="37" t="s">
        <v>4997</v>
      </c>
      <c r="L3714" s="37" t="s">
        <v>81</v>
      </c>
      <c r="M3714" s="31">
        <v>8</v>
      </c>
    </row>
    <row spans="1:13" s="31" customFormat="1" ht="15.75" customHeight="1" x14ac:dyDescent="0.2" outlineLevel="0" r="3715">
      <c r="A3715" s="31">
        <v>3714</v>
      </c>
      <c r="B3715" s="37" t="s">
        <v>10759</v>
      </c>
      <c r="C3715" s="37" t="s">
        <v>10760</v>
      </c>
      <c r="D3715" s="37" t="s">
        <v>74</v>
      </c>
      <c r="E3715" s="31">
        <v>83</v>
      </c>
      <c r="F3715" s="48">
        <v>22735</v>
      </c>
      <c r="G3715" s="37" t="s">
        <v>731</v>
      </c>
      <c r="H3715" s="37" t="s">
        <v>78</v>
      </c>
      <c r="I3715" s="37" t="s">
        <v>79</v>
      </c>
      <c r="J3715" s="37" t="s">
        <v>80</v>
      </c>
      <c r="K3715" s="37" t="s">
        <v>4867</v>
      </c>
      <c r="L3715" s="37" t="s">
        <v>93</v>
      </c>
      <c r="M3715" s="31">
        <v>6</v>
      </c>
    </row>
    <row spans="1:13" s="31" customFormat="1" ht="15.75" customHeight="1" x14ac:dyDescent="0.2" outlineLevel="0" r="3716">
      <c r="A3716" s="31">
        <v>3715</v>
      </c>
      <c r="B3716" s="37" t="s">
        <v>10761</v>
      </c>
      <c r="C3716" s="37" t="s">
        <v>10762</v>
      </c>
      <c r="D3716" s="37" t="s">
        <v>100</v>
      </c>
      <c r="E3716" s="31">
        <v>19</v>
      </c>
      <c r="F3716" s="48">
        <v>27341</v>
      </c>
      <c r="G3716" s="37" t="s">
        <v>1157</v>
      </c>
      <c r="H3716" s="37" t="s">
        <v>415</v>
      </c>
      <c r="I3716" s="37" t="s">
        <v>131</v>
      </c>
      <c r="J3716" s="37" t="s">
        <v>80</v>
      </c>
      <c r="K3716" s="37" t="s">
        <v>4772</v>
      </c>
      <c r="L3716" s="37" t="s">
        <v>81</v>
      </c>
      <c r="M3716" s="31">
        <v>10</v>
      </c>
    </row>
    <row spans="1:13" s="31" customFormat="1" ht="15.75" customHeight="1" x14ac:dyDescent="0.2" outlineLevel="0" r="3717">
      <c r="A3717" s="31">
        <v>3716</v>
      </c>
      <c r="B3717" s="37" t="s">
        <v>10763</v>
      </c>
      <c r="C3717" s="37" t="s">
        <v>8210</v>
      </c>
      <c r="D3717" s="37" t="s">
        <v>100</v>
      </c>
      <c r="E3717" s="31">
        <v>81</v>
      </c>
      <c r="F3717" s="48">
        <v>36031</v>
      </c>
      <c r="H3717" s="37" t="s">
        <v>147</v>
      </c>
      <c r="I3717" s="37" t="s">
        <v>104</v>
      </c>
      <c r="J3717" s="37" t="s">
        <v>80</v>
      </c>
      <c r="K3717" s="37" t="s">
        <v>4845</v>
      </c>
      <c r="L3717" s="37" t="s">
        <v>93</v>
      </c>
      <c r="M3717" s="31">
        <v>1</v>
      </c>
    </row>
    <row spans="1:13" s="31" customFormat="1" ht="15.75" customHeight="1" x14ac:dyDescent="0.2" outlineLevel="0" r="3718">
      <c r="A3718" s="31">
        <v>3717</v>
      </c>
      <c r="B3718" s="37" t="s">
        <v>4710</v>
      </c>
      <c r="C3718" s="37" t="s">
        <v>10764</v>
      </c>
      <c r="D3718" s="37" t="s">
        <v>74</v>
      </c>
      <c r="E3718" s="31">
        <v>88</v>
      </c>
      <c r="F3718" s="48">
        <v>21526</v>
      </c>
      <c r="G3718" s="37" t="s">
        <v>491</v>
      </c>
      <c r="H3718" s="37" t="s">
        <v>103</v>
      </c>
      <c r="I3718" s="37" t="s">
        <v>79</v>
      </c>
      <c r="J3718" s="37" t="s">
        <v>80</v>
      </c>
      <c r="K3718" s="37" t="s">
        <v>4929</v>
      </c>
      <c r="L3718" s="37" t="s">
        <v>81</v>
      </c>
      <c r="M3718" s="31">
        <v>18</v>
      </c>
    </row>
    <row spans="1:13" s="31" customFormat="1" ht="15.75" customHeight="1" x14ac:dyDescent="0.2" outlineLevel="0" r="3719">
      <c r="A3719" s="31">
        <v>3718</v>
      </c>
      <c r="B3719" s="37" t="s">
        <v>10765</v>
      </c>
      <c r="D3719" s="37" t="s">
        <v>473</v>
      </c>
      <c r="E3719" s="31">
        <v>22</v>
      </c>
      <c r="G3719" s="37" t="s">
        <v>787</v>
      </c>
      <c r="H3719" s="37" t="s">
        <v>161</v>
      </c>
      <c r="I3719" s="37" t="s">
        <v>79</v>
      </c>
      <c r="J3719" s="37" t="s">
        <v>80</v>
      </c>
      <c r="L3719" s="37" t="s">
        <v>81</v>
      </c>
    </row>
    <row spans="1:13" s="31" customFormat="1" ht="15.75" customHeight="1" x14ac:dyDescent="0.2" outlineLevel="0" r="3720">
      <c r="A3720" s="31">
        <v>3719</v>
      </c>
      <c r="B3720" s="37" t="s">
        <v>10766</v>
      </c>
      <c r="C3720" s="37" t="s">
        <v>10767</v>
      </c>
      <c r="D3720" s="37" t="s">
        <v>100</v>
      </c>
      <c r="E3720" s="31">
        <v>26</v>
      </c>
      <c r="F3720" s="48">
        <v>20747</v>
      </c>
      <c r="G3720" s="37" t="s">
        <v>750</v>
      </c>
      <c r="H3720" s="37" t="s">
        <v>147</v>
      </c>
      <c r="I3720" s="37" t="s">
        <v>79</v>
      </c>
      <c r="J3720" s="37" t="s">
        <v>80</v>
      </c>
      <c r="K3720" s="37" t="s">
        <v>4881</v>
      </c>
      <c r="L3720" s="37" t="s">
        <v>93</v>
      </c>
      <c r="M3720" s="31">
        <v>6</v>
      </c>
    </row>
    <row spans="1:13" s="31" customFormat="1" ht="15.75" customHeight="1" x14ac:dyDescent="0.2" outlineLevel="0" r="3721">
      <c r="A3721" s="31">
        <v>3720</v>
      </c>
      <c r="B3721" s="37" t="s">
        <v>10768</v>
      </c>
      <c r="C3721" s="37" t="s">
        <v>10769</v>
      </c>
      <c r="D3721" s="37" t="s">
        <v>100</v>
      </c>
      <c r="E3721" s="31">
        <v>23</v>
      </c>
      <c r="F3721" s="48">
        <v>26526</v>
      </c>
      <c r="H3721" s="37" t="s">
        <v>250</v>
      </c>
      <c r="I3721" s="37" t="s">
        <v>79</v>
      </c>
      <c r="J3721" s="37" t="s">
        <v>80</v>
      </c>
      <c r="K3721" s="37" t="s">
        <v>5513</v>
      </c>
      <c r="L3721" s="37" t="s">
        <v>93</v>
      </c>
      <c r="M3721" s="31">
        <v>15</v>
      </c>
    </row>
    <row spans="1:13" s="31" customFormat="1" ht="15.75" customHeight="1" x14ac:dyDescent="0.2" outlineLevel="0" r="3722">
      <c r="A3722" s="31">
        <v>3721</v>
      </c>
      <c r="B3722" s="37" t="s">
        <v>4993</v>
      </c>
      <c r="C3722" s="37" t="s">
        <v>10770</v>
      </c>
      <c r="D3722" s="37" t="s">
        <v>100</v>
      </c>
      <c r="E3722" s="31">
        <v>84</v>
      </c>
      <c r="F3722" s="48">
        <v>34620</v>
      </c>
      <c r="G3722" s="37" t="s">
        <v>328</v>
      </c>
      <c r="H3722" s="37" t="s">
        <v>103</v>
      </c>
      <c r="I3722" s="37" t="s">
        <v>79</v>
      </c>
      <c r="J3722" s="37" t="s">
        <v>80</v>
      </c>
      <c r="K3722" s="37" t="s">
        <v>4778</v>
      </c>
      <c r="L3722" s="37" t="s">
        <v>81</v>
      </c>
      <c r="M3722" s="31">
        <v>7</v>
      </c>
    </row>
    <row spans="1:13" s="31" customFormat="1" ht="15.75" customHeight="1" x14ac:dyDescent="0.2" outlineLevel="0" r="3723">
      <c r="A3723" s="31">
        <v>3722</v>
      </c>
      <c r="B3723" s="37" t="s">
        <v>10771</v>
      </c>
      <c r="C3723" s="37" t="s">
        <v>10772</v>
      </c>
      <c r="D3723" s="37" t="s">
        <v>100</v>
      </c>
      <c r="E3723" s="31">
        <v>69</v>
      </c>
      <c r="F3723" s="48">
        <v>27705</v>
      </c>
      <c r="H3723" s="37" t="s">
        <v>147</v>
      </c>
      <c r="I3723" s="37" t="s">
        <v>79</v>
      </c>
      <c r="J3723" s="37" t="s">
        <v>80</v>
      </c>
      <c r="K3723" s="37" t="s">
        <v>4719</v>
      </c>
      <c r="L3723" s="37" t="s">
        <v>93</v>
      </c>
      <c r="M3723" s="31">
        <v>7</v>
      </c>
    </row>
    <row spans="1:13" s="31" customFormat="1" ht="15.75" customHeight="1" x14ac:dyDescent="0.2" outlineLevel="0" r="3724">
      <c r="A3724" s="31">
        <v>3723</v>
      </c>
      <c r="B3724" s="37" t="s">
        <v>10773</v>
      </c>
      <c r="C3724" s="37" t="s">
        <v>10774</v>
      </c>
      <c r="D3724" s="37" t="s">
        <v>100</v>
      </c>
      <c r="E3724" s="31">
        <v>31</v>
      </c>
      <c r="F3724" s="48">
        <v>34264</v>
      </c>
      <c r="G3724" s="37" t="s">
        <v>2496</v>
      </c>
      <c r="H3724" s="37" t="s">
        <v>103</v>
      </c>
      <c r="I3724" s="37" t="s">
        <v>131</v>
      </c>
      <c r="J3724" s="37" t="s">
        <v>80</v>
      </c>
      <c r="K3724" s="37" t="s">
        <v>4833</v>
      </c>
      <c r="L3724" s="37" t="s">
        <v>93</v>
      </c>
      <c r="M3724" s="31">
        <v>7</v>
      </c>
    </row>
    <row spans="1:13" s="31" customFormat="1" ht="15.75" customHeight="1" x14ac:dyDescent="0.2" outlineLevel="0" r="3725">
      <c r="A3725" s="31">
        <v>3724</v>
      </c>
      <c r="B3725" s="37" t="s">
        <v>734</v>
      </c>
      <c r="C3725" s="37" t="s">
        <v>10775</v>
      </c>
      <c r="D3725" s="37" t="s">
        <v>74</v>
      </c>
      <c r="E3725" s="31">
        <v>24</v>
      </c>
      <c r="F3725" s="48">
        <v>27842</v>
      </c>
      <c r="H3725" s="37" t="s">
        <v>161</v>
      </c>
      <c r="I3725" s="37" t="s">
        <v>104</v>
      </c>
      <c r="J3725" s="37" t="s">
        <v>80</v>
      </c>
      <c r="L3725" s="37" t="s">
        <v>93</v>
      </c>
      <c r="M3725" s="31">
        <v>9</v>
      </c>
    </row>
    <row spans="1:13" s="31" customFormat="1" ht="15.75" customHeight="1" x14ac:dyDescent="0.2" outlineLevel="0" r="3726">
      <c r="A3726" s="31">
        <v>3725</v>
      </c>
      <c r="B3726" s="37" t="s">
        <v>10776</v>
      </c>
      <c r="C3726" s="37" t="s">
        <v>10777</v>
      </c>
      <c r="D3726" s="37" t="s">
        <v>74</v>
      </c>
      <c r="E3726" s="31">
        <v>37</v>
      </c>
      <c r="F3726" s="48">
        <v>25770</v>
      </c>
      <c r="G3726" s="37" t="s">
        <v>1269</v>
      </c>
      <c r="H3726" s="37" t="s">
        <v>250</v>
      </c>
      <c r="I3726" s="37" t="s">
        <v>79</v>
      </c>
      <c r="J3726" s="37" t="s">
        <v>80</v>
      </c>
      <c r="K3726" s="37" t="s">
        <v>5035</v>
      </c>
      <c r="L3726" s="37" t="s">
        <v>81</v>
      </c>
      <c r="M3726" s="31">
        <v>5</v>
      </c>
    </row>
    <row spans="1:13" s="31" customFormat="1" ht="15.75" customHeight="1" x14ac:dyDescent="0.2" outlineLevel="0" r="3727">
      <c r="A3727" s="31">
        <v>3726</v>
      </c>
      <c r="B3727" s="37" t="s">
        <v>1712</v>
      </c>
      <c r="C3727" s="37" t="s">
        <v>10778</v>
      </c>
      <c r="D3727" s="37" t="s">
        <v>100</v>
      </c>
      <c r="E3727" s="31">
        <v>36</v>
      </c>
      <c r="F3727" s="48">
        <v>27928</v>
      </c>
      <c r="G3727" s="37" t="s">
        <v>545</v>
      </c>
      <c r="H3727" s="37" t="s">
        <v>92</v>
      </c>
      <c r="I3727" s="37" t="s">
        <v>79</v>
      </c>
      <c r="J3727" s="37" t="s">
        <v>80</v>
      </c>
      <c r="K3727" s="37" t="s">
        <v>4929</v>
      </c>
      <c r="L3727" s="37" t="s">
        <v>93</v>
      </c>
      <c r="M3727" s="31">
        <v>19</v>
      </c>
    </row>
    <row spans="1:13" s="31" customFormat="1" ht="15.75" customHeight="1" x14ac:dyDescent="0.2" outlineLevel="0" r="3728">
      <c r="A3728" s="31">
        <v>3727</v>
      </c>
      <c r="B3728" s="37" t="s">
        <v>10779</v>
      </c>
      <c r="C3728" s="37" t="s">
        <v>10780</v>
      </c>
      <c r="D3728" s="37" t="s">
        <v>473</v>
      </c>
      <c r="E3728" s="31">
        <v>65</v>
      </c>
      <c r="G3728" s="37" t="s">
        <v>551</v>
      </c>
      <c r="H3728" s="37" t="s">
        <v>161</v>
      </c>
      <c r="I3728" s="37" t="s">
        <v>79</v>
      </c>
      <c r="J3728" s="37" t="s">
        <v>80</v>
      </c>
      <c r="L3728" s="37" t="s">
        <v>93</v>
      </c>
    </row>
    <row spans="1:13" s="31" customFormat="1" ht="15.75" customHeight="1" x14ac:dyDescent="0.2" outlineLevel="0" r="3729">
      <c r="A3729" s="31">
        <v>3728</v>
      </c>
      <c r="B3729" s="37" t="s">
        <v>584</v>
      </c>
      <c r="C3729" s="37" t="s">
        <v>10781</v>
      </c>
      <c r="D3729" s="37" t="s">
        <v>100</v>
      </c>
      <c r="E3729" s="31">
        <v>27</v>
      </c>
      <c r="F3729" s="48">
        <v>31656</v>
      </c>
      <c r="G3729" s="37" t="s">
        <v>1340</v>
      </c>
      <c r="H3729" s="37" t="s">
        <v>92</v>
      </c>
      <c r="I3729" s="37" t="s">
        <v>104</v>
      </c>
      <c r="J3729" s="37" t="s">
        <v>80</v>
      </c>
      <c r="K3729" s="37" t="s">
        <v>4971</v>
      </c>
      <c r="L3729" s="37" t="s">
        <v>81</v>
      </c>
      <c r="M3729" s="31">
        <v>21</v>
      </c>
    </row>
    <row spans="1:13" s="31" customFormat="1" ht="15.75" customHeight="1" x14ac:dyDescent="0.2" outlineLevel="0" r="3730">
      <c r="A3730" s="31">
        <v>3729</v>
      </c>
      <c r="B3730" s="37" t="s">
        <v>10782</v>
      </c>
      <c r="C3730" s="37" t="s">
        <v>10783</v>
      </c>
      <c r="D3730" s="37" t="s">
        <v>74</v>
      </c>
      <c r="E3730" s="31">
        <v>6</v>
      </c>
      <c r="F3730" s="48">
        <v>22266</v>
      </c>
      <c r="G3730" s="37" t="s">
        <v>121</v>
      </c>
      <c r="H3730" s="37" t="s">
        <v>103</v>
      </c>
      <c r="I3730" s="37" t="s">
        <v>79</v>
      </c>
      <c r="J3730" s="37" t="s">
        <v>80</v>
      </c>
      <c r="K3730" s="37" t="s">
        <v>4828</v>
      </c>
      <c r="L3730" s="37" t="s">
        <v>93</v>
      </c>
      <c r="M3730" s="31">
        <v>19</v>
      </c>
    </row>
    <row spans="1:13" s="31" customFormat="1" ht="15.75" customHeight="1" x14ac:dyDescent="0.2" outlineLevel="0" r="3731">
      <c r="A3731" s="31">
        <v>3730</v>
      </c>
      <c r="B3731" s="37" t="s">
        <v>10285</v>
      </c>
      <c r="C3731" s="37" t="s">
        <v>10784</v>
      </c>
      <c r="D3731" s="37" t="s">
        <v>100</v>
      </c>
      <c r="E3731" s="31">
        <v>85</v>
      </c>
      <c r="F3731" s="48">
        <v>21964</v>
      </c>
      <c r="G3731" s="37" t="s">
        <v>804</v>
      </c>
      <c r="H3731" s="37" t="s">
        <v>78</v>
      </c>
      <c r="I3731" s="37" t="s">
        <v>104</v>
      </c>
      <c r="J3731" s="37" t="s">
        <v>80</v>
      </c>
      <c r="K3731" s="37" t="s">
        <v>4816</v>
      </c>
      <c r="L3731" s="37" t="s">
        <v>93</v>
      </c>
      <c r="M3731" s="31">
        <v>6</v>
      </c>
    </row>
    <row spans="1:13" s="31" customFormat="1" ht="15.75" customHeight="1" x14ac:dyDescent="0.2" outlineLevel="0" r="3732">
      <c r="A3732" s="31">
        <v>3731</v>
      </c>
      <c r="B3732" s="37" t="s">
        <v>7213</v>
      </c>
      <c r="C3732" s="37" t="s">
        <v>10785</v>
      </c>
      <c r="D3732" s="37" t="s">
        <v>100</v>
      </c>
      <c r="E3732" s="31">
        <v>91</v>
      </c>
      <c r="F3732" s="48">
        <v>33538</v>
      </c>
      <c r="G3732" s="37" t="s">
        <v>1297</v>
      </c>
      <c r="H3732" s="37" t="s">
        <v>250</v>
      </c>
      <c r="I3732" s="37" t="s">
        <v>79</v>
      </c>
      <c r="J3732" s="37" t="s">
        <v>80</v>
      </c>
      <c r="K3732" s="37" t="s">
        <v>5402</v>
      </c>
      <c r="L3732" s="37" t="s">
        <v>93</v>
      </c>
      <c r="M3732" s="31">
        <v>8</v>
      </c>
    </row>
    <row spans="1:13" s="31" customFormat="1" ht="15.75" customHeight="1" x14ac:dyDescent="0.2" outlineLevel="0" r="3733">
      <c r="A3733" s="31">
        <v>3732</v>
      </c>
      <c r="B3733" s="37" t="s">
        <v>7910</v>
      </c>
      <c r="C3733" s="37" t="s">
        <v>10786</v>
      </c>
      <c r="D3733" s="37" t="s">
        <v>100</v>
      </c>
      <c r="E3733" s="31">
        <v>47</v>
      </c>
      <c r="F3733" s="48">
        <v>33762</v>
      </c>
      <c r="G3733" s="37" t="s">
        <v>1121</v>
      </c>
      <c r="H3733" s="37" t="s">
        <v>78</v>
      </c>
      <c r="I3733" s="37" t="s">
        <v>79</v>
      </c>
      <c r="J3733" s="37" t="s">
        <v>80</v>
      </c>
      <c r="K3733" s="50">
        <v>100</v>
      </c>
      <c r="L3733" s="37" t="s">
        <v>93</v>
      </c>
      <c r="M3733" s="31">
        <v>2</v>
      </c>
    </row>
    <row spans="1:13" s="31" customFormat="1" ht="15.75" customHeight="1" x14ac:dyDescent="0.2" outlineLevel="0" r="3734">
      <c r="A3734" s="31">
        <v>3733</v>
      </c>
      <c r="B3734" s="37" t="s">
        <v>9291</v>
      </c>
      <c r="C3734" s="37" t="s">
        <v>10787</v>
      </c>
      <c r="D3734" s="37" t="s">
        <v>74</v>
      </c>
      <c r="E3734" s="31">
        <v>70</v>
      </c>
      <c r="F3734" s="48">
        <v>28430</v>
      </c>
      <c r="H3734" s="37" t="s">
        <v>250</v>
      </c>
      <c r="I3734" s="37" t="s">
        <v>79</v>
      </c>
      <c r="J3734" s="37" t="s">
        <v>80</v>
      </c>
      <c r="K3734" s="37" t="s">
        <v>4742</v>
      </c>
      <c r="L3734" s="37" t="s">
        <v>93</v>
      </c>
      <c r="M3734" s="31">
        <v>11</v>
      </c>
    </row>
    <row spans="1:13" s="31" customFormat="1" ht="15.75" customHeight="1" x14ac:dyDescent="0.2" outlineLevel="0" r="3735">
      <c r="A3735" s="31">
        <v>3734</v>
      </c>
      <c r="B3735" s="37" t="s">
        <v>4770</v>
      </c>
      <c r="C3735" s="37" t="s">
        <v>10788</v>
      </c>
      <c r="D3735" s="37" t="s">
        <v>100</v>
      </c>
      <c r="E3735" s="31">
        <v>46</v>
      </c>
      <c r="F3735" s="48">
        <v>28132</v>
      </c>
      <c r="G3735" s="37" t="s">
        <v>1096</v>
      </c>
      <c r="H3735" s="37" t="s">
        <v>78</v>
      </c>
      <c r="I3735" s="37" t="s">
        <v>79</v>
      </c>
      <c r="J3735" s="37" t="s">
        <v>80</v>
      </c>
      <c r="K3735" s="50">
        <v>-100</v>
      </c>
      <c r="L3735" s="37" t="s">
        <v>93</v>
      </c>
      <c r="M3735" s="31">
        <v>21</v>
      </c>
    </row>
    <row spans="1:13" s="31" customFormat="1" ht="15.75" customHeight="1" x14ac:dyDescent="0.2" outlineLevel="0" r="3736">
      <c r="A3736" s="31">
        <v>3735</v>
      </c>
      <c r="B3736" s="37" t="s">
        <v>10789</v>
      </c>
      <c r="C3736" s="37" t="s">
        <v>10790</v>
      </c>
      <c r="D3736" s="37" t="s">
        <v>74</v>
      </c>
      <c r="E3736" s="31">
        <v>91</v>
      </c>
      <c r="F3736" s="48">
        <v>22617</v>
      </c>
      <c r="G3736" s="37" t="s">
        <v>328</v>
      </c>
      <c r="H3736" s="37" t="s">
        <v>130</v>
      </c>
      <c r="I3736" s="37" t="s">
        <v>79</v>
      </c>
      <c r="J3736" s="37" t="s">
        <v>80</v>
      </c>
      <c r="K3736" s="37" t="s">
        <v>4860</v>
      </c>
      <c r="L3736" s="37" t="s">
        <v>93</v>
      </c>
      <c r="M3736" s="31">
        <v>15</v>
      </c>
    </row>
    <row spans="1:13" s="31" customFormat="1" ht="15.75" customHeight="1" x14ac:dyDescent="0.2" outlineLevel="0" r="3737">
      <c r="A3737" s="31">
        <v>3736</v>
      </c>
      <c r="B3737" s="37" t="s">
        <v>7901</v>
      </c>
      <c r="C3737" s="37" t="s">
        <v>10791</v>
      </c>
      <c r="D3737" s="37" t="s">
        <v>74</v>
      </c>
      <c r="E3737" s="31">
        <v>64</v>
      </c>
      <c r="F3737" s="48">
        <v>33676</v>
      </c>
      <c r="G3737" s="37" t="s">
        <v>1079</v>
      </c>
      <c r="H3737" s="37" t="s">
        <v>415</v>
      </c>
      <c r="I3737" s="37" t="s">
        <v>79</v>
      </c>
      <c r="J3737" s="37" t="s">
        <v>80</v>
      </c>
      <c r="K3737" s="37" t="s">
        <v>4804</v>
      </c>
      <c r="L3737" s="37" t="s">
        <v>81</v>
      </c>
      <c r="M3737" s="31">
        <v>10</v>
      </c>
    </row>
    <row spans="1:13" s="31" customFormat="1" ht="15.75" customHeight="1" x14ac:dyDescent="0.2" outlineLevel="0" r="3738">
      <c r="A3738" s="31">
        <v>3737</v>
      </c>
      <c r="B3738" s="37" t="s">
        <v>10792</v>
      </c>
      <c r="C3738" s="37" t="s">
        <v>10793</v>
      </c>
      <c r="D3738" s="37" t="s">
        <v>100</v>
      </c>
      <c r="E3738" s="31">
        <v>86</v>
      </c>
      <c r="F3738" s="48">
        <v>29666</v>
      </c>
      <c r="G3738" s="37" t="s">
        <v>363</v>
      </c>
      <c r="H3738" s="37" t="s">
        <v>78</v>
      </c>
      <c r="I3738" s="37" t="s">
        <v>104</v>
      </c>
      <c r="J3738" s="37" t="s">
        <v>80</v>
      </c>
      <c r="K3738" s="37" t="s">
        <v>5016</v>
      </c>
      <c r="L3738" s="37" t="s">
        <v>93</v>
      </c>
      <c r="M3738" s="31">
        <v>8</v>
      </c>
    </row>
    <row spans="1:13" s="31" customFormat="1" ht="15.75" customHeight="1" x14ac:dyDescent="0.2" outlineLevel="0" r="3739">
      <c r="A3739" s="31">
        <v>3738</v>
      </c>
      <c r="B3739" s="37" t="s">
        <v>10794</v>
      </c>
      <c r="C3739" s="37" t="s">
        <v>10795</v>
      </c>
      <c r="D3739" s="37" t="s">
        <v>100</v>
      </c>
      <c r="E3739" s="31">
        <v>19</v>
      </c>
      <c r="F3739" s="48">
        <v>21903</v>
      </c>
      <c r="G3739" s="37" t="s">
        <v>1429</v>
      </c>
      <c r="H3739" s="37" t="s">
        <v>103</v>
      </c>
      <c r="I3739" s="37" t="s">
        <v>131</v>
      </c>
      <c r="J3739" s="37" t="s">
        <v>80</v>
      </c>
      <c r="K3739" s="37" t="s">
        <v>5100</v>
      </c>
      <c r="L3739" s="37" t="s">
        <v>81</v>
      </c>
      <c r="M3739" s="31">
        <v>19</v>
      </c>
    </row>
    <row spans="1:13" s="31" customFormat="1" ht="15.75" customHeight="1" x14ac:dyDescent="0.2" outlineLevel="0" r="3740">
      <c r="A3740" s="31">
        <v>3739</v>
      </c>
      <c r="B3740" s="37" t="s">
        <v>10796</v>
      </c>
      <c r="C3740" s="37" t="s">
        <v>10797</v>
      </c>
      <c r="D3740" s="37" t="s">
        <v>100</v>
      </c>
      <c r="E3740" s="31">
        <v>59</v>
      </c>
      <c r="F3740" s="48">
        <v>33477</v>
      </c>
      <c r="G3740" s="37" t="s">
        <v>991</v>
      </c>
      <c r="H3740" s="37" t="s">
        <v>161</v>
      </c>
      <c r="I3740" s="37" t="s">
        <v>131</v>
      </c>
      <c r="J3740" s="37" t="s">
        <v>80</v>
      </c>
      <c r="K3740" s="37" t="s">
        <v>4706</v>
      </c>
      <c r="L3740" s="37" t="s">
        <v>93</v>
      </c>
      <c r="M3740" s="31">
        <v>5</v>
      </c>
    </row>
    <row spans="1:13" s="31" customFormat="1" ht="15.75" customHeight="1" x14ac:dyDescent="0.2" outlineLevel="0" r="3741">
      <c r="A3741" s="31">
        <v>3740</v>
      </c>
      <c r="B3741" s="37" t="s">
        <v>10798</v>
      </c>
      <c r="C3741" s="37" t="s">
        <v>10799</v>
      </c>
      <c r="D3741" s="37" t="s">
        <v>100</v>
      </c>
      <c r="E3741" s="31">
        <v>82</v>
      </c>
      <c r="F3741" s="48">
        <v>29192</v>
      </c>
      <c r="G3741" s="37" t="s">
        <v>539</v>
      </c>
      <c r="H3741" s="37" t="s">
        <v>191</v>
      </c>
      <c r="I3741" s="37" t="s">
        <v>79</v>
      </c>
      <c r="J3741" s="37" t="s">
        <v>80</v>
      </c>
      <c r="K3741" s="37" t="s">
        <v>4916</v>
      </c>
      <c r="L3741" s="37" t="s">
        <v>93</v>
      </c>
      <c r="M3741" s="31">
        <v>8</v>
      </c>
    </row>
    <row spans="1:13" s="31" customFormat="1" ht="15.75" customHeight="1" x14ac:dyDescent="0.2" outlineLevel="0" r="3742">
      <c r="A3742" s="31">
        <v>3741</v>
      </c>
      <c r="B3742" s="37" t="s">
        <v>10800</v>
      </c>
      <c r="C3742" s="37" t="s">
        <v>10801</v>
      </c>
      <c r="D3742" s="37" t="s">
        <v>100</v>
      </c>
      <c r="E3742" s="31">
        <v>19</v>
      </c>
      <c r="F3742" s="48">
        <v>25600</v>
      </c>
      <c r="G3742" s="37" t="s">
        <v>282</v>
      </c>
      <c r="H3742" s="37" t="s">
        <v>250</v>
      </c>
      <c r="I3742" s="37" t="s">
        <v>104</v>
      </c>
      <c r="J3742" s="37" t="s">
        <v>80</v>
      </c>
      <c r="K3742" s="37" t="s">
        <v>4816</v>
      </c>
      <c r="L3742" s="37" t="s">
        <v>81</v>
      </c>
      <c r="M3742" s="31">
        <v>16</v>
      </c>
    </row>
    <row spans="1:13" s="31" customFormat="1" ht="15.75" customHeight="1" x14ac:dyDescent="0.2" outlineLevel="0" r="3743">
      <c r="A3743" s="31">
        <v>3742</v>
      </c>
      <c r="B3743" s="37" t="s">
        <v>10802</v>
      </c>
      <c r="C3743" s="37" t="s">
        <v>10803</v>
      </c>
      <c r="D3743" s="37" t="s">
        <v>100</v>
      </c>
      <c r="E3743" s="31">
        <v>79</v>
      </c>
      <c r="F3743" s="48">
        <v>22594</v>
      </c>
      <c r="G3743" s="37" t="s">
        <v>607</v>
      </c>
      <c r="H3743" s="37" t="s">
        <v>92</v>
      </c>
      <c r="I3743" s="37" t="s">
        <v>131</v>
      </c>
      <c r="J3743" s="37" t="s">
        <v>80</v>
      </c>
      <c r="K3743" s="37" t="s">
        <v>4722</v>
      </c>
      <c r="L3743" s="37" t="s">
        <v>81</v>
      </c>
      <c r="M3743" s="31">
        <v>16</v>
      </c>
    </row>
    <row spans="1:13" s="31" customFormat="1" ht="15.75" customHeight="1" x14ac:dyDescent="0.2" outlineLevel="0" r="3744">
      <c r="A3744" s="31">
        <v>3743</v>
      </c>
      <c r="B3744" s="37" t="s">
        <v>3661</v>
      </c>
      <c r="C3744" s="37" t="s">
        <v>10804</v>
      </c>
      <c r="D3744" s="37" t="s">
        <v>100</v>
      </c>
      <c r="E3744" s="31">
        <v>85</v>
      </c>
      <c r="F3744" s="48">
        <v>31626</v>
      </c>
      <c r="G3744" s="37" t="s">
        <v>2348</v>
      </c>
      <c r="H3744" s="37" t="s">
        <v>92</v>
      </c>
      <c r="I3744" s="37" t="s">
        <v>79</v>
      </c>
      <c r="J3744" s="37" t="s">
        <v>80</v>
      </c>
      <c r="K3744" s="37" t="s">
        <v>5233</v>
      </c>
      <c r="L3744" s="37" t="s">
        <v>93</v>
      </c>
      <c r="M3744" s="31">
        <v>22</v>
      </c>
    </row>
    <row spans="1:13" s="31" customFormat="1" ht="15.75" customHeight="1" x14ac:dyDescent="0.2" outlineLevel="0" r="3745">
      <c r="A3745" s="31">
        <v>3744</v>
      </c>
      <c r="B3745" s="37" t="s">
        <v>10805</v>
      </c>
      <c r="C3745" s="37" t="s">
        <v>10806</v>
      </c>
      <c r="D3745" s="37" t="s">
        <v>74</v>
      </c>
      <c r="E3745" s="31">
        <v>57</v>
      </c>
      <c r="F3745" s="48">
        <v>29591</v>
      </c>
      <c r="H3745" s="37" t="s">
        <v>103</v>
      </c>
      <c r="I3745" s="37" t="s">
        <v>79</v>
      </c>
      <c r="J3745" s="37" t="s">
        <v>80</v>
      </c>
      <c r="K3745" s="31">
        <v>-0.5</v>
      </c>
      <c r="L3745" s="37" t="s">
        <v>81</v>
      </c>
      <c r="M3745" s="31">
        <v>9</v>
      </c>
    </row>
    <row spans="1:13" s="31" customFormat="1" ht="15.75" customHeight="1" x14ac:dyDescent="0.2" outlineLevel="0" r="3746">
      <c r="A3746" s="31">
        <v>3745</v>
      </c>
      <c r="B3746" s="37" t="s">
        <v>10807</v>
      </c>
      <c r="C3746" s="37" t="s">
        <v>10808</v>
      </c>
      <c r="D3746" s="37" t="s">
        <v>100</v>
      </c>
      <c r="E3746" s="31">
        <v>90</v>
      </c>
      <c r="F3746" s="48">
        <v>28464</v>
      </c>
      <c r="G3746" s="37" t="s">
        <v>539</v>
      </c>
      <c r="H3746" s="37" t="s">
        <v>191</v>
      </c>
      <c r="I3746" s="37" t="s">
        <v>79</v>
      </c>
      <c r="J3746" s="37" t="s">
        <v>80</v>
      </c>
      <c r="K3746" s="37" t="s">
        <v>5417</v>
      </c>
      <c r="L3746" s="37" t="s">
        <v>81</v>
      </c>
      <c r="M3746" s="31">
        <v>20</v>
      </c>
    </row>
    <row spans="1:13" s="31" customFormat="1" ht="15.75" customHeight="1" x14ac:dyDescent="0.2" outlineLevel="0" r="3747">
      <c r="A3747" s="31">
        <v>3746</v>
      </c>
      <c r="B3747" s="37" t="s">
        <v>10809</v>
      </c>
      <c r="C3747" s="37" t="s">
        <v>10810</v>
      </c>
      <c r="D3747" s="37" t="s">
        <v>74</v>
      </c>
      <c r="E3747" s="31">
        <v>64</v>
      </c>
      <c r="F3747" s="48">
        <v>22525</v>
      </c>
      <c r="G3747" s="37" t="s">
        <v>964</v>
      </c>
      <c r="H3747" s="37" t="s">
        <v>250</v>
      </c>
      <c r="I3747" s="37" t="s">
        <v>104</v>
      </c>
      <c r="J3747" s="37" t="s">
        <v>80</v>
      </c>
      <c r="K3747" s="37" t="s">
        <v>4828</v>
      </c>
      <c r="L3747" s="37" t="s">
        <v>81</v>
      </c>
      <c r="M3747" s="31">
        <v>16</v>
      </c>
    </row>
    <row spans="1:13" s="31" customFormat="1" ht="15.75" customHeight="1" x14ac:dyDescent="0.2" outlineLevel="0" r="3748">
      <c r="A3748" s="31">
        <v>3747</v>
      </c>
      <c r="B3748" s="37" t="s">
        <v>10811</v>
      </c>
      <c r="C3748" s="37" t="s">
        <v>10812</v>
      </c>
      <c r="D3748" s="37" t="s">
        <v>100</v>
      </c>
      <c r="E3748" s="31">
        <v>8</v>
      </c>
      <c r="F3748" s="48">
        <v>32928</v>
      </c>
      <c r="G3748" s="37" t="s">
        <v>1947</v>
      </c>
      <c r="H3748" s="37" t="s">
        <v>78</v>
      </c>
      <c r="I3748" s="37" t="s">
        <v>79</v>
      </c>
      <c r="J3748" s="37" t="s">
        <v>80</v>
      </c>
      <c r="K3748" s="31">
        <v>1</v>
      </c>
      <c r="L3748" s="37" t="s">
        <v>81</v>
      </c>
      <c r="M3748" s="31">
        <v>10</v>
      </c>
    </row>
    <row spans="1:13" s="31" customFormat="1" ht="15.75" customHeight="1" x14ac:dyDescent="0.2" outlineLevel="0" r="3749">
      <c r="A3749" s="31">
        <v>3748</v>
      </c>
      <c r="B3749" s="37" t="s">
        <v>5320</v>
      </c>
      <c r="C3749" s="37" t="s">
        <v>10813</v>
      </c>
      <c r="D3749" s="37" t="s">
        <v>74</v>
      </c>
      <c r="E3749" s="31">
        <v>82</v>
      </c>
      <c r="F3749" s="48">
        <v>20464</v>
      </c>
      <c r="G3749" s="37" t="s">
        <v>773</v>
      </c>
      <c r="H3749" s="37" t="s">
        <v>250</v>
      </c>
      <c r="I3749" s="37" t="s">
        <v>104</v>
      </c>
      <c r="J3749" s="37" t="s">
        <v>80</v>
      </c>
      <c r="K3749" s="37" t="s">
        <v>4819</v>
      </c>
      <c r="L3749" s="37" t="s">
        <v>81</v>
      </c>
      <c r="M3749" s="31">
        <v>18</v>
      </c>
    </row>
    <row spans="1:13" s="31" customFormat="1" ht="15.75" customHeight="1" x14ac:dyDescent="0.2" outlineLevel="0" r="3750">
      <c r="A3750" s="31">
        <v>3749</v>
      </c>
      <c r="B3750" s="37" t="s">
        <v>10814</v>
      </c>
      <c r="C3750" s="37" t="s">
        <v>10815</v>
      </c>
      <c r="D3750" s="37" t="s">
        <v>100</v>
      </c>
      <c r="E3750" s="31">
        <v>3</v>
      </c>
      <c r="F3750" s="48">
        <v>37002</v>
      </c>
      <c r="H3750" s="37" t="s">
        <v>161</v>
      </c>
      <c r="I3750" s="37" t="s">
        <v>104</v>
      </c>
      <c r="J3750" s="37" t="s">
        <v>80</v>
      </c>
      <c r="K3750" s="37" t="s">
        <v>4798</v>
      </c>
      <c r="L3750" s="37" t="s">
        <v>93</v>
      </c>
      <c r="M3750" s="31">
        <v>1</v>
      </c>
    </row>
    <row spans="1:13" s="31" customFormat="1" ht="15.75" customHeight="1" x14ac:dyDescent="0.2" outlineLevel="0" r="3751">
      <c r="A3751" s="31">
        <v>3750</v>
      </c>
      <c r="B3751" s="37" t="s">
        <v>10816</v>
      </c>
      <c r="C3751" s="37" t="s">
        <v>10817</v>
      </c>
      <c r="D3751" s="37" t="s">
        <v>74</v>
      </c>
      <c r="E3751" s="31">
        <v>78</v>
      </c>
      <c r="F3751" s="48">
        <v>26403</v>
      </c>
      <c r="G3751" s="37" t="s">
        <v>1581</v>
      </c>
      <c r="H3751" s="37" t="s">
        <v>78</v>
      </c>
      <c r="I3751" s="37" t="s">
        <v>104</v>
      </c>
      <c r="J3751" s="37" t="s">
        <v>80</v>
      </c>
      <c r="K3751" s="37" t="s">
        <v>5233</v>
      </c>
      <c r="L3751" s="37" t="s">
        <v>81</v>
      </c>
      <c r="M3751" s="31">
        <v>6</v>
      </c>
    </row>
    <row spans="1:13" s="31" customFormat="1" ht="15.75" customHeight="1" x14ac:dyDescent="0.2" outlineLevel="0" r="3752">
      <c r="A3752" s="31">
        <v>3751</v>
      </c>
      <c r="B3752" s="37" t="s">
        <v>5748</v>
      </c>
      <c r="C3752" s="37" t="s">
        <v>10818</v>
      </c>
      <c r="D3752" s="37" t="s">
        <v>100</v>
      </c>
      <c r="E3752" s="31">
        <v>44</v>
      </c>
      <c r="F3752" s="48">
        <v>28852</v>
      </c>
      <c r="G3752" s="37" t="s">
        <v>175</v>
      </c>
      <c r="H3752" s="37" t="s">
        <v>250</v>
      </c>
      <c r="I3752" s="37" t="s">
        <v>104</v>
      </c>
      <c r="J3752" s="37" t="s">
        <v>80</v>
      </c>
      <c r="K3752" s="37" t="s">
        <v>4870</v>
      </c>
      <c r="L3752" s="37" t="s">
        <v>81</v>
      </c>
      <c r="M3752" s="31">
        <v>13</v>
      </c>
    </row>
    <row spans="1:13" s="31" customFormat="1" ht="15.75" customHeight="1" x14ac:dyDescent="0.2" outlineLevel="0" r="3753">
      <c r="A3753" s="31">
        <v>3752</v>
      </c>
      <c r="B3753" s="37" t="s">
        <v>10819</v>
      </c>
      <c r="C3753" s="37" t="s">
        <v>10820</v>
      </c>
      <c r="D3753" s="37" t="s">
        <v>100</v>
      </c>
      <c r="E3753" s="31">
        <v>67</v>
      </c>
      <c r="F3753" s="48">
        <v>22539</v>
      </c>
      <c r="G3753" s="37" t="s">
        <v>3106</v>
      </c>
      <c r="H3753" s="37" t="s">
        <v>415</v>
      </c>
      <c r="I3753" s="37" t="s">
        <v>104</v>
      </c>
      <c r="J3753" s="37" t="s">
        <v>80</v>
      </c>
      <c r="L3753" s="37" t="s">
        <v>81</v>
      </c>
      <c r="M3753" s="31">
        <v>16</v>
      </c>
    </row>
    <row spans="1:13" s="31" customFormat="1" ht="15.75" customHeight="1" x14ac:dyDescent="0.2" outlineLevel="0" r="3754">
      <c r="A3754" s="31">
        <v>3753</v>
      </c>
      <c r="B3754" s="37" t="s">
        <v>1884</v>
      </c>
      <c r="C3754" s="37" t="s">
        <v>10821</v>
      </c>
      <c r="D3754" s="37" t="s">
        <v>100</v>
      </c>
      <c r="E3754" s="31">
        <v>16</v>
      </c>
      <c r="F3754" s="48">
        <v>35663</v>
      </c>
      <c r="G3754" s="37" t="s">
        <v>1609</v>
      </c>
      <c r="H3754" s="37" t="s">
        <v>78</v>
      </c>
      <c r="I3754" s="37" t="s">
        <v>79</v>
      </c>
      <c r="J3754" s="37" t="s">
        <v>80</v>
      </c>
      <c r="K3754" s="37" t="s">
        <v>5493</v>
      </c>
      <c r="L3754" s="37" t="s">
        <v>93</v>
      </c>
      <c r="M3754" s="31">
        <v>3</v>
      </c>
    </row>
    <row spans="1:13" s="31" customFormat="1" ht="15.75" customHeight="1" x14ac:dyDescent="0.2" outlineLevel="0" r="3755">
      <c r="A3755" s="31">
        <v>3754</v>
      </c>
      <c r="B3755" s="37" t="s">
        <v>7058</v>
      </c>
      <c r="C3755" s="37" t="s">
        <v>10822</v>
      </c>
      <c r="D3755" s="37" t="s">
        <v>100</v>
      </c>
      <c r="E3755" s="31">
        <v>74</v>
      </c>
      <c r="F3755" s="48">
        <v>22328</v>
      </c>
      <c r="H3755" s="37" t="s">
        <v>183</v>
      </c>
      <c r="I3755" s="37" t="s">
        <v>79</v>
      </c>
      <c r="J3755" s="37" t="s">
        <v>80</v>
      </c>
      <c r="K3755" s="50">
        <v>-100</v>
      </c>
      <c r="L3755" s="37" t="s">
        <v>93</v>
      </c>
      <c r="M3755" s="31">
        <v>19</v>
      </c>
    </row>
    <row spans="1:13" s="31" customFormat="1" ht="15.75" customHeight="1" x14ac:dyDescent="0.2" outlineLevel="0" r="3756">
      <c r="A3756" s="31">
        <v>3755</v>
      </c>
      <c r="B3756" s="37" t="s">
        <v>3297</v>
      </c>
      <c r="C3756" s="37" t="s">
        <v>10823</v>
      </c>
      <c r="D3756" s="37" t="s">
        <v>74</v>
      </c>
      <c r="E3756" s="31">
        <v>38</v>
      </c>
      <c r="F3756" s="48">
        <v>34464</v>
      </c>
      <c r="G3756" s="37" t="s">
        <v>1297</v>
      </c>
      <c r="H3756" s="37" t="s">
        <v>103</v>
      </c>
      <c r="I3756" s="37" t="s">
        <v>131</v>
      </c>
      <c r="J3756" s="37" t="s">
        <v>80</v>
      </c>
      <c r="K3756" s="37" t="s">
        <v>4737</v>
      </c>
      <c r="L3756" s="37" t="s">
        <v>81</v>
      </c>
      <c r="M3756" s="31">
        <v>7</v>
      </c>
    </row>
    <row spans="1:13" s="31" customFormat="1" ht="15.75" customHeight="1" x14ac:dyDescent="0.2" outlineLevel="0" r="3757">
      <c r="A3757" s="31">
        <v>3756</v>
      </c>
      <c r="B3757" s="37" t="s">
        <v>10824</v>
      </c>
      <c r="D3757" s="37" t="s">
        <v>74</v>
      </c>
      <c r="E3757" s="31">
        <v>22</v>
      </c>
      <c r="F3757" s="48">
        <v>28314</v>
      </c>
      <c r="H3757" s="37" t="s">
        <v>250</v>
      </c>
      <c r="I3757" s="37" t="s">
        <v>104</v>
      </c>
      <c r="J3757" s="37" t="s">
        <v>80</v>
      </c>
      <c r="K3757" s="31">
        <v>-1</v>
      </c>
      <c r="L3757" s="37" t="s">
        <v>93</v>
      </c>
      <c r="M3757" s="31">
        <v>10</v>
      </c>
    </row>
    <row spans="1:13" s="31" customFormat="1" ht="15.75" customHeight="1" x14ac:dyDescent="0.2" outlineLevel="0" r="3758">
      <c r="A3758" s="31">
        <v>3757</v>
      </c>
      <c r="B3758" s="37" t="s">
        <v>8221</v>
      </c>
      <c r="C3758" s="37" t="s">
        <v>10825</v>
      </c>
      <c r="D3758" s="37" t="s">
        <v>100</v>
      </c>
      <c r="E3758" s="31">
        <v>75</v>
      </c>
      <c r="F3758" s="48">
        <v>36415</v>
      </c>
      <c r="G3758" s="37" t="s">
        <v>798</v>
      </c>
      <c r="H3758" s="37" t="s">
        <v>250</v>
      </c>
      <c r="I3758" s="37" t="s">
        <v>104</v>
      </c>
      <c r="J3758" s="37" t="s">
        <v>80</v>
      </c>
      <c r="K3758" s="37" t="s">
        <v>4725</v>
      </c>
      <c r="L3758" s="37" t="s">
        <v>93</v>
      </c>
      <c r="M3758" s="31">
        <v>2</v>
      </c>
    </row>
    <row spans="1:13" s="31" customFormat="1" ht="15.75" customHeight="1" x14ac:dyDescent="0.2" outlineLevel="0" r="3759">
      <c r="A3759" s="31">
        <v>3758</v>
      </c>
      <c r="B3759" s="37" t="s">
        <v>10826</v>
      </c>
      <c r="C3759" s="37" t="s">
        <v>10827</v>
      </c>
      <c r="D3759" s="37" t="s">
        <v>100</v>
      </c>
      <c r="E3759" s="31">
        <v>71</v>
      </c>
      <c r="F3759" s="48">
        <v>21761</v>
      </c>
      <c r="G3759" s="37" t="s">
        <v>334</v>
      </c>
      <c r="H3759" s="37" t="s">
        <v>183</v>
      </c>
      <c r="I3759" s="37" t="s">
        <v>79</v>
      </c>
      <c r="J3759" s="37" t="s">
        <v>80</v>
      </c>
      <c r="K3759" s="37" t="s">
        <v>4785</v>
      </c>
      <c r="L3759" s="37" t="s">
        <v>81</v>
      </c>
      <c r="M3759" s="31">
        <v>12</v>
      </c>
    </row>
    <row spans="1:13" s="31" customFormat="1" ht="15.75" customHeight="1" x14ac:dyDescent="0.2" outlineLevel="0" r="3760">
      <c r="A3760" s="31">
        <v>3759</v>
      </c>
      <c r="B3760" s="37" t="s">
        <v>5854</v>
      </c>
      <c r="C3760" s="37" t="s">
        <v>10828</v>
      </c>
      <c r="D3760" s="37" t="s">
        <v>100</v>
      </c>
      <c r="E3760" s="31">
        <v>68</v>
      </c>
      <c r="F3760" s="48">
        <v>34762</v>
      </c>
      <c r="G3760" s="37" t="s">
        <v>2539</v>
      </c>
      <c r="H3760" s="37" t="s">
        <v>92</v>
      </c>
      <c r="I3760" s="37" t="s">
        <v>79</v>
      </c>
      <c r="J3760" s="37" t="s">
        <v>80</v>
      </c>
      <c r="K3760" s="37" t="s">
        <v>4742</v>
      </c>
      <c r="L3760" s="37" t="s">
        <v>81</v>
      </c>
      <c r="M3760" s="31">
        <v>4</v>
      </c>
    </row>
    <row spans="1:13" s="31" customFormat="1" ht="15.75" customHeight="1" x14ac:dyDescent="0.2" outlineLevel="0" r="3761">
      <c r="A3761" s="31">
        <v>3760</v>
      </c>
      <c r="B3761" s="37" t="s">
        <v>9535</v>
      </c>
      <c r="C3761" s="37" t="s">
        <v>10829</v>
      </c>
      <c r="D3761" s="37" t="s">
        <v>100</v>
      </c>
      <c r="E3761" s="31">
        <v>73</v>
      </c>
      <c r="F3761" s="48">
        <v>27920</v>
      </c>
      <c r="H3761" s="37" t="s">
        <v>103</v>
      </c>
      <c r="I3761" s="37" t="s">
        <v>79</v>
      </c>
      <c r="J3761" s="37" t="s">
        <v>80</v>
      </c>
      <c r="K3761" s="37" t="s">
        <v>5199</v>
      </c>
      <c r="L3761" s="37" t="s">
        <v>93</v>
      </c>
      <c r="M3761" s="31">
        <v>18</v>
      </c>
    </row>
    <row spans="1:13" s="31" customFormat="1" ht="15.75" customHeight="1" x14ac:dyDescent="0.2" outlineLevel="0" r="3762">
      <c r="A3762" s="31">
        <v>3761</v>
      </c>
      <c r="B3762" s="37" t="s">
        <v>10830</v>
      </c>
      <c r="C3762" s="37" t="s">
        <v>10831</v>
      </c>
      <c r="D3762" s="37" t="s">
        <v>100</v>
      </c>
      <c r="E3762" s="31">
        <v>87</v>
      </c>
      <c r="F3762" s="48">
        <v>26865</v>
      </c>
      <c r="G3762" s="37" t="s">
        <v>4826</v>
      </c>
      <c r="H3762" s="37" t="s">
        <v>183</v>
      </c>
      <c r="I3762" s="37" t="s">
        <v>79</v>
      </c>
      <c r="J3762" s="37" t="s">
        <v>80</v>
      </c>
      <c r="K3762" s="37" t="s">
        <v>4709</v>
      </c>
      <c r="L3762" s="37" t="s">
        <v>81</v>
      </c>
      <c r="M3762" s="31">
        <v>13</v>
      </c>
    </row>
    <row spans="1:13" s="31" customFormat="1" ht="15.75" customHeight="1" x14ac:dyDescent="0.2" outlineLevel="0" r="3763">
      <c r="A3763" s="31">
        <v>3762</v>
      </c>
      <c r="B3763" s="37" t="s">
        <v>3018</v>
      </c>
      <c r="C3763" s="37" t="s">
        <v>10832</v>
      </c>
      <c r="D3763" s="37" t="s">
        <v>100</v>
      </c>
      <c r="E3763" s="31">
        <v>48</v>
      </c>
      <c r="F3763" s="48">
        <v>24553</v>
      </c>
      <c r="H3763" s="37" t="s">
        <v>92</v>
      </c>
      <c r="I3763" s="37" t="s">
        <v>79</v>
      </c>
      <c r="J3763" s="37" t="s">
        <v>80</v>
      </c>
      <c r="K3763" s="37" t="s">
        <v>4737</v>
      </c>
      <c r="L3763" s="37" t="s">
        <v>93</v>
      </c>
      <c r="M3763" s="31">
        <v>14</v>
      </c>
    </row>
    <row spans="1:13" s="31" customFormat="1" ht="15.75" customHeight="1" x14ac:dyDescent="0.2" outlineLevel="0" r="3764">
      <c r="A3764" s="31">
        <v>3763</v>
      </c>
      <c r="B3764" s="37" t="s">
        <v>10833</v>
      </c>
      <c r="C3764" s="37" t="s">
        <v>10834</v>
      </c>
      <c r="D3764" s="37" t="s">
        <v>74</v>
      </c>
      <c r="E3764" s="31">
        <v>37</v>
      </c>
      <c r="F3764" s="48">
        <v>29613</v>
      </c>
      <c r="G3764" s="37" t="s">
        <v>256</v>
      </c>
      <c r="H3764" s="37" t="s">
        <v>250</v>
      </c>
      <c r="I3764" s="37" t="s">
        <v>104</v>
      </c>
      <c r="J3764" s="37" t="s">
        <v>80</v>
      </c>
      <c r="K3764" s="37" t="s">
        <v>4946</v>
      </c>
      <c r="L3764" s="37" t="s">
        <v>81</v>
      </c>
      <c r="M3764" s="31">
        <v>20</v>
      </c>
    </row>
    <row spans="1:13" s="31" customFormat="1" ht="15.75" customHeight="1" x14ac:dyDescent="0.2" outlineLevel="0" r="3765">
      <c r="A3765" s="31">
        <v>3764</v>
      </c>
      <c r="B3765" s="37" t="s">
        <v>10835</v>
      </c>
      <c r="C3765" s="37" t="s">
        <v>10836</v>
      </c>
      <c r="D3765" s="37" t="s">
        <v>100</v>
      </c>
      <c r="E3765" s="31">
        <v>29</v>
      </c>
      <c r="F3765" s="48">
        <v>20946</v>
      </c>
      <c r="G3765" s="37" t="s">
        <v>408</v>
      </c>
      <c r="H3765" s="37" t="s">
        <v>103</v>
      </c>
      <c r="I3765" s="37" t="s">
        <v>79</v>
      </c>
      <c r="J3765" s="37" t="s">
        <v>80</v>
      </c>
      <c r="L3765" s="37" t="s">
        <v>81</v>
      </c>
      <c r="M3765" s="31">
        <v>15</v>
      </c>
    </row>
    <row spans="1:13" s="31" customFormat="1" ht="15.75" customHeight="1" x14ac:dyDescent="0.2" outlineLevel="0" r="3766">
      <c r="A3766" s="31">
        <v>3765</v>
      </c>
      <c r="B3766" s="37" t="s">
        <v>10837</v>
      </c>
      <c r="C3766" s="37" t="s">
        <v>10838</v>
      </c>
      <c r="D3766" s="37" t="s">
        <v>100</v>
      </c>
      <c r="E3766" s="31">
        <v>20</v>
      </c>
      <c r="F3766" s="48">
        <v>23163</v>
      </c>
      <c r="G3766" s="37" t="s">
        <v>2412</v>
      </c>
      <c r="H3766" s="37" t="s">
        <v>92</v>
      </c>
      <c r="I3766" s="37" t="s">
        <v>79</v>
      </c>
      <c r="J3766" s="37" t="s">
        <v>80</v>
      </c>
      <c r="K3766" s="37" t="s">
        <v>4731</v>
      </c>
      <c r="L3766" s="37" t="s">
        <v>93</v>
      </c>
      <c r="M3766" s="31">
        <v>18</v>
      </c>
    </row>
    <row spans="1:13" s="31" customFormat="1" ht="15.75" customHeight="1" x14ac:dyDescent="0.2" outlineLevel="0" r="3767">
      <c r="A3767" s="31">
        <v>3766</v>
      </c>
      <c r="B3767" s="37" t="s">
        <v>10839</v>
      </c>
      <c r="C3767" s="37" t="s">
        <v>10840</v>
      </c>
      <c r="D3767" s="37" t="s">
        <v>74</v>
      </c>
      <c r="E3767" s="31">
        <v>47</v>
      </c>
      <c r="F3767" s="48">
        <v>25671</v>
      </c>
      <c r="G3767" s="37" t="s">
        <v>601</v>
      </c>
      <c r="H3767" s="37" t="s">
        <v>103</v>
      </c>
      <c r="I3767" s="37" t="s">
        <v>79</v>
      </c>
      <c r="J3767" s="37" t="s">
        <v>80</v>
      </c>
      <c r="K3767" s="37" t="s">
        <v>4772</v>
      </c>
      <c r="L3767" s="37" t="s">
        <v>81</v>
      </c>
      <c r="M3767" s="31">
        <v>19</v>
      </c>
    </row>
    <row spans="1:13" s="31" customFormat="1" ht="15.75" customHeight="1" x14ac:dyDescent="0.2" outlineLevel="0" r="3768">
      <c r="A3768" s="31">
        <v>3767</v>
      </c>
      <c r="B3768" s="37" t="s">
        <v>10841</v>
      </c>
      <c r="C3768" s="37" t="s">
        <v>10842</v>
      </c>
      <c r="D3768" s="37" t="s">
        <v>74</v>
      </c>
      <c r="E3768" s="31">
        <v>25</v>
      </c>
      <c r="F3768" s="48">
        <v>30208</v>
      </c>
      <c r="G3768" s="37" t="s">
        <v>1947</v>
      </c>
      <c r="H3768" s="37" t="s">
        <v>250</v>
      </c>
      <c r="I3768" s="37" t="s">
        <v>131</v>
      </c>
      <c r="J3768" s="37" t="s">
        <v>80</v>
      </c>
      <c r="K3768" s="37" t="s">
        <v>5509</v>
      </c>
      <c r="L3768" s="37" t="s">
        <v>93</v>
      </c>
      <c r="M3768" s="31">
        <v>16</v>
      </c>
    </row>
    <row spans="1:13" s="31" customFormat="1" ht="15.75" customHeight="1" x14ac:dyDescent="0.2" outlineLevel="0" r="3769">
      <c r="A3769" s="31">
        <v>3768</v>
      </c>
      <c r="B3769" s="37" t="s">
        <v>8563</v>
      </c>
      <c r="C3769" s="37" t="s">
        <v>10843</v>
      </c>
      <c r="D3769" s="37" t="s">
        <v>100</v>
      </c>
      <c r="E3769" s="31">
        <v>44</v>
      </c>
      <c r="F3769" s="48">
        <v>25950</v>
      </c>
      <c r="G3769" s="37" t="s">
        <v>491</v>
      </c>
      <c r="H3769" s="37" t="s">
        <v>103</v>
      </c>
      <c r="I3769" s="37" t="s">
        <v>79</v>
      </c>
      <c r="J3769" s="37" t="s">
        <v>80</v>
      </c>
      <c r="K3769" s="37" t="s">
        <v>4833</v>
      </c>
      <c r="L3769" s="37" t="s">
        <v>81</v>
      </c>
      <c r="M3769" s="31">
        <v>14</v>
      </c>
    </row>
    <row spans="1:13" s="31" customFormat="1" ht="15.75" customHeight="1" x14ac:dyDescent="0.2" outlineLevel="0" r="3770">
      <c r="A3770" s="31">
        <v>3769</v>
      </c>
      <c r="B3770" s="37" t="s">
        <v>6853</v>
      </c>
      <c r="C3770" s="37" t="s">
        <v>10844</v>
      </c>
      <c r="D3770" s="37" t="s">
        <v>74</v>
      </c>
      <c r="E3770" s="31">
        <v>40</v>
      </c>
      <c r="F3770" s="48">
        <v>33988</v>
      </c>
      <c r="G3770" s="37" t="s">
        <v>601</v>
      </c>
      <c r="H3770" s="37" t="s">
        <v>191</v>
      </c>
      <c r="I3770" s="37" t="s">
        <v>131</v>
      </c>
      <c r="J3770" s="37" t="s">
        <v>80</v>
      </c>
      <c r="K3770" s="31">
        <v>-1</v>
      </c>
      <c r="L3770" s="37" t="s">
        <v>81</v>
      </c>
      <c r="M3770" s="31">
        <v>5</v>
      </c>
    </row>
    <row spans="1:13" s="31" customFormat="1" ht="15.75" customHeight="1" x14ac:dyDescent="0.2" outlineLevel="0" r="3771">
      <c r="A3771" s="31">
        <v>3770</v>
      </c>
      <c r="B3771" s="37" t="s">
        <v>10845</v>
      </c>
      <c r="C3771" s="37" t="s">
        <v>10846</v>
      </c>
      <c r="D3771" s="37" t="s">
        <v>74</v>
      </c>
      <c r="E3771" s="31">
        <v>54</v>
      </c>
      <c r="F3771" s="48">
        <v>32175</v>
      </c>
      <c r="G3771" s="37" t="s">
        <v>1313</v>
      </c>
      <c r="H3771" s="37" t="s">
        <v>415</v>
      </c>
      <c r="I3771" s="37" t="s">
        <v>79</v>
      </c>
      <c r="J3771" s="37" t="s">
        <v>80</v>
      </c>
      <c r="K3771" s="37" t="s">
        <v>4706</v>
      </c>
      <c r="L3771" s="37" t="s">
        <v>93</v>
      </c>
      <c r="M3771" s="31">
        <v>17</v>
      </c>
    </row>
    <row spans="1:13" s="31" customFormat="1" ht="15.75" customHeight="1" x14ac:dyDescent="0.2" outlineLevel="0" r="3772">
      <c r="A3772" s="31">
        <v>3771</v>
      </c>
      <c r="B3772" s="37" t="s">
        <v>10847</v>
      </c>
      <c r="C3772" s="37" t="s">
        <v>10848</v>
      </c>
      <c r="D3772" s="37" t="s">
        <v>100</v>
      </c>
      <c r="E3772" s="31">
        <v>78</v>
      </c>
      <c r="F3772" s="48">
        <v>27280</v>
      </c>
      <c r="G3772" s="37" t="s">
        <v>497</v>
      </c>
      <c r="H3772" s="37" t="s">
        <v>78</v>
      </c>
      <c r="I3772" s="37" t="s">
        <v>79</v>
      </c>
      <c r="J3772" s="37" t="s">
        <v>80</v>
      </c>
      <c r="K3772" s="31">
        <v>1</v>
      </c>
      <c r="L3772" s="37" t="s">
        <v>93</v>
      </c>
      <c r="M3772" s="31">
        <v>17</v>
      </c>
    </row>
    <row spans="1:13" s="31" customFormat="1" ht="15.75" customHeight="1" x14ac:dyDescent="0.2" outlineLevel="0" r="3773">
      <c r="A3773" s="31">
        <v>3772</v>
      </c>
      <c r="B3773" s="37" t="s">
        <v>5975</v>
      </c>
      <c r="C3773" s="37" t="s">
        <v>10849</v>
      </c>
      <c r="D3773" s="37" t="s">
        <v>100</v>
      </c>
      <c r="E3773" s="31">
        <v>45</v>
      </c>
      <c r="F3773" s="48">
        <v>36198</v>
      </c>
      <c r="G3773" s="37" t="s">
        <v>643</v>
      </c>
      <c r="H3773" s="37" t="s">
        <v>78</v>
      </c>
      <c r="I3773" s="37" t="s">
        <v>79</v>
      </c>
      <c r="J3773" s="37" t="s">
        <v>80</v>
      </c>
      <c r="K3773" s="37" t="s">
        <v>5509</v>
      </c>
      <c r="L3773" s="37" t="s">
        <v>81</v>
      </c>
      <c r="M3773" s="31">
        <v>2</v>
      </c>
    </row>
    <row spans="1:13" s="31" customFormat="1" ht="15.75" customHeight="1" x14ac:dyDescent="0.2" outlineLevel="0" r="3774">
      <c r="A3774" s="31">
        <v>3773</v>
      </c>
      <c r="B3774" s="37" t="s">
        <v>6269</v>
      </c>
      <c r="C3774" s="37" t="s">
        <v>10850</v>
      </c>
      <c r="D3774" s="37" t="s">
        <v>74</v>
      </c>
      <c r="E3774" s="31">
        <v>44</v>
      </c>
      <c r="F3774" s="48">
        <v>27796</v>
      </c>
      <c r="G3774" s="37" t="s">
        <v>3015</v>
      </c>
      <c r="H3774" s="37" t="s">
        <v>250</v>
      </c>
      <c r="I3774" s="37" t="s">
        <v>104</v>
      </c>
      <c r="J3774" s="37" t="s">
        <v>80</v>
      </c>
      <c r="K3774" s="37" t="s">
        <v>4709</v>
      </c>
      <c r="L3774" s="37" t="s">
        <v>81</v>
      </c>
      <c r="M3774" s="31">
        <v>18</v>
      </c>
    </row>
    <row spans="1:13" s="31" customFormat="1" ht="15.75" customHeight="1" x14ac:dyDescent="0.2" outlineLevel="0" r="3775">
      <c r="A3775" s="31">
        <v>3774</v>
      </c>
      <c r="B3775" s="37" t="s">
        <v>8129</v>
      </c>
      <c r="C3775" s="37" t="s">
        <v>10851</v>
      </c>
      <c r="D3775" s="37" t="s">
        <v>100</v>
      </c>
      <c r="E3775" s="31">
        <v>38</v>
      </c>
      <c r="F3775" s="48">
        <v>36106</v>
      </c>
      <c r="G3775" s="37" t="s">
        <v>1328</v>
      </c>
      <c r="H3775" s="37" t="s">
        <v>92</v>
      </c>
      <c r="I3775" s="37" t="s">
        <v>131</v>
      </c>
      <c r="J3775" s="37" t="s">
        <v>80</v>
      </c>
      <c r="K3775" s="50">
        <v>100</v>
      </c>
      <c r="L3775" s="37" t="s">
        <v>93</v>
      </c>
      <c r="M3775" s="31">
        <v>2</v>
      </c>
    </row>
    <row spans="1:13" s="31" customFormat="1" ht="15.75" customHeight="1" x14ac:dyDescent="0.2" outlineLevel="0" r="3776">
      <c r="A3776" s="31">
        <v>3775</v>
      </c>
      <c r="B3776" s="37" t="s">
        <v>10852</v>
      </c>
      <c r="C3776" s="37" t="s">
        <v>10853</v>
      </c>
      <c r="D3776" s="37" t="s">
        <v>100</v>
      </c>
      <c r="E3776" s="31">
        <v>16</v>
      </c>
      <c r="F3776" s="48">
        <v>31091</v>
      </c>
      <c r="H3776" s="37" t="s">
        <v>191</v>
      </c>
      <c r="I3776" s="37" t="s">
        <v>104</v>
      </c>
      <c r="J3776" s="37" t="s">
        <v>80</v>
      </c>
      <c r="K3776" s="50">
        <v>-100</v>
      </c>
      <c r="L3776" s="37" t="s">
        <v>93</v>
      </c>
      <c r="M3776" s="31">
        <v>8</v>
      </c>
    </row>
    <row spans="1:13" s="31" customFormat="1" ht="15.75" customHeight="1" x14ac:dyDescent="0.2" outlineLevel="0" r="3777">
      <c r="A3777" s="31">
        <v>3776</v>
      </c>
      <c r="B3777" s="37" t="s">
        <v>10854</v>
      </c>
      <c r="C3777" s="37" t="s">
        <v>10855</v>
      </c>
      <c r="D3777" s="37" t="s">
        <v>74</v>
      </c>
      <c r="E3777" s="31">
        <v>46</v>
      </c>
      <c r="F3777" s="48">
        <v>28247</v>
      </c>
      <c r="G3777" s="37" t="s">
        <v>456</v>
      </c>
      <c r="H3777" s="37" t="s">
        <v>147</v>
      </c>
      <c r="I3777" s="37" t="s">
        <v>79</v>
      </c>
      <c r="J3777" s="37" t="s">
        <v>80</v>
      </c>
      <c r="K3777" s="37" t="s">
        <v>4962</v>
      </c>
      <c r="L3777" s="37" t="s">
        <v>81</v>
      </c>
      <c r="M3777" s="31">
        <v>19</v>
      </c>
    </row>
    <row spans="1:13" s="31" customFormat="1" ht="15.75" customHeight="1" x14ac:dyDescent="0.2" outlineLevel="0" r="3778">
      <c r="A3778" s="31">
        <v>3777</v>
      </c>
      <c r="B3778" s="37" t="s">
        <v>5189</v>
      </c>
      <c r="C3778" s="37" t="s">
        <v>10856</v>
      </c>
      <c r="D3778" s="37" t="s">
        <v>100</v>
      </c>
      <c r="E3778" s="31">
        <v>13</v>
      </c>
      <c r="F3778" s="48">
        <v>25366</v>
      </c>
      <c r="G3778" s="37" t="s">
        <v>408</v>
      </c>
      <c r="H3778" s="37" t="s">
        <v>103</v>
      </c>
      <c r="I3778" s="37" t="s">
        <v>131</v>
      </c>
      <c r="J3778" s="37" t="s">
        <v>80</v>
      </c>
      <c r="K3778" s="37" t="s">
        <v>4785</v>
      </c>
      <c r="L3778" s="37" t="s">
        <v>81</v>
      </c>
      <c r="M3778" s="31">
        <v>6</v>
      </c>
    </row>
    <row spans="1:13" s="31" customFormat="1" ht="15.75" customHeight="1" x14ac:dyDescent="0.2" outlineLevel="0" r="3779">
      <c r="A3779" s="31">
        <v>3778</v>
      </c>
      <c r="B3779" s="37" t="s">
        <v>10857</v>
      </c>
      <c r="C3779" s="37" t="s">
        <v>10858</v>
      </c>
      <c r="D3779" s="37" t="s">
        <v>74</v>
      </c>
      <c r="E3779" s="31">
        <v>99</v>
      </c>
      <c r="F3779" s="48">
        <v>26093</v>
      </c>
      <c r="G3779" s="37" t="s">
        <v>539</v>
      </c>
      <c r="H3779" s="37" t="s">
        <v>191</v>
      </c>
      <c r="I3779" s="37" t="s">
        <v>131</v>
      </c>
      <c r="J3779" s="37" t="s">
        <v>80</v>
      </c>
      <c r="K3779" s="37" t="s">
        <v>4887</v>
      </c>
      <c r="L3779" s="37" t="s">
        <v>93</v>
      </c>
      <c r="M3779" s="31">
        <v>10</v>
      </c>
    </row>
    <row spans="1:13" s="31" customFormat="1" ht="15.75" customHeight="1" x14ac:dyDescent="0.2" outlineLevel="0" r="3780">
      <c r="A3780" s="31">
        <v>3779</v>
      </c>
      <c r="B3780" s="37" t="s">
        <v>9593</v>
      </c>
      <c r="C3780" s="37" t="s">
        <v>7963</v>
      </c>
      <c r="D3780" s="37" t="s">
        <v>473</v>
      </c>
      <c r="E3780" s="31">
        <v>68</v>
      </c>
      <c r="H3780" s="37" t="s">
        <v>161</v>
      </c>
      <c r="I3780" s="37" t="s">
        <v>104</v>
      </c>
      <c r="J3780" s="37" t="s">
        <v>80</v>
      </c>
      <c r="L3780" s="37" t="s">
        <v>93</v>
      </c>
    </row>
    <row spans="1:13" s="31" customFormat="1" ht="15.75" customHeight="1" x14ac:dyDescent="0.2" outlineLevel="0" r="3781">
      <c r="A3781" s="31">
        <v>3780</v>
      </c>
      <c r="B3781" s="37" t="s">
        <v>6143</v>
      </c>
      <c r="C3781" s="37" t="s">
        <v>10859</v>
      </c>
      <c r="D3781" s="37" t="s">
        <v>74</v>
      </c>
      <c r="E3781" s="31">
        <v>10</v>
      </c>
      <c r="F3781" s="48">
        <v>34274</v>
      </c>
      <c r="G3781" s="37" t="s">
        <v>601</v>
      </c>
      <c r="H3781" s="37" t="s">
        <v>103</v>
      </c>
      <c r="I3781" s="37" t="s">
        <v>131</v>
      </c>
      <c r="J3781" s="37" t="s">
        <v>80</v>
      </c>
      <c r="K3781" s="31">
        <v>1</v>
      </c>
      <c r="L3781" s="37" t="s">
        <v>93</v>
      </c>
      <c r="M3781" s="31">
        <v>8</v>
      </c>
    </row>
    <row spans="1:13" s="31" customFormat="1" ht="15.75" customHeight="1" x14ac:dyDescent="0.2" outlineLevel="0" r="3782">
      <c r="A3782" s="31">
        <v>3781</v>
      </c>
      <c r="B3782" s="37" t="s">
        <v>8837</v>
      </c>
      <c r="C3782" s="37" t="s">
        <v>10860</v>
      </c>
      <c r="D3782" s="37" t="s">
        <v>100</v>
      </c>
      <c r="E3782" s="31">
        <v>30</v>
      </c>
      <c r="F3782" s="48">
        <v>22570</v>
      </c>
      <c r="G3782" s="37" t="s">
        <v>895</v>
      </c>
      <c r="H3782" s="37" t="s">
        <v>147</v>
      </c>
      <c r="I3782" s="37" t="s">
        <v>79</v>
      </c>
      <c r="J3782" s="37" t="s">
        <v>80</v>
      </c>
      <c r="K3782" s="37" t="s">
        <v>4722</v>
      </c>
      <c r="L3782" s="37" t="s">
        <v>81</v>
      </c>
      <c r="M3782" s="31">
        <v>12</v>
      </c>
    </row>
    <row spans="1:13" s="31" customFormat="1" ht="15.75" customHeight="1" x14ac:dyDescent="0.2" outlineLevel="0" r="3783">
      <c r="A3783" s="31">
        <v>3782</v>
      </c>
      <c r="B3783" s="37" t="s">
        <v>10861</v>
      </c>
      <c r="C3783" s="37" t="s">
        <v>10862</v>
      </c>
      <c r="D3783" s="37" t="s">
        <v>74</v>
      </c>
      <c r="E3783" s="31">
        <v>12</v>
      </c>
      <c r="F3783" s="48">
        <v>26828</v>
      </c>
      <c r="G3783" s="37" t="s">
        <v>175</v>
      </c>
      <c r="H3783" s="37" t="s">
        <v>103</v>
      </c>
      <c r="I3783" s="37" t="s">
        <v>79</v>
      </c>
      <c r="J3783" s="37" t="s">
        <v>80</v>
      </c>
      <c r="K3783" s="37" t="s">
        <v>4762</v>
      </c>
      <c r="L3783" s="37" t="s">
        <v>93</v>
      </c>
      <c r="M3783" s="31">
        <v>11</v>
      </c>
    </row>
    <row spans="1:13" s="31" customFormat="1" ht="15.75" customHeight="1" x14ac:dyDescent="0.2" outlineLevel="0" r="3784">
      <c r="A3784" s="31">
        <v>3783</v>
      </c>
      <c r="B3784" s="37" t="s">
        <v>3837</v>
      </c>
      <c r="C3784" s="37" t="s">
        <v>10863</v>
      </c>
      <c r="D3784" s="37" t="s">
        <v>100</v>
      </c>
      <c r="E3784" s="31">
        <v>61</v>
      </c>
      <c r="F3784" s="48">
        <v>27270</v>
      </c>
      <c r="G3784" s="37" t="s">
        <v>139</v>
      </c>
      <c r="H3784" s="37" t="s">
        <v>103</v>
      </c>
      <c r="I3784" s="37" t="s">
        <v>79</v>
      </c>
      <c r="J3784" s="37" t="s">
        <v>80</v>
      </c>
      <c r="K3784" s="37" t="s">
        <v>4860</v>
      </c>
      <c r="L3784" s="37" t="s">
        <v>93</v>
      </c>
      <c r="M3784" s="31">
        <v>7</v>
      </c>
    </row>
    <row spans="1:13" s="31" customFormat="1" ht="15.75" customHeight="1" x14ac:dyDescent="0.2" outlineLevel="0" r="3785">
      <c r="A3785" s="31">
        <v>3784</v>
      </c>
      <c r="B3785" s="37" t="s">
        <v>3917</v>
      </c>
      <c r="C3785" s="37" t="s">
        <v>10864</v>
      </c>
      <c r="D3785" s="37" t="s">
        <v>74</v>
      </c>
      <c r="E3785" s="31">
        <v>56</v>
      </c>
      <c r="F3785" s="48">
        <v>30471</v>
      </c>
      <c r="H3785" s="37" t="s">
        <v>103</v>
      </c>
      <c r="I3785" s="37" t="s">
        <v>131</v>
      </c>
      <c r="J3785" s="37" t="s">
        <v>80</v>
      </c>
      <c r="K3785" s="31">
        <v>1</v>
      </c>
      <c r="L3785" s="37" t="s">
        <v>93</v>
      </c>
      <c r="M3785" s="31">
        <v>13</v>
      </c>
    </row>
    <row spans="1:13" s="31" customFormat="1" ht="15.75" customHeight="1" x14ac:dyDescent="0.2" outlineLevel="0" r="3786">
      <c r="A3786" s="31">
        <v>3785</v>
      </c>
      <c r="B3786" s="37" t="s">
        <v>7574</v>
      </c>
      <c r="C3786" s="37" t="s">
        <v>10865</v>
      </c>
      <c r="D3786" s="37" t="s">
        <v>100</v>
      </c>
      <c r="E3786" s="31">
        <v>93</v>
      </c>
      <c r="F3786" s="48">
        <v>25302</v>
      </c>
      <c r="G3786" s="37" t="s">
        <v>139</v>
      </c>
      <c r="H3786" s="37" t="s">
        <v>103</v>
      </c>
      <c r="I3786" s="37" t="s">
        <v>104</v>
      </c>
      <c r="J3786" s="37" t="s">
        <v>80</v>
      </c>
      <c r="K3786" s="37" t="s">
        <v>4722</v>
      </c>
      <c r="L3786" s="37" t="s">
        <v>93</v>
      </c>
      <c r="M3786" s="31">
        <v>14</v>
      </c>
    </row>
    <row spans="1:13" s="31" customFormat="1" ht="15.75" customHeight="1" x14ac:dyDescent="0.2" outlineLevel="0" r="3787">
      <c r="A3787" s="31">
        <v>3786</v>
      </c>
      <c r="B3787" s="37" t="s">
        <v>10866</v>
      </c>
      <c r="C3787" s="37" t="s">
        <v>10867</v>
      </c>
      <c r="D3787" s="37" t="s">
        <v>74</v>
      </c>
      <c r="E3787" s="31">
        <v>12</v>
      </c>
      <c r="F3787" s="48">
        <v>31409</v>
      </c>
      <c r="G3787" s="37" t="s">
        <v>1733</v>
      </c>
      <c r="H3787" s="37" t="s">
        <v>250</v>
      </c>
      <c r="I3787" s="37" t="s">
        <v>131</v>
      </c>
      <c r="J3787" s="37" t="s">
        <v>80</v>
      </c>
      <c r="K3787" s="37" t="s">
        <v>4884</v>
      </c>
      <c r="L3787" s="37" t="s">
        <v>93</v>
      </c>
      <c r="M3787" s="31">
        <v>22</v>
      </c>
    </row>
    <row spans="1:13" s="31" customFormat="1" ht="15.75" customHeight="1" x14ac:dyDescent="0.2" outlineLevel="0" r="3788">
      <c r="A3788" s="31">
        <v>3787</v>
      </c>
      <c r="B3788" s="37" t="s">
        <v>9561</v>
      </c>
      <c r="C3788" s="37" t="s">
        <v>10868</v>
      </c>
      <c r="D3788" s="37" t="s">
        <v>100</v>
      </c>
      <c r="E3788" s="31">
        <v>1</v>
      </c>
      <c r="F3788" s="48">
        <v>24021</v>
      </c>
      <c r="G3788" s="37" t="s">
        <v>2273</v>
      </c>
      <c r="H3788" s="37" t="s">
        <v>78</v>
      </c>
      <c r="I3788" s="37" t="s">
        <v>131</v>
      </c>
      <c r="J3788" s="37" t="s">
        <v>80</v>
      </c>
      <c r="K3788" s="37" t="s">
        <v>5330</v>
      </c>
      <c r="L3788" s="37" t="s">
        <v>93</v>
      </c>
      <c r="M3788" s="31">
        <v>6</v>
      </c>
    </row>
    <row spans="1:13" s="31" customFormat="1" ht="15.75" customHeight="1" x14ac:dyDescent="0.2" outlineLevel="0" r="3789">
      <c r="A3789" s="31">
        <v>3788</v>
      </c>
      <c r="B3789" s="37" t="s">
        <v>10869</v>
      </c>
      <c r="C3789" s="37" t="s">
        <v>10870</v>
      </c>
      <c r="D3789" s="37" t="s">
        <v>100</v>
      </c>
      <c r="E3789" s="31">
        <v>73</v>
      </c>
      <c r="F3789" s="48">
        <v>22848</v>
      </c>
      <c r="G3789" s="37" t="s">
        <v>175</v>
      </c>
      <c r="H3789" s="37" t="s">
        <v>103</v>
      </c>
      <c r="I3789" s="37" t="s">
        <v>79</v>
      </c>
      <c r="J3789" s="37" t="s">
        <v>80</v>
      </c>
      <c r="K3789" s="37" t="s">
        <v>4833</v>
      </c>
      <c r="L3789" s="37" t="s">
        <v>93</v>
      </c>
      <c r="M3789" s="31">
        <v>18</v>
      </c>
    </row>
    <row spans="1:13" s="31" customFormat="1" ht="15.75" customHeight="1" x14ac:dyDescent="0.2" outlineLevel="0" r="3790">
      <c r="A3790" s="31">
        <v>3789</v>
      </c>
      <c r="B3790" s="37" t="s">
        <v>10871</v>
      </c>
      <c r="C3790" s="37" t="s">
        <v>10872</v>
      </c>
      <c r="D3790" s="37" t="s">
        <v>74</v>
      </c>
      <c r="E3790" s="31">
        <v>52</v>
      </c>
      <c r="F3790" s="48">
        <v>20675</v>
      </c>
      <c r="G3790" s="37" t="s">
        <v>857</v>
      </c>
      <c r="H3790" s="37" t="s">
        <v>78</v>
      </c>
      <c r="I3790" s="37" t="s">
        <v>79</v>
      </c>
      <c r="J3790" s="37" t="s">
        <v>80</v>
      </c>
      <c r="K3790" s="37" t="s">
        <v>4719</v>
      </c>
      <c r="L3790" s="37" t="s">
        <v>81</v>
      </c>
      <c r="M3790" s="31">
        <v>6</v>
      </c>
    </row>
    <row spans="1:13" s="31" customFormat="1" ht="15.75" customHeight="1" x14ac:dyDescent="0.2" outlineLevel="0" r="3791">
      <c r="A3791" s="31">
        <v>3790</v>
      </c>
      <c r="B3791" s="37" t="s">
        <v>5523</v>
      </c>
      <c r="C3791" s="37" t="s">
        <v>10873</v>
      </c>
      <c r="D3791" s="37" t="s">
        <v>74</v>
      </c>
      <c r="E3791" s="31">
        <v>91</v>
      </c>
      <c r="F3791" s="48">
        <v>21701</v>
      </c>
      <c r="G3791" s="37" t="s">
        <v>952</v>
      </c>
      <c r="H3791" s="37" t="s">
        <v>147</v>
      </c>
      <c r="I3791" s="37" t="s">
        <v>79</v>
      </c>
      <c r="J3791" s="37" t="s">
        <v>6132</v>
      </c>
      <c r="K3791" s="37" t="s">
        <v>5176</v>
      </c>
      <c r="L3791" s="37" t="s">
        <v>81</v>
      </c>
      <c r="M3791" s="31">
        <v>9</v>
      </c>
    </row>
    <row spans="1:13" s="31" customFormat="1" ht="15.75" customHeight="1" x14ac:dyDescent="0.2" outlineLevel="0" r="3792">
      <c r="A3792" s="31">
        <v>3791</v>
      </c>
      <c r="B3792" s="37" t="s">
        <v>5653</v>
      </c>
      <c r="C3792" s="37" t="s">
        <v>10874</v>
      </c>
      <c r="D3792" s="37" t="s">
        <v>74</v>
      </c>
      <c r="E3792" s="31">
        <v>17</v>
      </c>
      <c r="F3792" s="48">
        <v>34115</v>
      </c>
      <c r="G3792" s="37" t="s">
        <v>256</v>
      </c>
      <c r="H3792" s="37" t="s">
        <v>191</v>
      </c>
      <c r="I3792" s="37" t="s">
        <v>104</v>
      </c>
      <c r="J3792" s="37" t="s">
        <v>80</v>
      </c>
      <c r="L3792" s="37" t="s">
        <v>93</v>
      </c>
      <c r="M3792" s="31">
        <v>6</v>
      </c>
    </row>
    <row spans="1:13" s="31" customFormat="1" ht="15.75" customHeight="1" x14ac:dyDescent="0.2" outlineLevel="0" r="3793">
      <c r="A3793" s="31">
        <v>3792</v>
      </c>
      <c r="B3793" s="37" t="s">
        <v>10875</v>
      </c>
      <c r="C3793" s="37" t="s">
        <v>10876</v>
      </c>
      <c r="D3793" s="37" t="s">
        <v>100</v>
      </c>
      <c r="E3793" s="31">
        <v>81</v>
      </c>
      <c r="F3793" s="48">
        <v>27866</v>
      </c>
      <c r="G3793" s="37" t="s">
        <v>190</v>
      </c>
      <c r="H3793" s="37" t="s">
        <v>103</v>
      </c>
      <c r="I3793" s="37" t="s">
        <v>104</v>
      </c>
      <c r="J3793" s="37" t="s">
        <v>80</v>
      </c>
      <c r="K3793" s="49">
        <v>43132</v>
      </c>
      <c r="L3793" s="37" t="s">
        <v>81</v>
      </c>
      <c r="M3793" s="31">
        <v>5</v>
      </c>
    </row>
    <row spans="1:13" s="31" customFormat="1" ht="15.75" customHeight="1" x14ac:dyDescent="0.2" outlineLevel="0" r="3794">
      <c r="A3794" s="31">
        <v>3793</v>
      </c>
      <c r="B3794" s="37" t="s">
        <v>1535</v>
      </c>
      <c r="C3794" s="37" t="s">
        <v>10877</v>
      </c>
      <c r="D3794" s="37" t="s">
        <v>100</v>
      </c>
      <c r="E3794" s="31">
        <v>49</v>
      </c>
      <c r="F3794" s="48">
        <v>20952</v>
      </c>
      <c r="G3794" s="37" t="s">
        <v>1571</v>
      </c>
      <c r="H3794" s="37" t="s">
        <v>250</v>
      </c>
      <c r="I3794" s="37" t="s">
        <v>104</v>
      </c>
      <c r="J3794" s="37" t="s">
        <v>80</v>
      </c>
      <c r="K3794" s="37" t="s">
        <v>5233</v>
      </c>
      <c r="L3794" s="37" t="s">
        <v>81</v>
      </c>
      <c r="M3794" s="31">
        <v>15</v>
      </c>
    </row>
    <row spans="1:13" s="31" customFormat="1" ht="15.75" customHeight="1" x14ac:dyDescent="0.2" outlineLevel="0" r="3795">
      <c r="A3795" s="31">
        <v>3794</v>
      </c>
      <c r="B3795" s="37" t="s">
        <v>9249</v>
      </c>
      <c r="C3795" s="37" t="s">
        <v>6848</v>
      </c>
      <c r="D3795" s="37" t="s">
        <v>100</v>
      </c>
      <c r="E3795" s="31">
        <v>47</v>
      </c>
      <c r="F3795" s="48">
        <v>34521</v>
      </c>
      <c r="H3795" s="37" t="s">
        <v>161</v>
      </c>
      <c r="I3795" s="37" t="s">
        <v>79</v>
      </c>
      <c r="J3795" s="37" t="s">
        <v>80</v>
      </c>
      <c r="K3795" s="37" t="s">
        <v>4867</v>
      </c>
      <c r="L3795" s="37" t="s">
        <v>93</v>
      </c>
      <c r="M3795" s="31">
        <v>2</v>
      </c>
    </row>
    <row spans="1:13" s="31" customFormat="1" ht="15.75" customHeight="1" x14ac:dyDescent="0.2" outlineLevel="0" r="3796">
      <c r="A3796" s="31">
        <v>3795</v>
      </c>
      <c r="B3796" s="37" t="s">
        <v>422</v>
      </c>
      <c r="C3796" s="37" t="s">
        <v>10878</v>
      </c>
      <c r="D3796" s="37" t="s">
        <v>74</v>
      </c>
      <c r="E3796" s="31">
        <v>88</v>
      </c>
      <c r="F3796" s="48">
        <v>20630</v>
      </c>
      <c r="G3796" s="37" t="s">
        <v>2273</v>
      </c>
      <c r="H3796" s="37" t="s">
        <v>415</v>
      </c>
      <c r="I3796" s="37" t="s">
        <v>131</v>
      </c>
      <c r="J3796" s="37" t="s">
        <v>80</v>
      </c>
      <c r="K3796" s="37" t="s">
        <v>5246</v>
      </c>
      <c r="L3796" s="37" t="s">
        <v>81</v>
      </c>
      <c r="M3796" s="31">
        <v>5</v>
      </c>
    </row>
    <row spans="1:13" s="31" customFormat="1" ht="15.75" customHeight="1" x14ac:dyDescent="0.2" outlineLevel="0" r="3797">
      <c r="A3797" s="31">
        <v>3796</v>
      </c>
      <c r="B3797" s="37" t="s">
        <v>4432</v>
      </c>
      <c r="C3797" s="37" t="s">
        <v>10879</v>
      </c>
      <c r="D3797" s="37" t="s">
        <v>74</v>
      </c>
      <c r="E3797" s="31">
        <v>51</v>
      </c>
      <c r="F3797" s="48">
        <v>23950</v>
      </c>
      <c r="G3797" s="37" t="s">
        <v>312</v>
      </c>
      <c r="H3797" s="37" t="s">
        <v>103</v>
      </c>
      <c r="I3797" s="37" t="s">
        <v>79</v>
      </c>
      <c r="J3797" s="37" t="s">
        <v>80</v>
      </c>
      <c r="K3797" s="50">
        <v>1E+96</v>
      </c>
      <c r="L3797" s="37" t="s">
        <v>81</v>
      </c>
      <c r="M3797" s="31">
        <v>9</v>
      </c>
    </row>
    <row spans="1:13" s="31" customFormat="1" ht="15.75" customHeight="1" x14ac:dyDescent="0.2" outlineLevel="0" r="3798">
      <c r="A3798" s="31">
        <v>3797</v>
      </c>
      <c r="B3798" s="37" t="s">
        <v>10880</v>
      </c>
      <c r="C3798" s="37" t="s">
        <v>10881</v>
      </c>
      <c r="D3798" s="37" t="s">
        <v>100</v>
      </c>
      <c r="E3798" s="31">
        <v>76</v>
      </c>
      <c r="F3798" s="48">
        <v>29085</v>
      </c>
      <c r="G3798" s="37" t="s">
        <v>1323</v>
      </c>
      <c r="H3798" s="37" t="s">
        <v>191</v>
      </c>
      <c r="I3798" s="37" t="s">
        <v>104</v>
      </c>
      <c r="J3798" s="37" t="s">
        <v>80</v>
      </c>
      <c r="K3798" s="37" t="s">
        <v>4772</v>
      </c>
      <c r="L3798" s="37" t="s">
        <v>81</v>
      </c>
      <c r="M3798" s="31">
        <v>4</v>
      </c>
    </row>
    <row spans="1:13" s="31" customFormat="1" ht="15.75" customHeight="1" x14ac:dyDescent="0.2" outlineLevel="0" r="3799">
      <c r="A3799" s="31">
        <v>3798</v>
      </c>
      <c r="B3799" s="37" t="s">
        <v>9870</v>
      </c>
      <c r="C3799" s="37" t="s">
        <v>10882</v>
      </c>
      <c r="D3799" s="37" t="s">
        <v>74</v>
      </c>
      <c r="E3799" s="31">
        <v>13</v>
      </c>
      <c r="F3799" s="48">
        <v>24890</v>
      </c>
      <c r="H3799" s="37" t="s">
        <v>78</v>
      </c>
      <c r="I3799" s="37" t="s">
        <v>79</v>
      </c>
      <c r="J3799" s="37" t="s">
        <v>80</v>
      </c>
      <c r="K3799" s="50">
        <v>1E+96</v>
      </c>
      <c r="L3799" s="37" t="s">
        <v>81</v>
      </c>
      <c r="M3799" s="31">
        <v>17</v>
      </c>
    </row>
    <row spans="1:13" s="31" customFormat="1" ht="15.75" customHeight="1" x14ac:dyDescent="0.2" outlineLevel="0" r="3800">
      <c r="A3800" s="31">
        <v>3799</v>
      </c>
      <c r="B3800" s="37" t="s">
        <v>9453</v>
      </c>
      <c r="C3800" s="37" t="s">
        <v>10883</v>
      </c>
      <c r="D3800" s="37" t="s">
        <v>100</v>
      </c>
      <c r="E3800" s="31">
        <v>94</v>
      </c>
      <c r="F3800" s="48">
        <v>25961</v>
      </c>
      <c r="G3800" s="37" t="s">
        <v>2348</v>
      </c>
      <c r="H3800" s="37" t="s">
        <v>92</v>
      </c>
      <c r="I3800" s="37" t="s">
        <v>131</v>
      </c>
      <c r="J3800" s="37" t="s">
        <v>80</v>
      </c>
      <c r="K3800" s="37" t="s">
        <v>4778</v>
      </c>
      <c r="L3800" s="37" t="s">
        <v>93</v>
      </c>
      <c r="M3800" s="31">
        <v>18</v>
      </c>
    </row>
    <row spans="1:13" s="31" customFormat="1" ht="15.75" customHeight="1" x14ac:dyDescent="0.2" outlineLevel="0" r="3801">
      <c r="A3801" s="31">
        <v>3800</v>
      </c>
      <c r="B3801" s="37" t="s">
        <v>10884</v>
      </c>
      <c r="C3801" s="37" t="s">
        <v>10885</v>
      </c>
      <c r="D3801" s="37" t="s">
        <v>100</v>
      </c>
      <c r="E3801" s="31">
        <v>19</v>
      </c>
      <c r="F3801" s="48">
        <v>29522</v>
      </c>
      <c r="G3801" s="37" t="s">
        <v>991</v>
      </c>
      <c r="H3801" s="37" t="s">
        <v>250</v>
      </c>
      <c r="I3801" s="37" t="s">
        <v>131</v>
      </c>
      <c r="J3801" s="37" t="s">
        <v>80</v>
      </c>
      <c r="K3801" s="37" t="s">
        <v>4982</v>
      </c>
      <c r="L3801" s="37" t="s">
        <v>93</v>
      </c>
      <c r="M3801" s="31">
        <v>15</v>
      </c>
    </row>
    <row spans="1:13" s="31" customFormat="1" ht="15.75" customHeight="1" x14ac:dyDescent="0.2" outlineLevel="0" r="3802">
      <c r="A3802" s="31">
        <v>3801</v>
      </c>
      <c r="B3802" s="37" t="s">
        <v>5267</v>
      </c>
      <c r="C3802" s="37" t="s">
        <v>10886</v>
      </c>
      <c r="D3802" s="37" t="s">
        <v>100</v>
      </c>
      <c r="E3802" s="31">
        <v>76</v>
      </c>
      <c r="F3802" s="48">
        <v>25998</v>
      </c>
      <c r="G3802" s="37" t="s">
        <v>575</v>
      </c>
      <c r="H3802" s="37" t="s">
        <v>191</v>
      </c>
      <c r="I3802" s="37" t="s">
        <v>79</v>
      </c>
      <c r="J3802" s="37" t="s">
        <v>80</v>
      </c>
      <c r="K3802" s="37" t="s">
        <v>4887</v>
      </c>
      <c r="L3802" s="37" t="s">
        <v>81</v>
      </c>
      <c r="M3802" s="31">
        <v>17</v>
      </c>
    </row>
    <row spans="1:13" s="31" customFormat="1" ht="15.75" customHeight="1" x14ac:dyDescent="0.2" outlineLevel="0" r="3803">
      <c r="A3803" s="31">
        <v>3802</v>
      </c>
      <c r="B3803" s="37" t="s">
        <v>10887</v>
      </c>
      <c r="C3803" s="37" t="s">
        <v>10888</v>
      </c>
      <c r="D3803" s="37" t="s">
        <v>100</v>
      </c>
      <c r="E3803" s="31">
        <v>9</v>
      </c>
      <c r="F3803" s="48">
        <v>25868</v>
      </c>
      <c r="G3803" s="37" t="s">
        <v>1297</v>
      </c>
      <c r="H3803" s="37" t="s">
        <v>183</v>
      </c>
      <c r="I3803" s="37" t="s">
        <v>131</v>
      </c>
      <c r="J3803" s="37" t="s">
        <v>80</v>
      </c>
      <c r="K3803" s="37" t="s">
        <v>4807</v>
      </c>
      <c r="L3803" s="37" t="s">
        <v>81</v>
      </c>
      <c r="M3803" s="31">
        <v>5</v>
      </c>
    </row>
    <row spans="1:13" s="31" customFormat="1" ht="15.75" customHeight="1" x14ac:dyDescent="0.2" outlineLevel="0" r="3804">
      <c r="A3804" s="31">
        <v>3803</v>
      </c>
      <c r="B3804" s="37" t="s">
        <v>3461</v>
      </c>
      <c r="C3804" s="37" t="s">
        <v>10889</v>
      </c>
      <c r="D3804" s="37" t="s">
        <v>100</v>
      </c>
      <c r="E3804" s="31">
        <v>54</v>
      </c>
      <c r="F3804" s="48">
        <v>22414</v>
      </c>
      <c r="G3804" s="37" t="s">
        <v>539</v>
      </c>
      <c r="H3804" s="37" t="s">
        <v>191</v>
      </c>
      <c r="I3804" s="37" t="s">
        <v>79</v>
      </c>
      <c r="J3804" s="37" t="s">
        <v>80</v>
      </c>
      <c r="K3804" s="37" t="s">
        <v>4798</v>
      </c>
      <c r="L3804" s="37" t="s">
        <v>81</v>
      </c>
      <c r="M3804" s="31">
        <v>11</v>
      </c>
    </row>
    <row spans="1:13" s="31" customFormat="1" ht="15.75" customHeight="1" x14ac:dyDescent="0.2" outlineLevel="0" r="3805">
      <c r="A3805" s="31">
        <v>3804</v>
      </c>
      <c r="B3805" s="37" t="s">
        <v>10890</v>
      </c>
      <c r="C3805" s="37" t="s">
        <v>10891</v>
      </c>
      <c r="D3805" s="37" t="s">
        <v>100</v>
      </c>
      <c r="E3805" s="31">
        <v>23</v>
      </c>
      <c r="F3805" s="48">
        <v>31645</v>
      </c>
      <c r="H3805" s="37" t="s">
        <v>78</v>
      </c>
      <c r="I3805" s="37" t="s">
        <v>79</v>
      </c>
      <c r="J3805" s="37" t="s">
        <v>80</v>
      </c>
      <c r="K3805" s="37" t="s">
        <v>4938</v>
      </c>
      <c r="L3805" s="37" t="s">
        <v>81</v>
      </c>
      <c r="M3805" s="31">
        <v>4</v>
      </c>
    </row>
    <row spans="1:13" s="31" customFormat="1" ht="15.75" customHeight="1" x14ac:dyDescent="0.2" outlineLevel="0" r="3806">
      <c r="A3806" s="31">
        <v>3805</v>
      </c>
      <c r="B3806" s="37" t="s">
        <v>10892</v>
      </c>
      <c r="C3806" s="37" t="s">
        <v>10893</v>
      </c>
      <c r="D3806" s="37" t="s">
        <v>100</v>
      </c>
      <c r="E3806" s="31">
        <v>52</v>
      </c>
      <c r="F3806" s="48">
        <v>28353</v>
      </c>
      <c r="G3806" s="37" t="s">
        <v>4275</v>
      </c>
      <c r="H3806" s="37" t="s">
        <v>92</v>
      </c>
      <c r="I3806" s="37" t="s">
        <v>104</v>
      </c>
      <c r="J3806" s="37" t="s">
        <v>80</v>
      </c>
      <c r="K3806" s="37" t="s">
        <v>5009</v>
      </c>
      <c r="L3806" s="37" t="s">
        <v>93</v>
      </c>
      <c r="M3806" s="31">
        <v>4</v>
      </c>
    </row>
    <row spans="1:13" s="31" customFormat="1" ht="15.75" customHeight="1" x14ac:dyDescent="0.2" outlineLevel="0" r="3807">
      <c r="A3807" s="31">
        <v>3806</v>
      </c>
      <c r="B3807" s="37" t="s">
        <v>9225</v>
      </c>
      <c r="C3807" s="37" t="s">
        <v>10894</v>
      </c>
      <c r="D3807" s="37" t="s">
        <v>74</v>
      </c>
      <c r="E3807" s="31">
        <v>1</v>
      </c>
      <c r="F3807" s="48">
        <v>19763</v>
      </c>
      <c r="H3807" s="37" t="s">
        <v>92</v>
      </c>
      <c r="I3807" s="37" t="s">
        <v>79</v>
      </c>
      <c r="J3807" s="37" t="s">
        <v>80</v>
      </c>
      <c r="K3807" s="37" t="s">
        <v>5233</v>
      </c>
      <c r="L3807" s="37" t="s">
        <v>93</v>
      </c>
      <c r="M3807" s="31">
        <v>7</v>
      </c>
    </row>
    <row spans="1:13" s="31" customFormat="1" ht="15.75" customHeight="1" x14ac:dyDescent="0.2" outlineLevel="0" r="3808">
      <c r="A3808" s="31">
        <v>3807</v>
      </c>
      <c r="B3808" s="37" t="s">
        <v>9526</v>
      </c>
      <c r="C3808" s="37" t="s">
        <v>10895</v>
      </c>
      <c r="D3808" s="37" t="s">
        <v>100</v>
      </c>
      <c r="E3808" s="31">
        <v>73</v>
      </c>
      <c r="F3808" s="48">
        <v>27901</v>
      </c>
      <c r="G3808" s="37" t="s">
        <v>594</v>
      </c>
      <c r="H3808" s="37" t="s">
        <v>147</v>
      </c>
      <c r="I3808" s="37" t="s">
        <v>79</v>
      </c>
      <c r="J3808" s="37" t="s">
        <v>80</v>
      </c>
      <c r="K3808" s="37" t="s">
        <v>4828</v>
      </c>
      <c r="L3808" s="37" t="s">
        <v>93</v>
      </c>
      <c r="M3808" s="31">
        <v>21</v>
      </c>
    </row>
    <row spans="1:13" s="31" customFormat="1" ht="15.75" customHeight="1" x14ac:dyDescent="0.2" outlineLevel="0" r="3809">
      <c r="A3809" s="31">
        <v>3808</v>
      </c>
      <c r="B3809" s="37" t="s">
        <v>3697</v>
      </c>
      <c r="C3809" s="37" t="s">
        <v>10896</v>
      </c>
      <c r="D3809" s="37" t="s">
        <v>74</v>
      </c>
      <c r="E3809" s="31">
        <v>66</v>
      </c>
      <c r="F3809" s="48">
        <v>25487</v>
      </c>
      <c r="G3809" s="37" t="s">
        <v>334</v>
      </c>
      <c r="H3809" s="37" t="s">
        <v>78</v>
      </c>
      <c r="I3809" s="37" t="s">
        <v>79</v>
      </c>
      <c r="J3809" s="37" t="s">
        <v>80</v>
      </c>
      <c r="K3809" s="37" t="s">
        <v>4842</v>
      </c>
      <c r="L3809" s="37" t="s">
        <v>81</v>
      </c>
      <c r="M3809" s="31">
        <v>11</v>
      </c>
    </row>
    <row spans="1:13" s="31" customFormat="1" ht="15.75" customHeight="1" x14ac:dyDescent="0.2" outlineLevel="0" r="3810">
      <c r="A3810" s="31">
        <v>3809</v>
      </c>
      <c r="B3810" s="37" t="s">
        <v>10897</v>
      </c>
      <c r="C3810" s="37" t="s">
        <v>10898</v>
      </c>
      <c r="D3810" s="37" t="s">
        <v>100</v>
      </c>
      <c r="E3810" s="31">
        <v>44</v>
      </c>
      <c r="F3810" s="48">
        <v>20340</v>
      </c>
      <c r="G3810" s="37" t="s">
        <v>401</v>
      </c>
      <c r="H3810" s="37" t="s">
        <v>78</v>
      </c>
      <c r="I3810" s="37" t="s">
        <v>104</v>
      </c>
      <c r="J3810" s="37" t="s">
        <v>80</v>
      </c>
      <c r="K3810" s="37" t="s">
        <v>5402</v>
      </c>
      <c r="L3810" s="37" t="s">
        <v>93</v>
      </c>
      <c r="M3810" s="31">
        <v>11</v>
      </c>
    </row>
    <row spans="1:13" s="31" customFormat="1" ht="15.75" customHeight="1" x14ac:dyDescent="0.2" outlineLevel="0" r="3811">
      <c r="A3811" s="31">
        <v>3810</v>
      </c>
      <c r="B3811" s="37" t="s">
        <v>10899</v>
      </c>
      <c r="C3811" s="37" t="s">
        <v>5535</v>
      </c>
      <c r="D3811" s="37" t="s">
        <v>100</v>
      </c>
      <c r="E3811" s="31">
        <v>22</v>
      </c>
      <c r="F3811" s="48">
        <v>27277</v>
      </c>
      <c r="G3811" s="37" t="s">
        <v>766</v>
      </c>
      <c r="H3811" s="37" t="s">
        <v>191</v>
      </c>
      <c r="I3811" s="37" t="s">
        <v>104</v>
      </c>
      <c r="J3811" s="37" t="s">
        <v>80</v>
      </c>
      <c r="K3811" s="37" t="s">
        <v>4804</v>
      </c>
      <c r="L3811" s="37" t="s">
        <v>93</v>
      </c>
      <c r="M3811" s="31">
        <v>5</v>
      </c>
    </row>
    <row spans="1:13" s="31" customFormat="1" ht="15.75" customHeight="1" x14ac:dyDescent="0.2" outlineLevel="0" r="3812">
      <c r="A3812" s="31">
        <v>3811</v>
      </c>
      <c r="B3812" s="37" t="s">
        <v>9772</v>
      </c>
      <c r="C3812" s="37" t="s">
        <v>10900</v>
      </c>
      <c r="D3812" s="37" t="s">
        <v>100</v>
      </c>
      <c r="E3812" s="31">
        <v>60</v>
      </c>
      <c r="F3812" s="48">
        <v>35508</v>
      </c>
      <c r="H3812" s="37" t="s">
        <v>103</v>
      </c>
      <c r="I3812" s="37" t="s">
        <v>131</v>
      </c>
      <c r="J3812" s="37" t="s">
        <v>80</v>
      </c>
      <c r="K3812" s="37" t="s">
        <v>4798</v>
      </c>
      <c r="L3812" s="37" t="s">
        <v>93</v>
      </c>
      <c r="M3812" s="31">
        <v>4</v>
      </c>
    </row>
    <row spans="1:13" s="31" customFormat="1" ht="15.75" customHeight="1" x14ac:dyDescent="0.2" outlineLevel="0" r="3813">
      <c r="A3813" s="31">
        <v>3812</v>
      </c>
      <c r="B3813" s="37" t="s">
        <v>10901</v>
      </c>
      <c r="C3813" s="37" t="s">
        <v>10902</v>
      </c>
      <c r="D3813" s="37" t="s">
        <v>100</v>
      </c>
      <c r="E3813" s="31">
        <v>91</v>
      </c>
      <c r="F3813" s="48">
        <v>28310</v>
      </c>
      <c r="G3813" s="37" t="s">
        <v>463</v>
      </c>
      <c r="H3813" s="37" t="s">
        <v>147</v>
      </c>
      <c r="I3813" s="37" t="s">
        <v>79</v>
      </c>
      <c r="J3813" s="37" t="s">
        <v>80</v>
      </c>
      <c r="K3813" s="37" t="s">
        <v>4722</v>
      </c>
      <c r="L3813" s="37" t="s">
        <v>81</v>
      </c>
      <c r="M3813" s="31">
        <v>12</v>
      </c>
    </row>
    <row spans="1:13" s="31" customFormat="1" ht="15.75" customHeight="1" x14ac:dyDescent="0.2" outlineLevel="0" r="3814">
      <c r="A3814" s="31">
        <v>3813</v>
      </c>
      <c r="B3814" s="37" t="s">
        <v>10903</v>
      </c>
      <c r="C3814" s="37" t="s">
        <v>10904</v>
      </c>
      <c r="D3814" s="37" t="s">
        <v>74</v>
      </c>
      <c r="E3814" s="31">
        <v>12</v>
      </c>
      <c r="F3814" s="48">
        <v>28958</v>
      </c>
      <c r="G3814" s="37" t="s">
        <v>1993</v>
      </c>
      <c r="H3814" s="37" t="s">
        <v>161</v>
      </c>
      <c r="I3814" s="37" t="s">
        <v>79</v>
      </c>
      <c r="J3814" s="37" t="s">
        <v>80</v>
      </c>
      <c r="K3814" s="37" t="s">
        <v>4716</v>
      </c>
      <c r="L3814" s="37" t="s">
        <v>81</v>
      </c>
      <c r="M3814" s="31">
        <v>6</v>
      </c>
    </row>
    <row spans="1:13" s="31" customFormat="1" ht="15.75" customHeight="1" x14ac:dyDescent="0.2" outlineLevel="0" r="3815">
      <c r="A3815" s="31">
        <v>3814</v>
      </c>
      <c r="B3815" s="37" t="s">
        <v>8307</v>
      </c>
      <c r="C3815" s="37" t="s">
        <v>10905</v>
      </c>
      <c r="D3815" s="37" t="s">
        <v>100</v>
      </c>
      <c r="E3815" s="31">
        <v>10</v>
      </c>
      <c r="F3815" s="48">
        <v>30498</v>
      </c>
      <c r="G3815" s="37" t="s">
        <v>463</v>
      </c>
      <c r="H3815" s="37" t="s">
        <v>103</v>
      </c>
      <c r="I3815" s="37" t="s">
        <v>79</v>
      </c>
      <c r="J3815" s="37" t="s">
        <v>80</v>
      </c>
      <c r="K3815" s="37" t="s">
        <v>4860</v>
      </c>
      <c r="L3815" s="37" t="s">
        <v>81</v>
      </c>
      <c r="M3815" s="31">
        <v>11</v>
      </c>
    </row>
    <row spans="1:13" s="31" customFormat="1" ht="15.75" customHeight="1" x14ac:dyDescent="0.2" outlineLevel="0" r="3816">
      <c r="A3816" s="31">
        <v>3815</v>
      </c>
      <c r="B3816" s="37" t="s">
        <v>6265</v>
      </c>
      <c r="C3816" s="37" t="s">
        <v>10906</v>
      </c>
      <c r="D3816" s="37" t="s">
        <v>74</v>
      </c>
      <c r="E3816" s="31">
        <v>99</v>
      </c>
      <c r="F3816" s="48">
        <v>29695</v>
      </c>
      <c r="G3816" s="37" t="s">
        <v>288</v>
      </c>
      <c r="H3816" s="37" t="s">
        <v>130</v>
      </c>
      <c r="I3816" s="37" t="s">
        <v>79</v>
      </c>
      <c r="J3816" s="37" t="s">
        <v>80</v>
      </c>
      <c r="K3816" s="37" t="s">
        <v>4881</v>
      </c>
      <c r="L3816" s="37" t="s">
        <v>81</v>
      </c>
      <c r="M3816" s="31">
        <v>5</v>
      </c>
    </row>
    <row spans="1:13" s="31" customFormat="1" ht="15.75" customHeight="1" x14ac:dyDescent="0.2" outlineLevel="0" r="3817">
      <c r="A3817" s="31">
        <v>3816</v>
      </c>
      <c r="B3817" s="37" t="s">
        <v>1432</v>
      </c>
      <c r="C3817" s="37" t="s">
        <v>10907</v>
      </c>
      <c r="D3817" s="37" t="s">
        <v>100</v>
      </c>
      <c r="E3817" s="31">
        <v>93</v>
      </c>
      <c r="F3817" s="48">
        <v>25502</v>
      </c>
      <c r="G3817" s="37" t="s">
        <v>1185</v>
      </c>
      <c r="H3817" s="37" t="s">
        <v>92</v>
      </c>
      <c r="I3817" s="37" t="s">
        <v>79</v>
      </c>
      <c r="J3817" s="37" t="s">
        <v>80</v>
      </c>
      <c r="K3817" s="37" t="s">
        <v>4870</v>
      </c>
      <c r="L3817" s="37" t="s">
        <v>81</v>
      </c>
      <c r="M3817" s="31">
        <v>18</v>
      </c>
    </row>
    <row spans="1:13" s="31" customFormat="1" ht="15.75" customHeight="1" x14ac:dyDescent="0.2" outlineLevel="0" r="3818">
      <c r="A3818" s="31">
        <v>3817</v>
      </c>
      <c r="B3818" s="37" t="s">
        <v>10908</v>
      </c>
      <c r="D3818" s="37" t="s">
        <v>74</v>
      </c>
      <c r="E3818" s="31">
        <v>65</v>
      </c>
      <c r="F3818" s="48">
        <v>20942</v>
      </c>
      <c r="G3818" s="37" t="s">
        <v>463</v>
      </c>
      <c r="H3818" s="37" t="s">
        <v>78</v>
      </c>
      <c r="I3818" s="37" t="s">
        <v>131</v>
      </c>
      <c r="J3818" s="37" t="s">
        <v>80</v>
      </c>
      <c r="K3818" s="37" t="s">
        <v>4798</v>
      </c>
      <c r="L3818" s="37" t="s">
        <v>93</v>
      </c>
      <c r="M3818" s="31">
        <v>13</v>
      </c>
    </row>
    <row spans="1:13" s="31" customFormat="1" ht="15.75" customHeight="1" x14ac:dyDescent="0.2" outlineLevel="0" r="3819">
      <c r="A3819" s="31">
        <v>3818</v>
      </c>
      <c r="B3819" s="37" t="s">
        <v>10909</v>
      </c>
      <c r="C3819" s="37" t="s">
        <v>10910</v>
      </c>
      <c r="D3819" s="37" t="s">
        <v>74</v>
      </c>
      <c r="E3819" s="31">
        <v>5</v>
      </c>
      <c r="F3819" s="48">
        <v>23597</v>
      </c>
      <c r="G3819" s="37" t="s">
        <v>750</v>
      </c>
      <c r="H3819" s="37" t="s">
        <v>147</v>
      </c>
      <c r="I3819" s="37" t="s">
        <v>79</v>
      </c>
      <c r="J3819" s="37" t="s">
        <v>80</v>
      </c>
      <c r="K3819" s="37" t="s">
        <v>4713</v>
      </c>
      <c r="L3819" s="37" t="s">
        <v>81</v>
      </c>
      <c r="M3819" s="31">
        <v>7</v>
      </c>
    </row>
    <row spans="1:13" s="31" customFormat="1" ht="15.75" customHeight="1" x14ac:dyDescent="0.2" outlineLevel="0" r="3820">
      <c r="A3820" s="31">
        <v>3819</v>
      </c>
      <c r="B3820" s="37" t="s">
        <v>6294</v>
      </c>
      <c r="C3820" s="37" t="s">
        <v>10911</v>
      </c>
      <c r="D3820" s="37" t="s">
        <v>74</v>
      </c>
      <c r="E3820" s="31">
        <v>62</v>
      </c>
      <c r="F3820" s="48">
        <v>28670</v>
      </c>
      <c r="G3820" s="37" t="s">
        <v>985</v>
      </c>
      <c r="H3820" s="37" t="s">
        <v>250</v>
      </c>
      <c r="I3820" s="37" t="s">
        <v>131</v>
      </c>
      <c r="J3820" s="37" t="s">
        <v>80</v>
      </c>
      <c r="K3820" s="37" t="s">
        <v>5565</v>
      </c>
      <c r="L3820" s="37" t="s">
        <v>93</v>
      </c>
      <c r="M3820" s="31">
        <v>3</v>
      </c>
    </row>
    <row spans="1:13" s="31" customFormat="1" ht="15.75" customHeight="1" x14ac:dyDescent="0.2" outlineLevel="0" r="3821">
      <c r="A3821" s="31">
        <v>3820</v>
      </c>
      <c r="B3821" s="37" t="s">
        <v>9137</v>
      </c>
      <c r="C3821" s="37" t="s">
        <v>8188</v>
      </c>
      <c r="D3821" s="37" t="s">
        <v>100</v>
      </c>
      <c r="E3821" s="31">
        <v>65</v>
      </c>
      <c r="F3821" s="48">
        <v>29288</v>
      </c>
      <c r="G3821" s="37" t="s">
        <v>387</v>
      </c>
      <c r="H3821" s="37" t="s">
        <v>161</v>
      </c>
      <c r="I3821" s="37" t="s">
        <v>79</v>
      </c>
      <c r="J3821" s="37" t="s">
        <v>80</v>
      </c>
      <c r="K3821" s="37" t="s">
        <v>5176</v>
      </c>
      <c r="L3821" s="37" t="s">
        <v>93</v>
      </c>
      <c r="M3821" s="31">
        <v>17</v>
      </c>
    </row>
    <row spans="1:13" s="31" customFormat="1" ht="15.75" customHeight="1" x14ac:dyDescent="0.2" outlineLevel="0" r="3822">
      <c r="A3822" s="31">
        <v>3821</v>
      </c>
      <c r="B3822" s="37" t="s">
        <v>5856</v>
      </c>
      <c r="C3822" s="37" t="s">
        <v>10912</v>
      </c>
      <c r="D3822" s="37" t="s">
        <v>100</v>
      </c>
      <c r="E3822" s="31">
        <v>96</v>
      </c>
      <c r="F3822" s="48">
        <v>32229</v>
      </c>
      <c r="G3822" s="37" t="s">
        <v>190</v>
      </c>
      <c r="H3822" s="37" t="s">
        <v>78</v>
      </c>
      <c r="I3822" s="37" t="s">
        <v>104</v>
      </c>
      <c r="J3822" s="37" t="s">
        <v>80</v>
      </c>
      <c r="K3822" s="37" t="s">
        <v>4706</v>
      </c>
      <c r="L3822" s="37" t="s">
        <v>93</v>
      </c>
      <c r="M3822" s="31">
        <v>14</v>
      </c>
    </row>
    <row spans="1:13" s="31" customFormat="1" ht="15.75" customHeight="1" x14ac:dyDescent="0.2" outlineLevel="0" r="3823">
      <c r="A3823" s="31">
        <v>3822</v>
      </c>
      <c r="B3823" s="37" t="s">
        <v>5738</v>
      </c>
      <c r="C3823" s="37" t="s">
        <v>10913</v>
      </c>
      <c r="D3823" s="37" t="s">
        <v>74</v>
      </c>
      <c r="E3823" s="31">
        <v>37</v>
      </c>
      <c r="F3823" s="48">
        <v>21618</v>
      </c>
      <c r="H3823" s="37" t="s">
        <v>78</v>
      </c>
      <c r="I3823" s="37" t="s">
        <v>131</v>
      </c>
      <c r="J3823" s="37" t="s">
        <v>80</v>
      </c>
      <c r="K3823" s="50">
        <v>100</v>
      </c>
      <c r="L3823" s="37" t="s">
        <v>81</v>
      </c>
      <c r="M3823" s="31">
        <v>18</v>
      </c>
    </row>
    <row spans="1:13" s="31" customFormat="1" ht="15.75" customHeight="1" x14ac:dyDescent="0.2" outlineLevel="0" r="3824">
      <c r="A3824" s="31">
        <v>3823</v>
      </c>
      <c r="B3824" s="37" t="s">
        <v>10914</v>
      </c>
      <c r="C3824" s="37" t="s">
        <v>10915</v>
      </c>
      <c r="D3824" s="37" t="s">
        <v>100</v>
      </c>
      <c r="E3824" s="31">
        <v>5</v>
      </c>
      <c r="F3824" s="48">
        <v>23713</v>
      </c>
      <c r="G3824" s="37" t="s">
        <v>3063</v>
      </c>
      <c r="H3824" s="37" t="s">
        <v>147</v>
      </c>
      <c r="I3824" s="37" t="s">
        <v>104</v>
      </c>
      <c r="J3824" s="37" t="s">
        <v>80</v>
      </c>
      <c r="K3824" s="37" t="s">
        <v>4752</v>
      </c>
      <c r="L3824" s="37" t="s">
        <v>93</v>
      </c>
      <c r="M3824" s="31">
        <v>4</v>
      </c>
    </row>
    <row spans="1:13" s="31" customFormat="1" ht="15.75" customHeight="1" x14ac:dyDescent="0.2" outlineLevel="0" r="3825">
      <c r="A3825" s="31">
        <v>3824</v>
      </c>
      <c r="B3825" s="37" t="s">
        <v>10916</v>
      </c>
      <c r="C3825" s="37" t="s">
        <v>10917</v>
      </c>
      <c r="D3825" s="37" t="s">
        <v>74</v>
      </c>
      <c r="E3825" s="31">
        <v>33</v>
      </c>
      <c r="F3825" s="48">
        <v>34659</v>
      </c>
      <c r="H3825" s="37" t="s">
        <v>92</v>
      </c>
      <c r="I3825" s="37" t="s">
        <v>79</v>
      </c>
      <c r="J3825" s="37" t="s">
        <v>80</v>
      </c>
      <c r="K3825" s="37" t="s">
        <v>5402</v>
      </c>
      <c r="L3825" s="37" t="s">
        <v>93</v>
      </c>
      <c r="M3825" s="31">
        <v>3</v>
      </c>
    </row>
    <row spans="1:13" s="31" customFormat="1" ht="15.75" customHeight="1" x14ac:dyDescent="0.2" outlineLevel="0" r="3826">
      <c r="A3826" s="31">
        <v>3825</v>
      </c>
      <c r="B3826" s="37" t="s">
        <v>10918</v>
      </c>
      <c r="C3826" s="37" t="s">
        <v>6047</v>
      </c>
      <c r="D3826" s="37" t="s">
        <v>100</v>
      </c>
      <c r="E3826" s="31">
        <v>82</v>
      </c>
      <c r="F3826" s="48">
        <v>28775</v>
      </c>
      <c r="G3826" s="37" t="s">
        <v>334</v>
      </c>
      <c r="H3826" s="37" t="s">
        <v>191</v>
      </c>
      <c r="I3826" s="37" t="s">
        <v>79</v>
      </c>
      <c r="J3826" s="37" t="s">
        <v>80</v>
      </c>
      <c r="L3826" s="37" t="s">
        <v>93</v>
      </c>
      <c r="M3826" s="31">
        <v>11</v>
      </c>
    </row>
    <row spans="1:13" s="31" customFormat="1" ht="15.75" customHeight="1" x14ac:dyDescent="0.2" outlineLevel="0" r="3827">
      <c r="A3827" s="31">
        <v>3826</v>
      </c>
      <c r="B3827" s="37" t="s">
        <v>5598</v>
      </c>
      <c r="C3827" s="37" t="s">
        <v>10919</v>
      </c>
      <c r="D3827" s="37" t="s">
        <v>74</v>
      </c>
      <c r="E3827" s="31">
        <v>33</v>
      </c>
      <c r="F3827" s="48">
        <v>28758</v>
      </c>
      <c r="H3827" s="37" t="s">
        <v>191</v>
      </c>
      <c r="I3827" s="37" t="s">
        <v>79</v>
      </c>
      <c r="J3827" s="37" t="s">
        <v>80</v>
      </c>
      <c r="K3827" s="37" t="s">
        <v>4719</v>
      </c>
      <c r="L3827" s="37" t="s">
        <v>93</v>
      </c>
      <c r="M3827" s="31">
        <v>7</v>
      </c>
    </row>
    <row spans="1:13" s="31" customFormat="1" ht="15.75" customHeight="1" x14ac:dyDescent="0.2" outlineLevel="0" r="3828">
      <c r="A3828" s="31">
        <v>3827</v>
      </c>
      <c r="B3828" s="37" t="s">
        <v>10920</v>
      </c>
      <c r="C3828" s="37" t="s">
        <v>10921</v>
      </c>
      <c r="D3828" s="37" t="s">
        <v>100</v>
      </c>
      <c r="E3828" s="31">
        <v>10</v>
      </c>
      <c r="F3828" s="48">
        <v>28008</v>
      </c>
      <c r="H3828" s="37" t="s">
        <v>147</v>
      </c>
      <c r="I3828" s="37" t="s">
        <v>104</v>
      </c>
      <c r="J3828" s="37" t="s">
        <v>80</v>
      </c>
      <c r="K3828" s="37" t="s">
        <v>4842</v>
      </c>
      <c r="L3828" s="37" t="s">
        <v>93</v>
      </c>
      <c r="M3828" s="31">
        <v>8</v>
      </c>
    </row>
    <row spans="1:13" s="31" customFormat="1" ht="15.75" customHeight="1" x14ac:dyDescent="0.2" outlineLevel="0" r="3829">
      <c r="A3829" s="31">
        <v>3828</v>
      </c>
      <c r="B3829" s="37" t="s">
        <v>10922</v>
      </c>
      <c r="C3829" s="37" t="s">
        <v>6134</v>
      </c>
      <c r="D3829" s="37" t="s">
        <v>100</v>
      </c>
      <c r="E3829" s="31">
        <v>81</v>
      </c>
      <c r="F3829" s="48">
        <v>33736</v>
      </c>
      <c r="G3829" s="37" t="s">
        <v>539</v>
      </c>
      <c r="H3829" s="37" t="s">
        <v>191</v>
      </c>
      <c r="I3829" s="37" t="s">
        <v>79</v>
      </c>
      <c r="J3829" s="37" t="s">
        <v>80</v>
      </c>
      <c r="K3829" s="37" t="s">
        <v>5453</v>
      </c>
      <c r="L3829" s="37" t="s">
        <v>93</v>
      </c>
      <c r="M3829" s="31">
        <v>6</v>
      </c>
    </row>
    <row spans="1:13" s="31" customFormat="1" ht="15.75" customHeight="1" x14ac:dyDescent="0.2" outlineLevel="0" r="3830">
      <c r="A3830" s="31">
        <v>3829</v>
      </c>
      <c r="B3830" s="37" t="s">
        <v>10923</v>
      </c>
      <c r="C3830" s="37" t="s">
        <v>10924</v>
      </c>
      <c r="D3830" s="37" t="s">
        <v>74</v>
      </c>
      <c r="E3830" s="31">
        <v>68</v>
      </c>
      <c r="F3830" s="48">
        <v>29465</v>
      </c>
      <c r="G3830" s="37" t="s">
        <v>1002</v>
      </c>
      <c r="H3830" s="37" t="s">
        <v>250</v>
      </c>
      <c r="I3830" s="37" t="s">
        <v>79</v>
      </c>
      <c r="J3830" s="37" t="s">
        <v>80</v>
      </c>
      <c r="K3830" s="37" t="s">
        <v>4870</v>
      </c>
      <c r="L3830" s="37" t="s">
        <v>81</v>
      </c>
      <c r="M3830" s="31">
        <v>15</v>
      </c>
    </row>
    <row spans="1:13" s="31" customFormat="1" ht="15.75" customHeight="1" x14ac:dyDescent="0.2" outlineLevel="0" r="3831">
      <c r="A3831" s="31">
        <v>3830</v>
      </c>
      <c r="B3831" s="37" t="s">
        <v>7930</v>
      </c>
      <c r="C3831" s="37" t="s">
        <v>10925</v>
      </c>
      <c r="D3831" s="37" t="s">
        <v>74</v>
      </c>
      <c r="E3831" s="31">
        <v>92</v>
      </c>
      <c r="F3831" s="48">
        <v>20028</v>
      </c>
      <c r="G3831" s="37" t="s">
        <v>750</v>
      </c>
      <c r="H3831" s="37" t="s">
        <v>147</v>
      </c>
      <c r="I3831" s="37" t="s">
        <v>131</v>
      </c>
      <c r="J3831" s="37" t="s">
        <v>80</v>
      </c>
      <c r="K3831" s="37" t="s">
        <v>4731</v>
      </c>
      <c r="L3831" s="37" t="s">
        <v>93</v>
      </c>
      <c r="M3831" s="31">
        <v>8</v>
      </c>
    </row>
    <row spans="1:13" s="31" customFormat="1" ht="15.75" customHeight="1" x14ac:dyDescent="0.2" outlineLevel="0" r="3832">
      <c r="A3832" s="31">
        <v>3831</v>
      </c>
      <c r="B3832" s="37" t="s">
        <v>10926</v>
      </c>
      <c r="C3832" s="37" t="s">
        <v>10927</v>
      </c>
      <c r="D3832" s="37" t="s">
        <v>74</v>
      </c>
      <c r="E3832" s="31">
        <v>10</v>
      </c>
      <c r="F3832" s="48">
        <v>26093</v>
      </c>
      <c r="G3832" s="37" t="s">
        <v>288</v>
      </c>
      <c r="H3832" s="37" t="s">
        <v>130</v>
      </c>
      <c r="I3832" s="37" t="s">
        <v>104</v>
      </c>
      <c r="J3832" s="37" t="s">
        <v>80</v>
      </c>
      <c r="K3832" s="37" t="s">
        <v>5100</v>
      </c>
      <c r="L3832" s="37" t="s">
        <v>81</v>
      </c>
      <c r="M3832" s="31">
        <v>6</v>
      </c>
    </row>
    <row spans="1:13" s="31" customFormat="1" ht="15.75" customHeight="1" x14ac:dyDescent="0.2" outlineLevel="0" r="3833">
      <c r="A3833" s="31">
        <v>3832</v>
      </c>
      <c r="B3833" s="37" t="s">
        <v>10928</v>
      </c>
      <c r="C3833" s="37" t="s">
        <v>8247</v>
      </c>
      <c r="D3833" s="37" t="s">
        <v>100</v>
      </c>
      <c r="E3833" s="31">
        <v>30</v>
      </c>
      <c r="F3833" s="48">
        <v>26933</v>
      </c>
      <c r="G3833" s="37" t="s">
        <v>4781</v>
      </c>
      <c r="H3833" s="37" t="s">
        <v>103</v>
      </c>
      <c r="I3833" s="37" t="s">
        <v>131</v>
      </c>
      <c r="J3833" s="37" t="s">
        <v>80</v>
      </c>
      <c r="K3833" s="37" t="s">
        <v>4755</v>
      </c>
      <c r="L3833" s="37" t="s">
        <v>93</v>
      </c>
      <c r="M3833" s="31">
        <v>9</v>
      </c>
    </row>
    <row spans="1:13" s="31" customFormat="1" ht="15.75" customHeight="1" x14ac:dyDescent="0.2" outlineLevel="0" r="3834">
      <c r="A3834" s="31">
        <v>3833</v>
      </c>
      <c r="B3834" s="37" t="s">
        <v>741</v>
      </c>
      <c r="C3834" s="37" t="s">
        <v>10929</v>
      </c>
      <c r="D3834" s="37" t="s">
        <v>100</v>
      </c>
      <c r="E3834" s="31">
        <v>88</v>
      </c>
      <c r="F3834" s="48">
        <v>31391</v>
      </c>
      <c r="G3834" s="37" t="s">
        <v>1002</v>
      </c>
      <c r="H3834" s="37" t="s">
        <v>78</v>
      </c>
      <c r="I3834" s="37" t="s">
        <v>79</v>
      </c>
      <c r="J3834" s="37" t="s">
        <v>80</v>
      </c>
      <c r="K3834" s="37" t="s">
        <v>4929</v>
      </c>
      <c r="L3834" s="37" t="s">
        <v>93</v>
      </c>
      <c r="M3834" s="31">
        <v>16</v>
      </c>
    </row>
    <row spans="1:13" s="31" customFormat="1" ht="15.75" customHeight="1" x14ac:dyDescent="0.2" outlineLevel="0" r="3835">
      <c r="A3835" s="31">
        <v>3834</v>
      </c>
      <c r="B3835" s="37" t="s">
        <v>10930</v>
      </c>
      <c r="C3835" s="37" t="s">
        <v>10931</v>
      </c>
      <c r="D3835" s="37" t="s">
        <v>100</v>
      </c>
      <c r="E3835" s="31">
        <v>59</v>
      </c>
      <c r="F3835" s="48">
        <v>26603</v>
      </c>
      <c r="G3835" s="37" t="s">
        <v>139</v>
      </c>
      <c r="H3835" s="37" t="s">
        <v>103</v>
      </c>
      <c r="I3835" s="37" t="s">
        <v>79</v>
      </c>
      <c r="J3835" s="37" t="s">
        <v>80</v>
      </c>
      <c r="K3835" s="31">
        <v>-0.5</v>
      </c>
      <c r="L3835" s="37" t="s">
        <v>81</v>
      </c>
      <c r="M3835" s="31">
        <v>11</v>
      </c>
    </row>
    <row spans="1:13" s="31" customFormat="1" ht="15.75" customHeight="1" x14ac:dyDescent="0.2" outlineLevel="0" r="3836">
      <c r="A3836" s="31">
        <v>3835</v>
      </c>
      <c r="B3836" s="37" t="s">
        <v>10932</v>
      </c>
      <c r="C3836" s="37" t="s">
        <v>10933</v>
      </c>
      <c r="D3836" s="37" t="s">
        <v>74</v>
      </c>
      <c r="E3836" s="31">
        <v>19</v>
      </c>
      <c r="F3836" s="48">
        <v>21583</v>
      </c>
      <c r="G3836" s="37" t="s">
        <v>3034</v>
      </c>
      <c r="H3836" s="37" t="s">
        <v>250</v>
      </c>
      <c r="I3836" s="37" t="s">
        <v>104</v>
      </c>
      <c r="J3836" s="37" t="s">
        <v>80</v>
      </c>
      <c r="K3836" s="37" t="s">
        <v>4716</v>
      </c>
      <c r="L3836" s="37" t="s">
        <v>93</v>
      </c>
      <c r="M3836" s="31">
        <v>16</v>
      </c>
    </row>
    <row spans="1:13" s="31" customFormat="1" ht="15.75" customHeight="1" x14ac:dyDescent="0.2" outlineLevel="0" r="3837">
      <c r="A3837" s="31">
        <v>3836</v>
      </c>
      <c r="B3837" s="37" t="s">
        <v>10934</v>
      </c>
      <c r="C3837" s="37" t="s">
        <v>10935</v>
      </c>
      <c r="D3837" s="37" t="s">
        <v>100</v>
      </c>
      <c r="E3837" s="31">
        <v>16</v>
      </c>
      <c r="F3837" s="48">
        <v>34724</v>
      </c>
      <c r="G3837" s="37" t="s">
        <v>497</v>
      </c>
      <c r="H3837" s="37" t="s">
        <v>78</v>
      </c>
      <c r="I3837" s="37" t="s">
        <v>104</v>
      </c>
      <c r="J3837" s="37" t="s">
        <v>80</v>
      </c>
      <c r="K3837" s="31">
        <v>1</v>
      </c>
      <c r="L3837" s="37" t="s">
        <v>81</v>
      </c>
      <c r="M3837" s="31">
        <v>7</v>
      </c>
    </row>
    <row spans="1:13" s="31" customFormat="1" ht="15.75" customHeight="1" x14ac:dyDescent="0.2" outlineLevel="0" r="3838">
      <c r="A3838" s="31">
        <v>3837</v>
      </c>
      <c r="B3838" s="37" t="s">
        <v>9010</v>
      </c>
      <c r="C3838" s="37" t="s">
        <v>10936</v>
      </c>
      <c r="D3838" s="37" t="s">
        <v>100</v>
      </c>
      <c r="E3838" s="31">
        <v>26</v>
      </c>
      <c r="F3838" s="48">
        <v>32890</v>
      </c>
      <c r="G3838" s="37" t="s">
        <v>1429</v>
      </c>
      <c r="H3838" s="37" t="s">
        <v>250</v>
      </c>
      <c r="I3838" s="37" t="s">
        <v>79</v>
      </c>
      <c r="J3838" s="37" t="s">
        <v>80</v>
      </c>
      <c r="K3838" s="50">
        <v>-100</v>
      </c>
      <c r="L3838" s="37" t="s">
        <v>81</v>
      </c>
      <c r="M3838" s="31">
        <v>17</v>
      </c>
    </row>
    <row spans="1:13" s="31" customFormat="1" ht="15.75" customHeight="1" x14ac:dyDescent="0.2" outlineLevel="0" r="3839">
      <c r="A3839" s="31">
        <v>3838</v>
      </c>
      <c r="B3839" s="37" t="s">
        <v>10937</v>
      </c>
      <c r="C3839" s="37" t="s">
        <v>10938</v>
      </c>
      <c r="D3839" s="37" t="s">
        <v>100</v>
      </c>
      <c r="E3839" s="31">
        <v>59</v>
      </c>
      <c r="F3839" s="48">
        <v>31860</v>
      </c>
      <c r="G3839" s="37" t="s">
        <v>958</v>
      </c>
      <c r="H3839" s="37" t="s">
        <v>103</v>
      </c>
      <c r="I3839" s="37" t="s">
        <v>104</v>
      </c>
      <c r="J3839" s="37" t="s">
        <v>80</v>
      </c>
      <c r="K3839" s="37" t="s">
        <v>5062</v>
      </c>
      <c r="L3839" s="37" t="s">
        <v>81</v>
      </c>
      <c r="M3839" s="31">
        <v>4</v>
      </c>
    </row>
    <row spans="1:13" s="31" customFormat="1" ht="15.75" customHeight="1" x14ac:dyDescent="0.2" outlineLevel="0" r="3840">
      <c r="A3840" s="31">
        <v>3839</v>
      </c>
      <c r="B3840" s="37" t="s">
        <v>9524</v>
      </c>
      <c r="C3840" s="37" t="s">
        <v>10939</v>
      </c>
      <c r="D3840" s="37" t="s">
        <v>100</v>
      </c>
      <c r="E3840" s="31">
        <v>78</v>
      </c>
      <c r="F3840" s="48">
        <v>33719</v>
      </c>
      <c r="G3840" s="37" t="s">
        <v>263</v>
      </c>
      <c r="H3840" s="37" t="s">
        <v>78</v>
      </c>
      <c r="I3840" s="37" t="s">
        <v>131</v>
      </c>
      <c r="J3840" s="37" t="s">
        <v>80</v>
      </c>
      <c r="K3840" s="37" t="s">
        <v>4728</v>
      </c>
      <c r="L3840" s="37" t="s">
        <v>81</v>
      </c>
      <c r="M3840" s="31">
        <v>2</v>
      </c>
    </row>
    <row spans="1:13" s="31" customFormat="1" ht="15.75" customHeight="1" x14ac:dyDescent="0.2" outlineLevel="0" r="3841">
      <c r="A3841" s="31">
        <v>3840</v>
      </c>
      <c r="B3841" s="37" t="s">
        <v>3506</v>
      </c>
      <c r="C3841" s="37" t="s">
        <v>10940</v>
      </c>
      <c r="D3841" s="37" t="s">
        <v>74</v>
      </c>
      <c r="E3841" s="31">
        <v>27</v>
      </c>
      <c r="F3841" s="48">
        <v>22919</v>
      </c>
      <c r="H3841" s="37" t="s">
        <v>250</v>
      </c>
      <c r="I3841" s="37" t="s">
        <v>131</v>
      </c>
      <c r="J3841" s="37" t="s">
        <v>80</v>
      </c>
      <c r="L3841" s="37" t="s">
        <v>93</v>
      </c>
      <c r="M3841" s="31">
        <v>5</v>
      </c>
    </row>
    <row spans="1:13" s="31" customFormat="1" ht="15.75" customHeight="1" x14ac:dyDescent="0.2" outlineLevel="0" r="3842">
      <c r="A3842" s="31">
        <v>3841</v>
      </c>
      <c r="B3842" s="37" t="s">
        <v>1550</v>
      </c>
      <c r="C3842" s="37" t="s">
        <v>10941</v>
      </c>
      <c r="D3842" s="37" t="s">
        <v>74</v>
      </c>
      <c r="E3842" s="31">
        <v>64</v>
      </c>
      <c r="F3842" s="48">
        <v>32897</v>
      </c>
      <c r="G3842" s="37" t="s">
        <v>601</v>
      </c>
      <c r="H3842" s="37" t="s">
        <v>78</v>
      </c>
      <c r="I3842" s="37" t="s">
        <v>104</v>
      </c>
      <c r="J3842" s="37" t="s">
        <v>80</v>
      </c>
      <c r="K3842" s="37" t="s">
        <v>5062</v>
      </c>
      <c r="L3842" s="37" t="s">
        <v>93</v>
      </c>
      <c r="M3842" s="31">
        <v>10</v>
      </c>
    </row>
    <row spans="1:13" s="31" customFormat="1" ht="15.75" customHeight="1" x14ac:dyDescent="0.2" outlineLevel="0" r="3843">
      <c r="A3843" s="31">
        <v>3842</v>
      </c>
      <c r="B3843" s="37" t="s">
        <v>10942</v>
      </c>
      <c r="C3843" s="37" t="s">
        <v>10943</v>
      </c>
      <c r="D3843" s="37" t="s">
        <v>74</v>
      </c>
      <c r="E3843" s="31">
        <v>24</v>
      </c>
      <c r="F3843" s="48">
        <v>26125</v>
      </c>
      <c r="G3843" s="37" t="s">
        <v>901</v>
      </c>
      <c r="H3843" s="37" t="s">
        <v>250</v>
      </c>
      <c r="I3843" s="37" t="s">
        <v>79</v>
      </c>
      <c r="J3843" s="37" t="s">
        <v>80</v>
      </c>
      <c r="K3843" s="37" t="s">
        <v>5197</v>
      </c>
      <c r="L3843" s="37" t="s">
        <v>81</v>
      </c>
      <c r="M3843" s="31">
        <v>12</v>
      </c>
    </row>
    <row spans="1:13" s="31" customFormat="1" ht="15.75" customHeight="1" x14ac:dyDescent="0.2" outlineLevel="0" r="3844">
      <c r="A3844" s="31">
        <v>3843</v>
      </c>
      <c r="B3844" s="37" t="s">
        <v>8675</v>
      </c>
      <c r="C3844" s="37" t="s">
        <v>5342</v>
      </c>
      <c r="D3844" s="37" t="s">
        <v>74</v>
      </c>
      <c r="E3844" s="31">
        <v>0</v>
      </c>
      <c r="F3844" s="48">
        <v>32665</v>
      </c>
      <c r="G3844" s="37" t="s">
        <v>491</v>
      </c>
      <c r="H3844" s="37" t="s">
        <v>103</v>
      </c>
      <c r="I3844" s="37" t="s">
        <v>79</v>
      </c>
      <c r="J3844" s="37" t="s">
        <v>80</v>
      </c>
      <c r="L3844" s="37" t="s">
        <v>81</v>
      </c>
      <c r="M3844" s="31">
        <v>16</v>
      </c>
    </row>
    <row spans="1:13" s="31" customFormat="1" ht="15.75" customHeight="1" x14ac:dyDescent="0.2" outlineLevel="0" r="3845">
      <c r="A3845" s="31">
        <v>3844</v>
      </c>
      <c r="B3845" s="37" t="s">
        <v>2013</v>
      </c>
      <c r="C3845" s="37" t="s">
        <v>10944</v>
      </c>
      <c r="D3845" s="37" t="s">
        <v>100</v>
      </c>
      <c r="E3845" s="31">
        <v>87</v>
      </c>
      <c r="F3845" s="48">
        <v>32117</v>
      </c>
      <c r="H3845" s="37" t="s">
        <v>78</v>
      </c>
      <c r="I3845" s="37" t="s">
        <v>104</v>
      </c>
      <c r="J3845" s="37" t="s">
        <v>80</v>
      </c>
      <c r="K3845" s="37" t="s">
        <v>4745</v>
      </c>
      <c r="L3845" s="37" t="s">
        <v>93</v>
      </c>
      <c r="M3845" s="31">
        <v>15</v>
      </c>
    </row>
    <row spans="1:13" s="31" customFormat="1" ht="15.75" customHeight="1" x14ac:dyDescent="0.2" outlineLevel="0" r="3846">
      <c r="A3846" s="31">
        <v>3845</v>
      </c>
      <c r="B3846" s="37" t="s">
        <v>10945</v>
      </c>
      <c r="C3846" s="37" t="s">
        <v>10946</v>
      </c>
      <c r="D3846" s="37" t="s">
        <v>100</v>
      </c>
      <c r="E3846" s="31">
        <v>72</v>
      </c>
      <c r="F3846" s="48">
        <v>20247</v>
      </c>
      <c r="G3846" s="37" t="s">
        <v>1313</v>
      </c>
      <c r="H3846" s="37" t="s">
        <v>78</v>
      </c>
      <c r="I3846" s="37" t="s">
        <v>79</v>
      </c>
      <c r="J3846" s="37" t="s">
        <v>80</v>
      </c>
      <c r="K3846" s="37" t="s">
        <v>5100</v>
      </c>
      <c r="L3846" s="37" t="s">
        <v>81</v>
      </c>
      <c r="M3846" s="31">
        <v>5</v>
      </c>
    </row>
    <row spans="1:13" s="31" customFormat="1" ht="15.75" customHeight="1" x14ac:dyDescent="0.2" outlineLevel="0" r="3847">
      <c r="A3847" s="31">
        <v>3846</v>
      </c>
      <c r="B3847" s="37" t="s">
        <v>6606</v>
      </c>
      <c r="C3847" s="37" t="s">
        <v>10947</v>
      </c>
      <c r="D3847" s="37" t="s">
        <v>100</v>
      </c>
      <c r="E3847" s="31">
        <v>57</v>
      </c>
      <c r="F3847" s="48">
        <v>20526</v>
      </c>
      <c r="G3847" s="37" t="s">
        <v>1038</v>
      </c>
      <c r="H3847" s="37" t="s">
        <v>78</v>
      </c>
      <c r="I3847" s="37" t="s">
        <v>79</v>
      </c>
      <c r="J3847" s="37" t="s">
        <v>80</v>
      </c>
      <c r="K3847" s="37" t="s">
        <v>4706</v>
      </c>
      <c r="L3847" s="37" t="s">
        <v>93</v>
      </c>
      <c r="M3847" s="31">
        <v>15</v>
      </c>
    </row>
    <row spans="1:13" s="31" customFormat="1" ht="15.75" customHeight="1" x14ac:dyDescent="0.2" outlineLevel="0" r="3848">
      <c r="A3848" s="31">
        <v>3847</v>
      </c>
      <c r="B3848" s="37" t="s">
        <v>10948</v>
      </c>
      <c r="C3848" s="37" t="s">
        <v>10949</v>
      </c>
      <c r="D3848" s="37" t="s">
        <v>100</v>
      </c>
      <c r="E3848" s="31">
        <v>8</v>
      </c>
      <c r="F3848" s="48">
        <v>22324</v>
      </c>
      <c r="G3848" s="37" t="s">
        <v>594</v>
      </c>
      <c r="H3848" s="37" t="s">
        <v>191</v>
      </c>
      <c r="I3848" s="37" t="s">
        <v>79</v>
      </c>
      <c r="J3848" s="37" t="s">
        <v>80</v>
      </c>
      <c r="K3848" s="38">
        <v>-1</v>
      </c>
      <c r="L3848" s="37" t="s">
        <v>81</v>
      </c>
      <c r="M3848" s="31">
        <v>14</v>
      </c>
    </row>
    <row spans="1:13" s="31" customFormat="1" ht="15.75" customHeight="1" x14ac:dyDescent="0.2" outlineLevel="0" r="3849">
      <c r="A3849" s="31">
        <v>3848</v>
      </c>
      <c r="B3849" s="37" t="s">
        <v>10950</v>
      </c>
      <c r="C3849" s="37" t="s">
        <v>10951</v>
      </c>
      <c r="D3849" s="37" t="s">
        <v>74</v>
      </c>
      <c r="E3849" s="31">
        <v>4</v>
      </c>
      <c r="F3849" s="48">
        <v>21198</v>
      </c>
      <c r="G3849" s="37" t="s">
        <v>91</v>
      </c>
      <c r="H3849" s="37" t="s">
        <v>250</v>
      </c>
      <c r="I3849" s="37" t="s">
        <v>131</v>
      </c>
      <c r="J3849" s="37" t="s">
        <v>80</v>
      </c>
      <c r="K3849" s="37" t="s">
        <v>4982</v>
      </c>
      <c r="L3849" s="37" t="s">
        <v>93</v>
      </c>
      <c r="M3849" s="31">
        <v>13</v>
      </c>
    </row>
    <row spans="1:13" s="31" customFormat="1" ht="15.75" customHeight="1" x14ac:dyDescent="0.2" outlineLevel="0" r="3850">
      <c r="A3850" s="31">
        <v>3849</v>
      </c>
      <c r="B3850" s="37" t="s">
        <v>10952</v>
      </c>
      <c r="C3850" s="37" t="s">
        <v>10953</v>
      </c>
      <c r="D3850" s="37" t="s">
        <v>100</v>
      </c>
      <c r="E3850" s="31">
        <v>2</v>
      </c>
      <c r="F3850" s="48">
        <v>24838</v>
      </c>
      <c r="G3850" s="37" t="s">
        <v>622</v>
      </c>
      <c r="H3850" s="37" t="s">
        <v>92</v>
      </c>
      <c r="I3850" s="37" t="s">
        <v>79</v>
      </c>
      <c r="J3850" s="37" t="s">
        <v>80</v>
      </c>
      <c r="K3850" s="37" t="s">
        <v>4845</v>
      </c>
      <c r="L3850" s="37" t="s">
        <v>81</v>
      </c>
      <c r="M3850" s="31">
        <v>15</v>
      </c>
    </row>
    <row spans="1:13" s="31" customFormat="1" ht="15.75" customHeight="1" x14ac:dyDescent="0.2" outlineLevel="0" r="3851">
      <c r="A3851" s="31">
        <v>3850</v>
      </c>
      <c r="B3851" s="37" t="s">
        <v>10954</v>
      </c>
      <c r="C3851" s="37" t="s">
        <v>10955</v>
      </c>
      <c r="D3851" s="37" t="s">
        <v>74</v>
      </c>
      <c r="E3851" s="31">
        <v>55</v>
      </c>
      <c r="F3851" s="48">
        <v>36532</v>
      </c>
      <c r="G3851" s="37" t="s">
        <v>737</v>
      </c>
      <c r="H3851" s="37" t="s">
        <v>250</v>
      </c>
      <c r="I3851" s="37" t="s">
        <v>79</v>
      </c>
      <c r="J3851" s="37" t="s">
        <v>80</v>
      </c>
      <c r="K3851" s="37" t="s">
        <v>4902</v>
      </c>
      <c r="L3851" s="37" t="s">
        <v>81</v>
      </c>
      <c r="M3851" s="31">
        <v>2</v>
      </c>
    </row>
    <row spans="1:13" s="31" customFormat="1" ht="15.75" customHeight="1" x14ac:dyDescent="0.2" outlineLevel="0" r="3852">
      <c r="A3852" s="31">
        <v>3851</v>
      </c>
      <c r="B3852" s="37" t="s">
        <v>10564</v>
      </c>
      <c r="C3852" s="37" t="s">
        <v>10956</v>
      </c>
      <c r="D3852" s="37" t="s">
        <v>74</v>
      </c>
      <c r="E3852" s="31">
        <v>5</v>
      </c>
      <c r="F3852" s="48">
        <v>34668</v>
      </c>
      <c r="G3852" s="37" t="s">
        <v>1264</v>
      </c>
      <c r="H3852" s="37" t="s">
        <v>78</v>
      </c>
      <c r="I3852" s="37" t="s">
        <v>131</v>
      </c>
      <c r="J3852" s="37" t="s">
        <v>80</v>
      </c>
      <c r="K3852" s="37" t="s">
        <v>4782</v>
      </c>
      <c r="L3852" s="37" t="s">
        <v>93</v>
      </c>
      <c r="M3852" s="31">
        <v>3</v>
      </c>
    </row>
    <row spans="1:13" s="31" customFormat="1" ht="15.75" customHeight="1" x14ac:dyDescent="0.2" outlineLevel="0" r="3853">
      <c r="A3853" s="31">
        <v>3852</v>
      </c>
      <c r="B3853" s="37" t="s">
        <v>10957</v>
      </c>
      <c r="C3853" s="37" t="s">
        <v>10958</v>
      </c>
      <c r="D3853" s="37" t="s">
        <v>74</v>
      </c>
      <c r="E3853" s="31">
        <v>44</v>
      </c>
      <c r="F3853" s="48">
        <v>29986</v>
      </c>
      <c r="G3853" s="37" t="s">
        <v>2112</v>
      </c>
      <c r="H3853" s="37" t="s">
        <v>250</v>
      </c>
      <c r="I3853" s="37" t="s">
        <v>79</v>
      </c>
      <c r="J3853" s="37" t="s">
        <v>80</v>
      </c>
      <c r="K3853" s="37" t="s">
        <v>4938</v>
      </c>
      <c r="L3853" s="37" t="s">
        <v>93</v>
      </c>
      <c r="M3853" s="31">
        <v>4</v>
      </c>
    </row>
    <row spans="1:13" s="31" customFormat="1" ht="15.75" customHeight="1" x14ac:dyDescent="0.2" outlineLevel="0" r="3854">
      <c r="A3854" s="31">
        <v>3853</v>
      </c>
      <c r="B3854" s="37" t="s">
        <v>10959</v>
      </c>
      <c r="C3854" s="37" t="s">
        <v>10960</v>
      </c>
      <c r="D3854" s="37" t="s">
        <v>100</v>
      </c>
      <c r="E3854" s="31">
        <v>91</v>
      </c>
      <c r="F3854" s="48">
        <v>27571</v>
      </c>
      <c r="G3854" s="37" t="s">
        <v>160</v>
      </c>
      <c r="H3854" s="37" t="s">
        <v>250</v>
      </c>
      <c r="I3854" s="37" t="s">
        <v>79</v>
      </c>
      <c r="J3854" s="37" t="s">
        <v>80</v>
      </c>
      <c r="K3854" s="37" t="s">
        <v>5199</v>
      </c>
      <c r="L3854" s="37" t="s">
        <v>81</v>
      </c>
      <c r="M3854" s="31">
        <v>19</v>
      </c>
    </row>
    <row spans="1:13" s="31" customFormat="1" ht="15.75" customHeight="1" x14ac:dyDescent="0.2" outlineLevel="0" r="3855">
      <c r="A3855" s="31">
        <v>3854</v>
      </c>
      <c r="B3855" s="37" t="s">
        <v>10961</v>
      </c>
      <c r="C3855" s="37" t="s">
        <v>10962</v>
      </c>
      <c r="D3855" s="37" t="s">
        <v>100</v>
      </c>
      <c r="E3855" s="31">
        <v>47</v>
      </c>
      <c r="F3855" s="48">
        <v>35080</v>
      </c>
      <c r="G3855" s="37" t="s">
        <v>401</v>
      </c>
      <c r="H3855" s="37" t="s">
        <v>92</v>
      </c>
      <c r="I3855" s="37" t="s">
        <v>131</v>
      </c>
      <c r="J3855" s="37" t="s">
        <v>80</v>
      </c>
      <c r="K3855" s="37" t="s">
        <v>4788</v>
      </c>
      <c r="L3855" s="37" t="s">
        <v>81</v>
      </c>
      <c r="M3855" s="31">
        <v>2</v>
      </c>
    </row>
    <row spans="1:13" s="31" customFormat="1" ht="15.75" customHeight="1" x14ac:dyDescent="0.2" outlineLevel="0" r="3856">
      <c r="A3856" s="31">
        <v>3855</v>
      </c>
      <c r="B3856" s="37" t="s">
        <v>10963</v>
      </c>
      <c r="C3856" s="37" t="s">
        <v>10964</v>
      </c>
      <c r="D3856" s="37" t="s">
        <v>74</v>
      </c>
      <c r="E3856" s="31">
        <v>89</v>
      </c>
      <c r="F3856" s="48">
        <v>23799</v>
      </c>
      <c r="G3856" s="37" t="s">
        <v>77</v>
      </c>
      <c r="H3856" s="37" t="s">
        <v>250</v>
      </c>
      <c r="I3856" s="37" t="s">
        <v>79</v>
      </c>
      <c r="J3856" s="37" t="s">
        <v>80</v>
      </c>
      <c r="K3856" s="37" t="s">
        <v>4916</v>
      </c>
      <c r="L3856" s="37" t="s">
        <v>93</v>
      </c>
      <c r="M3856" s="31">
        <v>16</v>
      </c>
    </row>
    <row spans="1:13" s="31" customFormat="1" ht="15.75" customHeight="1" x14ac:dyDescent="0.2" outlineLevel="0" r="3857">
      <c r="A3857" s="31">
        <v>3856</v>
      </c>
      <c r="B3857" s="37" t="s">
        <v>1300</v>
      </c>
      <c r="C3857" s="37" t="s">
        <v>10965</v>
      </c>
      <c r="D3857" s="37" t="s">
        <v>100</v>
      </c>
      <c r="E3857" s="31">
        <v>74</v>
      </c>
      <c r="F3857" s="48">
        <v>33718</v>
      </c>
      <c r="G3857" s="37" t="s">
        <v>2779</v>
      </c>
      <c r="H3857" s="37" t="s">
        <v>92</v>
      </c>
      <c r="I3857" s="37" t="s">
        <v>104</v>
      </c>
      <c r="J3857" s="37" t="s">
        <v>80</v>
      </c>
      <c r="K3857" s="37" t="s">
        <v>5003</v>
      </c>
      <c r="L3857" s="37" t="s">
        <v>93</v>
      </c>
      <c r="M3857" s="31">
        <v>7</v>
      </c>
    </row>
    <row spans="1:13" s="31" customFormat="1" ht="15.75" customHeight="1" x14ac:dyDescent="0.2" outlineLevel="0" r="3858">
      <c r="A3858" s="31">
        <v>3857</v>
      </c>
      <c r="B3858" s="37" t="s">
        <v>2223</v>
      </c>
      <c r="C3858" s="37" t="s">
        <v>10966</v>
      </c>
      <c r="D3858" s="37" t="s">
        <v>74</v>
      </c>
      <c r="E3858" s="31">
        <v>64</v>
      </c>
      <c r="F3858" s="48">
        <v>31377</v>
      </c>
      <c r="G3858" s="37" t="s">
        <v>91</v>
      </c>
      <c r="H3858" s="37" t="s">
        <v>103</v>
      </c>
      <c r="I3858" s="37" t="s">
        <v>79</v>
      </c>
      <c r="J3858" s="37" t="s">
        <v>80</v>
      </c>
      <c r="K3858" s="37" t="s">
        <v>4938</v>
      </c>
      <c r="L3858" s="37" t="s">
        <v>81</v>
      </c>
      <c r="M3858" s="31">
        <v>10</v>
      </c>
    </row>
    <row spans="1:13" s="31" customFormat="1" ht="15.75" customHeight="1" x14ac:dyDescent="0.2" outlineLevel="0" r="3859">
      <c r="A3859" s="31">
        <v>3858</v>
      </c>
      <c r="B3859" s="37" t="s">
        <v>10967</v>
      </c>
      <c r="C3859" s="37" t="s">
        <v>10968</v>
      </c>
      <c r="D3859" s="37" t="s">
        <v>100</v>
      </c>
      <c r="E3859" s="31">
        <v>57</v>
      </c>
      <c r="F3859" s="48">
        <v>36038</v>
      </c>
      <c r="G3859" s="37" t="s">
        <v>288</v>
      </c>
      <c r="H3859" s="37" t="s">
        <v>130</v>
      </c>
      <c r="I3859" s="37" t="s">
        <v>79</v>
      </c>
      <c r="J3859" s="37" t="s">
        <v>80</v>
      </c>
      <c r="K3859" s="37" t="s">
        <v>5199</v>
      </c>
      <c r="L3859" s="37" t="s">
        <v>81</v>
      </c>
      <c r="M3859" s="31">
        <v>1</v>
      </c>
    </row>
    <row spans="1:13" s="31" customFormat="1" ht="15.75" customHeight="1" x14ac:dyDescent="0.2" outlineLevel="0" r="3860">
      <c r="A3860" s="31">
        <v>3859</v>
      </c>
      <c r="B3860" s="37" t="s">
        <v>9097</v>
      </c>
      <c r="C3860" s="37" t="s">
        <v>10969</v>
      </c>
      <c r="D3860" s="37" t="s">
        <v>74</v>
      </c>
      <c r="E3860" s="31">
        <v>81</v>
      </c>
      <c r="F3860" s="48">
        <v>20534</v>
      </c>
      <c r="G3860" s="37" t="s">
        <v>820</v>
      </c>
      <c r="H3860" s="37" t="s">
        <v>78</v>
      </c>
      <c r="I3860" s="37" t="s">
        <v>79</v>
      </c>
      <c r="J3860" s="37" t="s">
        <v>80</v>
      </c>
      <c r="L3860" s="37" t="s">
        <v>93</v>
      </c>
      <c r="M3860" s="31">
        <v>14</v>
      </c>
    </row>
    <row spans="1:13" s="31" customFormat="1" ht="15.75" customHeight="1" x14ac:dyDescent="0.2" outlineLevel="0" r="3861">
      <c r="A3861" s="31">
        <v>3860</v>
      </c>
      <c r="B3861" s="37" t="s">
        <v>4714</v>
      </c>
      <c r="C3861" s="37" t="s">
        <v>10970</v>
      </c>
      <c r="D3861" s="37" t="s">
        <v>100</v>
      </c>
      <c r="E3861" s="31">
        <v>14</v>
      </c>
      <c r="F3861" s="48">
        <v>31507</v>
      </c>
      <c r="G3861" s="37" t="s">
        <v>557</v>
      </c>
      <c r="H3861" s="37" t="s">
        <v>250</v>
      </c>
      <c r="I3861" s="37" t="s">
        <v>104</v>
      </c>
      <c r="J3861" s="37" t="s">
        <v>80</v>
      </c>
      <c r="K3861" s="37" t="s">
        <v>4845</v>
      </c>
      <c r="L3861" s="37" t="s">
        <v>81</v>
      </c>
      <c r="M3861" s="31">
        <v>13</v>
      </c>
    </row>
    <row spans="1:13" s="31" customFormat="1" ht="15.75" customHeight="1" x14ac:dyDescent="0.2" outlineLevel="0" r="3862">
      <c r="A3862" s="31">
        <v>3861</v>
      </c>
      <c r="B3862" s="37" t="s">
        <v>10971</v>
      </c>
      <c r="C3862" s="37" t="s">
        <v>10972</v>
      </c>
      <c r="D3862" s="37" t="s">
        <v>74</v>
      </c>
      <c r="E3862" s="31">
        <v>87</v>
      </c>
      <c r="F3862" s="48">
        <v>25188</v>
      </c>
      <c r="G3862" s="37" t="s">
        <v>804</v>
      </c>
      <c r="H3862" s="37" t="s">
        <v>147</v>
      </c>
      <c r="I3862" s="37" t="s">
        <v>104</v>
      </c>
      <c r="J3862" s="37" t="s">
        <v>80</v>
      </c>
      <c r="K3862" s="37" t="s">
        <v>5493</v>
      </c>
      <c r="L3862" s="37" t="s">
        <v>93</v>
      </c>
      <c r="M3862" s="31">
        <v>9</v>
      </c>
    </row>
    <row spans="1:13" s="31" customFormat="1" ht="15.75" customHeight="1" x14ac:dyDescent="0.2" outlineLevel="0" r="3863">
      <c r="A3863" s="31">
        <v>3862</v>
      </c>
      <c r="B3863" s="37" t="s">
        <v>8849</v>
      </c>
      <c r="C3863" s="37" t="s">
        <v>10973</v>
      </c>
      <c r="D3863" s="37" t="s">
        <v>100</v>
      </c>
      <c r="E3863" s="31">
        <v>1</v>
      </c>
      <c r="F3863" s="48">
        <v>35330</v>
      </c>
      <c r="G3863" s="37" t="s">
        <v>91</v>
      </c>
      <c r="H3863" s="37" t="s">
        <v>191</v>
      </c>
      <c r="I3863" s="37" t="s">
        <v>79</v>
      </c>
      <c r="J3863" s="37" t="s">
        <v>80</v>
      </c>
      <c r="K3863" s="37" t="s">
        <v>5402</v>
      </c>
      <c r="L3863" s="37" t="s">
        <v>93</v>
      </c>
      <c r="M3863" s="31">
        <v>4</v>
      </c>
    </row>
    <row spans="1:13" s="31" customFormat="1" ht="15.75" customHeight="1" x14ac:dyDescent="0.2" outlineLevel="0" r="3864">
      <c r="A3864" s="31">
        <v>3863</v>
      </c>
      <c r="B3864" s="37" t="s">
        <v>5310</v>
      </c>
      <c r="C3864" s="37" t="s">
        <v>10974</v>
      </c>
      <c r="D3864" s="37" t="s">
        <v>74</v>
      </c>
      <c r="E3864" s="31">
        <v>30</v>
      </c>
      <c r="F3864" s="48">
        <v>31387</v>
      </c>
      <c r="G3864" s="37" t="s">
        <v>256</v>
      </c>
      <c r="H3864" s="37" t="s">
        <v>147</v>
      </c>
      <c r="I3864" s="37" t="s">
        <v>131</v>
      </c>
      <c r="J3864" s="37" t="s">
        <v>80</v>
      </c>
      <c r="L3864" s="37" t="s">
        <v>93</v>
      </c>
      <c r="M3864" s="31">
        <v>20</v>
      </c>
    </row>
    <row spans="1:13" s="31" customFormat="1" ht="15.75" customHeight="1" x14ac:dyDescent="0.2" outlineLevel="0" r="3865">
      <c r="A3865" s="31">
        <v>3864</v>
      </c>
      <c r="B3865" s="37" t="s">
        <v>10386</v>
      </c>
      <c r="C3865" s="37" t="s">
        <v>10975</v>
      </c>
      <c r="D3865" s="37" t="s">
        <v>100</v>
      </c>
      <c r="E3865" s="31">
        <v>23</v>
      </c>
      <c r="F3865" s="48">
        <v>23250</v>
      </c>
      <c r="G3865" s="37" t="s">
        <v>1096</v>
      </c>
      <c r="H3865" s="37" t="s">
        <v>250</v>
      </c>
      <c r="I3865" s="37" t="s">
        <v>79</v>
      </c>
      <c r="J3865" s="37" t="s">
        <v>80</v>
      </c>
      <c r="K3865" s="37" t="s">
        <v>4778</v>
      </c>
      <c r="L3865" s="37" t="s">
        <v>81</v>
      </c>
      <c r="M3865" s="31">
        <v>10</v>
      </c>
    </row>
    <row spans="1:13" s="31" customFormat="1" ht="15.75" customHeight="1" x14ac:dyDescent="0.2" outlineLevel="0" r="3866">
      <c r="A3866" s="31">
        <v>3865</v>
      </c>
      <c r="B3866" s="37" t="s">
        <v>8502</v>
      </c>
      <c r="C3866" s="37" t="s">
        <v>10976</v>
      </c>
      <c r="D3866" s="37" t="s">
        <v>74</v>
      </c>
      <c r="E3866" s="31">
        <v>49</v>
      </c>
      <c r="F3866" s="48">
        <v>28564</v>
      </c>
      <c r="H3866" s="37" t="s">
        <v>78</v>
      </c>
      <c r="I3866" s="37" t="s">
        <v>79</v>
      </c>
      <c r="J3866" s="37" t="s">
        <v>80</v>
      </c>
      <c r="K3866" s="37" t="s">
        <v>4870</v>
      </c>
      <c r="L3866" s="37" t="s">
        <v>81</v>
      </c>
      <c r="M3866" s="31">
        <v>11</v>
      </c>
    </row>
    <row spans="1:13" s="31" customFormat="1" ht="15.75" customHeight="1" x14ac:dyDescent="0.2" outlineLevel="0" r="3867">
      <c r="A3867" s="31">
        <v>3866</v>
      </c>
      <c r="B3867" s="37" t="s">
        <v>10977</v>
      </c>
      <c r="C3867" s="37" t="s">
        <v>10978</v>
      </c>
      <c r="D3867" s="37" t="s">
        <v>100</v>
      </c>
      <c r="E3867" s="31">
        <v>56</v>
      </c>
      <c r="F3867" s="48">
        <v>33072</v>
      </c>
      <c r="G3867" s="37" t="s">
        <v>91</v>
      </c>
      <c r="H3867" s="37" t="s">
        <v>191</v>
      </c>
      <c r="I3867" s="37" t="s">
        <v>79</v>
      </c>
      <c r="J3867" s="37" t="s">
        <v>80</v>
      </c>
      <c r="K3867" s="37" t="s">
        <v>4749</v>
      </c>
      <c r="L3867" s="37" t="s">
        <v>81</v>
      </c>
      <c r="M3867" s="31">
        <v>9</v>
      </c>
    </row>
    <row spans="1:13" s="31" customFormat="1" ht="15.75" customHeight="1" x14ac:dyDescent="0.2" outlineLevel="0" r="3868">
      <c r="A3868" s="31">
        <v>3867</v>
      </c>
      <c r="B3868" s="37" t="s">
        <v>9384</v>
      </c>
      <c r="C3868" s="37" t="s">
        <v>10979</v>
      </c>
      <c r="D3868" s="37" t="s">
        <v>100</v>
      </c>
      <c r="E3868" s="31">
        <v>14</v>
      </c>
      <c r="F3868" s="48">
        <v>36077</v>
      </c>
      <c r="G3868" s="37" t="s">
        <v>7227</v>
      </c>
      <c r="H3868" s="37" t="s">
        <v>161</v>
      </c>
      <c r="I3868" s="37" t="s">
        <v>79</v>
      </c>
      <c r="J3868" s="37" t="s">
        <v>80</v>
      </c>
      <c r="K3868" s="37" t="s">
        <v>4946</v>
      </c>
      <c r="L3868" s="37" t="s">
        <v>81</v>
      </c>
      <c r="M3868" s="31">
        <v>1</v>
      </c>
    </row>
    <row spans="1:13" s="31" customFormat="1" ht="15.75" customHeight="1" x14ac:dyDescent="0.2" outlineLevel="0" r="3869">
      <c r="A3869" s="31">
        <v>3868</v>
      </c>
      <c r="B3869" s="37" t="s">
        <v>5686</v>
      </c>
      <c r="C3869" s="37" t="s">
        <v>10980</v>
      </c>
      <c r="D3869" s="37" t="s">
        <v>100</v>
      </c>
      <c r="E3869" s="31">
        <v>60</v>
      </c>
      <c r="F3869" s="48">
        <v>35600</v>
      </c>
      <c r="G3869" s="37" t="s">
        <v>431</v>
      </c>
      <c r="H3869" s="37" t="s">
        <v>191</v>
      </c>
      <c r="I3869" s="37" t="s">
        <v>104</v>
      </c>
      <c r="J3869" s="37" t="s">
        <v>80</v>
      </c>
      <c r="K3869" s="37" t="s">
        <v>4785</v>
      </c>
      <c r="L3869" s="37" t="s">
        <v>81</v>
      </c>
      <c r="M3869" s="31">
        <v>4</v>
      </c>
    </row>
    <row spans="1:13" s="31" customFormat="1" ht="15.75" customHeight="1" x14ac:dyDescent="0.2" outlineLevel="0" r="3870">
      <c r="A3870" s="31">
        <v>3869</v>
      </c>
      <c r="B3870" s="37" t="s">
        <v>10981</v>
      </c>
      <c r="C3870" s="37" t="s">
        <v>10982</v>
      </c>
      <c r="D3870" s="37" t="s">
        <v>100</v>
      </c>
      <c r="E3870" s="31">
        <v>58</v>
      </c>
      <c r="F3870" s="48">
        <v>27385</v>
      </c>
      <c r="G3870" s="37" t="s">
        <v>1218</v>
      </c>
      <c r="H3870" s="37" t="s">
        <v>78</v>
      </c>
      <c r="I3870" s="37" t="s">
        <v>104</v>
      </c>
      <c r="J3870" s="37" t="s">
        <v>80</v>
      </c>
      <c r="K3870" s="37" t="s">
        <v>4971</v>
      </c>
      <c r="L3870" s="37" t="s">
        <v>93</v>
      </c>
      <c r="M3870" s="31">
        <v>13</v>
      </c>
    </row>
    <row spans="1:13" s="31" customFormat="1" ht="15.75" customHeight="1" x14ac:dyDescent="0.2" outlineLevel="0" r="3871">
      <c r="A3871" s="31">
        <v>3870</v>
      </c>
      <c r="B3871" s="37" t="s">
        <v>10983</v>
      </c>
      <c r="C3871" s="37" t="s">
        <v>10984</v>
      </c>
      <c r="D3871" s="37" t="s">
        <v>100</v>
      </c>
      <c r="E3871" s="31">
        <v>31</v>
      </c>
      <c r="F3871" s="48">
        <v>30968</v>
      </c>
      <c r="G3871" s="37" t="s">
        <v>431</v>
      </c>
      <c r="H3871" s="37" t="s">
        <v>191</v>
      </c>
      <c r="I3871" s="37" t="s">
        <v>79</v>
      </c>
      <c r="J3871" s="37" t="s">
        <v>80</v>
      </c>
      <c r="K3871" s="37" t="s">
        <v>4742</v>
      </c>
      <c r="L3871" s="37" t="s">
        <v>93</v>
      </c>
      <c r="M3871" s="31">
        <v>5</v>
      </c>
    </row>
    <row spans="1:13" s="31" customFormat="1" ht="15.75" customHeight="1" x14ac:dyDescent="0.2" outlineLevel="0" r="3872">
      <c r="A3872" s="31">
        <v>3871</v>
      </c>
      <c r="B3872" s="37" t="s">
        <v>7072</v>
      </c>
      <c r="C3872" s="37" t="s">
        <v>10985</v>
      </c>
      <c r="D3872" s="37" t="s">
        <v>100</v>
      </c>
      <c r="E3872" s="31">
        <v>80</v>
      </c>
      <c r="F3872" s="48">
        <v>30633</v>
      </c>
      <c r="G3872" s="37" t="s">
        <v>334</v>
      </c>
      <c r="H3872" s="37" t="s">
        <v>250</v>
      </c>
      <c r="I3872" s="37" t="s">
        <v>79</v>
      </c>
      <c r="J3872" s="37" t="s">
        <v>80</v>
      </c>
      <c r="K3872" s="37" t="s">
        <v>4767</v>
      </c>
      <c r="L3872" s="37" t="s">
        <v>93</v>
      </c>
      <c r="M3872" s="31">
        <v>4</v>
      </c>
    </row>
    <row spans="1:13" s="31" customFormat="1" ht="15.75" customHeight="1" x14ac:dyDescent="0.2" outlineLevel="0" r="3873">
      <c r="A3873" s="31">
        <v>3872</v>
      </c>
      <c r="B3873" s="37" t="s">
        <v>10986</v>
      </c>
      <c r="C3873" s="37" t="s">
        <v>10987</v>
      </c>
      <c r="D3873" s="37" t="s">
        <v>100</v>
      </c>
      <c r="E3873" s="31">
        <v>14</v>
      </c>
      <c r="F3873" s="48">
        <v>20955</v>
      </c>
      <c r="G3873" s="37" t="s">
        <v>750</v>
      </c>
      <c r="H3873" s="37" t="s">
        <v>147</v>
      </c>
      <c r="I3873" s="37" t="s">
        <v>131</v>
      </c>
      <c r="J3873" s="37" t="s">
        <v>80</v>
      </c>
      <c r="K3873" s="37" t="s">
        <v>4941</v>
      </c>
      <c r="L3873" s="37" t="s">
        <v>81</v>
      </c>
      <c r="M3873" s="31">
        <v>12</v>
      </c>
    </row>
    <row spans="1:13" s="31" customFormat="1" ht="15.75" customHeight="1" x14ac:dyDescent="0.2" outlineLevel="0" r="3874">
      <c r="A3874" s="31">
        <v>3873</v>
      </c>
      <c r="B3874" s="37" t="s">
        <v>4957</v>
      </c>
      <c r="C3874" s="37" t="s">
        <v>10988</v>
      </c>
      <c r="D3874" s="37" t="s">
        <v>74</v>
      </c>
      <c r="E3874" s="31">
        <v>32</v>
      </c>
      <c r="F3874" s="48">
        <v>28829</v>
      </c>
      <c r="G3874" s="37" t="s">
        <v>139</v>
      </c>
      <c r="H3874" s="37" t="s">
        <v>103</v>
      </c>
      <c r="I3874" s="37" t="s">
        <v>79</v>
      </c>
      <c r="J3874" s="37" t="s">
        <v>80</v>
      </c>
      <c r="K3874" s="37" t="s">
        <v>4985</v>
      </c>
      <c r="L3874" s="37" t="s">
        <v>93</v>
      </c>
      <c r="M3874" s="31">
        <v>11</v>
      </c>
    </row>
    <row spans="1:13" s="31" customFormat="1" ht="15.75" customHeight="1" x14ac:dyDescent="0.2" outlineLevel="0" r="3875">
      <c r="A3875" s="31">
        <v>3874</v>
      </c>
      <c r="B3875" s="37" t="s">
        <v>8157</v>
      </c>
      <c r="C3875" s="37" t="s">
        <v>10989</v>
      </c>
      <c r="D3875" s="37" t="s">
        <v>74</v>
      </c>
      <c r="E3875" s="31">
        <v>47</v>
      </c>
      <c r="F3875" s="48">
        <v>23237</v>
      </c>
      <c r="G3875" s="37" t="s">
        <v>217</v>
      </c>
      <c r="H3875" s="37" t="s">
        <v>103</v>
      </c>
      <c r="I3875" s="37" t="s">
        <v>79</v>
      </c>
      <c r="J3875" s="37" t="s">
        <v>80</v>
      </c>
      <c r="L3875" s="37" t="s">
        <v>93</v>
      </c>
      <c r="M3875" s="31">
        <v>19</v>
      </c>
    </row>
    <row spans="1:13" s="31" customFormat="1" ht="15.75" customHeight="1" x14ac:dyDescent="0.2" outlineLevel="0" r="3876">
      <c r="A3876" s="31">
        <v>3875</v>
      </c>
      <c r="B3876" s="37" t="s">
        <v>10990</v>
      </c>
      <c r="C3876" s="37" t="s">
        <v>10991</v>
      </c>
      <c r="D3876" s="37" t="s">
        <v>74</v>
      </c>
      <c r="E3876" s="31">
        <v>2</v>
      </c>
      <c r="F3876" s="48">
        <v>31255</v>
      </c>
      <c r="G3876" s="37" t="s">
        <v>497</v>
      </c>
      <c r="H3876" s="37" t="s">
        <v>78</v>
      </c>
      <c r="I3876" s="37" t="s">
        <v>79</v>
      </c>
      <c r="J3876" s="37" t="s">
        <v>80</v>
      </c>
      <c r="K3876" s="37" t="s">
        <v>4971</v>
      </c>
      <c r="L3876" s="37" t="s">
        <v>81</v>
      </c>
      <c r="M3876" s="31">
        <v>5</v>
      </c>
    </row>
    <row spans="1:13" s="31" customFormat="1" ht="15.75" customHeight="1" x14ac:dyDescent="0.2" outlineLevel="0" r="3877">
      <c r="A3877" s="31">
        <v>3876</v>
      </c>
      <c r="B3877" s="37" t="s">
        <v>10761</v>
      </c>
      <c r="C3877" s="37" t="s">
        <v>10992</v>
      </c>
      <c r="D3877" s="37" t="s">
        <v>100</v>
      </c>
      <c r="E3877" s="31">
        <v>22</v>
      </c>
      <c r="F3877" s="48">
        <v>24608</v>
      </c>
      <c r="G3877" s="37" t="s">
        <v>230</v>
      </c>
      <c r="H3877" s="37" t="s">
        <v>103</v>
      </c>
      <c r="I3877" s="37" t="s">
        <v>131</v>
      </c>
      <c r="J3877" s="37" t="s">
        <v>80</v>
      </c>
      <c r="K3877" s="37" t="s">
        <v>4785</v>
      </c>
      <c r="L3877" s="37" t="s">
        <v>93</v>
      </c>
      <c r="M3877" s="31">
        <v>16</v>
      </c>
    </row>
    <row spans="1:13" s="31" customFormat="1" ht="15.75" customHeight="1" x14ac:dyDescent="0.2" outlineLevel="0" r="3878">
      <c r="A3878" s="31">
        <v>3877</v>
      </c>
      <c r="B3878" s="37" t="s">
        <v>10993</v>
      </c>
      <c r="C3878" s="37" t="s">
        <v>10994</v>
      </c>
      <c r="D3878" s="37" t="s">
        <v>100</v>
      </c>
      <c r="E3878" s="31">
        <v>55</v>
      </c>
      <c r="F3878" s="48">
        <v>25961</v>
      </c>
      <c r="G3878" s="37" t="s">
        <v>1002</v>
      </c>
      <c r="H3878" s="37" t="s">
        <v>250</v>
      </c>
      <c r="I3878" s="37" t="s">
        <v>131</v>
      </c>
      <c r="J3878" s="37" t="s">
        <v>80</v>
      </c>
      <c r="K3878" s="37" t="s">
        <v>4842</v>
      </c>
      <c r="L3878" s="37" t="s">
        <v>93</v>
      </c>
      <c r="M3878" s="31">
        <v>11</v>
      </c>
    </row>
    <row spans="1:13" s="31" customFormat="1" ht="15.75" customHeight="1" x14ac:dyDescent="0.2" outlineLevel="0" r="3879">
      <c r="A3879" s="31">
        <v>3878</v>
      </c>
      <c r="B3879" s="37" t="s">
        <v>10995</v>
      </c>
      <c r="C3879" s="37" t="s">
        <v>10996</v>
      </c>
      <c r="D3879" s="37" t="s">
        <v>74</v>
      </c>
      <c r="E3879" s="31">
        <v>99</v>
      </c>
      <c r="F3879" s="48">
        <v>28545</v>
      </c>
      <c r="G3879" s="37" t="s">
        <v>1838</v>
      </c>
      <c r="H3879" s="37" t="s">
        <v>250</v>
      </c>
      <c r="I3879" s="37" t="s">
        <v>79</v>
      </c>
      <c r="J3879" s="37" t="s">
        <v>80</v>
      </c>
      <c r="K3879" s="37" t="s">
        <v>4749</v>
      </c>
      <c r="L3879" s="37" t="s">
        <v>93</v>
      </c>
      <c r="M3879" s="31">
        <v>9</v>
      </c>
    </row>
    <row spans="1:13" s="31" customFormat="1" ht="15.75" customHeight="1" x14ac:dyDescent="0.2" outlineLevel="0" r="3880">
      <c r="A3880" s="31">
        <v>3879</v>
      </c>
      <c r="B3880" s="37" t="s">
        <v>10997</v>
      </c>
      <c r="C3880" s="37" t="s">
        <v>7957</v>
      </c>
      <c r="D3880" s="37" t="s">
        <v>74</v>
      </c>
      <c r="E3880" s="31">
        <v>74</v>
      </c>
      <c r="F3880" s="48">
        <v>29095</v>
      </c>
      <c r="G3880" s="37" t="s">
        <v>443</v>
      </c>
      <c r="H3880" s="37" t="s">
        <v>250</v>
      </c>
      <c r="I3880" s="37" t="s">
        <v>131</v>
      </c>
      <c r="J3880" s="37" t="s">
        <v>80</v>
      </c>
      <c r="K3880" s="37" t="s">
        <v>5100</v>
      </c>
      <c r="L3880" s="37" t="s">
        <v>93</v>
      </c>
      <c r="M3880" s="31">
        <v>19</v>
      </c>
    </row>
    <row spans="1:13" s="31" customFormat="1" ht="15.75" customHeight="1" x14ac:dyDescent="0.2" outlineLevel="0" r="3881">
      <c r="A3881" s="31">
        <v>3880</v>
      </c>
      <c r="B3881" s="37" t="s">
        <v>8988</v>
      </c>
      <c r="C3881" s="37" t="s">
        <v>1339</v>
      </c>
      <c r="D3881" s="37" t="s">
        <v>100</v>
      </c>
      <c r="E3881" s="31">
        <v>77</v>
      </c>
      <c r="F3881" s="48">
        <v>24850</v>
      </c>
      <c r="G3881" s="37" t="s">
        <v>2058</v>
      </c>
      <c r="H3881" s="37" t="s">
        <v>78</v>
      </c>
      <c r="I3881" s="37" t="s">
        <v>79</v>
      </c>
      <c r="J3881" s="37" t="s">
        <v>80</v>
      </c>
      <c r="K3881" s="37" t="s">
        <v>4762</v>
      </c>
      <c r="L3881" s="37" t="s">
        <v>93</v>
      </c>
      <c r="M3881" s="31">
        <v>14</v>
      </c>
    </row>
    <row spans="1:13" s="31" customFormat="1" ht="15.75" customHeight="1" x14ac:dyDescent="0.2" outlineLevel="0" r="3882">
      <c r="A3882" s="31">
        <v>3881</v>
      </c>
      <c r="B3882" s="37" t="s">
        <v>10998</v>
      </c>
      <c r="C3882" s="37" t="s">
        <v>10999</v>
      </c>
      <c r="D3882" s="37" t="s">
        <v>100</v>
      </c>
      <c r="E3882" s="31">
        <v>50</v>
      </c>
      <c r="F3882" s="48">
        <v>25945</v>
      </c>
      <c r="H3882" s="37" t="s">
        <v>103</v>
      </c>
      <c r="I3882" s="37" t="s">
        <v>104</v>
      </c>
      <c r="J3882" s="37" t="s">
        <v>80</v>
      </c>
      <c r="K3882" s="37" t="s">
        <v>4833</v>
      </c>
      <c r="L3882" s="37" t="s">
        <v>93</v>
      </c>
      <c r="M3882" s="31">
        <v>18</v>
      </c>
    </row>
    <row spans="1:13" s="31" customFormat="1" ht="15.75" customHeight="1" x14ac:dyDescent="0.2" outlineLevel="0" r="3883">
      <c r="A3883" s="31">
        <v>3882</v>
      </c>
      <c r="B3883" s="37" t="s">
        <v>6624</v>
      </c>
      <c r="C3883" s="37" t="s">
        <v>11000</v>
      </c>
      <c r="D3883" s="37" t="s">
        <v>100</v>
      </c>
      <c r="E3883" s="31">
        <v>18</v>
      </c>
      <c r="F3883" s="48">
        <v>28069</v>
      </c>
      <c r="G3883" s="37" t="s">
        <v>4120</v>
      </c>
      <c r="H3883" s="37" t="s">
        <v>191</v>
      </c>
      <c r="I3883" s="37" t="s">
        <v>79</v>
      </c>
      <c r="J3883" s="37" t="s">
        <v>80</v>
      </c>
      <c r="K3883" s="37" t="s">
        <v>4731</v>
      </c>
      <c r="L3883" s="37" t="s">
        <v>81</v>
      </c>
      <c r="M3883" s="31">
        <v>9</v>
      </c>
    </row>
    <row spans="1:13" s="31" customFormat="1" ht="15.75" customHeight="1" x14ac:dyDescent="0.2" outlineLevel="0" r="3884">
      <c r="A3884" s="31">
        <v>3883</v>
      </c>
      <c r="B3884" s="37" t="s">
        <v>11001</v>
      </c>
      <c r="C3884" s="37" t="s">
        <v>1885</v>
      </c>
      <c r="D3884" s="37" t="s">
        <v>473</v>
      </c>
      <c r="E3884" s="31">
        <v>35</v>
      </c>
      <c r="G3884" s="37" t="s">
        <v>1313</v>
      </c>
      <c r="H3884" s="37" t="s">
        <v>161</v>
      </c>
      <c r="I3884" s="37" t="s">
        <v>79</v>
      </c>
      <c r="J3884" s="37" t="s">
        <v>80</v>
      </c>
      <c r="L3884" s="37" t="s">
        <v>93</v>
      </c>
    </row>
    <row spans="1:13" s="31" customFormat="1" ht="15.75" customHeight="1" x14ac:dyDescent="0.2" outlineLevel="0" r="3885">
      <c r="A3885" s="31">
        <v>3884</v>
      </c>
      <c r="B3885" s="37" t="s">
        <v>7407</v>
      </c>
      <c r="C3885" s="37" t="s">
        <v>10192</v>
      </c>
      <c r="D3885" s="37" t="s">
        <v>100</v>
      </c>
      <c r="E3885" s="31">
        <v>69</v>
      </c>
      <c r="F3885" s="48">
        <v>31449</v>
      </c>
      <c r="G3885" s="37" t="s">
        <v>4531</v>
      </c>
      <c r="H3885" s="37" t="s">
        <v>78</v>
      </c>
      <c r="I3885" s="37" t="s">
        <v>131</v>
      </c>
      <c r="J3885" s="37" t="s">
        <v>80</v>
      </c>
      <c r="K3885" s="37" t="s">
        <v>4913</v>
      </c>
      <c r="L3885" s="37" t="s">
        <v>81</v>
      </c>
      <c r="M3885" s="31">
        <v>18</v>
      </c>
    </row>
    <row spans="1:13" s="31" customFormat="1" ht="15.75" customHeight="1" x14ac:dyDescent="0.2" outlineLevel="0" r="3886">
      <c r="A3886" s="31">
        <v>3885</v>
      </c>
      <c r="B3886" s="37" t="s">
        <v>1613</v>
      </c>
      <c r="D3886" s="37" t="s">
        <v>74</v>
      </c>
      <c r="E3886" s="31">
        <v>55</v>
      </c>
      <c r="F3886" s="48">
        <v>28658</v>
      </c>
      <c r="G3886" s="37" t="s">
        <v>217</v>
      </c>
      <c r="H3886" s="37" t="s">
        <v>103</v>
      </c>
      <c r="I3886" s="37" t="s">
        <v>79</v>
      </c>
      <c r="J3886" s="37" t="s">
        <v>80</v>
      </c>
      <c r="K3886" s="37" t="s">
        <v>5003</v>
      </c>
      <c r="L3886" s="37" t="s">
        <v>81</v>
      </c>
      <c r="M3886" s="31">
        <v>8</v>
      </c>
    </row>
    <row spans="1:13" s="31" customFormat="1" ht="15.75" customHeight="1" x14ac:dyDescent="0.2" outlineLevel="0" r="3887">
      <c r="A3887" s="31">
        <v>3886</v>
      </c>
      <c r="B3887" s="37" t="s">
        <v>11002</v>
      </c>
      <c r="C3887" s="37" t="s">
        <v>6488</v>
      </c>
      <c r="D3887" s="37" t="s">
        <v>100</v>
      </c>
      <c r="E3887" s="31">
        <v>74</v>
      </c>
      <c r="F3887" s="48">
        <v>35150</v>
      </c>
      <c r="G3887" s="37" t="s">
        <v>334</v>
      </c>
      <c r="H3887" s="37" t="s">
        <v>78</v>
      </c>
      <c r="I3887" s="37" t="s">
        <v>104</v>
      </c>
      <c r="J3887" s="37" t="s">
        <v>80</v>
      </c>
      <c r="K3887" s="37" t="s">
        <v>5176</v>
      </c>
      <c r="L3887" s="37" t="s">
        <v>93</v>
      </c>
      <c r="M3887" s="31">
        <v>5</v>
      </c>
    </row>
    <row spans="1:13" s="31" customFormat="1" ht="15.75" customHeight="1" x14ac:dyDescent="0.2" outlineLevel="0" r="3888">
      <c r="A3888" s="31">
        <v>3887</v>
      </c>
      <c r="B3888" s="37" t="s">
        <v>11003</v>
      </c>
      <c r="C3888" s="37" t="s">
        <v>11004</v>
      </c>
      <c r="D3888" s="37" t="s">
        <v>100</v>
      </c>
      <c r="E3888" s="31">
        <v>66</v>
      </c>
      <c r="F3888" s="48">
        <v>23574</v>
      </c>
      <c r="G3888" s="37" t="s">
        <v>588</v>
      </c>
      <c r="H3888" s="37" t="s">
        <v>250</v>
      </c>
      <c r="I3888" s="37" t="s">
        <v>104</v>
      </c>
      <c r="J3888" s="37" t="s">
        <v>80</v>
      </c>
      <c r="K3888" s="37" t="s">
        <v>4755</v>
      </c>
      <c r="L3888" s="37" t="s">
        <v>93</v>
      </c>
      <c r="M3888" s="31">
        <v>7</v>
      </c>
    </row>
    <row spans="1:13" s="31" customFormat="1" ht="15.75" customHeight="1" x14ac:dyDescent="0.2" outlineLevel="0" r="3889">
      <c r="A3889" s="31">
        <v>3888</v>
      </c>
      <c r="B3889" s="37" t="s">
        <v>7377</v>
      </c>
      <c r="C3889" s="37" t="s">
        <v>11005</v>
      </c>
      <c r="D3889" s="37" t="s">
        <v>100</v>
      </c>
      <c r="E3889" s="31">
        <v>4</v>
      </c>
      <c r="F3889" s="48">
        <v>32033</v>
      </c>
      <c r="G3889" s="37" t="s">
        <v>168</v>
      </c>
      <c r="H3889" s="37" t="s">
        <v>161</v>
      </c>
      <c r="I3889" s="37" t="s">
        <v>131</v>
      </c>
      <c r="J3889" s="37" t="s">
        <v>80</v>
      </c>
      <c r="K3889" s="37" t="s">
        <v>4722</v>
      </c>
      <c r="L3889" s="37" t="s">
        <v>81</v>
      </c>
      <c r="M3889" s="31">
        <v>11</v>
      </c>
    </row>
    <row spans="1:13" s="31" customFormat="1" ht="15.75" customHeight="1" x14ac:dyDescent="0.2" outlineLevel="0" r="3890">
      <c r="A3890" s="31">
        <v>3889</v>
      </c>
      <c r="B3890" s="37" t="s">
        <v>11006</v>
      </c>
      <c r="C3890" s="37" t="s">
        <v>11007</v>
      </c>
      <c r="D3890" s="37" t="s">
        <v>74</v>
      </c>
      <c r="E3890" s="31">
        <v>39</v>
      </c>
      <c r="F3890" s="48">
        <v>27615</v>
      </c>
      <c r="G3890" s="37" t="s">
        <v>77</v>
      </c>
      <c r="H3890" s="37" t="s">
        <v>147</v>
      </c>
      <c r="I3890" s="37" t="s">
        <v>104</v>
      </c>
      <c r="J3890" s="37" t="s">
        <v>80</v>
      </c>
      <c r="K3890" s="37" t="s">
        <v>5475</v>
      </c>
      <c r="L3890" s="37" t="s">
        <v>93</v>
      </c>
      <c r="M3890" s="31">
        <v>18</v>
      </c>
    </row>
    <row spans="1:13" s="31" customFormat="1" ht="15.75" customHeight="1" x14ac:dyDescent="0.2" outlineLevel="0" r="3891">
      <c r="A3891" s="31">
        <v>3890</v>
      </c>
      <c r="B3891" s="37" t="s">
        <v>4579</v>
      </c>
      <c r="C3891" s="37" t="s">
        <v>11008</v>
      </c>
      <c r="D3891" s="37" t="s">
        <v>100</v>
      </c>
      <c r="E3891" s="31">
        <v>72</v>
      </c>
      <c r="F3891" s="48">
        <v>22791</v>
      </c>
      <c r="G3891" s="37" t="s">
        <v>643</v>
      </c>
      <c r="H3891" s="37" t="s">
        <v>147</v>
      </c>
      <c r="I3891" s="37" t="s">
        <v>79</v>
      </c>
      <c r="J3891" s="37" t="s">
        <v>80</v>
      </c>
      <c r="L3891" s="37" t="s">
        <v>93</v>
      </c>
      <c r="M3891" s="31">
        <v>10</v>
      </c>
    </row>
    <row spans="1:13" s="31" customFormat="1" ht="15.75" customHeight="1" x14ac:dyDescent="0.2" outlineLevel="0" r="3892">
      <c r="A3892" s="31">
        <v>3891</v>
      </c>
      <c r="B3892" s="37" t="s">
        <v>11009</v>
      </c>
      <c r="C3892" s="37" t="s">
        <v>11010</v>
      </c>
      <c r="D3892" s="37" t="s">
        <v>100</v>
      </c>
      <c r="E3892" s="31">
        <v>61</v>
      </c>
      <c r="F3892" s="48">
        <v>28338</v>
      </c>
      <c r="G3892" s="37" t="s">
        <v>901</v>
      </c>
      <c r="H3892" s="37" t="s">
        <v>147</v>
      </c>
      <c r="I3892" s="37" t="s">
        <v>131</v>
      </c>
      <c r="J3892" s="37" t="s">
        <v>80</v>
      </c>
      <c r="K3892" s="37" t="s">
        <v>4881</v>
      </c>
      <c r="L3892" s="37" t="s">
        <v>81</v>
      </c>
      <c r="M3892" s="31">
        <v>7</v>
      </c>
    </row>
    <row spans="1:13" s="31" customFormat="1" ht="15.75" customHeight="1" x14ac:dyDescent="0.2" outlineLevel="0" r="3893">
      <c r="A3893" s="31">
        <v>3892</v>
      </c>
      <c r="B3893" s="37" t="s">
        <v>9860</v>
      </c>
      <c r="C3893" s="37" t="s">
        <v>11011</v>
      </c>
      <c r="D3893" s="37" t="s">
        <v>74</v>
      </c>
      <c r="E3893" s="31">
        <v>19</v>
      </c>
      <c r="F3893" s="48">
        <v>28519</v>
      </c>
      <c r="G3893" s="37" t="s">
        <v>773</v>
      </c>
      <c r="H3893" s="37" t="s">
        <v>250</v>
      </c>
      <c r="I3893" s="37" t="s">
        <v>79</v>
      </c>
      <c r="J3893" s="37" t="s">
        <v>80</v>
      </c>
      <c r="K3893" s="37" t="s">
        <v>5509</v>
      </c>
      <c r="L3893" s="37" t="s">
        <v>81</v>
      </c>
      <c r="M3893" s="31">
        <v>15</v>
      </c>
    </row>
    <row spans="1:13" s="31" customFormat="1" ht="15.75" customHeight="1" x14ac:dyDescent="0.2" outlineLevel="0" r="3894">
      <c r="A3894" s="31">
        <v>3893</v>
      </c>
      <c r="B3894" s="37" t="s">
        <v>10409</v>
      </c>
      <c r="C3894" s="37" t="s">
        <v>11012</v>
      </c>
      <c r="D3894" s="37" t="s">
        <v>100</v>
      </c>
      <c r="E3894" s="31">
        <v>7</v>
      </c>
      <c r="F3894" s="48">
        <v>35387</v>
      </c>
      <c r="H3894" s="37" t="s">
        <v>250</v>
      </c>
      <c r="I3894" s="37" t="s">
        <v>131</v>
      </c>
      <c r="J3894" s="37" t="s">
        <v>80</v>
      </c>
      <c r="K3894" s="37" t="s">
        <v>5475</v>
      </c>
      <c r="L3894" s="37" t="s">
        <v>81</v>
      </c>
      <c r="M3894" s="31">
        <v>4</v>
      </c>
    </row>
    <row spans="1:13" s="31" customFormat="1" ht="15.75" customHeight="1" x14ac:dyDescent="0.2" outlineLevel="0" r="3895">
      <c r="A3895" s="31">
        <v>3894</v>
      </c>
      <c r="B3895" s="37" t="s">
        <v>11013</v>
      </c>
      <c r="C3895" s="37" t="s">
        <v>11014</v>
      </c>
      <c r="D3895" s="37" t="s">
        <v>74</v>
      </c>
      <c r="E3895" s="31">
        <v>70</v>
      </c>
      <c r="F3895" s="48">
        <v>29984</v>
      </c>
      <c r="G3895" s="37" t="s">
        <v>1016</v>
      </c>
      <c r="H3895" s="37" t="s">
        <v>161</v>
      </c>
      <c r="I3895" s="37" t="s">
        <v>104</v>
      </c>
      <c r="J3895" s="37" t="s">
        <v>80</v>
      </c>
      <c r="K3895" s="50">
        <v>100</v>
      </c>
      <c r="L3895" s="37" t="s">
        <v>93</v>
      </c>
      <c r="M3895" s="31">
        <v>10</v>
      </c>
    </row>
    <row spans="1:13" s="31" customFormat="1" ht="15.75" customHeight="1" x14ac:dyDescent="0.2" outlineLevel="0" r="3896">
      <c r="A3896" s="31">
        <v>3895</v>
      </c>
      <c r="B3896" s="37" t="s">
        <v>2064</v>
      </c>
      <c r="C3896" s="37" t="s">
        <v>9212</v>
      </c>
      <c r="D3896" s="37" t="s">
        <v>74</v>
      </c>
      <c r="E3896" s="31">
        <v>18</v>
      </c>
      <c r="F3896" s="48">
        <v>34583</v>
      </c>
      <c r="G3896" s="37" t="s">
        <v>387</v>
      </c>
      <c r="H3896" s="37" t="s">
        <v>161</v>
      </c>
      <c r="I3896" s="37" t="s">
        <v>104</v>
      </c>
      <c r="J3896" s="37" t="s">
        <v>80</v>
      </c>
      <c r="K3896" s="37" t="s">
        <v>5475</v>
      </c>
      <c r="L3896" s="37" t="s">
        <v>81</v>
      </c>
      <c r="M3896" s="31">
        <v>2</v>
      </c>
    </row>
    <row spans="1:13" s="31" customFormat="1" ht="15.75" customHeight="1" x14ac:dyDescent="0.2" outlineLevel="0" r="3897">
      <c r="A3897" s="31">
        <v>3896</v>
      </c>
      <c r="B3897" s="37" t="s">
        <v>7470</v>
      </c>
      <c r="C3897" s="37" t="s">
        <v>11015</v>
      </c>
      <c r="D3897" s="37" t="s">
        <v>100</v>
      </c>
      <c r="E3897" s="31">
        <v>3</v>
      </c>
      <c r="F3897" s="48">
        <v>29143</v>
      </c>
      <c r="G3897" s="37" t="s">
        <v>2348</v>
      </c>
      <c r="H3897" s="37" t="s">
        <v>250</v>
      </c>
      <c r="I3897" s="37" t="s">
        <v>79</v>
      </c>
      <c r="J3897" s="37" t="s">
        <v>80</v>
      </c>
      <c r="K3897" s="37" t="s">
        <v>5493</v>
      </c>
      <c r="L3897" s="37" t="s">
        <v>81</v>
      </c>
      <c r="M3897" s="31">
        <v>13</v>
      </c>
    </row>
    <row spans="1:13" s="31" customFormat="1" ht="15.75" customHeight="1" x14ac:dyDescent="0.2" outlineLevel="0" r="3898">
      <c r="A3898" s="31">
        <v>3897</v>
      </c>
      <c r="B3898" s="37" t="s">
        <v>5985</v>
      </c>
      <c r="C3898" s="37" t="s">
        <v>11016</v>
      </c>
      <c r="D3898" s="37" t="s">
        <v>100</v>
      </c>
      <c r="E3898" s="31">
        <v>36</v>
      </c>
      <c r="F3898" s="48">
        <v>24647</v>
      </c>
      <c r="G3898" s="37" t="s">
        <v>804</v>
      </c>
      <c r="H3898" s="37" t="s">
        <v>78</v>
      </c>
      <c r="I3898" s="37" t="s">
        <v>131</v>
      </c>
      <c r="J3898" s="37" t="s">
        <v>80</v>
      </c>
      <c r="K3898" s="37" t="s">
        <v>4862</v>
      </c>
      <c r="L3898" s="37" t="s">
        <v>81</v>
      </c>
      <c r="M3898" s="31">
        <v>5</v>
      </c>
    </row>
    <row spans="1:13" s="31" customFormat="1" ht="15.75" customHeight="1" x14ac:dyDescent="0.2" outlineLevel="0" r="3899">
      <c r="A3899" s="31">
        <v>3898</v>
      </c>
      <c r="B3899" s="37" t="s">
        <v>11017</v>
      </c>
      <c r="C3899" s="37" t="s">
        <v>11018</v>
      </c>
      <c r="D3899" s="37" t="s">
        <v>74</v>
      </c>
      <c r="E3899" s="31">
        <v>91</v>
      </c>
      <c r="F3899" s="48">
        <v>21546</v>
      </c>
      <c r="G3899" s="37" t="s">
        <v>1975</v>
      </c>
      <c r="H3899" s="37" t="s">
        <v>191</v>
      </c>
      <c r="I3899" s="37" t="s">
        <v>79</v>
      </c>
      <c r="J3899" s="37" t="s">
        <v>80</v>
      </c>
      <c r="K3899" s="37" t="s">
        <v>4913</v>
      </c>
      <c r="L3899" s="37" t="s">
        <v>93</v>
      </c>
      <c r="M3899" s="31">
        <v>6</v>
      </c>
    </row>
    <row spans="1:13" s="31" customFormat="1" ht="15.75" customHeight="1" x14ac:dyDescent="0.2" outlineLevel="0" r="3900">
      <c r="A3900" s="31">
        <v>3899</v>
      </c>
      <c r="B3900" s="37" t="s">
        <v>11019</v>
      </c>
      <c r="C3900" s="37" t="s">
        <v>11020</v>
      </c>
      <c r="D3900" s="37" t="s">
        <v>74</v>
      </c>
      <c r="E3900" s="31">
        <v>23</v>
      </c>
      <c r="F3900" s="48">
        <v>20451</v>
      </c>
      <c r="G3900" s="37" t="s">
        <v>1121</v>
      </c>
      <c r="H3900" s="37" t="s">
        <v>191</v>
      </c>
      <c r="I3900" s="37" t="s">
        <v>104</v>
      </c>
      <c r="J3900" s="37" t="s">
        <v>80</v>
      </c>
      <c r="K3900" s="31">
        <v>1</v>
      </c>
      <c r="L3900" s="37" t="s">
        <v>81</v>
      </c>
      <c r="M3900" s="31">
        <v>6</v>
      </c>
    </row>
    <row spans="1:13" s="31" customFormat="1" ht="15.75" customHeight="1" x14ac:dyDescent="0.2" outlineLevel="0" r="3901">
      <c r="A3901" s="31">
        <v>3900</v>
      </c>
      <c r="B3901" s="37" t="s">
        <v>11021</v>
      </c>
      <c r="C3901" s="37" t="s">
        <v>11022</v>
      </c>
      <c r="D3901" s="37" t="s">
        <v>100</v>
      </c>
      <c r="E3901" s="31">
        <v>78</v>
      </c>
      <c r="F3901" s="48">
        <v>31656</v>
      </c>
      <c r="G3901" s="37" t="s">
        <v>545</v>
      </c>
      <c r="H3901" s="37" t="s">
        <v>103</v>
      </c>
      <c r="I3901" s="37" t="s">
        <v>79</v>
      </c>
      <c r="J3901" s="37" t="s">
        <v>80</v>
      </c>
      <c r="K3901" s="37" t="s">
        <v>4772</v>
      </c>
      <c r="L3901" s="37" t="s">
        <v>81</v>
      </c>
      <c r="M3901" s="31">
        <v>3</v>
      </c>
    </row>
    <row spans="1:13" s="31" customFormat="1" ht="15.75" customHeight="1" x14ac:dyDescent="0.2" outlineLevel="0" r="3902">
      <c r="A3902" s="31">
        <v>3901</v>
      </c>
      <c r="B3902" s="37" t="s">
        <v>6434</v>
      </c>
      <c r="C3902" s="37" t="s">
        <v>11023</v>
      </c>
      <c r="D3902" s="37" t="s">
        <v>100</v>
      </c>
      <c r="E3902" s="31">
        <v>98</v>
      </c>
      <c r="F3902" s="48">
        <v>27163</v>
      </c>
      <c r="G3902" s="37" t="s">
        <v>720</v>
      </c>
      <c r="H3902" s="37" t="s">
        <v>415</v>
      </c>
      <c r="I3902" s="37" t="s">
        <v>131</v>
      </c>
      <c r="J3902" s="37" t="s">
        <v>80</v>
      </c>
      <c r="K3902" s="37" t="s">
        <v>4782</v>
      </c>
      <c r="L3902" s="37" t="s">
        <v>93</v>
      </c>
      <c r="M3902" s="31">
        <v>12</v>
      </c>
    </row>
    <row spans="1:13" s="31" customFormat="1" ht="15.75" customHeight="1" x14ac:dyDescent="0.2" outlineLevel="0" r="3903">
      <c r="A3903" s="31">
        <v>3902</v>
      </c>
      <c r="B3903" s="37" t="s">
        <v>11024</v>
      </c>
      <c r="C3903" s="37" t="s">
        <v>11025</v>
      </c>
      <c r="D3903" s="37" t="s">
        <v>100</v>
      </c>
      <c r="E3903" s="31">
        <v>2</v>
      </c>
      <c r="F3903" s="48">
        <v>22323</v>
      </c>
      <c r="G3903" s="37" t="s">
        <v>443</v>
      </c>
      <c r="H3903" s="37" t="s">
        <v>78</v>
      </c>
      <c r="I3903" s="37" t="s">
        <v>104</v>
      </c>
      <c r="J3903" s="37" t="s">
        <v>80</v>
      </c>
      <c r="K3903" s="37" t="s">
        <v>4706</v>
      </c>
      <c r="L3903" s="37" t="s">
        <v>93</v>
      </c>
      <c r="M3903" s="31">
        <v>9</v>
      </c>
    </row>
    <row spans="1:13" s="31" customFormat="1" ht="15.75" customHeight="1" x14ac:dyDescent="0.2" outlineLevel="0" r="3904">
      <c r="A3904" s="31">
        <v>3903</v>
      </c>
      <c r="B3904" s="37" t="s">
        <v>11026</v>
      </c>
      <c r="C3904" s="37" t="s">
        <v>11027</v>
      </c>
      <c r="D3904" s="37" t="s">
        <v>100</v>
      </c>
      <c r="E3904" s="31">
        <v>69</v>
      </c>
      <c r="F3904" s="48">
        <v>29630</v>
      </c>
      <c r="G3904" s="37" t="s">
        <v>2914</v>
      </c>
      <c r="H3904" s="37" t="s">
        <v>250</v>
      </c>
      <c r="I3904" s="37" t="s">
        <v>79</v>
      </c>
      <c r="J3904" s="37" t="s">
        <v>80</v>
      </c>
      <c r="K3904" s="37" t="s">
        <v>5475</v>
      </c>
      <c r="L3904" s="37" t="s">
        <v>81</v>
      </c>
      <c r="M3904" s="31">
        <v>17</v>
      </c>
    </row>
    <row spans="1:13" s="31" customFormat="1" ht="15.75" customHeight="1" x14ac:dyDescent="0.2" outlineLevel="0" r="3905">
      <c r="A3905" s="31">
        <v>3904</v>
      </c>
      <c r="B3905" s="37" t="s">
        <v>9221</v>
      </c>
      <c r="C3905" s="37" t="s">
        <v>11028</v>
      </c>
      <c r="D3905" s="37" t="s">
        <v>100</v>
      </c>
      <c r="E3905" s="31">
        <v>15</v>
      </c>
      <c r="F3905" s="48">
        <v>28476</v>
      </c>
      <c r="G3905" s="37" t="s">
        <v>750</v>
      </c>
      <c r="H3905" s="37" t="s">
        <v>147</v>
      </c>
      <c r="I3905" s="37" t="s">
        <v>104</v>
      </c>
      <c r="J3905" s="37" t="s">
        <v>80</v>
      </c>
      <c r="K3905" s="37" t="s">
        <v>4778</v>
      </c>
      <c r="L3905" s="37" t="s">
        <v>93</v>
      </c>
      <c r="M3905" s="31">
        <v>7</v>
      </c>
    </row>
    <row spans="1:13" s="31" customFormat="1" ht="15.75" customHeight="1" x14ac:dyDescent="0.2" outlineLevel="0" r="3906">
      <c r="A3906" s="31">
        <v>3905</v>
      </c>
      <c r="B3906" s="37" t="s">
        <v>9401</v>
      </c>
      <c r="C3906" s="37" t="s">
        <v>11029</v>
      </c>
      <c r="D3906" s="37" t="s">
        <v>100</v>
      </c>
      <c r="E3906" s="31">
        <v>72</v>
      </c>
      <c r="F3906" s="48">
        <v>24767</v>
      </c>
      <c r="G3906" s="37" t="s">
        <v>414</v>
      </c>
      <c r="H3906" s="37" t="s">
        <v>415</v>
      </c>
      <c r="I3906" s="37" t="s">
        <v>131</v>
      </c>
      <c r="J3906" s="37" t="s">
        <v>80</v>
      </c>
      <c r="K3906" s="37" t="s">
        <v>4842</v>
      </c>
      <c r="L3906" s="37" t="s">
        <v>93</v>
      </c>
      <c r="M3906" s="31">
        <v>5</v>
      </c>
    </row>
    <row spans="1:13" s="31" customFormat="1" ht="15.75" customHeight="1" x14ac:dyDescent="0.2" outlineLevel="0" r="3907">
      <c r="A3907" s="31">
        <v>3906</v>
      </c>
      <c r="B3907" s="37" t="s">
        <v>11030</v>
      </c>
      <c r="C3907" s="37" t="s">
        <v>11031</v>
      </c>
      <c r="D3907" s="37" t="s">
        <v>74</v>
      </c>
      <c r="E3907" s="31">
        <v>87</v>
      </c>
      <c r="F3907" s="48">
        <v>29980</v>
      </c>
      <c r="G3907" s="37" t="s">
        <v>408</v>
      </c>
      <c r="H3907" s="37" t="s">
        <v>103</v>
      </c>
      <c r="I3907" s="37" t="s">
        <v>131</v>
      </c>
      <c r="J3907" s="37" t="s">
        <v>80</v>
      </c>
      <c r="K3907" s="37" t="s">
        <v>5009</v>
      </c>
      <c r="L3907" s="37" t="s">
        <v>93</v>
      </c>
      <c r="M3907" s="31">
        <v>13</v>
      </c>
    </row>
    <row spans="1:13" s="31" customFormat="1" ht="15.75" customHeight="1" x14ac:dyDescent="0.2" outlineLevel="0" r="3908">
      <c r="A3908" s="31">
        <v>3907</v>
      </c>
      <c r="B3908" s="37" t="s">
        <v>3677</v>
      </c>
      <c r="C3908" s="37" t="s">
        <v>11032</v>
      </c>
      <c r="D3908" s="37" t="s">
        <v>100</v>
      </c>
      <c r="E3908" s="31">
        <v>8</v>
      </c>
      <c r="F3908" s="48">
        <v>35075</v>
      </c>
      <c r="G3908" s="37" t="s">
        <v>1340</v>
      </c>
      <c r="H3908" s="37" t="s">
        <v>250</v>
      </c>
      <c r="I3908" s="37" t="s">
        <v>131</v>
      </c>
      <c r="J3908" s="37" t="s">
        <v>80</v>
      </c>
      <c r="K3908" s="37" t="s">
        <v>4767</v>
      </c>
      <c r="L3908" s="37" t="s">
        <v>81</v>
      </c>
      <c r="M3908" s="31">
        <v>5</v>
      </c>
    </row>
    <row spans="1:13" s="31" customFormat="1" ht="15.75" customHeight="1" x14ac:dyDescent="0.2" outlineLevel="0" r="3909">
      <c r="A3909" s="31">
        <v>3908</v>
      </c>
      <c r="B3909" s="37" t="s">
        <v>8795</v>
      </c>
      <c r="C3909" s="37" t="s">
        <v>11033</v>
      </c>
      <c r="D3909" s="37" t="s">
        <v>74</v>
      </c>
      <c r="E3909" s="31">
        <v>64</v>
      </c>
      <c r="F3909" s="48">
        <v>36320</v>
      </c>
      <c r="G3909" s="37" t="s">
        <v>804</v>
      </c>
      <c r="H3909" s="37" t="s">
        <v>191</v>
      </c>
      <c r="I3909" s="37" t="s">
        <v>131</v>
      </c>
      <c r="J3909" s="37" t="s">
        <v>80</v>
      </c>
      <c r="K3909" s="37" t="s">
        <v>4971</v>
      </c>
      <c r="L3909" s="37" t="s">
        <v>93</v>
      </c>
      <c r="M3909" s="31">
        <v>1</v>
      </c>
    </row>
    <row spans="1:13" s="31" customFormat="1" ht="15.75" customHeight="1" x14ac:dyDescent="0.2" outlineLevel="0" r="3910">
      <c r="A3910" s="31">
        <v>3909</v>
      </c>
      <c r="B3910" s="37" t="s">
        <v>3622</v>
      </c>
      <c r="C3910" s="37" t="s">
        <v>11034</v>
      </c>
      <c r="D3910" s="37" t="s">
        <v>74</v>
      </c>
      <c r="E3910" s="31">
        <v>1</v>
      </c>
      <c r="F3910" s="48">
        <v>32054</v>
      </c>
      <c r="H3910" s="37" t="s">
        <v>78</v>
      </c>
      <c r="I3910" s="37" t="s">
        <v>131</v>
      </c>
      <c r="J3910" s="37" t="s">
        <v>80</v>
      </c>
      <c r="K3910" s="37" t="s">
        <v>4722</v>
      </c>
      <c r="L3910" s="37" t="s">
        <v>81</v>
      </c>
      <c r="M3910" s="31">
        <v>18</v>
      </c>
    </row>
    <row spans="1:13" s="31" customFormat="1" ht="15.75" customHeight="1" x14ac:dyDescent="0.2" outlineLevel="0" r="3911">
      <c r="A3911" s="31">
        <v>3910</v>
      </c>
      <c r="B3911" s="37" t="s">
        <v>8068</v>
      </c>
      <c r="C3911" s="37" t="s">
        <v>11035</v>
      </c>
      <c r="D3911" s="37" t="s">
        <v>74</v>
      </c>
      <c r="E3911" s="31">
        <v>38</v>
      </c>
      <c r="F3911" s="48">
        <v>29474</v>
      </c>
      <c r="G3911" s="37" t="s">
        <v>731</v>
      </c>
      <c r="H3911" s="37" t="s">
        <v>161</v>
      </c>
      <c r="I3911" s="37" t="s">
        <v>79</v>
      </c>
      <c r="J3911" s="37" t="s">
        <v>80</v>
      </c>
      <c r="K3911" s="37" t="s">
        <v>4719</v>
      </c>
      <c r="L3911" s="37" t="s">
        <v>93</v>
      </c>
      <c r="M3911" s="31">
        <v>10</v>
      </c>
    </row>
    <row spans="1:13" s="31" customFormat="1" ht="15.75" customHeight="1" x14ac:dyDescent="0.2" outlineLevel="0" r="3912">
      <c r="A3912" s="31">
        <v>3911</v>
      </c>
      <c r="B3912" s="37" t="s">
        <v>11036</v>
      </c>
      <c r="C3912" s="37" t="s">
        <v>11037</v>
      </c>
      <c r="D3912" s="37" t="s">
        <v>100</v>
      </c>
      <c r="E3912" s="31">
        <v>81</v>
      </c>
      <c r="F3912" s="48">
        <v>19869</v>
      </c>
      <c r="G3912" s="37" t="s">
        <v>334</v>
      </c>
      <c r="H3912" s="37" t="s">
        <v>250</v>
      </c>
      <c r="I3912" s="37" t="s">
        <v>79</v>
      </c>
      <c r="J3912" s="37" t="s">
        <v>80</v>
      </c>
      <c r="K3912" s="38">
        <v>1</v>
      </c>
      <c r="L3912" s="37" t="s">
        <v>93</v>
      </c>
      <c r="M3912" s="31">
        <v>5</v>
      </c>
    </row>
    <row spans="1:13" s="31" customFormat="1" ht="15.75" customHeight="1" x14ac:dyDescent="0.2" outlineLevel="0" r="3913">
      <c r="A3913" s="31">
        <v>3912</v>
      </c>
      <c r="B3913" s="37" t="s">
        <v>9030</v>
      </c>
      <c r="C3913" s="37" t="s">
        <v>11038</v>
      </c>
      <c r="D3913" s="37" t="s">
        <v>74</v>
      </c>
      <c r="E3913" s="31">
        <v>89</v>
      </c>
      <c r="F3913" s="48">
        <v>31712</v>
      </c>
      <c r="G3913" s="37" t="s">
        <v>431</v>
      </c>
      <c r="H3913" s="37" t="s">
        <v>191</v>
      </c>
      <c r="I3913" s="37" t="s">
        <v>104</v>
      </c>
      <c r="J3913" s="37" t="s">
        <v>80</v>
      </c>
      <c r="K3913" s="31">
        <v>1</v>
      </c>
      <c r="L3913" s="37" t="s">
        <v>93</v>
      </c>
      <c r="M3913" s="31">
        <v>22</v>
      </c>
    </row>
    <row spans="1:13" s="31" customFormat="1" ht="15.75" customHeight="1" x14ac:dyDescent="0.2" outlineLevel="0" r="3914">
      <c r="A3914" s="31">
        <v>3913</v>
      </c>
      <c r="B3914" s="37" t="s">
        <v>11039</v>
      </c>
      <c r="C3914" s="37" t="s">
        <v>11040</v>
      </c>
      <c r="D3914" s="37" t="s">
        <v>100</v>
      </c>
      <c r="E3914" s="31">
        <v>11</v>
      </c>
      <c r="F3914" s="48">
        <v>21913</v>
      </c>
      <c r="G3914" s="37" t="s">
        <v>919</v>
      </c>
      <c r="H3914" s="37" t="s">
        <v>147</v>
      </c>
      <c r="I3914" s="37" t="s">
        <v>79</v>
      </c>
      <c r="J3914" s="37" t="s">
        <v>80</v>
      </c>
      <c r="K3914" s="37" t="s">
        <v>4860</v>
      </c>
      <c r="L3914" s="37" t="s">
        <v>81</v>
      </c>
      <c r="M3914" s="31">
        <v>6</v>
      </c>
    </row>
    <row spans="1:13" s="31" customFormat="1" ht="15.75" customHeight="1" x14ac:dyDescent="0.2" outlineLevel="0" r="3915">
      <c r="A3915" s="31">
        <v>3914</v>
      </c>
      <c r="B3915" s="37" t="s">
        <v>11041</v>
      </c>
      <c r="C3915" s="37" t="s">
        <v>5072</v>
      </c>
      <c r="D3915" s="37" t="s">
        <v>100</v>
      </c>
      <c r="E3915" s="31">
        <v>79</v>
      </c>
      <c r="F3915" s="48">
        <v>32284</v>
      </c>
      <c r="G3915" s="37" t="s">
        <v>322</v>
      </c>
      <c r="H3915" s="37" t="s">
        <v>130</v>
      </c>
      <c r="I3915" s="37" t="s">
        <v>104</v>
      </c>
      <c r="J3915" s="37" t="s">
        <v>80</v>
      </c>
      <c r="K3915" s="37" t="s">
        <v>4869</v>
      </c>
      <c r="L3915" s="37" t="s">
        <v>81</v>
      </c>
      <c r="M3915" s="31">
        <v>22</v>
      </c>
    </row>
    <row spans="1:13" s="31" customFormat="1" ht="15.75" customHeight="1" x14ac:dyDescent="0.2" outlineLevel="0" r="3916">
      <c r="A3916" s="31">
        <v>3915</v>
      </c>
      <c r="B3916" s="37" t="s">
        <v>11042</v>
      </c>
      <c r="C3916" s="37" t="s">
        <v>11043</v>
      </c>
      <c r="D3916" s="37" t="s">
        <v>100</v>
      </c>
      <c r="E3916" s="31">
        <v>17</v>
      </c>
      <c r="F3916" s="48">
        <v>21724</v>
      </c>
      <c r="G3916" s="37" t="s">
        <v>1328</v>
      </c>
      <c r="H3916" s="37" t="s">
        <v>103</v>
      </c>
      <c r="I3916" s="37" t="s">
        <v>104</v>
      </c>
      <c r="J3916" s="37" t="s">
        <v>80</v>
      </c>
      <c r="K3916" s="37" t="s">
        <v>4719</v>
      </c>
      <c r="L3916" s="37" t="s">
        <v>93</v>
      </c>
      <c r="M3916" s="31">
        <v>15</v>
      </c>
    </row>
    <row spans="1:13" s="31" customFormat="1" ht="15.75" customHeight="1" x14ac:dyDescent="0.2" outlineLevel="0" r="3917">
      <c r="A3917" s="31">
        <v>3916</v>
      </c>
      <c r="B3917" s="37" t="s">
        <v>8174</v>
      </c>
      <c r="D3917" s="37" t="s">
        <v>100</v>
      </c>
      <c r="E3917" s="31">
        <v>31</v>
      </c>
      <c r="F3917" s="48">
        <v>21475</v>
      </c>
      <c r="H3917" s="37" t="s">
        <v>147</v>
      </c>
      <c r="I3917" s="37" t="s">
        <v>104</v>
      </c>
      <c r="J3917" s="37" t="s">
        <v>80</v>
      </c>
      <c r="K3917" s="37" t="s">
        <v>4929</v>
      </c>
      <c r="L3917" s="37" t="s">
        <v>81</v>
      </c>
      <c r="M3917" s="31">
        <v>17</v>
      </c>
    </row>
    <row spans="1:13" s="31" customFormat="1" ht="15.75" customHeight="1" x14ac:dyDescent="0.2" outlineLevel="0" r="3918">
      <c r="A3918" s="31">
        <v>3917</v>
      </c>
      <c r="B3918" s="37" t="s">
        <v>11044</v>
      </c>
      <c r="C3918" s="37" t="s">
        <v>11045</v>
      </c>
      <c r="D3918" s="37" t="s">
        <v>74</v>
      </c>
      <c r="E3918" s="31">
        <v>79</v>
      </c>
      <c r="F3918" s="48">
        <v>35790</v>
      </c>
      <c r="G3918" s="37" t="s">
        <v>1581</v>
      </c>
      <c r="H3918" s="37" t="s">
        <v>78</v>
      </c>
      <c r="I3918" s="37" t="s">
        <v>79</v>
      </c>
      <c r="J3918" s="37" t="s">
        <v>80</v>
      </c>
      <c r="K3918" s="31">
        <v>-0.5</v>
      </c>
      <c r="L3918" s="37" t="s">
        <v>93</v>
      </c>
      <c r="M3918" s="31">
        <v>4</v>
      </c>
    </row>
    <row spans="1:13" s="31" customFormat="1" ht="15.75" customHeight="1" x14ac:dyDescent="0.2" outlineLevel="0" r="3919">
      <c r="A3919" s="31">
        <v>3918</v>
      </c>
      <c r="B3919" s="37" t="s">
        <v>5010</v>
      </c>
      <c r="C3919" s="37" t="s">
        <v>11046</v>
      </c>
      <c r="D3919" s="37" t="s">
        <v>100</v>
      </c>
      <c r="E3919" s="31">
        <v>52</v>
      </c>
      <c r="F3919" s="48">
        <v>28311</v>
      </c>
      <c r="G3919" s="37" t="s">
        <v>804</v>
      </c>
      <c r="H3919" s="37" t="s">
        <v>250</v>
      </c>
      <c r="I3919" s="37" t="s">
        <v>131</v>
      </c>
      <c r="J3919" s="37" t="s">
        <v>80</v>
      </c>
      <c r="K3919" s="37" t="s">
        <v>4997</v>
      </c>
      <c r="L3919" s="37" t="s">
        <v>93</v>
      </c>
      <c r="M3919" s="31">
        <v>18</v>
      </c>
    </row>
    <row spans="1:13" s="31" customFormat="1" ht="15.75" customHeight="1" x14ac:dyDescent="0.2" outlineLevel="0" r="3920">
      <c r="A3920" s="31">
        <v>3919</v>
      </c>
      <c r="B3920" s="37" t="s">
        <v>11047</v>
      </c>
      <c r="C3920" s="37" t="s">
        <v>11048</v>
      </c>
      <c r="D3920" s="37" t="s">
        <v>100</v>
      </c>
      <c r="E3920" s="31">
        <v>38</v>
      </c>
      <c r="F3920" s="48">
        <v>23222</v>
      </c>
      <c r="G3920" s="37" t="s">
        <v>408</v>
      </c>
      <c r="H3920" s="37" t="s">
        <v>103</v>
      </c>
      <c r="I3920" s="37" t="s">
        <v>131</v>
      </c>
      <c r="J3920" s="37" t="s">
        <v>80</v>
      </c>
      <c r="K3920" s="37" t="s">
        <v>5016</v>
      </c>
      <c r="L3920" s="37" t="s">
        <v>93</v>
      </c>
      <c r="M3920" s="31">
        <v>18</v>
      </c>
    </row>
    <row spans="1:13" s="31" customFormat="1" ht="15.75" customHeight="1" x14ac:dyDescent="0.2" outlineLevel="0" r="3921">
      <c r="A3921" s="31">
        <v>3920</v>
      </c>
      <c r="B3921" s="37" t="s">
        <v>7802</v>
      </c>
      <c r="C3921" s="37" t="s">
        <v>11049</v>
      </c>
      <c r="D3921" s="37" t="s">
        <v>74</v>
      </c>
      <c r="E3921" s="31">
        <v>90</v>
      </c>
      <c r="F3921" s="48">
        <v>22302</v>
      </c>
      <c r="G3921" s="37" t="s">
        <v>175</v>
      </c>
      <c r="H3921" s="37" t="s">
        <v>183</v>
      </c>
      <c r="I3921" s="37" t="s">
        <v>79</v>
      </c>
      <c r="J3921" s="37" t="s">
        <v>80</v>
      </c>
      <c r="K3921" s="37" t="s">
        <v>5009</v>
      </c>
      <c r="L3921" s="37" t="s">
        <v>81</v>
      </c>
      <c r="M3921" s="31">
        <v>9</v>
      </c>
    </row>
    <row spans="1:13" s="31" customFormat="1" ht="15.75" customHeight="1" x14ac:dyDescent="0.2" outlineLevel="0" r="3922">
      <c r="A3922" s="31">
        <v>3921</v>
      </c>
      <c r="B3922" s="37" t="s">
        <v>5672</v>
      </c>
      <c r="C3922" s="37" t="s">
        <v>11050</v>
      </c>
      <c r="D3922" s="37" t="s">
        <v>100</v>
      </c>
      <c r="E3922" s="31">
        <v>93</v>
      </c>
      <c r="F3922" s="48">
        <v>27828</v>
      </c>
      <c r="G3922" s="37" t="s">
        <v>557</v>
      </c>
      <c r="H3922" s="37" t="s">
        <v>78</v>
      </c>
      <c r="I3922" s="37" t="s">
        <v>131</v>
      </c>
      <c r="J3922" s="37" t="s">
        <v>80</v>
      </c>
      <c r="K3922" s="49">
        <v>43132</v>
      </c>
      <c r="L3922" s="37" t="s">
        <v>93</v>
      </c>
      <c r="M3922" s="31">
        <v>10</v>
      </c>
    </row>
    <row spans="1:13" s="31" customFormat="1" ht="15.75" customHeight="1" x14ac:dyDescent="0.2" outlineLevel="0" r="3923">
      <c r="A3923" s="31">
        <v>3922</v>
      </c>
      <c r="B3923" s="37" t="s">
        <v>3860</v>
      </c>
      <c r="C3923" s="37" t="s">
        <v>11051</v>
      </c>
      <c r="D3923" s="37" t="s">
        <v>74</v>
      </c>
      <c r="E3923" s="31">
        <v>90</v>
      </c>
      <c r="F3923" s="48">
        <v>29735</v>
      </c>
      <c r="G3923" s="37" t="s">
        <v>2348</v>
      </c>
      <c r="H3923" s="37" t="s">
        <v>103</v>
      </c>
      <c r="I3923" s="37" t="s">
        <v>79</v>
      </c>
      <c r="J3923" s="37" t="s">
        <v>80</v>
      </c>
      <c r="L3923" s="37" t="s">
        <v>81</v>
      </c>
      <c r="M3923" s="31">
        <v>3</v>
      </c>
    </row>
    <row spans="1:13" s="31" customFormat="1" ht="15.75" customHeight="1" x14ac:dyDescent="0.2" outlineLevel="0" r="3924">
      <c r="A3924" s="31">
        <v>3923</v>
      </c>
      <c r="B3924" s="37" t="s">
        <v>4251</v>
      </c>
      <c r="C3924" s="37" t="s">
        <v>11052</v>
      </c>
      <c r="D3924" s="37" t="s">
        <v>74</v>
      </c>
      <c r="E3924" s="31">
        <v>90</v>
      </c>
      <c r="F3924" s="48">
        <v>28494</v>
      </c>
      <c r="G3924" s="37" t="s">
        <v>414</v>
      </c>
      <c r="H3924" s="37" t="s">
        <v>103</v>
      </c>
      <c r="I3924" s="37" t="s">
        <v>131</v>
      </c>
      <c r="J3924" s="37" t="s">
        <v>80</v>
      </c>
      <c r="K3924" s="37" t="s">
        <v>4775</v>
      </c>
      <c r="L3924" s="37" t="s">
        <v>93</v>
      </c>
      <c r="M3924" s="31">
        <v>16</v>
      </c>
    </row>
    <row spans="1:13" s="31" customFormat="1" ht="15.75" customHeight="1" x14ac:dyDescent="0.2" outlineLevel="0" r="3925">
      <c r="A3925" s="31">
        <v>3924</v>
      </c>
      <c r="B3925" s="37" t="s">
        <v>2711</v>
      </c>
      <c r="C3925" s="37" t="s">
        <v>11053</v>
      </c>
      <c r="D3925" s="37" t="s">
        <v>74</v>
      </c>
      <c r="E3925" s="31">
        <v>72</v>
      </c>
      <c r="F3925" s="48">
        <v>27944</v>
      </c>
      <c r="G3925" s="37" t="s">
        <v>607</v>
      </c>
      <c r="H3925" s="37" t="s">
        <v>92</v>
      </c>
      <c r="I3925" s="37" t="s">
        <v>131</v>
      </c>
      <c r="J3925" s="37" t="s">
        <v>80</v>
      </c>
      <c r="K3925" s="37" t="s">
        <v>4782</v>
      </c>
      <c r="L3925" s="37" t="s">
        <v>81</v>
      </c>
      <c r="M3925" s="31">
        <v>10</v>
      </c>
    </row>
    <row spans="1:13" s="31" customFormat="1" ht="15.75" customHeight="1" x14ac:dyDescent="0.2" outlineLevel="0" r="3926">
      <c r="A3926" s="31">
        <v>3925</v>
      </c>
      <c r="B3926" s="37" t="s">
        <v>11054</v>
      </c>
      <c r="C3926" s="37" t="s">
        <v>3040</v>
      </c>
      <c r="D3926" s="37" t="s">
        <v>100</v>
      </c>
      <c r="E3926" s="31">
        <v>81</v>
      </c>
      <c r="F3926" s="48">
        <v>28819</v>
      </c>
      <c r="G3926" s="37" t="s">
        <v>1328</v>
      </c>
      <c r="H3926" s="37" t="s">
        <v>250</v>
      </c>
      <c r="I3926" s="37" t="s">
        <v>131</v>
      </c>
      <c r="J3926" s="37" t="s">
        <v>80</v>
      </c>
      <c r="L3926" s="37" t="s">
        <v>93</v>
      </c>
      <c r="M3926" s="31">
        <v>7</v>
      </c>
    </row>
    <row spans="1:13" s="31" customFormat="1" ht="15.75" customHeight="1" x14ac:dyDescent="0.2" outlineLevel="0" r="3927">
      <c r="A3927" s="31">
        <v>3926</v>
      </c>
      <c r="B3927" s="37" t="s">
        <v>11055</v>
      </c>
      <c r="C3927" s="37" t="s">
        <v>11056</v>
      </c>
      <c r="D3927" s="37" t="s">
        <v>74</v>
      </c>
      <c r="E3927" s="31">
        <v>24</v>
      </c>
      <c r="F3927" s="48">
        <v>19971</v>
      </c>
      <c r="G3927" s="37" t="s">
        <v>263</v>
      </c>
      <c r="H3927" s="37" t="s">
        <v>78</v>
      </c>
      <c r="I3927" s="37" t="s">
        <v>79</v>
      </c>
      <c r="J3927" s="37" t="s">
        <v>80</v>
      </c>
      <c r="K3927" s="37" t="s">
        <v>4749</v>
      </c>
      <c r="L3927" s="37" t="s">
        <v>81</v>
      </c>
      <c r="M3927" s="31">
        <v>18</v>
      </c>
    </row>
    <row spans="1:13" s="31" customFormat="1" ht="15.75" customHeight="1" x14ac:dyDescent="0.2" outlineLevel="0" r="3928">
      <c r="A3928" s="31">
        <v>3927</v>
      </c>
      <c r="B3928" s="37" t="s">
        <v>4318</v>
      </c>
      <c r="D3928" s="37" t="s">
        <v>74</v>
      </c>
      <c r="E3928" s="31">
        <v>29</v>
      </c>
      <c r="F3928" s="48">
        <v>28497</v>
      </c>
      <c r="G3928" s="37" t="s">
        <v>497</v>
      </c>
      <c r="H3928" s="37" t="s">
        <v>78</v>
      </c>
      <c r="I3928" s="37" t="s">
        <v>79</v>
      </c>
      <c r="J3928" s="37" t="s">
        <v>80</v>
      </c>
      <c r="K3928" s="37" t="s">
        <v>5233</v>
      </c>
      <c r="L3928" s="37" t="s">
        <v>81</v>
      </c>
      <c r="M3928" s="31">
        <v>7</v>
      </c>
    </row>
    <row spans="1:13" s="31" customFormat="1" ht="15.75" customHeight="1" x14ac:dyDescent="0.2" outlineLevel="0" r="3929">
      <c r="A3929" s="31">
        <v>3928</v>
      </c>
      <c r="B3929" s="37" t="s">
        <v>11057</v>
      </c>
      <c r="C3929" s="37" t="s">
        <v>11058</v>
      </c>
      <c r="D3929" s="37" t="s">
        <v>100</v>
      </c>
      <c r="E3929" s="31">
        <v>71</v>
      </c>
      <c r="F3929" s="48">
        <v>30057</v>
      </c>
      <c r="H3929" s="37" t="s">
        <v>92</v>
      </c>
      <c r="I3929" s="37" t="s">
        <v>104</v>
      </c>
      <c r="J3929" s="37" t="s">
        <v>80</v>
      </c>
      <c r="K3929" s="37" t="s">
        <v>4706</v>
      </c>
      <c r="L3929" s="37" t="s">
        <v>81</v>
      </c>
      <c r="M3929" s="31">
        <v>6</v>
      </c>
    </row>
    <row spans="1:13" s="31" customFormat="1" ht="15.75" customHeight="1" x14ac:dyDescent="0.2" outlineLevel="0" r="3930">
      <c r="A3930" s="31">
        <v>3929</v>
      </c>
      <c r="B3930" s="37" t="s">
        <v>2839</v>
      </c>
      <c r="C3930" s="37" t="s">
        <v>11059</v>
      </c>
      <c r="D3930" s="37" t="s">
        <v>100</v>
      </c>
      <c r="E3930" s="31">
        <v>50</v>
      </c>
      <c r="F3930" s="48">
        <v>32799</v>
      </c>
      <c r="H3930" s="37" t="s">
        <v>250</v>
      </c>
      <c r="I3930" s="37" t="s">
        <v>104</v>
      </c>
      <c r="J3930" s="37" t="s">
        <v>80</v>
      </c>
      <c r="K3930" s="37" t="s">
        <v>5100</v>
      </c>
      <c r="L3930" s="37" t="s">
        <v>81</v>
      </c>
      <c r="M3930" s="31">
        <v>10</v>
      </c>
    </row>
    <row spans="1:13" s="31" customFormat="1" ht="15.75" customHeight="1" x14ac:dyDescent="0.2" outlineLevel="0" r="3931">
      <c r="A3931" s="31">
        <v>3930</v>
      </c>
      <c r="B3931" s="37" t="s">
        <v>11060</v>
      </c>
      <c r="C3931" s="37" t="s">
        <v>8877</v>
      </c>
      <c r="D3931" s="37" t="s">
        <v>100</v>
      </c>
      <c r="E3931" s="31">
        <v>43</v>
      </c>
      <c r="F3931" s="48">
        <v>32148</v>
      </c>
      <c r="H3931" s="37" t="s">
        <v>103</v>
      </c>
      <c r="I3931" s="37" t="s">
        <v>131</v>
      </c>
      <c r="J3931" s="37" t="s">
        <v>80</v>
      </c>
      <c r="K3931" s="37" t="s">
        <v>4725</v>
      </c>
      <c r="L3931" s="37" t="s">
        <v>93</v>
      </c>
      <c r="M3931" s="31">
        <v>22</v>
      </c>
    </row>
    <row spans="1:13" s="31" customFormat="1" ht="15.75" customHeight="1" x14ac:dyDescent="0.2" outlineLevel="0" r="3932">
      <c r="A3932" s="31">
        <v>3931</v>
      </c>
      <c r="B3932" s="37" t="s">
        <v>7230</v>
      </c>
      <c r="C3932" s="37" t="s">
        <v>11061</v>
      </c>
      <c r="D3932" s="37" t="s">
        <v>473</v>
      </c>
      <c r="E3932" s="31">
        <v>19</v>
      </c>
      <c r="H3932" s="37" t="s">
        <v>161</v>
      </c>
      <c r="I3932" s="37" t="s">
        <v>131</v>
      </c>
      <c r="J3932" s="37" t="s">
        <v>80</v>
      </c>
      <c r="L3932" s="37" t="s">
        <v>81</v>
      </c>
    </row>
    <row spans="1:13" s="31" customFormat="1" ht="15.75" customHeight="1" x14ac:dyDescent="0.2" outlineLevel="0" r="3933">
      <c r="A3933" s="31">
        <v>3932</v>
      </c>
      <c r="B3933" s="37" t="s">
        <v>11062</v>
      </c>
      <c r="C3933" s="37" t="s">
        <v>11063</v>
      </c>
      <c r="D3933" s="37" t="s">
        <v>74</v>
      </c>
      <c r="E3933" s="31">
        <v>85</v>
      </c>
      <c r="F3933" s="48">
        <v>31603</v>
      </c>
      <c r="G3933" s="37" t="s">
        <v>952</v>
      </c>
      <c r="H3933" s="37" t="s">
        <v>103</v>
      </c>
      <c r="I3933" s="37" t="s">
        <v>79</v>
      </c>
      <c r="J3933" s="37" t="s">
        <v>80</v>
      </c>
      <c r="K3933" s="37" t="s">
        <v>4884</v>
      </c>
      <c r="L3933" s="37" t="s">
        <v>93</v>
      </c>
      <c r="M3933" s="31">
        <v>11</v>
      </c>
    </row>
    <row spans="1:13" s="31" customFormat="1" ht="15.75" customHeight="1" x14ac:dyDescent="0.2" outlineLevel="0" r="3934">
      <c r="A3934" s="31">
        <v>3933</v>
      </c>
      <c r="B3934" s="37" t="s">
        <v>11064</v>
      </c>
      <c r="C3934" s="37" t="s">
        <v>11065</v>
      </c>
      <c r="D3934" s="37" t="s">
        <v>100</v>
      </c>
      <c r="E3934" s="31">
        <v>65</v>
      </c>
      <c r="F3934" s="48">
        <v>30502</v>
      </c>
      <c r="H3934" s="37" t="s">
        <v>250</v>
      </c>
      <c r="I3934" s="37" t="s">
        <v>131</v>
      </c>
      <c r="J3934" s="37" t="s">
        <v>80</v>
      </c>
      <c r="K3934" s="50">
        <v>100</v>
      </c>
      <c r="L3934" s="37" t="s">
        <v>81</v>
      </c>
      <c r="M3934" s="31">
        <v>10</v>
      </c>
    </row>
    <row spans="1:13" s="31" customFormat="1" ht="15.75" customHeight="1" x14ac:dyDescent="0.2" outlineLevel="0" r="3935">
      <c r="A3935" s="31">
        <v>3934</v>
      </c>
      <c r="B3935" s="37" t="s">
        <v>11066</v>
      </c>
      <c r="C3935" s="37" t="s">
        <v>11067</v>
      </c>
      <c r="D3935" s="37" t="s">
        <v>100</v>
      </c>
      <c r="E3935" s="31">
        <v>38</v>
      </c>
      <c r="F3935" s="48">
        <v>28454</v>
      </c>
      <c r="G3935" s="37" t="s">
        <v>958</v>
      </c>
      <c r="H3935" s="37" t="s">
        <v>78</v>
      </c>
      <c r="I3935" s="37" t="s">
        <v>79</v>
      </c>
      <c r="J3935" s="37" t="s">
        <v>80</v>
      </c>
      <c r="K3935" s="37" t="s">
        <v>4842</v>
      </c>
      <c r="L3935" s="37" t="s">
        <v>81</v>
      </c>
      <c r="M3935" s="31">
        <v>16</v>
      </c>
    </row>
    <row spans="1:13" s="31" customFormat="1" ht="15.75" customHeight="1" x14ac:dyDescent="0.2" outlineLevel="0" r="3936">
      <c r="A3936" s="31">
        <v>3935</v>
      </c>
      <c r="B3936" s="37" t="s">
        <v>4021</v>
      </c>
      <c r="C3936" s="37" t="s">
        <v>11068</v>
      </c>
      <c r="D3936" s="37" t="s">
        <v>473</v>
      </c>
      <c r="E3936" s="31">
        <v>72</v>
      </c>
      <c r="H3936" s="37" t="s">
        <v>161</v>
      </c>
      <c r="I3936" s="37" t="s">
        <v>131</v>
      </c>
      <c r="J3936" s="37" t="s">
        <v>80</v>
      </c>
      <c r="L3936" s="37" t="s">
        <v>81</v>
      </c>
    </row>
    <row spans="1:13" s="31" customFormat="1" ht="15.75" customHeight="1" x14ac:dyDescent="0.2" outlineLevel="0" r="3937">
      <c r="A3937" s="31">
        <v>3936</v>
      </c>
      <c r="B3937" s="37" t="s">
        <v>11069</v>
      </c>
      <c r="C3937" s="37" t="s">
        <v>11070</v>
      </c>
      <c r="D3937" s="37" t="s">
        <v>74</v>
      </c>
      <c r="E3937" s="31">
        <v>57</v>
      </c>
      <c r="F3937" s="48">
        <v>22040</v>
      </c>
      <c r="G3937" s="37" t="s">
        <v>312</v>
      </c>
      <c r="H3937" s="37" t="s">
        <v>103</v>
      </c>
      <c r="I3937" s="37" t="s">
        <v>104</v>
      </c>
      <c r="J3937" s="37" t="s">
        <v>80</v>
      </c>
      <c r="K3937" s="37" t="s">
        <v>4842</v>
      </c>
      <c r="L3937" s="37" t="s">
        <v>81</v>
      </c>
      <c r="M3937" s="31">
        <v>16</v>
      </c>
    </row>
    <row spans="1:13" s="31" customFormat="1" ht="15.75" customHeight="1" x14ac:dyDescent="0.2" outlineLevel="0" r="3938">
      <c r="A3938" s="31">
        <v>3937</v>
      </c>
      <c r="B3938" s="37" t="s">
        <v>11071</v>
      </c>
      <c r="C3938" s="37" t="s">
        <v>11072</v>
      </c>
      <c r="D3938" s="37" t="s">
        <v>74</v>
      </c>
      <c r="E3938" s="31">
        <v>81</v>
      </c>
      <c r="F3938" s="48">
        <v>28648</v>
      </c>
      <c r="G3938" s="37" t="s">
        <v>2348</v>
      </c>
      <c r="H3938" s="37" t="s">
        <v>92</v>
      </c>
      <c r="I3938" s="37" t="s">
        <v>79</v>
      </c>
      <c r="J3938" s="37" t="s">
        <v>80</v>
      </c>
      <c r="K3938" s="37" t="s">
        <v>5513</v>
      </c>
      <c r="L3938" s="37" t="s">
        <v>93</v>
      </c>
      <c r="M3938" s="31">
        <v>12</v>
      </c>
    </row>
    <row spans="1:13" s="31" customFormat="1" ht="15.75" customHeight="1" x14ac:dyDescent="0.2" outlineLevel="0" r="3939">
      <c r="A3939" s="31">
        <v>3938</v>
      </c>
      <c r="B3939" s="37" t="s">
        <v>11073</v>
      </c>
      <c r="C3939" s="37" t="s">
        <v>11074</v>
      </c>
      <c r="D3939" s="37" t="s">
        <v>100</v>
      </c>
      <c r="E3939" s="31">
        <v>25</v>
      </c>
      <c r="F3939" s="48">
        <v>26882</v>
      </c>
      <c r="G3939" s="37" t="s">
        <v>263</v>
      </c>
      <c r="H3939" s="37" t="s">
        <v>103</v>
      </c>
      <c r="I3939" s="37" t="s">
        <v>131</v>
      </c>
      <c r="J3939" s="37" t="s">
        <v>80</v>
      </c>
      <c r="K3939" s="37" t="s">
        <v>4982</v>
      </c>
      <c r="L3939" s="37" t="s">
        <v>81</v>
      </c>
      <c r="M3939" s="31">
        <v>9</v>
      </c>
    </row>
    <row spans="1:13" s="31" customFormat="1" ht="15.75" customHeight="1" x14ac:dyDescent="0.2" outlineLevel="0" r="3940">
      <c r="A3940" s="31">
        <v>3939</v>
      </c>
      <c r="B3940" s="37" t="s">
        <v>7232</v>
      </c>
      <c r="C3940" s="37" t="s">
        <v>11075</v>
      </c>
      <c r="D3940" s="37" t="s">
        <v>74</v>
      </c>
      <c r="E3940" s="31">
        <v>67</v>
      </c>
      <c r="F3940" s="48">
        <v>29762</v>
      </c>
      <c r="H3940" s="37" t="s">
        <v>78</v>
      </c>
      <c r="I3940" s="37" t="s">
        <v>104</v>
      </c>
      <c r="J3940" s="37" t="s">
        <v>80</v>
      </c>
      <c r="K3940" s="37" t="s">
        <v>4881</v>
      </c>
      <c r="L3940" s="37" t="s">
        <v>93</v>
      </c>
      <c r="M3940" s="31">
        <v>15</v>
      </c>
    </row>
    <row spans="1:13" s="31" customFormat="1" ht="15.75" customHeight="1" x14ac:dyDescent="0.2" outlineLevel="0" r="3941">
      <c r="A3941" s="31">
        <v>3940</v>
      </c>
      <c r="B3941" s="37" t="s">
        <v>11076</v>
      </c>
      <c r="C3941" s="37" t="s">
        <v>11077</v>
      </c>
      <c r="D3941" s="37" t="s">
        <v>100</v>
      </c>
      <c r="E3941" s="31">
        <v>9</v>
      </c>
      <c r="F3941" s="48">
        <v>28447</v>
      </c>
      <c r="G3941" s="37" t="s">
        <v>750</v>
      </c>
      <c r="H3941" s="37" t="s">
        <v>147</v>
      </c>
      <c r="I3941" s="37" t="s">
        <v>79</v>
      </c>
      <c r="J3941" s="37" t="s">
        <v>80</v>
      </c>
      <c r="K3941" s="31">
        <v>0</v>
      </c>
      <c r="L3941" s="37" t="s">
        <v>93</v>
      </c>
      <c r="M3941" s="31">
        <v>9</v>
      </c>
    </row>
    <row spans="1:13" s="31" customFormat="1" ht="15.75" customHeight="1" x14ac:dyDescent="0.2" outlineLevel="0" r="3942">
      <c r="A3942" s="31">
        <v>3941</v>
      </c>
      <c r="B3942" s="37" t="s">
        <v>11078</v>
      </c>
      <c r="C3942" s="37" t="s">
        <v>11079</v>
      </c>
      <c r="D3942" s="37" t="s">
        <v>100</v>
      </c>
      <c r="E3942" s="31">
        <v>27</v>
      </c>
      <c r="F3942" s="48">
        <v>28613</v>
      </c>
      <c r="G3942" s="37" t="s">
        <v>1340</v>
      </c>
      <c r="H3942" s="37" t="s">
        <v>78</v>
      </c>
      <c r="I3942" s="37" t="s">
        <v>79</v>
      </c>
      <c r="J3942" s="37" t="s">
        <v>80</v>
      </c>
      <c r="K3942" s="37" t="s">
        <v>4778</v>
      </c>
      <c r="L3942" s="37" t="s">
        <v>81</v>
      </c>
      <c r="M3942" s="31">
        <v>11</v>
      </c>
    </row>
    <row spans="1:13" s="31" customFormat="1" ht="15.75" customHeight="1" x14ac:dyDescent="0.2" outlineLevel="0" r="3943">
      <c r="A3943" s="31">
        <v>3942</v>
      </c>
      <c r="B3943" s="37" t="s">
        <v>5238</v>
      </c>
      <c r="C3943" s="37" t="s">
        <v>11080</v>
      </c>
      <c r="D3943" s="37" t="s">
        <v>100</v>
      </c>
      <c r="E3943" s="31">
        <v>82</v>
      </c>
      <c r="F3943" s="48">
        <v>23834</v>
      </c>
      <c r="G3943" s="37" t="s">
        <v>2580</v>
      </c>
      <c r="H3943" s="37" t="s">
        <v>78</v>
      </c>
      <c r="I3943" s="37" t="s">
        <v>79</v>
      </c>
      <c r="J3943" s="37" t="s">
        <v>80</v>
      </c>
      <c r="K3943" s="37" t="s">
        <v>4916</v>
      </c>
      <c r="L3943" s="37" t="s">
        <v>93</v>
      </c>
      <c r="M3943" s="31">
        <v>12</v>
      </c>
    </row>
    <row spans="1:13" s="31" customFormat="1" ht="15.75" customHeight="1" x14ac:dyDescent="0.2" outlineLevel="0" r="3944">
      <c r="A3944" s="31">
        <v>3943</v>
      </c>
      <c r="B3944" s="37" t="s">
        <v>10578</v>
      </c>
      <c r="C3944" s="37" t="s">
        <v>8060</v>
      </c>
      <c r="D3944" s="37" t="s">
        <v>74</v>
      </c>
      <c r="E3944" s="31">
        <v>19</v>
      </c>
      <c r="F3944" s="48">
        <v>35794</v>
      </c>
      <c r="G3944" s="37" t="s">
        <v>2418</v>
      </c>
      <c r="H3944" s="37" t="s">
        <v>103</v>
      </c>
      <c r="I3944" s="37" t="s">
        <v>104</v>
      </c>
      <c r="J3944" s="37" t="s">
        <v>80</v>
      </c>
      <c r="K3944" s="50">
        <v>100</v>
      </c>
      <c r="L3944" s="37" t="s">
        <v>93</v>
      </c>
      <c r="M3944" s="31">
        <v>2</v>
      </c>
    </row>
    <row spans="1:13" s="31" customFormat="1" ht="15.75" customHeight="1" x14ac:dyDescent="0.2" outlineLevel="0" r="3945">
      <c r="A3945" s="31">
        <v>3944</v>
      </c>
      <c r="B3945" s="37" t="s">
        <v>11081</v>
      </c>
      <c r="C3945" s="37" t="s">
        <v>11082</v>
      </c>
      <c r="D3945" s="37" t="s">
        <v>74</v>
      </c>
      <c r="E3945" s="31">
        <v>28</v>
      </c>
      <c r="F3945" s="48">
        <v>26788</v>
      </c>
      <c r="G3945" s="37" t="s">
        <v>628</v>
      </c>
      <c r="H3945" s="37" t="s">
        <v>161</v>
      </c>
      <c r="I3945" s="37" t="s">
        <v>104</v>
      </c>
      <c r="J3945" s="37" t="s">
        <v>80</v>
      </c>
      <c r="K3945" s="37" t="s">
        <v>4954</v>
      </c>
      <c r="L3945" s="37" t="s">
        <v>93</v>
      </c>
      <c r="M3945" s="31">
        <v>3</v>
      </c>
    </row>
    <row spans="1:13" s="31" customFormat="1" ht="15.75" customHeight="1" x14ac:dyDescent="0.2" outlineLevel="0" r="3946">
      <c r="A3946" s="31">
        <v>3945</v>
      </c>
      <c r="B3946" s="37" t="s">
        <v>11083</v>
      </c>
      <c r="C3946" s="37" t="s">
        <v>11084</v>
      </c>
      <c r="D3946" s="37" t="s">
        <v>74</v>
      </c>
      <c r="E3946" s="31">
        <v>77</v>
      </c>
      <c r="F3946" s="48">
        <v>34628</v>
      </c>
      <c r="H3946" s="37" t="s">
        <v>147</v>
      </c>
      <c r="I3946" s="37" t="s">
        <v>131</v>
      </c>
      <c r="J3946" s="37" t="s">
        <v>80</v>
      </c>
      <c r="K3946" s="50">
        <v>1E+96</v>
      </c>
      <c r="L3946" s="37" t="s">
        <v>93</v>
      </c>
      <c r="M3946" s="31">
        <v>7</v>
      </c>
    </row>
    <row spans="1:13" s="31" customFormat="1" ht="15.75" customHeight="1" x14ac:dyDescent="0.2" outlineLevel="0" r="3947">
      <c r="A3947" s="31">
        <v>3946</v>
      </c>
      <c r="B3947" s="37" t="s">
        <v>3370</v>
      </c>
      <c r="C3947" s="37" t="s">
        <v>11085</v>
      </c>
      <c r="D3947" s="37" t="s">
        <v>74</v>
      </c>
      <c r="E3947" s="31">
        <v>85</v>
      </c>
      <c r="F3947" s="48">
        <v>22090</v>
      </c>
      <c r="H3947" s="37" t="s">
        <v>147</v>
      </c>
      <c r="I3947" s="37" t="s">
        <v>131</v>
      </c>
      <c r="J3947" s="37" t="s">
        <v>80</v>
      </c>
      <c r="K3947" s="37" t="s">
        <v>4954</v>
      </c>
      <c r="L3947" s="37" t="s">
        <v>81</v>
      </c>
      <c r="M3947" s="31">
        <v>10</v>
      </c>
    </row>
    <row spans="1:13" s="31" customFormat="1" ht="15.75" customHeight="1" x14ac:dyDescent="0.2" outlineLevel="0" r="3948">
      <c r="A3948" s="31">
        <v>3947</v>
      </c>
      <c r="B3948" s="37" t="s">
        <v>11086</v>
      </c>
      <c r="C3948" s="37" t="s">
        <v>11087</v>
      </c>
      <c r="D3948" s="37" t="s">
        <v>100</v>
      </c>
      <c r="E3948" s="31">
        <v>26</v>
      </c>
      <c r="F3948" s="48">
        <v>25700</v>
      </c>
      <c r="G3948" s="37" t="s">
        <v>545</v>
      </c>
      <c r="H3948" s="37" t="s">
        <v>250</v>
      </c>
      <c r="I3948" s="37" t="s">
        <v>79</v>
      </c>
      <c r="J3948" s="37" t="s">
        <v>80</v>
      </c>
      <c r="K3948" s="37" t="s">
        <v>4869</v>
      </c>
      <c r="L3948" s="37" t="s">
        <v>93</v>
      </c>
      <c r="M3948" s="31">
        <v>12</v>
      </c>
    </row>
    <row spans="1:13" s="31" customFormat="1" ht="15.75" customHeight="1" x14ac:dyDescent="0.2" outlineLevel="0" r="3949">
      <c r="A3949" s="31">
        <v>3948</v>
      </c>
      <c r="B3949" s="37" t="s">
        <v>1030</v>
      </c>
      <c r="C3949" s="37" t="s">
        <v>11088</v>
      </c>
      <c r="D3949" s="37" t="s">
        <v>74</v>
      </c>
      <c r="E3949" s="31">
        <v>44</v>
      </c>
      <c r="F3949" s="48">
        <v>31585</v>
      </c>
      <c r="G3949" s="37" t="s">
        <v>1323</v>
      </c>
      <c r="H3949" s="37" t="s">
        <v>191</v>
      </c>
      <c r="I3949" s="37" t="s">
        <v>79</v>
      </c>
      <c r="J3949" s="37" t="s">
        <v>80</v>
      </c>
      <c r="K3949" s="37" t="s">
        <v>5493</v>
      </c>
      <c r="L3949" s="37" t="s">
        <v>93</v>
      </c>
      <c r="M3949" s="31">
        <v>13</v>
      </c>
    </row>
    <row spans="1:13" s="31" customFormat="1" ht="15.75" customHeight="1" x14ac:dyDescent="0.2" outlineLevel="0" r="3950">
      <c r="A3950" s="31">
        <v>3949</v>
      </c>
      <c r="B3950" s="37" t="s">
        <v>8291</v>
      </c>
      <c r="C3950" s="37" t="s">
        <v>11089</v>
      </c>
      <c r="D3950" s="37" t="s">
        <v>74</v>
      </c>
      <c r="E3950" s="31">
        <v>24</v>
      </c>
      <c r="F3950" s="48">
        <v>37244</v>
      </c>
      <c r="G3950" s="37" t="s">
        <v>2569</v>
      </c>
      <c r="H3950" s="37" t="s">
        <v>78</v>
      </c>
      <c r="I3950" s="37" t="s">
        <v>131</v>
      </c>
      <c r="J3950" s="37" t="s">
        <v>80</v>
      </c>
      <c r="K3950" s="31">
        <v>-0.5</v>
      </c>
      <c r="L3950" s="37" t="s">
        <v>81</v>
      </c>
      <c r="M3950" s="31">
        <v>1</v>
      </c>
    </row>
    <row spans="1:13" s="31" customFormat="1" ht="15.75" customHeight="1" x14ac:dyDescent="0.2" outlineLevel="0" r="3951">
      <c r="A3951" s="31">
        <v>3950</v>
      </c>
      <c r="B3951" s="37" t="s">
        <v>5449</v>
      </c>
      <c r="C3951" s="37" t="s">
        <v>11090</v>
      </c>
      <c r="D3951" s="37" t="s">
        <v>74</v>
      </c>
      <c r="E3951" s="31">
        <v>72</v>
      </c>
      <c r="F3951" s="48">
        <v>25088</v>
      </c>
      <c r="G3951" s="37" t="s">
        <v>491</v>
      </c>
      <c r="H3951" s="37" t="s">
        <v>103</v>
      </c>
      <c r="I3951" s="37" t="s">
        <v>131</v>
      </c>
      <c r="J3951" s="37" t="s">
        <v>80</v>
      </c>
      <c r="K3951" s="37" t="s">
        <v>4862</v>
      </c>
      <c r="L3951" s="37" t="s">
        <v>81</v>
      </c>
      <c r="M3951" s="31">
        <v>12</v>
      </c>
    </row>
    <row spans="1:13" s="31" customFormat="1" ht="15.75" customHeight="1" x14ac:dyDescent="0.2" outlineLevel="0" r="3952">
      <c r="A3952" s="31">
        <v>3951</v>
      </c>
      <c r="B3952" s="37" t="s">
        <v>8177</v>
      </c>
      <c r="C3952" s="37" t="s">
        <v>11091</v>
      </c>
      <c r="D3952" s="37" t="s">
        <v>74</v>
      </c>
      <c r="E3952" s="31">
        <v>39</v>
      </c>
      <c r="F3952" s="48">
        <v>27435</v>
      </c>
      <c r="G3952" s="37" t="s">
        <v>256</v>
      </c>
      <c r="H3952" s="37" t="s">
        <v>250</v>
      </c>
      <c r="I3952" s="37" t="s">
        <v>104</v>
      </c>
      <c r="J3952" s="37" t="s">
        <v>80</v>
      </c>
      <c r="K3952" s="37" t="s">
        <v>4833</v>
      </c>
      <c r="L3952" s="37" t="s">
        <v>81</v>
      </c>
      <c r="M3952" s="31">
        <v>9</v>
      </c>
    </row>
    <row spans="1:13" s="31" customFormat="1" ht="15.75" customHeight="1" x14ac:dyDescent="0.2" outlineLevel="0" r="3953">
      <c r="A3953" s="31">
        <v>3952</v>
      </c>
      <c r="B3953" s="37" t="s">
        <v>9729</v>
      </c>
      <c r="C3953" s="37" t="s">
        <v>11092</v>
      </c>
      <c r="D3953" s="37" t="s">
        <v>100</v>
      </c>
      <c r="E3953" s="31">
        <v>96</v>
      </c>
      <c r="F3953" s="48">
        <v>24967</v>
      </c>
      <c r="H3953" s="37" t="s">
        <v>78</v>
      </c>
      <c r="I3953" s="37" t="s">
        <v>104</v>
      </c>
      <c r="J3953" s="37" t="s">
        <v>80</v>
      </c>
      <c r="K3953" s="37" t="s">
        <v>4734</v>
      </c>
      <c r="L3953" s="37" t="s">
        <v>93</v>
      </c>
      <c r="M3953" s="31">
        <v>10</v>
      </c>
    </row>
    <row spans="1:13" s="31" customFormat="1" ht="15.75" customHeight="1" x14ac:dyDescent="0.2" outlineLevel="0" r="3954">
      <c r="A3954" s="31">
        <v>3953</v>
      </c>
      <c r="B3954" s="37" t="s">
        <v>1202</v>
      </c>
      <c r="C3954" s="37" t="s">
        <v>11093</v>
      </c>
      <c r="D3954" s="37" t="s">
        <v>100</v>
      </c>
      <c r="E3954" s="31">
        <v>79</v>
      </c>
      <c r="F3954" s="48">
        <v>36329</v>
      </c>
      <c r="G3954" s="37" t="s">
        <v>2112</v>
      </c>
      <c r="H3954" s="37" t="s">
        <v>191</v>
      </c>
      <c r="I3954" s="37" t="s">
        <v>104</v>
      </c>
      <c r="J3954" s="37" t="s">
        <v>80</v>
      </c>
      <c r="K3954" s="37" t="s">
        <v>5062</v>
      </c>
      <c r="L3954" s="37" t="s">
        <v>81</v>
      </c>
      <c r="M3954" s="31">
        <v>2</v>
      </c>
    </row>
    <row spans="1:13" s="31" customFormat="1" ht="15.75" customHeight="1" x14ac:dyDescent="0.2" outlineLevel="0" r="3955">
      <c r="A3955" s="31">
        <v>3954</v>
      </c>
      <c r="B3955" s="37" t="s">
        <v>11094</v>
      </c>
      <c r="C3955" s="37" t="s">
        <v>8490</v>
      </c>
      <c r="D3955" s="37" t="s">
        <v>74</v>
      </c>
      <c r="E3955" s="31">
        <v>63</v>
      </c>
      <c r="F3955" s="48">
        <v>36559</v>
      </c>
      <c r="G3955" s="37" t="s">
        <v>4120</v>
      </c>
      <c r="H3955" s="37" t="s">
        <v>103</v>
      </c>
      <c r="I3955" s="37" t="s">
        <v>131</v>
      </c>
      <c r="J3955" s="37" t="s">
        <v>80</v>
      </c>
      <c r="K3955" s="50">
        <v>-100</v>
      </c>
      <c r="L3955" s="37" t="s">
        <v>93</v>
      </c>
      <c r="M3955" s="31">
        <v>2</v>
      </c>
    </row>
    <row spans="1:13" s="31" customFormat="1" ht="15.75" customHeight="1" x14ac:dyDescent="0.2" outlineLevel="0" r="3956">
      <c r="A3956" s="31">
        <v>3955</v>
      </c>
      <c r="B3956" s="37" t="s">
        <v>6550</v>
      </c>
      <c r="C3956" s="37" t="s">
        <v>10778</v>
      </c>
      <c r="D3956" s="37" t="s">
        <v>100</v>
      </c>
      <c r="E3956" s="31">
        <v>87</v>
      </c>
      <c r="F3956" s="48">
        <v>25785</v>
      </c>
      <c r="G3956" s="37" t="s">
        <v>7227</v>
      </c>
      <c r="H3956" s="37" t="s">
        <v>415</v>
      </c>
      <c r="I3956" s="37" t="s">
        <v>79</v>
      </c>
      <c r="J3956" s="37" t="s">
        <v>80</v>
      </c>
      <c r="K3956" s="31">
        <v>-1</v>
      </c>
      <c r="L3956" s="37" t="s">
        <v>81</v>
      </c>
      <c r="M3956" s="31">
        <v>7</v>
      </c>
    </row>
    <row spans="1:13" s="31" customFormat="1" ht="15.75" customHeight="1" x14ac:dyDescent="0.2" outlineLevel="0" r="3957">
      <c r="A3957" s="31">
        <v>3956</v>
      </c>
      <c r="B3957" s="37" t="s">
        <v>9691</v>
      </c>
      <c r="C3957" s="37" t="s">
        <v>11095</v>
      </c>
      <c r="D3957" s="37" t="s">
        <v>74</v>
      </c>
      <c r="E3957" s="31">
        <v>54</v>
      </c>
      <c r="F3957" s="48">
        <v>20837</v>
      </c>
      <c r="G3957" s="37" t="s">
        <v>5214</v>
      </c>
      <c r="H3957" s="37" t="s">
        <v>147</v>
      </c>
      <c r="I3957" s="37" t="s">
        <v>79</v>
      </c>
      <c r="J3957" s="37" t="s">
        <v>80</v>
      </c>
      <c r="K3957" s="37" t="s">
        <v>4734</v>
      </c>
      <c r="L3957" s="37" t="s">
        <v>81</v>
      </c>
      <c r="M3957" s="31">
        <v>12</v>
      </c>
    </row>
    <row spans="1:13" s="31" customFormat="1" ht="15.75" customHeight="1" x14ac:dyDescent="0.2" outlineLevel="0" r="3958">
      <c r="A3958" s="31">
        <v>3957</v>
      </c>
      <c r="B3958" s="37" t="s">
        <v>5373</v>
      </c>
      <c r="C3958" s="37" t="s">
        <v>11096</v>
      </c>
      <c r="D3958" s="37" t="s">
        <v>100</v>
      </c>
      <c r="E3958" s="31">
        <v>4</v>
      </c>
      <c r="F3958" s="48">
        <v>28691</v>
      </c>
      <c r="G3958" s="37" t="s">
        <v>387</v>
      </c>
      <c r="H3958" s="37" t="s">
        <v>250</v>
      </c>
      <c r="I3958" s="37" t="s">
        <v>131</v>
      </c>
      <c r="J3958" s="37" t="s">
        <v>80</v>
      </c>
      <c r="K3958" s="37" t="s">
        <v>5062</v>
      </c>
      <c r="L3958" s="37" t="s">
        <v>81</v>
      </c>
      <c r="M3958" s="31">
        <v>14</v>
      </c>
    </row>
    <row spans="1:13" s="31" customFormat="1" ht="15.75" customHeight="1" x14ac:dyDescent="0.2" outlineLevel="0" r="3959">
      <c r="A3959" s="31">
        <v>3958</v>
      </c>
      <c r="B3959" s="37" t="s">
        <v>11097</v>
      </c>
      <c r="C3959" s="37" t="s">
        <v>11098</v>
      </c>
      <c r="D3959" s="37" t="s">
        <v>74</v>
      </c>
      <c r="E3959" s="31">
        <v>8</v>
      </c>
      <c r="F3959" s="48">
        <v>25685</v>
      </c>
      <c r="G3959" s="37" t="s">
        <v>217</v>
      </c>
      <c r="H3959" s="37" t="s">
        <v>103</v>
      </c>
      <c r="I3959" s="37" t="s">
        <v>104</v>
      </c>
      <c r="J3959" s="37" t="s">
        <v>80</v>
      </c>
      <c r="K3959" s="37" t="s">
        <v>4852</v>
      </c>
      <c r="L3959" s="37" t="s">
        <v>81</v>
      </c>
      <c r="M3959" s="31">
        <v>16</v>
      </c>
    </row>
    <row spans="1:13" s="31" customFormat="1" ht="15.75" customHeight="1" x14ac:dyDescent="0.2" outlineLevel="0" r="3960">
      <c r="A3960" s="31">
        <v>3959</v>
      </c>
      <c r="B3960" s="37" t="s">
        <v>5107</v>
      </c>
      <c r="C3960" s="37" t="s">
        <v>11099</v>
      </c>
      <c r="D3960" s="37" t="s">
        <v>74</v>
      </c>
      <c r="E3960" s="31">
        <v>76</v>
      </c>
      <c r="F3960" s="48">
        <v>33945</v>
      </c>
      <c r="H3960" s="37" t="s">
        <v>250</v>
      </c>
      <c r="I3960" s="37" t="s">
        <v>79</v>
      </c>
      <c r="J3960" s="37" t="s">
        <v>80</v>
      </c>
      <c r="K3960" s="37" t="s">
        <v>4842</v>
      </c>
      <c r="L3960" s="37" t="s">
        <v>93</v>
      </c>
      <c r="M3960" s="31">
        <v>3</v>
      </c>
    </row>
    <row spans="1:13" s="31" customFormat="1" ht="15.75" customHeight="1" x14ac:dyDescent="0.2" outlineLevel="0" r="3961">
      <c r="A3961" s="31">
        <v>3960</v>
      </c>
      <c r="B3961" s="37" t="s">
        <v>11100</v>
      </c>
      <c r="C3961" s="37" t="s">
        <v>11101</v>
      </c>
      <c r="D3961" s="37" t="s">
        <v>74</v>
      </c>
      <c r="E3961" s="31">
        <v>6</v>
      </c>
      <c r="F3961" s="48">
        <v>36601</v>
      </c>
      <c r="H3961" s="37" t="s">
        <v>92</v>
      </c>
      <c r="I3961" s="37" t="s">
        <v>79</v>
      </c>
      <c r="J3961" s="37" t="s">
        <v>80</v>
      </c>
      <c r="K3961" s="37" t="s">
        <v>4719</v>
      </c>
      <c r="L3961" s="37" t="s">
        <v>93</v>
      </c>
      <c r="M3961" s="31">
        <v>1</v>
      </c>
    </row>
    <row spans="1:13" s="31" customFormat="1" ht="15.75" customHeight="1" x14ac:dyDescent="0.2" outlineLevel="0" r="3962">
      <c r="A3962" s="31">
        <v>3961</v>
      </c>
      <c r="B3962" s="37" t="s">
        <v>6846</v>
      </c>
      <c r="C3962" s="37" t="s">
        <v>11102</v>
      </c>
      <c r="D3962" s="37" t="s">
        <v>100</v>
      </c>
      <c r="E3962" s="31">
        <v>11</v>
      </c>
      <c r="F3962" s="48">
        <v>33790</v>
      </c>
      <c r="G3962" s="37" t="s">
        <v>456</v>
      </c>
      <c r="H3962" s="37" t="s">
        <v>191</v>
      </c>
      <c r="I3962" s="37" t="s">
        <v>131</v>
      </c>
      <c r="J3962" s="37" t="s">
        <v>80</v>
      </c>
      <c r="K3962" s="37" t="s">
        <v>4734</v>
      </c>
      <c r="L3962" s="37" t="s">
        <v>81</v>
      </c>
      <c r="M3962" s="31">
        <v>5</v>
      </c>
    </row>
    <row spans="1:13" s="31" customFormat="1" ht="15.75" customHeight="1" x14ac:dyDescent="0.2" outlineLevel="0" r="3963">
      <c r="A3963" s="31">
        <v>3962</v>
      </c>
      <c r="B3963" s="37" t="s">
        <v>1266</v>
      </c>
      <c r="D3963" s="37" t="s">
        <v>74</v>
      </c>
      <c r="E3963" s="31">
        <v>17</v>
      </c>
      <c r="F3963" s="48">
        <v>28404</v>
      </c>
      <c r="G3963" s="37" t="s">
        <v>3034</v>
      </c>
      <c r="H3963" s="37" t="s">
        <v>415</v>
      </c>
      <c r="I3963" s="37" t="s">
        <v>131</v>
      </c>
      <c r="J3963" s="37" t="s">
        <v>80</v>
      </c>
      <c r="K3963" s="37" t="s">
        <v>4887</v>
      </c>
      <c r="L3963" s="37" t="s">
        <v>81</v>
      </c>
      <c r="M3963" s="31">
        <v>14</v>
      </c>
    </row>
    <row spans="1:13" s="31" customFormat="1" ht="15.75" customHeight="1" x14ac:dyDescent="0.2" outlineLevel="0" r="3964">
      <c r="A3964" s="31">
        <v>3963</v>
      </c>
      <c r="B3964" s="37" t="s">
        <v>5728</v>
      </c>
      <c r="C3964" s="37" t="s">
        <v>11103</v>
      </c>
      <c r="D3964" s="37" t="s">
        <v>100</v>
      </c>
      <c r="E3964" s="31">
        <v>10</v>
      </c>
      <c r="F3964" s="48">
        <v>19958</v>
      </c>
      <c r="G3964" s="37" t="s">
        <v>4275</v>
      </c>
      <c r="H3964" s="37" t="s">
        <v>250</v>
      </c>
      <c r="I3964" s="37" t="s">
        <v>79</v>
      </c>
      <c r="J3964" s="37" t="s">
        <v>80</v>
      </c>
      <c r="K3964" s="37" t="s">
        <v>4816</v>
      </c>
      <c r="L3964" s="37" t="s">
        <v>93</v>
      </c>
      <c r="M3964" s="31">
        <v>13</v>
      </c>
    </row>
    <row spans="1:13" s="31" customFormat="1" ht="15.75" customHeight="1" x14ac:dyDescent="0.2" outlineLevel="0" r="3965">
      <c r="A3965" s="31">
        <v>3964</v>
      </c>
      <c r="B3965" s="37" t="s">
        <v>11104</v>
      </c>
      <c r="C3965" s="37" t="s">
        <v>11105</v>
      </c>
      <c r="D3965" s="37" t="s">
        <v>100</v>
      </c>
      <c r="E3965" s="31">
        <v>28</v>
      </c>
      <c r="F3965" s="48">
        <v>20657</v>
      </c>
      <c r="G3965" s="37" t="s">
        <v>958</v>
      </c>
      <c r="H3965" s="37" t="s">
        <v>78</v>
      </c>
      <c r="I3965" s="37" t="s">
        <v>131</v>
      </c>
      <c r="J3965" s="37" t="s">
        <v>80</v>
      </c>
      <c r="L3965" s="37" t="s">
        <v>93</v>
      </c>
      <c r="M3965" s="31">
        <v>5</v>
      </c>
    </row>
    <row spans="1:13" s="31" customFormat="1" ht="15.75" customHeight="1" x14ac:dyDescent="0.2" outlineLevel="0" r="3966">
      <c r="A3966" s="31">
        <v>3965</v>
      </c>
      <c r="B3966" s="37" t="s">
        <v>11106</v>
      </c>
      <c r="C3966" s="37" t="s">
        <v>7718</v>
      </c>
      <c r="D3966" s="37" t="s">
        <v>100</v>
      </c>
      <c r="E3966" s="31">
        <v>39</v>
      </c>
      <c r="F3966" s="48">
        <v>30887</v>
      </c>
      <c r="G3966" s="37" t="s">
        <v>153</v>
      </c>
      <c r="H3966" s="37" t="s">
        <v>78</v>
      </c>
      <c r="I3966" s="37" t="s">
        <v>79</v>
      </c>
      <c r="J3966" s="37" t="s">
        <v>80</v>
      </c>
      <c r="K3966" s="37" t="s">
        <v>4971</v>
      </c>
      <c r="L3966" s="37" t="s">
        <v>81</v>
      </c>
      <c r="M3966" s="31">
        <v>13</v>
      </c>
    </row>
    <row spans="1:13" s="31" customFormat="1" ht="15.75" customHeight="1" x14ac:dyDescent="0.2" outlineLevel="0" r="3967">
      <c r="A3967" s="31">
        <v>3966</v>
      </c>
      <c r="B3967" s="37" t="s">
        <v>11107</v>
      </c>
      <c r="C3967" s="37" t="s">
        <v>11108</v>
      </c>
      <c r="D3967" s="37" t="s">
        <v>100</v>
      </c>
      <c r="E3967" s="31">
        <v>53</v>
      </c>
      <c r="F3967" s="48">
        <v>25096</v>
      </c>
      <c r="G3967" s="37" t="s">
        <v>4519</v>
      </c>
      <c r="H3967" s="37" t="s">
        <v>250</v>
      </c>
      <c r="I3967" s="37" t="s">
        <v>79</v>
      </c>
      <c r="J3967" s="37" t="s">
        <v>80</v>
      </c>
      <c r="K3967" s="37" t="s">
        <v>5233</v>
      </c>
      <c r="L3967" s="37" t="s">
        <v>81</v>
      </c>
      <c r="M3967" s="31">
        <v>11</v>
      </c>
    </row>
    <row spans="1:13" s="31" customFormat="1" ht="15.75" customHeight="1" x14ac:dyDescent="0.2" outlineLevel="0" r="3968">
      <c r="A3968" s="31">
        <v>3967</v>
      </c>
      <c r="B3968" s="37" t="s">
        <v>3336</v>
      </c>
      <c r="C3968" s="37" t="s">
        <v>11109</v>
      </c>
      <c r="D3968" s="37" t="s">
        <v>100</v>
      </c>
      <c r="E3968" s="31">
        <v>90</v>
      </c>
      <c r="F3968" s="48">
        <v>28598</v>
      </c>
      <c r="G3968" s="37" t="s">
        <v>952</v>
      </c>
      <c r="H3968" s="37" t="s">
        <v>78</v>
      </c>
      <c r="I3968" s="37" t="s">
        <v>104</v>
      </c>
      <c r="J3968" s="37" t="s">
        <v>80</v>
      </c>
      <c r="K3968" s="37" t="s">
        <v>5176</v>
      </c>
      <c r="L3968" s="37" t="s">
        <v>93</v>
      </c>
      <c r="M3968" s="31">
        <v>7</v>
      </c>
    </row>
    <row spans="1:13" s="31" customFormat="1" ht="15.75" customHeight="1" x14ac:dyDescent="0.2" outlineLevel="0" r="3969">
      <c r="A3969" s="31">
        <v>3968</v>
      </c>
      <c r="B3969" s="37" t="s">
        <v>11110</v>
      </c>
      <c r="C3969" s="37" t="s">
        <v>11111</v>
      </c>
      <c r="D3969" s="37" t="s">
        <v>100</v>
      </c>
      <c r="E3969" s="31">
        <v>99</v>
      </c>
      <c r="F3969" s="48">
        <v>28481</v>
      </c>
      <c r="H3969" s="37" t="s">
        <v>92</v>
      </c>
      <c r="I3969" s="37" t="s">
        <v>131</v>
      </c>
      <c r="J3969" s="37" t="s">
        <v>80</v>
      </c>
      <c r="K3969" s="37" t="s">
        <v>4749</v>
      </c>
      <c r="L3969" s="37" t="s">
        <v>93</v>
      </c>
      <c r="M3969" s="31">
        <v>22</v>
      </c>
    </row>
    <row spans="1:13" s="31" customFormat="1" ht="15.75" customHeight="1" x14ac:dyDescent="0.2" outlineLevel="0" r="3970">
      <c r="A3970" s="31">
        <v>3969</v>
      </c>
      <c r="B3970" s="37" t="s">
        <v>5505</v>
      </c>
      <c r="C3970" s="37" t="s">
        <v>692</v>
      </c>
      <c r="D3970" s="37" t="s">
        <v>100</v>
      </c>
      <c r="E3970" s="31">
        <v>93</v>
      </c>
      <c r="F3970" s="48">
        <v>28322</v>
      </c>
      <c r="G3970" s="37" t="s">
        <v>2496</v>
      </c>
      <c r="H3970" s="37" t="s">
        <v>78</v>
      </c>
      <c r="I3970" s="37" t="s">
        <v>104</v>
      </c>
      <c r="J3970" s="37" t="s">
        <v>80</v>
      </c>
      <c r="K3970" s="37" t="s">
        <v>4782</v>
      </c>
      <c r="L3970" s="37" t="s">
        <v>81</v>
      </c>
      <c r="M3970" s="31">
        <v>10</v>
      </c>
    </row>
    <row spans="1:13" s="31" customFormat="1" ht="15.75" customHeight="1" x14ac:dyDescent="0.2" outlineLevel="0" r="3971">
      <c r="A3971" s="31">
        <v>3970</v>
      </c>
      <c r="B3971" s="37" t="s">
        <v>5734</v>
      </c>
      <c r="C3971" s="37" t="s">
        <v>11112</v>
      </c>
      <c r="D3971" s="37" t="s">
        <v>100</v>
      </c>
      <c r="E3971" s="31">
        <v>73</v>
      </c>
      <c r="F3971" s="48">
        <v>25534</v>
      </c>
      <c r="G3971" s="37" t="s">
        <v>750</v>
      </c>
      <c r="H3971" s="37" t="s">
        <v>147</v>
      </c>
      <c r="I3971" s="37" t="s">
        <v>131</v>
      </c>
      <c r="J3971" s="37" t="s">
        <v>80</v>
      </c>
      <c r="K3971" s="49">
        <v>43132</v>
      </c>
      <c r="L3971" s="37" t="s">
        <v>81</v>
      </c>
      <c r="M3971" s="31">
        <v>12</v>
      </c>
    </row>
    <row spans="1:13" s="31" customFormat="1" ht="15.75" customHeight="1" x14ac:dyDescent="0.2" outlineLevel="0" r="3972">
      <c r="A3972" s="31">
        <v>3971</v>
      </c>
      <c r="B3972" s="37" t="s">
        <v>11113</v>
      </c>
      <c r="C3972" s="37" t="s">
        <v>11114</v>
      </c>
      <c r="D3972" s="37" t="s">
        <v>100</v>
      </c>
      <c r="E3972" s="31">
        <v>2</v>
      </c>
      <c r="F3972" s="48">
        <v>28869</v>
      </c>
      <c r="G3972" s="37" t="s">
        <v>601</v>
      </c>
      <c r="H3972" s="37" t="s">
        <v>103</v>
      </c>
      <c r="I3972" s="37" t="s">
        <v>131</v>
      </c>
      <c r="J3972" s="37" t="s">
        <v>80</v>
      </c>
      <c r="L3972" s="37" t="s">
        <v>93</v>
      </c>
      <c r="M3972" s="31">
        <v>16</v>
      </c>
    </row>
    <row spans="1:13" s="31" customFormat="1" ht="15.75" customHeight="1" x14ac:dyDescent="0.2" outlineLevel="0" r="3973">
      <c r="A3973" s="31">
        <v>3972</v>
      </c>
      <c r="B3973" s="37" t="s">
        <v>6610</v>
      </c>
      <c r="C3973" s="37" t="s">
        <v>11115</v>
      </c>
      <c r="D3973" s="37" t="s">
        <v>100</v>
      </c>
      <c r="E3973" s="31">
        <v>6</v>
      </c>
      <c r="F3973" s="48">
        <v>28942</v>
      </c>
      <c r="H3973" s="37" t="s">
        <v>147</v>
      </c>
      <c r="I3973" s="37" t="s">
        <v>79</v>
      </c>
      <c r="J3973" s="37" t="s">
        <v>80</v>
      </c>
      <c r="K3973" s="37" t="s">
        <v>4807</v>
      </c>
      <c r="L3973" s="37" t="s">
        <v>93</v>
      </c>
      <c r="M3973" s="31">
        <v>8</v>
      </c>
    </row>
    <row spans="1:13" s="31" customFormat="1" ht="15.75" customHeight="1" x14ac:dyDescent="0.2" outlineLevel="0" r="3974">
      <c r="A3974" s="31">
        <v>3973</v>
      </c>
      <c r="B3974" s="37" t="s">
        <v>1750</v>
      </c>
      <c r="C3974" s="37" t="s">
        <v>11116</v>
      </c>
      <c r="D3974" s="37" t="s">
        <v>100</v>
      </c>
      <c r="E3974" s="31">
        <v>24</v>
      </c>
      <c r="F3974" s="48">
        <v>23205</v>
      </c>
      <c r="G3974" s="37" t="s">
        <v>607</v>
      </c>
      <c r="H3974" s="37" t="s">
        <v>78</v>
      </c>
      <c r="I3974" s="37" t="s">
        <v>131</v>
      </c>
      <c r="J3974" s="37" t="s">
        <v>80</v>
      </c>
      <c r="K3974" s="37" t="s">
        <v>4938</v>
      </c>
      <c r="L3974" s="37" t="s">
        <v>93</v>
      </c>
      <c r="M3974" s="31">
        <v>17</v>
      </c>
    </row>
    <row spans="1:13" s="31" customFormat="1" ht="15.75" customHeight="1" x14ac:dyDescent="0.2" outlineLevel="0" r="3975">
      <c r="A3975" s="31">
        <v>3974</v>
      </c>
      <c r="B3975" s="37" t="s">
        <v>11117</v>
      </c>
      <c r="C3975" s="37" t="s">
        <v>11118</v>
      </c>
      <c r="D3975" s="37" t="s">
        <v>100</v>
      </c>
      <c r="E3975" s="31">
        <v>82</v>
      </c>
      <c r="F3975" s="48">
        <v>22323</v>
      </c>
      <c r="G3975" s="37" t="s">
        <v>1340</v>
      </c>
      <c r="H3975" s="37" t="s">
        <v>250</v>
      </c>
      <c r="I3975" s="37" t="s">
        <v>104</v>
      </c>
      <c r="J3975" s="37" t="s">
        <v>80</v>
      </c>
      <c r="K3975" s="38">
        <v>1</v>
      </c>
      <c r="L3975" s="37" t="s">
        <v>81</v>
      </c>
      <c r="M3975" s="31">
        <v>9</v>
      </c>
    </row>
    <row spans="1:13" s="31" customFormat="1" ht="15.75" customHeight="1" x14ac:dyDescent="0.2" outlineLevel="0" r="3976">
      <c r="A3976" s="31">
        <v>3975</v>
      </c>
      <c r="B3976" s="37" t="s">
        <v>7886</v>
      </c>
      <c r="C3976" s="37" t="s">
        <v>11119</v>
      </c>
      <c r="D3976" s="37" t="s">
        <v>100</v>
      </c>
      <c r="E3976" s="31">
        <v>2</v>
      </c>
      <c r="F3976" s="48">
        <v>26156</v>
      </c>
      <c r="G3976" s="37" t="s">
        <v>3106</v>
      </c>
      <c r="H3976" s="37" t="s">
        <v>130</v>
      </c>
      <c r="I3976" s="37" t="s">
        <v>104</v>
      </c>
      <c r="J3976" s="37" t="s">
        <v>80</v>
      </c>
      <c r="K3976" s="37" t="s">
        <v>4716</v>
      </c>
      <c r="L3976" s="37" t="s">
        <v>93</v>
      </c>
      <c r="M3976" s="31">
        <v>18</v>
      </c>
    </row>
    <row spans="1:13" s="31" customFormat="1" ht="15.75" customHeight="1" x14ac:dyDescent="0.2" outlineLevel="0" r="3977">
      <c r="A3977" s="31">
        <v>3976</v>
      </c>
      <c r="B3977" s="37" t="s">
        <v>2757</v>
      </c>
      <c r="C3977" s="37" t="s">
        <v>11120</v>
      </c>
      <c r="D3977" s="37" t="s">
        <v>100</v>
      </c>
      <c r="E3977" s="31">
        <v>0</v>
      </c>
      <c r="F3977" s="48">
        <v>21144</v>
      </c>
      <c r="G3977" s="37" t="s">
        <v>230</v>
      </c>
      <c r="H3977" s="37" t="s">
        <v>250</v>
      </c>
      <c r="I3977" s="37" t="s">
        <v>104</v>
      </c>
      <c r="J3977" s="37" t="s">
        <v>80</v>
      </c>
      <c r="K3977" s="37" t="s">
        <v>5509</v>
      </c>
      <c r="L3977" s="37" t="s">
        <v>81</v>
      </c>
      <c r="M3977" s="31">
        <v>13</v>
      </c>
    </row>
    <row spans="1:13" s="31" customFormat="1" ht="15.75" customHeight="1" x14ac:dyDescent="0.2" outlineLevel="0" r="3978">
      <c r="A3978" s="31">
        <v>3977</v>
      </c>
      <c r="B3978" s="37" t="s">
        <v>5445</v>
      </c>
      <c r="C3978" s="37" t="s">
        <v>10107</v>
      </c>
      <c r="D3978" s="37" t="s">
        <v>100</v>
      </c>
      <c r="E3978" s="31">
        <v>31</v>
      </c>
      <c r="F3978" s="48">
        <v>23975</v>
      </c>
      <c r="G3978" s="37" t="s">
        <v>4826</v>
      </c>
      <c r="H3978" s="37" t="s">
        <v>78</v>
      </c>
      <c r="I3978" s="37" t="s">
        <v>79</v>
      </c>
      <c r="J3978" s="37" t="s">
        <v>80</v>
      </c>
      <c r="K3978" s="37" t="s">
        <v>4734</v>
      </c>
      <c r="L3978" s="37" t="s">
        <v>81</v>
      </c>
      <c r="M3978" s="31">
        <v>16</v>
      </c>
    </row>
    <row spans="1:13" s="31" customFormat="1" ht="15.75" customHeight="1" x14ac:dyDescent="0.2" outlineLevel="0" r="3979">
      <c r="A3979" s="31">
        <v>3978</v>
      </c>
      <c r="B3979" s="37" t="s">
        <v>11121</v>
      </c>
      <c r="C3979" s="37" t="s">
        <v>11122</v>
      </c>
      <c r="D3979" s="37" t="s">
        <v>100</v>
      </c>
      <c r="E3979" s="31">
        <v>4</v>
      </c>
      <c r="F3979" s="48">
        <v>26360</v>
      </c>
      <c r="G3979" s="37" t="s">
        <v>964</v>
      </c>
      <c r="H3979" s="37" t="s">
        <v>103</v>
      </c>
      <c r="I3979" s="37" t="s">
        <v>79</v>
      </c>
      <c r="J3979" s="37" t="s">
        <v>80</v>
      </c>
      <c r="K3979" s="37" t="s">
        <v>4716</v>
      </c>
      <c r="L3979" s="37" t="s">
        <v>93</v>
      </c>
      <c r="M3979" s="31">
        <v>5</v>
      </c>
    </row>
    <row spans="1:13" s="31" customFormat="1" ht="15.75" customHeight="1" x14ac:dyDescent="0.2" outlineLevel="0" r="3980">
      <c r="A3980" s="31">
        <v>3979</v>
      </c>
      <c r="B3980" s="37" t="s">
        <v>5986</v>
      </c>
      <c r="C3980" s="37" t="s">
        <v>11123</v>
      </c>
      <c r="D3980" s="37" t="s">
        <v>74</v>
      </c>
      <c r="E3980" s="31">
        <v>67</v>
      </c>
      <c r="F3980" s="48">
        <v>27223</v>
      </c>
      <c r="H3980" s="37" t="s">
        <v>103</v>
      </c>
      <c r="I3980" s="37" t="s">
        <v>79</v>
      </c>
      <c r="J3980" s="37" t="s">
        <v>80</v>
      </c>
      <c r="K3980" s="37" t="s">
        <v>5453</v>
      </c>
      <c r="L3980" s="37" t="s">
        <v>81</v>
      </c>
      <c r="M3980" s="31">
        <v>18</v>
      </c>
    </row>
    <row spans="1:13" s="31" customFormat="1" ht="15.75" customHeight="1" x14ac:dyDescent="0.2" outlineLevel="0" r="3981">
      <c r="A3981" s="31">
        <v>3980</v>
      </c>
      <c r="B3981" s="37" t="s">
        <v>2816</v>
      </c>
      <c r="C3981" s="37" t="s">
        <v>11124</v>
      </c>
      <c r="D3981" s="37" t="s">
        <v>74</v>
      </c>
      <c r="E3981" s="31">
        <v>41</v>
      </c>
      <c r="F3981" s="48">
        <v>23392</v>
      </c>
      <c r="G3981" s="37" t="s">
        <v>2058</v>
      </c>
      <c r="H3981" s="37" t="s">
        <v>78</v>
      </c>
      <c r="I3981" s="37" t="s">
        <v>79</v>
      </c>
      <c r="J3981" s="37" t="s">
        <v>80</v>
      </c>
      <c r="K3981" s="37" t="s">
        <v>5513</v>
      </c>
      <c r="L3981" s="37" t="s">
        <v>93</v>
      </c>
      <c r="M3981" s="31">
        <v>12</v>
      </c>
    </row>
    <row spans="1:13" s="31" customFormat="1" ht="15.75" customHeight="1" x14ac:dyDescent="0.2" outlineLevel="0" r="3982">
      <c r="A3982" s="31">
        <v>3981</v>
      </c>
      <c r="B3982" s="37" t="s">
        <v>9246</v>
      </c>
      <c r="C3982" s="37" t="s">
        <v>11125</v>
      </c>
      <c r="D3982" s="37" t="s">
        <v>100</v>
      </c>
      <c r="E3982" s="31">
        <v>34</v>
      </c>
      <c r="F3982" s="48">
        <v>34587</v>
      </c>
      <c r="G3982" s="37" t="s">
        <v>256</v>
      </c>
      <c r="H3982" s="37" t="s">
        <v>191</v>
      </c>
      <c r="I3982" s="37" t="s">
        <v>79</v>
      </c>
      <c r="J3982" s="37" t="s">
        <v>80</v>
      </c>
      <c r="K3982" s="37" t="s">
        <v>4985</v>
      </c>
      <c r="L3982" s="37" t="s">
        <v>93</v>
      </c>
      <c r="M3982" s="31">
        <v>1</v>
      </c>
    </row>
    <row spans="1:13" s="31" customFormat="1" ht="15.75" customHeight="1" x14ac:dyDescent="0.2" outlineLevel="0" r="3983">
      <c r="A3983" s="31">
        <v>3982</v>
      </c>
      <c r="B3983" s="37" t="s">
        <v>11126</v>
      </c>
      <c r="C3983" s="37" t="s">
        <v>11127</v>
      </c>
      <c r="D3983" s="37" t="s">
        <v>100</v>
      </c>
      <c r="E3983" s="31">
        <v>89</v>
      </c>
      <c r="F3983" s="48">
        <v>22799</v>
      </c>
      <c r="G3983" s="37" t="s">
        <v>77</v>
      </c>
      <c r="H3983" s="37" t="s">
        <v>78</v>
      </c>
      <c r="I3983" s="37" t="s">
        <v>79</v>
      </c>
      <c r="J3983" s="37" t="s">
        <v>80</v>
      </c>
      <c r="K3983" s="50">
        <v>1</v>
      </c>
      <c r="L3983" s="37" t="s">
        <v>81</v>
      </c>
      <c r="M3983" s="31">
        <v>12</v>
      </c>
    </row>
    <row spans="1:13" s="31" customFormat="1" ht="15.75" customHeight="1" x14ac:dyDescent="0.2" outlineLevel="0" r="3984">
      <c r="A3984" s="31">
        <v>3983</v>
      </c>
      <c r="B3984" s="37" t="s">
        <v>11128</v>
      </c>
      <c r="C3984" s="37" t="s">
        <v>11129</v>
      </c>
      <c r="D3984" s="37" t="s">
        <v>74</v>
      </c>
      <c r="E3984" s="31">
        <v>19</v>
      </c>
      <c r="F3984" s="48">
        <v>23853</v>
      </c>
      <c r="G3984" s="37" t="s">
        <v>895</v>
      </c>
      <c r="H3984" s="37" t="s">
        <v>250</v>
      </c>
      <c r="I3984" s="37" t="s">
        <v>79</v>
      </c>
      <c r="J3984" s="37" t="s">
        <v>80</v>
      </c>
      <c r="K3984" s="37" t="s">
        <v>4807</v>
      </c>
      <c r="L3984" s="37" t="s">
        <v>81</v>
      </c>
      <c r="M3984" s="31">
        <v>9</v>
      </c>
    </row>
    <row spans="1:13" s="31" customFormat="1" ht="15.75" customHeight="1" x14ac:dyDescent="0.2" outlineLevel="0" r="3985">
      <c r="A3985" s="31">
        <v>3984</v>
      </c>
      <c r="B3985" s="37" t="s">
        <v>11130</v>
      </c>
      <c r="C3985" s="37" t="s">
        <v>11131</v>
      </c>
      <c r="D3985" s="37" t="s">
        <v>74</v>
      </c>
      <c r="E3985" s="31">
        <v>74</v>
      </c>
      <c r="F3985" s="48">
        <v>21962</v>
      </c>
      <c r="G3985" s="37" t="s">
        <v>288</v>
      </c>
      <c r="H3985" s="37" t="s">
        <v>130</v>
      </c>
      <c r="I3985" s="37" t="s">
        <v>104</v>
      </c>
      <c r="J3985" s="37" t="s">
        <v>80</v>
      </c>
      <c r="K3985" s="37" t="s">
        <v>4954</v>
      </c>
      <c r="L3985" s="37" t="s">
        <v>93</v>
      </c>
      <c r="M3985" s="31">
        <v>10</v>
      </c>
    </row>
    <row spans="1:13" s="31" customFormat="1" ht="15.75" customHeight="1" x14ac:dyDescent="0.2" outlineLevel="0" r="3986">
      <c r="A3986" s="31">
        <v>3985</v>
      </c>
      <c r="B3986" s="37" t="s">
        <v>6237</v>
      </c>
      <c r="C3986" s="37" t="s">
        <v>11132</v>
      </c>
      <c r="D3986" s="37" t="s">
        <v>100</v>
      </c>
      <c r="E3986" s="31">
        <v>44</v>
      </c>
      <c r="F3986" s="48">
        <v>35967</v>
      </c>
      <c r="G3986" s="37" t="s">
        <v>1947</v>
      </c>
      <c r="H3986" s="37" t="s">
        <v>92</v>
      </c>
      <c r="I3986" s="37" t="s">
        <v>79</v>
      </c>
      <c r="J3986" s="37" t="s">
        <v>80</v>
      </c>
      <c r="K3986" s="37" t="s">
        <v>4728</v>
      </c>
      <c r="L3986" s="37" t="s">
        <v>93</v>
      </c>
      <c r="M3986" s="31">
        <v>4</v>
      </c>
    </row>
    <row spans="1:13" s="31" customFormat="1" ht="15.75" customHeight="1" x14ac:dyDescent="0.2" outlineLevel="0" r="3987">
      <c r="A3987" s="31">
        <v>3986</v>
      </c>
      <c r="B3987" s="37" t="s">
        <v>11133</v>
      </c>
      <c r="C3987" s="37" t="s">
        <v>6680</v>
      </c>
      <c r="D3987" s="37" t="s">
        <v>100</v>
      </c>
      <c r="E3987" s="31">
        <v>1</v>
      </c>
      <c r="F3987" s="48">
        <v>28095</v>
      </c>
      <c r="G3987" s="37" t="s">
        <v>431</v>
      </c>
      <c r="H3987" s="37" t="s">
        <v>191</v>
      </c>
      <c r="I3987" s="37" t="s">
        <v>79</v>
      </c>
      <c r="J3987" s="37" t="s">
        <v>80</v>
      </c>
      <c r="L3987" s="37" t="s">
        <v>93</v>
      </c>
      <c r="M3987" s="31">
        <v>21</v>
      </c>
    </row>
    <row spans="1:13" s="31" customFormat="1" ht="15.75" customHeight="1" x14ac:dyDescent="0.2" outlineLevel="0" r="3988">
      <c r="A3988" s="31">
        <v>3987</v>
      </c>
      <c r="B3988" s="37" t="s">
        <v>11134</v>
      </c>
      <c r="C3988" s="37" t="s">
        <v>11135</v>
      </c>
      <c r="D3988" s="37" t="s">
        <v>100</v>
      </c>
      <c r="E3988" s="31">
        <v>18</v>
      </c>
      <c r="F3988" s="48">
        <v>23526</v>
      </c>
      <c r="H3988" s="37" t="s">
        <v>415</v>
      </c>
      <c r="I3988" s="37" t="s">
        <v>79</v>
      </c>
      <c r="J3988" s="37" t="s">
        <v>80</v>
      </c>
      <c r="K3988" s="37" t="s">
        <v>4856</v>
      </c>
      <c r="L3988" s="37" t="s">
        <v>93</v>
      </c>
      <c r="M3988" s="31">
        <v>7</v>
      </c>
    </row>
    <row spans="1:13" s="31" customFormat="1" ht="15.75" customHeight="1" x14ac:dyDescent="0.2" outlineLevel="0" r="3989">
      <c r="A3989" s="31">
        <v>3988</v>
      </c>
      <c r="B3989" s="37" t="s">
        <v>6087</v>
      </c>
      <c r="C3989" s="37" t="s">
        <v>11136</v>
      </c>
      <c r="D3989" s="37" t="s">
        <v>100</v>
      </c>
      <c r="E3989" s="31">
        <v>97</v>
      </c>
      <c r="F3989" s="48">
        <v>34529</v>
      </c>
      <c r="G3989" s="37" t="s">
        <v>2412</v>
      </c>
      <c r="H3989" s="37" t="s">
        <v>191</v>
      </c>
      <c r="I3989" s="37" t="s">
        <v>79</v>
      </c>
      <c r="J3989" s="37" t="s">
        <v>80</v>
      </c>
      <c r="K3989" s="37" t="s">
        <v>5513</v>
      </c>
      <c r="L3989" s="37" t="s">
        <v>81</v>
      </c>
      <c r="M3989" s="31">
        <v>1</v>
      </c>
    </row>
    <row spans="1:13" s="31" customFormat="1" ht="15.75" customHeight="1" x14ac:dyDescent="0.2" outlineLevel="0" r="3990">
      <c r="A3990" s="31">
        <v>3989</v>
      </c>
      <c r="B3990" s="37" t="s">
        <v>2896</v>
      </c>
      <c r="C3990" s="37" t="s">
        <v>11137</v>
      </c>
      <c r="D3990" s="37" t="s">
        <v>74</v>
      </c>
      <c r="E3990" s="31">
        <v>75</v>
      </c>
      <c r="F3990" s="48">
        <v>36334</v>
      </c>
      <c r="G3990" s="37" t="s">
        <v>175</v>
      </c>
      <c r="H3990" s="37" t="s">
        <v>415</v>
      </c>
      <c r="I3990" s="37" t="s">
        <v>104</v>
      </c>
      <c r="J3990" s="37" t="s">
        <v>80</v>
      </c>
      <c r="K3990" s="37" t="s">
        <v>4881</v>
      </c>
      <c r="L3990" s="37" t="s">
        <v>81</v>
      </c>
      <c r="M3990" s="31">
        <v>1</v>
      </c>
    </row>
    <row spans="1:13" s="31" customFormat="1" ht="15.75" customHeight="1" x14ac:dyDescent="0.2" outlineLevel="0" r="3991">
      <c r="A3991" s="31">
        <v>3990</v>
      </c>
      <c r="B3991" s="37" t="s">
        <v>8312</v>
      </c>
      <c r="C3991" s="37" t="s">
        <v>11138</v>
      </c>
      <c r="D3991" s="37" t="s">
        <v>74</v>
      </c>
      <c r="E3991" s="31">
        <v>99</v>
      </c>
      <c r="F3991" s="48">
        <v>35859</v>
      </c>
      <c r="G3991" s="37" t="s">
        <v>601</v>
      </c>
      <c r="H3991" s="37" t="s">
        <v>191</v>
      </c>
      <c r="I3991" s="37" t="s">
        <v>131</v>
      </c>
      <c r="J3991" s="37" t="s">
        <v>80</v>
      </c>
      <c r="K3991" s="31">
        <v>0</v>
      </c>
      <c r="L3991" s="37" t="s">
        <v>93</v>
      </c>
      <c r="M3991" s="31">
        <v>1</v>
      </c>
    </row>
    <row spans="1:13" s="31" customFormat="1" ht="15.75" customHeight="1" x14ac:dyDescent="0.2" outlineLevel="0" r="3992">
      <c r="A3992" s="31">
        <v>3991</v>
      </c>
      <c r="B3992" s="37" t="s">
        <v>11139</v>
      </c>
      <c r="C3992" s="37" t="s">
        <v>11140</v>
      </c>
      <c r="D3992" s="37" t="s">
        <v>74</v>
      </c>
      <c r="E3992" s="31">
        <v>61</v>
      </c>
      <c r="F3992" s="48">
        <v>31265</v>
      </c>
      <c r="G3992" s="37" t="s">
        <v>1297</v>
      </c>
      <c r="H3992" s="37" t="s">
        <v>78</v>
      </c>
      <c r="I3992" s="37" t="s">
        <v>79</v>
      </c>
      <c r="J3992" s="37" t="s">
        <v>80</v>
      </c>
      <c r="K3992" s="37" t="s">
        <v>4706</v>
      </c>
      <c r="L3992" s="37" t="s">
        <v>81</v>
      </c>
      <c r="M3992" s="31">
        <v>13</v>
      </c>
    </row>
    <row spans="1:13" s="31" customFormat="1" ht="15.75" customHeight="1" x14ac:dyDescent="0.2" outlineLevel="0" r="3993">
      <c r="A3993" s="31">
        <v>3992</v>
      </c>
      <c r="B3993" s="37" t="s">
        <v>6328</v>
      </c>
      <c r="C3993" s="37" t="s">
        <v>11141</v>
      </c>
      <c r="D3993" s="37" t="s">
        <v>74</v>
      </c>
      <c r="E3993" s="31">
        <v>99</v>
      </c>
      <c r="F3993" s="48">
        <v>29313</v>
      </c>
      <c r="G3993" s="37" t="s">
        <v>3646</v>
      </c>
      <c r="H3993" s="37" t="s">
        <v>78</v>
      </c>
      <c r="I3993" s="37" t="s">
        <v>104</v>
      </c>
      <c r="J3993" s="37" t="s">
        <v>80</v>
      </c>
      <c r="K3993" s="37" t="s">
        <v>4929</v>
      </c>
      <c r="L3993" s="37" t="s">
        <v>81</v>
      </c>
      <c r="M3993" s="31">
        <v>18</v>
      </c>
    </row>
    <row spans="1:13" s="31" customFormat="1" ht="15.75" customHeight="1" x14ac:dyDescent="0.2" outlineLevel="0" r="3994">
      <c r="A3994" s="31">
        <v>3993</v>
      </c>
      <c r="B3994" s="37" t="s">
        <v>10080</v>
      </c>
      <c r="C3994" s="37" t="s">
        <v>11142</v>
      </c>
      <c r="D3994" s="37" t="s">
        <v>100</v>
      </c>
      <c r="E3994" s="31">
        <v>6</v>
      </c>
      <c r="F3994" s="48">
        <v>27368</v>
      </c>
      <c r="G3994" s="37" t="s">
        <v>288</v>
      </c>
      <c r="H3994" s="37" t="s">
        <v>130</v>
      </c>
      <c r="I3994" s="37" t="s">
        <v>79</v>
      </c>
      <c r="J3994" s="37" t="s">
        <v>80</v>
      </c>
      <c r="K3994" s="37" t="s">
        <v>4997</v>
      </c>
      <c r="L3994" s="37" t="s">
        <v>93</v>
      </c>
      <c r="M3994" s="31">
        <v>10</v>
      </c>
    </row>
    <row spans="1:13" s="31" customFormat="1" ht="15.75" customHeight="1" x14ac:dyDescent="0.2" outlineLevel="0" r="3995">
      <c r="A3995" s="31">
        <v>3994</v>
      </c>
      <c r="B3995" s="37" t="s">
        <v>11143</v>
      </c>
      <c r="C3995" s="37" t="s">
        <v>11144</v>
      </c>
      <c r="D3995" s="37" t="s">
        <v>100</v>
      </c>
      <c r="E3995" s="31">
        <v>5</v>
      </c>
      <c r="F3995" s="48">
        <v>32605</v>
      </c>
      <c r="G3995" s="37" t="s">
        <v>704</v>
      </c>
      <c r="H3995" s="37" t="s">
        <v>78</v>
      </c>
      <c r="I3995" s="37" t="s">
        <v>104</v>
      </c>
      <c r="J3995" s="37" t="s">
        <v>80</v>
      </c>
      <c r="K3995" s="50">
        <v>-100</v>
      </c>
      <c r="L3995" s="37" t="s">
        <v>93</v>
      </c>
      <c r="M3995" s="31">
        <v>12</v>
      </c>
    </row>
    <row spans="1:13" s="31" customFormat="1" ht="15.75" customHeight="1" x14ac:dyDescent="0.2" outlineLevel="0" r="3996">
      <c r="A3996" s="31">
        <v>3995</v>
      </c>
      <c r="B3996" s="37" t="s">
        <v>11145</v>
      </c>
      <c r="C3996" s="37" t="s">
        <v>11146</v>
      </c>
      <c r="D3996" s="37" t="s">
        <v>74</v>
      </c>
      <c r="E3996" s="31">
        <v>93</v>
      </c>
      <c r="F3996" s="48">
        <v>27740</v>
      </c>
      <c r="G3996" s="37" t="s">
        <v>773</v>
      </c>
      <c r="H3996" s="37" t="s">
        <v>78</v>
      </c>
      <c r="I3996" s="37" t="s">
        <v>79</v>
      </c>
      <c r="J3996" s="37" t="s">
        <v>80</v>
      </c>
      <c r="K3996" s="37" t="s">
        <v>4997</v>
      </c>
      <c r="L3996" s="37" t="s">
        <v>81</v>
      </c>
      <c r="M3996" s="31">
        <v>14</v>
      </c>
    </row>
    <row spans="1:13" s="31" customFormat="1" ht="15.75" customHeight="1" x14ac:dyDescent="0.2" outlineLevel="0" r="3997">
      <c r="A3997" s="31">
        <v>3996</v>
      </c>
      <c r="B3997" s="37" t="s">
        <v>5010</v>
      </c>
      <c r="C3997" s="37" t="s">
        <v>11147</v>
      </c>
      <c r="D3997" s="37" t="s">
        <v>100</v>
      </c>
      <c r="E3997" s="31">
        <v>8</v>
      </c>
      <c r="F3997" s="48">
        <v>27615</v>
      </c>
      <c r="G3997" s="37" t="s">
        <v>463</v>
      </c>
      <c r="H3997" s="37" t="s">
        <v>191</v>
      </c>
      <c r="I3997" s="37" t="s">
        <v>79</v>
      </c>
      <c r="J3997" s="37" t="s">
        <v>80</v>
      </c>
      <c r="K3997" s="50">
        <v>-100</v>
      </c>
      <c r="L3997" s="37" t="s">
        <v>93</v>
      </c>
      <c r="M3997" s="31">
        <v>19</v>
      </c>
    </row>
    <row spans="1:13" s="31" customFormat="1" ht="15.75" customHeight="1" x14ac:dyDescent="0.2" outlineLevel="0" r="3998">
      <c r="A3998" s="31">
        <v>3997</v>
      </c>
      <c r="B3998" s="37" t="s">
        <v>7710</v>
      </c>
      <c r="C3998" s="37" t="s">
        <v>6824</v>
      </c>
      <c r="D3998" s="37" t="s">
        <v>100</v>
      </c>
      <c r="E3998" s="31">
        <v>87</v>
      </c>
      <c r="F3998" s="48">
        <v>37085</v>
      </c>
      <c r="G3998" s="37" t="s">
        <v>3212</v>
      </c>
      <c r="H3998" s="37" t="s">
        <v>78</v>
      </c>
      <c r="I3998" s="37" t="s">
        <v>131</v>
      </c>
      <c r="J3998" s="37" t="s">
        <v>80</v>
      </c>
      <c r="K3998" s="37" t="s">
        <v>5493</v>
      </c>
      <c r="L3998" s="37" t="s">
        <v>81</v>
      </c>
      <c r="M3998" s="31">
        <v>1</v>
      </c>
    </row>
    <row spans="1:13" s="31" customFormat="1" ht="15.75" customHeight="1" x14ac:dyDescent="0.2" outlineLevel="0" r="3999">
      <c r="A3999" s="31">
        <v>3998</v>
      </c>
      <c r="B3999" s="37" t="s">
        <v>11148</v>
      </c>
      <c r="C3999" s="37" t="s">
        <v>11149</v>
      </c>
      <c r="D3999" s="37" t="s">
        <v>473</v>
      </c>
      <c r="E3999" s="31">
        <v>60</v>
      </c>
      <c r="G3999" s="37" t="s">
        <v>322</v>
      </c>
      <c r="H3999" s="37" t="s">
        <v>161</v>
      </c>
      <c r="I3999" s="37" t="s">
        <v>131</v>
      </c>
      <c r="J3999" s="37" t="s">
        <v>80</v>
      </c>
      <c r="L3999" s="37" t="s">
        <v>93</v>
      </c>
    </row>
    <row spans="1:13" s="31" customFormat="1" ht="15.75" customHeight="1" x14ac:dyDescent="0.2" outlineLevel="0" r="4000">
      <c r="A4000" s="31">
        <v>3999</v>
      </c>
      <c r="B4000" s="37" t="s">
        <v>6367</v>
      </c>
      <c r="D4000" s="37" t="s">
        <v>74</v>
      </c>
      <c r="E4000" s="31">
        <v>11</v>
      </c>
      <c r="F4000" s="48">
        <v>26961</v>
      </c>
      <c r="H4000" s="37" t="s">
        <v>78</v>
      </c>
      <c r="I4000" s="37" t="s">
        <v>104</v>
      </c>
      <c r="J4000" s="37" t="s">
        <v>80</v>
      </c>
      <c r="K4000" s="37" t="s">
        <v>5009</v>
      </c>
      <c r="L4000" s="37" t="s">
        <v>81</v>
      </c>
      <c r="M4000" s="31">
        <v>10</v>
      </c>
    </row>
    <row spans="1:13" s="31" customFormat="1" ht="15.75" customHeight="1" x14ac:dyDescent="0.2" outlineLevel="0" r="4001">
      <c r="A4001" s="31">
        <v>4000</v>
      </c>
      <c r="B4001" s="37" t="s">
        <v>1310</v>
      </c>
      <c r="C4001" s="37" t="s">
        <v>11150</v>
      </c>
      <c r="D4001" s="37" t="s">
        <v>74</v>
      </c>
      <c r="E4001" s="31">
        <v>76</v>
      </c>
      <c r="F4001" s="48">
        <v>33547</v>
      </c>
      <c r="G4001" s="37" t="s">
        <v>5434</v>
      </c>
      <c r="H4001" s="37" t="s">
        <v>250</v>
      </c>
      <c r="I4001" s="37" t="s">
        <v>104</v>
      </c>
      <c r="J4001" s="37" t="s">
        <v>80</v>
      </c>
      <c r="K4001" s="37" t="s">
        <v>4728</v>
      </c>
      <c r="L4001" s="37" t="s">
        <v>93</v>
      </c>
      <c r="M4001" s="31">
        <v>11</v>
      </c>
    </row>
    <row outlineLevel="0" r="4002">
      <c r="A4002" s="53">
        <v>1</v>
      </c>
      <c r="B4002" s="53" t="inlineStr">
        <is>
          <t>Laraine</t>
        </is>
      </c>
      <c r="C4002" s="53" t="inlineStr">
        <is>
          <t>Medendorp</t>
        </is>
      </c>
      <c r="D4002" s="53" t="inlineStr">
        <is>
          <t>F</t>
        </is>
      </c>
      <c r="E4002" s="53">
        <v>93</v>
      </c>
      <c r="F4002" s="36">
        <v>19644</v>
      </c>
      <c r="G4002" s="53" t="inlineStr">
        <is>
          <t>Executive Secretary</t>
        </is>
      </c>
      <c r="H4002" s="53" t="inlineStr">
        <is>
          <t>Health</t>
        </is>
      </c>
      <c r="I4002" s="53" t="inlineStr">
        <is>
          <t>Mass Customer</t>
        </is>
      </c>
      <c r="J4002" s="53" t="inlineStr">
        <is>
          <t>N</t>
        </is>
      </c>
      <c r="K4002" s="53" t="inlineStr">
        <is>
          <t>"'</t>
        </is>
      </c>
      <c r="L4002" s="53" t="inlineStr">
        <is>
          <t>Yes</t>
        </is>
      </c>
      <c r="M4002" s="53">
        <v>11</v>
      </c>
    </row>
    <row outlineLevel="0" r="4003">
      <c r="A4003" s="53">
        <v>2</v>
      </c>
      <c r="B4003" s="53" t="inlineStr">
        <is>
          <t>Eli</t>
        </is>
      </c>
      <c r="C4003" s="53" t="inlineStr">
        <is>
          <t>Bockman</t>
        </is>
      </c>
      <c r="D4003" s="53" t="inlineStr">
        <is>
          <t>Male</t>
        </is>
      </c>
      <c r="E4003" s="53">
        <v>81</v>
      </c>
      <c r="F4003" s="36">
        <v>29571</v>
      </c>
      <c r="G4003" s="53" t="inlineStr">
        <is>
          <t>Administrative Officer</t>
        </is>
      </c>
      <c r="H4003" s="53" t="inlineStr">
        <is>
          <t>Financial Services</t>
        </is>
      </c>
      <c r="I4003" s="53" t="inlineStr">
        <is>
          <t>Mass Customer</t>
        </is>
      </c>
      <c r="J4003" s="53" t="inlineStr">
        <is>
          <t>N</t>
        </is>
      </c>
      <c r="K4003" s="53" t="inlineStr">
        <is>
          <t>&lt;script&gt;alert('hi')&lt;/script&gt;</t>
        </is>
      </c>
      <c r="L4003" s="53" t="inlineStr">
        <is>
          <t>Yes</t>
        </is>
      </c>
      <c r="M4003" s="53">
        <v>16</v>
      </c>
    </row>
    <row outlineLevel="0" r="4004">
      <c r="A4004" s="53">
        <v>3</v>
      </c>
      <c r="B4004" s="53" t="inlineStr">
        <is>
          <t>Arlin</t>
        </is>
      </c>
      <c r="C4004" s="53" t="inlineStr">
        <is>
          <t>Dearle</t>
        </is>
      </c>
      <c r="D4004" s="53" t="inlineStr">
        <is>
          <t>Male</t>
        </is>
      </c>
      <c r="E4004" s="53">
        <v>61</v>
      </c>
      <c r="F4004" s="36">
        <v>19744</v>
      </c>
      <c r="G4004" s="53" t="inlineStr">
        <is>
          <t>Recruiting Manager</t>
        </is>
      </c>
      <c r="H4004" s="53" t="inlineStr">
        <is>
          <t>Property</t>
        </is>
      </c>
      <c r="I4004" s="53" t="inlineStr">
        <is>
          <t>Mass Customer</t>
        </is>
      </c>
      <c r="J4004" s="53" t="inlineStr">
        <is>
          <t>N</t>
        </is>
      </c>
      <c r="K4004" s="53" t="inlineStr">
        <is>
          <t>1-Feb</t>
        </is>
      </c>
      <c r="L4004" s="53" t="inlineStr">
        <is>
          <t>Yes</t>
        </is>
      </c>
      <c r="M4004" s="53">
        <v>15</v>
      </c>
    </row>
    <row outlineLevel="0" r="4005">
      <c r="A4005" s="53">
        <v>4</v>
      </c>
      <c r="B4005" s="53" t="inlineStr">
        <is>
          <t>Talbot</t>
        </is>
      </c>
      <c r="D4005" s="53" t="inlineStr">
        <is>
          <t>Male</t>
        </is>
      </c>
      <c r="E4005" s="53">
        <v>33</v>
      </c>
      <c r="F4005" s="36">
        <v>22557</v>
      </c>
      <c r="H4005" s="53" t="inlineStr">
        <is>
          <t>IT</t>
        </is>
      </c>
      <c r="I4005" s="53" t="inlineStr">
        <is>
          <t>Mass Customer</t>
        </is>
      </c>
      <c r="J4005" s="53" t="inlineStr">
        <is>
          <t>N</t>
        </is>
      </c>
      <c r="K4005" s="53" t="inlineStr">
        <is>
          <t>() { _; } &gt;_[$($())] { touch /tmp/blns.shellshock2.fail; }</t>
        </is>
      </c>
      <c r="L4005" s="53" t="inlineStr">
        <is>
          <t>No</t>
        </is>
      </c>
      <c r="M4005" s="53">
        <v>7</v>
      </c>
    </row>
    <row outlineLevel="0" r="4006">
      <c r="A4006" s="53">
        <v>5</v>
      </c>
      <c r="B4006" s="53" t="inlineStr">
        <is>
          <t>Sheila-kathryn</t>
        </is>
      </c>
      <c r="C4006" s="53" t="inlineStr">
        <is>
          <t>Calton</t>
        </is>
      </c>
      <c r="D4006" s="53" t="inlineStr">
        <is>
          <t>Female</t>
        </is>
      </c>
      <c r="E4006" s="53">
        <v>56</v>
      </c>
      <c r="F4006" s="36">
        <v>28258</v>
      </c>
      <c r="G4006" s="53" t="inlineStr">
        <is>
          <t>Senior Editor</t>
        </is>
      </c>
      <c r="H4006" s="53" t="inlineStr">
        <is>
          <t>n/a</t>
        </is>
      </c>
      <c r="I4006" s="53" t="inlineStr">
        <is>
          <t>Affluent Customer</t>
        </is>
      </c>
      <c r="J4006" s="53" t="inlineStr">
        <is>
          <t>N</t>
        </is>
      </c>
      <c r="K4006" s="53" t="inlineStr">
        <is>
          <t>NIL</t>
        </is>
      </c>
      <c r="L4006" s="53" t="inlineStr">
        <is>
          <t>Yes</t>
        </is>
      </c>
      <c r="M4006" s="53">
        <v>8</v>
      </c>
    </row>
    <row outlineLevel="0" r="4007">
      <c r="A4007" s="53">
        <v>6</v>
      </c>
      <c r="B4007" s="53" t="inlineStr">
        <is>
          <t>Curr</t>
        </is>
      </c>
      <c r="C4007" s="53" t="inlineStr">
        <is>
          <t>Duckhouse</t>
        </is>
      </c>
      <c r="D4007" s="53" t="inlineStr">
        <is>
          <t>Male</t>
        </is>
      </c>
      <c r="E4007" s="53">
        <v>35</v>
      </c>
      <c r="F4007" s="36">
        <v>24366</v>
      </c>
      <c r="H4007" s="53" t="inlineStr">
        <is>
          <t>Retail</t>
        </is>
      </c>
      <c r="I4007" s="53" t="inlineStr">
        <is>
          <t>High Net Worth</t>
        </is>
      </c>
      <c r="J4007" s="53" t="inlineStr">
        <is>
          <t>N</t>
        </is>
      </c>
      <c r="K4007" s="53" t="inlineStr">
        <is>
          <t>ðµ ð ð ð</t>
        </is>
      </c>
      <c r="L4007" s="53" t="inlineStr">
        <is>
          <t>Yes</t>
        </is>
      </c>
      <c r="M4007" s="53">
        <v>13</v>
      </c>
    </row>
    <row outlineLevel="0" r="4008">
      <c r="A4008" s="53">
        <v>7</v>
      </c>
      <c r="B4008" s="53" t="inlineStr">
        <is>
          <t>Fina</t>
        </is>
      </c>
      <c r="C4008" s="53" t="inlineStr">
        <is>
          <t>Merali</t>
        </is>
      </c>
      <c r="D4008" s="53" t="inlineStr">
        <is>
          <t>Female</t>
        </is>
      </c>
      <c r="E4008" s="53">
        <v>6</v>
      </c>
      <c r="F4008" s="36">
        <v>27813</v>
      </c>
      <c r="H4008" s="53" t="inlineStr">
        <is>
          <t>Financial Services</t>
        </is>
      </c>
      <c r="I4008" s="53" t="inlineStr">
        <is>
          <t>Affluent Customer</t>
        </is>
      </c>
      <c r="J4008" s="53" t="inlineStr">
        <is>
          <t>N</t>
        </is>
      </c>
      <c r="K4008" s="53" t="inlineStr">
        <is>
          <t>â°â´âµâââ</t>
        </is>
      </c>
      <c r="L4008" s="53" t="inlineStr">
        <is>
          <t>Yes</t>
        </is>
      </c>
      <c r="M4008" s="53">
        <v>11</v>
      </c>
    </row>
    <row outlineLevel="0" r="4009">
      <c r="A4009" s="53">
        <v>8</v>
      </c>
      <c r="B4009" s="53" t="inlineStr">
        <is>
          <t>Rod</t>
        </is>
      </c>
      <c r="C4009" s="53" t="inlineStr">
        <is>
          <t>Inder</t>
        </is>
      </c>
      <c r="D4009" s="53" t="inlineStr">
        <is>
          <t>Male</t>
        </is>
      </c>
      <c r="E4009" s="53">
        <v>31</v>
      </c>
      <c r="F4009" s="36">
        <v>22735</v>
      </c>
      <c r="G4009" s="53" t="inlineStr">
        <is>
          <t>Media Manager I</t>
        </is>
      </c>
      <c r="H4009" s="53" t="inlineStr">
        <is>
          <t>n/a</t>
        </is>
      </c>
      <c r="I4009" s="53" t="inlineStr">
        <is>
          <t>Mass Customer</t>
        </is>
      </c>
      <c r="J4009" s="53" t="inlineStr">
        <is>
          <t>N</t>
        </is>
      </c>
      <c r="K4009" s="53" t="inlineStr">
        <is>
          <t>(â¯Â°â¡Â°ï¼â¯ï¸µ â»ââ»)</t>
        </is>
      </c>
      <c r="L4009" s="53" t="inlineStr">
        <is>
          <t>No</t>
        </is>
      </c>
      <c r="M4009" s="53">
        <v>7</v>
      </c>
    </row>
    <row outlineLevel="0" r="4010">
      <c r="A4010" s="53">
        <v>9</v>
      </c>
      <c r="B4010" s="53" t="inlineStr">
        <is>
          <t>Mala</t>
        </is>
      </c>
      <c r="C4010" s="53" t="inlineStr">
        <is>
          <t>Lind</t>
        </is>
      </c>
      <c r="D4010" s="53" t="inlineStr">
        <is>
          <t>Female</t>
        </is>
      </c>
      <c r="E4010" s="53">
        <v>97</v>
      </c>
      <c r="F4010" s="36">
        <v>26733</v>
      </c>
      <c r="G4010" s="53" t="inlineStr">
        <is>
          <t>Business Systems Development Analyst</t>
        </is>
      </c>
      <c r="H4010" s="53" t="inlineStr">
        <is>
          <t>Argiculture</t>
        </is>
      </c>
      <c r="I4010" s="53" t="inlineStr">
        <is>
          <t>Affluent Customer</t>
        </is>
      </c>
      <c r="J4010" s="53" t="inlineStr">
        <is>
          <t>N</t>
        </is>
      </c>
      <c r="K4010" s="53" t="inlineStr">
        <is>
          <t>0/0</t>
        </is>
      </c>
      <c r="L4010" s="53" t="inlineStr">
        <is>
          <t>Yes</t>
        </is>
      </c>
      <c r="M4010" s="53">
        <v>8</v>
      </c>
    </row>
    <row outlineLevel="0" r="4011">
      <c r="A4011" s="53">
        <v>10</v>
      </c>
      <c r="B4011" s="53" t="inlineStr">
        <is>
          <t>Fiorenze</t>
        </is>
      </c>
      <c r="C4011" s="53" t="inlineStr">
        <is>
          <t>Birdall</t>
        </is>
      </c>
      <c r="D4011" s="53" t="inlineStr">
        <is>
          <t>Female</t>
        </is>
      </c>
      <c r="E4011" s="53">
        <v>49</v>
      </c>
      <c r="F4011" s="36">
        <v>32427</v>
      </c>
      <c r="G4011" s="53" t="inlineStr">
        <is>
          <t>Senior Quality Engineer</t>
        </is>
      </c>
      <c r="H4011" s="53" t="inlineStr">
        <is>
          <t>Financial Services</t>
        </is>
      </c>
      <c r="I4011" s="53" t="inlineStr">
        <is>
          <t>Mass Customer</t>
        </is>
      </c>
      <c r="J4011" s="53" t="inlineStr">
        <is>
          <t>N</t>
        </is>
      </c>
      <c r="K4011" s="53" t="inlineStr">
        <is>
          <t>ð©ð½</t>
        </is>
      </c>
      <c r="L4011" s="53" t="inlineStr">
        <is>
          <t>Yes</t>
        </is>
      </c>
      <c r="M4011" s="53">
        <v>20</v>
      </c>
    </row>
    <row outlineLevel="0" r="4012">
      <c r="A4012" s="53">
        <v>11</v>
      </c>
      <c r="B4012" s="53" t="inlineStr">
        <is>
          <t>Uriah</t>
        </is>
      </c>
      <c r="C4012" s="53" t="inlineStr">
        <is>
          <t>Bisatt</t>
        </is>
      </c>
      <c r="D4012" s="53" t="inlineStr">
        <is>
          <t>Male</t>
        </is>
      </c>
      <c r="E4012" s="53">
        <v>99</v>
      </c>
      <c r="F4012" s="36">
        <v>19844</v>
      </c>
      <c r="H4012" s="53" t="inlineStr">
        <is>
          <t>Property</t>
        </is>
      </c>
      <c r="I4012" s="53" t="inlineStr">
        <is>
          <t>Mass Customer</t>
        </is>
      </c>
      <c r="J4012" s="53" t="inlineStr">
        <is>
          <t>N</t>
        </is>
      </c>
      <c r="K4012" s="53" t="inlineStr">
        <is>
          <t>ÅâÂ´Â®â Â¥Â¨ËÃ¸Ïââ</t>
        </is>
      </c>
      <c r="L4012" s="53" t="inlineStr">
        <is>
          <t>No</t>
        </is>
      </c>
      <c r="M4012" s="53">
        <v>9</v>
      </c>
    </row>
    <row outlineLevel="0" r="4013">
      <c r="A4013" s="53">
        <v>12</v>
      </c>
      <c r="B4013" s="53" t="inlineStr">
        <is>
          <t>Sawyere</t>
        </is>
      </c>
      <c r="C4013" s="53" t="inlineStr">
        <is>
          <t>Flattman</t>
        </is>
      </c>
      <c r="D4013" s="53" t="inlineStr">
        <is>
          <t>Male</t>
        </is>
      </c>
      <c r="E4013" s="53">
        <v>58</v>
      </c>
      <c r="F4013" s="36">
        <v>34536</v>
      </c>
      <c r="G4013" s="53" t="inlineStr">
        <is>
          <t>Nuclear Power Engineer</t>
        </is>
      </c>
      <c r="H4013" s="53" t="inlineStr">
        <is>
          <t>Manufacturing</t>
        </is>
      </c>
      <c r="I4013" s="53" t="inlineStr">
        <is>
          <t>Mass Customer</t>
        </is>
      </c>
      <c r="J4013" s="53" t="inlineStr">
        <is>
          <t>N</t>
        </is>
      </c>
      <c r="K4013" s="53" t="inlineStr">
        <is>
          <t>nil</t>
        </is>
      </c>
      <c r="L4013" s="53" t="inlineStr">
        <is>
          <t>No</t>
        </is>
      </c>
      <c r="M4013" s="53">
        <v>8</v>
      </c>
    </row>
    <row outlineLevel="0" r="4014">
      <c r="A4014" s="53">
        <v>13</v>
      </c>
      <c r="B4014" s="53" t="inlineStr">
        <is>
          <t>Gabriele</t>
        </is>
      </c>
      <c r="C4014" s="53" t="inlineStr">
        <is>
          <t>Norcross</t>
        </is>
      </c>
      <c r="D4014" s="53" t="inlineStr">
        <is>
          <t>Male</t>
        </is>
      </c>
      <c r="E4014" s="53">
        <v>38</v>
      </c>
      <c r="F4014" s="36">
        <v>20135</v>
      </c>
      <c r="G4014" s="53" t="inlineStr">
        <is>
          <t>Developer I</t>
        </is>
      </c>
      <c r="H4014" s="53" t="inlineStr">
        <is>
          <t>Financial Services</t>
        </is>
      </c>
      <c r="I4014" s="53" t="inlineStr">
        <is>
          <t>High Net Worth</t>
        </is>
      </c>
      <c r="J4014" s="53" t="inlineStr">
        <is>
          <t>N</t>
        </is>
      </c>
      <c r="K4014" s="53" t="inlineStr">
        <is>
          <t>-1.00E+02</t>
        </is>
      </c>
      <c r="L4014" s="53" t="inlineStr">
        <is>
          <t>Yes</t>
        </is>
      </c>
      <c r="M4014" s="53">
        <v>8</v>
      </c>
    </row>
    <row outlineLevel="0" r="4015">
      <c r="A4015" s="53">
        <v>14</v>
      </c>
      <c r="B4015" s="53" t="inlineStr">
        <is>
          <t>Rayshell</t>
        </is>
      </c>
      <c r="C4015" s="53" t="inlineStr">
        <is>
          <t>Kitteman</t>
        </is>
      </c>
      <c r="D4015" s="53" t="inlineStr">
        <is>
          <t>Female</t>
        </is>
      </c>
      <c r="E4015" s="53">
        <v>85</v>
      </c>
      <c r="F4015" s="36">
        <v>30400</v>
      </c>
      <c r="G4015" s="53" t="inlineStr">
        <is>
          <t>Account Executive</t>
        </is>
      </c>
      <c r="H4015" s="53" t="inlineStr">
        <is>
          <t>Financial Services</t>
        </is>
      </c>
      <c r="I4015" s="53" t="inlineStr">
        <is>
          <t>Affluent Customer</t>
        </is>
      </c>
      <c r="J4015" s="53" t="inlineStr">
        <is>
          <t>N</t>
        </is>
      </c>
      <c r="K4015" s="53" t="inlineStr">
        <is>
          <t>â°â´âµ</t>
        </is>
      </c>
      <c r="L4015" s="53" t="inlineStr">
        <is>
          <t>No</t>
        </is>
      </c>
      <c r="M4015" s="53">
        <v>6</v>
      </c>
    </row>
    <row outlineLevel="0" r="4016">
      <c r="A4016" s="53">
        <v>15</v>
      </c>
      <c r="B4016" s="53" t="inlineStr">
        <is>
          <t>Erroll</t>
        </is>
      </c>
      <c r="C4016" s="53" t="inlineStr">
        <is>
          <t>Radage</t>
        </is>
      </c>
      <c r="D4016" s="53" t="inlineStr">
        <is>
          <t>Male</t>
        </is>
      </c>
      <c r="E4016" s="53">
        <v>91</v>
      </c>
      <c r="F4016" s="36">
        <v>36720</v>
      </c>
      <c r="G4016" s="53" t="inlineStr">
        <is>
          <t>Junior Executive</t>
        </is>
      </c>
      <c r="H4016" s="53" t="inlineStr">
        <is>
          <t>Manufacturing</t>
        </is>
      </c>
      <c r="I4016" s="53" t="inlineStr">
        <is>
          <t>Mass Customer</t>
        </is>
      </c>
      <c r="J4016" s="53" t="inlineStr">
        <is>
          <t>N</t>
        </is>
      </c>
      <c r="K4016" s="53" t="inlineStr">
        <is>
          <t>ð</t>
        </is>
      </c>
      <c r="L4016" s="53" t="inlineStr">
        <is>
          <t>No</t>
        </is>
      </c>
      <c r="M4016" s="53">
        <v>1</v>
      </c>
    </row>
    <row outlineLevel="0" r="4017">
      <c r="A4017" s="53">
        <v>16</v>
      </c>
      <c r="B4017" s="53" t="inlineStr">
        <is>
          <t>Harlin</t>
        </is>
      </c>
      <c r="C4017" s="53" t="inlineStr">
        <is>
          <t>Parr</t>
        </is>
      </c>
      <c r="D4017" s="53" t="inlineStr">
        <is>
          <t>Male</t>
        </is>
      </c>
      <c r="E4017" s="53">
        <v>38</v>
      </c>
      <c r="F4017" s="36">
        <v>28183</v>
      </c>
      <c r="G4017" s="53" t="inlineStr">
        <is>
          <t>Media Manager IV</t>
        </is>
      </c>
      <c r="H4017" s="53" t="inlineStr">
        <is>
          <t>n/a</t>
        </is>
      </c>
      <c r="I4017" s="53" t="inlineStr">
        <is>
          <t>Mass Customer</t>
        </is>
      </c>
      <c r="J4017" s="53" t="inlineStr">
        <is>
          <t>N</t>
        </is>
      </c>
      <c r="K4017" s="53" t="inlineStr">
        <is>
          <t>1.00E+96</t>
        </is>
      </c>
      <c r="L4017" s="53" t="inlineStr">
        <is>
          <t>Yes</t>
        </is>
      </c>
      <c r="M4017" s="53">
        <v>18</v>
      </c>
    </row>
    <row outlineLevel="0" r="4018">
      <c r="A4018" s="53">
        <v>17</v>
      </c>
      <c r="B4018" s="53" t="inlineStr">
        <is>
          <t>Heath</t>
        </is>
      </c>
      <c r="C4018" s="53" t="inlineStr">
        <is>
          <t>Faraday</t>
        </is>
      </c>
      <c r="D4018" s="53" t="inlineStr">
        <is>
          <t>Male</t>
        </is>
      </c>
      <c r="E4018" s="53">
        <v>57</v>
      </c>
      <c r="F4018" s="36">
        <v>22724</v>
      </c>
      <c r="G4018" s="53" t="inlineStr">
        <is>
          <t>Sales Associate</t>
        </is>
      </c>
      <c r="H4018" s="53" t="inlineStr">
        <is>
          <t>n/a</t>
        </is>
      </c>
      <c r="I4018" s="53" t="inlineStr">
        <is>
          <t>Affluent Customer</t>
        </is>
      </c>
      <c r="J4018" s="53" t="inlineStr">
        <is>
          <t>N</t>
        </is>
      </c>
      <c r="K4018" s="53" t="inlineStr">
        <is>
          <t>ï¾ï½¥â¿ã¾â²(ï½¡ââ¿âï½¡)â±â¿ï½¥ï¾</t>
        </is>
      </c>
      <c r="L4018" s="53" t="inlineStr">
        <is>
          <t>Yes</t>
        </is>
      </c>
      <c r="M4018" s="53">
        <v>15</v>
      </c>
    </row>
    <row outlineLevel="0" r="4019">
      <c r="A4019" s="53">
        <v>18</v>
      </c>
      <c r="B4019" s="53" t="inlineStr">
        <is>
          <t>Marjie</t>
        </is>
      </c>
      <c r="C4019" s="53" t="inlineStr">
        <is>
          <t>Neasham</t>
        </is>
      </c>
      <c r="D4019" s="53" t="inlineStr">
        <is>
          <t>Female</t>
        </is>
      </c>
      <c r="E4019" s="53">
        <v>79</v>
      </c>
      <c r="F4019" s="36">
        <v>24659</v>
      </c>
      <c r="G4019" s="53" t="inlineStr">
        <is>
          <t>Professor</t>
        </is>
      </c>
      <c r="H4019" s="53" t="inlineStr">
        <is>
          <t>n/a</t>
        </is>
      </c>
      <c r="I4019" s="53" t="inlineStr">
        <is>
          <t>Affluent Customer</t>
        </is>
      </c>
      <c r="J4019" s="53" t="inlineStr">
        <is>
          <t>N</t>
        </is>
      </c>
      <c r="K4019" s="53" t="inlineStr">
        <is>
          <t>Î©âÃ§ââ«ËÂµâ¤â¥Ã·</t>
        </is>
      </c>
      <c r="L4019" s="53" t="inlineStr">
        <is>
          <t>No</t>
        </is>
      </c>
      <c r="M4019" s="53">
        <v>11</v>
      </c>
    </row>
    <row outlineLevel="0" r="4020">
      <c r="A4020" s="53">
        <v>19</v>
      </c>
      <c r="B4020" s="53" t="inlineStr">
        <is>
          <t>Sorcha</t>
        </is>
      </c>
      <c r="C4020" s="53" t="inlineStr">
        <is>
          <t>Keyson</t>
        </is>
      </c>
      <c r="D4020" s="53" t="inlineStr">
        <is>
          <t>Female</t>
        </is>
      </c>
      <c r="E4020" s="53">
        <v>76</v>
      </c>
      <c r="F4020" s="36">
        <v>36996</v>
      </c>
      <c r="G4020" s="53" t="inlineStr">
        <is>
          <t>Geological Engineer</t>
        </is>
      </c>
      <c r="H4020" s="53" t="inlineStr">
        <is>
          <t>Manufacturing</t>
        </is>
      </c>
      <c r="I4020" s="53" t="inlineStr">
        <is>
          <t>High Net Worth</t>
        </is>
      </c>
      <c r="J4020" s="53" t="inlineStr">
        <is>
          <t>N</t>
        </is>
      </c>
      <c r="K4020" s="53" t="inlineStr">
        <is>
          <t>ÅâÂ´â°ËÃÂ¨ËÃâââ</t>
        </is>
      </c>
      <c r="L4020" s="53" t="inlineStr">
        <is>
          <t>No</t>
        </is>
      </c>
      <c r="M4020" s="53">
        <v>1</v>
      </c>
    </row>
    <row outlineLevel="0" r="4021">
      <c r="A4021" s="53">
        <v>20</v>
      </c>
      <c r="B4021" s="53" t="inlineStr">
        <is>
          <t>Basile</t>
        </is>
      </c>
      <c r="C4021" s="53" t="inlineStr">
        <is>
          <t>Firth</t>
        </is>
      </c>
      <c r="D4021" s="53" t="inlineStr">
        <is>
          <t>Male</t>
        </is>
      </c>
      <c r="E4021" s="53">
        <v>72</v>
      </c>
      <c r="F4021" s="36">
        <v>29446</v>
      </c>
      <c r="G4021" s="53" t="inlineStr">
        <is>
          <t>Project Manager</t>
        </is>
      </c>
      <c r="H4021" s="53" t="inlineStr">
        <is>
          <t>Manufacturing</t>
        </is>
      </c>
      <c r="I4021" s="53" t="inlineStr">
        <is>
          <t>Mass Customer</t>
        </is>
      </c>
      <c r="J4021" s="53" t="inlineStr">
        <is>
          <t>N</t>
        </is>
      </c>
      <c r="K4021" s="53" t="inlineStr">
        <is>
          <t>ð©ð½</t>
        </is>
      </c>
      <c r="L4021" s="53" t="inlineStr">
        <is>
          <t>No</t>
        </is>
      </c>
      <c r="M4021" s="53">
        <v>11</v>
      </c>
    </row>
    <row outlineLevel="0" r="4022">
      <c r="A4022" s="53">
        <v>21</v>
      </c>
      <c r="B4022" s="53" t="inlineStr">
        <is>
          <t>Mile</t>
        </is>
      </c>
      <c r="C4022" s="53" t="inlineStr">
        <is>
          <t>Cammocke</t>
        </is>
      </c>
      <c r="D4022" s="53" t="inlineStr">
        <is>
          <t>Male</t>
        </is>
      </c>
      <c r="E4022" s="53">
        <v>74</v>
      </c>
      <c r="F4022" s="36">
        <v>29484</v>
      </c>
      <c r="G4022" s="53" t="inlineStr">
        <is>
          <t>Safety Technician I</t>
        </is>
      </c>
      <c r="H4022" s="53" t="inlineStr">
        <is>
          <t>Manufacturing</t>
        </is>
      </c>
      <c r="I4022" s="53" t="inlineStr">
        <is>
          <t>Affluent Customer</t>
        </is>
      </c>
      <c r="J4022" s="53" t="inlineStr">
        <is>
          <t>N</t>
        </is>
      </c>
      <c r="K4022" s="53" t="inlineStr">
        <is>
          <t>-1.00E+02</t>
        </is>
      </c>
      <c r="L4022" s="53" t="inlineStr">
        <is>
          <t>Yes</t>
        </is>
      </c>
      <c r="M4022" s="53">
        <v>16</v>
      </c>
    </row>
    <row outlineLevel="0" r="4023">
      <c r="A4023" s="53">
        <v>22</v>
      </c>
      <c r="B4023" s="53" t="inlineStr">
        <is>
          <t>Deeanne</t>
        </is>
      </c>
      <c r="C4023" s="53" t="inlineStr">
        <is>
          <t>Durtnell</t>
        </is>
      </c>
      <c r="D4023" s="53" t="inlineStr">
        <is>
          <t>Female</t>
        </is>
      </c>
      <c r="E4023" s="53">
        <v>79</v>
      </c>
      <c r="F4023" s="36">
        <v>22990</v>
      </c>
      <c r="H4023" s="53" t="inlineStr">
        <is>
          <t>IT</t>
        </is>
      </c>
      <c r="I4023" s="53" t="inlineStr">
        <is>
          <t>Mass Customer</t>
        </is>
      </c>
      <c r="J4023" s="53" t="inlineStr">
        <is>
          <t>N</t>
        </is>
      </c>
      <c r="K4023" s="53" t="inlineStr">
        <is>
          <t>ï¼ï¼ï¼</t>
        </is>
      </c>
      <c r="L4023" s="53" t="inlineStr">
        <is>
          <t>No</t>
        </is>
      </c>
      <c r="M4023" s="53">
        <v>11</v>
      </c>
    </row>
    <row outlineLevel="0" r="4024">
      <c r="A4024" s="53">
        <v>23</v>
      </c>
      <c r="B4024" s="53" t="inlineStr">
        <is>
          <t>Olav</t>
        </is>
      </c>
      <c r="C4024" s="53" t="inlineStr">
        <is>
          <t>Polak</t>
        </is>
      </c>
      <c r="D4024" s="53" t="inlineStr">
        <is>
          <t>Male</t>
        </is>
      </c>
      <c r="E4024" s="53">
        <v>43</v>
      </c>
      <c r="F4024" s="36">
        <v>34740</v>
      </c>
      <c r="H4024" s="53" t="inlineStr">
        <is>
          <t>n/a</t>
        </is>
      </c>
      <c r="I4024" s="53" t="inlineStr">
        <is>
          <t>High Net Worth</t>
        </is>
      </c>
      <c r="J4024" s="53" t="inlineStr">
        <is>
          <t>N</t>
        </is>
      </c>
      <c r="K4024" s="53" t="inlineStr">
        <is>
          <t>1-Feb</t>
        </is>
      </c>
      <c r="L4024" s="53" t="inlineStr">
        <is>
          <t>Yes</t>
        </is>
      </c>
      <c r="M4024" s="53">
        <v>1</v>
      </c>
    </row>
    <row outlineLevel="0" r="4025">
      <c r="A4025" s="53">
        <v>24</v>
      </c>
      <c r="B4025" s="53" t="inlineStr">
        <is>
          <t>Kim</t>
        </is>
      </c>
      <c r="C4025" s="53" t="inlineStr">
        <is>
          <t>Skpsey</t>
        </is>
      </c>
      <c r="D4025" s="53" t="inlineStr">
        <is>
          <t>Female</t>
        </is>
      </c>
      <c r="E4025" s="53">
        <v>55</v>
      </c>
      <c r="F4025" s="36">
        <v>28462</v>
      </c>
      <c r="G4025" s="53" t="inlineStr">
        <is>
          <t>Research Assistant I</t>
        </is>
      </c>
      <c r="H4025" s="53" t="inlineStr">
        <is>
          <t>Argiculture</t>
        </is>
      </c>
      <c r="I4025" s="53" t="inlineStr">
        <is>
          <t>Mass Customer</t>
        </is>
      </c>
      <c r="J4025" s="53" t="inlineStr">
        <is>
          <t>N</t>
        </is>
      </c>
      <c r="K4025" s="53" t="inlineStr">
        <is>
          <t>../../../../../../../../../../../etc/hosts</t>
        </is>
      </c>
      <c r="L4025" s="53" t="inlineStr">
        <is>
          <t>Yes</t>
        </is>
      </c>
      <c r="M4025" s="53">
        <v>15</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r:uid="{00000000-0001-0000-0400-000000000000}">
  <dimension ref="A1:IV4049"/>
  <sheetViews>
    <sheetView tabSelected="1" defaultGridColor="0" colorId="10" workbookViewId="0" rightToLeft="false"/>
  </sheetViews>
  <sheetFormatPr defaultColWidth="14.42578125" defaultRowHeight="15" customHeight="1" x14ac:dyDescent="0.2"/>
  <cols>
    <col min="1" max="2" width="14.42578125" style="1" customWidth="1"/>
    <col min="3" max="3" width="13.42578125" style="1" customWidth="1"/>
    <col min="4" max="4" width="15.42578125" style="1" customWidth="1"/>
    <col min="5" max="256" width="14.42578125" style="1" customWidth="1"/>
  </cols>
  <sheetData>
    <row spans="1:26" s="31" customFormat="1" ht="15.75" customHeight="1" x14ac:dyDescent="0.25" outlineLevel="0" r="1">
      <c r="A1" s="32" t="s">
        <v>0</v>
      </c>
      <c r="B1" s="33"/>
      <c r="C1" s="33"/>
      <c r="D1" s="33"/>
      <c r="E1" s="33"/>
      <c r="F1" s="33"/>
      <c r="G1" s="33"/>
      <c r="H1" s="33"/>
      <c r="I1" s="33"/>
      <c r="J1" s="33"/>
      <c r="K1" s="33"/>
      <c r="L1" s="33"/>
      <c r="M1" s="33"/>
      <c r="N1" s="33"/>
      <c r="O1" s="33"/>
      <c r="P1" s="33"/>
      <c r="Q1" s="33"/>
      <c r="R1" s="33"/>
      <c r="S1" s="33"/>
      <c r="T1" s="33"/>
      <c r="U1" s="33"/>
      <c r="V1" s="33"/>
      <c r="W1" s="33"/>
      <c r="X1" s="33"/>
      <c r="Y1" s="33"/>
      <c r="Z1" s="34"/>
    </row>
    <row spans="1:26" s="31" customFormat="1" ht="15.75" customHeight="1" x14ac:dyDescent="0.2" outlineLevel="0" r="2">
      <c r="A2" s="35" t="s">
        <v>26</v>
      </c>
      <c r="B2" s="35" t="s">
        <v>65</v>
      </c>
      <c r="C2" s="35" t="s">
        <v>66</v>
      </c>
      <c r="D2" s="35" t="s">
        <v>67</v>
      </c>
      <c r="E2" s="35" t="s">
        <v>68</v>
      </c>
      <c r="F2" s="35" t="s">
        <v>69</v>
      </c>
    </row>
    <row spans="1:26" s="31" customFormat="1" ht="15.75" customHeight="1" x14ac:dyDescent="0.2" outlineLevel="0" r="3">
      <c r="A3" s="31">
        <v>1</v>
      </c>
      <c r="B3" s="37" t="s">
        <v>11151</v>
      </c>
      <c r="C3" s="31">
        <v>2016</v>
      </c>
      <c r="D3" s="37" t="s">
        <v>11152</v>
      </c>
      <c r="E3" s="37" t="s">
        <v>85</v>
      </c>
      <c r="F3" s="31">
        <v>10</v>
      </c>
    </row>
    <row spans="1:26" s="31" customFormat="1" ht="15.75" customHeight="1" x14ac:dyDescent="0.2" outlineLevel="0" r="4">
      <c r="A4" s="31">
        <v>2</v>
      </c>
      <c r="B4" s="37" t="s">
        <v>11153</v>
      </c>
      <c r="C4" s="31">
        <v>2153</v>
      </c>
      <c r="D4" s="37" t="s">
        <v>11152</v>
      </c>
      <c r="E4" s="37" t="s">
        <v>85</v>
      </c>
      <c r="F4" s="31">
        <v>10</v>
      </c>
    </row>
    <row spans="1:26" s="31" customFormat="1" ht="15.75" customHeight="1" x14ac:dyDescent="0.2" outlineLevel="0" r="5">
      <c r="A5" s="31">
        <v>4</v>
      </c>
      <c r="B5" s="37" t="s">
        <v>11154</v>
      </c>
      <c r="C5" s="31">
        <v>4211</v>
      </c>
      <c r="D5" s="37" t="s">
        <v>84</v>
      </c>
      <c r="E5" s="37" t="s">
        <v>85</v>
      </c>
      <c r="F5" s="31">
        <v>9</v>
      </c>
    </row>
    <row spans="1:26" s="31" customFormat="1" ht="15.75" customHeight="1" x14ac:dyDescent="0.2" outlineLevel="0" r="6">
      <c r="A6" s="31">
        <v>5</v>
      </c>
      <c r="B6" s="37" t="s">
        <v>11155</v>
      </c>
      <c r="C6" s="31">
        <v>2448</v>
      </c>
      <c r="D6" s="37" t="s">
        <v>11152</v>
      </c>
      <c r="E6" s="37" t="s">
        <v>85</v>
      </c>
      <c r="F6" s="31">
        <v>4</v>
      </c>
    </row>
    <row spans="1:26" s="31" customFormat="1" ht="15.75" customHeight="1" x14ac:dyDescent="0.2" outlineLevel="0" r="7">
      <c r="A7" s="31">
        <v>6</v>
      </c>
      <c r="B7" s="37" t="s">
        <v>11156</v>
      </c>
      <c r="C7" s="31">
        <v>3216</v>
      </c>
      <c r="D7" s="37" t="s">
        <v>107</v>
      </c>
      <c r="E7" s="37" t="s">
        <v>85</v>
      </c>
      <c r="F7" s="31">
        <v>9</v>
      </c>
    </row>
    <row spans="1:26" s="31" customFormat="1" ht="15.75" customHeight="1" x14ac:dyDescent="0.2" outlineLevel="0" r="8">
      <c r="A8" s="31">
        <v>7</v>
      </c>
      <c r="B8" s="37" t="s">
        <v>11157</v>
      </c>
      <c r="C8" s="31">
        <v>2210</v>
      </c>
      <c r="D8" s="37" t="s">
        <v>11152</v>
      </c>
      <c r="E8" s="37" t="s">
        <v>85</v>
      </c>
      <c r="F8" s="31">
        <v>9</v>
      </c>
    </row>
    <row spans="1:26" s="31" customFormat="1" ht="15.75" customHeight="1" x14ac:dyDescent="0.2" outlineLevel="0" r="9">
      <c r="A9" s="31">
        <v>8</v>
      </c>
      <c r="B9" s="37" t="s">
        <v>11158</v>
      </c>
      <c r="C9" s="31">
        <v>2650</v>
      </c>
      <c r="D9" s="37" t="s">
        <v>11152</v>
      </c>
      <c r="E9" s="37" t="s">
        <v>85</v>
      </c>
      <c r="F9" s="31">
        <v>4</v>
      </c>
    </row>
    <row spans="1:26" s="31" customFormat="1" ht="15.75" customHeight="1" x14ac:dyDescent="0.2" outlineLevel="0" r="10">
      <c r="A10" s="31">
        <v>9</v>
      </c>
      <c r="B10" s="37" t="s">
        <v>11159</v>
      </c>
      <c r="C10" s="31">
        <v>2023</v>
      </c>
      <c r="D10" s="37" t="s">
        <v>11152</v>
      </c>
      <c r="E10" s="37" t="s">
        <v>85</v>
      </c>
      <c r="F10" s="31">
        <v>12</v>
      </c>
    </row>
    <row spans="1:26" s="31" customFormat="1" ht="15.75" customHeight="1" x14ac:dyDescent="0.2" outlineLevel="0" r="11">
      <c r="A11" s="31">
        <v>11</v>
      </c>
      <c r="B11" s="37" t="s">
        <v>11160</v>
      </c>
      <c r="C11" s="31">
        <v>3044</v>
      </c>
      <c r="D11" s="37" t="s">
        <v>107</v>
      </c>
      <c r="E11" s="37" t="s">
        <v>85</v>
      </c>
      <c r="F11" s="31">
        <v>8</v>
      </c>
    </row>
    <row spans="1:26" s="31" customFormat="1" ht="15.75" customHeight="1" x14ac:dyDescent="0.2" outlineLevel="0" r="12">
      <c r="A12" s="31">
        <v>12</v>
      </c>
      <c r="B12" s="37" t="s">
        <v>11161</v>
      </c>
      <c r="C12" s="31">
        <v>4557</v>
      </c>
      <c r="D12" s="37" t="s">
        <v>84</v>
      </c>
      <c r="E12" s="37" t="s">
        <v>85</v>
      </c>
      <c r="F12" s="31">
        <v>4</v>
      </c>
    </row>
    <row spans="1:26" s="31" customFormat="1" ht="15.75" customHeight="1" x14ac:dyDescent="0.2" outlineLevel="0" r="13">
      <c r="A13" s="31">
        <v>13</v>
      </c>
      <c r="B13" s="37" t="s">
        <v>11162</v>
      </c>
      <c r="C13" s="31">
        <v>3799</v>
      </c>
      <c r="D13" s="37" t="s">
        <v>107</v>
      </c>
      <c r="E13" s="37" t="s">
        <v>85</v>
      </c>
      <c r="F13" s="31">
        <v>6</v>
      </c>
    </row>
    <row spans="1:26" s="31" customFormat="1" ht="15.75" customHeight="1" x14ac:dyDescent="0.2" outlineLevel="0" r="14">
      <c r="A14" s="31">
        <v>14</v>
      </c>
      <c r="B14" s="37" t="s">
        <v>11163</v>
      </c>
      <c r="C14" s="31">
        <v>2760</v>
      </c>
      <c r="D14" s="37" t="s">
        <v>11152</v>
      </c>
      <c r="E14" s="37" t="s">
        <v>85</v>
      </c>
      <c r="F14" s="31">
        <v>8</v>
      </c>
    </row>
    <row spans="1:26" s="31" customFormat="1" ht="15.75" customHeight="1" x14ac:dyDescent="0.2" outlineLevel="0" r="15">
      <c r="A15" s="31">
        <v>15</v>
      </c>
      <c r="B15" s="37" t="s">
        <v>11164</v>
      </c>
      <c r="C15" s="31">
        <v>2428</v>
      </c>
      <c r="D15" s="37" t="s">
        <v>11152</v>
      </c>
      <c r="E15" s="37" t="s">
        <v>85</v>
      </c>
      <c r="F15" s="31">
        <v>9</v>
      </c>
    </row>
    <row spans="1:26" s="31" customFormat="1" ht="15.75" customHeight="1" x14ac:dyDescent="0.2" outlineLevel="0" r="16">
      <c r="A16" s="31">
        <v>16</v>
      </c>
      <c r="B16" s="37" t="s">
        <v>11165</v>
      </c>
      <c r="C16" s="31">
        <v>3331</v>
      </c>
      <c r="D16" s="37" t="s">
        <v>107</v>
      </c>
      <c r="E16" s="37" t="s">
        <v>85</v>
      </c>
      <c r="F16" s="31">
        <v>4</v>
      </c>
    </row>
    <row spans="1:6" s="31" customFormat="1" ht="15.75" customHeight="1" x14ac:dyDescent="0.2" outlineLevel="0" r="17">
      <c r="A17" s="31">
        <v>17</v>
      </c>
      <c r="B17" s="37" t="s">
        <v>11166</v>
      </c>
      <c r="C17" s="31">
        <v>3058</v>
      </c>
      <c r="D17" s="37" t="s">
        <v>107</v>
      </c>
      <c r="E17" s="37" t="s">
        <v>85</v>
      </c>
      <c r="F17" s="31">
        <v>9</v>
      </c>
    </row>
    <row spans="1:6" s="31" customFormat="1" ht="15.75" customHeight="1" x14ac:dyDescent="0.2" outlineLevel="0" r="18">
      <c r="A18" s="31">
        <v>18</v>
      </c>
      <c r="B18" s="37" t="s">
        <v>11167</v>
      </c>
      <c r="C18" s="31">
        <v>2135</v>
      </c>
      <c r="D18" s="37" t="s">
        <v>11152</v>
      </c>
      <c r="E18" s="37" t="s">
        <v>85</v>
      </c>
      <c r="F18" s="31">
        <v>12</v>
      </c>
    </row>
    <row spans="1:6" s="31" customFormat="1" ht="15.75" customHeight="1" x14ac:dyDescent="0.2" outlineLevel="0" r="19">
      <c r="A19" s="31">
        <v>19</v>
      </c>
      <c r="B19" s="37" t="s">
        <v>11168</v>
      </c>
      <c r="C19" s="31">
        <v>2233</v>
      </c>
      <c r="D19" s="37" t="s">
        <v>11152</v>
      </c>
      <c r="E19" s="37" t="s">
        <v>85</v>
      </c>
      <c r="F19" s="31">
        <v>9</v>
      </c>
    </row>
    <row spans="1:6" s="31" customFormat="1" ht="15.75" customHeight="1" x14ac:dyDescent="0.2" outlineLevel="0" r="20">
      <c r="A20" s="31">
        <v>20</v>
      </c>
      <c r="B20" s="37" t="s">
        <v>11169</v>
      </c>
      <c r="C20" s="31">
        <v>2444</v>
      </c>
      <c r="D20" s="37" t="s">
        <v>11152</v>
      </c>
      <c r="E20" s="37" t="s">
        <v>85</v>
      </c>
      <c r="F20" s="31">
        <v>8</v>
      </c>
    </row>
    <row spans="1:6" s="31" customFormat="1" ht="15.75" customHeight="1" x14ac:dyDescent="0.2" outlineLevel="0" r="21">
      <c r="A21" s="31">
        <v>21</v>
      </c>
      <c r="B21" s="37" t="s">
        <v>11170</v>
      </c>
      <c r="C21" s="31">
        <v>2650</v>
      </c>
      <c r="D21" s="37" t="s">
        <v>11152</v>
      </c>
      <c r="E21" s="37" t="s">
        <v>85</v>
      </c>
      <c r="F21" s="31">
        <v>7</v>
      </c>
    </row>
    <row spans="1:6" s="31" customFormat="1" ht="15.75" customHeight="1" x14ac:dyDescent="0.2" outlineLevel="0" r="22">
      <c r="A22" s="31">
        <v>24</v>
      </c>
      <c r="B22" s="37" t="s">
        <v>11171</v>
      </c>
      <c r="C22" s="31">
        <v>2153</v>
      </c>
      <c r="D22" s="37" t="s">
        <v>11152</v>
      </c>
      <c r="E22" s="37" t="s">
        <v>85</v>
      </c>
      <c r="F22" s="31">
        <v>10</v>
      </c>
    </row>
    <row spans="1:6" s="31" customFormat="1" ht="15.75" customHeight="1" x14ac:dyDescent="0.2" outlineLevel="0" r="23">
      <c r="A23" s="31">
        <v>25</v>
      </c>
      <c r="B23" s="37" t="s">
        <v>11172</v>
      </c>
      <c r="C23" s="31">
        <v>4413</v>
      </c>
      <c r="D23" s="37" t="s">
        <v>84</v>
      </c>
      <c r="E23" s="37" t="s">
        <v>85</v>
      </c>
      <c r="F23" s="31">
        <v>3</v>
      </c>
    </row>
    <row spans="1:6" s="31" customFormat="1" ht="15.75" customHeight="1" x14ac:dyDescent="0.2" outlineLevel="0" r="24">
      <c r="A24" s="31">
        <v>26</v>
      </c>
      <c r="B24" s="37" t="s">
        <v>11173</v>
      </c>
      <c r="C24" s="31">
        <v>4740</v>
      </c>
      <c r="D24" s="37" t="s">
        <v>84</v>
      </c>
      <c r="E24" s="37" t="s">
        <v>85</v>
      </c>
      <c r="F24" s="31">
        <v>5</v>
      </c>
    </row>
    <row spans="1:6" s="31" customFormat="1" ht="15.75" customHeight="1" x14ac:dyDescent="0.2" outlineLevel="0" r="25">
      <c r="A25" s="31">
        <v>27</v>
      </c>
      <c r="B25" s="37" t="s">
        <v>11174</v>
      </c>
      <c r="C25" s="31">
        <v>3218</v>
      </c>
      <c r="D25" s="37" t="s">
        <v>107</v>
      </c>
      <c r="E25" s="37" t="s">
        <v>85</v>
      </c>
      <c r="F25" s="31">
        <v>7</v>
      </c>
    </row>
    <row spans="1:6" s="31" customFormat="1" ht="15.75" customHeight="1" x14ac:dyDescent="0.2" outlineLevel="0" r="26">
      <c r="A26" s="31">
        <v>28</v>
      </c>
      <c r="B26" s="37" t="s">
        <v>11175</v>
      </c>
      <c r="C26" s="31">
        <v>4868</v>
      </c>
      <c r="D26" s="37" t="s">
        <v>84</v>
      </c>
      <c r="E26" s="37" t="s">
        <v>85</v>
      </c>
      <c r="F26" s="31">
        <v>4</v>
      </c>
    </row>
    <row spans="1:6" s="31" customFormat="1" ht="15.75" customHeight="1" x14ac:dyDescent="0.2" outlineLevel="0" r="27">
      <c r="A27" s="31">
        <v>29</v>
      </c>
      <c r="B27" s="37" t="s">
        <v>11176</v>
      </c>
      <c r="C27" s="31">
        <v>4116</v>
      </c>
      <c r="D27" s="37" t="s">
        <v>84</v>
      </c>
      <c r="E27" s="37" t="s">
        <v>85</v>
      </c>
      <c r="F27" s="31">
        <v>7</v>
      </c>
    </row>
    <row spans="1:6" s="31" customFormat="1" ht="15.75" customHeight="1" x14ac:dyDescent="0.2" outlineLevel="0" r="28">
      <c r="A28" s="31">
        <v>30</v>
      </c>
      <c r="B28" s="37" t="s">
        <v>11177</v>
      </c>
      <c r="C28" s="31">
        <v>2519</v>
      </c>
      <c r="D28" s="37" t="s">
        <v>11152</v>
      </c>
      <c r="E28" s="37" t="s">
        <v>85</v>
      </c>
      <c r="F28" s="31">
        <v>11</v>
      </c>
    </row>
    <row spans="1:6" s="31" customFormat="1" ht="15.75" customHeight="1" x14ac:dyDescent="0.2" outlineLevel="0" r="29">
      <c r="A29" s="31">
        <v>31</v>
      </c>
      <c r="B29" s="37" t="s">
        <v>11178</v>
      </c>
      <c r="C29" s="31">
        <v>2135</v>
      </c>
      <c r="D29" s="37" t="s">
        <v>11152</v>
      </c>
      <c r="E29" s="37" t="s">
        <v>85</v>
      </c>
      <c r="F29" s="31">
        <v>12</v>
      </c>
    </row>
    <row spans="1:6" s="31" customFormat="1" ht="15.75" customHeight="1" x14ac:dyDescent="0.2" outlineLevel="0" r="30">
      <c r="A30" s="31">
        <v>32</v>
      </c>
      <c r="B30" s="37" t="s">
        <v>11179</v>
      </c>
      <c r="C30" s="31">
        <v>2756</v>
      </c>
      <c r="D30" s="37" t="s">
        <v>11152</v>
      </c>
      <c r="E30" s="37" t="s">
        <v>85</v>
      </c>
      <c r="F30" s="31">
        <v>9</v>
      </c>
    </row>
    <row spans="1:6" s="31" customFormat="1" ht="15.75" customHeight="1" x14ac:dyDescent="0.2" outlineLevel="0" r="31">
      <c r="A31" s="31">
        <v>33</v>
      </c>
      <c r="B31" s="37" t="s">
        <v>11180</v>
      </c>
      <c r="C31" s="31">
        <v>2170</v>
      </c>
      <c r="D31" s="37" t="s">
        <v>11152</v>
      </c>
      <c r="E31" s="37" t="s">
        <v>85</v>
      </c>
      <c r="F31" s="31">
        <v>9</v>
      </c>
    </row>
    <row spans="1:6" s="31" customFormat="1" ht="15.75" customHeight="1" x14ac:dyDescent="0.2" outlineLevel="0" r="32">
      <c r="A32" s="31">
        <v>34</v>
      </c>
      <c r="B32" s="37" t="s">
        <v>11181</v>
      </c>
      <c r="C32" s="31">
        <v>4005</v>
      </c>
      <c r="D32" s="37" t="s">
        <v>84</v>
      </c>
      <c r="E32" s="37" t="s">
        <v>85</v>
      </c>
      <c r="F32" s="31">
        <v>8</v>
      </c>
    </row>
    <row spans="1:6" s="31" customFormat="1" ht="15.75" customHeight="1" x14ac:dyDescent="0.2" outlineLevel="0" r="33">
      <c r="A33" s="31">
        <v>35</v>
      </c>
      <c r="B33" s="37" t="s">
        <v>11182</v>
      </c>
      <c r="C33" s="31">
        <v>4127</v>
      </c>
      <c r="D33" s="37" t="s">
        <v>84</v>
      </c>
      <c r="E33" s="37" t="s">
        <v>85</v>
      </c>
      <c r="F33" s="31">
        <v>6</v>
      </c>
    </row>
    <row spans="1:6" s="31" customFormat="1" ht="15.75" customHeight="1" x14ac:dyDescent="0.2" outlineLevel="0" r="34">
      <c r="A34" s="31">
        <v>36</v>
      </c>
      <c r="B34" s="37" t="s">
        <v>11183</v>
      </c>
      <c r="C34" s="31">
        <v>2535</v>
      </c>
      <c r="D34" s="37" t="s">
        <v>11152</v>
      </c>
      <c r="E34" s="37" t="s">
        <v>85</v>
      </c>
      <c r="F34" s="31">
        <v>8</v>
      </c>
    </row>
    <row spans="1:6" s="31" customFormat="1" ht="15.75" customHeight="1" x14ac:dyDescent="0.2" outlineLevel="0" r="35">
      <c r="A35" s="31">
        <v>37</v>
      </c>
      <c r="B35" s="37" t="s">
        <v>11184</v>
      </c>
      <c r="C35" s="31">
        <v>4726</v>
      </c>
      <c r="D35" s="37" t="s">
        <v>84</v>
      </c>
      <c r="E35" s="37" t="s">
        <v>85</v>
      </c>
      <c r="F35" s="31">
        <v>1</v>
      </c>
    </row>
    <row spans="1:6" s="31" customFormat="1" ht="15.75" customHeight="1" x14ac:dyDescent="0.2" outlineLevel="0" r="36">
      <c r="A36" s="31">
        <v>38</v>
      </c>
      <c r="B36" s="37" t="s">
        <v>11185</v>
      </c>
      <c r="C36" s="31">
        <v>4805</v>
      </c>
      <c r="D36" s="37" t="s">
        <v>84</v>
      </c>
      <c r="E36" s="37" t="s">
        <v>85</v>
      </c>
      <c r="F36" s="31">
        <v>4</v>
      </c>
    </row>
    <row spans="1:6" s="31" customFormat="1" ht="15.75" customHeight="1" x14ac:dyDescent="0.2" outlineLevel="0" r="37">
      <c r="A37" s="31">
        <v>39</v>
      </c>
      <c r="B37" s="37" t="s">
        <v>11186</v>
      </c>
      <c r="C37" s="31">
        <v>2212</v>
      </c>
      <c r="D37" s="37" t="s">
        <v>11152</v>
      </c>
      <c r="E37" s="37" t="s">
        <v>85</v>
      </c>
      <c r="F37" s="31">
        <v>10</v>
      </c>
    </row>
    <row spans="1:6" s="31" customFormat="1" ht="15.75" customHeight="1" x14ac:dyDescent="0.2" outlineLevel="0" r="38">
      <c r="A38" s="31">
        <v>40</v>
      </c>
      <c r="B38" s="37" t="s">
        <v>11187</v>
      </c>
      <c r="C38" s="31">
        <v>2207</v>
      </c>
      <c r="D38" s="37" t="s">
        <v>11152</v>
      </c>
      <c r="E38" s="37" t="s">
        <v>85</v>
      </c>
      <c r="F38" s="31">
        <v>8</v>
      </c>
    </row>
    <row spans="1:6" s="31" customFormat="1" ht="15.75" customHeight="1" x14ac:dyDescent="0.2" outlineLevel="0" r="39">
      <c r="A39" s="31">
        <v>41</v>
      </c>
      <c r="B39" s="37" t="s">
        <v>11188</v>
      </c>
      <c r="C39" s="31">
        <v>3350</v>
      </c>
      <c r="D39" s="37" t="s">
        <v>107</v>
      </c>
      <c r="E39" s="37" t="s">
        <v>85</v>
      </c>
      <c r="F39" s="31">
        <v>9</v>
      </c>
    </row>
    <row spans="1:6" s="31" customFormat="1" ht="15.75" customHeight="1" x14ac:dyDescent="0.2" outlineLevel="0" r="40">
      <c r="A40" s="31">
        <v>42</v>
      </c>
      <c r="B40" s="37" t="s">
        <v>11189</v>
      </c>
      <c r="C40" s="31">
        <v>3931</v>
      </c>
      <c r="D40" s="37" t="s">
        <v>107</v>
      </c>
      <c r="E40" s="37" t="s">
        <v>85</v>
      </c>
      <c r="F40" s="31">
        <v>10</v>
      </c>
    </row>
    <row spans="1:6" s="31" customFormat="1" ht="15.75" customHeight="1" x14ac:dyDescent="0.2" outlineLevel="0" r="41">
      <c r="A41" s="31">
        <v>43</v>
      </c>
      <c r="B41" s="37" t="s">
        <v>11190</v>
      </c>
      <c r="C41" s="31">
        <v>4018</v>
      </c>
      <c r="D41" s="37" t="s">
        <v>84</v>
      </c>
      <c r="E41" s="37" t="s">
        <v>85</v>
      </c>
      <c r="F41" s="31">
        <v>8</v>
      </c>
    </row>
    <row spans="1:6" s="31" customFormat="1" ht="15.75" customHeight="1" x14ac:dyDescent="0.2" outlineLevel="0" r="42">
      <c r="A42" s="31">
        <v>44</v>
      </c>
      <c r="B42" s="37" t="s">
        <v>11191</v>
      </c>
      <c r="C42" s="31">
        <v>4670</v>
      </c>
      <c r="D42" s="37" t="s">
        <v>84</v>
      </c>
      <c r="E42" s="37" t="s">
        <v>85</v>
      </c>
      <c r="F42" s="31">
        <v>2</v>
      </c>
    </row>
    <row spans="1:6" s="31" customFormat="1" ht="15.75" customHeight="1" x14ac:dyDescent="0.2" outlineLevel="0" r="43">
      <c r="A43" s="31">
        <v>45</v>
      </c>
      <c r="B43" s="37" t="s">
        <v>11192</v>
      </c>
      <c r="C43" s="31">
        <v>2480</v>
      </c>
      <c r="D43" s="37" t="s">
        <v>11152</v>
      </c>
      <c r="E43" s="37" t="s">
        <v>85</v>
      </c>
      <c r="F43" s="31">
        <v>3</v>
      </c>
    </row>
    <row spans="1:6" s="31" customFormat="1" ht="15.75" customHeight="1" x14ac:dyDescent="0.2" outlineLevel="0" r="44">
      <c r="A44" s="31">
        <v>46</v>
      </c>
      <c r="B44" s="37" t="s">
        <v>11193</v>
      </c>
      <c r="C44" s="31">
        <v>3212</v>
      </c>
      <c r="D44" s="37" t="s">
        <v>107</v>
      </c>
      <c r="E44" s="37" t="s">
        <v>85</v>
      </c>
      <c r="F44" s="31">
        <v>6</v>
      </c>
    </row>
    <row spans="1:6" s="31" customFormat="1" ht="15.75" customHeight="1" x14ac:dyDescent="0.2" outlineLevel="0" r="45">
      <c r="A45" s="31">
        <v>47</v>
      </c>
      <c r="B45" s="37" t="s">
        <v>11194</v>
      </c>
      <c r="C45" s="31">
        <v>2322</v>
      </c>
      <c r="D45" s="37" t="s">
        <v>11152</v>
      </c>
      <c r="E45" s="37" t="s">
        <v>85</v>
      </c>
      <c r="F45" s="31">
        <v>4</v>
      </c>
    </row>
    <row spans="1:6" s="31" customFormat="1" ht="15.75" customHeight="1" x14ac:dyDescent="0.2" outlineLevel="0" r="46">
      <c r="A46" s="31">
        <v>48</v>
      </c>
      <c r="B46" s="37" t="s">
        <v>11195</v>
      </c>
      <c r="C46" s="31">
        <v>3198</v>
      </c>
      <c r="D46" s="37" t="s">
        <v>107</v>
      </c>
      <c r="E46" s="37" t="s">
        <v>85</v>
      </c>
      <c r="F46" s="31">
        <v>9</v>
      </c>
    </row>
    <row spans="1:6" s="31" customFormat="1" ht="15.75" customHeight="1" x14ac:dyDescent="0.2" outlineLevel="0" r="47">
      <c r="A47" s="31">
        <v>49</v>
      </c>
      <c r="B47" s="37" t="s">
        <v>11196</v>
      </c>
      <c r="C47" s="31">
        <v>2210</v>
      </c>
      <c r="D47" s="37" t="s">
        <v>11152</v>
      </c>
      <c r="E47" s="37" t="s">
        <v>85</v>
      </c>
      <c r="F47" s="31">
        <v>9</v>
      </c>
    </row>
    <row spans="1:6" s="31" customFormat="1" ht="15.75" customHeight="1" x14ac:dyDescent="0.2" outlineLevel="0" r="48">
      <c r="A48" s="31">
        <v>50</v>
      </c>
      <c r="B48" s="37" t="s">
        <v>11197</v>
      </c>
      <c r="C48" s="31">
        <v>2047</v>
      </c>
      <c r="D48" s="37" t="s">
        <v>11152</v>
      </c>
      <c r="E48" s="37" t="s">
        <v>85</v>
      </c>
      <c r="F48" s="31">
        <v>10</v>
      </c>
    </row>
    <row spans="1:6" s="31" customFormat="1" ht="15.75" customHeight="1" x14ac:dyDescent="0.2" outlineLevel="0" r="49">
      <c r="A49" s="31">
        <v>51</v>
      </c>
      <c r="B49" s="37" t="s">
        <v>11198</v>
      </c>
      <c r="C49" s="31">
        <v>4503</v>
      </c>
      <c r="D49" s="37" t="s">
        <v>84</v>
      </c>
      <c r="E49" s="37" t="s">
        <v>85</v>
      </c>
      <c r="F49" s="31">
        <v>5</v>
      </c>
    </row>
    <row spans="1:6" s="31" customFormat="1" ht="15.75" customHeight="1" x14ac:dyDescent="0.2" outlineLevel="0" r="50">
      <c r="A50" s="31">
        <v>52</v>
      </c>
      <c r="B50" s="37" t="s">
        <v>11199</v>
      </c>
      <c r="C50" s="31">
        <v>2145</v>
      </c>
      <c r="D50" s="37" t="s">
        <v>11152</v>
      </c>
      <c r="E50" s="37" t="s">
        <v>85</v>
      </c>
      <c r="F50" s="31">
        <v>8</v>
      </c>
    </row>
    <row spans="1:6" s="31" customFormat="1" ht="15.75" customHeight="1" x14ac:dyDescent="0.2" outlineLevel="0" r="51">
      <c r="A51" s="31">
        <v>53</v>
      </c>
      <c r="B51" s="37" t="s">
        <v>11200</v>
      </c>
      <c r="C51" s="31">
        <v>4350</v>
      </c>
      <c r="D51" s="37" t="s">
        <v>84</v>
      </c>
      <c r="E51" s="37" t="s">
        <v>85</v>
      </c>
      <c r="F51" s="31">
        <v>3</v>
      </c>
    </row>
    <row spans="1:6" s="31" customFormat="1" ht="15.75" customHeight="1" x14ac:dyDescent="0.2" outlineLevel="0" r="52">
      <c r="A52" s="31">
        <v>54</v>
      </c>
      <c r="B52" s="37" t="s">
        <v>11201</v>
      </c>
      <c r="C52" s="31">
        <v>2142</v>
      </c>
      <c r="D52" s="37" t="s">
        <v>11152</v>
      </c>
      <c r="E52" s="37" t="s">
        <v>85</v>
      </c>
      <c r="F52" s="31">
        <v>8</v>
      </c>
    </row>
    <row spans="1:6" s="31" customFormat="1" ht="15.75" customHeight="1" x14ac:dyDescent="0.2" outlineLevel="0" r="53">
      <c r="A53" s="31">
        <v>55</v>
      </c>
      <c r="B53" s="37" t="s">
        <v>11202</v>
      </c>
      <c r="C53" s="31">
        <v>2029</v>
      </c>
      <c r="D53" s="37" t="s">
        <v>11152</v>
      </c>
      <c r="E53" s="37" t="s">
        <v>85</v>
      </c>
      <c r="F53" s="31">
        <v>10</v>
      </c>
    </row>
    <row spans="1:6" s="31" customFormat="1" ht="15.75" customHeight="1" x14ac:dyDescent="0.2" outlineLevel="0" r="54">
      <c r="A54" s="31">
        <v>56</v>
      </c>
      <c r="B54" s="37" t="s">
        <v>11203</v>
      </c>
      <c r="C54" s="31">
        <v>2127</v>
      </c>
      <c r="D54" s="37" t="s">
        <v>11152</v>
      </c>
      <c r="E54" s="37" t="s">
        <v>85</v>
      </c>
      <c r="F54" s="31">
        <v>10</v>
      </c>
    </row>
    <row spans="1:6" s="31" customFormat="1" ht="15.75" customHeight="1" x14ac:dyDescent="0.2" outlineLevel="0" r="55">
      <c r="A55" s="31">
        <v>57</v>
      </c>
      <c r="B55" s="37" t="s">
        <v>11204</v>
      </c>
      <c r="C55" s="31">
        <v>4280</v>
      </c>
      <c r="D55" s="37" t="s">
        <v>84</v>
      </c>
      <c r="E55" s="37" t="s">
        <v>85</v>
      </c>
      <c r="F55" s="31">
        <v>6</v>
      </c>
    </row>
    <row spans="1:6" s="31" customFormat="1" ht="15.75" customHeight="1" x14ac:dyDescent="0.2" outlineLevel="0" r="56">
      <c r="A56" s="31">
        <v>58</v>
      </c>
      <c r="B56" s="37" t="s">
        <v>11205</v>
      </c>
      <c r="C56" s="31">
        <v>2166</v>
      </c>
      <c r="D56" s="37" t="s">
        <v>11152</v>
      </c>
      <c r="E56" s="37" t="s">
        <v>85</v>
      </c>
      <c r="F56" s="31">
        <v>9</v>
      </c>
    </row>
    <row spans="1:6" s="31" customFormat="1" ht="15.75" customHeight="1" x14ac:dyDescent="0.2" outlineLevel="0" r="57">
      <c r="A57" s="31">
        <v>59</v>
      </c>
      <c r="B57" s="37" t="s">
        <v>11206</v>
      </c>
      <c r="C57" s="31">
        <v>2046</v>
      </c>
      <c r="D57" s="37" t="s">
        <v>11152</v>
      </c>
      <c r="E57" s="37" t="s">
        <v>85</v>
      </c>
      <c r="F57" s="31">
        <v>9</v>
      </c>
    </row>
    <row spans="1:6" s="31" customFormat="1" ht="15.75" customHeight="1" x14ac:dyDescent="0.2" outlineLevel="0" r="58">
      <c r="A58" s="31">
        <v>60</v>
      </c>
      <c r="B58" s="37" t="s">
        <v>11207</v>
      </c>
      <c r="C58" s="31">
        <v>2026</v>
      </c>
      <c r="D58" s="37" t="s">
        <v>11152</v>
      </c>
      <c r="E58" s="37" t="s">
        <v>85</v>
      </c>
      <c r="F58" s="31">
        <v>10</v>
      </c>
    </row>
    <row spans="1:6" s="31" customFormat="1" ht="15.75" customHeight="1" x14ac:dyDescent="0.2" outlineLevel="0" r="59">
      <c r="A59" s="31">
        <v>61</v>
      </c>
      <c r="B59" s="37" t="s">
        <v>11208</v>
      </c>
      <c r="C59" s="31">
        <v>2765</v>
      </c>
      <c r="D59" s="37" t="s">
        <v>11152</v>
      </c>
      <c r="E59" s="37" t="s">
        <v>85</v>
      </c>
      <c r="F59" s="31">
        <v>7</v>
      </c>
    </row>
    <row spans="1:6" s="31" customFormat="1" ht="15.75" customHeight="1" x14ac:dyDescent="0.2" outlineLevel="0" r="60">
      <c r="A60" s="31">
        <v>62</v>
      </c>
      <c r="B60" s="37" t="s">
        <v>11209</v>
      </c>
      <c r="C60" s="31">
        <v>2749</v>
      </c>
      <c r="D60" s="37" t="s">
        <v>11152</v>
      </c>
      <c r="E60" s="37" t="s">
        <v>85</v>
      </c>
      <c r="F60" s="31">
        <v>8</v>
      </c>
    </row>
    <row spans="1:6" s="31" customFormat="1" ht="15.75" customHeight="1" x14ac:dyDescent="0.2" outlineLevel="0" r="61">
      <c r="A61" s="31">
        <v>63</v>
      </c>
      <c r="B61" s="37" t="s">
        <v>11210</v>
      </c>
      <c r="C61" s="31">
        <v>2745</v>
      </c>
      <c r="D61" s="37" t="s">
        <v>11152</v>
      </c>
      <c r="E61" s="37" t="s">
        <v>85</v>
      </c>
      <c r="F61" s="31">
        <v>9</v>
      </c>
    </row>
    <row spans="1:6" s="31" customFormat="1" ht="15.75" customHeight="1" x14ac:dyDescent="0.2" outlineLevel="0" r="62">
      <c r="A62" s="31">
        <v>64</v>
      </c>
      <c r="B62" s="37" t="s">
        <v>11211</v>
      </c>
      <c r="C62" s="31">
        <v>3752</v>
      </c>
      <c r="D62" s="37" t="s">
        <v>107</v>
      </c>
      <c r="E62" s="37" t="s">
        <v>85</v>
      </c>
      <c r="F62" s="31">
        <v>8</v>
      </c>
    </row>
    <row spans="1:6" s="31" customFormat="1" ht="15.75" customHeight="1" x14ac:dyDescent="0.2" outlineLevel="0" r="63">
      <c r="A63" s="31">
        <v>65</v>
      </c>
      <c r="B63" s="37" t="s">
        <v>11212</v>
      </c>
      <c r="C63" s="31">
        <v>2153</v>
      </c>
      <c r="D63" s="37" t="s">
        <v>11152</v>
      </c>
      <c r="E63" s="37" t="s">
        <v>85</v>
      </c>
      <c r="F63" s="31">
        <v>10</v>
      </c>
    </row>
    <row spans="1:6" s="31" customFormat="1" ht="15.75" customHeight="1" x14ac:dyDescent="0.2" outlineLevel="0" r="64">
      <c r="A64" s="31">
        <v>66</v>
      </c>
      <c r="B64" s="37" t="s">
        <v>11213</v>
      </c>
      <c r="C64" s="31">
        <v>2217</v>
      </c>
      <c r="D64" s="37" t="s">
        <v>11152</v>
      </c>
      <c r="E64" s="37" t="s">
        <v>85</v>
      </c>
      <c r="F64" s="31">
        <v>10</v>
      </c>
    </row>
    <row spans="1:6" s="31" customFormat="1" ht="15.75" customHeight="1" x14ac:dyDescent="0.2" outlineLevel="0" r="65">
      <c r="A65" s="31">
        <v>67</v>
      </c>
      <c r="B65" s="37" t="s">
        <v>11214</v>
      </c>
      <c r="C65" s="31">
        <v>2230</v>
      </c>
      <c r="D65" s="37" t="s">
        <v>11152</v>
      </c>
      <c r="E65" s="37" t="s">
        <v>85</v>
      </c>
      <c r="F65" s="31">
        <v>10</v>
      </c>
    </row>
    <row spans="1:6" s="31" customFormat="1" ht="15.75" customHeight="1" x14ac:dyDescent="0.2" outlineLevel="0" r="66">
      <c r="A66" s="31">
        <v>68</v>
      </c>
      <c r="B66" s="37" t="s">
        <v>11215</v>
      </c>
      <c r="C66" s="31">
        <v>3046</v>
      </c>
      <c r="D66" s="37" t="s">
        <v>107</v>
      </c>
      <c r="E66" s="37" t="s">
        <v>85</v>
      </c>
      <c r="F66" s="31">
        <v>7</v>
      </c>
    </row>
    <row spans="1:6" s="31" customFormat="1" ht="15.75" customHeight="1" x14ac:dyDescent="0.2" outlineLevel="0" r="67">
      <c r="A67" s="31">
        <v>69</v>
      </c>
      <c r="B67" s="37" t="s">
        <v>11216</v>
      </c>
      <c r="C67" s="31">
        <v>3183</v>
      </c>
      <c r="D67" s="37" t="s">
        <v>107</v>
      </c>
      <c r="E67" s="37" t="s">
        <v>85</v>
      </c>
      <c r="F67" s="31">
        <v>7</v>
      </c>
    </row>
    <row spans="1:6" s="31" customFormat="1" ht="15.75" customHeight="1" x14ac:dyDescent="0.2" outlineLevel="0" r="68">
      <c r="A68" s="31">
        <v>70</v>
      </c>
      <c r="B68" s="37" t="s">
        <v>11217</v>
      </c>
      <c r="C68" s="31">
        <v>2070</v>
      </c>
      <c r="D68" s="37" t="s">
        <v>11152</v>
      </c>
      <c r="E68" s="37" t="s">
        <v>85</v>
      </c>
      <c r="F68" s="31">
        <v>12</v>
      </c>
    </row>
    <row spans="1:6" s="31" customFormat="1" ht="15.75" customHeight="1" x14ac:dyDescent="0.2" outlineLevel="0" r="69">
      <c r="A69" s="31">
        <v>71</v>
      </c>
      <c r="B69" s="37" t="s">
        <v>11218</v>
      </c>
      <c r="C69" s="31">
        <v>2213</v>
      </c>
      <c r="D69" s="37" t="s">
        <v>11152</v>
      </c>
      <c r="E69" s="37" t="s">
        <v>85</v>
      </c>
      <c r="F69" s="31">
        <v>10</v>
      </c>
    </row>
    <row spans="1:6" s="31" customFormat="1" ht="15.75" customHeight="1" x14ac:dyDescent="0.2" outlineLevel="0" r="70">
      <c r="A70" s="31">
        <v>72</v>
      </c>
      <c r="B70" s="37" t="s">
        <v>11219</v>
      </c>
      <c r="C70" s="31">
        <v>4208</v>
      </c>
      <c r="D70" s="37" t="s">
        <v>84</v>
      </c>
      <c r="E70" s="37" t="s">
        <v>85</v>
      </c>
      <c r="F70" s="31">
        <v>6</v>
      </c>
    </row>
    <row spans="1:6" s="31" customFormat="1" ht="15.75" customHeight="1" x14ac:dyDescent="0.2" outlineLevel="0" r="71">
      <c r="A71" s="31">
        <v>73</v>
      </c>
      <c r="B71" s="37" t="s">
        <v>11220</v>
      </c>
      <c r="C71" s="31">
        <v>2774</v>
      </c>
      <c r="D71" s="37" t="s">
        <v>11152</v>
      </c>
      <c r="E71" s="37" t="s">
        <v>85</v>
      </c>
      <c r="F71" s="31">
        <v>8</v>
      </c>
    </row>
    <row spans="1:6" s="31" customFormat="1" ht="15.75" customHeight="1" x14ac:dyDescent="0.2" outlineLevel="0" r="72">
      <c r="A72" s="31">
        <v>74</v>
      </c>
      <c r="B72" s="37" t="s">
        <v>11221</v>
      </c>
      <c r="C72" s="31">
        <v>4133</v>
      </c>
      <c r="D72" s="37" t="s">
        <v>84</v>
      </c>
      <c r="E72" s="37" t="s">
        <v>85</v>
      </c>
      <c r="F72" s="31">
        <v>8</v>
      </c>
    </row>
    <row spans="1:6" s="31" customFormat="1" ht="15.75" customHeight="1" x14ac:dyDescent="0.2" outlineLevel="0" r="73">
      <c r="A73" s="31">
        <v>75</v>
      </c>
      <c r="B73" s="37" t="s">
        <v>11222</v>
      </c>
      <c r="C73" s="31">
        <v>2756</v>
      </c>
      <c r="D73" s="37" t="s">
        <v>11152</v>
      </c>
      <c r="E73" s="37" t="s">
        <v>85</v>
      </c>
      <c r="F73" s="31">
        <v>8</v>
      </c>
    </row>
    <row spans="1:6" s="31" customFormat="1" ht="15.75" customHeight="1" x14ac:dyDescent="0.2" outlineLevel="0" r="74">
      <c r="A74" s="31">
        <v>76</v>
      </c>
      <c r="B74" s="37" t="s">
        <v>11223</v>
      </c>
      <c r="C74" s="31">
        <v>4213</v>
      </c>
      <c r="D74" s="37" t="s">
        <v>84</v>
      </c>
      <c r="E74" s="37" t="s">
        <v>85</v>
      </c>
      <c r="F74" s="31">
        <v>9</v>
      </c>
    </row>
    <row spans="1:6" s="31" customFormat="1" ht="15.75" customHeight="1" x14ac:dyDescent="0.2" outlineLevel="0" r="75">
      <c r="A75" s="31">
        <v>77</v>
      </c>
      <c r="B75" s="37" t="s">
        <v>11224</v>
      </c>
      <c r="C75" s="31">
        <v>4170</v>
      </c>
      <c r="D75" s="37" t="s">
        <v>84</v>
      </c>
      <c r="E75" s="37" t="s">
        <v>85</v>
      </c>
      <c r="F75" s="31">
        <v>5</v>
      </c>
    </row>
    <row spans="1:6" s="31" customFormat="1" ht="15.75" customHeight="1" x14ac:dyDescent="0.2" outlineLevel="0" r="76">
      <c r="A76" s="31">
        <v>78</v>
      </c>
      <c r="B76" s="37" t="s">
        <v>11225</v>
      </c>
      <c r="C76" s="31">
        <v>2153</v>
      </c>
      <c r="D76" s="37" t="s">
        <v>11152</v>
      </c>
      <c r="E76" s="37" t="s">
        <v>85</v>
      </c>
      <c r="F76" s="31">
        <v>9</v>
      </c>
    </row>
    <row spans="1:6" s="31" customFormat="1" ht="15.75" customHeight="1" x14ac:dyDescent="0.2" outlineLevel="0" r="77">
      <c r="A77" s="31">
        <v>79</v>
      </c>
      <c r="B77" s="37" t="s">
        <v>11226</v>
      </c>
      <c r="C77" s="31">
        <v>2073</v>
      </c>
      <c r="D77" s="37" t="s">
        <v>11152</v>
      </c>
      <c r="E77" s="37" t="s">
        <v>85</v>
      </c>
      <c r="F77" s="31">
        <v>10</v>
      </c>
    </row>
    <row spans="1:6" s="31" customFormat="1" ht="15.75" customHeight="1" x14ac:dyDescent="0.2" outlineLevel="0" r="78">
      <c r="A78" s="31">
        <v>80</v>
      </c>
      <c r="B78" s="37" t="s">
        <v>11227</v>
      </c>
      <c r="C78" s="31">
        <v>3561</v>
      </c>
      <c r="D78" s="37" t="s">
        <v>107</v>
      </c>
      <c r="E78" s="37" t="s">
        <v>85</v>
      </c>
      <c r="F78" s="31">
        <v>1</v>
      </c>
    </row>
    <row spans="1:6" s="31" customFormat="1" ht="15.75" customHeight="1" x14ac:dyDescent="0.2" outlineLevel="0" r="79">
      <c r="A79" s="31">
        <v>81</v>
      </c>
      <c r="B79" s="37" t="s">
        <v>11228</v>
      </c>
      <c r="C79" s="31">
        <v>2330</v>
      </c>
      <c r="D79" s="37" t="s">
        <v>11152</v>
      </c>
      <c r="E79" s="37" t="s">
        <v>85</v>
      </c>
      <c r="F79" s="31">
        <v>6</v>
      </c>
    </row>
    <row spans="1:6" s="31" customFormat="1" ht="15.75" customHeight="1" x14ac:dyDescent="0.2" outlineLevel="0" r="80">
      <c r="A80" s="31">
        <v>82</v>
      </c>
      <c r="B80" s="37" t="s">
        <v>11229</v>
      </c>
      <c r="C80" s="31">
        <v>3977</v>
      </c>
      <c r="D80" s="37" t="s">
        <v>107</v>
      </c>
      <c r="E80" s="37" t="s">
        <v>85</v>
      </c>
      <c r="F80" s="31">
        <v>8</v>
      </c>
    </row>
    <row spans="1:6" s="31" customFormat="1" ht="15.75" customHeight="1" x14ac:dyDescent="0.2" outlineLevel="0" r="81">
      <c r="A81" s="31">
        <v>83</v>
      </c>
      <c r="B81" s="37" t="s">
        <v>11230</v>
      </c>
      <c r="C81" s="31">
        <v>2204</v>
      </c>
      <c r="D81" s="37" t="s">
        <v>11152</v>
      </c>
      <c r="E81" s="37" t="s">
        <v>85</v>
      </c>
      <c r="F81" s="31">
        <v>12</v>
      </c>
    </row>
    <row spans="1:6" s="31" customFormat="1" ht="15.75" customHeight="1" x14ac:dyDescent="0.2" outlineLevel="0" r="82">
      <c r="A82" s="31">
        <v>84</v>
      </c>
      <c r="B82" s="37" t="s">
        <v>11231</v>
      </c>
      <c r="C82" s="31">
        <v>2086</v>
      </c>
      <c r="D82" s="37" t="s">
        <v>11152</v>
      </c>
      <c r="E82" s="37" t="s">
        <v>85</v>
      </c>
      <c r="F82" s="31">
        <v>11</v>
      </c>
    </row>
    <row spans="1:6" s="31" customFormat="1" ht="15.75" customHeight="1" x14ac:dyDescent="0.2" outlineLevel="0" r="83">
      <c r="A83" s="31">
        <v>85</v>
      </c>
      <c r="B83" s="37" t="s">
        <v>11232</v>
      </c>
      <c r="C83" s="31">
        <v>2226</v>
      </c>
      <c r="D83" s="37" t="s">
        <v>11152</v>
      </c>
      <c r="E83" s="37" t="s">
        <v>85</v>
      </c>
      <c r="F83" s="31">
        <v>11</v>
      </c>
    </row>
    <row spans="1:6" s="31" customFormat="1" ht="15.75" customHeight="1" x14ac:dyDescent="0.2" outlineLevel="0" r="84">
      <c r="A84" s="31">
        <v>86</v>
      </c>
      <c r="B84" s="37" t="s">
        <v>11233</v>
      </c>
      <c r="C84" s="31">
        <v>2075</v>
      </c>
      <c r="D84" s="37" t="s">
        <v>11152</v>
      </c>
      <c r="E84" s="37" t="s">
        <v>85</v>
      </c>
      <c r="F84" s="31">
        <v>11</v>
      </c>
    </row>
    <row spans="1:6" s="31" customFormat="1" ht="15.75" customHeight="1" x14ac:dyDescent="0.2" outlineLevel="0" r="85">
      <c r="A85" s="31">
        <v>87</v>
      </c>
      <c r="B85" s="37" t="s">
        <v>11234</v>
      </c>
      <c r="C85" s="31">
        <v>2038</v>
      </c>
      <c r="D85" s="37" t="s">
        <v>11152</v>
      </c>
      <c r="E85" s="37" t="s">
        <v>85</v>
      </c>
      <c r="F85" s="31">
        <v>12</v>
      </c>
    </row>
    <row spans="1:6" s="31" customFormat="1" ht="15.75" customHeight="1" x14ac:dyDescent="0.2" outlineLevel="0" r="86">
      <c r="A86" s="31">
        <v>88</v>
      </c>
      <c r="B86" s="37" t="s">
        <v>11235</v>
      </c>
      <c r="C86" s="31">
        <v>2069</v>
      </c>
      <c r="D86" s="37" t="s">
        <v>11152</v>
      </c>
      <c r="E86" s="37" t="s">
        <v>85</v>
      </c>
      <c r="F86" s="31">
        <v>12</v>
      </c>
    </row>
    <row spans="1:6" s="31" customFormat="1" ht="15.75" customHeight="1" x14ac:dyDescent="0.2" outlineLevel="0" r="87">
      <c r="A87" s="31">
        <v>89</v>
      </c>
      <c r="B87" s="37" t="s">
        <v>11236</v>
      </c>
      <c r="C87" s="31">
        <v>2100</v>
      </c>
      <c r="D87" s="37" t="s">
        <v>11152</v>
      </c>
      <c r="E87" s="37" t="s">
        <v>85</v>
      </c>
      <c r="F87" s="31">
        <v>11</v>
      </c>
    </row>
    <row spans="1:6" s="31" customFormat="1" ht="15.75" customHeight="1" x14ac:dyDescent="0.2" outlineLevel="0" r="88">
      <c r="A88" s="31">
        <v>90</v>
      </c>
      <c r="B88" s="37" t="s">
        <v>11237</v>
      </c>
      <c r="C88" s="31">
        <v>2233</v>
      </c>
      <c r="D88" s="37" t="s">
        <v>11152</v>
      </c>
      <c r="E88" s="37" t="s">
        <v>85</v>
      </c>
      <c r="F88" s="31">
        <v>10</v>
      </c>
    </row>
    <row spans="1:6" s="31" customFormat="1" ht="15.75" customHeight="1" x14ac:dyDescent="0.2" outlineLevel="0" r="89">
      <c r="A89" s="31">
        <v>91</v>
      </c>
      <c r="B89" s="37" t="s">
        <v>11238</v>
      </c>
      <c r="C89" s="31">
        <v>2166</v>
      </c>
      <c r="D89" s="37" t="s">
        <v>11152</v>
      </c>
      <c r="E89" s="37" t="s">
        <v>85</v>
      </c>
      <c r="F89" s="31">
        <v>9</v>
      </c>
    </row>
    <row spans="1:6" s="31" customFormat="1" ht="15.75" customHeight="1" x14ac:dyDescent="0.2" outlineLevel="0" r="90">
      <c r="A90" s="31">
        <v>92</v>
      </c>
      <c r="B90" s="37" t="s">
        <v>11239</v>
      </c>
      <c r="C90" s="31">
        <v>3133</v>
      </c>
      <c r="D90" s="37" t="s">
        <v>107</v>
      </c>
      <c r="E90" s="37" t="s">
        <v>85</v>
      </c>
      <c r="F90" s="31">
        <v>10</v>
      </c>
    </row>
    <row spans="1:6" s="31" customFormat="1" ht="15.75" customHeight="1" x14ac:dyDescent="0.2" outlineLevel="0" r="91">
      <c r="A91" s="31">
        <v>93</v>
      </c>
      <c r="B91" s="37" t="s">
        <v>11240</v>
      </c>
      <c r="C91" s="31">
        <v>3070</v>
      </c>
      <c r="D91" s="37" t="s">
        <v>107</v>
      </c>
      <c r="E91" s="37" t="s">
        <v>85</v>
      </c>
      <c r="F91" s="31">
        <v>10</v>
      </c>
    </row>
    <row spans="1:6" s="31" customFormat="1" ht="15.75" customHeight="1" x14ac:dyDescent="0.2" outlineLevel="0" r="92">
      <c r="A92" s="31">
        <v>94</v>
      </c>
      <c r="B92" s="37" t="s">
        <v>11241</v>
      </c>
      <c r="C92" s="31">
        <v>2777</v>
      </c>
      <c r="D92" s="37" t="s">
        <v>11152</v>
      </c>
      <c r="E92" s="37" t="s">
        <v>85</v>
      </c>
      <c r="F92" s="31">
        <v>7</v>
      </c>
    </row>
    <row spans="1:6" s="31" customFormat="1" ht="15.75" customHeight="1" x14ac:dyDescent="0.2" outlineLevel="0" r="93">
      <c r="A93" s="31">
        <v>95</v>
      </c>
      <c r="B93" s="37" t="s">
        <v>11242</v>
      </c>
      <c r="C93" s="31">
        <v>3133</v>
      </c>
      <c r="D93" s="37" t="s">
        <v>107</v>
      </c>
      <c r="E93" s="37" t="s">
        <v>85</v>
      </c>
      <c r="F93" s="31">
        <v>10</v>
      </c>
    </row>
    <row spans="1:6" s="31" customFormat="1" ht="15.75" customHeight="1" x14ac:dyDescent="0.2" outlineLevel="0" r="94">
      <c r="A94" s="31">
        <v>96</v>
      </c>
      <c r="B94" s="37" t="s">
        <v>11243</v>
      </c>
      <c r="C94" s="31">
        <v>2125</v>
      </c>
      <c r="D94" s="37" t="s">
        <v>11152</v>
      </c>
      <c r="E94" s="37" t="s">
        <v>85</v>
      </c>
      <c r="F94" s="31">
        <v>11</v>
      </c>
    </row>
    <row spans="1:6" s="31" customFormat="1" ht="15.75" customHeight="1" x14ac:dyDescent="0.2" outlineLevel="0" r="95">
      <c r="A95" s="31">
        <v>97</v>
      </c>
      <c r="B95" s="37" t="s">
        <v>11244</v>
      </c>
      <c r="C95" s="31">
        <v>2766</v>
      </c>
      <c r="D95" s="37" t="s">
        <v>11152</v>
      </c>
      <c r="E95" s="37" t="s">
        <v>85</v>
      </c>
      <c r="F95" s="31">
        <v>8</v>
      </c>
    </row>
    <row spans="1:6" s="31" customFormat="1" ht="15.75" customHeight="1" x14ac:dyDescent="0.2" outlineLevel="0" r="96">
      <c r="A96" s="31">
        <v>98</v>
      </c>
      <c r="B96" s="37" t="s">
        <v>11245</v>
      </c>
      <c r="C96" s="31">
        <v>2209</v>
      </c>
      <c r="D96" s="37" t="s">
        <v>11152</v>
      </c>
      <c r="E96" s="37" t="s">
        <v>85</v>
      </c>
      <c r="F96" s="31">
        <v>10</v>
      </c>
    </row>
    <row spans="1:6" s="31" customFormat="1" ht="15.75" customHeight="1" x14ac:dyDescent="0.2" outlineLevel="0" r="97">
      <c r="A97" s="31">
        <v>99</v>
      </c>
      <c r="B97" s="37" t="s">
        <v>11246</v>
      </c>
      <c r="C97" s="31">
        <v>2160</v>
      </c>
      <c r="D97" s="37" t="s">
        <v>11152</v>
      </c>
      <c r="E97" s="37" t="s">
        <v>85</v>
      </c>
      <c r="F97" s="31">
        <v>9</v>
      </c>
    </row>
    <row spans="1:6" s="31" customFormat="1" ht="15.75" customHeight="1" x14ac:dyDescent="0.2" outlineLevel="0" r="98">
      <c r="A98" s="31">
        <v>100</v>
      </c>
      <c r="B98" s="37" t="s">
        <v>11247</v>
      </c>
      <c r="C98" s="31">
        <v>2065</v>
      </c>
      <c r="D98" s="37" t="s">
        <v>11152</v>
      </c>
      <c r="E98" s="37" t="s">
        <v>85</v>
      </c>
      <c r="F98" s="31">
        <v>12</v>
      </c>
    </row>
    <row spans="1:6" s="31" customFormat="1" ht="15.75" customHeight="1" x14ac:dyDescent="0.2" outlineLevel="0" r="99">
      <c r="A99" s="31">
        <v>101</v>
      </c>
      <c r="B99" s="37" t="s">
        <v>11248</v>
      </c>
      <c r="C99" s="31">
        <v>2150</v>
      </c>
      <c r="D99" s="37" t="s">
        <v>11152</v>
      </c>
      <c r="E99" s="37" t="s">
        <v>85</v>
      </c>
      <c r="F99" s="31">
        <v>10</v>
      </c>
    </row>
    <row spans="1:6" s="31" customFormat="1" ht="15.75" customHeight="1" x14ac:dyDescent="0.2" outlineLevel="0" r="100">
      <c r="A100" s="31">
        <v>102</v>
      </c>
      <c r="B100" s="37" t="s">
        <v>11249</v>
      </c>
      <c r="C100" s="31">
        <v>2168</v>
      </c>
      <c r="D100" s="37" t="s">
        <v>11152</v>
      </c>
      <c r="E100" s="37" t="s">
        <v>85</v>
      </c>
      <c r="F100" s="31">
        <v>9</v>
      </c>
    </row>
    <row spans="1:6" s="31" customFormat="1" ht="15.75" customHeight="1" x14ac:dyDescent="0.2" outlineLevel="0" r="101">
      <c r="A101" s="31">
        <v>103</v>
      </c>
      <c r="B101" s="37" t="s">
        <v>11250</v>
      </c>
      <c r="C101" s="31">
        <v>2046</v>
      </c>
      <c r="D101" s="37" t="s">
        <v>11152</v>
      </c>
      <c r="E101" s="37" t="s">
        <v>85</v>
      </c>
      <c r="F101" s="31">
        <v>12</v>
      </c>
    </row>
    <row spans="1:6" s="31" customFormat="1" ht="15.75" customHeight="1" x14ac:dyDescent="0.2" outlineLevel="0" r="102">
      <c r="A102" s="31">
        <v>104</v>
      </c>
      <c r="B102" s="37" t="s">
        <v>11251</v>
      </c>
      <c r="C102" s="31">
        <v>4171</v>
      </c>
      <c r="D102" s="37" t="s">
        <v>84</v>
      </c>
      <c r="E102" s="37" t="s">
        <v>85</v>
      </c>
      <c r="F102" s="31">
        <v>10</v>
      </c>
    </row>
    <row spans="1:6" s="31" customFormat="1" ht="15.75" customHeight="1" x14ac:dyDescent="0.2" outlineLevel="0" r="103">
      <c r="A103" s="31">
        <v>105</v>
      </c>
      <c r="B103" s="37" t="s">
        <v>11252</v>
      </c>
      <c r="C103" s="31">
        <v>2155</v>
      </c>
      <c r="D103" s="37" t="s">
        <v>11152</v>
      </c>
      <c r="E103" s="37" t="s">
        <v>85</v>
      </c>
      <c r="F103" s="31">
        <v>10</v>
      </c>
    </row>
    <row spans="1:6" s="31" customFormat="1" ht="15.75" customHeight="1" x14ac:dyDescent="0.2" outlineLevel="0" r="104">
      <c r="A104" s="31">
        <v>106</v>
      </c>
      <c r="B104" s="37" t="s">
        <v>11253</v>
      </c>
      <c r="C104" s="31">
        <v>2517</v>
      </c>
      <c r="D104" s="37" t="s">
        <v>11152</v>
      </c>
      <c r="E104" s="37" t="s">
        <v>85</v>
      </c>
      <c r="F104" s="31">
        <v>9</v>
      </c>
    </row>
    <row spans="1:6" s="31" customFormat="1" ht="15.75" customHeight="1" x14ac:dyDescent="0.2" outlineLevel="0" r="105">
      <c r="A105" s="31">
        <v>107</v>
      </c>
      <c r="B105" s="37" t="s">
        <v>11254</v>
      </c>
      <c r="C105" s="31">
        <v>2096</v>
      </c>
      <c r="D105" s="37" t="s">
        <v>11152</v>
      </c>
      <c r="E105" s="37" t="s">
        <v>85</v>
      </c>
      <c r="F105" s="31">
        <v>12</v>
      </c>
    </row>
    <row spans="1:6" s="31" customFormat="1" ht="15.75" customHeight="1" x14ac:dyDescent="0.2" outlineLevel="0" r="106">
      <c r="A106" s="31">
        <v>108</v>
      </c>
      <c r="B106" s="37" t="s">
        <v>11255</v>
      </c>
      <c r="C106" s="31">
        <v>2750</v>
      </c>
      <c r="D106" s="37" t="s">
        <v>11152</v>
      </c>
      <c r="E106" s="37" t="s">
        <v>85</v>
      </c>
      <c r="F106" s="31">
        <v>8</v>
      </c>
    </row>
    <row spans="1:6" s="31" customFormat="1" ht="15.75" customHeight="1" x14ac:dyDescent="0.2" outlineLevel="0" r="107">
      <c r="A107" s="31">
        <v>109</v>
      </c>
      <c r="B107" s="37" t="s">
        <v>11256</v>
      </c>
      <c r="C107" s="31">
        <v>2217</v>
      </c>
      <c r="D107" s="37" t="s">
        <v>11152</v>
      </c>
      <c r="E107" s="37" t="s">
        <v>85</v>
      </c>
      <c r="F107" s="31">
        <v>11</v>
      </c>
    </row>
    <row spans="1:6" s="31" customFormat="1" ht="15.75" customHeight="1" x14ac:dyDescent="0.2" outlineLevel="0" r="108">
      <c r="A108" s="31">
        <v>110</v>
      </c>
      <c r="B108" s="37" t="s">
        <v>11257</v>
      </c>
      <c r="C108" s="31">
        <v>3977</v>
      </c>
      <c r="D108" s="37" t="s">
        <v>107</v>
      </c>
      <c r="E108" s="37" t="s">
        <v>85</v>
      </c>
      <c r="F108" s="31">
        <v>8</v>
      </c>
    </row>
    <row spans="1:6" s="31" customFormat="1" ht="15.75" customHeight="1" x14ac:dyDescent="0.2" outlineLevel="0" r="109">
      <c r="A109" s="31">
        <v>111</v>
      </c>
      <c r="B109" s="37" t="s">
        <v>11258</v>
      </c>
      <c r="C109" s="31">
        <v>2093</v>
      </c>
      <c r="D109" s="37" t="s">
        <v>11152</v>
      </c>
      <c r="E109" s="37" t="s">
        <v>85</v>
      </c>
      <c r="F109" s="31">
        <v>12</v>
      </c>
    </row>
    <row spans="1:6" s="31" customFormat="1" ht="15.75" customHeight="1" x14ac:dyDescent="0.2" outlineLevel="0" r="110">
      <c r="A110" s="31">
        <v>112</v>
      </c>
      <c r="B110" s="37" t="s">
        <v>11259</v>
      </c>
      <c r="C110" s="31">
        <v>3204</v>
      </c>
      <c r="D110" s="37" t="s">
        <v>107</v>
      </c>
      <c r="E110" s="37" t="s">
        <v>85</v>
      </c>
      <c r="F110" s="31">
        <v>11</v>
      </c>
    </row>
    <row spans="1:6" s="31" customFormat="1" ht="15.75" customHeight="1" x14ac:dyDescent="0.2" outlineLevel="0" r="111">
      <c r="A111" s="31">
        <v>113</v>
      </c>
      <c r="B111" s="37" t="s">
        <v>11260</v>
      </c>
      <c r="C111" s="31">
        <v>4300</v>
      </c>
      <c r="D111" s="37" t="s">
        <v>84</v>
      </c>
      <c r="E111" s="37" t="s">
        <v>85</v>
      </c>
      <c r="F111" s="31">
        <v>4</v>
      </c>
    </row>
    <row spans="1:6" s="31" customFormat="1" ht="15.75" customHeight="1" x14ac:dyDescent="0.2" outlineLevel="0" r="112">
      <c r="A112" s="31">
        <v>114</v>
      </c>
      <c r="B112" s="37" t="s">
        <v>11261</v>
      </c>
      <c r="C112" s="31">
        <v>2170</v>
      </c>
      <c r="D112" s="37" t="s">
        <v>11152</v>
      </c>
      <c r="E112" s="37" t="s">
        <v>85</v>
      </c>
      <c r="F112" s="31">
        <v>9</v>
      </c>
    </row>
    <row spans="1:6" s="31" customFormat="1" ht="15.75" customHeight="1" x14ac:dyDescent="0.2" outlineLevel="0" r="113">
      <c r="A113" s="31">
        <v>115</v>
      </c>
      <c r="B113" s="37" t="s">
        <v>11262</v>
      </c>
      <c r="C113" s="31">
        <v>3844</v>
      </c>
      <c r="D113" s="37" t="s">
        <v>107</v>
      </c>
      <c r="E113" s="37" t="s">
        <v>85</v>
      </c>
      <c r="F113" s="31">
        <v>1</v>
      </c>
    </row>
    <row spans="1:6" s="31" customFormat="1" ht="15.75" customHeight="1" x14ac:dyDescent="0.2" outlineLevel="0" r="114">
      <c r="A114" s="31">
        <v>116</v>
      </c>
      <c r="B114" s="37" t="s">
        <v>11263</v>
      </c>
      <c r="C114" s="31">
        <v>2168</v>
      </c>
      <c r="D114" s="37" t="s">
        <v>11152</v>
      </c>
      <c r="E114" s="37" t="s">
        <v>85</v>
      </c>
      <c r="F114" s="31">
        <v>8</v>
      </c>
    </row>
    <row spans="1:6" s="31" customFormat="1" ht="15.75" customHeight="1" x14ac:dyDescent="0.2" outlineLevel="0" r="115">
      <c r="A115" s="31">
        <v>117</v>
      </c>
      <c r="B115" s="37" t="s">
        <v>11264</v>
      </c>
      <c r="C115" s="31">
        <v>4226</v>
      </c>
      <c r="D115" s="37" t="s">
        <v>84</v>
      </c>
      <c r="E115" s="37" t="s">
        <v>85</v>
      </c>
      <c r="F115" s="31">
        <v>6</v>
      </c>
    </row>
    <row spans="1:6" s="31" customFormat="1" ht="15.75" customHeight="1" x14ac:dyDescent="0.2" outlineLevel="0" r="116">
      <c r="A116" s="31">
        <v>118</v>
      </c>
      <c r="B116" s="37" t="s">
        <v>11265</v>
      </c>
      <c r="C116" s="31">
        <v>3192</v>
      </c>
      <c r="D116" s="37" t="s">
        <v>107</v>
      </c>
      <c r="E116" s="37" t="s">
        <v>85</v>
      </c>
      <c r="F116" s="31">
        <v>10</v>
      </c>
    </row>
    <row spans="1:6" s="31" customFormat="1" ht="15.75" customHeight="1" x14ac:dyDescent="0.2" outlineLevel="0" r="117">
      <c r="A117" s="31">
        <v>119</v>
      </c>
      <c r="B117" s="37" t="s">
        <v>11266</v>
      </c>
      <c r="C117" s="31">
        <v>3070</v>
      </c>
      <c r="D117" s="37" t="s">
        <v>107</v>
      </c>
      <c r="E117" s="37" t="s">
        <v>85</v>
      </c>
      <c r="F117" s="31">
        <v>7</v>
      </c>
    </row>
    <row spans="1:6" s="31" customFormat="1" ht="15.75" customHeight="1" x14ac:dyDescent="0.2" outlineLevel="0" r="118">
      <c r="A118" s="31">
        <v>120</v>
      </c>
      <c r="B118" s="37" t="s">
        <v>11267</v>
      </c>
      <c r="C118" s="31">
        <v>2485</v>
      </c>
      <c r="D118" s="37" t="s">
        <v>11152</v>
      </c>
      <c r="E118" s="37" t="s">
        <v>85</v>
      </c>
      <c r="F118" s="31">
        <v>2</v>
      </c>
    </row>
    <row spans="1:6" s="31" customFormat="1" ht="15.75" customHeight="1" x14ac:dyDescent="0.2" outlineLevel="0" r="119">
      <c r="A119" s="31">
        <v>121</v>
      </c>
      <c r="B119" s="37" t="s">
        <v>11268</v>
      </c>
      <c r="C119" s="31">
        <v>2097</v>
      </c>
      <c r="D119" s="37" t="s">
        <v>11152</v>
      </c>
      <c r="E119" s="37" t="s">
        <v>85</v>
      </c>
      <c r="F119" s="31">
        <v>9</v>
      </c>
    </row>
    <row spans="1:6" s="31" customFormat="1" ht="15.75" customHeight="1" x14ac:dyDescent="0.2" outlineLevel="0" r="120">
      <c r="A120" s="31">
        <v>122</v>
      </c>
      <c r="B120" s="37" t="s">
        <v>11269</v>
      </c>
      <c r="C120" s="31">
        <v>4817</v>
      </c>
      <c r="D120" s="37" t="s">
        <v>84</v>
      </c>
      <c r="E120" s="37" t="s">
        <v>85</v>
      </c>
      <c r="F120" s="31">
        <v>2</v>
      </c>
    </row>
    <row spans="1:6" s="31" customFormat="1" ht="15.75" customHeight="1" x14ac:dyDescent="0.2" outlineLevel="0" r="121">
      <c r="A121" s="31">
        <v>123</v>
      </c>
      <c r="B121" s="37" t="s">
        <v>11270</v>
      </c>
      <c r="C121" s="31">
        <v>2516</v>
      </c>
      <c r="D121" s="37" t="s">
        <v>11152</v>
      </c>
      <c r="E121" s="37" t="s">
        <v>85</v>
      </c>
      <c r="F121" s="31">
        <v>8</v>
      </c>
    </row>
    <row spans="1:6" s="31" customFormat="1" ht="15.75" customHeight="1" x14ac:dyDescent="0.2" outlineLevel="0" r="122">
      <c r="A122" s="31">
        <v>124</v>
      </c>
      <c r="B122" s="37" t="s">
        <v>11271</v>
      </c>
      <c r="C122" s="31">
        <v>3074</v>
      </c>
      <c r="D122" s="37" t="s">
        <v>107</v>
      </c>
      <c r="E122" s="37" t="s">
        <v>85</v>
      </c>
      <c r="F122" s="31">
        <v>8</v>
      </c>
    </row>
    <row spans="1:6" s="31" customFormat="1" ht="15.75" customHeight="1" x14ac:dyDescent="0.2" outlineLevel="0" r="123">
      <c r="A123" s="31">
        <v>125</v>
      </c>
      <c r="B123" s="37" t="s">
        <v>11272</v>
      </c>
      <c r="C123" s="31">
        <v>2213</v>
      </c>
      <c r="D123" s="37" t="s">
        <v>11152</v>
      </c>
      <c r="E123" s="37" t="s">
        <v>85</v>
      </c>
      <c r="F123" s="31">
        <v>10</v>
      </c>
    </row>
    <row spans="1:6" s="31" customFormat="1" ht="15.75" customHeight="1" x14ac:dyDescent="0.2" outlineLevel="0" r="124">
      <c r="A124" s="31">
        <v>126</v>
      </c>
      <c r="B124" s="37" t="s">
        <v>11273</v>
      </c>
      <c r="C124" s="31">
        <v>4508</v>
      </c>
      <c r="D124" s="37" t="s">
        <v>84</v>
      </c>
      <c r="E124" s="37" t="s">
        <v>85</v>
      </c>
      <c r="F124" s="31">
        <v>4</v>
      </c>
    </row>
    <row spans="1:6" s="31" customFormat="1" ht="15.75" customHeight="1" x14ac:dyDescent="0.2" outlineLevel="0" r="125">
      <c r="A125" s="31">
        <v>127</v>
      </c>
      <c r="B125" s="37" t="s">
        <v>11274</v>
      </c>
      <c r="C125" s="31">
        <v>4405</v>
      </c>
      <c r="D125" s="37" t="s">
        <v>84</v>
      </c>
      <c r="E125" s="37" t="s">
        <v>85</v>
      </c>
      <c r="F125" s="31">
        <v>1</v>
      </c>
    </row>
    <row spans="1:6" s="31" customFormat="1" ht="15.75" customHeight="1" x14ac:dyDescent="0.2" outlineLevel="0" r="126">
      <c r="A126" s="31">
        <v>128</v>
      </c>
      <c r="B126" s="37" t="s">
        <v>11275</v>
      </c>
      <c r="C126" s="31">
        <v>2452</v>
      </c>
      <c r="D126" s="37" t="s">
        <v>11152</v>
      </c>
      <c r="E126" s="37" t="s">
        <v>85</v>
      </c>
      <c r="F126" s="31">
        <v>5</v>
      </c>
    </row>
    <row spans="1:6" s="31" customFormat="1" ht="15.75" customHeight="1" x14ac:dyDescent="0.2" outlineLevel="0" r="127">
      <c r="A127" s="31">
        <v>129</v>
      </c>
      <c r="B127" s="37" t="s">
        <v>11276</v>
      </c>
      <c r="C127" s="31">
        <v>2142</v>
      </c>
      <c r="D127" s="37" t="s">
        <v>11152</v>
      </c>
      <c r="E127" s="37" t="s">
        <v>85</v>
      </c>
      <c r="F127" s="31">
        <v>9</v>
      </c>
    </row>
    <row spans="1:6" s="31" customFormat="1" ht="15.75" customHeight="1" x14ac:dyDescent="0.2" outlineLevel="0" r="128">
      <c r="A128" s="31">
        <v>130</v>
      </c>
      <c r="B128" s="37" t="s">
        <v>11277</v>
      </c>
      <c r="C128" s="31">
        <v>2205</v>
      </c>
      <c r="D128" s="37" t="s">
        <v>11152</v>
      </c>
      <c r="E128" s="37" t="s">
        <v>85</v>
      </c>
      <c r="F128" s="31">
        <v>7</v>
      </c>
    </row>
    <row spans="1:6" s="31" customFormat="1" ht="15.75" customHeight="1" x14ac:dyDescent="0.2" outlineLevel="0" r="129">
      <c r="A129" s="31">
        <v>131</v>
      </c>
      <c r="B129" s="37" t="s">
        <v>11278</v>
      </c>
      <c r="C129" s="31">
        <v>4132</v>
      </c>
      <c r="D129" s="37" t="s">
        <v>84</v>
      </c>
      <c r="E129" s="37" t="s">
        <v>85</v>
      </c>
      <c r="F129" s="31">
        <v>3</v>
      </c>
    </row>
    <row spans="1:6" s="31" customFormat="1" ht="15.75" customHeight="1" x14ac:dyDescent="0.2" outlineLevel="0" r="130">
      <c r="A130" s="31">
        <v>132</v>
      </c>
      <c r="B130" s="37" t="s">
        <v>11279</v>
      </c>
      <c r="C130" s="31">
        <v>2145</v>
      </c>
      <c r="D130" s="37" t="s">
        <v>11152</v>
      </c>
      <c r="E130" s="37" t="s">
        <v>85</v>
      </c>
      <c r="F130" s="31">
        <v>8</v>
      </c>
    </row>
    <row spans="1:6" s="31" customFormat="1" ht="15.75" customHeight="1" x14ac:dyDescent="0.2" outlineLevel="0" r="131">
      <c r="A131" s="31">
        <v>133</v>
      </c>
      <c r="B131" s="37" t="s">
        <v>11280</v>
      </c>
      <c r="C131" s="31">
        <v>4744</v>
      </c>
      <c r="D131" s="37" t="s">
        <v>84</v>
      </c>
      <c r="E131" s="37" t="s">
        <v>85</v>
      </c>
      <c r="F131" s="31">
        <v>1</v>
      </c>
    </row>
    <row spans="1:6" s="31" customFormat="1" ht="15.75" customHeight="1" x14ac:dyDescent="0.2" outlineLevel="0" r="132">
      <c r="A132" s="31">
        <v>134</v>
      </c>
      <c r="B132" s="37" t="s">
        <v>11281</v>
      </c>
      <c r="C132" s="31">
        <v>2158</v>
      </c>
      <c r="D132" s="37" t="s">
        <v>11152</v>
      </c>
      <c r="E132" s="37" t="s">
        <v>85</v>
      </c>
      <c r="F132" s="31">
        <v>11</v>
      </c>
    </row>
    <row spans="1:6" s="31" customFormat="1" ht="15.75" customHeight="1" x14ac:dyDescent="0.2" outlineLevel="0" r="133">
      <c r="A133" s="31">
        <v>135</v>
      </c>
      <c r="B133" s="37" t="s">
        <v>11282</v>
      </c>
      <c r="C133" s="31">
        <v>3201</v>
      </c>
      <c r="D133" s="37" t="s">
        <v>107</v>
      </c>
      <c r="E133" s="37" t="s">
        <v>85</v>
      </c>
      <c r="F133" s="31">
        <v>6</v>
      </c>
    </row>
    <row spans="1:6" s="31" customFormat="1" ht="15.75" customHeight="1" x14ac:dyDescent="0.2" outlineLevel="0" r="134">
      <c r="A134" s="31">
        <v>136</v>
      </c>
      <c r="B134" s="37" t="s">
        <v>11283</v>
      </c>
      <c r="C134" s="31">
        <v>4178</v>
      </c>
      <c r="D134" s="37" t="s">
        <v>84</v>
      </c>
      <c r="E134" s="37" t="s">
        <v>85</v>
      </c>
      <c r="F134" s="31">
        <v>3</v>
      </c>
    </row>
    <row spans="1:6" s="31" customFormat="1" ht="15.75" customHeight="1" x14ac:dyDescent="0.2" outlineLevel="0" r="135">
      <c r="A135" s="31">
        <v>137</v>
      </c>
      <c r="B135" s="37" t="s">
        <v>11284</v>
      </c>
      <c r="C135" s="31">
        <v>2112</v>
      </c>
      <c r="D135" s="37" t="s">
        <v>11152</v>
      </c>
      <c r="E135" s="37" t="s">
        <v>85</v>
      </c>
      <c r="F135" s="31">
        <v>10</v>
      </c>
    </row>
    <row spans="1:6" s="31" customFormat="1" ht="15.75" customHeight="1" x14ac:dyDescent="0.2" outlineLevel="0" r="136">
      <c r="A136" s="31">
        <v>138</v>
      </c>
      <c r="B136" s="37" t="s">
        <v>11285</v>
      </c>
      <c r="C136" s="31">
        <v>2033</v>
      </c>
      <c r="D136" s="37" t="s">
        <v>11152</v>
      </c>
      <c r="E136" s="37" t="s">
        <v>85</v>
      </c>
      <c r="F136" s="31">
        <v>9</v>
      </c>
    </row>
    <row spans="1:6" s="31" customFormat="1" ht="15.75" customHeight="1" x14ac:dyDescent="0.2" outlineLevel="0" r="137">
      <c r="A137" s="31">
        <v>139</v>
      </c>
      <c r="B137" s="37" t="s">
        <v>11286</v>
      </c>
      <c r="C137" s="31">
        <v>4401</v>
      </c>
      <c r="D137" s="37" t="s">
        <v>84</v>
      </c>
      <c r="E137" s="37" t="s">
        <v>85</v>
      </c>
      <c r="F137" s="31">
        <v>1</v>
      </c>
    </row>
    <row spans="1:6" s="31" customFormat="1" ht="15.75" customHeight="1" x14ac:dyDescent="0.2" outlineLevel="0" r="138">
      <c r="A138" s="31">
        <v>140</v>
      </c>
      <c r="B138" s="37" t="s">
        <v>11287</v>
      </c>
      <c r="C138" s="31">
        <v>3186</v>
      </c>
      <c r="D138" s="37" t="s">
        <v>107</v>
      </c>
      <c r="E138" s="37" t="s">
        <v>85</v>
      </c>
      <c r="F138" s="31">
        <v>9</v>
      </c>
    </row>
    <row spans="1:6" s="31" customFormat="1" ht="15.75" customHeight="1" x14ac:dyDescent="0.2" outlineLevel="0" r="139">
      <c r="A139" s="31">
        <v>141</v>
      </c>
      <c r="B139" s="37" t="s">
        <v>11288</v>
      </c>
      <c r="C139" s="31">
        <v>2097</v>
      </c>
      <c r="D139" s="37" t="s">
        <v>11152</v>
      </c>
      <c r="E139" s="37" t="s">
        <v>85</v>
      </c>
      <c r="F139" s="31">
        <v>11</v>
      </c>
    </row>
    <row spans="1:6" s="31" customFormat="1" ht="15.75" customHeight="1" x14ac:dyDescent="0.2" outlineLevel="0" r="140">
      <c r="A140" s="31">
        <v>142</v>
      </c>
      <c r="B140" s="37" t="s">
        <v>11289</v>
      </c>
      <c r="C140" s="31">
        <v>3058</v>
      </c>
      <c r="D140" s="37" t="s">
        <v>107</v>
      </c>
      <c r="E140" s="37" t="s">
        <v>85</v>
      </c>
      <c r="F140" s="31">
        <v>9</v>
      </c>
    </row>
    <row spans="1:6" s="31" customFormat="1" ht="15.75" customHeight="1" x14ac:dyDescent="0.2" outlineLevel="0" r="141">
      <c r="A141" s="31">
        <v>143</v>
      </c>
      <c r="B141" s="37" t="s">
        <v>11290</v>
      </c>
      <c r="C141" s="31">
        <v>4017</v>
      </c>
      <c r="D141" s="37" t="s">
        <v>84</v>
      </c>
      <c r="E141" s="37" t="s">
        <v>85</v>
      </c>
      <c r="F141" s="31">
        <v>6</v>
      </c>
    </row>
    <row spans="1:6" s="31" customFormat="1" ht="15.75" customHeight="1" x14ac:dyDescent="0.2" outlineLevel="0" r="142">
      <c r="A142" s="31">
        <v>144</v>
      </c>
      <c r="B142" s="37" t="s">
        <v>11291</v>
      </c>
      <c r="C142" s="31">
        <v>2315</v>
      </c>
      <c r="D142" s="37" t="s">
        <v>11152</v>
      </c>
      <c r="E142" s="37" t="s">
        <v>85</v>
      </c>
      <c r="F142" s="31">
        <v>3</v>
      </c>
    </row>
    <row spans="1:6" s="31" customFormat="1" ht="15.75" customHeight="1" x14ac:dyDescent="0.2" outlineLevel="0" r="143">
      <c r="A143" s="31">
        <v>145</v>
      </c>
      <c r="B143" s="37" t="s">
        <v>11292</v>
      </c>
      <c r="C143" s="31">
        <v>2285</v>
      </c>
      <c r="D143" s="37" t="s">
        <v>11152</v>
      </c>
      <c r="E143" s="37" t="s">
        <v>85</v>
      </c>
      <c r="F143" s="31">
        <v>5</v>
      </c>
    </row>
    <row spans="1:6" s="31" customFormat="1" ht="15.75" customHeight="1" x14ac:dyDescent="0.2" outlineLevel="0" r="144">
      <c r="A144" s="31">
        <v>146</v>
      </c>
      <c r="B144" s="37" t="s">
        <v>11293</v>
      </c>
      <c r="C144" s="31">
        <v>2219</v>
      </c>
      <c r="D144" s="37" t="s">
        <v>11152</v>
      </c>
      <c r="E144" s="37" t="s">
        <v>85</v>
      </c>
      <c r="F144" s="31">
        <v>11</v>
      </c>
    </row>
    <row spans="1:6" s="31" customFormat="1" ht="15.75" customHeight="1" x14ac:dyDescent="0.2" outlineLevel="0" r="145">
      <c r="A145" s="31">
        <v>147</v>
      </c>
      <c r="B145" s="37" t="s">
        <v>11294</v>
      </c>
      <c r="C145" s="31">
        <v>2065</v>
      </c>
      <c r="D145" s="37" t="s">
        <v>11152</v>
      </c>
      <c r="E145" s="37" t="s">
        <v>85</v>
      </c>
      <c r="F145" s="31">
        <v>11</v>
      </c>
    </row>
    <row spans="1:6" s="31" customFormat="1" ht="15.75" customHeight="1" x14ac:dyDescent="0.2" outlineLevel="0" r="146">
      <c r="A146" s="31">
        <v>148</v>
      </c>
      <c r="B146" s="37" t="s">
        <v>11295</v>
      </c>
      <c r="C146" s="31">
        <v>3216</v>
      </c>
      <c r="D146" s="37" t="s">
        <v>107</v>
      </c>
      <c r="E146" s="37" t="s">
        <v>85</v>
      </c>
      <c r="F146" s="31">
        <v>8</v>
      </c>
    </row>
    <row spans="1:6" s="31" customFormat="1" ht="15.75" customHeight="1" x14ac:dyDescent="0.2" outlineLevel="0" r="147">
      <c r="A147" s="31">
        <v>149</v>
      </c>
      <c r="B147" s="37" t="s">
        <v>11296</v>
      </c>
      <c r="C147" s="31">
        <v>4509</v>
      </c>
      <c r="D147" s="37" t="s">
        <v>84</v>
      </c>
      <c r="E147" s="37" t="s">
        <v>85</v>
      </c>
      <c r="F147" s="31">
        <v>7</v>
      </c>
    </row>
    <row spans="1:6" s="31" customFormat="1" ht="15.75" customHeight="1" x14ac:dyDescent="0.2" outlineLevel="0" r="148">
      <c r="A148" s="31">
        <v>150</v>
      </c>
      <c r="B148" s="37" t="s">
        <v>11297</v>
      </c>
      <c r="C148" s="31">
        <v>2330</v>
      </c>
      <c r="D148" s="37" t="s">
        <v>96</v>
      </c>
      <c r="E148" s="37" t="s">
        <v>85</v>
      </c>
      <c r="F148" s="31">
        <v>7</v>
      </c>
    </row>
    <row spans="1:6" s="31" customFormat="1" ht="15.75" customHeight="1" x14ac:dyDescent="0.2" outlineLevel="0" r="149">
      <c r="A149" s="31">
        <v>151</v>
      </c>
      <c r="B149" s="37" t="s">
        <v>11298</v>
      </c>
      <c r="C149" s="31">
        <v>2759</v>
      </c>
      <c r="D149" s="37" t="s">
        <v>96</v>
      </c>
      <c r="E149" s="37" t="s">
        <v>85</v>
      </c>
      <c r="F149" s="31">
        <v>9</v>
      </c>
    </row>
    <row spans="1:6" s="31" customFormat="1" ht="15.75" customHeight="1" x14ac:dyDescent="0.2" outlineLevel="0" r="150">
      <c r="A150" s="31">
        <v>152</v>
      </c>
      <c r="B150" s="37" t="s">
        <v>11299</v>
      </c>
      <c r="C150" s="31">
        <v>2069</v>
      </c>
      <c r="D150" s="37" t="s">
        <v>96</v>
      </c>
      <c r="E150" s="37" t="s">
        <v>85</v>
      </c>
      <c r="F150" s="31">
        <v>12</v>
      </c>
    </row>
    <row spans="1:6" s="31" customFormat="1" ht="15.75" customHeight="1" x14ac:dyDescent="0.2" outlineLevel="0" r="151">
      <c r="A151" s="31">
        <v>153</v>
      </c>
      <c r="B151" s="37" t="s">
        <v>11300</v>
      </c>
      <c r="C151" s="31">
        <v>2747</v>
      </c>
      <c r="D151" s="37" t="s">
        <v>96</v>
      </c>
      <c r="E151" s="37" t="s">
        <v>85</v>
      </c>
      <c r="F151" s="31">
        <v>8</v>
      </c>
    </row>
    <row spans="1:6" s="31" customFormat="1" ht="15.75" customHeight="1" x14ac:dyDescent="0.2" outlineLevel="0" r="152">
      <c r="A152" s="31">
        <v>154</v>
      </c>
      <c r="B152" s="37" t="s">
        <v>11301</v>
      </c>
      <c r="C152" s="31">
        <v>2227</v>
      </c>
      <c r="D152" s="37" t="s">
        <v>96</v>
      </c>
      <c r="E152" s="37" t="s">
        <v>85</v>
      </c>
      <c r="F152" s="31">
        <v>8</v>
      </c>
    </row>
    <row spans="1:6" s="31" customFormat="1" ht="15.75" customHeight="1" x14ac:dyDescent="0.2" outlineLevel="0" r="153">
      <c r="A153" s="31">
        <v>155</v>
      </c>
      <c r="B153" s="37" t="s">
        <v>11302</v>
      </c>
      <c r="C153" s="31">
        <v>2025</v>
      </c>
      <c r="D153" s="37" t="s">
        <v>96</v>
      </c>
      <c r="E153" s="37" t="s">
        <v>85</v>
      </c>
      <c r="F153" s="31">
        <v>10</v>
      </c>
    </row>
    <row spans="1:6" s="31" customFormat="1" ht="15.75" customHeight="1" x14ac:dyDescent="0.2" outlineLevel="0" r="154">
      <c r="A154" s="31">
        <v>156</v>
      </c>
      <c r="B154" s="37" t="s">
        <v>11303</v>
      </c>
      <c r="C154" s="31">
        <v>3191</v>
      </c>
      <c r="D154" s="37" t="s">
        <v>107</v>
      </c>
      <c r="E154" s="37" t="s">
        <v>85</v>
      </c>
      <c r="F154" s="31">
        <v>11</v>
      </c>
    </row>
    <row spans="1:6" s="31" customFormat="1" ht="15.75" customHeight="1" x14ac:dyDescent="0.2" outlineLevel="0" r="155">
      <c r="A155" s="31">
        <v>157</v>
      </c>
      <c r="B155" s="37" t="s">
        <v>11304</v>
      </c>
      <c r="C155" s="31">
        <v>3025</v>
      </c>
      <c r="D155" s="37" t="s">
        <v>107</v>
      </c>
      <c r="E155" s="37" t="s">
        <v>85</v>
      </c>
      <c r="F155" s="31">
        <v>8</v>
      </c>
    </row>
    <row spans="1:6" s="31" customFormat="1" ht="15.75" customHeight="1" x14ac:dyDescent="0.2" outlineLevel="0" r="156">
      <c r="A156" s="31">
        <v>158</v>
      </c>
      <c r="B156" s="37" t="s">
        <v>11305</v>
      </c>
      <c r="C156" s="31">
        <v>2263</v>
      </c>
      <c r="D156" s="37" t="s">
        <v>96</v>
      </c>
      <c r="E156" s="37" t="s">
        <v>85</v>
      </c>
      <c r="F156" s="31">
        <v>6</v>
      </c>
    </row>
    <row spans="1:6" s="31" customFormat="1" ht="15.75" customHeight="1" x14ac:dyDescent="0.2" outlineLevel="0" r="157">
      <c r="A157" s="31">
        <v>159</v>
      </c>
      <c r="B157" s="37" t="s">
        <v>11306</v>
      </c>
      <c r="C157" s="31">
        <v>2233</v>
      </c>
      <c r="D157" s="37" t="s">
        <v>96</v>
      </c>
      <c r="E157" s="37" t="s">
        <v>85</v>
      </c>
      <c r="F157" s="31">
        <v>10</v>
      </c>
    </row>
    <row spans="1:6" s="31" customFormat="1" ht="15.75" customHeight="1" x14ac:dyDescent="0.2" outlineLevel="0" r="158">
      <c r="A158" s="31">
        <v>160</v>
      </c>
      <c r="B158" s="37" t="s">
        <v>11307</v>
      </c>
      <c r="C158" s="31">
        <v>2154</v>
      </c>
      <c r="D158" s="37" t="s">
        <v>96</v>
      </c>
      <c r="E158" s="37" t="s">
        <v>85</v>
      </c>
      <c r="F158" s="31">
        <v>11</v>
      </c>
    </row>
    <row spans="1:6" s="31" customFormat="1" ht="15.75" customHeight="1" x14ac:dyDescent="0.2" outlineLevel="0" r="159">
      <c r="A159" s="31">
        <v>161</v>
      </c>
      <c r="B159" s="37" t="s">
        <v>11308</v>
      </c>
      <c r="C159" s="31">
        <v>2065</v>
      </c>
      <c r="D159" s="37" t="s">
        <v>96</v>
      </c>
      <c r="E159" s="37" t="s">
        <v>85</v>
      </c>
      <c r="F159" s="31">
        <v>10</v>
      </c>
    </row>
    <row spans="1:6" s="31" customFormat="1" ht="15.75" customHeight="1" x14ac:dyDescent="0.2" outlineLevel="0" r="160">
      <c r="A160" s="31">
        <v>162</v>
      </c>
      <c r="B160" s="37" t="s">
        <v>11309</v>
      </c>
      <c r="C160" s="31">
        <v>2119</v>
      </c>
      <c r="D160" s="37" t="s">
        <v>96</v>
      </c>
      <c r="E160" s="37" t="s">
        <v>85</v>
      </c>
      <c r="F160" s="31">
        <v>10</v>
      </c>
    </row>
    <row spans="1:6" s="31" customFormat="1" ht="15.75" customHeight="1" x14ac:dyDescent="0.2" outlineLevel="0" r="161">
      <c r="A161" s="31">
        <v>163</v>
      </c>
      <c r="B161" s="37" t="s">
        <v>11310</v>
      </c>
      <c r="C161" s="31">
        <v>3016</v>
      </c>
      <c r="D161" s="37" t="s">
        <v>107</v>
      </c>
      <c r="E161" s="37" t="s">
        <v>85</v>
      </c>
      <c r="F161" s="31">
        <v>10</v>
      </c>
    </row>
    <row spans="1:6" s="31" customFormat="1" ht="15.75" customHeight="1" x14ac:dyDescent="0.2" outlineLevel="0" r="162">
      <c r="A162" s="31">
        <v>164</v>
      </c>
      <c r="B162" s="37" t="s">
        <v>11311</v>
      </c>
      <c r="C162" s="31">
        <v>4113</v>
      </c>
      <c r="D162" s="37" t="s">
        <v>84</v>
      </c>
      <c r="E162" s="37" t="s">
        <v>85</v>
      </c>
      <c r="F162" s="31">
        <v>4</v>
      </c>
    </row>
    <row spans="1:6" s="31" customFormat="1" ht="15.75" customHeight="1" x14ac:dyDescent="0.2" outlineLevel="0" r="163">
      <c r="A163" s="31">
        <v>165</v>
      </c>
      <c r="B163" s="37" t="s">
        <v>11312</v>
      </c>
      <c r="C163" s="31">
        <v>2032</v>
      </c>
      <c r="D163" s="37" t="s">
        <v>96</v>
      </c>
      <c r="E163" s="37" t="s">
        <v>85</v>
      </c>
      <c r="F163" s="31">
        <v>10</v>
      </c>
    </row>
    <row spans="1:6" s="31" customFormat="1" ht="15.75" customHeight="1" x14ac:dyDescent="0.2" outlineLevel="0" r="164">
      <c r="A164" s="31">
        <v>166</v>
      </c>
      <c r="B164" s="37" t="s">
        <v>11313</v>
      </c>
      <c r="C164" s="31">
        <v>4300</v>
      </c>
      <c r="D164" s="37" t="s">
        <v>84</v>
      </c>
      <c r="E164" s="37" t="s">
        <v>85</v>
      </c>
      <c r="F164" s="31">
        <v>4</v>
      </c>
    </row>
    <row spans="1:6" s="31" customFormat="1" ht="15.75" customHeight="1" x14ac:dyDescent="0.2" outlineLevel="0" r="165">
      <c r="A165" s="31">
        <v>167</v>
      </c>
      <c r="B165" s="37" t="s">
        <v>11314</v>
      </c>
      <c r="C165" s="31">
        <v>4352</v>
      </c>
      <c r="D165" s="37" t="s">
        <v>84</v>
      </c>
      <c r="E165" s="37" t="s">
        <v>85</v>
      </c>
      <c r="F165" s="31">
        <v>6</v>
      </c>
    </row>
    <row spans="1:6" s="31" customFormat="1" ht="15.75" customHeight="1" x14ac:dyDescent="0.2" outlineLevel="0" r="166">
      <c r="A166" s="31">
        <v>168</v>
      </c>
      <c r="B166" s="37" t="s">
        <v>11315</v>
      </c>
      <c r="C166" s="31">
        <v>3020</v>
      </c>
      <c r="D166" s="37" t="s">
        <v>107</v>
      </c>
      <c r="E166" s="37" t="s">
        <v>85</v>
      </c>
      <c r="F166" s="31">
        <v>6</v>
      </c>
    </row>
    <row spans="1:6" s="31" customFormat="1" ht="15.75" customHeight="1" x14ac:dyDescent="0.2" outlineLevel="0" r="167">
      <c r="A167" s="31">
        <v>169</v>
      </c>
      <c r="B167" s="37" t="s">
        <v>11316</v>
      </c>
      <c r="C167" s="31">
        <v>2116</v>
      </c>
      <c r="D167" s="37" t="s">
        <v>96</v>
      </c>
      <c r="E167" s="37" t="s">
        <v>85</v>
      </c>
      <c r="F167" s="31">
        <v>9</v>
      </c>
    </row>
    <row spans="1:6" s="31" customFormat="1" ht="15.75" customHeight="1" x14ac:dyDescent="0.2" outlineLevel="0" r="168">
      <c r="A168" s="31">
        <v>170</v>
      </c>
      <c r="B168" s="37" t="s">
        <v>11317</v>
      </c>
      <c r="C168" s="31">
        <v>3057</v>
      </c>
      <c r="D168" s="37" t="s">
        <v>107</v>
      </c>
      <c r="E168" s="37" t="s">
        <v>85</v>
      </c>
      <c r="F168" s="31">
        <v>8</v>
      </c>
    </row>
    <row spans="1:6" s="31" customFormat="1" ht="15.75" customHeight="1" x14ac:dyDescent="0.2" outlineLevel="0" r="169">
      <c r="A169" s="31">
        <v>171</v>
      </c>
      <c r="B169" s="37" t="s">
        <v>11318</v>
      </c>
      <c r="C169" s="31">
        <v>2099</v>
      </c>
      <c r="D169" s="37" t="s">
        <v>96</v>
      </c>
      <c r="E169" s="37" t="s">
        <v>85</v>
      </c>
      <c r="F169" s="31">
        <v>11</v>
      </c>
    </row>
    <row spans="1:6" s="31" customFormat="1" ht="15.75" customHeight="1" x14ac:dyDescent="0.2" outlineLevel="0" r="170">
      <c r="A170" s="31">
        <v>172</v>
      </c>
      <c r="B170" s="37" t="s">
        <v>11319</v>
      </c>
      <c r="C170" s="31">
        <v>3749</v>
      </c>
      <c r="D170" s="37" t="s">
        <v>107</v>
      </c>
      <c r="E170" s="37" t="s">
        <v>85</v>
      </c>
      <c r="F170" s="31">
        <v>4</v>
      </c>
    </row>
    <row spans="1:6" s="31" customFormat="1" ht="15.75" customHeight="1" x14ac:dyDescent="0.2" outlineLevel="0" r="171">
      <c r="A171" s="31">
        <v>173</v>
      </c>
      <c r="B171" s="37" t="s">
        <v>11320</v>
      </c>
      <c r="C171" s="31">
        <v>2766</v>
      </c>
      <c r="D171" s="37" t="s">
        <v>96</v>
      </c>
      <c r="E171" s="37" t="s">
        <v>85</v>
      </c>
      <c r="F171" s="31">
        <v>8</v>
      </c>
    </row>
    <row spans="1:6" s="31" customFormat="1" ht="15.75" customHeight="1" x14ac:dyDescent="0.2" outlineLevel="0" r="172">
      <c r="A172" s="31">
        <v>174</v>
      </c>
      <c r="B172" s="37" t="s">
        <v>11321</v>
      </c>
      <c r="C172" s="31">
        <v>2148</v>
      </c>
      <c r="D172" s="37" t="s">
        <v>96</v>
      </c>
      <c r="E172" s="37" t="s">
        <v>85</v>
      </c>
      <c r="F172" s="31">
        <v>9</v>
      </c>
    </row>
    <row spans="1:6" s="31" customFormat="1" ht="15.75" customHeight="1" x14ac:dyDescent="0.2" outlineLevel="0" r="173">
      <c r="A173" s="31">
        <v>175</v>
      </c>
      <c r="B173" s="37" t="s">
        <v>11322</v>
      </c>
      <c r="C173" s="31">
        <v>3145</v>
      </c>
      <c r="D173" s="37" t="s">
        <v>107</v>
      </c>
      <c r="E173" s="37" t="s">
        <v>85</v>
      </c>
      <c r="F173" s="31">
        <v>11</v>
      </c>
    </row>
    <row spans="1:6" s="31" customFormat="1" ht="15.75" customHeight="1" x14ac:dyDescent="0.2" outlineLevel="0" r="174">
      <c r="A174" s="31">
        <v>176</v>
      </c>
      <c r="B174" s="37" t="s">
        <v>11323</v>
      </c>
      <c r="C174" s="31">
        <v>2021</v>
      </c>
      <c r="D174" s="37" t="s">
        <v>96</v>
      </c>
      <c r="E174" s="37" t="s">
        <v>85</v>
      </c>
      <c r="F174" s="31">
        <v>8</v>
      </c>
    </row>
    <row spans="1:6" s="31" customFormat="1" ht="15.75" customHeight="1" x14ac:dyDescent="0.2" outlineLevel="0" r="175">
      <c r="A175" s="31">
        <v>177</v>
      </c>
      <c r="B175" s="37" t="s">
        <v>11324</v>
      </c>
      <c r="C175" s="31">
        <v>2333</v>
      </c>
      <c r="D175" s="37" t="s">
        <v>96</v>
      </c>
      <c r="E175" s="37" t="s">
        <v>85</v>
      </c>
      <c r="F175" s="31">
        <v>5</v>
      </c>
    </row>
    <row spans="1:6" s="31" customFormat="1" ht="15.75" customHeight="1" x14ac:dyDescent="0.2" outlineLevel="0" r="176">
      <c r="A176" s="31">
        <v>178</v>
      </c>
      <c r="B176" s="37" t="s">
        <v>11325</v>
      </c>
      <c r="C176" s="31">
        <v>2783</v>
      </c>
      <c r="D176" s="37" t="s">
        <v>96</v>
      </c>
      <c r="E176" s="37" t="s">
        <v>85</v>
      </c>
      <c r="F176" s="31">
        <v>7</v>
      </c>
    </row>
    <row spans="1:6" s="31" customFormat="1" ht="15.75" customHeight="1" x14ac:dyDescent="0.2" outlineLevel="0" r="177">
      <c r="A177" s="31">
        <v>179</v>
      </c>
      <c r="B177" s="37" t="s">
        <v>11326</v>
      </c>
      <c r="C177" s="31">
        <v>2280</v>
      </c>
      <c r="D177" s="37" t="s">
        <v>96</v>
      </c>
      <c r="E177" s="37" t="s">
        <v>85</v>
      </c>
      <c r="F177" s="31">
        <v>9</v>
      </c>
    </row>
    <row spans="1:6" s="31" customFormat="1" ht="15.75" customHeight="1" x14ac:dyDescent="0.2" outlineLevel="0" r="178">
      <c r="A178" s="31">
        <v>180</v>
      </c>
      <c r="B178" s="37" t="s">
        <v>11327</v>
      </c>
      <c r="C178" s="31">
        <v>4120</v>
      </c>
      <c r="D178" s="37" t="s">
        <v>84</v>
      </c>
      <c r="E178" s="37" t="s">
        <v>85</v>
      </c>
      <c r="F178" s="31">
        <v>8</v>
      </c>
    </row>
    <row spans="1:6" s="31" customFormat="1" ht="15.75" customHeight="1" x14ac:dyDescent="0.2" outlineLevel="0" r="179">
      <c r="A179" s="31">
        <v>181</v>
      </c>
      <c r="B179" s="37" t="s">
        <v>11328</v>
      </c>
      <c r="C179" s="31">
        <v>3638</v>
      </c>
      <c r="D179" s="37" t="s">
        <v>107</v>
      </c>
      <c r="E179" s="37" t="s">
        <v>85</v>
      </c>
      <c r="F179" s="31">
        <v>1</v>
      </c>
    </row>
    <row spans="1:6" s="31" customFormat="1" ht="15.75" customHeight="1" x14ac:dyDescent="0.2" outlineLevel="0" r="180">
      <c r="A180" s="31">
        <v>182</v>
      </c>
      <c r="B180" s="37" t="s">
        <v>11329</v>
      </c>
      <c r="C180" s="31">
        <v>4300</v>
      </c>
      <c r="D180" s="37" t="s">
        <v>84</v>
      </c>
      <c r="E180" s="37" t="s">
        <v>85</v>
      </c>
      <c r="F180" s="31">
        <v>4</v>
      </c>
    </row>
    <row spans="1:6" s="31" customFormat="1" ht="15.75" customHeight="1" x14ac:dyDescent="0.2" outlineLevel="0" r="181">
      <c r="A181" s="31">
        <v>183</v>
      </c>
      <c r="B181" s="37" t="s">
        <v>11330</v>
      </c>
      <c r="C181" s="31">
        <v>2074</v>
      </c>
      <c r="D181" s="37" t="s">
        <v>96</v>
      </c>
      <c r="E181" s="37" t="s">
        <v>85</v>
      </c>
      <c r="F181" s="31">
        <v>10</v>
      </c>
    </row>
    <row spans="1:6" s="31" customFormat="1" ht="15.75" customHeight="1" x14ac:dyDescent="0.2" outlineLevel="0" r="182">
      <c r="A182" s="31">
        <v>184</v>
      </c>
      <c r="B182" s="37" t="s">
        <v>11331</v>
      </c>
      <c r="C182" s="31">
        <v>2880</v>
      </c>
      <c r="D182" s="37" t="s">
        <v>96</v>
      </c>
      <c r="E182" s="37" t="s">
        <v>85</v>
      </c>
      <c r="F182" s="31">
        <v>1</v>
      </c>
    </row>
    <row spans="1:6" s="31" customFormat="1" ht="15.75" customHeight="1" x14ac:dyDescent="0.2" outlineLevel="0" r="183">
      <c r="A183" s="31">
        <v>185</v>
      </c>
      <c r="B183" s="37" t="s">
        <v>11332</v>
      </c>
      <c r="C183" s="31">
        <v>2430</v>
      </c>
      <c r="D183" s="37" t="s">
        <v>96</v>
      </c>
      <c r="E183" s="37" t="s">
        <v>85</v>
      </c>
      <c r="F183" s="31">
        <v>5</v>
      </c>
    </row>
    <row spans="1:6" s="31" customFormat="1" ht="15.75" customHeight="1" x14ac:dyDescent="0.2" outlineLevel="0" r="184">
      <c r="A184" s="31">
        <v>186</v>
      </c>
      <c r="B184" s="37" t="s">
        <v>11333</v>
      </c>
      <c r="C184" s="31">
        <v>4560</v>
      </c>
      <c r="D184" s="37" t="s">
        <v>84</v>
      </c>
      <c r="E184" s="37" t="s">
        <v>85</v>
      </c>
      <c r="F184" s="31">
        <v>7</v>
      </c>
    </row>
    <row spans="1:6" s="31" customFormat="1" ht="15.75" customHeight="1" x14ac:dyDescent="0.2" outlineLevel="0" r="185">
      <c r="A185" s="31">
        <v>187</v>
      </c>
      <c r="B185" s="37" t="s">
        <v>11334</v>
      </c>
      <c r="C185" s="31">
        <v>2088</v>
      </c>
      <c r="D185" s="37" t="s">
        <v>96</v>
      </c>
      <c r="E185" s="37" t="s">
        <v>85</v>
      </c>
      <c r="F185" s="31">
        <v>10</v>
      </c>
    </row>
    <row spans="1:6" s="31" customFormat="1" ht="15.75" customHeight="1" x14ac:dyDescent="0.2" outlineLevel="0" r="186">
      <c r="A186" s="31">
        <v>188</v>
      </c>
      <c r="B186" s="37" t="s">
        <v>11335</v>
      </c>
      <c r="C186" s="31">
        <v>2220</v>
      </c>
      <c r="D186" s="37" t="s">
        <v>96</v>
      </c>
      <c r="E186" s="37" t="s">
        <v>85</v>
      </c>
      <c r="F186" s="31">
        <v>11</v>
      </c>
    </row>
    <row spans="1:6" s="31" customFormat="1" ht="15.75" customHeight="1" x14ac:dyDescent="0.2" outlineLevel="0" r="187">
      <c r="A187" s="31">
        <v>189</v>
      </c>
      <c r="B187" s="37" t="s">
        <v>11336</v>
      </c>
      <c r="C187" s="31">
        <v>3031</v>
      </c>
      <c r="D187" s="37" t="s">
        <v>107</v>
      </c>
      <c r="E187" s="37" t="s">
        <v>85</v>
      </c>
      <c r="F187" s="31">
        <v>4</v>
      </c>
    </row>
    <row spans="1:6" s="31" customFormat="1" ht="15.75" customHeight="1" x14ac:dyDescent="0.2" outlineLevel="0" r="188">
      <c r="A188" s="31">
        <v>190</v>
      </c>
      <c r="B188" s="37" t="s">
        <v>11337</v>
      </c>
      <c r="C188" s="31">
        <v>2250</v>
      </c>
      <c r="D188" s="37" t="s">
        <v>96</v>
      </c>
      <c r="E188" s="37" t="s">
        <v>85</v>
      </c>
      <c r="F188" s="31">
        <v>9</v>
      </c>
    </row>
    <row spans="1:6" s="31" customFormat="1" ht="15.75" customHeight="1" x14ac:dyDescent="0.2" outlineLevel="0" r="189">
      <c r="A189" s="31">
        <v>191</v>
      </c>
      <c r="B189" s="37" t="s">
        <v>11338</v>
      </c>
      <c r="C189" s="31">
        <v>2261</v>
      </c>
      <c r="D189" s="37" t="s">
        <v>96</v>
      </c>
      <c r="E189" s="37" t="s">
        <v>85</v>
      </c>
      <c r="F189" s="31">
        <v>7</v>
      </c>
    </row>
    <row spans="1:6" s="31" customFormat="1" ht="15.75" customHeight="1" x14ac:dyDescent="0.2" outlineLevel="0" r="190">
      <c r="A190" s="31">
        <v>192</v>
      </c>
      <c r="B190" s="37" t="s">
        <v>11339</v>
      </c>
      <c r="C190" s="31">
        <v>3196</v>
      </c>
      <c r="D190" s="37" t="s">
        <v>107</v>
      </c>
      <c r="E190" s="37" t="s">
        <v>85</v>
      </c>
      <c r="F190" s="31">
        <v>6</v>
      </c>
    </row>
    <row spans="1:6" s="31" customFormat="1" ht="15.75" customHeight="1" x14ac:dyDescent="0.2" outlineLevel="0" r="191">
      <c r="A191" s="31">
        <v>193</v>
      </c>
      <c r="B191" s="37" t="s">
        <v>11340</v>
      </c>
      <c r="C191" s="31">
        <v>4352</v>
      </c>
      <c r="D191" s="37" t="s">
        <v>84</v>
      </c>
      <c r="E191" s="37" t="s">
        <v>85</v>
      </c>
      <c r="F191" s="31">
        <v>7</v>
      </c>
    </row>
    <row spans="1:6" s="31" customFormat="1" ht="15.75" customHeight="1" x14ac:dyDescent="0.2" outlineLevel="0" r="192">
      <c r="A192" s="31">
        <v>194</v>
      </c>
      <c r="B192" s="37" t="s">
        <v>11341</v>
      </c>
      <c r="C192" s="31">
        <v>4680</v>
      </c>
      <c r="D192" s="37" t="s">
        <v>84</v>
      </c>
      <c r="E192" s="37" t="s">
        <v>85</v>
      </c>
      <c r="F192" s="31">
        <v>5</v>
      </c>
    </row>
    <row spans="1:6" s="31" customFormat="1" ht="15.75" customHeight="1" x14ac:dyDescent="0.2" outlineLevel="0" r="193">
      <c r="A193" s="31">
        <v>195</v>
      </c>
      <c r="B193" s="37" t="s">
        <v>11342</v>
      </c>
      <c r="C193" s="31">
        <v>3143</v>
      </c>
      <c r="D193" s="37" t="s">
        <v>107</v>
      </c>
      <c r="E193" s="37" t="s">
        <v>85</v>
      </c>
      <c r="F193" s="31">
        <v>9</v>
      </c>
    </row>
    <row spans="1:6" s="31" customFormat="1" ht="15.75" customHeight="1" x14ac:dyDescent="0.2" outlineLevel="0" r="194">
      <c r="A194" s="31">
        <v>196</v>
      </c>
      <c r="B194" s="37" t="s">
        <v>11343</v>
      </c>
      <c r="C194" s="31">
        <v>2747</v>
      </c>
      <c r="D194" s="37" t="s">
        <v>96</v>
      </c>
      <c r="E194" s="37" t="s">
        <v>85</v>
      </c>
      <c r="F194" s="31">
        <v>8</v>
      </c>
    </row>
    <row spans="1:6" s="31" customFormat="1" ht="15.75" customHeight="1" x14ac:dyDescent="0.2" outlineLevel="0" r="195">
      <c r="A195" s="31">
        <v>197</v>
      </c>
      <c r="B195" s="37" t="s">
        <v>11344</v>
      </c>
      <c r="C195" s="31">
        <v>2063</v>
      </c>
      <c r="D195" s="37" t="s">
        <v>96</v>
      </c>
      <c r="E195" s="37" t="s">
        <v>85</v>
      </c>
      <c r="F195" s="31">
        <v>12</v>
      </c>
    </row>
    <row spans="1:6" s="31" customFormat="1" ht="15.75" customHeight="1" x14ac:dyDescent="0.2" outlineLevel="0" r="196">
      <c r="A196" s="31">
        <v>198</v>
      </c>
      <c r="B196" s="37" t="s">
        <v>11345</v>
      </c>
      <c r="C196" s="31">
        <v>3021</v>
      </c>
      <c r="D196" s="37" t="s">
        <v>107</v>
      </c>
      <c r="E196" s="37" t="s">
        <v>85</v>
      </c>
      <c r="F196" s="31">
        <v>7</v>
      </c>
    </row>
    <row spans="1:6" s="31" customFormat="1" ht="15.75" customHeight="1" x14ac:dyDescent="0.2" outlineLevel="0" r="197">
      <c r="A197" s="31">
        <v>199</v>
      </c>
      <c r="B197" s="37" t="s">
        <v>11346</v>
      </c>
      <c r="C197" s="31">
        <v>2138</v>
      </c>
      <c r="D197" s="37" t="s">
        <v>96</v>
      </c>
      <c r="E197" s="37" t="s">
        <v>85</v>
      </c>
      <c r="F197" s="31">
        <v>8</v>
      </c>
    </row>
    <row spans="1:6" s="31" customFormat="1" ht="15.75" customHeight="1" x14ac:dyDescent="0.2" outlineLevel="0" r="198">
      <c r="A198" s="31">
        <v>200</v>
      </c>
      <c r="B198" s="37" t="s">
        <v>11347</v>
      </c>
      <c r="C198" s="31">
        <v>4005</v>
      </c>
      <c r="D198" s="37" t="s">
        <v>84</v>
      </c>
      <c r="E198" s="37" t="s">
        <v>85</v>
      </c>
      <c r="F198" s="31">
        <v>2</v>
      </c>
    </row>
    <row spans="1:6" s="31" customFormat="1" ht="15.75" customHeight="1" x14ac:dyDescent="0.2" outlineLevel="0" r="199">
      <c r="A199" s="31">
        <v>201</v>
      </c>
      <c r="B199" s="37" t="s">
        <v>11348</v>
      </c>
      <c r="C199" s="31">
        <v>2233</v>
      </c>
      <c r="D199" s="37" t="s">
        <v>96</v>
      </c>
      <c r="E199" s="37" t="s">
        <v>85</v>
      </c>
      <c r="F199" s="31">
        <v>9</v>
      </c>
    </row>
    <row spans="1:6" s="31" customFormat="1" ht="15.75" customHeight="1" x14ac:dyDescent="0.2" outlineLevel="0" r="200">
      <c r="A200" s="31">
        <v>202</v>
      </c>
      <c r="B200" s="37" t="s">
        <v>11349</v>
      </c>
      <c r="C200" s="31">
        <v>4811</v>
      </c>
      <c r="D200" s="37" t="s">
        <v>84</v>
      </c>
      <c r="E200" s="37" t="s">
        <v>85</v>
      </c>
      <c r="F200" s="31">
        <v>5</v>
      </c>
    </row>
    <row spans="1:6" s="31" customFormat="1" ht="15.75" customHeight="1" x14ac:dyDescent="0.2" outlineLevel="0" r="201">
      <c r="A201" s="31">
        <v>203</v>
      </c>
      <c r="B201" s="37" t="s">
        <v>11350</v>
      </c>
      <c r="C201" s="31">
        <v>2085</v>
      </c>
      <c r="D201" s="37" t="s">
        <v>96</v>
      </c>
      <c r="E201" s="37" t="s">
        <v>85</v>
      </c>
      <c r="F201" s="31">
        <v>11</v>
      </c>
    </row>
    <row spans="1:6" s="31" customFormat="1" ht="15.75" customHeight="1" x14ac:dyDescent="0.2" outlineLevel="0" r="202">
      <c r="A202" s="31">
        <v>204</v>
      </c>
      <c r="B202" s="37" t="s">
        <v>11351</v>
      </c>
      <c r="C202" s="31">
        <v>3084</v>
      </c>
      <c r="D202" s="37" t="s">
        <v>107</v>
      </c>
      <c r="E202" s="37" t="s">
        <v>85</v>
      </c>
      <c r="F202" s="31">
        <v>10</v>
      </c>
    </row>
    <row spans="1:6" s="31" customFormat="1" ht="15.75" customHeight="1" x14ac:dyDescent="0.2" outlineLevel="0" r="203">
      <c r="A203" s="31">
        <v>205</v>
      </c>
      <c r="B203" s="37" t="s">
        <v>11352</v>
      </c>
      <c r="C203" s="31">
        <v>3170</v>
      </c>
      <c r="D203" s="37" t="s">
        <v>107</v>
      </c>
      <c r="E203" s="37" t="s">
        <v>85</v>
      </c>
      <c r="F203" s="31">
        <v>9</v>
      </c>
    </row>
    <row spans="1:6" s="31" customFormat="1" ht="15.75" customHeight="1" x14ac:dyDescent="0.2" outlineLevel="0" r="204">
      <c r="A204" s="31">
        <v>206</v>
      </c>
      <c r="B204" s="37" t="s">
        <v>11353</v>
      </c>
      <c r="C204" s="31">
        <v>2066</v>
      </c>
      <c r="D204" s="37" t="s">
        <v>96</v>
      </c>
      <c r="E204" s="37" t="s">
        <v>85</v>
      </c>
      <c r="F204" s="31">
        <v>9</v>
      </c>
    </row>
    <row spans="1:6" s="31" customFormat="1" ht="15.75" customHeight="1" x14ac:dyDescent="0.2" outlineLevel="0" r="205">
      <c r="A205" s="31">
        <v>207</v>
      </c>
      <c r="B205" s="37" t="s">
        <v>11354</v>
      </c>
      <c r="C205" s="31">
        <v>4113</v>
      </c>
      <c r="D205" s="37" t="s">
        <v>84</v>
      </c>
      <c r="E205" s="37" t="s">
        <v>85</v>
      </c>
      <c r="F205" s="31">
        <v>8</v>
      </c>
    </row>
    <row spans="1:6" s="31" customFormat="1" ht="15.75" customHeight="1" x14ac:dyDescent="0.2" outlineLevel="0" r="206">
      <c r="A206" s="31">
        <v>208</v>
      </c>
      <c r="B206" s="37" t="s">
        <v>11355</v>
      </c>
      <c r="C206" s="31">
        <v>4078</v>
      </c>
      <c r="D206" s="37" t="s">
        <v>84</v>
      </c>
      <c r="E206" s="37" t="s">
        <v>85</v>
      </c>
      <c r="F206" s="31">
        <v>7</v>
      </c>
    </row>
    <row spans="1:6" s="31" customFormat="1" ht="15.75" customHeight="1" x14ac:dyDescent="0.2" outlineLevel="0" r="207">
      <c r="A207" s="31">
        <v>209</v>
      </c>
      <c r="B207" s="37" t="s">
        <v>11356</v>
      </c>
      <c r="C207" s="31">
        <v>2222</v>
      </c>
      <c r="D207" s="37" t="s">
        <v>96</v>
      </c>
      <c r="E207" s="37" t="s">
        <v>85</v>
      </c>
      <c r="F207" s="31">
        <v>11</v>
      </c>
    </row>
    <row spans="1:6" s="31" customFormat="1" ht="15.75" customHeight="1" x14ac:dyDescent="0.2" outlineLevel="0" r="208">
      <c r="A208" s="31">
        <v>210</v>
      </c>
      <c r="B208" s="37" t="s">
        <v>11357</v>
      </c>
      <c r="C208" s="31">
        <v>3152</v>
      </c>
      <c r="D208" s="37" t="s">
        <v>107</v>
      </c>
      <c r="E208" s="37" t="s">
        <v>85</v>
      </c>
      <c r="F208" s="31">
        <v>9</v>
      </c>
    </row>
    <row spans="1:6" s="31" customFormat="1" ht="15.75" customHeight="1" x14ac:dyDescent="0.2" outlineLevel="0" r="209">
      <c r="A209" s="31">
        <v>211</v>
      </c>
      <c r="B209" s="37" t="s">
        <v>11358</v>
      </c>
      <c r="C209" s="31">
        <v>2159</v>
      </c>
      <c r="D209" s="37" t="s">
        <v>96</v>
      </c>
      <c r="E209" s="37" t="s">
        <v>85</v>
      </c>
      <c r="F209" s="31">
        <v>10</v>
      </c>
    </row>
    <row spans="1:6" s="31" customFormat="1" ht="15.75" customHeight="1" x14ac:dyDescent="0.2" outlineLevel="0" r="210">
      <c r="A210" s="31">
        <v>212</v>
      </c>
      <c r="B210" s="37" t="s">
        <v>11359</v>
      </c>
      <c r="C210" s="31">
        <v>4503</v>
      </c>
      <c r="D210" s="37" t="s">
        <v>84</v>
      </c>
      <c r="E210" s="37" t="s">
        <v>85</v>
      </c>
      <c r="F210" s="31">
        <v>4</v>
      </c>
    </row>
    <row spans="1:6" s="31" customFormat="1" ht="15.75" customHeight="1" x14ac:dyDescent="0.2" outlineLevel="0" r="211">
      <c r="A211" s="31">
        <v>213</v>
      </c>
      <c r="B211" s="37" t="s">
        <v>11360</v>
      </c>
      <c r="C211" s="31">
        <v>4655</v>
      </c>
      <c r="D211" s="37" t="s">
        <v>84</v>
      </c>
      <c r="E211" s="37" t="s">
        <v>85</v>
      </c>
      <c r="F211" s="31">
        <v>4</v>
      </c>
    </row>
    <row spans="1:6" s="31" customFormat="1" ht="15.75" customHeight="1" x14ac:dyDescent="0.2" outlineLevel="0" r="212">
      <c r="A212" s="31">
        <v>214</v>
      </c>
      <c r="B212" s="37" t="s">
        <v>11361</v>
      </c>
      <c r="C212" s="31">
        <v>4220</v>
      </c>
      <c r="D212" s="37" t="s">
        <v>84</v>
      </c>
      <c r="E212" s="37" t="s">
        <v>85</v>
      </c>
      <c r="F212" s="31">
        <v>9</v>
      </c>
    </row>
    <row spans="1:6" s="31" customFormat="1" ht="15.75" customHeight="1" x14ac:dyDescent="0.2" outlineLevel="0" r="213">
      <c r="A213" s="31">
        <v>215</v>
      </c>
      <c r="B213" s="37" t="s">
        <v>11362</v>
      </c>
      <c r="C213" s="31">
        <v>4012</v>
      </c>
      <c r="D213" s="37" t="s">
        <v>84</v>
      </c>
      <c r="E213" s="37" t="s">
        <v>85</v>
      </c>
      <c r="F213" s="31">
        <v>3</v>
      </c>
    </row>
    <row spans="1:6" s="31" customFormat="1" ht="15.75" customHeight="1" x14ac:dyDescent="0.2" outlineLevel="0" r="214">
      <c r="A214" s="31">
        <v>216</v>
      </c>
      <c r="B214" s="37" t="s">
        <v>11363</v>
      </c>
      <c r="C214" s="31">
        <v>2153</v>
      </c>
      <c r="D214" s="37" t="s">
        <v>96</v>
      </c>
      <c r="E214" s="37" t="s">
        <v>85</v>
      </c>
      <c r="F214" s="31">
        <v>10</v>
      </c>
    </row>
    <row spans="1:6" s="31" customFormat="1" ht="15.75" customHeight="1" x14ac:dyDescent="0.2" outlineLevel="0" r="215">
      <c r="A215" s="31">
        <v>217</v>
      </c>
      <c r="B215" s="37" t="s">
        <v>11364</v>
      </c>
      <c r="C215" s="31">
        <v>2070</v>
      </c>
      <c r="D215" s="37" t="s">
        <v>96</v>
      </c>
      <c r="E215" s="37" t="s">
        <v>85</v>
      </c>
      <c r="F215" s="31">
        <v>11</v>
      </c>
    </row>
    <row spans="1:6" s="31" customFormat="1" ht="15.75" customHeight="1" x14ac:dyDescent="0.2" outlineLevel="0" r="216">
      <c r="A216" s="31">
        <v>218</v>
      </c>
      <c r="B216" s="37" t="s">
        <v>11365</v>
      </c>
      <c r="C216" s="31">
        <v>2015</v>
      </c>
      <c r="D216" s="37" t="s">
        <v>96</v>
      </c>
      <c r="E216" s="37" t="s">
        <v>85</v>
      </c>
      <c r="F216" s="31">
        <v>8</v>
      </c>
    </row>
    <row spans="1:6" s="31" customFormat="1" ht="15.75" customHeight="1" x14ac:dyDescent="0.2" outlineLevel="0" r="217">
      <c r="A217" s="31">
        <v>219</v>
      </c>
      <c r="B217" s="37" t="s">
        <v>11366</v>
      </c>
      <c r="C217" s="31">
        <v>2776</v>
      </c>
      <c r="D217" s="37" t="s">
        <v>96</v>
      </c>
      <c r="E217" s="37" t="s">
        <v>85</v>
      </c>
      <c r="F217" s="31">
        <v>8</v>
      </c>
    </row>
    <row spans="1:6" s="31" customFormat="1" ht="15.75" customHeight="1" x14ac:dyDescent="0.2" outlineLevel="0" r="218">
      <c r="A218" s="31">
        <v>220</v>
      </c>
      <c r="B218" s="37" t="s">
        <v>11367</v>
      </c>
      <c r="C218" s="31">
        <v>3011</v>
      </c>
      <c r="D218" s="37" t="s">
        <v>107</v>
      </c>
      <c r="E218" s="37" t="s">
        <v>85</v>
      </c>
      <c r="F218" s="31">
        <v>8</v>
      </c>
    </row>
    <row spans="1:6" s="31" customFormat="1" ht="15.75" customHeight="1" x14ac:dyDescent="0.2" outlineLevel="0" r="219">
      <c r="A219" s="31">
        <v>221</v>
      </c>
      <c r="B219" s="37" t="s">
        <v>11368</v>
      </c>
      <c r="C219" s="31">
        <v>2761</v>
      </c>
      <c r="D219" s="37" t="s">
        <v>96</v>
      </c>
      <c r="E219" s="37" t="s">
        <v>85</v>
      </c>
      <c r="F219" s="31">
        <v>8</v>
      </c>
    </row>
    <row spans="1:6" s="31" customFormat="1" ht="15.75" customHeight="1" x14ac:dyDescent="0.2" outlineLevel="0" r="220">
      <c r="A220" s="31">
        <v>222</v>
      </c>
      <c r="B220" s="37" t="s">
        <v>11369</v>
      </c>
      <c r="C220" s="31">
        <v>2015</v>
      </c>
      <c r="D220" s="37" t="s">
        <v>96</v>
      </c>
      <c r="E220" s="37" t="s">
        <v>85</v>
      </c>
      <c r="F220" s="31">
        <v>11</v>
      </c>
    </row>
    <row spans="1:6" s="31" customFormat="1" ht="15.75" customHeight="1" x14ac:dyDescent="0.2" outlineLevel="0" r="221">
      <c r="A221" s="31">
        <v>223</v>
      </c>
      <c r="B221" s="37" t="s">
        <v>11370</v>
      </c>
      <c r="C221" s="31">
        <v>2502</v>
      </c>
      <c r="D221" s="37" t="s">
        <v>96</v>
      </c>
      <c r="E221" s="37" t="s">
        <v>85</v>
      </c>
      <c r="F221" s="31">
        <v>7</v>
      </c>
    </row>
    <row spans="1:6" s="31" customFormat="1" ht="15.75" customHeight="1" x14ac:dyDescent="0.2" outlineLevel="0" r="222">
      <c r="A222" s="31">
        <v>224</v>
      </c>
      <c r="B222" s="37" t="s">
        <v>11371</v>
      </c>
      <c r="C222" s="31">
        <v>2110</v>
      </c>
      <c r="D222" s="37" t="s">
        <v>96</v>
      </c>
      <c r="E222" s="37" t="s">
        <v>85</v>
      </c>
      <c r="F222" s="31">
        <v>12</v>
      </c>
    </row>
    <row spans="1:6" s="31" customFormat="1" ht="15.75" customHeight="1" x14ac:dyDescent="0.2" outlineLevel="0" r="223">
      <c r="A223" s="31">
        <v>225</v>
      </c>
      <c r="B223" s="37" t="s">
        <v>11372</v>
      </c>
      <c r="C223" s="31">
        <v>2566</v>
      </c>
      <c r="D223" s="37" t="s">
        <v>96</v>
      </c>
      <c r="E223" s="37" t="s">
        <v>85</v>
      </c>
      <c r="F223" s="31">
        <v>9</v>
      </c>
    </row>
    <row spans="1:6" s="31" customFormat="1" ht="15.75" customHeight="1" x14ac:dyDescent="0.2" outlineLevel="0" r="224">
      <c r="A224" s="31">
        <v>226</v>
      </c>
      <c r="B224" s="37" t="s">
        <v>11373</v>
      </c>
      <c r="C224" s="31">
        <v>2519</v>
      </c>
      <c r="D224" s="37" t="s">
        <v>96</v>
      </c>
      <c r="E224" s="37" t="s">
        <v>85</v>
      </c>
      <c r="F224" s="31">
        <v>7</v>
      </c>
    </row>
    <row spans="1:6" s="31" customFormat="1" ht="15.75" customHeight="1" x14ac:dyDescent="0.2" outlineLevel="0" r="225">
      <c r="A225" s="31">
        <v>227</v>
      </c>
      <c r="B225" s="37" t="s">
        <v>11374</v>
      </c>
      <c r="C225" s="31">
        <v>2506</v>
      </c>
      <c r="D225" s="37" t="s">
        <v>96</v>
      </c>
      <c r="E225" s="37" t="s">
        <v>85</v>
      </c>
      <c r="F225" s="31">
        <v>9</v>
      </c>
    </row>
    <row spans="1:6" s="31" customFormat="1" ht="15.75" customHeight="1" x14ac:dyDescent="0.2" outlineLevel="0" r="226">
      <c r="A226" s="31">
        <v>228</v>
      </c>
      <c r="B226" s="37" t="s">
        <v>11375</v>
      </c>
      <c r="C226" s="31">
        <v>2209</v>
      </c>
      <c r="D226" s="37" t="s">
        <v>96</v>
      </c>
      <c r="E226" s="37" t="s">
        <v>85</v>
      </c>
      <c r="F226" s="31">
        <v>7</v>
      </c>
    </row>
    <row spans="1:6" s="31" customFormat="1" ht="15.75" customHeight="1" x14ac:dyDescent="0.2" outlineLevel="0" r="227">
      <c r="A227" s="31">
        <v>229</v>
      </c>
      <c r="B227" s="37" t="s">
        <v>11376</v>
      </c>
      <c r="C227" s="31">
        <v>2116</v>
      </c>
      <c r="D227" s="37" t="s">
        <v>96</v>
      </c>
      <c r="E227" s="37" t="s">
        <v>85</v>
      </c>
      <c r="F227" s="31">
        <v>10</v>
      </c>
    </row>
    <row spans="1:6" s="31" customFormat="1" ht="15.75" customHeight="1" x14ac:dyDescent="0.2" outlineLevel="0" r="228">
      <c r="A228" s="31">
        <v>230</v>
      </c>
      <c r="B228" s="37" t="s">
        <v>11377</v>
      </c>
      <c r="C228" s="31">
        <v>2075</v>
      </c>
      <c r="D228" s="37" t="s">
        <v>96</v>
      </c>
      <c r="E228" s="37" t="s">
        <v>85</v>
      </c>
      <c r="F228" s="31">
        <v>11</v>
      </c>
    </row>
    <row spans="1:6" s="31" customFormat="1" ht="15.75" customHeight="1" x14ac:dyDescent="0.2" outlineLevel="0" r="229">
      <c r="A229" s="31">
        <v>231</v>
      </c>
      <c r="B229" s="37" t="s">
        <v>11378</v>
      </c>
      <c r="C229" s="31">
        <v>2226</v>
      </c>
      <c r="D229" s="37" t="s">
        <v>96</v>
      </c>
      <c r="E229" s="37" t="s">
        <v>85</v>
      </c>
      <c r="F229" s="31">
        <v>10</v>
      </c>
    </row>
    <row spans="1:6" s="31" customFormat="1" ht="15.75" customHeight="1" x14ac:dyDescent="0.2" outlineLevel="0" r="230">
      <c r="A230" s="31">
        <v>232</v>
      </c>
      <c r="B230" s="37" t="s">
        <v>11379</v>
      </c>
      <c r="C230" s="31">
        <v>2145</v>
      </c>
      <c r="D230" s="37" t="s">
        <v>96</v>
      </c>
      <c r="E230" s="37" t="s">
        <v>85</v>
      </c>
      <c r="F230" s="31">
        <v>9</v>
      </c>
    </row>
    <row spans="1:6" s="31" customFormat="1" ht="15.75" customHeight="1" x14ac:dyDescent="0.2" outlineLevel="0" r="231">
      <c r="A231" s="31">
        <v>233</v>
      </c>
      <c r="B231" s="37" t="s">
        <v>11380</v>
      </c>
      <c r="C231" s="31">
        <v>2508</v>
      </c>
      <c r="D231" s="37" t="s">
        <v>96</v>
      </c>
      <c r="E231" s="37" t="s">
        <v>85</v>
      </c>
      <c r="F231" s="31">
        <v>10</v>
      </c>
    </row>
    <row spans="1:6" s="31" customFormat="1" ht="15.75" customHeight="1" x14ac:dyDescent="0.2" outlineLevel="0" r="232">
      <c r="A232" s="31">
        <v>234</v>
      </c>
      <c r="B232" s="37" t="s">
        <v>11381</v>
      </c>
      <c r="C232" s="31">
        <v>2036</v>
      </c>
      <c r="D232" s="37" t="s">
        <v>96</v>
      </c>
      <c r="E232" s="37" t="s">
        <v>85</v>
      </c>
      <c r="F232" s="31">
        <v>10</v>
      </c>
    </row>
    <row spans="1:6" s="31" customFormat="1" ht="15.75" customHeight="1" x14ac:dyDescent="0.2" outlineLevel="0" r="233">
      <c r="A233" s="31">
        <v>235</v>
      </c>
      <c r="B233" s="37" t="s">
        <v>11382</v>
      </c>
      <c r="C233" s="31">
        <v>2018</v>
      </c>
      <c r="D233" s="37" t="s">
        <v>96</v>
      </c>
      <c r="E233" s="37" t="s">
        <v>85</v>
      </c>
      <c r="F233" s="31">
        <v>8</v>
      </c>
    </row>
    <row spans="1:6" s="31" customFormat="1" ht="15.75" customHeight="1" x14ac:dyDescent="0.2" outlineLevel="0" r="234">
      <c r="A234" s="31">
        <v>236</v>
      </c>
      <c r="B234" s="37" t="s">
        <v>11383</v>
      </c>
      <c r="C234" s="31">
        <v>3666</v>
      </c>
      <c r="D234" s="37" t="s">
        <v>107</v>
      </c>
      <c r="E234" s="37" t="s">
        <v>85</v>
      </c>
      <c r="F234" s="31">
        <v>2</v>
      </c>
    </row>
    <row spans="1:6" s="31" customFormat="1" ht="15.75" customHeight="1" x14ac:dyDescent="0.2" outlineLevel="0" r="235">
      <c r="A235" s="31">
        <v>237</v>
      </c>
      <c r="B235" s="37" t="s">
        <v>11384</v>
      </c>
      <c r="C235" s="31">
        <v>2021</v>
      </c>
      <c r="D235" s="37" t="s">
        <v>96</v>
      </c>
      <c r="E235" s="37" t="s">
        <v>85</v>
      </c>
      <c r="F235" s="31">
        <v>11</v>
      </c>
    </row>
    <row spans="1:6" s="31" customFormat="1" ht="15.75" customHeight="1" x14ac:dyDescent="0.2" outlineLevel="0" r="236">
      <c r="A236" s="31">
        <v>238</v>
      </c>
      <c r="B236" s="37" t="s">
        <v>11385</v>
      </c>
      <c r="C236" s="31">
        <v>2750</v>
      </c>
      <c r="D236" s="37" t="s">
        <v>96</v>
      </c>
      <c r="E236" s="37" t="s">
        <v>85</v>
      </c>
      <c r="F236" s="31">
        <v>8</v>
      </c>
    </row>
    <row spans="1:6" s="31" customFormat="1" ht="15.75" customHeight="1" x14ac:dyDescent="0.2" outlineLevel="0" r="237">
      <c r="A237" s="31">
        <v>239</v>
      </c>
      <c r="B237" s="37" t="s">
        <v>11386</v>
      </c>
      <c r="C237" s="31">
        <v>4514</v>
      </c>
      <c r="D237" s="37" t="s">
        <v>84</v>
      </c>
      <c r="E237" s="37" t="s">
        <v>85</v>
      </c>
      <c r="F237" s="31">
        <v>3</v>
      </c>
    </row>
    <row spans="1:6" s="31" customFormat="1" ht="15.75" customHeight="1" x14ac:dyDescent="0.2" outlineLevel="0" r="238">
      <c r="A238" s="31">
        <v>240</v>
      </c>
      <c r="B238" s="37" t="s">
        <v>11387</v>
      </c>
      <c r="C238" s="31">
        <v>2525</v>
      </c>
      <c r="D238" s="37" t="s">
        <v>96</v>
      </c>
      <c r="E238" s="37" t="s">
        <v>85</v>
      </c>
      <c r="F238" s="31">
        <v>9</v>
      </c>
    </row>
    <row spans="1:6" s="31" customFormat="1" ht="15.75" customHeight="1" x14ac:dyDescent="0.2" outlineLevel="0" r="239">
      <c r="A239" s="31">
        <v>241</v>
      </c>
      <c r="B239" s="37" t="s">
        <v>11388</v>
      </c>
      <c r="C239" s="31">
        <v>4152</v>
      </c>
      <c r="D239" s="37" t="s">
        <v>84</v>
      </c>
      <c r="E239" s="37" t="s">
        <v>85</v>
      </c>
      <c r="F239" s="31">
        <v>7</v>
      </c>
    </row>
    <row spans="1:6" s="31" customFormat="1" ht="15.75" customHeight="1" x14ac:dyDescent="0.2" outlineLevel="0" r="240">
      <c r="A240" s="31">
        <v>242</v>
      </c>
      <c r="B240" s="37" t="s">
        <v>11389</v>
      </c>
      <c r="C240" s="31">
        <v>2200</v>
      </c>
      <c r="D240" s="37" t="s">
        <v>96</v>
      </c>
      <c r="E240" s="37" t="s">
        <v>85</v>
      </c>
      <c r="F240" s="31">
        <v>9</v>
      </c>
    </row>
    <row spans="1:6" s="31" customFormat="1" ht="15.75" customHeight="1" x14ac:dyDescent="0.2" outlineLevel="0" r="241">
      <c r="A241" s="31">
        <v>243</v>
      </c>
      <c r="B241" s="37" t="s">
        <v>11390</v>
      </c>
      <c r="C241" s="31">
        <v>2250</v>
      </c>
      <c r="D241" s="37" t="s">
        <v>96</v>
      </c>
      <c r="E241" s="37" t="s">
        <v>85</v>
      </c>
      <c r="F241" s="31">
        <v>8</v>
      </c>
    </row>
    <row spans="1:6" s="31" customFormat="1" ht="15.75" customHeight="1" x14ac:dyDescent="0.2" outlineLevel="0" r="242">
      <c r="A242" s="31">
        <v>244</v>
      </c>
      <c r="B242" s="37" t="s">
        <v>11391</v>
      </c>
      <c r="C242" s="31">
        <v>3023</v>
      </c>
      <c r="D242" s="37" t="s">
        <v>107</v>
      </c>
      <c r="E242" s="37" t="s">
        <v>85</v>
      </c>
      <c r="F242" s="31">
        <v>6</v>
      </c>
    </row>
    <row spans="1:6" s="31" customFormat="1" ht="15.75" customHeight="1" x14ac:dyDescent="0.2" outlineLevel="0" r="243">
      <c r="A243" s="31">
        <v>245</v>
      </c>
      <c r="B243" s="37" t="s">
        <v>11392</v>
      </c>
      <c r="C243" s="31">
        <v>3500</v>
      </c>
      <c r="D243" s="37" t="s">
        <v>107</v>
      </c>
      <c r="E243" s="37" t="s">
        <v>85</v>
      </c>
      <c r="F243" s="31">
        <v>1</v>
      </c>
    </row>
    <row spans="1:6" s="31" customFormat="1" ht="15.75" customHeight="1" x14ac:dyDescent="0.2" outlineLevel="0" r="244">
      <c r="A244" s="31">
        <v>246</v>
      </c>
      <c r="B244" s="37" t="s">
        <v>11393</v>
      </c>
      <c r="C244" s="31">
        <v>4300</v>
      </c>
      <c r="D244" s="37" t="s">
        <v>84</v>
      </c>
      <c r="E244" s="37" t="s">
        <v>85</v>
      </c>
      <c r="F244" s="31">
        <v>5</v>
      </c>
    </row>
    <row spans="1:6" s="31" customFormat="1" ht="15.75" customHeight="1" x14ac:dyDescent="0.2" outlineLevel="0" r="245">
      <c r="A245" s="31">
        <v>247</v>
      </c>
      <c r="B245" s="37" t="s">
        <v>11394</v>
      </c>
      <c r="C245" s="31">
        <v>2283</v>
      </c>
      <c r="D245" s="37" t="s">
        <v>96</v>
      </c>
      <c r="E245" s="37" t="s">
        <v>85</v>
      </c>
      <c r="F245" s="31">
        <v>4</v>
      </c>
    </row>
    <row spans="1:6" s="31" customFormat="1" ht="15.75" customHeight="1" x14ac:dyDescent="0.2" outlineLevel="0" r="246">
      <c r="A246" s="31">
        <v>248</v>
      </c>
      <c r="B246" s="37" t="s">
        <v>11395</v>
      </c>
      <c r="C246" s="31">
        <v>2102</v>
      </c>
      <c r="D246" s="37" t="s">
        <v>96</v>
      </c>
      <c r="E246" s="37" t="s">
        <v>85</v>
      </c>
      <c r="F246" s="31">
        <v>10</v>
      </c>
    </row>
    <row spans="1:6" s="31" customFormat="1" ht="15.75" customHeight="1" x14ac:dyDescent="0.2" outlineLevel="0" r="247">
      <c r="A247" s="31">
        <v>249</v>
      </c>
      <c r="B247" s="37" t="s">
        <v>11396</v>
      </c>
      <c r="C247" s="31">
        <v>2204</v>
      </c>
      <c r="D247" s="37" t="s">
        <v>96</v>
      </c>
      <c r="E247" s="37" t="s">
        <v>85</v>
      </c>
      <c r="F247" s="31">
        <v>11</v>
      </c>
    </row>
    <row spans="1:6" s="31" customFormat="1" ht="15.75" customHeight="1" x14ac:dyDescent="0.2" outlineLevel="0" r="248">
      <c r="A248" s="31">
        <v>250</v>
      </c>
      <c r="B248" s="37" t="s">
        <v>11397</v>
      </c>
      <c r="C248" s="31">
        <v>2040</v>
      </c>
      <c r="D248" s="37" t="s">
        <v>96</v>
      </c>
      <c r="E248" s="37" t="s">
        <v>85</v>
      </c>
      <c r="F248" s="31">
        <v>10</v>
      </c>
    </row>
    <row spans="1:6" s="31" customFormat="1" ht="15.75" customHeight="1" x14ac:dyDescent="0.2" outlineLevel="0" r="249">
      <c r="A249" s="31">
        <v>251</v>
      </c>
      <c r="B249" s="37" t="s">
        <v>11398</v>
      </c>
      <c r="C249" s="31">
        <v>2749</v>
      </c>
      <c r="D249" s="37" t="s">
        <v>96</v>
      </c>
      <c r="E249" s="37" t="s">
        <v>85</v>
      </c>
      <c r="F249" s="31">
        <v>8</v>
      </c>
    </row>
    <row spans="1:6" s="31" customFormat="1" ht="15.75" customHeight="1" x14ac:dyDescent="0.2" outlineLevel="0" r="250">
      <c r="A250" s="31">
        <v>252</v>
      </c>
      <c r="B250" s="37" t="s">
        <v>11399</v>
      </c>
      <c r="C250" s="31">
        <v>2304</v>
      </c>
      <c r="D250" s="37" t="s">
        <v>96</v>
      </c>
      <c r="E250" s="37" t="s">
        <v>85</v>
      </c>
      <c r="F250" s="31">
        <v>7</v>
      </c>
    </row>
    <row spans="1:6" s="31" customFormat="1" ht="15.75" customHeight="1" x14ac:dyDescent="0.2" outlineLevel="0" r="251">
      <c r="A251" s="31">
        <v>253</v>
      </c>
      <c r="B251" s="37" t="s">
        <v>11400</v>
      </c>
      <c r="C251" s="31">
        <v>2340</v>
      </c>
      <c r="D251" s="37" t="s">
        <v>96</v>
      </c>
      <c r="E251" s="37" t="s">
        <v>85</v>
      </c>
      <c r="F251" s="31">
        <v>7</v>
      </c>
    </row>
    <row spans="1:6" s="31" customFormat="1" ht="15.75" customHeight="1" x14ac:dyDescent="0.2" outlineLevel="0" r="252">
      <c r="A252" s="31">
        <v>254</v>
      </c>
      <c r="B252" s="37" t="s">
        <v>11401</v>
      </c>
      <c r="C252" s="31">
        <v>3580</v>
      </c>
      <c r="D252" s="37" t="s">
        <v>107</v>
      </c>
      <c r="E252" s="37" t="s">
        <v>85</v>
      </c>
      <c r="F252" s="31">
        <v>1</v>
      </c>
    </row>
    <row spans="1:6" s="31" customFormat="1" ht="15.75" customHeight="1" x14ac:dyDescent="0.2" outlineLevel="0" r="253">
      <c r="A253" s="31">
        <v>255</v>
      </c>
      <c r="B253" s="37" t="s">
        <v>11402</v>
      </c>
      <c r="C253" s="31">
        <v>3355</v>
      </c>
      <c r="D253" s="37" t="s">
        <v>107</v>
      </c>
      <c r="E253" s="37" t="s">
        <v>85</v>
      </c>
      <c r="F253" s="31">
        <v>2</v>
      </c>
    </row>
    <row spans="1:6" s="31" customFormat="1" ht="15.75" customHeight="1" x14ac:dyDescent="0.2" outlineLevel="0" r="254">
      <c r="A254" s="31">
        <v>256</v>
      </c>
      <c r="B254" s="37" t="s">
        <v>11403</v>
      </c>
      <c r="C254" s="31">
        <v>2287</v>
      </c>
      <c r="D254" s="37" t="s">
        <v>96</v>
      </c>
      <c r="E254" s="37" t="s">
        <v>85</v>
      </c>
      <c r="F254" s="31">
        <v>7</v>
      </c>
    </row>
    <row spans="1:6" s="31" customFormat="1" ht="15.75" customHeight="1" x14ac:dyDescent="0.2" outlineLevel="0" r="255">
      <c r="A255" s="31">
        <v>257</v>
      </c>
      <c r="B255" s="37" t="s">
        <v>11404</v>
      </c>
      <c r="C255" s="31">
        <v>2324</v>
      </c>
      <c r="D255" s="37" t="s">
        <v>96</v>
      </c>
      <c r="E255" s="37" t="s">
        <v>85</v>
      </c>
      <c r="F255" s="31">
        <v>5</v>
      </c>
    </row>
    <row spans="1:6" s="31" customFormat="1" ht="15.75" customHeight="1" x14ac:dyDescent="0.2" outlineLevel="0" r="256">
      <c r="A256" s="31">
        <v>258</v>
      </c>
      <c r="B256" s="37" t="s">
        <v>11405</v>
      </c>
      <c r="C256" s="31">
        <v>2323</v>
      </c>
      <c r="D256" s="37" t="s">
        <v>96</v>
      </c>
      <c r="E256" s="37" t="s">
        <v>85</v>
      </c>
      <c r="F256" s="31">
        <v>6</v>
      </c>
    </row>
    <row spans="1:6" s="31" customFormat="1" ht="15.75" customHeight="1" x14ac:dyDescent="0.2" outlineLevel="0" r="257">
      <c r="A257" s="31">
        <v>259</v>
      </c>
      <c r="B257" s="37" t="s">
        <v>11406</v>
      </c>
      <c r="C257" s="31">
        <v>2320</v>
      </c>
      <c r="D257" s="37" t="s">
        <v>96</v>
      </c>
      <c r="E257" s="37" t="s">
        <v>85</v>
      </c>
      <c r="F257" s="31">
        <v>6</v>
      </c>
    </row>
    <row spans="1:6" s="31" customFormat="1" ht="15.75" customHeight="1" x14ac:dyDescent="0.2" outlineLevel="0" r="258">
      <c r="A258" s="31">
        <v>260</v>
      </c>
      <c r="B258" s="37" t="s">
        <v>11407</v>
      </c>
      <c r="C258" s="31">
        <v>4680</v>
      </c>
      <c r="D258" s="37" t="s">
        <v>84</v>
      </c>
      <c r="E258" s="37" t="s">
        <v>85</v>
      </c>
      <c r="F258" s="31">
        <v>2</v>
      </c>
    </row>
    <row spans="1:6" s="31" customFormat="1" ht="15.75" customHeight="1" x14ac:dyDescent="0.2" outlineLevel="0" r="259">
      <c r="A259" s="31">
        <v>261</v>
      </c>
      <c r="B259" s="37" t="s">
        <v>11408</v>
      </c>
      <c r="C259" s="31">
        <v>2346</v>
      </c>
      <c r="D259" s="37" t="s">
        <v>96</v>
      </c>
      <c r="E259" s="37" t="s">
        <v>85</v>
      </c>
      <c r="F259" s="31">
        <v>1</v>
      </c>
    </row>
    <row spans="1:6" s="31" customFormat="1" ht="15.75" customHeight="1" x14ac:dyDescent="0.2" outlineLevel="0" r="260">
      <c r="A260" s="31">
        <v>262</v>
      </c>
      <c r="B260" s="37" t="s">
        <v>11409</v>
      </c>
      <c r="C260" s="31">
        <v>2031</v>
      </c>
      <c r="D260" s="37" t="s">
        <v>96</v>
      </c>
      <c r="E260" s="37" t="s">
        <v>85</v>
      </c>
      <c r="F260" s="31">
        <v>10</v>
      </c>
    </row>
    <row spans="1:6" s="31" customFormat="1" ht="15.75" customHeight="1" x14ac:dyDescent="0.2" outlineLevel="0" r="261">
      <c r="A261" s="31">
        <v>263</v>
      </c>
      <c r="B261" s="37" t="s">
        <v>11410</v>
      </c>
      <c r="C261" s="31">
        <v>2064</v>
      </c>
      <c r="D261" s="37" t="s">
        <v>96</v>
      </c>
      <c r="E261" s="37" t="s">
        <v>85</v>
      </c>
      <c r="F261" s="31">
        <v>9</v>
      </c>
    </row>
    <row spans="1:6" s="31" customFormat="1" ht="15.75" customHeight="1" x14ac:dyDescent="0.2" outlineLevel="0" r="262">
      <c r="A262" s="31">
        <v>264</v>
      </c>
      <c r="B262" s="37" t="s">
        <v>11411</v>
      </c>
      <c r="C262" s="31">
        <v>2176</v>
      </c>
      <c r="D262" s="37" t="s">
        <v>96</v>
      </c>
      <c r="E262" s="37" t="s">
        <v>85</v>
      </c>
      <c r="F262" s="31">
        <v>10</v>
      </c>
    </row>
    <row spans="1:6" s="31" customFormat="1" ht="15.75" customHeight="1" x14ac:dyDescent="0.2" outlineLevel="0" r="263">
      <c r="A263" s="31">
        <v>265</v>
      </c>
      <c r="B263" s="37" t="s">
        <v>11412</v>
      </c>
      <c r="C263" s="31">
        <v>3195</v>
      </c>
      <c r="D263" s="37" t="s">
        <v>107</v>
      </c>
      <c r="E263" s="37" t="s">
        <v>85</v>
      </c>
      <c r="F263" s="31">
        <v>9</v>
      </c>
    </row>
    <row spans="1:6" s="31" customFormat="1" ht="15.75" customHeight="1" x14ac:dyDescent="0.2" outlineLevel="0" r="264">
      <c r="A264" s="31">
        <v>266</v>
      </c>
      <c r="B264" s="37" t="s">
        <v>11413</v>
      </c>
      <c r="C264" s="31">
        <v>2010</v>
      </c>
      <c r="D264" s="37" t="s">
        <v>96</v>
      </c>
      <c r="E264" s="37" t="s">
        <v>85</v>
      </c>
      <c r="F264" s="31">
        <v>10</v>
      </c>
    </row>
    <row spans="1:6" s="31" customFormat="1" ht="15.75" customHeight="1" x14ac:dyDescent="0.2" outlineLevel="0" r="265">
      <c r="A265" s="31">
        <v>267</v>
      </c>
      <c r="B265" s="37" t="s">
        <v>11414</v>
      </c>
      <c r="C265" s="31">
        <v>2768</v>
      </c>
      <c r="D265" s="37" t="s">
        <v>96</v>
      </c>
      <c r="E265" s="37" t="s">
        <v>85</v>
      </c>
      <c r="F265" s="31">
        <v>10</v>
      </c>
    </row>
    <row spans="1:6" s="31" customFormat="1" ht="15.75" customHeight="1" x14ac:dyDescent="0.2" outlineLevel="0" r="266">
      <c r="A266" s="31">
        <v>268</v>
      </c>
      <c r="B266" s="37" t="s">
        <v>11415</v>
      </c>
      <c r="C266" s="31">
        <v>2752</v>
      </c>
      <c r="D266" s="37" t="s">
        <v>96</v>
      </c>
      <c r="E266" s="37" t="s">
        <v>85</v>
      </c>
      <c r="F266" s="31">
        <v>9</v>
      </c>
    </row>
    <row spans="1:6" s="31" customFormat="1" ht="15.75" customHeight="1" x14ac:dyDescent="0.2" outlineLevel="0" r="267">
      <c r="A267" s="31">
        <v>269</v>
      </c>
      <c r="B267" s="37" t="s">
        <v>11416</v>
      </c>
      <c r="C267" s="31">
        <v>3802</v>
      </c>
      <c r="D267" s="37" t="s">
        <v>107</v>
      </c>
      <c r="E267" s="37" t="s">
        <v>85</v>
      </c>
      <c r="F267" s="31">
        <v>7</v>
      </c>
    </row>
    <row spans="1:6" s="31" customFormat="1" ht="15.75" customHeight="1" x14ac:dyDescent="0.2" outlineLevel="0" r="268">
      <c r="A268" s="31">
        <v>270</v>
      </c>
      <c r="B268" s="37" t="s">
        <v>11417</v>
      </c>
      <c r="C268" s="31">
        <v>3071</v>
      </c>
      <c r="D268" s="37" t="s">
        <v>107</v>
      </c>
      <c r="E268" s="37" t="s">
        <v>85</v>
      </c>
      <c r="F268" s="31">
        <v>10</v>
      </c>
    </row>
    <row spans="1:6" s="31" customFormat="1" ht="15.75" customHeight="1" x14ac:dyDescent="0.2" outlineLevel="0" r="269">
      <c r="A269" s="31">
        <v>271</v>
      </c>
      <c r="B269" s="37" t="s">
        <v>11418</v>
      </c>
      <c r="C269" s="31">
        <v>4735</v>
      </c>
      <c r="D269" s="37" t="s">
        <v>84</v>
      </c>
      <c r="E269" s="37" t="s">
        <v>85</v>
      </c>
      <c r="F269" s="31">
        <v>2</v>
      </c>
    </row>
    <row spans="1:6" s="31" customFormat="1" ht="15.75" customHeight="1" x14ac:dyDescent="0.2" outlineLevel="0" r="270">
      <c r="A270" s="31">
        <v>272</v>
      </c>
      <c r="B270" s="37" t="s">
        <v>11419</v>
      </c>
      <c r="C270" s="31">
        <v>2065</v>
      </c>
      <c r="D270" s="37" t="s">
        <v>96</v>
      </c>
      <c r="E270" s="37" t="s">
        <v>85</v>
      </c>
      <c r="F270" s="31">
        <v>12</v>
      </c>
    </row>
    <row spans="1:6" s="31" customFormat="1" ht="15.75" customHeight="1" x14ac:dyDescent="0.2" outlineLevel="0" r="271">
      <c r="A271" s="31">
        <v>273</v>
      </c>
      <c r="B271" s="37" t="s">
        <v>11420</v>
      </c>
      <c r="C271" s="31">
        <v>3081</v>
      </c>
      <c r="D271" s="37" t="s">
        <v>107</v>
      </c>
      <c r="E271" s="37" t="s">
        <v>85</v>
      </c>
      <c r="F271" s="31">
        <v>9</v>
      </c>
    </row>
    <row spans="1:6" s="31" customFormat="1" ht="15.75" customHeight="1" x14ac:dyDescent="0.2" outlineLevel="0" r="272">
      <c r="A272" s="31">
        <v>274</v>
      </c>
      <c r="B272" s="37" t="s">
        <v>11421</v>
      </c>
      <c r="C272" s="31">
        <v>3205</v>
      </c>
      <c r="D272" s="37" t="s">
        <v>107</v>
      </c>
      <c r="E272" s="37" t="s">
        <v>85</v>
      </c>
      <c r="F272" s="31">
        <v>8</v>
      </c>
    </row>
    <row spans="1:6" s="31" customFormat="1" ht="15.75" customHeight="1" x14ac:dyDescent="0.2" outlineLevel="0" r="273">
      <c r="A273" s="31">
        <v>275</v>
      </c>
      <c r="B273" s="37" t="s">
        <v>11422</v>
      </c>
      <c r="C273" s="31">
        <v>2165</v>
      </c>
      <c r="D273" s="37" t="s">
        <v>96</v>
      </c>
      <c r="E273" s="37" t="s">
        <v>85</v>
      </c>
      <c r="F273" s="31">
        <v>4</v>
      </c>
    </row>
    <row spans="1:6" s="31" customFormat="1" ht="15.75" customHeight="1" x14ac:dyDescent="0.2" outlineLevel="0" r="274">
      <c r="A274" s="31">
        <v>276</v>
      </c>
      <c r="B274" s="37" t="s">
        <v>11423</v>
      </c>
      <c r="C274" s="31">
        <v>3125</v>
      </c>
      <c r="D274" s="37" t="s">
        <v>107</v>
      </c>
      <c r="E274" s="37" t="s">
        <v>85</v>
      </c>
      <c r="F274" s="31">
        <v>8</v>
      </c>
    </row>
    <row spans="1:6" s="31" customFormat="1" ht="15.75" customHeight="1" x14ac:dyDescent="0.2" outlineLevel="0" r="275">
      <c r="A275" s="31">
        <v>277</v>
      </c>
      <c r="B275" s="37" t="s">
        <v>11424</v>
      </c>
      <c r="C275" s="31">
        <v>4214</v>
      </c>
      <c r="D275" s="37" t="s">
        <v>84</v>
      </c>
      <c r="E275" s="37" t="s">
        <v>85</v>
      </c>
      <c r="F275" s="31">
        <v>8</v>
      </c>
    </row>
    <row spans="1:6" s="31" customFormat="1" ht="15.75" customHeight="1" x14ac:dyDescent="0.2" outlineLevel="0" r="276">
      <c r="A276" s="31">
        <v>278</v>
      </c>
      <c r="B276" s="37" t="s">
        <v>11425</v>
      </c>
      <c r="C276" s="31">
        <v>2030</v>
      </c>
      <c r="D276" s="37" t="s">
        <v>96</v>
      </c>
      <c r="E276" s="37" t="s">
        <v>85</v>
      </c>
      <c r="F276" s="31">
        <v>12</v>
      </c>
    </row>
    <row spans="1:6" s="31" customFormat="1" ht="15.75" customHeight="1" x14ac:dyDescent="0.2" outlineLevel="0" r="277">
      <c r="A277" s="31">
        <v>279</v>
      </c>
      <c r="B277" s="37" t="s">
        <v>11426</v>
      </c>
      <c r="C277" s="31">
        <v>2036</v>
      </c>
      <c r="D277" s="37" t="s">
        <v>96</v>
      </c>
      <c r="E277" s="37" t="s">
        <v>85</v>
      </c>
      <c r="F277" s="31">
        <v>11</v>
      </c>
    </row>
    <row spans="1:6" s="31" customFormat="1" ht="15.75" customHeight="1" x14ac:dyDescent="0.2" outlineLevel="0" r="278">
      <c r="A278" s="31">
        <v>280</v>
      </c>
      <c r="B278" s="37" t="s">
        <v>11427</v>
      </c>
      <c r="C278" s="31">
        <v>2767</v>
      </c>
      <c r="D278" s="37" t="s">
        <v>96</v>
      </c>
      <c r="E278" s="37" t="s">
        <v>85</v>
      </c>
      <c r="F278" s="31">
        <v>8</v>
      </c>
    </row>
    <row spans="1:6" s="31" customFormat="1" ht="15.75" customHeight="1" x14ac:dyDescent="0.2" outlineLevel="0" r="279">
      <c r="A279" s="31">
        <v>281</v>
      </c>
      <c r="B279" s="37" t="s">
        <v>11428</v>
      </c>
      <c r="C279" s="31">
        <v>2798</v>
      </c>
      <c r="D279" s="37" t="s">
        <v>96</v>
      </c>
      <c r="E279" s="37" t="s">
        <v>85</v>
      </c>
      <c r="F279" s="31">
        <v>6</v>
      </c>
    </row>
    <row spans="1:6" s="31" customFormat="1" ht="15.75" customHeight="1" x14ac:dyDescent="0.2" outlineLevel="0" r="280">
      <c r="A280" s="31">
        <v>282</v>
      </c>
      <c r="B280" s="37" t="s">
        <v>11429</v>
      </c>
      <c r="C280" s="31">
        <v>4211</v>
      </c>
      <c r="D280" s="37" t="s">
        <v>84</v>
      </c>
      <c r="E280" s="37" t="s">
        <v>85</v>
      </c>
      <c r="F280" s="31">
        <v>5</v>
      </c>
    </row>
    <row spans="1:6" s="31" customFormat="1" ht="15.75" customHeight="1" x14ac:dyDescent="0.2" outlineLevel="0" r="281">
      <c r="A281" s="31">
        <v>283</v>
      </c>
      <c r="B281" s="37" t="s">
        <v>11430</v>
      </c>
      <c r="C281" s="31">
        <v>4508</v>
      </c>
      <c r="D281" s="37" t="s">
        <v>84</v>
      </c>
      <c r="E281" s="37" t="s">
        <v>85</v>
      </c>
      <c r="F281" s="31">
        <v>6</v>
      </c>
    </row>
    <row spans="1:6" s="31" customFormat="1" ht="15.75" customHeight="1" x14ac:dyDescent="0.2" outlineLevel="0" r="282">
      <c r="A282" s="31">
        <v>284</v>
      </c>
      <c r="B282" s="37" t="s">
        <v>11431</v>
      </c>
      <c r="C282" s="31">
        <v>2032</v>
      </c>
      <c r="D282" s="37" t="s">
        <v>96</v>
      </c>
      <c r="E282" s="37" t="s">
        <v>85</v>
      </c>
      <c r="F282" s="31">
        <v>11</v>
      </c>
    </row>
    <row spans="1:6" s="31" customFormat="1" ht="15.75" customHeight="1" x14ac:dyDescent="0.2" outlineLevel="0" r="283">
      <c r="A283" s="31">
        <v>285</v>
      </c>
      <c r="B283" s="37" t="s">
        <v>11432</v>
      </c>
      <c r="C283" s="31">
        <v>2117</v>
      </c>
      <c r="D283" s="37" t="s">
        <v>96</v>
      </c>
      <c r="E283" s="37" t="s">
        <v>85</v>
      </c>
      <c r="F283" s="31">
        <v>12</v>
      </c>
    </row>
    <row spans="1:6" s="31" customFormat="1" ht="15.75" customHeight="1" x14ac:dyDescent="0.2" outlineLevel="0" r="284">
      <c r="A284" s="31">
        <v>286</v>
      </c>
      <c r="B284" s="37" t="s">
        <v>11433</v>
      </c>
      <c r="C284" s="31">
        <v>4551</v>
      </c>
      <c r="D284" s="37" t="s">
        <v>84</v>
      </c>
      <c r="E284" s="37" t="s">
        <v>85</v>
      </c>
      <c r="F284" s="31">
        <v>7</v>
      </c>
    </row>
    <row spans="1:6" s="31" customFormat="1" ht="15.75" customHeight="1" x14ac:dyDescent="0.2" outlineLevel="0" r="285">
      <c r="A285" s="31">
        <v>287</v>
      </c>
      <c r="B285" s="37" t="s">
        <v>11434</v>
      </c>
      <c r="C285" s="31">
        <v>2765</v>
      </c>
      <c r="D285" s="37" t="s">
        <v>96</v>
      </c>
      <c r="E285" s="37" t="s">
        <v>85</v>
      </c>
      <c r="F285" s="31">
        <v>8</v>
      </c>
    </row>
    <row spans="1:6" s="31" customFormat="1" ht="15.75" customHeight="1" x14ac:dyDescent="0.2" outlineLevel="0" r="286">
      <c r="A286" s="31">
        <v>288</v>
      </c>
      <c r="B286" s="37" t="s">
        <v>11435</v>
      </c>
      <c r="C286" s="31">
        <v>3064</v>
      </c>
      <c r="D286" s="37" t="s">
        <v>107</v>
      </c>
      <c r="E286" s="37" t="s">
        <v>85</v>
      </c>
      <c r="F286" s="31">
        <v>7</v>
      </c>
    </row>
    <row spans="1:6" s="31" customFormat="1" ht="15.75" customHeight="1" x14ac:dyDescent="0.2" outlineLevel="0" r="287">
      <c r="A287" s="31">
        <v>289</v>
      </c>
      <c r="B287" s="37" t="s">
        <v>11436</v>
      </c>
      <c r="C287" s="31">
        <v>2023</v>
      </c>
      <c r="D287" s="37" t="s">
        <v>96</v>
      </c>
      <c r="E287" s="37" t="s">
        <v>85</v>
      </c>
      <c r="F287" s="31">
        <v>9</v>
      </c>
    </row>
    <row spans="1:6" s="31" customFormat="1" ht="15.75" customHeight="1" x14ac:dyDescent="0.2" outlineLevel="0" r="288">
      <c r="A288" s="31">
        <v>290</v>
      </c>
      <c r="B288" s="37" t="s">
        <v>11437</v>
      </c>
      <c r="C288" s="31">
        <v>2766</v>
      </c>
      <c r="D288" s="37" t="s">
        <v>96</v>
      </c>
      <c r="E288" s="37" t="s">
        <v>85</v>
      </c>
      <c r="F288" s="31">
        <v>9</v>
      </c>
    </row>
    <row spans="1:6" s="31" customFormat="1" ht="15.75" customHeight="1" x14ac:dyDescent="0.2" outlineLevel="0" r="289">
      <c r="A289" s="31">
        <v>291</v>
      </c>
      <c r="B289" s="37" t="s">
        <v>11438</v>
      </c>
      <c r="C289" s="31">
        <v>3810</v>
      </c>
      <c r="D289" s="37" t="s">
        <v>107</v>
      </c>
      <c r="E289" s="37" t="s">
        <v>85</v>
      </c>
      <c r="F289" s="31">
        <v>5</v>
      </c>
    </row>
    <row spans="1:6" s="31" customFormat="1" ht="15.75" customHeight="1" x14ac:dyDescent="0.2" outlineLevel="0" r="290">
      <c r="A290" s="31">
        <v>292</v>
      </c>
      <c r="B290" s="37" t="s">
        <v>11439</v>
      </c>
      <c r="C290" s="31">
        <v>4151</v>
      </c>
      <c r="D290" s="37" t="s">
        <v>84</v>
      </c>
      <c r="E290" s="37" t="s">
        <v>85</v>
      </c>
      <c r="F290" s="31">
        <v>8</v>
      </c>
    </row>
    <row spans="1:6" s="31" customFormat="1" ht="15.75" customHeight="1" x14ac:dyDescent="0.2" outlineLevel="0" r="291">
      <c r="A291" s="31">
        <v>293</v>
      </c>
      <c r="B291" s="37" t="s">
        <v>11440</v>
      </c>
      <c r="C291" s="31">
        <v>2830</v>
      </c>
      <c r="D291" s="37" t="s">
        <v>96</v>
      </c>
      <c r="E291" s="37" t="s">
        <v>85</v>
      </c>
      <c r="F291" s="31">
        <v>2</v>
      </c>
    </row>
    <row spans="1:6" s="31" customFormat="1" ht="15.75" customHeight="1" x14ac:dyDescent="0.2" outlineLevel="0" r="292">
      <c r="A292" s="31">
        <v>294</v>
      </c>
      <c r="B292" s="37" t="s">
        <v>11441</v>
      </c>
      <c r="C292" s="31">
        <v>3030</v>
      </c>
      <c r="D292" s="37" t="s">
        <v>107</v>
      </c>
      <c r="E292" s="37" t="s">
        <v>85</v>
      </c>
      <c r="F292" s="31">
        <v>7</v>
      </c>
    </row>
    <row spans="1:6" s="31" customFormat="1" ht="15.75" customHeight="1" x14ac:dyDescent="0.2" outlineLevel="0" r="293">
      <c r="A293" s="31">
        <v>295</v>
      </c>
      <c r="B293" s="37" t="s">
        <v>11442</v>
      </c>
      <c r="C293" s="31">
        <v>4812</v>
      </c>
      <c r="D293" s="37" t="s">
        <v>84</v>
      </c>
      <c r="E293" s="37" t="s">
        <v>85</v>
      </c>
      <c r="F293" s="31">
        <v>6</v>
      </c>
    </row>
    <row spans="1:6" s="31" customFormat="1" ht="15.75" customHeight="1" x14ac:dyDescent="0.2" outlineLevel="0" r="294">
      <c r="A294" s="31">
        <v>296</v>
      </c>
      <c r="B294" s="37" t="s">
        <v>11443</v>
      </c>
      <c r="C294" s="31">
        <v>2141</v>
      </c>
      <c r="D294" s="37" t="s">
        <v>96</v>
      </c>
      <c r="E294" s="37" t="s">
        <v>85</v>
      </c>
      <c r="F294" s="31">
        <v>8</v>
      </c>
    </row>
    <row spans="1:6" s="31" customFormat="1" ht="15.75" customHeight="1" x14ac:dyDescent="0.2" outlineLevel="0" r="295">
      <c r="A295" s="31">
        <v>297</v>
      </c>
      <c r="B295" s="37" t="s">
        <v>11444</v>
      </c>
      <c r="C295" s="31">
        <v>3810</v>
      </c>
      <c r="D295" s="37" t="s">
        <v>107</v>
      </c>
      <c r="E295" s="37" t="s">
        <v>85</v>
      </c>
      <c r="F295" s="31">
        <v>7</v>
      </c>
    </row>
    <row spans="1:6" s="31" customFormat="1" ht="15.75" customHeight="1" x14ac:dyDescent="0.2" outlineLevel="0" r="296">
      <c r="A296" s="31">
        <v>298</v>
      </c>
      <c r="B296" s="37" t="s">
        <v>11445</v>
      </c>
      <c r="C296" s="31">
        <v>3029</v>
      </c>
      <c r="D296" s="37" t="s">
        <v>107</v>
      </c>
      <c r="E296" s="37" t="s">
        <v>85</v>
      </c>
      <c r="F296" s="31">
        <v>8</v>
      </c>
    </row>
    <row spans="1:6" s="31" customFormat="1" ht="15.75" customHeight="1" x14ac:dyDescent="0.2" outlineLevel="0" r="297">
      <c r="A297" s="31">
        <v>299</v>
      </c>
      <c r="B297" s="37" t="s">
        <v>11446</v>
      </c>
      <c r="C297" s="31">
        <v>2173</v>
      </c>
      <c r="D297" s="37" t="s">
        <v>96</v>
      </c>
      <c r="E297" s="37" t="s">
        <v>85</v>
      </c>
      <c r="F297" s="31">
        <v>9</v>
      </c>
    </row>
    <row spans="1:6" s="31" customFormat="1" ht="15.75" customHeight="1" x14ac:dyDescent="0.2" outlineLevel="0" r="298">
      <c r="A298" s="31">
        <v>300</v>
      </c>
      <c r="B298" s="37" t="s">
        <v>11447</v>
      </c>
      <c r="C298" s="31">
        <v>3199</v>
      </c>
      <c r="D298" s="37" t="s">
        <v>107</v>
      </c>
      <c r="E298" s="37" t="s">
        <v>85</v>
      </c>
      <c r="F298" s="31">
        <v>9</v>
      </c>
    </row>
    <row spans="1:6" s="31" customFormat="1" ht="15.75" customHeight="1" x14ac:dyDescent="0.2" outlineLevel="0" r="299">
      <c r="A299" s="31">
        <v>301</v>
      </c>
      <c r="B299" s="37" t="s">
        <v>11448</v>
      </c>
      <c r="C299" s="31">
        <v>2320</v>
      </c>
      <c r="D299" s="37" t="s">
        <v>96</v>
      </c>
      <c r="E299" s="37" t="s">
        <v>85</v>
      </c>
      <c r="F299" s="31">
        <v>7</v>
      </c>
    </row>
    <row spans="1:6" s="31" customFormat="1" ht="15.75" customHeight="1" x14ac:dyDescent="0.2" outlineLevel="0" r="300">
      <c r="A300" s="31">
        <v>302</v>
      </c>
      <c r="B300" s="37" t="s">
        <v>11449</v>
      </c>
      <c r="C300" s="31">
        <v>4506</v>
      </c>
      <c r="D300" s="37" t="s">
        <v>84</v>
      </c>
      <c r="E300" s="37" t="s">
        <v>85</v>
      </c>
      <c r="F300" s="31">
        <v>7</v>
      </c>
    </row>
    <row spans="1:6" s="31" customFormat="1" ht="15.75" customHeight="1" x14ac:dyDescent="0.2" outlineLevel="0" r="301">
      <c r="A301" s="31">
        <v>303</v>
      </c>
      <c r="B301" s="37" t="s">
        <v>11450</v>
      </c>
      <c r="C301" s="31">
        <v>2516</v>
      </c>
      <c r="D301" s="37" t="s">
        <v>96</v>
      </c>
      <c r="E301" s="37" t="s">
        <v>85</v>
      </c>
      <c r="F301" s="31">
        <v>9</v>
      </c>
    </row>
    <row spans="1:6" s="31" customFormat="1" ht="15.75" customHeight="1" x14ac:dyDescent="0.2" outlineLevel="0" r="302">
      <c r="A302" s="31">
        <v>304</v>
      </c>
      <c r="B302" s="37" t="s">
        <v>11451</v>
      </c>
      <c r="C302" s="31">
        <v>2035</v>
      </c>
      <c r="D302" s="37" t="s">
        <v>96</v>
      </c>
      <c r="E302" s="37" t="s">
        <v>85</v>
      </c>
      <c r="F302" s="31">
        <v>11</v>
      </c>
    </row>
    <row spans="1:6" s="31" customFormat="1" ht="15.75" customHeight="1" x14ac:dyDescent="0.2" outlineLevel="0" r="303">
      <c r="A303" s="31">
        <v>305</v>
      </c>
      <c r="B303" s="37" t="s">
        <v>11452</v>
      </c>
      <c r="C303" s="31">
        <v>2747</v>
      </c>
      <c r="D303" s="37" t="s">
        <v>96</v>
      </c>
      <c r="E303" s="37" t="s">
        <v>85</v>
      </c>
      <c r="F303" s="31">
        <v>4</v>
      </c>
    </row>
    <row spans="1:6" s="31" customFormat="1" ht="15.75" customHeight="1" x14ac:dyDescent="0.2" outlineLevel="0" r="304">
      <c r="A304" s="31">
        <v>306</v>
      </c>
      <c r="B304" s="37" t="s">
        <v>11453</v>
      </c>
      <c r="C304" s="31">
        <v>3030</v>
      </c>
      <c r="D304" s="37" t="s">
        <v>107</v>
      </c>
      <c r="E304" s="37" t="s">
        <v>85</v>
      </c>
      <c r="F304" s="31">
        <v>3</v>
      </c>
    </row>
    <row spans="1:6" s="31" customFormat="1" ht="15.75" customHeight="1" x14ac:dyDescent="0.2" outlineLevel="0" r="305">
      <c r="A305" s="31">
        <v>307</v>
      </c>
      <c r="B305" s="37" t="s">
        <v>11454</v>
      </c>
      <c r="C305" s="31">
        <v>3152</v>
      </c>
      <c r="D305" s="37" t="s">
        <v>107</v>
      </c>
      <c r="E305" s="37" t="s">
        <v>85</v>
      </c>
      <c r="F305" s="31">
        <v>9</v>
      </c>
    </row>
    <row spans="1:6" s="31" customFormat="1" ht="15.75" customHeight="1" x14ac:dyDescent="0.2" outlineLevel="0" r="306">
      <c r="A306" s="31">
        <v>308</v>
      </c>
      <c r="B306" s="37" t="s">
        <v>11455</v>
      </c>
      <c r="C306" s="31">
        <v>3340</v>
      </c>
      <c r="D306" s="37" t="s">
        <v>107</v>
      </c>
      <c r="E306" s="37" t="s">
        <v>85</v>
      </c>
      <c r="F306" s="31">
        <v>5</v>
      </c>
    </row>
    <row spans="1:6" s="31" customFormat="1" ht="15.75" customHeight="1" x14ac:dyDescent="0.2" outlineLevel="0" r="307">
      <c r="A307" s="31">
        <v>309</v>
      </c>
      <c r="B307" s="37" t="s">
        <v>11456</v>
      </c>
      <c r="C307" s="31">
        <v>3182</v>
      </c>
      <c r="D307" s="37" t="s">
        <v>107</v>
      </c>
      <c r="E307" s="37" t="s">
        <v>85</v>
      </c>
      <c r="F307" s="31">
        <v>7</v>
      </c>
    </row>
    <row spans="1:6" s="31" customFormat="1" ht="15.75" customHeight="1" x14ac:dyDescent="0.2" outlineLevel="0" r="308">
      <c r="A308" s="31">
        <v>310</v>
      </c>
      <c r="B308" s="37" t="s">
        <v>11457</v>
      </c>
      <c r="C308" s="31">
        <v>2450</v>
      </c>
      <c r="D308" s="37" t="s">
        <v>96</v>
      </c>
      <c r="E308" s="37" t="s">
        <v>85</v>
      </c>
      <c r="F308" s="31">
        <v>9</v>
      </c>
    </row>
    <row spans="1:6" s="31" customFormat="1" ht="15.75" customHeight="1" x14ac:dyDescent="0.2" outlineLevel="0" r="309">
      <c r="A309" s="31">
        <v>311</v>
      </c>
      <c r="B309" s="37" t="s">
        <v>11458</v>
      </c>
      <c r="C309" s="31">
        <v>2227</v>
      </c>
      <c r="D309" s="37" t="s">
        <v>96</v>
      </c>
      <c r="E309" s="37" t="s">
        <v>85</v>
      </c>
      <c r="F309" s="31">
        <v>10</v>
      </c>
    </row>
    <row spans="1:6" s="31" customFormat="1" ht="15.75" customHeight="1" x14ac:dyDescent="0.2" outlineLevel="0" r="310">
      <c r="A310" s="31">
        <v>312</v>
      </c>
      <c r="B310" s="37" t="s">
        <v>11459</v>
      </c>
      <c r="C310" s="31">
        <v>2216</v>
      </c>
      <c r="D310" s="37" t="s">
        <v>96</v>
      </c>
      <c r="E310" s="37" t="s">
        <v>85</v>
      </c>
      <c r="F310" s="31">
        <v>10</v>
      </c>
    </row>
    <row spans="1:6" s="31" customFormat="1" ht="15.75" customHeight="1" x14ac:dyDescent="0.2" outlineLevel="0" r="311">
      <c r="A311" s="31">
        <v>313</v>
      </c>
      <c r="B311" s="37" t="s">
        <v>11460</v>
      </c>
      <c r="C311" s="31">
        <v>3796</v>
      </c>
      <c r="D311" s="37" t="s">
        <v>107</v>
      </c>
      <c r="E311" s="37" t="s">
        <v>85</v>
      </c>
      <c r="F311" s="31">
        <v>8</v>
      </c>
    </row>
    <row spans="1:6" s="31" customFormat="1" ht="15.75" customHeight="1" x14ac:dyDescent="0.2" outlineLevel="0" r="312">
      <c r="A312" s="31">
        <v>314</v>
      </c>
      <c r="B312" s="37" t="s">
        <v>11461</v>
      </c>
      <c r="C312" s="31">
        <v>3064</v>
      </c>
      <c r="D312" s="37" t="s">
        <v>107</v>
      </c>
      <c r="E312" s="37" t="s">
        <v>85</v>
      </c>
      <c r="F312" s="31">
        <v>3</v>
      </c>
    </row>
    <row spans="1:6" s="31" customFormat="1" ht="15.75" customHeight="1" x14ac:dyDescent="0.2" outlineLevel="0" r="313">
      <c r="A313" s="31">
        <v>315</v>
      </c>
      <c r="B313" s="37" t="s">
        <v>11462</v>
      </c>
      <c r="C313" s="31">
        <v>3197</v>
      </c>
      <c r="D313" s="37" t="s">
        <v>107</v>
      </c>
      <c r="E313" s="37" t="s">
        <v>85</v>
      </c>
      <c r="F313" s="31">
        <v>10</v>
      </c>
    </row>
    <row spans="1:6" s="31" customFormat="1" ht="15.75" customHeight="1" x14ac:dyDescent="0.2" outlineLevel="0" r="314">
      <c r="A314" s="31">
        <v>316</v>
      </c>
      <c r="B314" s="37" t="s">
        <v>11463</v>
      </c>
      <c r="C314" s="31">
        <v>3064</v>
      </c>
      <c r="D314" s="37" t="s">
        <v>107</v>
      </c>
      <c r="E314" s="37" t="s">
        <v>85</v>
      </c>
      <c r="F314" s="31">
        <v>7</v>
      </c>
    </row>
    <row spans="1:6" s="31" customFormat="1" ht="15.75" customHeight="1" x14ac:dyDescent="0.2" outlineLevel="0" r="315">
      <c r="A315" s="31">
        <v>317</v>
      </c>
      <c r="B315" s="37" t="s">
        <v>11464</v>
      </c>
      <c r="C315" s="31">
        <v>2232</v>
      </c>
      <c r="D315" s="37" t="s">
        <v>96</v>
      </c>
      <c r="E315" s="37" t="s">
        <v>85</v>
      </c>
      <c r="F315" s="31">
        <v>10</v>
      </c>
    </row>
    <row spans="1:6" s="31" customFormat="1" ht="15.75" customHeight="1" x14ac:dyDescent="0.2" outlineLevel="0" r="316">
      <c r="A316" s="31">
        <v>318</v>
      </c>
      <c r="B316" s="37" t="s">
        <v>11465</v>
      </c>
      <c r="C316" s="31">
        <v>2365</v>
      </c>
      <c r="D316" s="37" t="s">
        <v>96</v>
      </c>
      <c r="E316" s="37" t="s">
        <v>85</v>
      </c>
      <c r="F316" s="31">
        <v>2</v>
      </c>
    </row>
    <row spans="1:6" s="31" customFormat="1" ht="15.75" customHeight="1" x14ac:dyDescent="0.2" outlineLevel="0" r="317">
      <c r="A317" s="31">
        <v>319</v>
      </c>
      <c r="B317" s="37" t="s">
        <v>11466</v>
      </c>
      <c r="C317" s="31">
        <v>2747</v>
      </c>
      <c r="D317" s="37" t="s">
        <v>96</v>
      </c>
      <c r="E317" s="37" t="s">
        <v>85</v>
      </c>
      <c r="F317" s="31">
        <v>8</v>
      </c>
    </row>
    <row spans="1:6" s="31" customFormat="1" ht="15.75" customHeight="1" x14ac:dyDescent="0.2" outlineLevel="0" r="318">
      <c r="A318" s="31">
        <v>320</v>
      </c>
      <c r="B318" s="37" t="s">
        <v>11467</v>
      </c>
      <c r="C318" s="31">
        <v>4701</v>
      </c>
      <c r="D318" s="37" t="s">
        <v>84</v>
      </c>
      <c r="E318" s="37" t="s">
        <v>85</v>
      </c>
      <c r="F318" s="31">
        <v>2</v>
      </c>
    </row>
    <row spans="1:6" s="31" customFormat="1" ht="15.75" customHeight="1" x14ac:dyDescent="0.2" outlineLevel="0" r="319">
      <c r="A319" s="31">
        <v>321</v>
      </c>
      <c r="B319" s="37" t="s">
        <v>11468</v>
      </c>
      <c r="C319" s="31">
        <v>4503</v>
      </c>
      <c r="D319" s="37" t="s">
        <v>84</v>
      </c>
      <c r="E319" s="37" t="s">
        <v>85</v>
      </c>
      <c r="F319" s="31">
        <v>5</v>
      </c>
    </row>
    <row spans="1:6" s="31" customFormat="1" ht="15.75" customHeight="1" x14ac:dyDescent="0.2" outlineLevel="0" r="320">
      <c r="A320" s="31">
        <v>322</v>
      </c>
      <c r="B320" s="37" t="s">
        <v>11469</v>
      </c>
      <c r="C320" s="31">
        <v>4350</v>
      </c>
      <c r="D320" s="37" t="s">
        <v>84</v>
      </c>
      <c r="E320" s="37" t="s">
        <v>85</v>
      </c>
      <c r="F320" s="31">
        <v>6</v>
      </c>
    </row>
    <row spans="1:6" s="31" customFormat="1" ht="15.75" customHeight="1" x14ac:dyDescent="0.2" outlineLevel="0" r="321">
      <c r="A321" s="31">
        <v>323</v>
      </c>
      <c r="B321" s="37" t="s">
        <v>11470</v>
      </c>
      <c r="C321" s="31">
        <v>4210</v>
      </c>
      <c r="D321" s="37" t="s">
        <v>84</v>
      </c>
      <c r="E321" s="37" t="s">
        <v>85</v>
      </c>
      <c r="F321" s="31">
        <v>9</v>
      </c>
    </row>
    <row spans="1:6" s="31" customFormat="1" ht="15.75" customHeight="1" x14ac:dyDescent="0.2" outlineLevel="0" r="322">
      <c r="A322" s="31">
        <v>324</v>
      </c>
      <c r="B322" s="37" t="s">
        <v>11471</v>
      </c>
      <c r="C322" s="31">
        <v>2223</v>
      </c>
      <c r="D322" s="37" t="s">
        <v>96</v>
      </c>
      <c r="E322" s="37" t="s">
        <v>85</v>
      </c>
      <c r="F322" s="31">
        <v>9</v>
      </c>
    </row>
    <row spans="1:6" s="31" customFormat="1" ht="15.75" customHeight="1" x14ac:dyDescent="0.2" outlineLevel="0" r="323">
      <c r="A323" s="31">
        <v>325</v>
      </c>
      <c r="B323" s="37" t="s">
        <v>11472</v>
      </c>
      <c r="C323" s="31">
        <v>4122</v>
      </c>
      <c r="D323" s="37" t="s">
        <v>84</v>
      </c>
      <c r="E323" s="37" t="s">
        <v>85</v>
      </c>
      <c r="F323" s="31">
        <v>8</v>
      </c>
    </row>
    <row spans="1:6" s="31" customFormat="1" ht="15.75" customHeight="1" x14ac:dyDescent="0.2" outlineLevel="0" r="324">
      <c r="A324" s="31">
        <v>326</v>
      </c>
      <c r="B324" s="37" t="s">
        <v>11473</v>
      </c>
      <c r="C324" s="31">
        <v>2515</v>
      </c>
      <c r="D324" s="37" t="s">
        <v>96</v>
      </c>
      <c r="E324" s="37" t="s">
        <v>85</v>
      </c>
      <c r="F324" s="31">
        <v>10</v>
      </c>
    </row>
    <row spans="1:6" s="31" customFormat="1" ht="15.75" customHeight="1" x14ac:dyDescent="0.2" outlineLevel="0" r="325">
      <c r="A325" s="31">
        <v>327</v>
      </c>
      <c r="B325" s="37" t="s">
        <v>11474</v>
      </c>
      <c r="C325" s="31">
        <v>4214</v>
      </c>
      <c r="D325" s="37" t="s">
        <v>84</v>
      </c>
      <c r="E325" s="37" t="s">
        <v>85</v>
      </c>
      <c r="F325" s="31">
        <v>8</v>
      </c>
    </row>
    <row spans="1:6" s="31" customFormat="1" ht="15.75" customHeight="1" x14ac:dyDescent="0.2" outlineLevel="0" r="326">
      <c r="A326" s="31">
        <v>328</v>
      </c>
      <c r="B326" s="37" t="s">
        <v>11475</v>
      </c>
      <c r="C326" s="31">
        <v>3437</v>
      </c>
      <c r="D326" s="37" t="s">
        <v>107</v>
      </c>
      <c r="E326" s="37" t="s">
        <v>85</v>
      </c>
      <c r="F326" s="31">
        <v>8</v>
      </c>
    </row>
    <row spans="1:6" s="31" customFormat="1" ht="15.75" customHeight="1" x14ac:dyDescent="0.2" outlineLevel="0" r="327">
      <c r="A327" s="31">
        <v>329</v>
      </c>
      <c r="B327" s="37" t="s">
        <v>11476</v>
      </c>
      <c r="C327" s="31">
        <v>3338</v>
      </c>
      <c r="D327" s="37" t="s">
        <v>107</v>
      </c>
      <c r="E327" s="37" t="s">
        <v>85</v>
      </c>
      <c r="F327" s="31">
        <v>4</v>
      </c>
    </row>
    <row spans="1:6" s="31" customFormat="1" ht="15.75" customHeight="1" x14ac:dyDescent="0.2" outlineLevel="0" r="328">
      <c r="A328" s="31">
        <v>330</v>
      </c>
      <c r="B328" s="37" t="s">
        <v>11477</v>
      </c>
      <c r="C328" s="31">
        <v>2203</v>
      </c>
      <c r="D328" s="37" t="s">
        <v>96</v>
      </c>
      <c r="E328" s="37" t="s">
        <v>85</v>
      </c>
      <c r="F328" s="31">
        <v>9</v>
      </c>
    </row>
    <row spans="1:6" s="31" customFormat="1" ht="15.75" customHeight="1" x14ac:dyDescent="0.2" outlineLevel="0" r="329">
      <c r="A329" s="31">
        <v>331</v>
      </c>
      <c r="B329" s="37" t="s">
        <v>11478</v>
      </c>
      <c r="C329" s="31">
        <v>2088</v>
      </c>
      <c r="D329" s="37" t="s">
        <v>96</v>
      </c>
      <c r="E329" s="37" t="s">
        <v>85</v>
      </c>
      <c r="F329" s="31">
        <v>8</v>
      </c>
    </row>
    <row spans="1:6" s="31" customFormat="1" ht="15.75" customHeight="1" x14ac:dyDescent="0.2" outlineLevel="0" r="330">
      <c r="A330" s="31">
        <v>332</v>
      </c>
      <c r="B330" s="37" t="s">
        <v>11479</v>
      </c>
      <c r="C330" s="31">
        <v>4226</v>
      </c>
      <c r="D330" s="37" t="s">
        <v>84</v>
      </c>
      <c r="E330" s="37" t="s">
        <v>85</v>
      </c>
      <c r="F330" s="31">
        <v>8</v>
      </c>
    </row>
    <row spans="1:6" s="31" customFormat="1" ht="15.75" customHeight="1" x14ac:dyDescent="0.2" outlineLevel="0" r="331">
      <c r="A331" s="31">
        <v>333</v>
      </c>
      <c r="B331" s="37" t="s">
        <v>11480</v>
      </c>
      <c r="C331" s="31">
        <v>4213</v>
      </c>
      <c r="D331" s="37" t="s">
        <v>84</v>
      </c>
      <c r="E331" s="37" t="s">
        <v>85</v>
      </c>
      <c r="F331" s="31">
        <v>5</v>
      </c>
    </row>
    <row spans="1:6" s="31" customFormat="1" ht="15.75" customHeight="1" x14ac:dyDescent="0.2" outlineLevel="0" r="332">
      <c r="A332" s="31">
        <v>334</v>
      </c>
      <c r="B332" s="37" t="s">
        <v>11481</v>
      </c>
      <c r="C332" s="31">
        <v>3356</v>
      </c>
      <c r="D332" s="37" t="s">
        <v>107</v>
      </c>
      <c r="E332" s="37" t="s">
        <v>85</v>
      </c>
      <c r="F332" s="31">
        <v>2</v>
      </c>
    </row>
    <row spans="1:6" s="31" customFormat="1" ht="15.75" customHeight="1" x14ac:dyDescent="0.2" outlineLevel="0" r="333">
      <c r="A333" s="31">
        <v>335</v>
      </c>
      <c r="B333" s="37" t="s">
        <v>11482</v>
      </c>
      <c r="C333" s="31">
        <v>3223</v>
      </c>
      <c r="D333" s="37" t="s">
        <v>107</v>
      </c>
      <c r="E333" s="37" t="s">
        <v>85</v>
      </c>
      <c r="F333" s="31">
        <v>6</v>
      </c>
    </row>
    <row spans="1:6" s="31" customFormat="1" ht="15.75" customHeight="1" x14ac:dyDescent="0.2" outlineLevel="0" r="334">
      <c r="A334" s="31">
        <v>336</v>
      </c>
      <c r="B334" s="37" t="s">
        <v>11483</v>
      </c>
      <c r="C334" s="31">
        <v>3032</v>
      </c>
      <c r="D334" s="37" t="s">
        <v>107</v>
      </c>
      <c r="E334" s="37" t="s">
        <v>85</v>
      </c>
      <c r="F334" s="31">
        <v>8</v>
      </c>
    </row>
    <row spans="1:6" s="31" customFormat="1" ht="15.75" customHeight="1" x14ac:dyDescent="0.2" outlineLevel="0" r="335">
      <c r="A335" s="31">
        <v>337</v>
      </c>
      <c r="B335" s="37" t="s">
        <v>11484</v>
      </c>
      <c r="C335" s="31">
        <v>3105</v>
      </c>
      <c r="D335" s="37" t="s">
        <v>107</v>
      </c>
      <c r="E335" s="37" t="s">
        <v>85</v>
      </c>
      <c r="F335" s="31">
        <v>10</v>
      </c>
    </row>
    <row spans="1:6" s="31" customFormat="1" ht="15.75" customHeight="1" x14ac:dyDescent="0.2" outlineLevel="0" r="336">
      <c r="A336" s="31">
        <v>338</v>
      </c>
      <c r="B336" s="37" t="s">
        <v>11485</v>
      </c>
      <c r="C336" s="31">
        <v>3101</v>
      </c>
      <c r="D336" s="37" t="s">
        <v>107</v>
      </c>
      <c r="E336" s="37" t="s">
        <v>85</v>
      </c>
      <c r="F336" s="31">
        <v>12</v>
      </c>
    </row>
    <row spans="1:6" s="31" customFormat="1" ht="15.75" customHeight="1" x14ac:dyDescent="0.2" outlineLevel="0" r="337">
      <c r="A337" s="31">
        <v>339</v>
      </c>
      <c r="B337" s="37" t="s">
        <v>11486</v>
      </c>
      <c r="C337" s="31">
        <v>2763</v>
      </c>
      <c r="D337" s="37" t="s">
        <v>96</v>
      </c>
      <c r="E337" s="37" t="s">
        <v>85</v>
      </c>
      <c r="F337" s="31">
        <v>8</v>
      </c>
    </row>
    <row spans="1:6" s="31" customFormat="1" ht="15.75" customHeight="1" x14ac:dyDescent="0.2" outlineLevel="0" r="338">
      <c r="A338" s="31">
        <v>340</v>
      </c>
      <c r="B338" s="37" t="s">
        <v>357</v>
      </c>
      <c r="C338" s="31">
        <v>2089</v>
      </c>
      <c r="D338" s="37" t="s">
        <v>96</v>
      </c>
      <c r="E338" s="37" t="s">
        <v>85</v>
      </c>
      <c r="F338" s="31">
        <v>10</v>
      </c>
    </row>
    <row spans="1:6" s="31" customFormat="1" ht="15.75" customHeight="1" x14ac:dyDescent="0.2" outlineLevel="0" r="339">
      <c r="A339" s="31">
        <v>341</v>
      </c>
      <c r="B339" s="37" t="s">
        <v>11487</v>
      </c>
      <c r="C339" s="31">
        <v>2759</v>
      </c>
      <c r="D339" s="37" t="s">
        <v>96</v>
      </c>
      <c r="E339" s="37" t="s">
        <v>85</v>
      </c>
      <c r="F339" s="31">
        <v>8</v>
      </c>
    </row>
    <row spans="1:6" s="31" customFormat="1" ht="15.75" customHeight="1" x14ac:dyDescent="0.2" outlineLevel="0" r="340">
      <c r="A340" s="31">
        <v>342</v>
      </c>
      <c r="B340" s="37" t="s">
        <v>11488</v>
      </c>
      <c r="C340" s="31">
        <v>2040</v>
      </c>
      <c r="D340" s="37" t="s">
        <v>96</v>
      </c>
      <c r="E340" s="37" t="s">
        <v>85</v>
      </c>
      <c r="F340" s="31">
        <v>10</v>
      </c>
    </row>
    <row spans="1:6" s="31" customFormat="1" ht="15.75" customHeight="1" x14ac:dyDescent="0.2" outlineLevel="0" r="341">
      <c r="A341" s="31">
        <v>343</v>
      </c>
      <c r="B341" s="37" t="s">
        <v>11489</v>
      </c>
      <c r="C341" s="31">
        <v>2126</v>
      </c>
      <c r="D341" s="37" t="s">
        <v>96</v>
      </c>
      <c r="E341" s="37" t="s">
        <v>85</v>
      </c>
      <c r="F341" s="31">
        <v>11</v>
      </c>
    </row>
    <row spans="1:6" s="31" customFormat="1" ht="15.75" customHeight="1" x14ac:dyDescent="0.2" outlineLevel="0" r="342">
      <c r="A342" s="31">
        <v>344</v>
      </c>
      <c r="B342" s="37" t="s">
        <v>11490</v>
      </c>
      <c r="C342" s="31">
        <v>2147</v>
      </c>
      <c r="D342" s="37" t="s">
        <v>96</v>
      </c>
      <c r="E342" s="37" t="s">
        <v>85</v>
      </c>
      <c r="F342" s="31">
        <v>9</v>
      </c>
    </row>
    <row spans="1:6" s="31" customFormat="1" ht="15.75" customHeight="1" x14ac:dyDescent="0.2" outlineLevel="0" r="343">
      <c r="A343" s="31">
        <v>345</v>
      </c>
      <c r="B343" s="37" t="s">
        <v>11491</v>
      </c>
      <c r="C343" s="31">
        <v>2251</v>
      </c>
      <c r="D343" s="37" t="s">
        <v>96</v>
      </c>
      <c r="E343" s="37" t="s">
        <v>85</v>
      </c>
      <c r="F343" s="31">
        <v>9</v>
      </c>
    </row>
    <row spans="1:6" s="31" customFormat="1" ht="15.75" customHeight="1" x14ac:dyDescent="0.2" outlineLevel="0" r="344">
      <c r="A344" s="31">
        <v>346</v>
      </c>
      <c r="B344" s="37" t="s">
        <v>11492</v>
      </c>
      <c r="C344" s="31">
        <v>2155</v>
      </c>
      <c r="D344" s="37" t="s">
        <v>96</v>
      </c>
      <c r="E344" s="37" t="s">
        <v>85</v>
      </c>
      <c r="F344" s="31">
        <v>10</v>
      </c>
    </row>
    <row spans="1:6" s="31" customFormat="1" ht="15.75" customHeight="1" x14ac:dyDescent="0.2" outlineLevel="0" r="345">
      <c r="A345" s="31">
        <v>347</v>
      </c>
      <c r="B345" s="37" t="s">
        <v>11493</v>
      </c>
      <c r="C345" s="31">
        <v>2153</v>
      </c>
      <c r="D345" s="37" t="s">
        <v>96</v>
      </c>
      <c r="E345" s="37" t="s">
        <v>85</v>
      </c>
      <c r="F345" s="31">
        <v>9</v>
      </c>
    </row>
    <row spans="1:6" s="31" customFormat="1" ht="15.75" customHeight="1" x14ac:dyDescent="0.2" outlineLevel="0" r="346">
      <c r="A346" s="31">
        <v>348</v>
      </c>
      <c r="B346" s="37" t="s">
        <v>11494</v>
      </c>
      <c r="C346" s="31">
        <v>2768</v>
      </c>
      <c r="D346" s="37" t="s">
        <v>96</v>
      </c>
      <c r="E346" s="37" t="s">
        <v>85</v>
      </c>
      <c r="F346" s="31">
        <v>10</v>
      </c>
    </row>
    <row spans="1:6" s="31" customFormat="1" ht="15.75" customHeight="1" x14ac:dyDescent="0.2" outlineLevel="0" r="347">
      <c r="A347" s="31">
        <v>349</v>
      </c>
      <c r="B347" s="37" t="s">
        <v>11495</v>
      </c>
      <c r="C347" s="31">
        <v>3127</v>
      </c>
      <c r="D347" s="37" t="s">
        <v>107</v>
      </c>
      <c r="E347" s="37" t="s">
        <v>85</v>
      </c>
      <c r="F347" s="31">
        <v>11</v>
      </c>
    </row>
    <row spans="1:6" s="31" customFormat="1" ht="15.75" customHeight="1" x14ac:dyDescent="0.2" outlineLevel="0" r="348">
      <c r="A348" s="31">
        <v>350</v>
      </c>
      <c r="B348" s="37" t="s">
        <v>11496</v>
      </c>
      <c r="C348" s="31">
        <v>3087</v>
      </c>
      <c r="D348" s="37" t="s">
        <v>107</v>
      </c>
      <c r="E348" s="37" t="s">
        <v>85</v>
      </c>
      <c r="F348" s="31">
        <v>9</v>
      </c>
    </row>
    <row spans="1:6" s="31" customFormat="1" ht="15.75" customHeight="1" x14ac:dyDescent="0.2" outlineLevel="0" r="349">
      <c r="A349" s="31">
        <v>351</v>
      </c>
      <c r="B349" s="37" t="s">
        <v>11497</v>
      </c>
      <c r="C349" s="31">
        <v>3131</v>
      </c>
      <c r="D349" s="37" t="s">
        <v>107</v>
      </c>
      <c r="E349" s="37" t="s">
        <v>85</v>
      </c>
      <c r="F349" s="31">
        <v>10</v>
      </c>
    </row>
    <row spans="1:6" s="31" customFormat="1" ht="15.75" customHeight="1" x14ac:dyDescent="0.2" outlineLevel="0" r="350">
      <c r="A350" s="31">
        <v>352</v>
      </c>
      <c r="B350" s="37" t="s">
        <v>11498</v>
      </c>
      <c r="C350" s="31">
        <v>4350</v>
      </c>
      <c r="D350" s="37" t="s">
        <v>84</v>
      </c>
      <c r="E350" s="37" t="s">
        <v>85</v>
      </c>
      <c r="F350" s="31">
        <v>6</v>
      </c>
    </row>
    <row spans="1:6" s="31" customFormat="1" ht="15.75" customHeight="1" x14ac:dyDescent="0.2" outlineLevel="0" r="351">
      <c r="A351" s="31">
        <v>353</v>
      </c>
      <c r="B351" s="37" t="s">
        <v>11499</v>
      </c>
      <c r="C351" s="31">
        <v>3134</v>
      </c>
      <c r="D351" s="37" t="s">
        <v>107</v>
      </c>
      <c r="E351" s="37" t="s">
        <v>85</v>
      </c>
      <c r="F351" s="31">
        <v>9</v>
      </c>
    </row>
    <row spans="1:6" s="31" customFormat="1" ht="15.75" customHeight="1" x14ac:dyDescent="0.2" outlineLevel="0" r="352">
      <c r="A352" s="31">
        <v>354</v>
      </c>
      <c r="B352" s="37" t="s">
        <v>11500</v>
      </c>
      <c r="C352" s="31">
        <v>2830</v>
      </c>
      <c r="D352" s="37" t="s">
        <v>96</v>
      </c>
      <c r="E352" s="37" t="s">
        <v>85</v>
      </c>
      <c r="F352" s="31">
        <v>5</v>
      </c>
    </row>
    <row spans="1:6" s="31" customFormat="1" ht="15.75" customHeight="1" x14ac:dyDescent="0.2" outlineLevel="0" r="353">
      <c r="A353" s="31">
        <v>355</v>
      </c>
      <c r="B353" s="37" t="s">
        <v>11501</v>
      </c>
      <c r="C353" s="31">
        <v>2193</v>
      </c>
      <c r="D353" s="37" t="s">
        <v>96</v>
      </c>
      <c r="E353" s="37" t="s">
        <v>85</v>
      </c>
      <c r="F353" s="31">
        <v>8</v>
      </c>
    </row>
    <row spans="1:6" s="31" customFormat="1" ht="15.75" customHeight="1" x14ac:dyDescent="0.2" outlineLevel="0" r="354">
      <c r="A354" s="31">
        <v>356</v>
      </c>
      <c r="B354" s="37" t="s">
        <v>11502</v>
      </c>
      <c r="C354" s="31">
        <v>4055</v>
      </c>
      <c r="D354" s="37" t="s">
        <v>84</v>
      </c>
      <c r="E354" s="37" t="s">
        <v>85</v>
      </c>
      <c r="F354" s="31">
        <v>3</v>
      </c>
    </row>
    <row spans="1:6" s="31" customFormat="1" ht="15.75" customHeight="1" x14ac:dyDescent="0.2" outlineLevel="0" r="355">
      <c r="A355" s="31">
        <v>357</v>
      </c>
      <c r="B355" s="37" t="s">
        <v>11503</v>
      </c>
      <c r="C355" s="31">
        <v>3199</v>
      </c>
      <c r="D355" s="37" t="s">
        <v>107</v>
      </c>
      <c r="E355" s="37" t="s">
        <v>85</v>
      </c>
      <c r="F355" s="31">
        <v>9</v>
      </c>
    </row>
    <row spans="1:6" s="31" customFormat="1" ht="15.75" customHeight="1" x14ac:dyDescent="0.2" outlineLevel="0" r="356">
      <c r="A356" s="31">
        <v>358</v>
      </c>
      <c r="B356" s="37" t="s">
        <v>11504</v>
      </c>
      <c r="C356" s="31">
        <v>2170</v>
      </c>
      <c r="D356" s="37" t="s">
        <v>96</v>
      </c>
      <c r="E356" s="37" t="s">
        <v>85</v>
      </c>
      <c r="F356" s="31">
        <v>9</v>
      </c>
    </row>
    <row spans="1:6" s="31" customFormat="1" ht="15.75" customHeight="1" x14ac:dyDescent="0.2" outlineLevel="0" r="357">
      <c r="A357" s="31">
        <v>359</v>
      </c>
      <c r="B357" s="37" t="s">
        <v>11505</v>
      </c>
      <c r="C357" s="31">
        <v>2322</v>
      </c>
      <c r="D357" s="37" t="s">
        <v>96</v>
      </c>
      <c r="E357" s="37" t="s">
        <v>85</v>
      </c>
      <c r="F357" s="31">
        <v>4</v>
      </c>
    </row>
    <row spans="1:6" s="31" customFormat="1" ht="15.75" customHeight="1" x14ac:dyDescent="0.2" outlineLevel="0" r="358">
      <c r="A358" s="31">
        <v>360</v>
      </c>
      <c r="B358" s="37" t="s">
        <v>11506</v>
      </c>
      <c r="C358" s="31">
        <v>2530</v>
      </c>
      <c r="D358" s="37" t="s">
        <v>96</v>
      </c>
      <c r="E358" s="37" t="s">
        <v>85</v>
      </c>
      <c r="F358" s="31">
        <v>7</v>
      </c>
    </row>
    <row spans="1:6" s="31" customFormat="1" ht="15.75" customHeight="1" x14ac:dyDescent="0.2" outlineLevel="0" r="359">
      <c r="A359" s="31">
        <v>361</v>
      </c>
      <c r="B359" s="37" t="s">
        <v>11507</v>
      </c>
      <c r="C359" s="31">
        <v>2075</v>
      </c>
      <c r="D359" s="37" t="s">
        <v>96</v>
      </c>
      <c r="E359" s="37" t="s">
        <v>85</v>
      </c>
      <c r="F359" s="31">
        <v>11</v>
      </c>
    </row>
    <row spans="1:6" s="31" customFormat="1" ht="15.75" customHeight="1" x14ac:dyDescent="0.2" outlineLevel="0" r="360">
      <c r="A360" s="31">
        <v>362</v>
      </c>
      <c r="B360" s="37" t="s">
        <v>11508</v>
      </c>
      <c r="C360" s="31">
        <v>2340</v>
      </c>
      <c r="D360" s="37" t="s">
        <v>96</v>
      </c>
      <c r="E360" s="37" t="s">
        <v>85</v>
      </c>
      <c r="F360" s="31">
        <v>7</v>
      </c>
    </row>
    <row spans="1:6" s="31" customFormat="1" ht="15.75" customHeight="1" x14ac:dyDescent="0.2" outlineLevel="0" r="361">
      <c r="A361" s="31">
        <v>363</v>
      </c>
      <c r="B361" s="37" t="s">
        <v>11509</v>
      </c>
      <c r="C361" s="31">
        <v>2066</v>
      </c>
      <c r="D361" s="37" t="s">
        <v>96</v>
      </c>
      <c r="E361" s="37" t="s">
        <v>85</v>
      </c>
      <c r="F361" s="31">
        <v>12</v>
      </c>
    </row>
    <row spans="1:6" s="31" customFormat="1" ht="15.75" customHeight="1" x14ac:dyDescent="0.2" outlineLevel="0" r="362">
      <c r="A362" s="31">
        <v>364</v>
      </c>
      <c r="B362" s="37" t="s">
        <v>11510</v>
      </c>
      <c r="C362" s="31">
        <v>4217</v>
      </c>
      <c r="D362" s="37" t="s">
        <v>84</v>
      </c>
      <c r="E362" s="37" t="s">
        <v>85</v>
      </c>
      <c r="F362" s="31">
        <v>9</v>
      </c>
    </row>
    <row spans="1:6" s="31" customFormat="1" ht="15.75" customHeight="1" x14ac:dyDescent="0.2" outlineLevel="0" r="363">
      <c r="A363" s="31">
        <v>365</v>
      </c>
      <c r="B363" s="37" t="s">
        <v>11511</v>
      </c>
      <c r="C363" s="31">
        <v>4020</v>
      </c>
      <c r="D363" s="37" t="s">
        <v>84</v>
      </c>
      <c r="E363" s="37" t="s">
        <v>85</v>
      </c>
      <c r="F363" s="31">
        <v>5</v>
      </c>
    </row>
    <row spans="1:6" s="31" customFormat="1" ht="15.75" customHeight="1" x14ac:dyDescent="0.2" outlineLevel="0" r="364">
      <c r="A364" s="31">
        <v>366</v>
      </c>
      <c r="B364" s="37" t="s">
        <v>11512</v>
      </c>
      <c r="C364" s="31">
        <v>2096</v>
      </c>
      <c r="D364" s="37" t="s">
        <v>96</v>
      </c>
      <c r="E364" s="37" t="s">
        <v>85</v>
      </c>
      <c r="F364" s="31">
        <v>10</v>
      </c>
    </row>
    <row spans="1:6" s="31" customFormat="1" ht="15.75" customHeight="1" x14ac:dyDescent="0.2" outlineLevel="0" r="365">
      <c r="A365" s="31">
        <v>367</v>
      </c>
      <c r="B365" s="37" t="s">
        <v>11513</v>
      </c>
      <c r="C365" s="31">
        <v>2179</v>
      </c>
      <c r="D365" s="37" t="s">
        <v>96</v>
      </c>
      <c r="E365" s="37" t="s">
        <v>85</v>
      </c>
      <c r="F365" s="31">
        <v>12</v>
      </c>
    </row>
    <row spans="1:6" s="31" customFormat="1" ht="15.75" customHeight="1" x14ac:dyDescent="0.2" outlineLevel="0" r="366">
      <c r="A366" s="31">
        <v>368</v>
      </c>
      <c r="B366" s="37" t="s">
        <v>11514</v>
      </c>
      <c r="C366" s="31">
        <v>4127</v>
      </c>
      <c r="D366" s="37" t="s">
        <v>84</v>
      </c>
      <c r="E366" s="37" t="s">
        <v>85</v>
      </c>
      <c r="F366" s="31">
        <v>6</v>
      </c>
    </row>
    <row spans="1:6" s="31" customFormat="1" ht="15.75" customHeight="1" x14ac:dyDescent="0.2" outlineLevel="0" r="367">
      <c r="A367" s="31">
        <v>369</v>
      </c>
      <c r="B367" s="37" t="s">
        <v>11515</v>
      </c>
      <c r="C367" s="31">
        <v>3130</v>
      </c>
      <c r="D367" s="37" t="s">
        <v>107</v>
      </c>
      <c r="E367" s="37" t="s">
        <v>85</v>
      </c>
      <c r="F367" s="31">
        <v>10</v>
      </c>
    </row>
    <row spans="1:6" s="31" customFormat="1" ht="15.75" customHeight="1" x14ac:dyDescent="0.2" outlineLevel="0" r="368">
      <c r="A368" s="31">
        <v>370</v>
      </c>
      <c r="B368" s="37" t="s">
        <v>11516</v>
      </c>
      <c r="C368" s="31">
        <v>4570</v>
      </c>
      <c r="D368" s="37" t="s">
        <v>84</v>
      </c>
      <c r="E368" s="37" t="s">
        <v>85</v>
      </c>
      <c r="F368" s="31">
        <v>4</v>
      </c>
    </row>
    <row spans="1:6" s="31" customFormat="1" ht="15.75" customHeight="1" x14ac:dyDescent="0.2" outlineLevel="0" r="369">
      <c r="A369" s="31">
        <v>371</v>
      </c>
      <c r="B369" s="37" t="s">
        <v>11517</v>
      </c>
      <c r="C369" s="31">
        <v>3215</v>
      </c>
      <c r="D369" s="37" t="s">
        <v>107</v>
      </c>
      <c r="E369" s="37" t="s">
        <v>85</v>
      </c>
      <c r="F369" s="31">
        <v>4</v>
      </c>
    </row>
    <row spans="1:6" s="31" customFormat="1" ht="15.75" customHeight="1" x14ac:dyDescent="0.2" outlineLevel="0" r="370">
      <c r="A370" s="31">
        <v>372</v>
      </c>
      <c r="B370" s="37" t="s">
        <v>11518</v>
      </c>
      <c r="C370" s="31">
        <v>3101</v>
      </c>
      <c r="D370" s="37" t="s">
        <v>107</v>
      </c>
      <c r="E370" s="37" t="s">
        <v>85</v>
      </c>
      <c r="F370" s="31">
        <v>8</v>
      </c>
    </row>
    <row spans="1:6" s="31" customFormat="1" ht="15.75" customHeight="1" x14ac:dyDescent="0.2" outlineLevel="0" r="371">
      <c r="A371" s="31">
        <v>373</v>
      </c>
      <c r="B371" s="37" t="s">
        <v>11519</v>
      </c>
      <c r="C371" s="31">
        <v>3931</v>
      </c>
      <c r="D371" s="37" t="s">
        <v>107</v>
      </c>
      <c r="E371" s="37" t="s">
        <v>85</v>
      </c>
      <c r="F371" s="31">
        <v>9</v>
      </c>
    </row>
    <row spans="1:6" s="31" customFormat="1" ht="15.75" customHeight="1" x14ac:dyDescent="0.2" outlineLevel="0" r="372">
      <c r="A372" s="31">
        <v>374</v>
      </c>
      <c r="B372" s="37" t="s">
        <v>11520</v>
      </c>
      <c r="C372" s="31">
        <v>3165</v>
      </c>
      <c r="D372" s="37" t="s">
        <v>107</v>
      </c>
      <c r="E372" s="37" t="s">
        <v>85</v>
      </c>
      <c r="F372" s="31">
        <v>10</v>
      </c>
    </row>
    <row spans="1:6" s="31" customFormat="1" ht="15.75" customHeight="1" x14ac:dyDescent="0.2" outlineLevel="0" r="373">
      <c r="A373" s="31">
        <v>375</v>
      </c>
      <c r="B373" s="37" t="s">
        <v>11521</v>
      </c>
      <c r="C373" s="31">
        <v>2166</v>
      </c>
      <c r="D373" s="37" t="s">
        <v>96</v>
      </c>
      <c r="E373" s="37" t="s">
        <v>85</v>
      </c>
      <c r="F373" s="31">
        <v>9</v>
      </c>
    </row>
    <row spans="1:6" s="31" customFormat="1" ht="15.75" customHeight="1" x14ac:dyDescent="0.2" outlineLevel="0" r="374">
      <c r="A374" s="31">
        <v>376</v>
      </c>
      <c r="B374" s="37" t="s">
        <v>11522</v>
      </c>
      <c r="C374" s="31">
        <v>3936</v>
      </c>
      <c r="D374" s="37" t="s">
        <v>107</v>
      </c>
      <c r="E374" s="37" t="s">
        <v>85</v>
      </c>
      <c r="F374" s="31">
        <v>7</v>
      </c>
    </row>
    <row spans="1:6" s="31" customFormat="1" ht="15.75" customHeight="1" x14ac:dyDescent="0.2" outlineLevel="0" r="375">
      <c r="A375" s="31">
        <v>377</v>
      </c>
      <c r="B375" s="37" t="s">
        <v>11523</v>
      </c>
      <c r="C375" s="31">
        <v>2265</v>
      </c>
      <c r="D375" s="37" t="s">
        <v>96</v>
      </c>
      <c r="E375" s="37" t="s">
        <v>85</v>
      </c>
      <c r="F375" s="31">
        <v>5</v>
      </c>
    </row>
    <row spans="1:6" s="31" customFormat="1" ht="15.75" customHeight="1" x14ac:dyDescent="0.2" outlineLevel="0" r="376">
      <c r="A376" s="31">
        <v>378</v>
      </c>
      <c r="B376" s="37" t="s">
        <v>11524</v>
      </c>
      <c r="C376" s="31">
        <v>2203</v>
      </c>
      <c r="D376" s="37" t="s">
        <v>96</v>
      </c>
      <c r="E376" s="37" t="s">
        <v>85</v>
      </c>
      <c r="F376" s="31">
        <v>9</v>
      </c>
    </row>
    <row spans="1:6" s="31" customFormat="1" ht="15.75" customHeight="1" x14ac:dyDescent="0.2" outlineLevel="0" r="377">
      <c r="A377" s="31">
        <v>379</v>
      </c>
      <c r="B377" s="37" t="s">
        <v>11525</v>
      </c>
      <c r="C377" s="31">
        <v>3034</v>
      </c>
      <c r="D377" s="37" t="s">
        <v>107</v>
      </c>
      <c r="E377" s="37" t="s">
        <v>85</v>
      </c>
      <c r="F377" s="31">
        <v>7</v>
      </c>
    </row>
    <row spans="1:6" s="31" customFormat="1" ht="15.75" customHeight="1" x14ac:dyDescent="0.2" outlineLevel="0" r="378">
      <c r="A378" s="31">
        <v>380</v>
      </c>
      <c r="B378" s="37" t="s">
        <v>11526</v>
      </c>
      <c r="C378" s="31">
        <v>4670</v>
      </c>
      <c r="D378" s="37" t="s">
        <v>84</v>
      </c>
      <c r="E378" s="37" t="s">
        <v>85</v>
      </c>
      <c r="F378" s="31">
        <v>1</v>
      </c>
    </row>
    <row spans="1:6" s="31" customFormat="1" ht="15.75" customHeight="1" x14ac:dyDescent="0.2" outlineLevel="0" r="379">
      <c r="A379" s="31">
        <v>381</v>
      </c>
      <c r="B379" s="37" t="s">
        <v>11527</v>
      </c>
      <c r="C379" s="31">
        <v>2062</v>
      </c>
      <c r="D379" s="37" t="s">
        <v>96</v>
      </c>
      <c r="E379" s="37" t="s">
        <v>85</v>
      </c>
      <c r="F379" s="31">
        <v>12</v>
      </c>
    </row>
    <row spans="1:6" s="31" customFormat="1" ht="15.75" customHeight="1" x14ac:dyDescent="0.2" outlineLevel="0" r="380">
      <c r="A380" s="31">
        <v>382</v>
      </c>
      <c r="B380" s="37" t="s">
        <v>11528</v>
      </c>
      <c r="C380" s="31">
        <v>2162</v>
      </c>
      <c r="D380" s="37" t="s">
        <v>96</v>
      </c>
      <c r="E380" s="37" t="s">
        <v>85</v>
      </c>
      <c r="F380" s="31">
        <v>5</v>
      </c>
    </row>
    <row spans="1:6" s="31" customFormat="1" ht="15.75" customHeight="1" x14ac:dyDescent="0.2" outlineLevel="0" r="381">
      <c r="A381" s="31">
        <v>383</v>
      </c>
      <c r="B381" s="37" t="s">
        <v>11529</v>
      </c>
      <c r="C381" s="31">
        <v>4170</v>
      </c>
      <c r="D381" s="37" t="s">
        <v>84</v>
      </c>
      <c r="E381" s="37" t="s">
        <v>85</v>
      </c>
      <c r="F381" s="31">
        <v>8</v>
      </c>
    </row>
    <row spans="1:6" s="31" customFormat="1" ht="15.75" customHeight="1" x14ac:dyDescent="0.2" outlineLevel="0" r="382">
      <c r="A382" s="31">
        <v>384</v>
      </c>
      <c r="B382" s="37" t="s">
        <v>11530</v>
      </c>
      <c r="C382" s="31">
        <v>3033</v>
      </c>
      <c r="D382" s="37" t="s">
        <v>107</v>
      </c>
      <c r="E382" s="37" t="s">
        <v>85</v>
      </c>
      <c r="F382" s="31">
        <v>7</v>
      </c>
    </row>
    <row spans="1:6" s="31" customFormat="1" ht="15.75" customHeight="1" x14ac:dyDescent="0.2" outlineLevel="0" r="383">
      <c r="A383" s="31">
        <v>385</v>
      </c>
      <c r="B383" s="37" t="s">
        <v>11531</v>
      </c>
      <c r="C383" s="31">
        <v>2170</v>
      </c>
      <c r="D383" s="37" t="s">
        <v>96</v>
      </c>
      <c r="E383" s="37" t="s">
        <v>85</v>
      </c>
      <c r="F383" s="31">
        <v>9</v>
      </c>
    </row>
    <row spans="1:6" s="31" customFormat="1" ht="15.75" customHeight="1" x14ac:dyDescent="0.2" outlineLevel="0" r="384">
      <c r="A384" s="31">
        <v>386</v>
      </c>
      <c r="B384" s="37" t="s">
        <v>11532</v>
      </c>
      <c r="C384" s="31">
        <v>2749</v>
      </c>
      <c r="D384" s="37" t="s">
        <v>96</v>
      </c>
      <c r="E384" s="37" t="s">
        <v>85</v>
      </c>
      <c r="F384" s="31">
        <v>8</v>
      </c>
    </row>
    <row spans="1:6" s="31" customFormat="1" ht="15.75" customHeight="1" x14ac:dyDescent="0.2" outlineLevel="0" r="385">
      <c r="A385" s="31">
        <v>387</v>
      </c>
      <c r="B385" s="37" t="s">
        <v>11533</v>
      </c>
      <c r="C385" s="31">
        <v>2144</v>
      </c>
      <c r="D385" s="37" t="s">
        <v>96</v>
      </c>
      <c r="E385" s="37" t="s">
        <v>85</v>
      </c>
      <c r="F385" s="31">
        <v>10</v>
      </c>
    </row>
    <row spans="1:6" s="31" customFormat="1" ht="15.75" customHeight="1" x14ac:dyDescent="0.2" outlineLevel="0" r="386">
      <c r="A386" s="31">
        <v>388</v>
      </c>
      <c r="B386" s="37" t="s">
        <v>11534</v>
      </c>
      <c r="C386" s="31">
        <v>3805</v>
      </c>
      <c r="D386" s="37" t="s">
        <v>107</v>
      </c>
      <c r="E386" s="37" t="s">
        <v>85</v>
      </c>
      <c r="F386" s="31">
        <v>8</v>
      </c>
    </row>
    <row spans="1:6" s="31" customFormat="1" ht="15.75" customHeight="1" x14ac:dyDescent="0.2" outlineLevel="0" r="387">
      <c r="A387" s="31">
        <v>389</v>
      </c>
      <c r="B387" s="37" t="s">
        <v>11535</v>
      </c>
      <c r="C387" s="31">
        <v>2047</v>
      </c>
      <c r="D387" s="37" t="s">
        <v>96</v>
      </c>
      <c r="E387" s="37" t="s">
        <v>85</v>
      </c>
      <c r="F387" s="31">
        <v>9</v>
      </c>
    </row>
    <row spans="1:6" s="31" customFormat="1" ht="15.75" customHeight="1" x14ac:dyDescent="0.2" outlineLevel="0" r="388">
      <c r="A388" s="31">
        <v>390</v>
      </c>
      <c r="B388" s="37" t="s">
        <v>11536</v>
      </c>
      <c r="C388" s="31">
        <v>2100</v>
      </c>
      <c r="D388" s="37" t="s">
        <v>96</v>
      </c>
      <c r="E388" s="37" t="s">
        <v>85</v>
      </c>
      <c r="F388" s="31">
        <v>10</v>
      </c>
    </row>
    <row spans="1:6" s="31" customFormat="1" ht="15.75" customHeight="1" x14ac:dyDescent="0.2" outlineLevel="0" r="389">
      <c r="A389" s="31">
        <v>391</v>
      </c>
      <c r="B389" s="37" t="s">
        <v>11537</v>
      </c>
      <c r="C389" s="31">
        <v>2642</v>
      </c>
      <c r="D389" s="37" t="s">
        <v>96</v>
      </c>
      <c r="E389" s="37" t="s">
        <v>85</v>
      </c>
      <c r="F389" s="31">
        <v>2</v>
      </c>
    </row>
    <row spans="1:6" s="31" customFormat="1" ht="15.75" customHeight="1" x14ac:dyDescent="0.2" outlineLevel="0" r="390">
      <c r="A390" s="31">
        <v>392</v>
      </c>
      <c r="B390" s="37" t="s">
        <v>11538</v>
      </c>
      <c r="C390" s="31">
        <v>3228</v>
      </c>
      <c r="D390" s="37" t="s">
        <v>107</v>
      </c>
      <c r="E390" s="37" t="s">
        <v>85</v>
      </c>
      <c r="F390" s="31">
        <v>8</v>
      </c>
    </row>
    <row spans="1:6" s="31" customFormat="1" ht="15.75" customHeight="1" x14ac:dyDescent="0.2" outlineLevel="0" r="391">
      <c r="A391" s="31">
        <v>393</v>
      </c>
      <c r="B391" s="37" t="s">
        <v>11539</v>
      </c>
      <c r="C391" s="31">
        <v>2145</v>
      </c>
      <c r="D391" s="37" t="s">
        <v>96</v>
      </c>
      <c r="E391" s="37" t="s">
        <v>85</v>
      </c>
      <c r="F391" s="31">
        <v>10</v>
      </c>
    </row>
    <row spans="1:6" s="31" customFormat="1" ht="15.75" customHeight="1" x14ac:dyDescent="0.2" outlineLevel="0" r="392">
      <c r="A392" s="31">
        <v>394</v>
      </c>
      <c r="B392" s="37" t="s">
        <v>11540</v>
      </c>
      <c r="C392" s="31">
        <v>2287</v>
      </c>
      <c r="D392" s="37" t="s">
        <v>96</v>
      </c>
      <c r="E392" s="37" t="s">
        <v>85</v>
      </c>
      <c r="F392" s="31">
        <v>5</v>
      </c>
    </row>
    <row spans="1:6" s="31" customFormat="1" ht="15.75" customHeight="1" x14ac:dyDescent="0.2" outlineLevel="0" r="393">
      <c r="A393" s="31">
        <v>395</v>
      </c>
      <c r="B393" s="37" t="s">
        <v>11541</v>
      </c>
      <c r="C393" s="31">
        <v>3444</v>
      </c>
      <c r="D393" s="37" t="s">
        <v>107</v>
      </c>
      <c r="E393" s="37" t="s">
        <v>85</v>
      </c>
      <c r="F393" s="31">
        <v>7</v>
      </c>
    </row>
    <row spans="1:6" s="31" customFormat="1" ht="15.75" customHeight="1" x14ac:dyDescent="0.2" outlineLevel="0" r="394">
      <c r="A394" s="31">
        <v>396</v>
      </c>
      <c r="B394" s="37" t="s">
        <v>11542</v>
      </c>
      <c r="C394" s="31">
        <v>2076</v>
      </c>
      <c r="D394" s="37" t="s">
        <v>96</v>
      </c>
      <c r="E394" s="37" t="s">
        <v>85</v>
      </c>
      <c r="F394" s="31">
        <v>11</v>
      </c>
    </row>
    <row spans="1:6" s="31" customFormat="1" ht="15.75" customHeight="1" x14ac:dyDescent="0.2" outlineLevel="0" r="395">
      <c r="A395" s="31">
        <v>397</v>
      </c>
      <c r="B395" s="37" t="s">
        <v>11543</v>
      </c>
      <c r="C395" s="31">
        <v>4124</v>
      </c>
      <c r="D395" s="37" t="s">
        <v>84</v>
      </c>
      <c r="E395" s="37" t="s">
        <v>85</v>
      </c>
      <c r="F395" s="31">
        <v>7</v>
      </c>
    </row>
    <row spans="1:6" s="31" customFormat="1" ht="15.75" customHeight="1" x14ac:dyDescent="0.2" outlineLevel="0" r="396">
      <c r="A396" s="31">
        <v>398</v>
      </c>
      <c r="B396" s="37" t="s">
        <v>11544</v>
      </c>
      <c r="C396" s="31">
        <v>3191</v>
      </c>
      <c r="D396" s="37" t="s">
        <v>107</v>
      </c>
      <c r="E396" s="37" t="s">
        <v>85</v>
      </c>
      <c r="F396" s="31">
        <v>12</v>
      </c>
    </row>
    <row spans="1:6" s="31" customFormat="1" ht="15.75" customHeight="1" x14ac:dyDescent="0.2" outlineLevel="0" r="397">
      <c r="A397" s="31">
        <v>399</v>
      </c>
      <c r="B397" s="37" t="s">
        <v>11545</v>
      </c>
      <c r="C397" s="31">
        <v>4305</v>
      </c>
      <c r="D397" s="37" t="s">
        <v>84</v>
      </c>
      <c r="E397" s="37" t="s">
        <v>85</v>
      </c>
      <c r="F397" s="31">
        <v>3</v>
      </c>
    </row>
    <row spans="1:6" s="31" customFormat="1" ht="15.75" customHeight="1" x14ac:dyDescent="0.2" outlineLevel="0" r="398">
      <c r="A398" s="31">
        <v>400</v>
      </c>
      <c r="B398" s="37" t="s">
        <v>11546</v>
      </c>
      <c r="C398" s="31">
        <v>3195</v>
      </c>
      <c r="D398" s="37" t="s">
        <v>107</v>
      </c>
      <c r="E398" s="37" t="s">
        <v>85</v>
      </c>
      <c r="F398" s="31">
        <v>11</v>
      </c>
    </row>
    <row spans="1:6" s="31" customFormat="1" ht="15.75" customHeight="1" x14ac:dyDescent="0.2" outlineLevel="0" r="399">
      <c r="A399" s="31">
        <v>401</v>
      </c>
      <c r="B399" s="37" t="s">
        <v>11547</v>
      </c>
      <c r="C399" s="31">
        <v>2579</v>
      </c>
      <c r="D399" s="37" t="s">
        <v>96</v>
      </c>
      <c r="E399" s="37" t="s">
        <v>85</v>
      </c>
      <c r="F399" s="31">
        <v>5</v>
      </c>
    </row>
    <row spans="1:6" s="31" customFormat="1" ht="15.75" customHeight="1" x14ac:dyDescent="0.2" outlineLevel="0" r="400">
      <c r="A400" s="31">
        <v>402</v>
      </c>
      <c r="B400" s="37" t="s">
        <v>11548</v>
      </c>
      <c r="C400" s="31">
        <v>2835</v>
      </c>
      <c r="D400" s="37" t="s">
        <v>96</v>
      </c>
      <c r="E400" s="37" t="s">
        <v>85</v>
      </c>
      <c r="F400" s="31">
        <v>1</v>
      </c>
    </row>
    <row spans="1:6" s="31" customFormat="1" ht="15.75" customHeight="1" x14ac:dyDescent="0.2" outlineLevel="0" r="401">
      <c r="A401" s="31">
        <v>403</v>
      </c>
      <c r="B401" s="37" t="s">
        <v>11549</v>
      </c>
      <c r="C401" s="31">
        <v>3337</v>
      </c>
      <c r="D401" s="37" t="s">
        <v>107</v>
      </c>
      <c r="E401" s="37" t="s">
        <v>85</v>
      </c>
      <c r="F401" s="31">
        <v>3</v>
      </c>
    </row>
    <row spans="1:6" s="31" customFormat="1" ht="15.75" customHeight="1" x14ac:dyDescent="0.2" outlineLevel="0" r="402">
      <c r="A402" s="31">
        <v>404</v>
      </c>
      <c r="B402" s="37" t="s">
        <v>11550</v>
      </c>
      <c r="C402" s="31">
        <v>2536</v>
      </c>
      <c r="D402" s="37" t="s">
        <v>96</v>
      </c>
      <c r="E402" s="37" t="s">
        <v>85</v>
      </c>
      <c r="F402" s="31">
        <v>4</v>
      </c>
    </row>
    <row spans="1:6" s="31" customFormat="1" ht="15.75" customHeight="1" x14ac:dyDescent="0.2" outlineLevel="0" r="403">
      <c r="A403" s="31">
        <v>405</v>
      </c>
      <c r="B403" s="37" t="s">
        <v>11551</v>
      </c>
      <c r="C403" s="31">
        <v>2770</v>
      </c>
      <c r="D403" s="37" t="s">
        <v>96</v>
      </c>
      <c r="E403" s="37" t="s">
        <v>85</v>
      </c>
      <c r="F403" s="31">
        <v>8</v>
      </c>
    </row>
    <row spans="1:6" s="31" customFormat="1" ht="15.75" customHeight="1" x14ac:dyDescent="0.2" outlineLevel="0" r="404">
      <c r="A404" s="31">
        <v>406</v>
      </c>
      <c r="B404" s="37" t="s">
        <v>11552</v>
      </c>
      <c r="C404" s="31">
        <v>2646</v>
      </c>
      <c r="D404" s="37" t="s">
        <v>96</v>
      </c>
      <c r="E404" s="37" t="s">
        <v>85</v>
      </c>
      <c r="F404" s="31">
        <v>1</v>
      </c>
    </row>
    <row spans="1:6" s="31" customFormat="1" ht="15.75" customHeight="1" x14ac:dyDescent="0.2" outlineLevel="0" r="405">
      <c r="A405" s="31">
        <v>407</v>
      </c>
      <c r="B405" s="37" t="s">
        <v>11553</v>
      </c>
      <c r="C405" s="31">
        <v>2756</v>
      </c>
      <c r="D405" s="37" t="s">
        <v>96</v>
      </c>
      <c r="E405" s="37" t="s">
        <v>85</v>
      </c>
      <c r="F405" s="31">
        <v>8</v>
      </c>
    </row>
    <row spans="1:6" s="31" customFormat="1" ht="15.75" customHeight="1" x14ac:dyDescent="0.2" outlineLevel="0" r="406">
      <c r="A406" s="31">
        <v>408</v>
      </c>
      <c r="B406" s="37" t="s">
        <v>11554</v>
      </c>
      <c r="C406" s="31">
        <v>3133</v>
      </c>
      <c r="D406" s="37" t="s">
        <v>107</v>
      </c>
      <c r="E406" s="37" t="s">
        <v>85</v>
      </c>
      <c r="F406" s="31">
        <v>10</v>
      </c>
    </row>
    <row spans="1:6" s="31" customFormat="1" ht="15.75" customHeight="1" x14ac:dyDescent="0.2" outlineLevel="0" r="407">
      <c r="A407" s="31">
        <v>409</v>
      </c>
      <c r="B407" s="37" t="s">
        <v>11555</v>
      </c>
      <c r="C407" s="31">
        <v>2066</v>
      </c>
      <c r="D407" s="37" t="s">
        <v>96</v>
      </c>
      <c r="E407" s="37" t="s">
        <v>85</v>
      </c>
      <c r="F407" s="31">
        <v>9</v>
      </c>
    </row>
    <row spans="1:6" s="31" customFormat="1" ht="15.75" customHeight="1" x14ac:dyDescent="0.2" outlineLevel="0" r="408">
      <c r="A408" s="31">
        <v>410</v>
      </c>
      <c r="B408" s="37" t="s">
        <v>11556</v>
      </c>
      <c r="C408" s="31">
        <v>2750</v>
      </c>
      <c r="D408" s="37" t="s">
        <v>96</v>
      </c>
      <c r="E408" s="37" t="s">
        <v>85</v>
      </c>
      <c r="F408" s="31">
        <v>8</v>
      </c>
    </row>
    <row spans="1:6" s="31" customFormat="1" ht="15.75" customHeight="1" x14ac:dyDescent="0.2" outlineLevel="0" r="409">
      <c r="A409" s="31">
        <v>411</v>
      </c>
      <c r="B409" s="37" t="s">
        <v>11557</v>
      </c>
      <c r="C409" s="31">
        <v>2750</v>
      </c>
      <c r="D409" s="37" t="s">
        <v>96</v>
      </c>
      <c r="E409" s="37" t="s">
        <v>85</v>
      </c>
      <c r="F409" s="31">
        <v>8</v>
      </c>
    </row>
    <row spans="1:6" s="31" customFormat="1" ht="15.75" customHeight="1" x14ac:dyDescent="0.2" outlineLevel="0" r="410">
      <c r="A410" s="31">
        <v>412</v>
      </c>
      <c r="B410" s="37" t="s">
        <v>11558</v>
      </c>
      <c r="C410" s="31">
        <v>4558</v>
      </c>
      <c r="D410" s="37" t="s">
        <v>84</v>
      </c>
      <c r="E410" s="37" t="s">
        <v>85</v>
      </c>
      <c r="F410" s="31">
        <v>3</v>
      </c>
    </row>
    <row spans="1:6" s="31" customFormat="1" ht="15.75" customHeight="1" x14ac:dyDescent="0.2" outlineLevel="0" r="411">
      <c r="A411" s="31">
        <v>413</v>
      </c>
      <c r="B411" s="37" t="s">
        <v>11559</v>
      </c>
      <c r="C411" s="31">
        <v>2211</v>
      </c>
      <c r="D411" s="37" t="s">
        <v>96</v>
      </c>
      <c r="E411" s="37" t="s">
        <v>85</v>
      </c>
      <c r="F411" s="31">
        <v>9</v>
      </c>
    </row>
    <row spans="1:6" s="31" customFormat="1" ht="15.75" customHeight="1" x14ac:dyDescent="0.2" outlineLevel="0" r="412">
      <c r="A412" s="31">
        <v>414</v>
      </c>
      <c r="B412" s="37" t="s">
        <v>11560</v>
      </c>
      <c r="C412" s="31">
        <v>2570</v>
      </c>
      <c r="D412" s="37" t="s">
        <v>96</v>
      </c>
      <c r="E412" s="37" t="s">
        <v>85</v>
      </c>
      <c r="F412" s="31">
        <v>8</v>
      </c>
    </row>
    <row spans="1:6" s="31" customFormat="1" ht="15.75" customHeight="1" x14ac:dyDescent="0.2" outlineLevel="0" r="413">
      <c r="A413" s="31">
        <v>415</v>
      </c>
      <c r="B413" s="37" t="s">
        <v>11561</v>
      </c>
      <c r="C413" s="31">
        <v>2170</v>
      </c>
      <c r="D413" s="37" t="s">
        <v>96</v>
      </c>
      <c r="E413" s="37" t="s">
        <v>85</v>
      </c>
      <c r="F413" s="31">
        <v>9</v>
      </c>
    </row>
    <row spans="1:6" s="31" customFormat="1" ht="15.75" customHeight="1" x14ac:dyDescent="0.2" outlineLevel="0" r="414">
      <c r="A414" s="31">
        <v>416</v>
      </c>
      <c r="B414" s="37" t="s">
        <v>11562</v>
      </c>
      <c r="C414" s="31">
        <v>4552</v>
      </c>
      <c r="D414" s="37" t="s">
        <v>84</v>
      </c>
      <c r="E414" s="37" t="s">
        <v>85</v>
      </c>
      <c r="F414" s="31">
        <v>4</v>
      </c>
    </row>
    <row spans="1:6" s="31" customFormat="1" ht="15.75" customHeight="1" x14ac:dyDescent="0.2" outlineLevel="0" r="415">
      <c r="A415" s="31">
        <v>417</v>
      </c>
      <c r="B415" s="37" t="s">
        <v>11563</v>
      </c>
      <c r="C415" s="31">
        <v>3082</v>
      </c>
      <c r="D415" s="37" t="s">
        <v>107</v>
      </c>
      <c r="E415" s="37" t="s">
        <v>85</v>
      </c>
      <c r="F415" s="31">
        <v>8</v>
      </c>
    </row>
    <row spans="1:6" s="31" customFormat="1" ht="15.75" customHeight="1" x14ac:dyDescent="0.2" outlineLevel="0" r="416">
      <c r="A416" s="31">
        <v>418</v>
      </c>
      <c r="B416" s="37" t="s">
        <v>11564</v>
      </c>
      <c r="C416" s="31">
        <v>2360</v>
      </c>
      <c r="D416" s="37" t="s">
        <v>96</v>
      </c>
      <c r="E416" s="37" t="s">
        <v>85</v>
      </c>
      <c r="F416" s="31">
        <v>1</v>
      </c>
    </row>
    <row spans="1:6" s="31" customFormat="1" ht="15.75" customHeight="1" x14ac:dyDescent="0.2" outlineLevel="0" r="417">
      <c r="A417" s="31">
        <v>419</v>
      </c>
      <c r="B417" s="37" t="s">
        <v>11565</v>
      </c>
      <c r="C417" s="31">
        <v>4223</v>
      </c>
      <c r="D417" s="37" t="s">
        <v>84</v>
      </c>
      <c r="E417" s="37" t="s">
        <v>85</v>
      </c>
      <c r="F417" s="31">
        <v>8</v>
      </c>
    </row>
    <row spans="1:6" s="31" customFormat="1" ht="15.75" customHeight="1" x14ac:dyDescent="0.2" outlineLevel="0" r="418">
      <c r="A418" s="31">
        <v>420</v>
      </c>
      <c r="B418" s="37" t="s">
        <v>11566</v>
      </c>
      <c r="C418" s="31">
        <v>3183</v>
      </c>
      <c r="D418" s="37" t="s">
        <v>107</v>
      </c>
      <c r="E418" s="37" t="s">
        <v>85</v>
      </c>
      <c r="F418" s="31">
        <v>7</v>
      </c>
    </row>
    <row spans="1:6" s="31" customFormat="1" ht="15.75" customHeight="1" x14ac:dyDescent="0.2" outlineLevel="0" r="419">
      <c r="A419" s="31">
        <v>421</v>
      </c>
      <c r="B419" s="37" t="s">
        <v>11567</v>
      </c>
      <c r="C419" s="31">
        <v>2330</v>
      </c>
      <c r="D419" s="37" t="s">
        <v>96</v>
      </c>
      <c r="E419" s="37" t="s">
        <v>85</v>
      </c>
      <c r="F419" s="31">
        <v>3</v>
      </c>
    </row>
    <row spans="1:6" s="31" customFormat="1" ht="15.75" customHeight="1" x14ac:dyDescent="0.2" outlineLevel="0" r="420">
      <c r="A420" s="31">
        <v>422</v>
      </c>
      <c r="B420" s="37" t="s">
        <v>11568</v>
      </c>
      <c r="C420" s="31">
        <v>2031</v>
      </c>
      <c r="D420" s="37" t="s">
        <v>96</v>
      </c>
      <c r="E420" s="37" t="s">
        <v>85</v>
      </c>
      <c r="F420" s="31">
        <v>11</v>
      </c>
    </row>
    <row spans="1:6" s="31" customFormat="1" ht="15.75" customHeight="1" x14ac:dyDescent="0.2" outlineLevel="0" r="421">
      <c r="A421" s="31">
        <v>423</v>
      </c>
      <c r="B421" s="37" t="s">
        <v>11569</v>
      </c>
      <c r="C421" s="31">
        <v>4370</v>
      </c>
      <c r="D421" s="37" t="s">
        <v>84</v>
      </c>
      <c r="E421" s="37" t="s">
        <v>85</v>
      </c>
      <c r="F421" s="31">
        <v>2</v>
      </c>
    </row>
    <row spans="1:6" s="31" customFormat="1" ht="15.75" customHeight="1" x14ac:dyDescent="0.2" outlineLevel="0" r="422">
      <c r="A422" s="31">
        <v>424</v>
      </c>
      <c r="B422" s="37" t="s">
        <v>11570</v>
      </c>
      <c r="C422" s="31">
        <v>3150</v>
      </c>
      <c r="D422" s="37" t="s">
        <v>107</v>
      </c>
      <c r="E422" s="37" t="s">
        <v>85</v>
      </c>
      <c r="F422" s="31">
        <v>11</v>
      </c>
    </row>
    <row spans="1:6" s="31" customFormat="1" ht="15.75" customHeight="1" x14ac:dyDescent="0.2" outlineLevel="0" r="423">
      <c r="A423" s="31">
        <v>425</v>
      </c>
      <c r="B423" s="37" t="s">
        <v>11571</v>
      </c>
      <c r="C423" s="31">
        <v>2549</v>
      </c>
      <c r="D423" s="37" t="s">
        <v>96</v>
      </c>
      <c r="E423" s="37" t="s">
        <v>85</v>
      </c>
      <c r="F423" s="31">
        <v>3</v>
      </c>
    </row>
    <row spans="1:6" s="31" customFormat="1" ht="15.75" customHeight="1" x14ac:dyDescent="0.2" outlineLevel="0" r="424">
      <c r="A424" s="31">
        <v>426</v>
      </c>
      <c r="B424" s="37" t="s">
        <v>11572</v>
      </c>
      <c r="C424" s="31">
        <v>3040</v>
      </c>
      <c r="D424" s="37" t="s">
        <v>107</v>
      </c>
      <c r="E424" s="37" t="s">
        <v>85</v>
      </c>
      <c r="F424" s="31">
        <v>8</v>
      </c>
    </row>
    <row spans="1:6" s="31" customFormat="1" ht="15.75" customHeight="1" x14ac:dyDescent="0.2" outlineLevel="0" r="425">
      <c r="A425" s="31">
        <v>427</v>
      </c>
      <c r="B425" s="37" t="s">
        <v>11573</v>
      </c>
      <c r="C425" s="31">
        <v>2065</v>
      </c>
      <c r="D425" s="37" t="s">
        <v>96</v>
      </c>
      <c r="E425" s="37" t="s">
        <v>85</v>
      </c>
      <c r="F425" s="31">
        <v>11</v>
      </c>
    </row>
    <row spans="1:6" s="31" customFormat="1" ht="15.75" customHeight="1" x14ac:dyDescent="0.2" outlineLevel="0" r="426">
      <c r="A426" s="31">
        <v>428</v>
      </c>
      <c r="B426" s="37" t="s">
        <v>11574</v>
      </c>
      <c r="C426" s="31">
        <v>2065</v>
      </c>
      <c r="D426" s="37" t="s">
        <v>96</v>
      </c>
      <c r="E426" s="37" t="s">
        <v>85</v>
      </c>
      <c r="F426" s="31">
        <v>10</v>
      </c>
    </row>
    <row spans="1:6" s="31" customFormat="1" ht="15.75" customHeight="1" x14ac:dyDescent="0.2" outlineLevel="0" r="427">
      <c r="A427" s="31">
        <v>429</v>
      </c>
      <c r="B427" s="37" t="s">
        <v>11575</v>
      </c>
      <c r="C427" s="31">
        <v>2340</v>
      </c>
      <c r="D427" s="37" t="s">
        <v>96</v>
      </c>
      <c r="E427" s="37" t="s">
        <v>85</v>
      </c>
      <c r="F427" s="31">
        <v>3</v>
      </c>
    </row>
    <row spans="1:6" s="31" customFormat="1" ht="15.75" customHeight="1" x14ac:dyDescent="0.2" outlineLevel="0" r="428">
      <c r="A428" s="31">
        <v>430</v>
      </c>
      <c r="B428" s="37" t="s">
        <v>11576</v>
      </c>
      <c r="C428" s="31">
        <v>4209</v>
      </c>
      <c r="D428" s="37" t="s">
        <v>84</v>
      </c>
      <c r="E428" s="37" t="s">
        <v>85</v>
      </c>
      <c r="F428" s="31">
        <v>7</v>
      </c>
    </row>
    <row spans="1:6" s="31" customFormat="1" ht="15.75" customHeight="1" x14ac:dyDescent="0.2" outlineLevel="0" r="429">
      <c r="A429" s="31">
        <v>431</v>
      </c>
      <c r="B429" s="37" t="s">
        <v>11577</v>
      </c>
      <c r="C429" s="31">
        <v>4173</v>
      </c>
      <c r="D429" s="37" t="s">
        <v>84</v>
      </c>
      <c r="E429" s="37" t="s">
        <v>85</v>
      </c>
      <c r="F429" s="31">
        <v>7</v>
      </c>
    </row>
    <row spans="1:6" s="31" customFormat="1" ht="15.75" customHeight="1" x14ac:dyDescent="0.2" outlineLevel="0" r="430">
      <c r="A430" s="31">
        <v>432</v>
      </c>
      <c r="B430" s="37" t="s">
        <v>11578</v>
      </c>
      <c r="C430" s="31">
        <v>2065</v>
      </c>
      <c r="D430" s="37" t="s">
        <v>96</v>
      </c>
      <c r="E430" s="37" t="s">
        <v>85</v>
      </c>
      <c r="F430" s="31">
        <v>10</v>
      </c>
    </row>
    <row spans="1:6" s="31" customFormat="1" ht="15.75" customHeight="1" x14ac:dyDescent="0.2" outlineLevel="0" r="431">
      <c r="A431" s="31">
        <v>433</v>
      </c>
      <c r="B431" s="37" t="s">
        <v>11579</v>
      </c>
      <c r="C431" s="31">
        <v>3204</v>
      </c>
      <c r="D431" s="37" t="s">
        <v>107</v>
      </c>
      <c r="E431" s="37" t="s">
        <v>85</v>
      </c>
      <c r="F431" s="31">
        <v>2</v>
      </c>
    </row>
    <row spans="1:6" s="31" customFormat="1" ht="15.75" customHeight="1" x14ac:dyDescent="0.2" outlineLevel="0" r="432">
      <c r="A432" s="31">
        <v>434</v>
      </c>
      <c r="B432" s="37" t="s">
        <v>11580</v>
      </c>
      <c r="C432" s="31">
        <v>2210</v>
      </c>
      <c r="D432" s="37" t="s">
        <v>96</v>
      </c>
      <c r="E432" s="37" t="s">
        <v>85</v>
      </c>
      <c r="F432" s="31">
        <v>10</v>
      </c>
    </row>
    <row spans="1:6" s="31" customFormat="1" ht="15.75" customHeight="1" x14ac:dyDescent="0.2" outlineLevel="0" r="433">
      <c r="A433" s="31">
        <v>435</v>
      </c>
      <c r="B433" s="37" t="s">
        <v>11581</v>
      </c>
      <c r="C433" s="31">
        <v>2068</v>
      </c>
      <c r="D433" s="37" t="s">
        <v>96</v>
      </c>
      <c r="E433" s="37" t="s">
        <v>85</v>
      </c>
      <c r="F433" s="31">
        <v>12</v>
      </c>
    </row>
    <row spans="1:6" s="31" customFormat="1" ht="15.75" customHeight="1" x14ac:dyDescent="0.2" outlineLevel="0" r="434">
      <c r="A434" s="31">
        <v>436</v>
      </c>
      <c r="B434" s="37" t="s">
        <v>11582</v>
      </c>
      <c r="C434" s="31">
        <v>2085</v>
      </c>
      <c r="D434" s="37" t="s">
        <v>96</v>
      </c>
      <c r="E434" s="37" t="s">
        <v>85</v>
      </c>
      <c r="F434" s="31">
        <v>10</v>
      </c>
    </row>
    <row spans="1:6" s="31" customFormat="1" ht="15.75" customHeight="1" x14ac:dyDescent="0.2" outlineLevel="0" r="435">
      <c r="A435" s="31">
        <v>437</v>
      </c>
      <c r="B435" s="37" t="s">
        <v>11583</v>
      </c>
      <c r="C435" s="31">
        <v>3064</v>
      </c>
      <c r="D435" s="37" t="s">
        <v>107</v>
      </c>
      <c r="E435" s="37" t="s">
        <v>85</v>
      </c>
      <c r="F435" s="31">
        <v>7</v>
      </c>
    </row>
    <row spans="1:6" s="31" customFormat="1" ht="15.75" customHeight="1" x14ac:dyDescent="0.2" outlineLevel="0" r="436">
      <c r="A436" s="31">
        <v>438</v>
      </c>
      <c r="B436" s="37" t="s">
        <v>11584</v>
      </c>
      <c r="C436" s="31">
        <v>3074</v>
      </c>
      <c r="D436" s="37" t="s">
        <v>107</v>
      </c>
      <c r="E436" s="37" t="s">
        <v>85</v>
      </c>
      <c r="F436" s="31">
        <v>4</v>
      </c>
    </row>
    <row spans="1:6" s="31" customFormat="1" ht="15.75" customHeight="1" x14ac:dyDescent="0.2" outlineLevel="0" r="437">
      <c r="A437" s="31">
        <v>439</v>
      </c>
      <c r="B437" s="37" t="s">
        <v>11585</v>
      </c>
      <c r="C437" s="31">
        <v>3806</v>
      </c>
      <c r="D437" s="37" t="s">
        <v>107</v>
      </c>
      <c r="E437" s="37" t="s">
        <v>85</v>
      </c>
      <c r="F437" s="31">
        <v>8</v>
      </c>
    </row>
    <row spans="1:6" s="31" customFormat="1" ht="15.75" customHeight="1" x14ac:dyDescent="0.2" outlineLevel="0" r="438">
      <c r="A438" s="31">
        <v>440</v>
      </c>
      <c r="B438" s="37" t="s">
        <v>11586</v>
      </c>
      <c r="C438" s="31">
        <v>2259</v>
      </c>
      <c r="D438" s="37" t="s">
        <v>96</v>
      </c>
      <c r="E438" s="37" t="s">
        <v>85</v>
      </c>
      <c r="F438" s="31">
        <v>6</v>
      </c>
    </row>
    <row spans="1:6" s="31" customFormat="1" ht="15.75" customHeight="1" x14ac:dyDescent="0.2" outlineLevel="0" r="439">
      <c r="A439" s="31">
        <v>441</v>
      </c>
      <c r="B439" s="37" t="s">
        <v>11587</v>
      </c>
      <c r="C439" s="31">
        <v>2260</v>
      </c>
      <c r="D439" s="37" t="s">
        <v>96</v>
      </c>
      <c r="E439" s="37" t="s">
        <v>85</v>
      </c>
      <c r="F439" s="31">
        <v>8</v>
      </c>
    </row>
    <row spans="1:6" s="31" customFormat="1" ht="15.75" customHeight="1" x14ac:dyDescent="0.2" outlineLevel="0" r="440">
      <c r="A440" s="31">
        <v>442</v>
      </c>
      <c r="B440" s="37" t="s">
        <v>11588</v>
      </c>
      <c r="C440" s="31">
        <v>4074</v>
      </c>
      <c r="D440" s="37" t="s">
        <v>84</v>
      </c>
      <c r="E440" s="37" t="s">
        <v>85</v>
      </c>
      <c r="F440" s="31">
        <v>6</v>
      </c>
    </row>
    <row spans="1:6" s="31" customFormat="1" ht="15.75" customHeight="1" x14ac:dyDescent="0.2" outlineLevel="0" r="441">
      <c r="A441" s="31">
        <v>443</v>
      </c>
      <c r="B441" s="37" t="s">
        <v>11589</v>
      </c>
      <c r="C441" s="31">
        <v>4215</v>
      </c>
      <c r="D441" s="37" t="s">
        <v>84</v>
      </c>
      <c r="E441" s="37" t="s">
        <v>85</v>
      </c>
      <c r="F441" s="31">
        <v>7</v>
      </c>
    </row>
    <row spans="1:6" s="31" customFormat="1" ht="15.75" customHeight="1" x14ac:dyDescent="0.2" outlineLevel="0" r="442">
      <c r="A442" s="31">
        <v>444</v>
      </c>
      <c r="B442" s="37" t="s">
        <v>11590</v>
      </c>
      <c r="C442" s="31">
        <v>2160</v>
      </c>
      <c r="D442" s="37" t="s">
        <v>96</v>
      </c>
      <c r="E442" s="37" t="s">
        <v>85</v>
      </c>
      <c r="F442" s="31">
        <v>6</v>
      </c>
    </row>
    <row spans="1:6" s="31" customFormat="1" ht="15.75" customHeight="1" x14ac:dyDescent="0.2" outlineLevel="0" r="443">
      <c r="A443" s="31">
        <v>445</v>
      </c>
      <c r="B443" s="37" t="s">
        <v>11591</v>
      </c>
      <c r="C443" s="31">
        <v>3008</v>
      </c>
      <c r="D443" s="37" t="s">
        <v>107</v>
      </c>
      <c r="E443" s="37" t="s">
        <v>85</v>
      </c>
      <c r="F443" s="31">
        <v>5</v>
      </c>
    </row>
    <row spans="1:6" s="31" customFormat="1" ht="15.75" customHeight="1" x14ac:dyDescent="0.2" outlineLevel="0" r="444">
      <c r="A444" s="31">
        <v>446</v>
      </c>
      <c r="B444" s="37" t="s">
        <v>11592</v>
      </c>
      <c r="C444" s="31">
        <v>2217</v>
      </c>
      <c r="D444" s="37" t="s">
        <v>96</v>
      </c>
      <c r="E444" s="37" t="s">
        <v>85</v>
      </c>
      <c r="F444" s="31">
        <v>9</v>
      </c>
    </row>
    <row spans="1:6" s="31" customFormat="1" ht="15.75" customHeight="1" x14ac:dyDescent="0.2" outlineLevel="0" r="445">
      <c r="A445" s="31">
        <v>447</v>
      </c>
      <c r="B445" s="37" t="s">
        <v>11593</v>
      </c>
      <c r="C445" s="31">
        <v>2213</v>
      </c>
      <c r="D445" s="37" t="s">
        <v>96</v>
      </c>
      <c r="E445" s="37" t="s">
        <v>85</v>
      </c>
      <c r="F445" s="31">
        <v>10</v>
      </c>
    </row>
    <row spans="1:6" s="31" customFormat="1" ht="15.75" customHeight="1" x14ac:dyDescent="0.2" outlineLevel="0" r="446">
      <c r="A446" s="31">
        <v>448</v>
      </c>
      <c r="B446" s="37" t="s">
        <v>11594</v>
      </c>
      <c r="C446" s="31">
        <v>2748</v>
      </c>
      <c r="D446" s="37" t="s">
        <v>96</v>
      </c>
      <c r="E446" s="37" t="s">
        <v>85</v>
      </c>
      <c r="F446" s="31">
        <v>10</v>
      </c>
    </row>
    <row spans="1:6" s="31" customFormat="1" ht="15.75" customHeight="1" x14ac:dyDescent="0.2" outlineLevel="0" r="447">
      <c r="A447" s="31">
        <v>449</v>
      </c>
      <c r="B447" s="37" t="s">
        <v>11595</v>
      </c>
      <c r="C447" s="31">
        <v>2567</v>
      </c>
      <c r="D447" s="37" t="s">
        <v>96</v>
      </c>
      <c r="E447" s="37" t="s">
        <v>85</v>
      </c>
      <c r="F447" s="31">
        <v>7</v>
      </c>
    </row>
    <row spans="1:6" s="31" customFormat="1" ht="15.75" customHeight="1" x14ac:dyDescent="0.2" outlineLevel="0" r="448">
      <c r="A448" s="31">
        <v>450</v>
      </c>
      <c r="B448" s="37" t="s">
        <v>11596</v>
      </c>
      <c r="C448" s="31">
        <v>2096</v>
      </c>
      <c r="D448" s="37" t="s">
        <v>96</v>
      </c>
      <c r="E448" s="37" t="s">
        <v>85</v>
      </c>
      <c r="F448" s="31">
        <v>10</v>
      </c>
    </row>
    <row spans="1:6" s="31" customFormat="1" ht="15.75" customHeight="1" x14ac:dyDescent="0.2" outlineLevel="0" r="449">
      <c r="A449" s="31">
        <v>451</v>
      </c>
      <c r="B449" s="37" t="s">
        <v>11597</v>
      </c>
      <c r="C449" s="31">
        <v>3192</v>
      </c>
      <c r="D449" s="37" t="s">
        <v>11598</v>
      </c>
      <c r="E449" s="37" t="s">
        <v>85</v>
      </c>
      <c r="F449" s="31">
        <v>10</v>
      </c>
    </row>
    <row spans="1:6" s="31" customFormat="1" ht="15.75" customHeight="1" x14ac:dyDescent="0.2" outlineLevel="0" r="450">
      <c r="A450" s="31">
        <v>452</v>
      </c>
      <c r="B450" s="37" t="s">
        <v>11599</v>
      </c>
      <c r="C450" s="31">
        <v>3015</v>
      </c>
      <c r="D450" s="37" t="s">
        <v>11598</v>
      </c>
      <c r="E450" s="37" t="s">
        <v>85</v>
      </c>
      <c r="F450" s="31">
        <v>8</v>
      </c>
    </row>
    <row spans="1:6" s="31" customFormat="1" ht="15.75" customHeight="1" x14ac:dyDescent="0.2" outlineLevel="0" r="451">
      <c r="A451" s="31">
        <v>453</v>
      </c>
      <c r="B451" s="37" t="s">
        <v>11600</v>
      </c>
      <c r="C451" s="31">
        <v>2170</v>
      </c>
      <c r="D451" s="37" t="s">
        <v>96</v>
      </c>
      <c r="E451" s="37" t="s">
        <v>85</v>
      </c>
      <c r="F451" s="31">
        <v>10</v>
      </c>
    </row>
    <row spans="1:6" s="31" customFormat="1" ht="15.75" customHeight="1" x14ac:dyDescent="0.2" outlineLevel="0" r="452">
      <c r="A452" s="31">
        <v>454</v>
      </c>
      <c r="B452" s="37" t="s">
        <v>11601</v>
      </c>
      <c r="C452" s="31">
        <v>4221</v>
      </c>
      <c r="D452" s="37" t="s">
        <v>84</v>
      </c>
      <c r="E452" s="37" t="s">
        <v>85</v>
      </c>
      <c r="F452" s="31">
        <v>10</v>
      </c>
    </row>
    <row spans="1:6" s="31" customFormat="1" ht="15.75" customHeight="1" x14ac:dyDescent="0.2" outlineLevel="0" r="453">
      <c r="A453" s="31">
        <v>455</v>
      </c>
      <c r="B453" s="37" t="s">
        <v>11602</v>
      </c>
      <c r="C453" s="31">
        <v>2233</v>
      </c>
      <c r="D453" s="37" t="s">
        <v>96</v>
      </c>
      <c r="E453" s="37" t="s">
        <v>85</v>
      </c>
      <c r="F453" s="31">
        <v>10</v>
      </c>
    </row>
    <row spans="1:6" s="31" customFormat="1" ht="15.75" customHeight="1" x14ac:dyDescent="0.2" outlineLevel="0" r="454">
      <c r="A454" s="31">
        <v>456</v>
      </c>
      <c r="B454" s="37" t="s">
        <v>11603</v>
      </c>
      <c r="C454" s="31">
        <v>2145</v>
      </c>
      <c r="D454" s="37" t="s">
        <v>96</v>
      </c>
      <c r="E454" s="37" t="s">
        <v>85</v>
      </c>
      <c r="F454" s="31">
        <v>7</v>
      </c>
    </row>
    <row spans="1:6" s="31" customFormat="1" ht="15.75" customHeight="1" x14ac:dyDescent="0.2" outlineLevel="0" r="455">
      <c r="A455" s="31">
        <v>457</v>
      </c>
      <c r="B455" s="37" t="s">
        <v>11604</v>
      </c>
      <c r="C455" s="31">
        <v>2759</v>
      </c>
      <c r="D455" s="37" t="s">
        <v>96</v>
      </c>
      <c r="E455" s="37" t="s">
        <v>85</v>
      </c>
      <c r="F455" s="31">
        <v>9</v>
      </c>
    </row>
    <row spans="1:6" s="31" customFormat="1" ht="15.75" customHeight="1" x14ac:dyDescent="0.2" outlineLevel="0" r="456">
      <c r="A456" s="31">
        <v>458</v>
      </c>
      <c r="B456" s="37" t="s">
        <v>11605</v>
      </c>
      <c r="C456" s="31">
        <v>3121</v>
      </c>
      <c r="D456" s="37" t="s">
        <v>11598</v>
      </c>
      <c r="E456" s="37" t="s">
        <v>85</v>
      </c>
      <c r="F456" s="31">
        <v>8</v>
      </c>
    </row>
    <row spans="1:6" s="31" customFormat="1" ht="15.75" customHeight="1" x14ac:dyDescent="0.2" outlineLevel="0" r="457">
      <c r="A457" s="31">
        <v>459</v>
      </c>
      <c r="B457" s="37" t="s">
        <v>11606</v>
      </c>
      <c r="C457" s="31">
        <v>4870</v>
      </c>
      <c r="D457" s="37" t="s">
        <v>84</v>
      </c>
      <c r="E457" s="37" t="s">
        <v>85</v>
      </c>
      <c r="F457" s="31">
        <v>5</v>
      </c>
    </row>
    <row spans="1:6" s="31" customFormat="1" ht="15.75" customHeight="1" x14ac:dyDescent="0.2" outlineLevel="0" r="458">
      <c r="A458" s="31">
        <v>460</v>
      </c>
      <c r="B458" s="37" t="s">
        <v>11607</v>
      </c>
      <c r="C458" s="31">
        <v>3337</v>
      </c>
      <c r="D458" s="37" t="s">
        <v>11598</v>
      </c>
      <c r="E458" s="37" t="s">
        <v>85</v>
      </c>
      <c r="F458" s="31">
        <v>2</v>
      </c>
    </row>
    <row spans="1:6" s="31" customFormat="1" ht="15.75" customHeight="1" x14ac:dyDescent="0.2" outlineLevel="0" r="459">
      <c r="A459" s="31">
        <v>461</v>
      </c>
      <c r="B459" s="37" t="s">
        <v>11608</v>
      </c>
      <c r="C459" s="31">
        <v>2118</v>
      </c>
      <c r="D459" s="37" t="s">
        <v>96</v>
      </c>
      <c r="E459" s="37" t="s">
        <v>85</v>
      </c>
      <c r="F459" s="31">
        <v>10</v>
      </c>
    </row>
    <row spans="1:6" s="31" customFormat="1" ht="15.75" customHeight="1" x14ac:dyDescent="0.2" outlineLevel="0" r="460">
      <c r="A460" s="31">
        <v>462</v>
      </c>
      <c r="B460" s="37" t="s">
        <v>11609</v>
      </c>
      <c r="C460" s="31">
        <v>2259</v>
      </c>
      <c r="D460" s="37" t="s">
        <v>96</v>
      </c>
      <c r="E460" s="37" t="s">
        <v>85</v>
      </c>
      <c r="F460" s="31">
        <v>6</v>
      </c>
    </row>
    <row spans="1:6" s="31" customFormat="1" ht="15.75" customHeight="1" x14ac:dyDescent="0.2" outlineLevel="0" r="461">
      <c r="A461" s="31">
        <v>463</v>
      </c>
      <c r="B461" s="37" t="s">
        <v>11610</v>
      </c>
      <c r="C461" s="31">
        <v>2760</v>
      </c>
      <c r="D461" s="37" t="s">
        <v>96</v>
      </c>
      <c r="E461" s="37" t="s">
        <v>85</v>
      </c>
      <c r="F461" s="31">
        <v>7</v>
      </c>
    </row>
    <row spans="1:6" s="31" customFormat="1" ht="15.75" customHeight="1" x14ac:dyDescent="0.2" outlineLevel="0" r="462">
      <c r="A462" s="31">
        <v>464</v>
      </c>
      <c r="B462" s="37" t="s">
        <v>11611</v>
      </c>
      <c r="C462" s="31">
        <v>3150</v>
      </c>
      <c r="D462" s="37" t="s">
        <v>11598</v>
      </c>
      <c r="E462" s="37" t="s">
        <v>85</v>
      </c>
      <c r="F462" s="31">
        <v>11</v>
      </c>
    </row>
    <row spans="1:6" s="31" customFormat="1" ht="15.75" customHeight="1" x14ac:dyDescent="0.2" outlineLevel="0" r="463">
      <c r="A463" s="31">
        <v>465</v>
      </c>
      <c r="B463" s="37" t="s">
        <v>11612</v>
      </c>
      <c r="C463" s="31">
        <v>2770</v>
      </c>
      <c r="D463" s="37" t="s">
        <v>96</v>
      </c>
      <c r="E463" s="37" t="s">
        <v>85</v>
      </c>
      <c r="F463" s="31">
        <v>5</v>
      </c>
    </row>
    <row spans="1:6" s="31" customFormat="1" ht="15.75" customHeight="1" x14ac:dyDescent="0.2" outlineLevel="0" r="464">
      <c r="A464" s="31">
        <v>466</v>
      </c>
      <c r="B464" s="37" t="s">
        <v>11613</v>
      </c>
      <c r="C464" s="31">
        <v>2763</v>
      </c>
      <c r="D464" s="37" t="s">
        <v>96</v>
      </c>
      <c r="E464" s="37" t="s">
        <v>85</v>
      </c>
      <c r="F464" s="31">
        <v>9</v>
      </c>
    </row>
    <row spans="1:6" s="31" customFormat="1" ht="15.75" customHeight="1" x14ac:dyDescent="0.2" outlineLevel="0" r="465">
      <c r="A465" s="31">
        <v>467</v>
      </c>
      <c r="B465" s="37" t="s">
        <v>11614</v>
      </c>
      <c r="C465" s="31">
        <v>2050</v>
      </c>
      <c r="D465" s="37" t="s">
        <v>96</v>
      </c>
      <c r="E465" s="37" t="s">
        <v>85</v>
      </c>
      <c r="F465" s="31">
        <v>9</v>
      </c>
    </row>
    <row spans="1:6" s="31" customFormat="1" ht="15.75" customHeight="1" x14ac:dyDescent="0.2" outlineLevel="0" r="466">
      <c r="A466" s="31">
        <v>468</v>
      </c>
      <c r="B466" s="37" t="s">
        <v>11615</v>
      </c>
      <c r="C466" s="31">
        <v>3058</v>
      </c>
      <c r="D466" s="37" t="s">
        <v>11598</v>
      </c>
      <c r="E466" s="37" t="s">
        <v>85</v>
      </c>
      <c r="F466" s="31">
        <v>9</v>
      </c>
    </row>
    <row spans="1:6" s="31" customFormat="1" ht="15.75" customHeight="1" x14ac:dyDescent="0.2" outlineLevel="0" r="467">
      <c r="A467" s="31">
        <v>469</v>
      </c>
      <c r="B467" s="37" t="s">
        <v>11616</v>
      </c>
      <c r="C467" s="31">
        <v>2074</v>
      </c>
      <c r="D467" s="37" t="s">
        <v>96</v>
      </c>
      <c r="E467" s="37" t="s">
        <v>85</v>
      </c>
      <c r="F467" s="31">
        <v>12</v>
      </c>
    </row>
    <row spans="1:6" s="31" customFormat="1" ht="15.75" customHeight="1" x14ac:dyDescent="0.2" outlineLevel="0" r="468">
      <c r="A468" s="31">
        <v>470</v>
      </c>
      <c r="B468" s="37" t="s">
        <v>11617</v>
      </c>
      <c r="C468" s="31">
        <v>2120</v>
      </c>
      <c r="D468" s="37" t="s">
        <v>96</v>
      </c>
      <c r="E468" s="37" t="s">
        <v>85</v>
      </c>
      <c r="F468" s="31">
        <v>11</v>
      </c>
    </row>
    <row spans="1:6" s="31" customFormat="1" ht="15.75" customHeight="1" x14ac:dyDescent="0.2" outlineLevel="0" r="469">
      <c r="A469" s="31">
        <v>471</v>
      </c>
      <c r="B469" s="37" t="s">
        <v>11618</v>
      </c>
      <c r="C469" s="31">
        <v>3812</v>
      </c>
      <c r="D469" s="37" t="s">
        <v>11598</v>
      </c>
      <c r="E469" s="37" t="s">
        <v>85</v>
      </c>
      <c r="F469" s="31">
        <v>8</v>
      </c>
    </row>
    <row spans="1:6" s="31" customFormat="1" ht="15.75" customHeight="1" x14ac:dyDescent="0.2" outlineLevel="0" r="470">
      <c r="A470" s="31">
        <v>472</v>
      </c>
      <c r="B470" s="37" t="s">
        <v>11619</v>
      </c>
      <c r="C470" s="31">
        <v>2147</v>
      </c>
      <c r="D470" s="37" t="s">
        <v>96</v>
      </c>
      <c r="E470" s="37" t="s">
        <v>85</v>
      </c>
      <c r="F470" s="31">
        <v>9</v>
      </c>
    </row>
    <row spans="1:6" s="31" customFormat="1" ht="15.75" customHeight="1" x14ac:dyDescent="0.2" outlineLevel="0" r="471">
      <c r="A471" s="31">
        <v>473</v>
      </c>
      <c r="B471" s="37" t="s">
        <v>11620</v>
      </c>
      <c r="C471" s="31">
        <v>3111</v>
      </c>
      <c r="D471" s="37" t="s">
        <v>11598</v>
      </c>
      <c r="E471" s="37" t="s">
        <v>85</v>
      </c>
      <c r="F471" s="31">
        <v>9</v>
      </c>
    </row>
    <row spans="1:6" s="31" customFormat="1" ht="15.75" customHeight="1" x14ac:dyDescent="0.2" outlineLevel="0" r="472">
      <c r="A472" s="31">
        <v>474</v>
      </c>
      <c r="B472" s="37" t="s">
        <v>11621</v>
      </c>
      <c r="C472" s="31">
        <v>2567</v>
      </c>
      <c r="D472" s="37" t="s">
        <v>96</v>
      </c>
      <c r="E472" s="37" t="s">
        <v>85</v>
      </c>
      <c r="F472" s="31">
        <v>9</v>
      </c>
    </row>
    <row spans="1:6" s="31" customFormat="1" ht="15.75" customHeight="1" x14ac:dyDescent="0.2" outlineLevel="0" r="473">
      <c r="A473" s="31">
        <v>475</v>
      </c>
      <c r="B473" s="37" t="s">
        <v>11622</v>
      </c>
      <c r="C473" s="31">
        <v>3012</v>
      </c>
      <c r="D473" s="37" t="s">
        <v>11598</v>
      </c>
      <c r="E473" s="37" t="s">
        <v>85</v>
      </c>
      <c r="F473" s="31">
        <v>10</v>
      </c>
    </row>
    <row spans="1:6" s="31" customFormat="1" ht="15.75" customHeight="1" x14ac:dyDescent="0.2" outlineLevel="0" r="474">
      <c r="A474" s="31">
        <v>476</v>
      </c>
      <c r="B474" s="37" t="s">
        <v>11623</v>
      </c>
      <c r="C474" s="31">
        <v>4217</v>
      </c>
      <c r="D474" s="37" t="s">
        <v>84</v>
      </c>
      <c r="E474" s="37" t="s">
        <v>85</v>
      </c>
      <c r="F474" s="31">
        <v>8</v>
      </c>
    </row>
    <row spans="1:6" s="31" customFormat="1" ht="15.75" customHeight="1" x14ac:dyDescent="0.2" outlineLevel="0" r="475">
      <c r="A475" s="31">
        <v>477</v>
      </c>
      <c r="B475" s="37" t="s">
        <v>11624</v>
      </c>
      <c r="C475" s="31">
        <v>2197</v>
      </c>
      <c r="D475" s="37" t="s">
        <v>96</v>
      </c>
      <c r="E475" s="37" t="s">
        <v>85</v>
      </c>
      <c r="F475" s="31">
        <v>9</v>
      </c>
    </row>
    <row spans="1:6" s="31" customFormat="1" ht="15.75" customHeight="1" x14ac:dyDescent="0.2" outlineLevel="0" r="476">
      <c r="A476" s="31">
        <v>478</v>
      </c>
      <c r="B476" s="37" t="s">
        <v>11625</v>
      </c>
      <c r="C476" s="31">
        <v>2142</v>
      </c>
      <c r="D476" s="37" t="s">
        <v>96</v>
      </c>
      <c r="E476" s="37" t="s">
        <v>85</v>
      </c>
      <c r="F476" s="31">
        <v>8</v>
      </c>
    </row>
    <row spans="1:6" s="31" customFormat="1" ht="15.75" customHeight="1" x14ac:dyDescent="0.2" outlineLevel="0" r="477">
      <c r="A477" s="31">
        <v>479</v>
      </c>
      <c r="B477" s="37" t="s">
        <v>11626</v>
      </c>
      <c r="C477" s="31">
        <v>2340</v>
      </c>
      <c r="D477" s="37" t="s">
        <v>96</v>
      </c>
      <c r="E477" s="37" t="s">
        <v>85</v>
      </c>
      <c r="F477" s="31">
        <v>4</v>
      </c>
    </row>
    <row spans="1:6" s="31" customFormat="1" ht="15.75" customHeight="1" x14ac:dyDescent="0.2" outlineLevel="0" r="478">
      <c r="A478" s="31">
        <v>480</v>
      </c>
      <c r="B478" s="37" t="s">
        <v>11627</v>
      </c>
      <c r="C478" s="31">
        <v>2320</v>
      </c>
      <c r="D478" s="37" t="s">
        <v>96</v>
      </c>
      <c r="E478" s="37" t="s">
        <v>85</v>
      </c>
      <c r="F478" s="31">
        <v>6</v>
      </c>
    </row>
    <row spans="1:6" s="31" customFormat="1" ht="15.75" customHeight="1" x14ac:dyDescent="0.2" outlineLevel="0" r="479">
      <c r="A479" s="31">
        <v>481</v>
      </c>
      <c r="B479" s="37" t="s">
        <v>11628</v>
      </c>
      <c r="C479" s="31">
        <v>2155</v>
      </c>
      <c r="D479" s="37" t="s">
        <v>96</v>
      </c>
      <c r="E479" s="37" t="s">
        <v>85</v>
      </c>
      <c r="F479" s="31">
        <v>9</v>
      </c>
    </row>
    <row spans="1:6" s="31" customFormat="1" ht="15.75" customHeight="1" x14ac:dyDescent="0.2" outlineLevel="0" r="480">
      <c r="A480" s="31">
        <v>482</v>
      </c>
      <c r="B480" s="37" t="s">
        <v>11629</v>
      </c>
      <c r="C480" s="31">
        <v>2046</v>
      </c>
      <c r="D480" s="37" t="s">
        <v>96</v>
      </c>
      <c r="E480" s="37" t="s">
        <v>85</v>
      </c>
      <c r="F480" s="31">
        <v>9</v>
      </c>
    </row>
    <row spans="1:6" s="31" customFormat="1" ht="15.75" customHeight="1" x14ac:dyDescent="0.2" outlineLevel="0" r="481">
      <c r="A481" s="31">
        <v>483</v>
      </c>
      <c r="B481" s="37" t="s">
        <v>11630</v>
      </c>
      <c r="C481" s="31">
        <v>3162</v>
      </c>
      <c r="D481" s="37" t="s">
        <v>11598</v>
      </c>
      <c r="E481" s="37" t="s">
        <v>85</v>
      </c>
      <c r="F481" s="31">
        <v>9</v>
      </c>
    </row>
    <row spans="1:6" s="31" customFormat="1" ht="15.75" customHeight="1" x14ac:dyDescent="0.2" outlineLevel="0" r="482">
      <c r="A482" s="31">
        <v>484</v>
      </c>
      <c r="B482" s="37" t="s">
        <v>11631</v>
      </c>
      <c r="C482" s="31">
        <v>2037</v>
      </c>
      <c r="D482" s="37" t="s">
        <v>96</v>
      </c>
      <c r="E482" s="37" t="s">
        <v>85</v>
      </c>
      <c r="F482" s="31">
        <v>9</v>
      </c>
    </row>
    <row spans="1:6" s="31" customFormat="1" ht="15.75" customHeight="1" x14ac:dyDescent="0.2" outlineLevel="0" r="483">
      <c r="A483" s="31">
        <v>485</v>
      </c>
      <c r="B483" s="37" t="s">
        <v>11632</v>
      </c>
      <c r="C483" s="31">
        <v>2428</v>
      </c>
      <c r="D483" s="37" t="s">
        <v>96</v>
      </c>
      <c r="E483" s="37" t="s">
        <v>85</v>
      </c>
      <c r="F483" s="31">
        <v>3</v>
      </c>
    </row>
    <row spans="1:6" s="31" customFormat="1" ht="15.75" customHeight="1" x14ac:dyDescent="0.2" outlineLevel="0" r="484">
      <c r="A484" s="31">
        <v>486</v>
      </c>
      <c r="B484" s="37" t="s">
        <v>11633</v>
      </c>
      <c r="C484" s="31">
        <v>3141</v>
      </c>
      <c r="D484" s="37" t="s">
        <v>11598</v>
      </c>
      <c r="E484" s="37" t="s">
        <v>85</v>
      </c>
      <c r="F484" s="31">
        <v>7</v>
      </c>
    </row>
    <row spans="1:6" s="31" customFormat="1" ht="15.75" customHeight="1" x14ac:dyDescent="0.2" outlineLevel="0" r="485">
      <c r="A485" s="31">
        <v>487</v>
      </c>
      <c r="B485" s="37" t="s">
        <v>11634</v>
      </c>
      <c r="C485" s="31">
        <v>3178</v>
      </c>
      <c r="D485" s="37" t="s">
        <v>11598</v>
      </c>
      <c r="E485" s="37" t="s">
        <v>85</v>
      </c>
      <c r="F485" s="31">
        <v>9</v>
      </c>
    </row>
    <row spans="1:6" s="31" customFormat="1" ht="15.75" customHeight="1" x14ac:dyDescent="0.2" outlineLevel="0" r="486">
      <c r="A486" s="31">
        <v>488</v>
      </c>
      <c r="B486" s="37" t="s">
        <v>11635</v>
      </c>
      <c r="C486" s="31">
        <v>3564</v>
      </c>
      <c r="D486" s="37" t="s">
        <v>11598</v>
      </c>
      <c r="E486" s="37" t="s">
        <v>85</v>
      </c>
      <c r="F486" s="31">
        <v>2</v>
      </c>
    </row>
    <row spans="1:6" s="31" customFormat="1" ht="15.75" customHeight="1" x14ac:dyDescent="0.2" outlineLevel="0" r="487">
      <c r="A487" s="31">
        <v>489</v>
      </c>
      <c r="B487" s="37" t="s">
        <v>11636</v>
      </c>
      <c r="C487" s="31">
        <v>3550</v>
      </c>
      <c r="D487" s="37" t="s">
        <v>11598</v>
      </c>
      <c r="E487" s="37" t="s">
        <v>85</v>
      </c>
      <c r="F487" s="31">
        <v>4</v>
      </c>
    </row>
    <row spans="1:6" s="31" customFormat="1" ht="15.75" customHeight="1" x14ac:dyDescent="0.2" outlineLevel="0" r="488">
      <c r="A488" s="31">
        <v>490</v>
      </c>
      <c r="B488" s="37" t="s">
        <v>11637</v>
      </c>
      <c r="C488" s="31">
        <v>3070</v>
      </c>
      <c r="D488" s="37" t="s">
        <v>11598</v>
      </c>
      <c r="E488" s="37" t="s">
        <v>85</v>
      </c>
      <c r="F488" s="31">
        <v>11</v>
      </c>
    </row>
    <row spans="1:6" s="31" customFormat="1" ht="15.75" customHeight="1" x14ac:dyDescent="0.2" outlineLevel="0" r="489">
      <c r="A489" s="31">
        <v>491</v>
      </c>
      <c r="B489" s="37" t="s">
        <v>11638</v>
      </c>
      <c r="C489" s="31">
        <v>3775</v>
      </c>
      <c r="D489" s="37" t="s">
        <v>11598</v>
      </c>
      <c r="E489" s="37" t="s">
        <v>85</v>
      </c>
      <c r="F489" s="31">
        <v>10</v>
      </c>
    </row>
    <row spans="1:6" s="31" customFormat="1" ht="15.75" customHeight="1" x14ac:dyDescent="0.2" outlineLevel="0" r="490">
      <c r="A490" s="31">
        <v>492</v>
      </c>
      <c r="B490" s="37" t="s">
        <v>11639</v>
      </c>
      <c r="C490" s="31">
        <v>3004</v>
      </c>
      <c r="D490" s="37" t="s">
        <v>11598</v>
      </c>
      <c r="E490" s="37" t="s">
        <v>85</v>
      </c>
      <c r="F490" s="31">
        <v>9</v>
      </c>
    </row>
    <row spans="1:6" s="31" customFormat="1" ht="15.75" customHeight="1" x14ac:dyDescent="0.2" outlineLevel="0" r="491">
      <c r="A491" s="31">
        <v>493</v>
      </c>
      <c r="B491" s="37" t="s">
        <v>11640</v>
      </c>
      <c r="C491" s="31">
        <v>4226</v>
      </c>
      <c r="D491" s="37" t="s">
        <v>84</v>
      </c>
      <c r="E491" s="37" t="s">
        <v>85</v>
      </c>
      <c r="F491" s="31">
        <v>10</v>
      </c>
    </row>
    <row spans="1:6" s="31" customFormat="1" ht="15.75" customHeight="1" x14ac:dyDescent="0.2" outlineLevel="0" r="492">
      <c r="A492" s="31">
        <v>494</v>
      </c>
      <c r="B492" s="37" t="s">
        <v>11641</v>
      </c>
      <c r="C492" s="31">
        <v>2026</v>
      </c>
      <c r="D492" s="37" t="s">
        <v>96</v>
      </c>
      <c r="E492" s="37" t="s">
        <v>85</v>
      </c>
      <c r="F492" s="31">
        <v>10</v>
      </c>
    </row>
    <row spans="1:6" s="31" customFormat="1" ht="15.75" customHeight="1" x14ac:dyDescent="0.2" outlineLevel="0" r="493">
      <c r="A493" s="31">
        <v>495</v>
      </c>
      <c r="B493" s="37" t="s">
        <v>11642</v>
      </c>
      <c r="C493" s="31">
        <v>3185</v>
      </c>
      <c r="D493" s="37" t="s">
        <v>11598</v>
      </c>
      <c r="E493" s="37" t="s">
        <v>85</v>
      </c>
      <c r="F493" s="31">
        <v>9</v>
      </c>
    </row>
    <row spans="1:6" s="31" customFormat="1" ht="15.75" customHeight="1" x14ac:dyDescent="0.2" outlineLevel="0" r="494">
      <c r="A494" s="31">
        <v>496</v>
      </c>
      <c r="B494" s="37" t="s">
        <v>11643</v>
      </c>
      <c r="C494" s="31">
        <v>2015</v>
      </c>
      <c r="D494" s="37" t="s">
        <v>96</v>
      </c>
      <c r="E494" s="37" t="s">
        <v>85</v>
      </c>
      <c r="F494" s="31">
        <v>9</v>
      </c>
    </row>
    <row spans="1:6" s="31" customFormat="1" ht="15.75" customHeight="1" x14ac:dyDescent="0.2" outlineLevel="0" r="495">
      <c r="A495" s="31">
        <v>497</v>
      </c>
      <c r="B495" s="37" t="s">
        <v>11644</v>
      </c>
      <c r="C495" s="31">
        <v>3012</v>
      </c>
      <c r="D495" s="37" t="s">
        <v>11598</v>
      </c>
      <c r="E495" s="37" t="s">
        <v>85</v>
      </c>
      <c r="F495" s="31">
        <v>9</v>
      </c>
    </row>
    <row spans="1:6" s="31" customFormat="1" ht="15.75" customHeight="1" x14ac:dyDescent="0.2" outlineLevel="0" r="496">
      <c r="A496" s="31">
        <v>498</v>
      </c>
      <c r="B496" s="37" t="s">
        <v>11645</v>
      </c>
      <c r="C496" s="31">
        <v>2447</v>
      </c>
      <c r="D496" s="37" t="s">
        <v>96</v>
      </c>
      <c r="E496" s="37" t="s">
        <v>85</v>
      </c>
      <c r="F496" s="31">
        <v>3</v>
      </c>
    </row>
    <row spans="1:6" s="31" customFormat="1" ht="15.75" customHeight="1" x14ac:dyDescent="0.2" outlineLevel="0" r="497">
      <c r="A497" s="31">
        <v>499</v>
      </c>
      <c r="B497" s="37" t="s">
        <v>11646</v>
      </c>
      <c r="C497" s="31">
        <v>3143</v>
      </c>
      <c r="D497" s="37" t="s">
        <v>11598</v>
      </c>
      <c r="E497" s="37" t="s">
        <v>85</v>
      </c>
      <c r="F497" s="31">
        <v>7</v>
      </c>
    </row>
    <row spans="1:6" s="31" customFormat="1" ht="15.75" customHeight="1" x14ac:dyDescent="0.2" outlineLevel="0" r="498">
      <c r="A498" s="31">
        <v>500</v>
      </c>
      <c r="B498" s="37" t="s">
        <v>11647</v>
      </c>
      <c r="C498" s="31">
        <v>3910</v>
      </c>
      <c r="D498" s="37" t="s">
        <v>11598</v>
      </c>
      <c r="E498" s="37" t="s">
        <v>85</v>
      </c>
      <c r="F498" s="31">
        <v>7</v>
      </c>
    </row>
    <row spans="1:6" s="31" customFormat="1" ht="15.75" customHeight="1" x14ac:dyDescent="0.2" outlineLevel="0" r="499">
      <c r="A499" s="31">
        <v>501</v>
      </c>
      <c r="B499" s="37" t="s">
        <v>11648</v>
      </c>
      <c r="C499" s="31">
        <v>3621</v>
      </c>
      <c r="D499" s="37" t="s">
        <v>11598</v>
      </c>
      <c r="E499" s="37" t="s">
        <v>85</v>
      </c>
      <c r="F499" s="31">
        <v>8</v>
      </c>
    </row>
    <row spans="1:6" s="31" customFormat="1" ht="15.75" customHeight="1" x14ac:dyDescent="0.2" outlineLevel="0" r="500">
      <c r="A500" s="31">
        <v>502</v>
      </c>
      <c r="B500" s="37" t="s">
        <v>11649</v>
      </c>
      <c r="C500" s="31">
        <v>4702</v>
      </c>
      <c r="D500" s="37" t="s">
        <v>84</v>
      </c>
      <c r="E500" s="37" t="s">
        <v>85</v>
      </c>
      <c r="F500" s="31">
        <v>3</v>
      </c>
    </row>
    <row spans="1:6" s="31" customFormat="1" ht="15.75" customHeight="1" x14ac:dyDescent="0.2" outlineLevel="0" r="501">
      <c r="A501" s="31">
        <v>503</v>
      </c>
      <c r="B501" s="37" t="s">
        <v>11650</v>
      </c>
      <c r="C501" s="31">
        <v>2133</v>
      </c>
      <c r="D501" s="37" t="s">
        <v>96</v>
      </c>
      <c r="E501" s="37" t="s">
        <v>85</v>
      </c>
      <c r="F501" s="31">
        <v>10</v>
      </c>
    </row>
    <row spans="1:6" s="31" customFormat="1" ht="15.75" customHeight="1" x14ac:dyDescent="0.2" outlineLevel="0" r="502">
      <c r="A502" s="31">
        <v>504</v>
      </c>
      <c r="B502" s="37" t="s">
        <v>11651</v>
      </c>
      <c r="C502" s="31">
        <v>3075</v>
      </c>
      <c r="D502" s="37" t="s">
        <v>11598</v>
      </c>
      <c r="E502" s="37" t="s">
        <v>85</v>
      </c>
      <c r="F502" s="31">
        <v>7</v>
      </c>
    </row>
    <row spans="1:6" s="31" customFormat="1" ht="15.75" customHeight="1" x14ac:dyDescent="0.2" outlineLevel="0" r="503">
      <c r="A503" s="31">
        <v>505</v>
      </c>
      <c r="B503" s="37" t="s">
        <v>11652</v>
      </c>
      <c r="C503" s="31">
        <v>2069</v>
      </c>
      <c r="D503" s="37" t="s">
        <v>96</v>
      </c>
      <c r="E503" s="37" t="s">
        <v>85</v>
      </c>
      <c r="F503" s="31">
        <v>9</v>
      </c>
    </row>
    <row spans="1:6" s="31" customFormat="1" ht="15.75" customHeight="1" x14ac:dyDescent="0.2" outlineLevel="0" r="504">
      <c r="A504" s="31">
        <v>506</v>
      </c>
      <c r="B504" s="37" t="s">
        <v>11653</v>
      </c>
      <c r="C504" s="31">
        <v>3911</v>
      </c>
      <c r="D504" s="37" t="s">
        <v>11598</v>
      </c>
      <c r="E504" s="37" t="s">
        <v>85</v>
      </c>
      <c r="F504" s="31">
        <v>10</v>
      </c>
    </row>
    <row spans="1:6" s="31" customFormat="1" ht="15.75" customHeight="1" x14ac:dyDescent="0.2" outlineLevel="0" r="505">
      <c r="A505" s="31">
        <v>507</v>
      </c>
      <c r="B505" s="37" t="s">
        <v>11654</v>
      </c>
      <c r="C505" s="31">
        <v>2250</v>
      </c>
      <c r="D505" s="37" t="s">
        <v>96</v>
      </c>
      <c r="E505" s="37" t="s">
        <v>85</v>
      </c>
      <c r="F505" s="31">
        <v>8</v>
      </c>
    </row>
    <row spans="1:6" s="31" customFormat="1" ht="15.75" customHeight="1" x14ac:dyDescent="0.2" outlineLevel="0" r="506">
      <c r="A506" s="31">
        <v>508</v>
      </c>
      <c r="B506" s="37" t="s">
        <v>11655</v>
      </c>
      <c r="C506" s="31">
        <v>2487</v>
      </c>
      <c r="D506" s="37" t="s">
        <v>96</v>
      </c>
      <c r="E506" s="37" t="s">
        <v>85</v>
      </c>
      <c r="F506" s="31">
        <v>9</v>
      </c>
    </row>
    <row spans="1:6" s="31" customFormat="1" ht="15.75" customHeight="1" x14ac:dyDescent="0.2" outlineLevel="0" r="507">
      <c r="A507" s="31">
        <v>509</v>
      </c>
      <c r="B507" s="37" t="s">
        <v>11656</v>
      </c>
      <c r="C507" s="31">
        <v>4123</v>
      </c>
      <c r="D507" s="37" t="s">
        <v>84</v>
      </c>
      <c r="E507" s="37" t="s">
        <v>85</v>
      </c>
      <c r="F507" s="31">
        <v>6</v>
      </c>
    </row>
    <row spans="1:6" s="31" customFormat="1" ht="15.75" customHeight="1" x14ac:dyDescent="0.2" outlineLevel="0" r="508">
      <c r="A508" s="31">
        <v>510</v>
      </c>
      <c r="B508" s="37" t="s">
        <v>11657</v>
      </c>
      <c r="C508" s="31">
        <v>2151</v>
      </c>
      <c r="D508" s="37" t="s">
        <v>96</v>
      </c>
      <c r="E508" s="37" t="s">
        <v>85</v>
      </c>
      <c r="F508" s="31">
        <v>8</v>
      </c>
    </row>
    <row spans="1:6" s="31" customFormat="1" ht="15.75" customHeight="1" x14ac:dyDescent="0.2" outlineLevel="0" r="509">
      <c r="A509" s="31">
        <v>511</v>
      </c>
      <c r="B509" s="37" t="s">
        <v>11658</v>
      </c>
      <c r="C509" s="31">
        <v>2428</v>
      </c>
      <c r="D509" s="37" t="s">
        <v>96</v>
      </c>
      <c r="E509" s="37" t="s">
        <v>85</v>
      </c>
      <c r="F509" s="31">
        <v>3</v>
      </c>
    </row>
    <row spans="1:6" s="31" customFormat="1" ht="15.75" customHeight="1" x14ac:dyDescent="0.2" outlineLevel="0" r="510">
      <c r="A510" s="31">
        <v>512</v>
      </c>
      <c r="B510" s="37" t="s">
        <v>11659</v>
      </c>
      <c r="C510" s="31">
        <v>3156</v>
      </c>
      <c r="D510" s="37" t="s">
        <v>11598</v>
      </c>
      <c r="E510" s="37" t="s">
        <v>85</v>
      </c>
      <c r="F510" s="31">
        <v>8</v>
      </c>
    </row>
    <row spans="1:6" s="31" customFormat="1" ht="15.75" customHeight="1" x14ac:dyDescent="0.2" outlineLevel="0" r="511">
      <c r="A511" s="31">
        <v>513</v>
      </c>
      <c r="B511" s="37" t="s">
        <v>11660</v>
      </c>
      <c r="C511" s="31">
        <v>3126</v>
      </c>
      <c r="D511" s="37" t="s">
        <v>11598</v>
      </c>
      <c r="E511" s="37" t="s">
        <v>85</v>
      </c>
      <c r="F511" s="31">
        <v>12</v>
      </c>
    </row>
    <row spans="1:6" s="31" customFormat="1" ht="15.75" customHeight="1" x14ac:dyDescent="0.2" outlineLevel="0" r="512">
      <c r="A512" s="31">
        <v>514</v>
      </c>
      <c r="B512" s="37" t="s">
        <v>11661</v>
      </c>
      <c r="C512" s="31">
        <v>3152</v>
      </c>
      <c r="D512" s="37" t="s">
        <v>11598</v>
      </c>
      <c r="E512" s="37" t="s">
        <v>85</v>
      </c>
      <c r="F512" s="31">
        <v>10</v>
      </c>
    </row>
    <row spans="1:6" s="31" customFormat="1" ht="15.75" customHeight="1" x14ac:dyDescent="0.2" outlineLevel="0" r="513">
      <c r="A513" s="31">
        <v>515</v>
      </c>
      <c r="B513" s="37" t="s">
        <v>11662</v>
      </c>
      <c r="C513" s="31">
        <v>2026</v>
      </c>
      <c r="D513" s="37" t="s">
        <v>96</v>
      </c>
      <c r="E513" s="37" t="s">
        <v>85</v>
      </c>
      <c r="F513" s="31">
        <v>12</v>
      </c>
    </row>
    <row spans="1:6" s="31" customFormat="1" ht="15.75" customHeight="1" x14ac:dyDescent="0.2" outlineLevel="0" r="514">
      <c r="A514" s="31">
        <v>516</v>
      </c>
      <c r="B514" s="37" t="s">
        <v>11663</v>
      </c>
      <c r="C514" s="31">
        <v>2233</v>
      </c>
      <c r="D514" s="37" t="s">
        <v>96</v>
      </c>
      <c r="E514" s="37" t="s">
        <v>85</v>
      </c>
      <c r="F514" s="31">
        <v>8</v>
      </c>
    </row>
    <row spans="1:6" s="31" customFormat="1" ht="15.75" customHeight="1" x14ac:dyDescent="0.2" outlineLevel="0" r="515">
      <c r="A515" s="31">
        <v>517</v>
      </c>
      <c r="B515" s="37" t="s">
        <v>11664</v>
      </c>
      <c r="C515" s="31">
        <v>2027</v>
      </c>
      <c r="D515" s="37" t="s">
        <v>96</v>
      </c>
      <c r="E515" s="37" t="s">
        <v>85</v>
      </c>
      <c r="F515" s="31">
        <v>11</v>
      </c>
    </row>
    <row spans="1:6" s="31" customFormat="1" ht="15.75" customHeight="1" x14ac:dyDescent="0.2" outlineLevel="0" r="516">
      <c r="A516" s="31">
        <v>518</v>
      </c>
      <c r="B516" s="37" t="s">
        <v>11665</v>
      </c>
      <c r="C516" s="31">
        <v>4208</v>
      </c>
      <c r="D516" s="37" t="s">
        <v>84</v>
      </c>
      <c r="E516" s="37" t="s">
        <v>85</v>
      </c>
      <c r="F516" s="31">
        <v>8</v>
      </c>
    </row>
    <row spans="1:6" s="31" customFormat="1" ht="15.75" customHeight="1" x14ac:dyDescent="0.2" outlineLevel="0" r="517">
      <c r="A517" s="31">
        <v>519</v>
      </c>
      <c r="B517" s="37" t="s">
        <v>11666</v>
      </c>
      <c r="C517" s="31">
        <v>3124</v>
      </c>
      <c r="D517" s="37" t="s">
        <v>11598</v>
      </c>
      <c r="E517" s="37" t="s">
        <v>85</v>
      </c>
      <c r="F517" s="31">
        <v>12</v>
      </c>
    </row>
    <row spans="1:6" s="31" customFormat="1" ht="15.75" customHeight="1" x14ac:dyDescent="0.2" outlineLevel="0" r="518">
      <c r="A518" s="31">
        <v>520</v>
      </c>
      <c r="B518" s="37" t="s">
        <v>11667</v>
      </c>
      <c r="C518" s="31">
        <v>2211</v>
      </c>
      <c r="D518" s="37" t="s">
        <v>96</v>
      </c>
      <c r="E518" s="37" t="s">
        <v>85</v>
      </c>
      <c r="F518" s="31">
        <v>9</v>
      </c>
    </row>
    <row spans="1:6" s="31" customFormat="1" ht="15.75" customHeight="1" x14ac:dyDescent="0.2" outlineLevel="0" r="519">
      <c r="A519" s="31">
        <v>521</v>
      </c>
      <c r="B519" s="37" t="s">
        <v>11668</v>
      </c>
      <c r="C519" s="31">
        <v>2564</v>
      </c>
      <c r="D519" s="37" t="s">
        <v>96</v>
      </c>
      <c r="E519" s="37" t="s">
        <v>85</v>
      </c>
      <c r="F519" s="31">
        <v>8</v>
      </c>
    </row>
    <row spans="1:6" s="31" customFormat="1" ht="15.75" customHeight="1" x14ac:dyDescent="0.2" outlineLevel="0" r="520">
      <c r="A520" s="31">
        <v>522</v>
      </c>
      <c r="B520" s="37" t="s">
        <v>11669</v>
      </c>
      <c r="C520" s="31">
        <v>4221</v>
      </c>
      <c r="D520" s="37" t="s">
        <v>84</v>
      </c>
      <c r="E520" s="37" t="s">
        <v>85</v>
      </c>
      <c r="F520" s="31">
        <v>9</v>
      </c>
    </row>
    <row spans="1:6" s="31" customFormat="1" ht="15.75" customHeight="1" x14ac:dyDescent="0.2" outlineLevel="0" r="521">
      <c r="A521" s="31">
        <v>523</v>
      </c>
      <c r="B521" s="37" t="s">
        <v>11670</v>
      </c>
      <c r="C521" s="31">
        <v>2049</v>
      </c>
      <c r="D521" s="37" t="s">
        <v>96</v>
      </c>
      <c r="E521" s="37" t="s">
        <v>85</v>
      </c>
      <c r="F521" s="31">
        <v>10</v>
      </c>
    </row>
    <row spans="1:6" s="31" customFormat="1" ht="15.75" customHeight="1" x14ac:dyDescent="0.2" outlineLevel="0" r="522">
      <c r="A522" s="31">
        <v>524</v>
      </c>
      <c r="B522" s="37" t="s">
        <v>11671</v>
      </c>
      <c r="C522" s="31">
        <v>3690</v>
      </c>
      <c r="D522" s="37" t="s">
        <v>11598</v>
      </c>
      <c r="E522" s="37" t="s">
        <v>85</v>
      </c>
      <c r="F522" s="31">
        <v>5</v>
      </c>
    </row>
    <row spans="1:6" s="31" customFormat="1" ht="15.75" customHeight="1" x14ac:dyDescent="0.2" outlineLevel="0" r="523">
      <c r="A523" s="31">
        <v>525</v>
      </c>
      <c r="B523" s="37" t="s">
        <v>11672</v>
      </c>
      <c r="C523" s="31">
        <v>3282</v>
      </c>
      <c r="D523" s="37" t="s">
        <v>11598</v>
      </c>
      <c r="E523" s="37" t="s">
        <v>85</v>
      </c>
      <c r="F523" s="31">
        <v>2</v>
      </c>
    </row>
    <row spans="1:6" s="31" customFormat="1" ht="15.75" customHeight="1" x14ac:dyDescent="0.2" outlineLevel="0" r="524">
      <c r="A524" s="31">
        <v>526</v>
      </c>
      <c r="B524" s="37" t="s">
        <v>11673</v>
      </c>
      <c r="C524" s="31">
        <v>2068</v>
      </c>
      <c r="D524" s="37" t="s">
        <v>96</v>
      </c>
      <c r="E524" s="37" t="s">
        <v>85</v>
      </c>
      <c r="F524" s="31">
        <v>12</v>
      </c>
    </row>
    <row spans="1:6" s="31" customFormat="1" ht="15.75" customHeight="1" x14ac:dyDescent="0.2" outlineLevel="0" r="525">
      <c r="A525" s="31">
        <v>527</v>
      </c>
      <c r="B525" s="37" t="s">
        <v>11674</v>
      </c>
      <c r="C525" s="31">
        <v>2261</v>
      </c>
      <c r="D525" s="37" t="s">
        <v>96</v>
      </c>
      <c r="E525" s="37" t="s">
        <v>85</v>
      </c>
      <c r="F525" s="31">
        <v>8</v>
      </c>
    </row>
    <row spans="1:6" s="31" customFormat="1" ht="15.75" customHeight="1" x14ac:dyDescent="0.2" outlineLevel="0" r="526">
      <c r="A526" s="31">
        <v>528</v>
      </c>
      <c r="B526" s="37" t="s">
        <v>11675</v>
      </c>
      <c r="C526" s="31">
        <v>2576</v>
      </c>
      <c r="D526" s="37" t="s">
        <v>96</v>
      </c>
      <c r="E526" s="37" t="s">
        <v>85</v>
      </c>
      <c r="F526" s="31">
        <v>10</v>
      </c>
    </row>
    <row spans="1:6" s="31" customFormat="1" ht="15.75" customHeight="1" x14ac:dyDescent="0.2" outlineLevel="0" r="527">
      <c r="A527" s="31">
        <v>529</v>
      </c>
      <c r="B527" s="37" t="s">
        <v>11676</v>
      </c>
      <c r="C527" s="31">
        <v>2160</v>
      </c>
      <c r="D527" s="37" t="s">
        <v>96</v>
      </c>
      <c r="E527" s="37" t="s">
        <v>85</v>
      </c>
      <c r="F527" s="31">
        <v>9</v>
      </c>
    </row>
    <row spans="1:6" s="31" customFormat="1" ht="15.75" customHeight="1" x14ac:dyDescent="0.2" outlineLevel="0" r="528">
      <c r="A528" s="31">
        <v>530</v>
      </c>
      <c r="B528" s="37" t="s">
        <v>11677</v>
      </c>
      <c r="C528" s="31">
        <v>3108</v>
      </c>
      <c r="D528" s="37" t="s">
        <v>11598</v>
      </c>
      <c r="E528" s="37" t="s">
        <v>85</v>
      </c>
      <c r="F528" s="31">
        <v>10</v>
      </c>
    </row>
    <row spans="1:6" s="31" customFormat="1" ht="15.75" customHeight="1" x14ac:dyDescent="0.2" outlineLevel="0" r="529">
      <c r="A529" s="31">
        <v>531</v>
      </c>
      <c r="B529" s="37" t="s">
        <v>11678</v>
      </c>
      <c r="C529" s="31">
        <v>2145</v>
      </c>
      <c r="D529" s="37" t="s">
        <v>96</v>
      </c>
      <c r="E529" s="37" t="s">
        <v>85</v>
      </c>
      <c r="F529" s="31">
        <v>7</v>
      </c>
    </row>
    <row spans="1:6" s="31" customFormat="1" ht="15.75" customHeight="1" x14ac:dyDescent="0.2" outlineLevel="0" r="530">
      <c r="A530" s="31">
        <v>532</v>
      </c>
      <c r="B530" s="37" t="s">
        <v>11679</v>
      </c>
      <c r="C530" s="31">
        <v>4165</v>
      </c>
      <c r="D530" s="37" t="s">
        <v>84</v>
      </c>
      <c r="E530" s="37" t="s">
        <v>85</v>
      </c>
      <c r="F530" s="31">
        <v>5</v>
      </c>
    </row>
    <row spans="1:6" s="31" customFormat="1" ht="15.75" customHeight="1" x14ac:dyDescent="0.2" outlineLevel="0" r="531">
      <c r="A531" s="31">
        <v>533</v>
      </c>
      <c r="B531" s="37" t="s">
        <v>11680</v>
      </c>
      <c r="C531" s="31">
        <v>2021</v>
      </c>
      <c r="D531" s="37" t="s">
        <v>96</v>
      </c>
      <c r="E531" s="37" t="s">
        <v>85</v>
      </c>
      <c r="F531" s="31">
        <v>7</v>
      </c>
    </row>
    <row spans="1:6" s="31" customFormat="1" ht="15.75" customHeight="1" x14ac:dyDescent="0.2" outlineLevel="0" r="532">
      <c r="A532" s="31">
        <v>534</v>
      </c>
      <c r="B532" s="37" t="s">
        <v>11681</v>
      </c>
      <c r="C532" s="31">
        <v>2218</v>
      </c>
      <c r="D532" s="37" t="s">
        <v>96</v>
      </c>
      <c r="E532" s="37" t="s">
        <v>85</v>
      </c>
      <c r="F532" s="31">
        <v>11</v>
      </c>
    </row>
    <row spans="1:6" s="31" customFormat="1" ht="15.75" customHeight="1" x14ac:dyDescent="0.2" outlineLevel="0" r="533">
      <c r="A533" s="31">
        <v>535</v>
      </c>
      <c r="B533" s="37" t="s">
        <v>11682</v>
      </c>
      <c r="C533" s="31">
        <v>3124</v>
      </c>
      <c r="D533" s="37" t="s">
        <v>11598</v>
      </c>
      <c r="E533" s="37" t="s">
        <v>85</v>
      </c>
      <c r="F533" s="31">
        <v>12</v>
      </c>
    </row>
    <row spans="1:6" s="31" customFormat="1" ht="15.75" customHeight="1" x14ac:dyDescent="0.2" outlineLevel="0" r="534">
      <c r="A534" s="31">
        <v>536</v>
      </c>
      <c r="B534" s="37" t="s">
        <v>11683</v>
      </c>
      <c r="C534" s="31">
        <v>2145</v>
      </c>
      <c r="D534" s="37" t="s">
        <v>96</v>
      </c>
      <c r="E534" s="37" t="s">
        <v>85</v>
      </c>
      <c r="F534" s="31">
        <v>7</v>
      </c>
    </row>
    <row spans="1:6" s="31" customFormat="1" ht="15.75" customHeight="1" x14ac:dyDescent="0.2" outlineLevel="0" r="535">
      <c r="A535" s="31">
        <v>537</v>
      </c>
      <c r="B535" s="37" t="s">
        <v>11684</v>
      </c>
      <c r="C535" s="31">
        <v>2190</v>
      </c>
      <c r="D535" s="37" t="s">
        <v>96</v>
      </c>
      <c r="E535" s="37" t="s">
        <v>85</v>
      </c>
      <c r="F535" s="31">
        <v>10</v>
      </c>
    </row>
    <row spans="1:6" s="31" customFormat="1" ht="15.75" customHeight="1" x14ac:dyDescent="0.2" outlineLevel="0" r="536">
      <c r="A536" s="31">
        <v>538</v>
      </c>
      <c r="B536" s="37" t="s">
        <v>11685</v>
      </c>
      <c r="C536" s="31">
        <v>4211</v>
      </c>
      <c r="D536" s="37" t="s">
        <v>84</v>
      </c>
      <c r="E536" s="37" t="s">
        <v>85</v>
      </c>
      <c r="F536" s="31">
        <v>7</v>
      </c>
    </row>
    <row spans="1:6" s="31" customFormat="1" ht="15.75" customHeight="1" x14ac:dyDescent="0.2" outlineLevel="0" r="537">
      <c r="A537" s="31">
        <v>539</v>
      </c>
      <c r="B537" s="37" t="s">
        <v>11686</v>
      </c>
      <c r="C537" s="31">
        <v>3170</v>
      </c>
      <c r="D537" s="37" t="s">
        <v>11598</v>
      </c>
      <c r="E537" s="37" t="s">
        <v>85</v>
      </c>
      <c r="F537" s="31">
        <v>9</v>
      </c>
    </row>
    <row spans="1:6" s="31" customFormat="1" ht="15.75" customHeight="1" x14ac:dyDescent="0.2" outlineLevel="0" r="538">
      <c r="A538" s="31">
        <v>540</v>
      </c>
      <c r="B538" s="37" t="s">
        <v>11687</v>
      </c>
      <c r="C538" s="31">
        <v>2170</v>
      </c>
      <c r="D538" s="37" t="s">
        <v>96</v>
      </c>
      <c r="E538" s="37" t="s">
        <v>85</v>
      </c>
      <c r="F538" s="31">
        <v>9</v>
      </c>
    </row>
    <row spans="1:6" s="31" customFormat="1" ht="15.75" customHeight="1" x14ac:dyDescent="0.2" outlineLevel="0" r="539">
      <c r="A539" s="31">
        <v>541</v>
      </c>
      <c r="B539" s="37" t="s">
        <v>11688</v>
      </c>
      <c r="C539" s="31">
        <v>3130</v>
      </c>
      <c r="D539" s="37" t="s">
        <v>11598</v>
      </c>
      <c r="E539" s="37" t="s">
        <v>85</v>
      </c>
      <c r="F539" s="31">
        <v>10</v>
      </c>
    </row>
    <row spans="1:6" s="31" customFormat="1" ht="15.75" customHeight="1" x14ac:dyDescent="0.2" outlineLevel="0" r="540">
      <c r="A540" s="31">
        <v>542</v>
      </c>
      <c r="B540" s="37" t="s">
        <v>11689</v>
      </c>
      <c r="C540" s="31">
        <v>2337</v>
      </c>
      <c r="D540" s="37" t="s">
        <v>96</v>
      </c>
      <c r="E540" s="37" t="s">
        <v>85</v>
      </c>
      <c r="F540" s="31">
        <v>6</v>
      </c>
    </row>
    <row spans="1:6" s="31" customFormat="1" ht="15.75" customHeight="1" x14ac:dyDescent="0.2" outlineLevel="0" r="541">
      <c r="A541" s="31">
        <v>543</v>
      </c>
      <c r="B541" s="37" t="s">
        <v>11690</v>
      </c>
      <c r="C541" s="31">
        <v>2307</v>
      </c>
      <c r="D541" s="37" t="s">
        <v>96</v>
      </c>
      <c r="E541" s="37" t="s">
        <v>85</v>
      </c>
      <c r="F541" s="31">
        <v>4</v>
      </c>
    </row>
    <row spans="1:6" s="31" customFormat="1" ht="15.75" customHeight="1" x14ac:dyDescent="0.2" outlineLevel="0" r="542">
      <c r="A542" s="31">
        <v>544</v>
      </c>
      <c r="B542" s="37" t="s">
        <v>11691</v>
      </c>
      <c r="C542" s="31">
        <v>2121</v>
      </c>
      <c r="D542" s="37" t="s">
        <v>96</v>
      </c>
      <c r="E542" s="37" t="s">
        <v>85</v>
      </c>
      <c r="F542" s="31">
        <v>10</v>
      </c>
    </row>
    <row spans="1:6" s="31" customFormat="1" ht="15.75" customHeight="1" x14ac:dyDescent="0.2" outlineLevel="0" r="543">
      <c r="A543" s="31">
        <v>545</v>
      </c>
      <c r="B543" s="37" t="s">
        <v>11692</v>
      </c>
      <c r="C543" s="31">
        <v>2761</v>
      </c>
      <c r="D543" s="37" t="s">
        <v>96</v>
      </c>
      <c r="E543" s="37" t="s">
        <v>85</v>
      </c>
      <c r="F543" s="31">
        <v>8</v>
      </c>
    </row>
    <row spans="1:6" s="31" customFormat="1" ht="15.75" customHeight="1" x14ac:dyDescent="0.2" outlineLevel="0" r="544">
      <c r="A544" s="31">
        <v>546</v>
      </c>
      <c r="B544" s="37" t="s">
        <v>11693</v>
      </c>
      <c r="C544" s="31">
        <v>2340</v>
      </c>
      <c r="D544" s="37" t="s">
        <v>96</v>
      </c>
      <c r="E544" s="37" t="s">
        <v>85</v>
      </c>
      <c r="F544" s="31">
        <v>2</v>
      </c>
    </row>
    <row spans="1:6" s="31" customFormat="1" ht="15.75" customHeight="1" x14ac:dyDescent="0.2" outlineLevel="0" r="545">
      <c r="A545" s="31">
        <v>547</v>
      </c>
      <c r="B545" s="37" t="s">
        <v>11694</v>
      </c>
      <c r="C545" s="31">
        <v>2745</v>
      </c>
      <c r="D545" s="37" t="s">
        <v>96</v>
      </c>
      <c r="E545" s="37" t="s">
        <v>85</v>
      </c>
      <c r="F545" s="31">
        <v>9</v>
      </c>
    </row>
    <row spans="1:6" s="31" customFormat="1" ht="15.75" customHeight="1" x14ac:dyDescent="0.2" outlineLevel="0" r="546">
      <c r="A546" s="31">
        <v>548</v>
      </c>
      <c r="B546" s="37" t="s">
        <v>11695</v>
      </c>
      <c r="C546" s="31">
        <v>4127</v>
      </c>
      <c r="D546" s="37" t="s">
        <v>84</v>
      </c>
      <c r="E546" s="37" t="s">
        <v>85</v>
      </c>
      <c r="F546" s="31">
        <v>7</v>
      </c>
    </row>
    <row spans="1:6" s="31" customFormat="1" ht="15.75" customHeight="1" x14ac:dyDescent="0.2" outlineLevel="0" r="547">
      <c r="A547" s="31">
        <v>549</v>
      </c>
      <c r="B547" s="37" t="s">
        <v>11696</v>
      </c>
      <c r="C547" s="31">
        <v>2716</v>
      </c>
      <c r="D547" s="37" t="s">
        <v>96</v>
      </c>
      <c r="E547" s="37" t="s">
        <v>85</v>
      </c>
      <c r="F547" s="31">
        <v>1</v>
      </c>
    </row>
    <row spans="1:6" s="31" customFormat="1" ht="15.75" customHeight="1" x14ac:dyDescent="0.2" outlineLevel="0" r="548">
      <c r="A548" s="31">
        <v>550</v>
      </c>
      <c r="B548" s="37" t="s">
        <v>11697</v>
      </c>
      <c r="C548" s="31">
        <v>3168</v>
      </c>
      <c r="D548" s="37" t="s">
        <v>11598</v>
      </c>
      <c r="E548" s="37" t="s">
        <v>85</v>
      </c>
      <c r="F548" s="31">
        <v>6</v>
      </c>
    </row>
    <row spans="1:6" s="31" customFormat="1" ht="15.75" customHeight="1" x14ac:dyDescent="0.2" outlineLevel="0" r="549">
      <c r="A549" s="31">
        <v>551</v>
      </c>
      <c r="B549" s="37" t="s">
        <v>11698</v>
      </c>
      <c r="C549" s="31">
        <v>3076</v>
      </c>
      <c r="D549" s="37" t="s">
        <v>11598</v>
      </c>
      <c r="E549" s="37" t="s">
        <v>85</v>
      </c>
      <c r="F549" s="31">
        <v>7</v>
      </c>
    </row>
    <row spans="1:6" s="31" customFormat="1" ht="15.75" customHeight="1" x14ac:dyDescent="0.2" outlineLevel="0" r="550">
      <c r="A550" s="31">
        <v>552</v>
      </c>
      <c r="B550" s="37" t="s">
        <v>11699</v>
      </c>
      <c r="C550" s="31">
        <v>2750</v>
      </c>
      <c r="D550" s="37" t="s">
        <v>96</v>
      </c>
      <c r="E550" s="37" t="s">
        <v>85</v>
      </c>
      <c r="F550" s="31">
        <v>9</v>
      </c>
    </row>
    <row spans="1:6" s="31" customFormat="1" ht="15.75" customHeight="1" x14ac:dyDescent="0.2" outlineLevel="0" r="551">
      <c r="A551" s="31">
        <v>553</v>
      </c>
      <c r="B551" s="37" t="s">
        <v>11700</v>
      </c>
      <c r="C551" s="31">
        <v>2166</v>
      </c>
      <c r="D551" s="37" t="s">
        <v>96</v>
      </c>
      <c r="E551" s="37" t="s">
        <v>85</v>
      </c>
      <c r="F551" s="31">
        <v>7</v>
      </c>
    </row>
    <row spans="1:6" s="31" customFormat="1" ht="15.75" customHeight="1" x14ac:dyDescent="0.2" outlineLevel="0" r="552">
      <c r="A552" s="31">
        <v>554</v>
      </c>
      <c r="B552" s="37" t="s">
        <v>11701</v>
      </c>
      <c r="C552" s="31">
        <v>2031</v>
      </c>
      <c r="D552" s="37" t="s">
        <v>96</v>
      </c>
      <c r="E552" s="37" t="s">
        <v>85</v>
      </c>
      <c r="F552" s="31">
        <v>9</v>
      </c>
    </row>
    <row spans="1:6" s="31" customFormat="1" ht="15.75" customHeight="1" x14ac:dyDescent="0.2" outlineLevel="0" r="553">
      <c r="A553" s="31">
        <v>555</v>
      </c>
      <c r="B553" s="37" t="s">
        <v>11702</v>
      </c>
      <c r="C553" s="31">
        <v>3564</v>
      </c>
      <c r="D553" s="37" t="s">
        <v>11598</v>
      </c>
      <c r="E553" s="37" t="s">
        <v>85</v>
      </c>
      <c r="F553" s="31">
        <v>4</v>
      </c>
    </row>
    <row spans="1:6" s="31" customFormat="1" ht="15.75" customHeight="1" x14ac:dyDescent="0.2" outlineLevel="0" r="554">
      <c r="A554" s="31">
        <v>556</v>
      </c>
      <c r="B554" s="37" t="s">
        <v>11703</v>
      </c>
      <c r="C554" s="31">
        <v>2478</v>
      </c>
      <c r="D554" s="37" t="s">
        <v>96</v>
      </c>
      <c r="E554" s="37" t="s">
        <v>85</v>
      </c>
      <c r="F554" s="31">
        <v>8</v>
      </c>
    </row>
    <row spans="1:6" s="31" customFormat="1" ht="15.75" customHeight="1" x14ac:dyDescent="0.2" outlineLevel="0" r="555">
      <c r="A555" s="31">
        <v>557</v>
      </c>
      <c r="B555" s="37" t="s">
        <v>11704</v>
      </c>
      <c r="C555" s="31">
        <v>4127</v>
      </c>
      <c r="D555" s="37" t="s">
        <v>84</v>
      </c>
      <c r="E555" s="37" t="s">
        <v>85</v>
      </c>
      <c r="F555" s="31">
        <v>2</v>
      </c>
    </row>
    <row spans="1:6" s="31" customFormat="1" ht="15.75" customHeight="1" x14ac:dyDescent="0.2" outlineLevel="0" r="556">
      <c r="A556" s="31">
        <v>558</v>
      </c>
      <c r="B556" s="37" t="s">
        <v>11705</v>
      </c>
      <c r="C556" s="31">
        <v>3016</v>
      </c>
      <c r="D556" s="37" t="s">
        <v>11598</v>
      </c>
      <c r="E556" s="37" t="s">
        <v>85</v>
      </c>
      <c r="F556" s="31">
        <v>7</v>
      </c>
    </row>
    <row spans="1:6" s="31" customFormat="1" ht="15.75" customHeight="1" x14ac:dyDescent="0.2" outlineLevel="0" r="557">
      <c r="A557" s="31">
        <v>559</v>
      </c>
      <c r="B557" s="37" t="s">
        <v>11706</v>
      </c>
      <c r="C557" s="31">
        <v>2116</v>
      </c>
      <c r="D557" s="37" t="s">
        <v>96</v>
      </c>
      <c r="E557" s="37" t="s">
        <v>85</v>
      </c>
      <c r="F557" s="31">
        <v>10</v>
      </c>
    </row>
    <row spans="1:6" s="31" customFormat="1" ht="15.75" customHeight="1" x14ac:dyDescent="0.2" outlineLevel="0" r="558">
      <c r="A558" s="31">
        <v>560</v>
      </c>
      <c r="B558" s="37" t="s">
        <v>11707</v>
      </c>
      <c r="C558" s="31">
        <v>3356</v>
      </c>
      <c r="D558" s="37" t="s">
        <v>11598</v>
      </c>
      <c r="E558" s="37" t="s">
        <v>85</v>
      </c>
      <c r="F558" s="31">
        <v>1</v>
      </c>
    </row>
    <row spans="1:6" s="31" customFormat="1" ht="15.75" customHeight="1" x14ac:dyDescent="0.2" outlineLevel="0" r="559">
      <c r="A559" s="31">
        <v>561</v>
      </c>
      <c r="B559" s="37" t="s">
        <v>11708</v>
      </c>
      <c r="C559" s="31">
        <v>2560</v>
      </c>
      <c r="D559" s="37" t="s">
        <v>96</v>
      </c>
      <c r="E559" s="37" t="s">
        <v>85</v>
      </c>
      <c r="F559" s="31">
        <v>8</v>
      </c>
    </row>
    <row spans="1:6" s="31" customFormat="1" ht="15.75" customHeight="1" x14ac:dyDescent="0.2" outlineLevel="0" r="560">
      <c r="A560" s="31">
        <v>562</v>
      </c>
      <c r="B560" s="37" t="s">
        <v>11709</v>
      </c>
      <c r="C560" s="31">
        <v>4680</v>
      </c>
      <c r="D560" s="37" t="s">
        <v>84</v>
      </c>
      <c r="E560" s="37" t="s">
        <v>85</v>
      </c>
      <c r="F560" s="31">
        <v>3</v>
      </c>
    </row>
    <row spans="1:6" s="31" customFormat="1" ht="15.75" customHeight="1" x14ac:dyDescent="0.2" outlineLevel="0" r="561">
      <c r="A561" s="31">
        <v>563</v>
      </c>
      <c r="B561" s="37" t="s">
        <v>11710</v>
      </c>
      <c r="C561" s="31">
        <v>4740</v>
      </c>
      <c r="D561" s="37" t="s">
        <v>84</v>
      </c>
      <c r="E561" s="37" t="s">
        <v>85</v>
      </c>
      <c r="F561" s="31">
        <v>5</v>
      </c>
    </row>
    <row spans="1:6" s="31" customFormat="1" ht="15.75" customHeight="1" x14ac:dyDescent="0.2" outlineLevel="0" r="562">
      <c r="A562" s="31">
        <v>564</v>
      </c>
      <c r="B562" s="37" t="s">
        <v>11711</v>
      </c>
      <c r="C562" s="31">
        <v>2760</v>
      </c>
      <c r="D562" s="37" t="s">
        <v>96</v>
      </c>
      <c r="E562" s="37" t="s">
        <v>85</v>
      </c>
      <c r="F562" s="31">
        <v>9</v>
      </c>
    </row>
    <row spans="1:6" s="31" customFormat="1" ht="15.75" customHeight="1" x14ac:dyDescent="0.2" outlineLevel="0" r="563">
      <c r="A563" s="31">
        <v>565</v>
      </c>
      <c r="B563" s="37" t="s">
        <v>11712</v>
      </c>
      <c r="C563" s="31">
        <v>2065</v>
      </c>
      <c r="D563" s="37" t="s">
        <v>96</v>
      </c>
      <c r="E563" s="37" t="s">
        <v>85</v>
      </c>
      <c r="F563" s="31">
        <v>8</v>
      </c>
    </row>
    <row spans="1:6" s="31" customFormat="1" ht="15.75" customHeight="1" x14ac:dyDescent="0.2" outlineLevel="0" r="564">
      <c r="A564" s="31">
        <v>566</v>
      </c>
      <c r="B564" s="37" t="s">
        <v>11713</v>
      </c>
      <c r="C564" s="31">
        <v>2230</v>
      </c>
      <c r="D564" s="37" t="s">
        <v>96</v>
      </c>
      <c r="E564" s="37" t="s">
        <v>85</v>
      </c>
      <c r="F564" s="31">
        <v>12</v>
      </c>
    </row>
    <row spans="1:6" s="31" customFormat="1" ht="15.75" customHeight="1" x14ac:dyDescent="0.2" outlineLevel="0" r="565">
      <c r="A565" s="31">
        <v>567</v>
      </c>
      <c r="B565" s="37" t="s">
        <v>11714</v>
      </c>
      <c r="C565" s="31">
        <v>2087</v>
      </c>
      <c r="D565" s="37" t="s">
        <v>96</v>
      </c>
      <c r="E565" s="37" t="s">
        <v>85</v>
      </c>
      <c r="F565" s="31">
        <v>11</v>
      </c>
    </row>
    <row spans="1:6" s="31" customFormat="1" ht="15.75" customHeight="1" x14ac:dyDescent="0.2" outlineLevel="0" r="566">
      <c r="A566" s="31">
        <v>568</v>
      </c>
      <c r="B566" s="37" t="s">
        <v>11715</v>
      </c>
      <c r="C566" s="31">
        <v>4505</v>
      </c>
      <c r="D566" s="37" t="s">
        <v>84</v>
      </c>
      <c r="E566" s="37" t="s">
        <v>85</v>
      </c>
      <c r="F566" s="31">
        <v>8</v>
      </c>
    </row>
    <row spans="1:6" s="31" customFormat="1" ht="15.75" customHeight="1" x14ac:dyDescent="0.2" outlineLevel="0" r="567">
      <c r="A567" s="31">
        <v>569</v>
      </c>
      <c r="B567" s="37" t="s">
        <v>11716</v>
      </c>
      <c r="C567" s="31">
        <v>2630</v>
      </c>
      <c r="D567" s="37" t="s">
        <v>96</v>
      </c>
      <c r="E567" s="37" t="s">
        <v>85</v>
      </c>
      <c r="F567" s="31">
        <v>2</v>
      </c>
    </row>
    <row spans="1:6" s="31" customFormat="1" ht="15.75" customHeight="1" x14ac:dyDescent="0.2" outlineLevel="0" r="568">
      <c r="A568" s="31">
        <v>570</v>
      </c>
      <c r="B568" s="37" t="s">
        <v>11717</v>
      </c>
      <c r="C568" s="31">
        <v>2225</v>
      </c>
      <c r="D568" s="37" t="s">
        <v>96</v>
      </c>
      <c r="E568" s="37" t="s">
        <v>85</v>
      </c>
      <c r="F568" s="31">
        <v>10</v>
      </c>
    </row>
    <row spans="1:6" s="31" customFormat="1" ht="15.75" customHeight="1" x14ac:dyDescent="0.2" outlineLevel="0" r="569">
      <c r="A569" s="31">
        <v>571</v>
      </c>
      <c r="B569" s="37" t="s">
        <v>11718</v>
      </c>
      <c r="C569" s="31">
        <v>3121</v>
      </c>
      <c r="D569" s="37" t="s">
        <v>11598</v>
      </c>
      <c r="E569" s="37" t="s">
        <v>85</v>
      </c>
      <c r="F569" s="31">
        <v>10</v>
      </c>
    </row>
    <row spans="1:6" s="31" customFormat="1" ht="15.75" customHeight="1" x14ac:dyDescent="0.2" outlineLevel="0" r="570">
      <c r="A570" s="31">
        <v>572</v>
      </c>
      <c r="B570" s="37" t="s">
        <v>11719</v>
      </c>
      <c r="C570" s="31">
        <v>3013</v>
      </c>
      <c r="D570" s="37" t="s">
        <v>11598</v>
      </c>
      <c r="E570" s="37" t="s">
        <v>85</v>
      </c>
      <c r="F570" s="31">
        <v>10</v>
      </c>
    </row>
    <row spans="1:6" s="31" customFormat="1" ht="15.75" customHeight="1" x14ac:dyDescent="0.2" outlineLevel="0" r="571">
      <c r="A571" s="31">
        <v>573</v>
      </c>
      <c r="B571" s="37" t="s">
        <v>11720</v>
      </c>
      <c r="C571" s="31">
        <v>3136</v>
      </c>
      <c r="D571" s="37" t="s">
        <v>11598</v>
      </c>
      <c r="E571" s="37" t="s">
        <v>85</v>
      </c>
      <c r="F571" s="31">
        <v>8</v>
      </c>
    </row>
    <row spans="1:6" s="31" customFormat="1" ht="15.75" customHeight="1" x14ac:dyDescent="0.2" outlineLevel="0" r="572">
      <c r="A572" s="31">
        <v>574</v>
      </c>
      <c r="B572" s="37" t="s">
        <v>11721</v>
      </c>
      <c r="C572" s="31">
        <v>2111</v>
      </c>
      <c r="D572" s="37" t="s">
        <v>96</v>
      </c>
      <c r="E572" s="37" t="s">
        <v>85</v>
      </c>
      <c r="F572" s="31">
        <v>12</v>
      </c>
    </row>
    <row spans="1:6" s="31" customFormat="1" ht="15.75" customHeight="1" x14ac:dyDescent="0.2" outlineLevel="0" r="573">
      <c r="A573" s="31">
        <v>575</v>
      </c>
      <c r="B573" s="37" t="s">
        <v>11722</v>
      </c>
      <c r="C573" s="31">
        <v>2209</v>
      </c>
      <c r="D573" s="37" t="s">
        <v>96</v>
      </c>
      <c r="E573" s="37" t="s">
        <v>85</v>
      </c>
      <c r="F573" s="31">
        <v>11</v>
      </c>
    </row>
    <row spans="1:6" s="31" customFormat="1" ht="15.75" customHeight="1" x14ac:dyDescent="0.2" outlineLevel="0" r="574">
      <c r="A574" s="31">
        <v>576</v>
      </c>
      <c r="B574" s="37" t="s">
        <v>11723</v>
      </c>
      <c r="C574" s="31">
        <v>2106</v>
      </c>
      <c r="D574" s="37" t="s">
        <v>96</v>
      </c>
      <c r="E574" s="37" t="s">
        <v>85</v>
      </c>
      <c r="F574" s="31">
        <v>10</v>
      </c>
    </row>
    <row spans="1:6" s="31" customFormat="1" ht="15.75" customHeight="1" x14ac:dyDescent="0.2" outlineLevel="0" r="575">
      <c r="A575" s="31">
        <v>577</v>
      </c>
      <c r="B575" s="37" t="s">
        <v>11724</v>
      </c>
      <c r="C575" s="31">
        <v>3930</v>
      </c>
      <c r="D575" s="37" t="s">
        <v>11598</v>
      </c>
      <c r="E575" s="37" t="s">
        <v>85</v>
      </c>
      <c r="F575" s="31">
        <v>8</v>
      </c>
    </row>
    <row spans="1:6" s="31" customFormat="1" ht="15.75" customHeight="1" x14ac:dyDescent="0.2" outlineLevel="0" r="576">
      <c r="A576" s="31">
        <v>578</v>
      </c>
      <c r="B576" s="37" t="s">
        <v>11725</v>
      </c>
      <c r="C576" s="31">
        <v>3182</v>
      </c>
      <c r="D576" s="37" t="s">
        <v>11598</v>
      </c>
      <c r="E576" s="37" t="s">
        <v>85</v>
      </c>
      <c r="F576" s="31">
        <v>10</v>
      </c>
    </row>
    <row spans="1:6" s="31" customFormat="1" ht="15.75" customHeight="1" x14ac:dyDescent="0.2" outlineLevel="0" r="577">
      <c r="A577" s="31">
        <v>579</v>
      </c>
      <c r="B577" s="37" t="s">
        <v>11726</v>
      </c>
      <c r="C577" s="31">
        <v>2097</v>
      </c>
      <c r="D577" s="37" t="s">
        <v>96</v>
      </c>
      <c r="E577" s="37" t="s">
        <v>85</v>
      </c>
      <c r="F577" s="31">
        <v>10</v>
      </c>
    </row>
    <row spans="1:6" s="31" customFormat="1" ht="15.75" customHeight="1" x14ac:dyDescent="0.2" outlineLevel="0" r="578">
      <c r="A578" s="31">
        <v>580</v>
      </c>
      <c r="B578" s="37" t="s">
        <v>11727</v>
      </c>
      <c r="C578" s="31">
        <v>2287</v>
      </c>
      <c r="D578" s="37" t="s">
        <v>96</v>
      </c>
      <c r="E578" s="37" t="s">
        <v>85</v>
      </c>
      <c r="F578" s="31">
        <v>7</v>
      </c>
    </row>
    <row spans="1:6" s="31" customFormat="1" ht="15.75" customHeight="1" x14ac:dyDescent="0.2" outlineLevel="0" r="579">
      <c r="A579" s="31">
        <v>581</v>
      </c>
      <c r="B579" s="37" t="s">
        <v>11728</v>
      </c>
      <c r="C579" s="31">
        <v>2291</v>
      </c>
      <c r="D579" s="37" t="s">
        <v>96</v>
      </c>
      <c r="E579" s="37" t="s">
        <v>85</v>
      </c>
      <c r="F579" s="31">
        <v>9</v>
      </c>
    </row>
    <row spans="1:6" s="31" customFormat="1" ht="15.75" customHeight="1" x14ac:dyDescent="0.2" outlineLevel="0" r="580">
      <c r="A580" s="31">
        <v>582</v>
      </c>
      <c r="B580" s="37" t="s">
        <v>11729</v>
      </c>
      <c r="C580" s="31">
        <v>2283</v>
      </c>
      <c r="D580" s="37" t="s">
        <v>96</v>
      </c>
      <c r="E580" s="37" t="s">
        <v>85</v>
      </c>
      <c r="F580" s="31">
        <v>4</v>
      </c>
    </row>
    <row spans="1:6" s="31" customFormat="1" ht="15.75" customHeight="1" x14ac:dyDescent="0.2" outlineLevel="0" r="581">
      <c r="A581" s="31">
        <v>583</v>
      </c>
      <c r="B581" s="37" t="s">
        <v>11730</v>
      </c>
      <c r="C581" s="31">
        <v>2305</v>
      </c>
      <c r="D581" s="37" t="s">
        <v>96</v>
      </c>
      <c r="E581" s="37" t="s">
        <v>85</v>
      </c>
      <c r="F581" s="31">
        <v>7</v>
      </c>
    </row>
    <row spans="1:6" s="31" customFormat="1" ht="15.75" customHeight="1" x14ac:dyDescent="0.2" outlineLevel="0" r="582">
      <c r="A582" s="31">
        <v>584</v>
      </c>
      <c r="B582" s="37" t="s">
        <v>11731</v>
      </c>
      <c r="C582" s="31">
        <v>2300</v>
      </c>
      <c r="D582" s="37" t="s">
        <v>96</v>
      </c>
      <c r="E582" s="37" t="s">
        <v>85</v>
      </c>
      <c r="F582" s="31">
        <v>10</v>
      </c>
    </row>
    <row spans="1:6" s="31" customFormat="1" ht="15.75" customHeight="1" x14ac:dyDescent="0.2" outlineLevel="0" r="583">
      <c r="A583" s="31">
        <v>585</v>
      </c>
      <c r="B583" s="37" t="s">
        <v>11732</v>
      </c>
      <c r="C583" s="31">
        <v>4179</v>
      </c>
      <c r="D583" s="37" t="s">
        <v>84</v>
      </c>
      <c r="E583" s="37" t="s">
        <v>85</v>
      </c>
      <c r="F583" s="31">
        <v>4</v>
      </c>
    </row>
    <row spans="1:6" s="31" customFormat="1" ht="15.75" customHeight="1" x14ac:dyDescent="0.2" outlineLevel="0" r="584">
      <c r="A584" s="31">
        <v>586</v>
      </c>
      <c r="B584" s="37" t="s">
        <v>11733</v>
      </c>
      <c r="C584" s="31">
        <v>2539</v>
      </c>
      <c r="D584" s="37" t="s">
        <v>96</v>
      </c>
      <c r="E584" s="37" t="s">
        <v>85</v>
      </c>
      <c r="F584" s="31">
        <v>9</v>
      </c>
    </row>
    <row spans="1:6" s="31" customFormat="1" ht="15.75" customHeight="1" x14ac:dyDescent="0.2" outlineLevel="0" r="585">
      <c r="A585" s="31">
        <v>587</v>
      </c>
      <c r="B585" s="37" t="s">
        <v>11734</v>
      </c>
      <c r="C585" s="31">
        <v>3207</v>
      </c>
      <c r="D585" s="37" t="s">
        <v>11598</v>
      </c>
      <c r="E585" s="37" t="s">
        <v>85</v>
      </c>
      <c r="F585" s="31">
        <v>8</v>
      </c>
    </row>
    <row spans="1:6" s="31" customFormat="1" ht="15.75" customHeight="1" x14ac:dyDescent="0.2" outlineLevel="0" r="586">
      <c r="A586" s="31">
        <v>588</v>
      </c>
      <c r="B586" s="37" t="s">
        <v>11735</v>
      </c>
      <c r="C586" s="31">
        <v>2630</v>
      </c>
      <c r="D586" s="37" t="s">
        <v>96</v>
      </c>
      <c r="E586" s="37" t="s">
        <v>85</v>
      </c>
      <c r="F586" s="31">
        <v>1</v>
      </c>
    </row>
    <row spans="1:6" s="31" customFormat="1" ht="15.75" customHeight="1" x14ac:dyDescent="0.2" outlineLevel="0" r="587">
      <c r="A587" s="31">
        <v>589</v>
      </c>
      <c r="B587" s="37" t="s">
        <v>11736</v>
      </c>
      <c r="C587" s="31">
        <v>2154</v>
      </c>
      <c r="D587" s="37" t="s">
        <v>96</v>
      </c>
      <c r="E587" s="37" t="s">
        <v>85</v>
      </c>
      <c r="F587" s="31">
        <v>11</v>
      </c>
    </row>
    <row spans="1:6" s="31" customFormat="1" ht="15.75" customHeight="1" x14ac:dyDescent="0.2" outlineLevel="0" r="588">
      <c r="A588" s="31">
        <v>590</v>
      </c>
      <c r="B588" s="37" t="s">
        <v>11737</v>
      </c>
      <c r="C588" s="31">
        <v>2036</v>
      </c>
      <c r="D588" s="37" t="s">
        <v>96</v>
      </c>
      <c r="E588" s="37" t="s">
        <v>85</v>
      </c>
      <c r="F588" s="31">
        <v>11</v>
      </c>
    </row>
    <row spans="1:6" s="31" customFormat="1" ht="15.75" customHeight="1" x14ac:dyDescent="0.2" outlineLevel="0" r="589">
      <c r="A589" s="31">
        <v>591</v>
      </c>
      <c r="B589" s="37" t="s">
        <v>11738</v>
      </c>
      <c r="C589" s="31">
        <v>2133</v>
      </c>
      <c r="D589" s="37" t="s">
        <v>96</v>
      </c>
      <c r="E589" s="37" t="s">
        <v>85</v>
      </c>
      <c r="F589" s="31">
        <v>11</v>
      </c>
    </row>
    <row spans="1:6" s="31" customFormat="1" ht="15.75" customHeight="1" x14ac:dyDescent="0.2" outlineLevel="0" r="590">
      <c r="A590" s="31">
        <v>592</v>
      </c>
      <c r="B590" s="37" t="s">
        <v>11739</v>
      </c>
      <c r="C590" s="31">
        <v>4300</v>
      </c>
      <c r="D590" s="37" t="s">
        <v>84</v>
      </c>
      <c r="E590" s="37" t="s">
        <v>85</v>
      </c>
      <c r="F590" s="31">
        <v>8</v>
      </c>
    </row>
    <row spans="1:6" s="31" customFormat="1" ht="15.75" customHeight="1" x14ac:dyDescent="0.2" outlineLevel="0" r="591">
      <c r="A591" s="31">
        <v>593</v>
      </c>
      <c r="B591" s="37" t="s">
        <v>11740</v>
      </c>
      <c r="C591" s="31">
        <v>2340</v>
      </c>
      <c r="D591" s="37" t="s">
        <v>96</v>
      </c>
      <c r="E591" s="37" t="s">
        <v>85</v>
      </c>
      <c r="F591" s="31">
        <v>4</v>
      </c>
    </row>
    <row spans="1:6" s="31" customFormat="1" ht="15.75" customHeight="1" x14ac:dyDescent="0.2" outlineLevel="0" r="592">
      <c r="A592" s="31">
        <v>594</v>
      </c>
      <c r="B592" s="37" t="s">
        <v>11741</v>
      </c>
      <c r="C592" s="31">
        <v>2010</v>
      </c>
      <c r="D592" s="37" t="s">
        <v>96</v>
      </c>
      <c r="E592" s="37" t="s">
        <v>85</v>
      </c>
      <c r="F592" s="31">
        <v>9</v>
      </c>
    </row>
    <row spans="1:6" s="31" customFormat="1" ht="15.75" customHeight="1" x14ac:dyDescent="0.2" outlineLevel="0" r="593">
      <c r="A593" s="31">
        <v>595</v>
      </c>
      <c r="B593" s="37" t="s">
        <v>11742</v>
      </c>
      <c r="C593" s="31">
        <v>4305</v>
      </c>
      <c r="D593" s="37" t="s">
        <v>84</v>
      </c>
      <c r="E593" s="37" t="s">
        <v>85</v>
      </c>
      <c r="F593" s="31">
        <v>4</v>
      </c>
    </row>
    <row spans="1:6" s="31" customFormat="1" ht="15.75" customHeight="1" x14ac:dyDescent="0.2" outlineLevel="0" r="594">
      <c r="A594" s="31">
        <v>596</v>
      </c>
      <c r="B594" s="37" t="s">
        <v>11743</v>
      </c>
      <c r="C594" s="31">
        <v>4340</v>
      </c>
      <c r="D594" s="37" t="s">
        <v>84</v>
      </c>
      <c r="E594" s="37" t="s">
        <v>85</v>
      </c>
      <c r="F594" s="31">
        <v>2</v>
      </c>
    </row>
    <row spans="1:6" s="31" customFormat="1" ht="15.75" customHeight="1" x14ac:dyDescent="0.2" outlineLevel="0" r="595">
      <c r="A595" s="31">
        <v>597</v>
      </c>
      <c r="B595" s="37" t="s">
        <v>11744</v>
      </c>
      <c r="C595" s="31">
        <v>3137</v>
      </c>
      <c r="D595" s="37" t="s">
        <v>11598</v>
      </c>
      <c r="E595" s="37" t="s">
        <v>85</v>
      </c>
      <c r="F595" s="31">
        <v>7</v>
      </c>
    </row>
    <row spans="1:6" s="31" customFormat="1" ht="15.75" customHeight="1" x14ac:dyDescent="0.2" outlineLevel="0" r="596">
      <c r="A596" s="31">
        <v>598</v>
      </c>
      <c r="B596" s="37" t="s">
        <v>11745</v>
      </c>
      <c r="C596" s="31">
        <v>2075</v>
      </c>
      <c r="D596" s="37" t="s">
        <v>96</v>
      </c>
      <c r="E596" s="37" t="s">
        <v>85</v>
      </c>
      <c r="F596" s="31">
        <v>12</v>
      </c>
    </row>
    <row spans="1:6" s="31" customFormat="1" ht="15.75" customHeight="1" x14ac:dyDescent="0.2" outlineLevel="0" r="597">
      <c r="A597" s="31">
        <v>599</v>
      </c>
      <c r="B597" s="37" t="s">
        <v>11746</v>
      </c>
      <c r="C597" s="31">
        <v>3068</v>
      </c>
      <c r="D597" s="37" t="s">
        <v>11598</v>
      </c>
      <c r="E597" s="37" t="s">
        <v>85</v>
      </c>
      <c r="F597" s="31">
        <v>8</v>
      </c>
    </row>
    <row spans="1:6" s="31" customFormat="1" ht="15.75" customHeight="1" x14ac:dyDescent="0.2" outlineLevel="0" r="598">
      <c r="A598" s="31">
        <v>600</v>
      </c>
      <c r="B598" s="37" t="s">
        <v>11747</v>
      </c>
      <c r="C598" s="31">
        <v>2148</v>
      </c>
      <c r="D598" s="37" t="s">
        <v>96</v>
      </c>
      <c r="E598" s="37" t="s">
        <v>85</v>
      </c>
      <c r="F598" s="31">
        <v>8</v>
      </c>
    </row>
    <row spans="1:6" s="31" customFormat="1" ht="15.75" customHeight="1" x14ac:dyDescent="0.2" outlineLevel="0" r="599">
      <c r="A599" s="31">
        <v>601</v>
      </c>
      <c r="B599" s="37" t="s">
        <v>11748</v>
      </c>
      <c r="C599" s="31">
        <v>2539</v>
      </c>
      <c r="D599" s="37" t="s">
        <v>96</v>
      </c>
      <c r="E599" s="37" t="s">
        <v>85</v>
      </c>
      <c r="F599" s="31">
        <v>11</v>
      </c>
    </row>
    <row spans="1:6" s="31" customFormat="1" ht="15.75" customHeight="1" x14ac:dyDescent="0.2" outlineLevel="0" r="600">
      <c r="A600" s="31">
        <v>602</v>
      </c>
      <c r="B600" s="37" t="s">
        <v>11749</v>
      </c>
      <c r="C600" s="31">
        <v>4580</v>
      </c>
      <c r="D600" s="37" t="s">
        <v>84</v>
      </c>
      <c r="E600" s="37" t="s">
        <v>85</v>
      </c>
      <c r="F600" s="31">
        <v>3</v>
      </c>
    </row>
    <row spans="1:6" s="31" customFormat="1" ht="15.75" customHeight="1" x14ac:dyDescent="0.2" outlineLevel="0" r="601">
      <c r="A601" s="31">
        <v>603</v>
      </c>
      <c r="B601" s="37" t="s">
        <v>11750</v>
      </c>
      <c r="C601" s="31">
        <v>4300</v>
      </c>
      <c r="D601" s="37" t="s">
        <v>84</v>
      </c>
      <c r="E601" s="37" t="s">
        <v>85</v>
      </c>
      <c r="F601" s="31">
        <v>5</v>
      </c>
    </row>
    <row spans="1:6" s="31" customFormat="1" ht="15.75" customHeight="1" x14ac:dyDescent="0.2" outlineLevel="0" r="602">
      <c r="A602" s="31">
        <v>604</v>
      </c>
      <c r="B602" s="37" t="s">
        <v>11751</v>
      </c>
      <c r="C602" s="31">
        <v>2750</v>
      </c>
      <c r="D602" s="37" t="s">
        <v>96</v>
      </c>
      <c r="E602" s="37" t="s">
        <v>85</v>
      </c>
      <c r="F602" s="31">
        <v>8</v>
      </c>
    </row>
    <row spans="1:6" s="31" customFormat="1" ht="15.75" customHeight="1" x14ac:dyDescent="0.2" outlineLevel="0" r="603">
      <c r="A603" s="31">
        <v>605</v>
      </c>
      <c r="B603" s="37" t="s">
        <v>11752</v>
      </c>
      <c r="C603" s="31">
        <v>2761</v>
      </c>
      <c r="D603" s="37" t="s">
        <v>96</v>
      </c>
      <c r="E603" s="37" t="s">
        <v>85</v>
      </c>
      <c r="F603" s="31">
        <v>8</v>
      </c>
    </row>
    <row spans="1:6" s="31" customFormat="1" ht="15.75" customHeight="1" x14ac:dyDescent="0.2" outlineLevel="0" r="604">
      <c r="A604" s="31">
        <v>606</v>
      </c>
      <c r="B604" s="37" t="s">
        <v>11753</v>
      </c>
      <c r="C604" s="31">
        <v>2566</v>
      </c>
      <c r="D604" s="37" t="s">
        <v>96</v>
      </c>
      <c r="E604" s="37" t="s">
        <v>85</v>
      </c>
      <c r="F604" s="31">
        <v>8</v>
      </c>
    </row>
    <row spans="1:6" s="31" customFormat="1" ht="15.75" customHeight="1" x14ac:dyDescent="0.2" outlineLevel="0" r="605">
      <c r="A605" s="31">
        <v>607</v>
      </c>
      <c r="B605" s="37" t="s">
        <v>11754</v>
      </c>
      <c r="C605" s="31">
        <v>2041</v>
      </c>
      <c r="D605" s="37" t="s">
        <v>96</v>
      </c>
      <c r="E605" s="37" t="s">
        <v>85</v>
      </c>
      <c r="F605" s="31">
        <v>11</v>
      </c>
    </row>
    <row spans="1:6" s="31" customFormat="1" ht="15.75" customHeight="1" x14ac:dyDescent="0.2" outlineLevel="0" r="606">
      <c r="A606" s="31">
        <v>608</v>
      </c>
      <c r="B606" s="37" t="s">
        <v>11755</v>
      </c>
      <c r="C606" s="31">
        <v>4504</v>
      </c>
      <c r="D606" s="37" t="s">
        <v>84</v>
      </c>
      <c r="E606" s="37" t="s">
        <v>85</v>
      </c>
      <c r="F606" s="31">
        <v>6</v>
      </c>
    </row>
    <row spans="1:6" s="31" customFormat="1" ht="15.75" customHeight="1" x14ac:dyDescent="0.2" outlineLevel="0" r="607">
      <c r="A607" s="31">
        <v>609</v>
      </c>
      <c r="B607" s="37" t="s">
        <v>11756</v>
      </c>
      <c r="C607" s="31">
        <v>2176</v>
      </c>
      <c r="D607" s="37" t="s">
        <v>96</v>
      </c>
      <c r="E607" s="37" t="s">
        <v>85</v>
      </c>
      <c r="F607" s="31">
        <v>9</v>
      </c>
    </row>
    <row spans="1:6" s="31" customFormat="1" ht="15.75" customHeight="1" x14ac:dyDescent="0.2" outlineLevel="0" r="608">
      <c r="A608" s="31">
        <v>610</v>
      </c>
      <c r="B608" s="37" t="s">
        <v>11757</v>
      </c>
      <c r="C608" s="31">
        <v>2036</v>
      </c>
      <c r="D608" s="37" t="s">
        <v>96</v>
      </c>
      <c r="E608" s="37" t="s">
        <v>85</v>
      </c>
      <c r="F608" s="31">
        <v>6</v>
      </c>
    </row>
    <row spans="1:6" s="31" customFormat="1" ht="15.75" customHeight="1" x14ac:dyDescent="0.2" outlineLevel="0" r="609">
      <c r="A609" s="31">
        <v>611</v>
      </c>
      <c r="B609" s="37" t="s">
        <v>11758</v>
      </c>
      <c r="C609" s="31">
        <v>4551</v>
      </c>
      <c r="D609" s="37" t="s">
        <v>84</v>
      </c>
      <c r="E609" s="37" t="s">
        <v>85</v>
      </c>
      <c r="F609" s="31">
        <v>8</v>
      </c>
    </row>
    <row spans="1:6" s="31" customFormat="1" ht="15.75" customHeight="1" x14ac:dyDescent="0.2" outlineLevel="0" r="610">
      <c r="A610" s="31">
        <v>612</v>
      </c>
      <c r="B610" s="37" t="s">
        <v>11759</v>
      </c>
      <c r="C610" s="31">
        <v>2087</v>
      </c>
      <c r="D610" s="37" t="s">
        <v>96</v>
      </c>
      <c r="E610" s="37" t="s">
        <v>85</v>
      </c>
      <c r="F610" s="31">
        <v>11</v>
      </c>
    </row>
    <row spans="1:6" s="31" customFormat="1" ht="15.75" customHeight="1" x14ac:dyDescent="0.2" outlineLevel="0" r="611">
      <c r="A611" s="31">
        <v>613</v>
      </c>
      <c r="B611" s="37" t="s">
        <v>11760</v>
      </c>
      <c r="C611" s="31">
        <v>2212</v>
      </c>
      <c r="D611" s="37" t="s">
        <v>96</v>
      </c>
      <c r="E611" s="37" t="s">
        <v>85</v>
      </c>
      <c r="F611" s="31">
        <v>9</v>
      </c>
    </row>
    <row spans="1:6" s="31" customFormat="1" ht="15.75" customHeight="1" x14ac:dyDescent="0.2" outlineLevel="0" r="612">
      <c r="A612" s="31">
        <v>614</v>
      </c>
      <c r="B612" s="37" t="s">
        <v>11761</v>
      </c>
      <c r="C612" s="31">
        <v>2035</v>
      </c>
      <c r="D612" s="37" t="s">
        <v>96</v>
      </c>
      <c r="E612" s="37" t="s">
        <v>85</v>
      </c>
      <c r="F612" s="31">
        <v>11</v>
      </c>
    </row>
    <row spans="1:6" s="31" customFormat="1" ht="15.75" customHeight="1" x14ac:dyDescent="0.2" outlineLevel="0" r="613">
      <c r="A613" s="31">
        <v>615</v>
      </c>
      <c r="B613" s="37" t="s">
        <v>11762</v>
      </c>
      <c r="C613" s="31">
        <v>4120</v>
      </c>
      <c r="D613" s="37" t="s">
        <v>84</v>
      </c>
      <c r="E613" s="37" t="s">
        <v>85</v>
      </c>
      <c r="F613" s="31">
        <v>9</v>
      </c>
    </row>
    <row spans="1:6" s="31" customFormat="1" ht="15.75" customHeight="1" x14ac:dyDescent="0.2" outlineLevel="0" r="614">
      <c r="A614" s="31">
        <v>616</v>
      </c>
      <c r="B614" s="37" t="s">
        <v>11763</v>
      </c>
      <c r="C614" s="31">
        <v>2306</v>
      </c>
      <c r="D614" s="37" t="s">
        <v>96</v>
      </c>
      <c r="E614" s="37" t="s">
        <v>85</v>
      </c>
      <c r="F614" s="31">
        <v>4</v>
      </c>
    </row>
    <row spans="1:6" s="31" customFormat="1" ht="15.75" customHeight="1" x14ac:dyDescent="0.2" outlineLevel="0" r="615">
      <c r="A615" s="31">
        <v>617</v>
      </c>
      <c r="B615" s="37" t="s">
        <v>11764</v>
      </c>
      <c r="C615" s="31">
        <v>4075</v>
      </c>
      <c r="D615" s="37" t="s">
        <v>84</v>
      </c>
      <c r="E615" s="37" t="s">
        <v>85</v>
      </c>
      <c r="F615" s="31">
        <v>7</v>
      </c>
    </row>
    <row spans="1:6" s="31" customFormat="1" ht="15.75" customHeight="1" x14ac:dyDescent="0.2" outlineLevel="0" r="616">
      <c r="A616" s="31">
        <v>618</v>
      </c>
      <c r="B616" s="37" t="s">
        <v>11765</v>
      </c>
      <c r="C616" s="31">
        <v>3975</v>
      </c>
      <c r="D616" s="37" t="s">
        <v>11598</v>
      </c>
      <c r="E616" s="37" t="s">
        <v>85</v>
      </c>
      <c r="F616" s="31">
        <v>7</v>
      </c>
    </row>
    <row spans="1:6" s="31" customFormat="1" ht="15.75" customHeight="1" x14ac:dyDescent="0.2" outlineLevel="0" r="617">
      <c r="A617" s="31">
        <v>619</v>
      </c>
      <c r="B617" s="37" t="s">
        <v>11766</v>
      </c>
      <c r="C617" s="31">
        <v>2066</v>
      </c>
      <c r="D617" s="37" t="s">
        <v>96</v>
      </c>
      <c r="E617" s="37" t="s">
        <v>85</v>
      </c>
      <c r="F617" s="31">
        <v>9</v>
      </c>
    </row>
    <row spans="1:6" s="31" customFormat="1" ht="15.75" customHeight="1" x14ac:dyDescent="0.2" outlineLevel="0" r="618">
      <c r="A618" s="31">
        <v>620</v>
      </c>
      <c r="B618" s="37" t="s">
        <v>11767</v>
      </c>
      <c r="C618" s="31">
        <v>4114</v>
      </c>
      <c r="D618" s="37" t="s">
        <v>84</v>
      </c>
      <c r="E618" s="37" t="s">
        <v>85</v>
      </c>
      <c r="F618" s="31">
        <v>3</v>
      </c>
    </row>
    <row spans="1:6" s="31" customFormat="1" ht="15.75" customHeight="1" x14ac:dyDescent="0.2" outlineLevel="0" r="619">
      <c r="A619" s="31">
        <v>621</v>
      </c>
      <c r="B619" s="37" t="s">
        <v>11768</v>
      </c>
      <c r="C619" s="31">
        <v>2763</v>
      </c>
      <c r="D619" s="37" t="s">
        <v>96</v>
      </c>
      <c r="E619" s="37" t="s">
        <v>85</v>
      </c>
      <c r="F619" s="31">
        <v>7</v>
      </c>
    </row>
    <row spans="1:6" s="31" customFormat="1" ht="15.75" customHeight="1" x14ac:dyDescent="0.2" outlineLevel="0" r="620">
      <c r="A620" s="31">
        <v>622</v>
      </c>
      <c r="B620" s="37" t="s">
        <v>11769</v>
      </c>
      <c r="C620" s="31">
        <v>4341</v>
      </c>
      <c r="D620" s="37" t="s">
        <v>84</v>
      </c>
      <c r="E620" s="37" t="s">
        <v>85</v>
      </c>
      <c r="F620" s="31">
        <v>3</v>
      </c>
    </row>
    <row spans="1:6" s="31" customFormat="1" ht="15.75" customHeight="1" x14ac:dyDescent="0.2" outlineLevel="0" r="621">
      <c r="A621" s="31">
        <v>623</v>
      </c>
      <c r="B621" s="37" t="s">
        <v>11770</v>
      </c>
      <c r="C621" s="31">
        <v>4022</v>
      </c>
      <c r="D621" s="37" t="s">
        <v>84</v>
      </c>
      <c r="E621" s="37" t="s">
        <v>85</v>
      </c>
      <c r="F621" s="31">
        <v>3</v>
      </c>
    </row>
    <row spans="1:6" s="31" customFormat="1" ht="15.75" customHeight="1" x14ac:dyDescent="0.2" outlineLevel="0" r="622">
      <c r="A622" s="31">
        <v>624</v>
      </c>
      <c r="B622" s="37" t="s">
        <v>11771</v>
      </c>
      <c r="C622" s="31">
        <v>2168</v>
      </c>
      <c r="D622" s="37" t="s">
        <v>96</v>
      </c>
      <c r="E622" s="37" t="s">
        <v>85</v>
      </c>
      <c r="F622" s="31">
        <v>8</v>
      </c>
    </row>
    <row spans="1:6" s="31" customFormat="1" ht="15.75" customHeight="1" x14ac:dyDescent="0.2" outlineLevel="0" r="623">
      <c r="A623" s="31">
        <v>625</v>
      </c>
      <c r="B623" s="37" t="s">
        <v>11772</v>
      </c>
      <c r="C623" s="31">
        <v>4116</v>
      </c>
      <c r="D623" s="37" t="s">
        <v>84</v>
      </c>
      <c r="E623" s="37" t="s">
        <v>85</v>
      </c>
      <c r="F623" s="31">
        <v>7</v>
      </c>
    </row>
    <row spans="1:6" s="31" customFormat="1" ht="15.75" customHeight="1" x14ac:dyDescent="0.2" outlineLevel="0" r="624">
      <c r="A624" s="31">
        <v>626</v>
      </c>
      <c r="B624" s="37" t="s">
        <v>11773</v>
      </c>
      <c r="C624" s="31">
        <v>4178</v>
      </c>
      <c r="D624" s="37" t="s">
        <v>84</v>
      </c>
      <c r="E624" s="37" t="s">
        <v>85</v>
      </c>
      <c r="F624" s="31">
        <v>7</v>
      </c>
    </row>
    <row spans="1:6" s="31" customFormat="1" ht="15.75" customHeight="1" x14ac:dyDescent="0.2" outlineLevel="0" r="625">
      <c r="A625" s="31">
        <v>627</v>
      </c>
      <c r="B625" s="37" t="s">
        <v>11774</v>
      </c>
      <c r="C625" s="31">
        <v>4123</v>
      </c>
      <c r="D625" s="37" t="s">
        <v>84</v>
      </c>
      <c r="E625" s="37" t="s">
        <v>85</v>
      </c>
      <c r="F625" s="31">
        <v>5</v>
      </c>
    </row>
    <row spans="1:6" s="31" customFormat="1" ht="15.75" customHeight="1" x14ac:dyDescent="0.2" outlineLevel="0" r="626">
      <c r="A626" s="31">
        <v>628</v>
      </c>
      <c r="B626" s="37" t="s">
        <v>11775</v>
      </c>
      <c r="C626" s="31">
        <v>4132</v>
      </c>
      <c r="D626" s="37" t="s">
        <v>84</v>
      </c>
      <c r="E626" s="37" t="s">
        <v>85</v>
      </c>
      <c r="F626" s="31">
        <v>4</v>
      </c>
    </row>
    <row spans="1:6" s="31" customFormat="1" ht="15.75" customHeight="1" x14ac:dyDescent="0.2" outlineLevel="0" r="627">
      <c r="A627" s="31">
        <v>629</v>
      </c>
      <c r="B627" s="37" t="s">
        <v>11776</v>
      </c>
      <c r="C627" s="31">
        <v>4820</v>
      </c>
      <c r="D627" s="37" t="s">
        <v>84</v>
      </c>
      <c r="E627" s="37" t="s">
        <v>85</v>
      </c>
      <c r="F627" s="31">
        <v>1</v>
      </c>
    </row>
    <row spans="1:6" s="31" customFormat="1" ht="15.75" customHeight="1" x14ac:dyDescent="0.2" outlineLevel="0" r="628">
      <c r="A628" s="31">
        <v>630</v>
      </c>
      <c r="B628" s="37" t="s">
        <v>11777</v>
      </c>
      <c r="C628" s="31">
        <v>2153</v>
      </c>
      <c r="D628" s="37" t="s">
        <v>96</v>
      </c>
      <c r="E628" s="37" t="s">
        <v>85</v>
      </c>
      <c r="F628" s="31">
        <v>10</v>
      </c>
    </row>
    <row spans="1:6" s="31" customFormat="1" ht="15.75" customHeight="1" x14ac:dyDescent="0.2" outlineLevel="0" r="629">
      <c r="A629" s="31">
        <v>631</v>
      </c>
      <c r="B629" s="37" t="s">
        <v>11778</v>
      </c>
      <c r="C629" s="31">
        <v>3076</v>
      </c>
      <c r="D629" s="37" t="s">
        <v>11598</v>
      </c>
      <c r="E629" s="37" t="s">
        <v>85</v>
      </c>
      <c r="F629" s="31">
        <v>8</v>
      </c>
    </row>
    <row spans="1:6" s="31" customFormat="1" ht="15.75" customHeight="1" x14ac:dyDescent="0.2" outlineLevel="0" r="630">
      <c r="A630" s="31">
        <v>632</v>
      </c>
      <c r="B630" s="37" t="s">
        <v>11779</v>
      </c>
      <c r="C630" s="31">
        <v>3028</v>
      </c>
      <c r="D630" s="37" t="s">
        <v>11598</v>
      </c>
      <c r="E630" s="37" t="s">
        <v>85</v>
      </c>
      <c r="F630" s="31">
        <v>8</v>
      </c>
    </row>
    <row spans="1:6" s="31" customFormat="1" ht="15.75" customHeight="1" x14ac:dyDescent="0.2" outlineLevel="0" r="631">
      <c r="A631" s="31">
        <v>633</v>
      </c>
      <c r="B631" s="37" t="s">
        <v>11780</v>
      </c>
      <c r="C631" s="31">
        <v>4035</v>
      </c>
      <c r="D631" s="37" t="s">
        <v>84</v>
      </c>
      <c r="E631" s="37" t="s">
        <v>85</v>
      </c>
      <c r="F631" s="31">
        <v>8</v>
      </c>
    </row>
    <row spans="1:6" s="31" customFormat="1" ht="15.75" customHeight="1" x14ac:dyDescent="0.2" outlineLevel="0" r="632">
      <c r="A632" s="31">
        <v>634</v>
      </c>
      <c r="B632" s="37" t="s">
        <v>11781</v>
      </c>
      <c r="C632" s="31">
        <v>2326</v>
      </c>
      <c r="D632" s="37" t="s">
        <v>96</v>
      </c>
      <c r="E632" s="37" t="s">
        <v>85</v>
      </c>
      <c r="F632" s="31">
        <v>3</v>
      </c>
    </row>
    <row spans="1:6" s="31" customFormat="1" ht="15.75" customHeight="1" x14ac:dyDescent="0.2" outlineLevel="0" r="633">
      <c r="A633" s="31">
        <v>635</v>
      </c>
      <c r="B633" s="37" t="s">
        <v>11782</v>
      </c>
      <c r="C633" s="31">
        <v>2145</v>
      </c>
      <c r="D633" s="37" t="s">
        <v>96</v>
      </c>
      <c r="E633" s="37" t="s">
        <v>85</v>
      </c>
      <c r="F633" s="31">
        <v>8</v>
      </c>
    </row>
    <row spans="1:6" s="31" customFormat="1" ht="15.75" customHeight="1" x14ac:dyDescent="0.2" outlineLevel="0" r="634">
      <c r="A634" s="31">
        <v>636</v>
      </c>
      <c r="B634" s="37" t="s">
        <v>11783</v>
      </c>
      <c r="C634" s="31">
        <v>2747</v>
      </c>
      <c r="D634" s="37" t="s">
        <v>96</v>
      </c>
      <c r="E634" s="37" t="s">
        <v>85</v>
      </c>
      <c r="F634" s="31">
        <v>9</v>
      </c>
    </row>
    <row spans="1:6" s="31" customFormat="1" ht="15.75" customHeight="1" x14ac:dyDescent="0.2" outlineLevel="0" r="635">
      <c r="A635" s="31">
        <v>637</v>
      </c>
      <c r="B635" s="37" t="s">
        <v>11784</v>
      </c>
      <c r="C635" s="31">
        <v>2759</v>
      </c>
      <c r="D635" s="37" t="s">
        <v>96</v>
      </c>
      <c r="E635" s="37" t="s">
        <v>85</v>
      </c>
      <c r="F635" s="31">
        <v>8</v>
      </c>
    </row>
    <row spans="1:6" s="31" customFormat="1" ht="15.75" customHeight="1" x14ac:dyDescent="0.2" outlineLevel="0" r="636">
      <c r="A636" s="31">
        <v>638</v>
      </c>
      <c r="B636" s="37" t="s">
        <v>11785</v>
      </c>
      <c r="C636" s="31">
        <v>3429</v>
      </c>
      <c r="D636" s="37" t="s">
        <v>11598</v>
      </c>
      <c r="E636" s="37" t="s">
        <v>85</v>
      </c>
      <c r="F636" s="31">
        <v>6</v>
      </c>
    </row>
    <row spans="1:6" s="31" customFormat="1" ht="15.75" customHeight="1" x14ac:dyDescent="0.2" outlineLevel="0" r="637">
      <c r="A637" s="31">
        <v>639</v>
      </c>
      <c r="B637" s="37" t="s">
        <v>11786</v>
      </c>
      <c r="C637" s="31">
        <v>2148</v>
      </c>
      <c r="D637" s="37" t="s">
        <v>96</v>
      </c>
      <c r="E637" s="37" t="s">
        <v>85</v>
      </c>
      <c r="F637" s="31">
        <v>7</v>
      </c>
    </row>
    <row spans="1:6" s="31" customFormat="1" ht="15.75" customHeight="1" x14ac:dyDescent="0.2" outlineLevel="0" r="638">
      <c r="A638" s="31">
        <v>640</v>
      </c>
      <c r="B638" s="37" t="s">
        <v>11787</v>
      </c>
      <c r="C638" s="31">
        <v>2204</v>
      </c>
      <c r="D638" s="37" t="s">
        <v>96</v>
      </c>
      <c r="E638" s="37" t="s">
        <v>85</v>
      </c>
      <c r="F638" s="31">
        <v>9</v>
      </c>
    </row>
    <row spans="1:6" s="31" customFormat="1" ht="15.75" customHeight="1" x14ac:dyDescent="0.2" outlineLevel="0" r="639">
      <c r="A639" s="31">
        <v>641</v>
      </c>
      <c r="B639" s="37" t="s">
        <v>11788</v>
      </c>
      <c r="C639" s="31">
        <v>3337</v>
      </c>
      <c r="D639" s="37" t="s">
        <v>11598</v>
      </c>
      <c r="E639" s="37" t="s">
        <v>85</v>
      </c>
      <c r="F639" s="31">
        <v>6</v>
      </c>
    </row>
    <row spans="1:6" s="31" customFormat="1" ht="15.75" customHeight="1" x14ac:dyDescent="0.2" outlineLevel="0" r="640">
      <c r="A640" s="31">
        <v>642</v>
      </c>
      <c r="B640" s="37" t="s">
        <v>11789</v>
      </c>
      <c r="C640" s="31">
        <v>4218</v>
      </c>
      <c r="D640" s="37" t="s">
        <v>84</v>
      </c>
      <c r="E640" s="37" t="s">
        <v>85</v>
      </c>
      <c r="F640" s="31">
        <v>8</v>
      </c>
    </row>
    <row spans="1:6" s="31" customFormat="1" ht="15.75" customHeight="1" x14ac:dyDescent="0.2" outlineLevel="0" r="641">
      <c r="A641" s="31">
        <v>643</v>
      </c>
      <c r="B641" s="37" t="s">
        <v>11790</v>
      </c>
      <c r="C641" s="31">
        <v>3011</v>
      </c>
      <c r="D641" s="37" t="s">
        <v>11598</v>
      </c>
      <c r="E641" s="37" t="s">
        <v>85</v>
      </c>
      <c r="F641" s="31">
        <v>4</v>
      </c>
    </row>
    <row spans="1:6" s="31" customFormat="1" ht="15.75" customHeight="1" x14ac:dyDescent="0.2" outlineLevel="0" r="642">
      <c r="A642" s="31">
        <v>644</v>
      </c>
      <c r="B642" s="37" t="s">
        <v>11791</v>
      </c>
      <c r="C642" s="31">
        <v>2380</v>
      </c>
      <c r="D642" s="37" t="s">
        <v>96</v>
      </c>
      <c r="E642" s="37" t="s">
        <v>85</v>
      </c>
      <c r="F642" s="31">
        <v>1</v>
      </c>
    </row>
    <row spans="1:6" s="31" customFormat="1" ht="15.75" customHeight="1" x14ac:dyDescent="0.2" outlineLevel="0" r="643">
      <c r="A643" s="31">
        <v>645</v>
      </c>
      <c r="B643" s="37" t="s">
        <v>11792</v>
      </c>
      <c r="C643" s="31">
        <v>3015</v>
      </c>
      <c r="D643" s="37" t="s">
        <v>11598</v>
      </c>
      <c r="E643" s="37" t="s">
        <v>85</v>
      </c>
      <c r="F643" s="31">
        <v>10</v>
      </c>
    </row>
    <row spans="1:6" s="31" customFormat="1" ht="15.75" customHeight="1" x14ac:dyDescent="0.2" outlineLevel="0" r="644">
      <c r="A644" s="31">
        <v>646</v>
      </c>
      <c r="B644" s="37" t="s">
        <v>11793</v>
      </c>
      <c r="C644" s="31">
        <v>3564</v>
      </c>
      <c r="D644" s="37" t="s">
        <v>11598</v>
      </c>
      <c r="E644" s="37" t="s">
        <v>85</v>
      </c>
      <c r="F644" s="31">
        <v>2</v>
      </c>
    </row>
    <row spans="1:6" s="31" customFormat="1" ht="15.75" customHeight="1" x14ac:dyDescent="0.2" outlineLevel="0" r="645">
      <c r="A645" s="31">
        <v>647</v>
      </c>
      <c r="B645" s="37" t="s">
        <v>11794</v>
      </c>
      <c r="C645" s="31">
        <v>3171</v>
      </c>
      <c r="D645" s="37" t="s">
        <v>11598</v>
      </c>
      <c r="E645" s="37" t="s">
        <v>85</v>
      </c>
      <c r="F645" s="31">
        <v>9</v>
      </c>
    </row>
    <row spans="1:6" s="31" customFormat="1" ht="15.75" customHeight="1" x14ac:dyDescent="0.2" outlineLevel="0" r="646">
      <c r="A646" s="31">
        <v>648</v>
      </c>
      <c r="B646" s="37" t="s">
        <v>11795</v>
      </c>
      <c r="C646" s="31">
        <v>4551</v>
      </c>
      <c r="D646" s="37" t="s">
        <v>84</v>
      </c>
      <c r="E646" s="37" t="s">
        <v>85</v>
      </c>
      <c r="F646" s="31">
        <v>7</v>
      </c>
    </row>
    <row spans="1:6" s="31" customFormat="1" ht="15.75" customHeight="1" x14ac:dyDescent="0.2" outlineLevel="0" r="647">
      <c r="A647" s="31">
        <v>649</v>
      </c>
      <c r="B647" s="37" t="s">
        <v>11796</v>
      </c>
      <c r="C647" s="31">
        <v>2560</v>
      </c>
      <c r="D647" s="37" t="s">
        <v>96</v>
      </c>
      <c r="E647" s="37" t="s">
        <v>85</v>
      </c>
      <c r="F647" s="31">
        <v>8</v>
      </c>
    </row>
    <row spans="1:6" s="31" customFormat="1" ht="15.75" customHeight="1" x14ac:dyDescent="0.2" outlineLevel="0" r="648">
      <c r="A648" s="31">
        <v>650</v>
      </c>
      <c r="B648" s="37" t="s">
        <v>11797</v>
      </c>
      <c r="C648" s="31">
        <v>2565</v>
      </c>
      <c r="D648" s="37" t="s">
        <v>96</v>
      </c>
      <c r="E648" s="37" t="s">
        <v>85</v>
      </c>
      <c r="F648" s="31">
        <v>7</v>
      </c>
    </row>
    <row spans="1:6" s="31" customFormat="1" ht="15.75" customHeight="1" x14ac:dyDescent="0.2" outlineLevel="0" r="649">
      <c r="A649" s="31">
        <v>651</v>
      </c>
      <c r="B649" s="37" t="s">
        <v>11798</v>
      </c>
      <c r="C649" s="31">
        <v>2035</v>
      </c>
      <c r="D649" s="37" t="s">
        <v>96</v>
      </c>
      <c r="E649" s="37" t="s">
        <v>85</v>
      </c>
      <c r="F649" s="31">
        <v>12</v>
      </c>
    </row>
    <row spans="1:6" s="31" customFormat="1" ht="15.75" customHeight="1" x14ac:dyDescent="0.2" outlineLevel="0" r="650">
      <c r="A650" s="31">
        <v>652</v>
      </c>
      <c r="B650" s="37" t="s">
        <v>11799</v>
      </c>
      <c r="C650" s="31">
        <v>3850</v>
      </c>
      <c r="D650" s="37" t="s">
        <v>11598</v>
      </c>
      <c r="E650" s="37" t="s">
        <v>85</v>
      </c>
      <c r="F650" s="31">
        <v>3</v>
      </c>
    </row>
    <row spans="1:6" s="31" customFormat="1" ht="15.75" customHeight="1" x14ac:dyDescent="0.2" outlineLevel="0" r="651">
      <c r="A651" s="31">
        <v>653</v>
      </c>
      <c r="B651" s="37" t="s">
        <v>11800</v>
      </c>
      <c r="C651" s="31">
        <v>2519</v>
      </c>
      <c r="D651" s="37" t="s">
        <v>96</v>
      </c>
      <c r="E651" s="37" t="s">
        <v>85</v>
      </c>
      <c r="F651" s="31">
        <v>4</v>
      </c>
    </row>
    <row spans="1:6" s="31" customFormat="1" ht="15.75" customHeight="1" x14ac:dyDescent="0.2" outlineLevel="0" r="652">
      <c r="A652" s="31">
        <v>654</v>
      </c>
      <c r="B652" s="37" t="s">
        <v>11801</v>
      </c>
      <c r="C652" s="31">
        <v>2166</v>
      </c>
      <c r="D652" s="37" t="s">
        <v>96</v>
      </c>
      <c r="E652" s="37" t="s">
        <v>85</v>
      </c>
      <c r="F652" s="31">
        <v>8</v>
      </c>
    </row>
    <row spans="1:6" s="31" customFormat="1" ht="15.75" customHeight="1" x14ac:dyDescent="0.2" outlineLevel="0" r="653">
      <c r="A653" s="31">
        <v>655</v>
      </c>
      <c r="B653" s="37" t="s">
        <v>11802</v>
      </c>
      <c r="C653" s="31">
        <v>3807</v>
      </c>
      <c r="D653" s="37" t="s">
        <v>11598</v>
      </c>
      <c r="E653" s="37" t="s">
        <v>85</v>
      </c>
      <c r="F653" s="31">
        <v>8</v>
      </c>
    </row>
    <row spans="1:6" s="31" customFormat="1" ht="15.75" customHeight="1" x14ac:dyDescent="0.2" outlineLevel="0" r="654">
      <c r="A654" s="31">
        <v>656</v>
      </c>
      <c r="B654" s="37" t="s">
        <v>11803</v>
      </c>
      <c r="C654" s="31">
        <v>3032</v>
      </c>
      <c r="D654" s="37" t="s">
        <v>11598</v>
      </c>
      <c r="E654" s="37" t="s">
        <v>85</v>
      </c>
      <c r="F654" s="31">
        <v>5</v>
      </c>
    </row>
    <row spans="1:6" s="31" customFormat="1" ht="15.75" customHeight="1" x14ac:dyDescent="0.2" outlineLevel="0" r="655">
      <c r="A655" s="31">
        <v>657</v>
      </c>
      <c r="B655" s="37" t="s">
        <v>11804</v>
      </c>
      <c r="C655" s="31">
        <v>4800</v>
      </c>
      <c r="D655" s="37" t="s">
        <v>84</v>
      </c>
      <c r="E655" s="37" t="s">
        <v>85</v>
      </c>
      <c r="F655" s="31">
        <v>7</v>
      </c>
    </row>
    <row spans="1:6" s="31" customFormat="1" ht="15.75" customHeight="1" x14ac:dyDescent="0.2" outlineLevel="0" r="656">
      <c r="A656" s="31">
        <v>658</v>
      </c>
      <c r="B656" s="37" t="s">
        <v>11805</v>
      </c>
      <c r="C656" s="31">
        <v>3025</v>
      </c>
      <c r="D656" s="37" t="s">
        <v>11598</v>
      </c>
      <c r="E656" s="37" t="s">
        <v>85</v>
      </c>
      <c r="F656" s="31">
        <v>9</v>
      </c>
    </row>
    <row spans="1:6" s="31" customFormat="1" ht="15.75" customHeight="1" x14ac:dyDescent="0.2" outlineLevel="0" r="657">
      <c r="A657" s="31">
        <v>659</v>
      </c>
      <c r="B657" s="37" t="s">
        <v>11806</v>
      </c>
      <c r="C657" s="31">
        <v>2121</v>
      </c>
      <c r="D657" s="37" t="s">
        <v>96</v>
      </c>
      <c r="E657" s="37" t="s">
        <v>85</v>
      </c>
      <c r="F657" s="31">
        <v>12</v>
      </c>
    </row>
    <row spans="1:6" s="31" customFormat="1" ht="15.75" customHeight="1" x14ac:dyDescent="0.2" outlineLevel="0" r="658">
      <c r="A658" s="31">
        <v>660</v>
      </c>
      <c r="B658" s="37" t="s">
        <v>11807</v>
      </c>
      <c r="C658" s="31">
        <v>2570</v>
      </c>
      <c r="D658" s="37" t="s">
        <v>96</v>
      </c>
      <c r="E658" s="37" t="s">
        <v>85</v>
      </c>
      <c r="F658" s="31">
        <v>10</v>
      </c>
    </row>
    <row spans="1:6" s="31" customFormat="1" ht="15.75" customHeight="1" x14ac:dyDescent="0.2" outlineLevel="0" r="659">
      <c r="A659" s="31">
        <v>661</v>
      </c>
      <c r="B659" s="37" t="s">
        <v>11808</v>
      </c>
      <c r="C659" s="31">
        <v>2577</v>
      </c>
      <c r="D659" s="37" t="s">
        <v>96</v>
      </c>
      <c r="E659" s="37" t="s">
        <v>85</v>
      </c>
      <c r="F659" s="31">
        <v>7</v>
      </c>
    </row>
    <row spans="1:6" s="31" customFormat="1" ht="15.75" customHeight="1" x14ac:dyDescent="0.2" outlineLevel="0" r="660">
      <c r="A660" s="31">
        <v>662</v>
      </c>
      <c r="B660" s="37" t="s">
        <v>11809</v>
      </c>
      <c r="C660" s="31">
        <v>3084</v>
      </c>
      <c r="D660" s="37" t="s">
        <v>11598</v>
      </c>
      <c r="E660" s="37" t="s">
        <v>85</v>
      </c>
      <c r="F660" s="31">
        <v>9</v>
      </c>
    </row>
    <row spans="1:6" s="31" customFormat="1" ht="15.75" customHeight="1" x14ac:dyDescent="0.2" outlineLevel="0" r="661">
      <c r="A661" s="31">
        <v>663</v>
      </c>
      <c r="B661" s="37" t="s">
        <v>11810</v>
      </c>
      <c r="C661" s="31">
        <v>2199</v>
      </c>
      <c r="D661" s="37" t="s">
        <v>96</v>
      </c>
      <c r="E661" s="37" t="s">
        <v>85</v>
      </c>
      <c r="F661" s="31">
        <v>9</v>
      </c>
    </row>
    <row spans="1:6" s="31" customFormat="1" ht="15.75" customHeight="1" x14ac:dyDescent="0.2" outlineLevel="0" r="662">
      <c r="A662" s="31">
        <v>664</v>
      </c>
      <c r="B662" s="37" t="s">
        <v>11811</v>
      </c>
      <c r="C662" s="31">
        <v>4870</v>
      </c>
      <c r="D662" s="37" t="s">
        <v>84</v>
      </c>
      <c r="E662" s="37" t="s">
        <v>85</v>
      </c>
      <c r="F662" s="31">
        <v>5</v>
      </c>
    </row>
    <row spans="1:6" s="31" customFormat="1" ht="15.75" customHeight="1" x14ac:dyDescent="0.2" outlineLevel="0" r="663">
      <c r="A663" s="31">
        <v>665</v>
      </c>
      <c r="B663" s="37" t="s">
        <v>11812</v>
      </c>
      <c r="C663" s="31">
        <v>4171</v>
      </c>
      <c r="D663" s="37" t="s">
        <v>84</v>
      </c>
      <c r="E663" s="37" t="s">
        <v>85</v>
      </c>
      <c r="F663" s="31">
        <v>10</v>
      </c>
    </row>
    <row spans="1:6" s="31" customFormat="1" ht="15.75" customHeight="1" x14ac:dyDescent="0.2" outlineLevel="0" r="664">
      <c r="A664" s="31">
        <v>666</v>
      </c>
      <c r="B664" s="37" t="s">
        <v>11813</v>
      </c>
      <c r="C664" s="31">
        <v>3975</v>
      </c>
      <c r="D664" s="37" t="s">
        <v>11598</v>
      </c>
      <c r="E664" s="37" t="s">
        <v>85</v>
      </c>
      <c r="F664" s="31">
        <v>8</v>
      </c>
    </row>
    <row spans="1:6" s="31" customFormat="1" ht="15.75" customHeight="1" x14ac:dyDescent="0.2" outlineLevel="0" r="665">
      <c r="A665" s="31">
        <v>667</v>
      </c>
      <c r="B665" s="37" t="s">
        <v>11814</v>
      </c>
      <c r="C665" s="31">
        <v>2134</v>
      </c>
      <c r="D665" s="37" t="s">
        <v>96</v>
      </c>
      <c r="E665" s="37" t="s">
        <v>85</v>
      </c>
      <c r="F665" s="31">
        <v>12</v>
      </c>
    </row>
    <row spans="1:6" s="31" customFormat="1" ht="15.75" customHeight="1" x14ac:dyDescent="0.2" outlineLevel="0" r="666">
      <c r="A666" s="31">
        <v>668</v>
      </c>
      <c r="B666" s="37" t="s">
        <v>11815</v>
      </c>
      <c r="C666" s="31">
        <v>2066</v>
      </c>
      <c r="D666" s="37" t="s">
        <v>96</v>
      </c>
      <c r="E666" s="37" t="s">
        <v>85</v>
      </c>
      <c r="F666" s="31">
        <v>9</v>
      </c>
    </row>
    <row spans="1:6" s="31" customFormat="1" ht="15.75" customHeight="1" x14ac:dyDescent="0.2" outlineLevel="0" r="667">
      <c r="A667" s="31">
        <v>669</v>
      </c>
      <c r="B667" s="37" t="s">
        <v>11816</v>
      </c>
      <c r="C667" s="31">
        <v>4053</v>
      </c>
      <c r="D667" s="37" t="s">
        <v>84</v>
      </c>
      <c r="E667" s="37" t="s">
        <v>85</v>
      </c>
      <c r="F667" s="31">
        <v>7</v>
      </c>
    </row>
    <row spans="1:6" s="31" customFormat="1" ht="15.75" customHeight="1" x14ac:dyDescent="0.2" outlineLevel="0" r="668">
      <c r="A668" s="31">
        <v>670</v>
      </c>
      <c r="B668" s="37" t="s">
        <v>11817</v>
      </c>
      <c r="C668" s="31">
        <v>4740</v>
      </c>
      <c r="D668" s="37" t="s">
        <v>84</v>
      </c>
      <c r="E668" s="37" t="s">
        <v>85</v>
      </c>
      <c r="F668" s="31">
        <v>2</v>
      </c>
    </row>
    <row spans="1:6" s="31" customFormat="1" ht="15.75" customHeight="1" x14ac:dyDescent="0.2" outlineLevel="0" r="669">
      <c r="A669" s="31">
        <v>671</v>
      </c>
      <c r="B669" s="37" t="s">
        <v>11818</v>
      </c>
      <c r="C669" s="31">
        <v>2260</v>
      </c>
      <c r="D669" s="37" t="s">
        <v>96</v>
      </c>
      <c r="E669" s="37" t="s">
        <v>85</v>
      </c>
      <c r="F669" s="31">
        <v>10</v>
      </c>
    </row>
    <row spans="1:6" s="31" customFormat="1" ht="15.75" customHeight="1" x14ac:dyDescent="0.2" outlineLevel="0" r="670">
      <c r="A670" s="31">
        <v>672</v>
      </c>
      <c r="B670" s="37" t="s">
        <v>11819</v>
      </c>
      <c r="C670" s="31">
        <v>2800</v>
      </c>
      <c r="D670" s="37" t="s">
        <v>96</v>
      </c>
      <c r="E670" s="37" t="s">
        <v>85</v>
      </c>
      <c r="F670" s="31">
        <v>1</v>
      </c>
    </row>
    <row spans="1:6" s="31" customFormat="1" ht="15.75" customHeight="1" x14ac:dyDescent="0.2" outlineLevel="0" r="671">
      <c r="A671" s="31">
        <v>673</v>
      </c>
      <c r="B671" s="37" t="s">
        <v>11820</v>
      </c>
      <c r="C671" s="31">
        <v>2304</v>
      </c>
      <c r="D671" s="37" t="s">
        <v>96</v>
      </c>
      <c r="E671" s="37" t="s">
        <v>85</v>
      </c>
      <c r="F671" s="31">
        <v>7</v>
      </c>
    </row>
    <row spans="1:6" s="31" customFormat="1" ht="15.75" customHeight="1" x14ac:dyDescent="0.2" outlineLevel="0" r="672">
      <c r="A672" s="31">
        <v>674</v>
      </c>
      <c r="B672" s="37" t="s">
        <v>11821</v>
      </c>
      <c r="C672" s="31">
        <v>3752</v>
      </c>
      <c r="D672" s="37" t="s">
        <v>11598</v>
      </c>
      <c r="E672" s="37" t="s">
        <v>85</v>
      </c>
      <c r="F672" s="31">
        <v>7</v>
      </c>
    </row>
    <row spans="1:6" s="31" customFormat="1" ht="15.75" customHeight="1" x14ac:dyDescent="0.2" outlineLevel="0" r="673">
      <c r="A673" s="31">
        <v>675</v>
      </c>
      <c r="B673" s="37" t="s">
        <v>11822</v>
      </c>
      <c r="C673" s="31">
        <v>2048</v>
      </c>
      <c r="D673" s="37" t="s">
        <v>96</v>
      </c>
      <c r="E673" s="37" t="s">
        <v>85</v>
      </c>
      <c r="F673" s="31">
        <v>12</v>
      </c>
    </row>
    <row spans="1:6" s="31" customFormat="1" ht="15.75" customHeight="1" x14ac:dyDescent="0.2" outlineLevel="0" r="674">
      <c r="A674" s="31">
        <v>676</v>
      </c>
      <c r="B674" s="37" t="s">
        <v>11823</v>
      </c>
      <c r="C674" s="31">
        <v>2194</v>
      </c>
      <c r="D674" s="37" t="s">
        <v>96</v>
      </c>
      <c r="E674" s="37" t="s">
        <v>85</v>
      </c>
      <c r="F674" s="31">
        <v>8</v>
      </c>
    </row>
    <row spans="1:6" s="31" customFormat="1" ht="15.75" customHeight="1" x14ac:dyDescent="0.2" outlineLevel="0" r="675">
      <c r="A675" s="31">
        <v>677</v>
      </c>
      <c r="B675" s="37" t="s">
        <v>11824</v>
      </c>
      <c r="C675" s="31">
        <v>2216</v>
      </c>
      <c r="D675" s="37" t="s">
        <v>96</v>
      </c>
      <c r="E675" s="37" t="s">
        <v>85</v>
      </c>
      <c r="F675" s="31">
        <v>10</v>
      </c>
    </row>
    <row spans="1:6" s="31" customFormat="1" ht="15.75" customHeight="1" x14ac:dyDescent="0.2" outlineLevel="0" r="676">
      <c r="A676" s="31">
        <v>678</v>
      </c>
      <c r="B676" s="37" t="s">
        <v>11825</v>
      </c>
      <c r="C676" s="31">
        <v>4352</v>
      </c>
      <c r="D676" s="37" t="s">
        <v>84</v>
      </c>
      <c r="E676" s="37" t="s">
        <v>85</v>
      </c>
      <c r="F676" s="31">
        <v>7</v>
      </c>
    </row>
    <row spans="1:6" s="31" customFormat="1" ht="15.75" customHeight="1" x14ac:dyDescent="0.2" outlineLevel="0" r="677">
      <c r="A677" s="31">
        <v>679</v>
      </c>
      <c r="B677" s="37" t="s">
        <v>11826</v>
      </c>
      <c r="C677" s="31">
        <v>2557</v>
      </c>
      <c r="D677" s="37" t="s">
        <v>96</v>
      </c>
      <c r="E677" s="37" t="s">
        <v>85</v>
      </c>
      <c r="F677" s="31">
        <v>9</v>
      </c>
    </row>
    <row spans="1:6" s="31" customFormat="1" ht="15.75" customHeight="1" x14ac:dyDescent="0.2" outlineLevel="0" r="678">
      <c r="A678" s="31">
        <v>680</v>
      </c>
      <c r="B678" s="37" t="s">
        <v>11827</v>
      </c>
      <c r="C678" s="31">
        <v>2209</v>
      </c>
      <c r="D678" s="37" t="s">
        <v>96</v>
      </c>
      <c r="E678" s="37" t="s">
        <v>85</v>
      </c>
      <c r="F678" s="31">
        <v>7</v>
      </c>
    </row>
    <row spans="1:6" s="31" customFormat="1" ht="15.75" customHeight="1" x14ac:dyDescent="0.2" outlineLevel="0" r="679">
      <c r="A679" s="31">
        <v>681</v>
      </c>
      <c r="B679" s="37" t="s">
        <v>11828</v>
      </c>
      <c r="C679" s="31">
        <v>2147</v>
      </c>
      <c r="D679" s="37" t="s">
        <v>96</v>
      </c>
      <c r="E679" s="37" t="s">
        <v>85</v>
      </c>
      <c r="F679" s="31">
        <v>9</v>
      </c>
    </row>
    <row spans="1:6" s="31" customFormat="1" ht="15.75" customHeight="1" x14ac:dyDescent="0.2" outlineLevel="0" r="680">
      <c r="A680" s="31">
        <v>682</v>
      </c>
      <c r="B680" s="37" t="s">
        <v>11829</v>
      </c>
      <c r="C680" s="31">
        <v>2548</v>
      </c>
      <c r="D680" s="37" t="s">
        <v>96</v>
      </c>
      <c r="E680" s="37" t="s">
        <v>85</v>
      </c>
      <c r="F680" s="31">
        <v>8</v>
      </c>
    </row>
    <row spans="1:6" s="31" customFormat="1" ht="15.75" customHeight="1" x14ac:dyDescent="0.2" outlineLevel="0" r="681">
      <c r="A681" s="31">
        <v>683</v>
      </c>
      <c r="B681" s="37" t="s">
        <v>11830</v>
      </c>
      <c r="C681" s="31">
        <v>2262</v>
      </c>
      <c r="D681" s="37" t="s">
        <v>96</v>
      </c>
      <c r="E681" s="37" t="s">
        <v>85</v>
      </c>
      <c r="F681" s="31">
        <v>7</v>
      </c>
    </row>
    <row spans="1:6" s="31" customFormat="1" ht="15.75" customHeight="1" x14ac:dyDescent="0.2" outlineLevel="0" r="682">
      <c r="A682" s="31">
        <v>684</v>
      </c>
      <c r="B682" s="37" t="s">
        <v>11831</v>
      </c>
      <c r="C682" s="31">
        <v>2763</v>
      </c>
      <c r="D682" s="37" t="s">
        <v>96</v>
      </c>
      <c r="E682" s="37" t="s">
        <v>85</v>
      </c>
      <c r="F682" s="31">
        <v>9</v>
      </c>
    </row>
    <row spans="1:6" s="31" customFormat="1" ht="15.75" customHeight="1" x14ac:dyDescent="0.2" outlineLevel="0" r="683">
      <c r="A683" s="31">
        <v>685</v>
      </c>
      <c r="B683" s="37" t="s">
        <v>11832</v>
      </c>
      <c r="C683" s="31">
        <v>2463</v>
      </c>
      <c r="D683" s="37" t="s">
        <v>96</v>
      </c>
      <c r="E683" s="37" t="s">
        <v>85</v>
      </c>
      <c r="F683" s="31">
        <v>4</v>
      </c>
    </row>
    <row spans="1:6" s="31" customFormat="1" ht="15.75" customHeight="1" x14ac:dyDescent="0.2" outlineLevel="0" r="684">
      <c r="A684" s="31">
        <v>686</v>
      </c>
      <c r="B684" s="37" t="s">
        <v>11833</v>
      </c>
      <c r="C684" s="31">
        <v>2481</v>
      </c>
      <c r="D684" s="37" t="s">
        <v>96</v>
      </c>
      <c r="E684" s="37" t="s">
        <v>85</v>
      </c>
      <c r="F684" s="31">
        <v>9</v>
      </c>
    </row>
    <row spans="1:6" s="31" customFormat="1" ht="15.75" customHeight="1" x14ac:dyDescent="0.2" outlineLevel="0" r="685">
      <c r="A685" s="31">
        <v>687</v>
      </c>
      <c r="B685" s="37" t="s">
        <v>11834</v>
      </c>
      <c r="C685" s="31">
        <v>2072</v>
      </c>
      <c r="D685" s="37" t="s">
        <v>96</v>
      </c>
      <c r="E685" s="37" t="s">
        <v>85</v>
      </c>
      <c r="F685" s="31">
        <v>12</v>
      </c>
    </row>
    <row spans="1:6" s="31" customFormat="1" ht="15.75" customHeight="1" x14ac:dyDescent="0.2" outlineLevel="0" r="686">
      <c r="A686" s="31">
        <v>688</v>
      </c>
      <c r="B686" s="37" t="s">
        <v>11835</v>
      </c>
      <c r="C686" s="31">
        <v>3155</v>
      </c>
      <c r="D686" s="37" t="s">
        <v>11598</v>
      </c>
      <c r="E686" s="37" t="s">
        <v>85</v>
      </c>
      <c r="F686" s="31">
        <v>8</v>
      </c>
    </row>
    <row spans="1:6" s="31" customFormat="1" ht="15.75" customHeight="1" x14ac:dyDescent="0.2" outlineLevel="0" r="687">
      <c r="A687" s="31">
        <v>689</v>
      </c>
      <c r="B687" s="37" t="s">
        <v>11836</v>
      </c>
      <c r="C687" s="31">
        <v>3095</v>
      </c>
      <c r="D687" s="37" t="s">
        <v>11598</v>
      </c>
      <c r="E687" s="37" t="s">
        <v>85</v>
      </c>
      <c r="F687" s="31">
        <v>10</v>
      </c>
    </row>
    <row spans="1:6" s="31" customFormat="1" ht="15.75" customHeight="1" x14ac:dyDescent="0.2" outlineLevel="0" r="688">
      <c r="A688" s="31">
        <v>690</v>
      </c>
      <c r="B688" s="37" t="s">
        <v>11837</v>
      </c>
      <c r="C688" s="31">
        <v>4207</v>
      </c>
      <c r="D688" s="37" t="s">
        <v>84</v>
      </c>
      <c r="E688" s="37" t="s">
        <v>85</v>
      </c>
      <c r="F688" s="31">
        <v>7</v>
      </c>
    </row>
    <row spans="1:6" s="31" customFormat="1" ht="15.75" customHeight="1" x14ac:dyDescent="0.2" outlineLevel="0" r="689">
      <c r="A689" s="31">
        <v>691</v>
      </c>
      <c r="B689" s="37" t="s">
        <v>11838</v>
      </c>
      <c r="C689" s="31">
        <v>2577</v>
      </c>
      <c r="D689" s="37" t="s">
        <v>96</v>
      </c>
      <c r="E689" s="37" t="s">
        <v>85</v>
      </c>
      <c r="F689" s="31">
        <v>7</v>
      </c>
    </row>
    <row spans="1:6" s="31" customFormat="1" ht="15.75" customHeight="1" x14ac:dyDescent="0.2" outlineLevel="0" r="690">
      <c r="A690" s="31">
        <v>692</v>
      </c>
      <c r="B690" s="37" t="s">
        <v>11839</v>
      </c>
      <c r="C690" s="31">
        <v>2160</v>
      </c>
      <c r="D690" s="37" t="s">
        <v>96</v>
      </c>
      <c r="E690" s="37" t="s">
        <v>85</v>
      </c>
      <c r="F690" s="31">
        <v>9</v>
      </c>
    </row>
    <row spans="1:6" s="31" customFormat="1" ht="15.75" customHeight="1" x14ac:dyDescent="0.2" outlineLevel="0" r="691">
      <c r="A691" s="31">
        <v>693</v>
      </c>
      <c r="B691" s="37" t="s">
        <v>11840</v>
      </c>
      <c r="C691" s="31">
        <v>4110</v>
      </c>
      <c r="D691" s="37" t="s">
        <v>84</v>
      </c>
      <c r="E691" s="37" t="s">
        <v>85</v>
      </c>
      <c r="F691" s="31">
        <v>4</v>
      </c>
    </row>
    <row spans="1:6" s="31" customFormat="1" ht="15.75" customHeight="1" x14ac:dyDescent="0.2" outlineLevel="0" r="692">
      <c r="A692" s="31">
        <v>694</v>
      </c>
      <c r="B692" s="37" t="s">
        <v>11841</v>
      </c>
      <c r="C692" s="31">
        <v>2017</v>
      </c>
      <c r="D692" s="37" t="s">
        <v>96</v>
      </c>
      <c r="E692" s="37" t="s">
        <v>85</v>
      </c>
      <c r="F692" s="31">
        <v>8</v>
      </c>
    </row>
    <row spans="1:6" s="31" customFormat="1" ht="15.75" customHeight="1" x14ac:dyDescent="0.2" outlineLevel="0" r="693">
      <c r="A693" s="31">
        <v>695</v>
      </c>
      <c r="B693" s="37" t="s">
        <v>11842</v>
      </c>
      <c r="C693" s="31">
        <v>2745</v>
      </c>
      <c r="D693" s="37" t="s">
        <v>96</v>
      </c>
      <c r="E693" s="37" t="s">
        <v>85</v>
      </c>
      <c r="F693" s="31">
        <v>8</v>
      </c>
    </row>
    <row spans="1:6" s="31" customFormat="1" ht="15.75" customHeight="1" x14ac:dyDescent="0.2" outlineLevel="0" r="694">
      <c r="A694" s="31">
        <v>696</v>
      </c>
      <c r="B694" s="37" t="s">
        <v>11843</v>
      </c>
      <c r="C694" s="31">
        <v>2769</v>
      </c>
      <c r="D694" s="37" t="s">
        <v>96</v>
      </c>
      <c r="E694" s="37" t="s">
        <v>85</v>
      </c>
      <c r="F694" s="31">
        <v>10</v>
      </c>
    </row>
    <row spans="1:6" s="31" customFormat="1" ht="15.75" customHeight="1" x14ac:dyDescent="0.2" outlineLevel="0" r="695">
      <c r="A695" s="31">
        <v>697</v>
      </c>
      <c r="B695" s="37" t="s">
        <v>11844</v>
      </c>
      <c r="C695" s="31">
        <v>4214</v>
      </c>
      <c r="D695" s="37" t="s">
        <v>84</v>
      </c>
      <c r="E695" s="37" t="s">
        <v>85</v>
      </c>
      <c r="F695" s="31">
        <v>7</v>
      </c>
    </row>
    <row spans="1:6" s="31" customFormat="1" ht="15.75" customHeight="1" x14ac:dyDescent="0.2" outlineLevel="0" r="696">
      <c r="A696" s="31">
        <v>698</v>
      </c>
      <c r="B696" s="37" t="s">
        <v>11845</v>
      </c>
      <c r="C696" s="31">
        <v>3805</v>
      </c>
      <c r="D696" s="37" t="s">
        <v>11598</v>
      </c>
      <c r="E696" s="37" t="s">
        <v>85</v>
      </c>
      <c r="F696" s="31">
        <v>7</v>
      </c>
    </row>
    <row spans="1:6" s="31" customFormat="1" ht="15.75" customHeight="1" x14ac:dyDescent="0.2" outlineLevel="0" r="697">
      <c r="A697" s="31">
        <v>699</v>
      </c>
      <c r="B697" s="37" t="s">
        <v>11846</v>
      </c>
      <c r="C697" s="31">
        <v>2770</v>
      </c>
      <c r="D697" s="37" t="s">
        <v>96</v>
      </c>
      <c r="E697" s="37" t="s">
        <v>85</v>
      </c>
      <c r="F697" s="31">
        <v>6</v>
      </c>
    </row>
    <row spans="1:6" s="31" customFormat="1" ht="15.75" customHeight="1" x14ac:dyDescent="0.2" outlineLevel="0" r="698">
      <c r="A698" s="31">
        <v>700</v>
      </c>
      <c r="B698" s="37" t="s">
        <v>11847</v>
      </c>
      <c r="C698" s="31">
        <v>2322</v>
      </c>
      <c r="D698" s="37" t="s">
        <v>96</v>
      </c>
      <c r="E698" s="37" t="s">
        <v>85</v>
      </c>
      <c r="F698" s="31">
        <v>3</v>
      </c>
    </row>
    <row spans="1:6" s="31" customFormat="1" ht="15.75" customHeight="1" x14ac:dyDescent="0.2" outlineLevel="0" r="699">
      <c r="A699" s="31">
        <v>701</v>
      </c>
      <c r="B699" s="37" t="s">
        <v>11848</v>
      </c>
      <c r="C699" s="31">
        <v>4562</v>
      </c>
      <c r="D699" s="37" t="s">
        <v>84</v>
      </c>
      <c r="E699" s="37" t="s">
        <v>85</v>
      </c>
      <c r="F699" s="31">
        <v>5</v>
      </c>
    </row>
    <row spans="1:6" s="31" customFormat="1" ht="15.75" customHeight="1" x14ac:dyDescent="0.2" outlineLevel="0" r="700">
      <c r="A700" s="31">
        <v>702</v>
      </c>
      <c r="B700" s="37" t="s">
        <v>11849</v>
      </c>
      <c r="C700" s="31">
        <v>2117</v>
      </c>
      <c r="D700" s="37" t="s">
        <v>96</v>
      </c>
      <c r="E700" s="37" t="s">
        <v>85</v>
      </c>
      <c r="F700" s="31">
        <v>12</v>
      </c>
    </row>
    <row spans="1:6" s="31" customFormat="1" ht="15.75" customHeight="1" x14ac:dyDescent="0.2" outlineLevel="0" r="701">
      <c r="A701" s="31">
        <v>703</v>
      </c>
      <c r="B701" s="37" t="s">
        <v>11850</v>
      </c>
      <c r="C701" s="31">
        <v>2283</v>
      </c>
      <c r="D701" s="37" t="s">
        <v>96</v>
      </c>
      <c r="E701" s="37" t="s">
        <v>85</v>
      </c>
      <c r="F701" s="31">
        <v>6</v>
      </c>
    </row>
    <row spans="1:6" s="31" customFormat="1" ht="15.75" customHeight="1" x14ac:dyDescent="0.2" outlineLevel="0" r="702">
      <c r="A702" s="31">
        <v>704</v>
      </c>
      <c r="B702" s="37" t="s">
        <v>11851</v>
      </c>
      <c r="C702" s="31">
        <v>2571</v>
      </c>
      <c r="D702" s="37" t="s">
        <v>96</v>
      </c>
      <c r="E702" s="37" t="s">
        <v>85</v>
      </c>
      <c r="F702" s="31">
        <v>11</v>
      </c>
    </row>
    <row spans="1:6" s="31" customFormat="1" ht="15.75" customHeight="1" x14ac:dyDescent="0.2" outlineLevel="0" r="703">
      <c r="A703" s="31">
        <v>705</v>
      </c>
      <c r="B703" s="37" t="s">
        <v>11852</v>
      </c>
      <c r="C703" s="31">
        <v>2233</v>
      </c>
      <c r="D703" s="37" t="s">
        <v>96</v>
      </c>
      <c r="E703" s="37" t="s">
        <v>85</v>
      </c>
      <c r="F703" s="31">
        <v>10</v>
      </c>
    </row>
    <row spans="1:6" s="31" customFormat="1" ht="15.75" customHeight="1" x14ac:dyDescent="0.2" outlineLevel="0" r="704">
      <c r="A704" s="31">
        <v>706</v>
      </c>
      <c r="B704" s="37" t="s">
        <v>11853</v>
      </c>
      <c r="C704" s="31">
        <v>3480</v>
      </c>
      <c r="D704" s="37" t="s">
        <v>11598</v>
      </c>
      <c r="E704" s="37" t="s">
        <v>85</v>
      </c>
      <c r="F704" s="31">
        <v>1</v>
      </c>
    </row>
    <row spans="1:6" s="31" customFormat="1" ht="15.75" customHeight="1" x14ac:dyDescent="0.2" outlineLevel="0" r="705">
      <c r="A705" s="31">
        <v>707</v>
      </c>
      <c r="B705" s="37" t="s">
        <v>11854</v>
      </c>
      <c r="C705" s="31">
        <v>3011</v>
      </c>
      <c r="D705" s="37" t="s">
        <v>11598</v>
      </c>
      <c r="E705" s="37" t="s">
        <v>85</v>
      </c>
      <c r="F705" s="31">
        <v>9</v>
      </c>
    </row>
    <row spans="1:6" s="31" customFormat="1" ht="15.75" customHeight="1" x14ac:dyDescent="0.2" outlineLevel="0" r="706">
      <c r="A706" s="31">
        <v>708</v>
      </c>
      <c r="B706" s="37" t="s">
        <v>11855</v>
      </c>
      <c r="C706" s="31">
        <v>3551</v>
      </c>
      <c r="D706" s="37" t="s">
        <v>11598</v>
      </c>
      <c r="E706" s="37" t="s">
        <v>85</v>
      </c>
      <c r="F706" s="31">
        <v>3</v>
      </c>
    </row>
    <row spans="1:6" s="31" customFormat="1" ht="15.75" customHeight="1" x14ac:dyDescent="0.2" outlineLevel="0" r="707">
      <c r="A707" s="31">
        <v>709</v>
      </c>
      <c r="B707" s="37" t="s">
        <v>11856</v>
      </c>
      <c r="C707" s="31">
        <v>3136</v>
      </c>
      <c r="D707" s="37" t="s">
        <v>11598</v>
      </c>
      <c r="E707" s="37" t="s">
        <v>85</v>
      </c>
      <c r="F707" s="31">
        <v>9</v>
      </c>
    </row>
    <row spans="1:6" s="31" customFormat="1" ht="15.75" customHeight="1" x14ac:dyDescent="0.2" outlineLevel="0" r="708">
      <c r="A708" s="31">
        <v>710</v>
      </c>
      <c r="B708" s="37" t="s">
        <v>11857</v>
      </c>
      <c r="C708" s="31">
        <v>2753</v>
      </c>
      <c r="D708" s="37" t="s">
        <v>96</v>
      </c>
      <c r="E708" s="37" t="s">
        <v>85</v>
      </c>
      <c r="F708" s="31">
        <v>8</v>
      </c>
    </row>
    <row spans="1:6" s="31" customFormat="1" ht="15.75" customHeight="1" x14ac:dyDescent="0.2" outlineLevel="0" r="709">
      <c r="A709" s="31">
        <v>711</v>
      </c>
      <c r="B709" s="37" t="s">
        <v>11858</v>
      </c>
      <c r="C709" s="31">
        <v>3093</v>
      </c>
      <c r="D709" s="37" t="s">
        <v>11598</v>
      </c>
      <c r="E709" s="37" t="s">
        <v>85</v>
      </c>
      <c r="F709" s="31">
        <v>7</v>
      </c>
    </row>
    <row spans="1:6" s="31" customFormat="1" ht="15.75" customHeight="1" x14ac:dyDescent="0.2" outlineLevel="0" r="710">
      <c r="A710" s="31">
        <v>712</v>
      </c>
      <c r="B710" s="37" t="s">
        <v>11859</v>
      </c>
      <c r="C710" s="31">
        <v>2232</v>
      </c>
      <c r="D710" s="37" t="s">
        <v>96</v>
      </c>
      <c r="E710" s="37" t="s">
        <v>85</v>
      </c>
      <c r="F710" s="31">
        <v>9</v>
      </c>
    </row>
    <row spans="1:6" s="31" customFormat="1" ht="15.75" customHeight="1" x14ac:dyDescent="0.2" outlineLevel="0" r="711">
      <c r="A711" s="31">
        <v>713</v>
      </c>
      <c r="B711" s="37" t="s">
        <v>11860</v>
      </c>
      <c r="C711" s="31">
        <v>3023</v>
      </c>
      <c r="D711" s="37" t="s">
        <v>11598</v>
      </c>
      <c r="E711" s="37" t="s">
        <v>85</v>
      </c>
      <c r="F711" s="31">
        <v>6</v>
      </c>
    </row>
    <row spans="1:6" s="31" customFormat="1" ht="15.75" customHeight="1" x14ac:dyDescent="0.2" outlineLevel="0" r="712">
      <c r="A712" s="31">
        <v>714</v>
      </c>
      <c r="B712" s="37" t="s">
        <v>11861</v>
      </c>
      <c r="C712" s="31">
        <v>2153</v>
      </c>
      <c r="D712" s="37" t="s">
        <v>96</v>
      </c>
      <c r="E712" s="37" t="s">
        <v>85</v>
      </c>
      <c r="F712" s="31">
        <v>10</v>
      </c>
    </row>
    <row spans="1:6" s="31" customFormat="1" ht="15.75" customHeight="1" x14ac:dyDescent="0.2" outlineLevel="0" r="713">
      <c r="A713" s="31">
        <v>715</v>
      </c>
      <c r="B713" s="37" t="s">
        <v>11862</v>
      </c>
      <c r="C713" s="31">
        <v>2176</v>
      </c>
      <c r="D713" s="37" t="s">
        <v>96</v>
      </c>
      <c r="E713" s="37" t="s">
        <v>85</v>
      </c>
      <c r="F713" s="31">
        <v>9</v>
      </c>
    </row>
    <row spans="1:6" s="31" customFormat="1" ht="15.75" customHeight="1" x14ac:dyDescent="0.2" outlineLevel="0" r="714">
      <c r="A714" s="31">
        <v>716</v>
      </c>
      <c r="B714" s="37" t="s">
        <v>11863</v>
      </c>
      <c r="C714" s="31">
        <v>2304</v>
      </c>
      <c r="D714" s="37" t="s">
        <v>96</v>
      </c>
      <c r="E714" s="37" t="s">
        <v>85</v>
      </c>
      <c r="F714" s="31">
        <v>7</v>
      </c>
    </row>
    <row spans="1:6" s="31" customFormat="1" ht="15.75" customHeight="1" x14ac:dyDescent="0.2" outlineLevel="0" r="715">
      <c r="A715" s="31">
        <v>717</v>
      </c>
      <c r="B715" s="37" t="s">
        <v>11864</v>
      </c>
      <c r="C715" s="31">
        <v>2567</v>
      </c>
      <c r="D715" s="37" t="s">
        <v>96</v>
      </c>
      <c r="E715" s="37" t="s">
        <v>85</v>
      </c>
      <c r="F715" s="31">
        <v>9</v>
      </c>
    </row>
    <row spans="1:6" s="31" customFormat="1" ht="15.75" customHeight="1" x14ac:dyDescent="0.2" outlineLevel="0" r="716">
      <c r="A716" s="31">
        <v>718</v>
      </c>
      <c r="B716" s="37" t="s">
        <v>11865</v>
      </c>
      <c r="C716" s="31">
        <v>4217</v>
      </c>
      <c r="D716" s="37" t="s">
        <v>84</v>
      </c>
      <c r="E716" s="37" t="s">
        <v>85</v>
      </c>
      <c r="F716" s="31">
        <v>11</v>
      </c>
    </row>
    <row spans="1:6" s="31" customFormat="1" ht="15.75" customHeight="1" x14ac:dyDescent="0.2" outlineLevel="0" r="717">
      <c r="A717" s="31">
        <v>719</v>
      </c>
      <c r="B717" s="37" t="s">
        <v>11866</v>
      </c>
      <c r="C717" s="31">
        <v>4615</v>
      </c>
      <c r="D717" s="37" t="s">
        <v>84</v>
      </c>
      <c r="E717" s="37" t="s">
        <v>85</v>
      </c>
      <c r="F717" s="31">
        <v>1</v>
      </c>
    </row>
    <row spans="1:6" s="31" customFormat="1" ht="15.75" customHeight="1" x14ac:dyDescent="0.2" outlineLevel="0" r="718">
      <c r="A718" s="31">
        <v>720</v>
      </c>
      <c r="B718" s="37" t="s">
        <v>11867</v>
      </c>
      <c r="C718" s="31">
        <v>2026</v>
      </c>
      <c r="D718" s="37" t="s">
        <v>96</v>
      </c>
      <c r="E718" s="37" t="s">
        <v>85</v>
      </c>
      <c r="F718" s="31">
        <v>10</v>
      </c>
    </row>
    <row spans="1:6" s="31" customFormat="1" ht="15.75" customHeight="1" x14ac:dyDescent="0.2" outlineLevel="0" r="719">
      <c r="A719" s="31">
        <v>721</v>
      </c>
      <c r="B719" s="37" t="s">
        <v>11868</v>
      </c>
      <c r="C719" s="31">
        <v>3174</v>
      </c>
      <c r="D719" s="37" t="s">
        <v>11598</v>
      </c>
      <c r="E719" s="37" t="s">
        <v>85</v>
      </c>
      <c r="F719" s="31">
        <v>8</v>
      </c>
    </row>
    <row spans="1:6" s="31" customFormat="1" ht="15.75" customHeight="1" x14ac:dyDescent="0.2" outlineLevel="0" r="720">
      <c r="A720" s="31">
        <v>722</v>
      </c>
      <c r="B720" s="37" t="s">
        <v>11869</v>
      </c>
      <c r="C720" s="31">
        <v>2777</v>
      </c>
      <c r="D720" s="37" t="s">
        <v>96</v>
      </c>
      <c r="E720" s="37" t="s">
        <v>85</v>
      </c>
      <c r="F720" s="31">
        <v>9</v>
      </c>
    </row>
    <row spans="1:6" s="31" customFormat="1" ht="15.75" customHeight="1" x14ac:dyDescent="0.2" outlineLevel="0" r="721">
      <c r="A721" s="31">
        <v>723</v>
      </c>
      <c r="B721" s="37" t="s">
        <v>11870</v>
      </c>
      <c r="C721" s="31">
        <v>2199</v>
      </c>
      <c r="D721" s="37" t="s">
        <v>96</v>
      </c>
      <c r="E721" s="37" t="s">
        <v>85</v>
      </c>
      <c r="F721" s="31">
        <v>9</v>
      </c>
    </row>
    <row spans="1:6" s="31" customFormat="1" ht="15.75" customHeight="1" x14ac:dyDescent="0.2" outlineLevel="0" r="722">
      <c r="A722" s="31">
        <v>724</v>
      </c>
      <c r="B722" s="37" t="s">
        <v>11871</v>
      </c>
      <c r="C722" s="31">
        <v>2190</v>
      </c>
      <c r="D722" s="37" t="s">
        <v>96</v>
      </c>
      <c r="E722" s="37" t="s">
        <v>85</v>
      </c>
      <c r="F722" s="31">
        <v>8</v>
      </c>
    </row>
    <row spans="1:6" s="31" customFormat="1" ht="15.75" customHeight="1" x14ac:dyDescent="0.2" outlineLevel="0" r="723">
      <c r="A723" s="31">
        <v>725</v>
      </c>
      <c r="B723" s="37" t="s">
        <v>11872</v>
      </c>
      <c r="C723" s="31">
        <v>4221</v>
      </c>
      <c r="D723" s="37" t="s">
        <v>84</v>
      </c>
      <c r="E723" s="37" t="s">
        <v>85</v>
      </c>
      <c r="F723" s="31">
        <v>8</v>
      </c>
    </row>
    <row spans="1:6" s="31" customFormat="1" ht="15.75" customHeight="1" x14ac:dyDescent="0.2" outlineLevel="0" r="724">
      <c r="A724" s="31">
        <v>726</v>
      </c>
      <c r="B724" s="37" t="s">
        <v>11873</v>
      </c>
      <c r="C724" s="31">
        <v>2766</v>
      </c>
      <c r="D724" s="37" t="s">
        <v>96</v>
      </c>
      <c r="E724" s="37" t="s">
        <v>85</v>
      </c>
      <c r="F724" s="31">
        <v>8</v>
      </c>
    </row>
    <row spans="1:6" s="31" customFormat="1" ht="15.75" customHeight="1" x14ac:dyDescent="0.2" outlineLevel="0" r="725">
      <c r="A725" s="31">
        <v>727</v>
      </c>
      <c r="B725" s="37" t="s">
        <v>11874</v>
      </c>
      <c r="C725" s="31">
        <v>3551</v>
      </c>
      <c r="D725" s="37" t="s">
        <v>11598</v>
      </c>
      <c r="E725" s="37" t="s">
        <v>85</v>
      </c>
      <c r="F725" s="31">
        <v>3</v>
      </c>
    </row>
    <row spans="1:6" s="31" customFormat="1" ht="15.75" customHeight="1" x14ac:dyDescent="0.2" outlineLevel="0" r="726">
      <c r="A726" s="31">
        <v>728</v>
      </c>
      <c r="B726" s="37" t="s">
        <v>11875</v>
      </c>
      <c r="C726" s="31">
        <v>3429</v>
      </c>
      <c r="D726" s="37" t="s">
        <v>11598</v>
      </c>
      <c r="E726" s="37" t="s">
        <v>85</v>
      </c>
      <c r="F726" s="31">
        <v>6</v>
      </c>
    </row>
    <row spans="1:6" s="31" customFormat="1" ht="15.75" customHeight="1" x14ac:dyDescent="0.2" outlineLevel="0" r="727">
      <c r="A727" s="31">
        <v>729</v>
      </c>
      <c r="B727" s="37" t="s">
        <v>11876</v>
      </c>
      <c r="C727" s="31">
        <v>3150</v>
      </c>
      <c r="D727" s="37" t="s">
        <v>11598</v>
      </c>
      <c r="E727" s="37" t="s">
        <v>85</v>
      </c>
      <c r="F727" s="31">
        <v>9</v>
      </c>
    </row>
    <row spans="1:6" s="31" customFormat="1" ht="15.75" customHeight="1" x14ac:dyDescent="0.2" outlineLevel="0" r="728">
      <c r="A728" s="31">
        <v>730</v>
      </c>
      <c r="B728" s="37" t="s">
        <v>11877</v>
      </c>
      <c r="C728" s="31">
        <v>3183</v>
      </c>
      <c r="D728" s="37" t="s">
        <v>11598</v>
      </c>
      <c r="E728" s="37" t="s">
        <v>85</v>
      </c>
      <c r="F728" s="31">
        <v>10</v>
      </c>
    </row>
    <row spans="1:6" s="31" customFormat="1" ht="15.75" customHeight="1" x14ac:dyDescent="0.2" outlineLevel="0" r="729">
      <c r="A729" s="31">
        <v>731</v>
      </c>
      <c r="B729" s="37" t="s">
        <v>11878</v>
      </c>
      <c r="C729" s="31">
        <v>2145</v>
      </c>
      <c r="D729" s="37" t="s">
        <v>96</v>
      </c>
      <c r="E729" s="37" t="s">
        <v>85</v>
      </c>
      <c r="F729" s="31">
        <v>9</v>
      </c>
    </row>
    <row spans="1:6" s="31" customFormat="1" ht="15.75" customHeight="1" x14ac:dyDescent="0.2" outlineLevel="0" r="730">
      <c r="A730" s="31">
        <v>732</v>
      </c>
      <c r="B730" s="37" t="s">
        <v>11879</v>
      </c>
      <c r="C730" s="31">
        <v>2154</v>
      </c>
      <c r="D730" s="37" t="s">
        <v>96</v>
      </c>
      <c r="E730" s="37" t="s">
        <v>85</v>
      </c>
      <c r="F730" s="31">
        <v>11</v>
      </c>
    </row>
    <row spans="1:6" s="31" customFormat="1" ht="15.75" customHeight="1" x14ac:dyDescent="0.2" outlineLevel="0" r="731">
      <c r="A731" s="31">
        <v>733</v>
      </c>
      <c r="B731" s="37" t="s">
        <v>11880</v>
      </c>
      <c r="C731" s="31">
        <v>2192</v>
      </c>
      <c r="D731" s="37" t="s">
        <v>96</v>
      </c>
      <c r="E731" s="37" t="s">
        <v>85</v>
      </c>
      <c r="F731" s="31">
        <v>10</v>
      </c>
    </row>
    <row spans="1:6" s="31" customFormat="1" ht="15.75" customHeight="1" x14ac:dyDescent="0.2" outlineLevel="0" r="732">
      <c r="A732" s="31">
        <v>734</v>
      </c>
      <c r="B732" s="37" t="s">
        <v>11881</v>
      </c>
      <c r="C732" s="31">
        <v>2145</v>
      </c>
      <c r="D732" s="37" t="s">
        <v>96</v>
      </c>
      <c r="E732" s="37" t="s">
        <v>85</v>
      </c>
      <c r="F732" s="31">
        <v>10</v>
      </c>
    </row>
    <row spans="1:6" s="31" customFormat="1" ht="15.75" customHeight="1" x14ac:dyDescent="0.2" outlineLevel="0" r="733">
      <c r="A733" s="31">
        <v>735</v>
      </c>
      <c r="B733" s="37" t="s">
        <v>11882</v>
      </c>
      <c r="C733" s="31">
        <v>2290</v>
      </c>
      <c r="D733" s="37" t="s">
        <v>96</v>
      </c>
      <c r="E733" s="37" t="s">
        <v>85</v>
      </c>
      <c r="F733" s="31">
        <v>7</v>
      </c>
    </row>
    <row spans="1:6" s="31" customFormat="1" ht="15.75" customHeight="1" x14ac:dyDescent="0.2" outlineLevel="0" r="734">
      <c r="A734" s="31">
        <v>736</v>
      </c>
      <c r="B734" s="37" t="s">
        <v>11883</v>
      </c>
      <c r="C734" s="31">
        <v>3073</v>
      </c>
      <c r="D734" s="37" t="s">
        <v>11598</v>
      </c>
      <c r="E734" s="37" t="s">
        <v>85</v>
      </c>
      <c r="F734" s="31">
        <v>5</v>
      </c>
    </row>
    <row spans="1:6" s="31" customFormat="1" ht="15.75" customHeight="1" x14ac:dyDescent="0.2" outlineLevel="0" r="735">
      <c r="A735" s="31">
        <v>737</v>
      </c>
      <c r="B735" s="37" t="s">
        <v>11884</v>
      </c>
      <c r="C735" s="31">
        <v>4811</v>
      </c>
      <c r="D735" s="37" t="s">
        <v>84</v>
      </c>
      <c r="E735" s="37" t="s">
        <v>85</v>
      </c>
      <c r="F735" s="31">
        <v>2</v>
      </c>
    </row>
    <row spans="1:6" s="31" customFormat="1" ht="15.75" customHeight="1" x14ac:dyDescent="0.2" outlineLevel="0" r="736">
      <c r="A736" s="31">
        <v>738</v>
      </c>
      <c r="B736" s="37" t="s">
        <v>11885</v>
      </c>
      <c r="C736" s="31">
        <v>4005</v>
      </c>
      <c r="D736" s="37" t="s">
        <v>84</v>
      </c>
      <c r="E736" s="37" t="s">
        <v>85</v>
      </c>
      <c r="F736" s="31">
        <v>5</v>
      </c>
    </row>
    <row spans="1:6" s="31" customFormat="1" ht="15.75" customHeight="1" x14ac:dyDescent="0.2" outlineLevel="0" r="737">
      <c r="A737" s="31">
        <v>739</v>
      </c>
      <c r="B737" s="37" t="s">
        <v>11886</v>
      </c>
      <c r="C737" s="31">
        <v>3191</v>
      </c>
      <c r="D737" s="37" t="s">
        <v>11598</v>
      </c>
      <c r="E737" s="37" t="s">
        <v>85</v>
      </c>
      <c r="F737" s="31">
        <v>11</v>
      </c>
    </row>
    <row spans="1:6" s="31" customFormat="1" ht="15.75" customHeight="1" x14ac:dyDescent="0.2" outlineLevel="0" r="738">
      <c r="A738" s="31">
        <v>740</v>
      </c>
      <c r="B738" s="37" t="s">
        <v>11887</v>
      </c>
      <c r="C738" s="31">
        <v>4810</v>
      </c>
      <c r="D738" s="37" t="s">
        <v>84</v>
      </c>
      <c r="E738" s="37" t="s">
        <v>85</v>
      </c>
      <c r="F738" s="31">
        <v>2</v>
      </c>
    </row>
    <row spans="1:6" s="31" customFormat="1" ht="15.75" customHeight="1" x14ac:dyDescent="0.2" outlineLevel="0" r="739">
      <c r="A739" s="31">
        <v>741</v>
      </c>
      <c r="B739" s="37" t="s">
        <v>11888</v>
      </c>
      <c r="C739" s="31">
        <v>4121</v>
      </c>
      <c r="D739" s="37" t="s">
        <v>84</v>
      </c>
      <c r="E739" s="37" t="s">
        <v>85</v>
      </c>
      <c r="F739" s="31">
        <v>9</v>
      </c>
    </row>
    <row spans="1:6" s="31" customFormat="1" ht="15.75" customHeight="1" x14ac:dyDescent="0.2" outlineLevel="0" r="740">
      <c r="A740" s="31">
        <v>742</v>
      </c>
      <c r="B740" s="37" t="s">
        <v>11889</v>
      </c>
      <c r="C740" s="31">
        <v>2100</v>
      </c>
      <c r="D740" s="37" t="s">
        <v>96</v>
      </c>
      <c r="E740" s="37" t="s">
        <v>85</v>
      </c>
      <c r="F740" s="31">
        <v>9</v>
      </c>
    </row>
    <row spans="1:6" s="31" customFormat="1" ht="15.75" customHeight="1" x14ac:dyDescent="0.2" outlineLevel="0" r="741">
      <c r="A741" s="31">
        <v>743</v>
      </c>
      <c r="B741" s="37" t="s">
        <v>11890</v>
      </c>
      <c r="C741" s="31">
        <v>2031</v>
      </c>
      <c r="D741" s="37" t="s">
        <v>96</v>
      </c>
      <c r="E741" s="37" t="s">
        <v>85</v>
      </c>
      <c r="F741" s="31">
        <v>10</v>
      </c>
    </row>
    <row spans="1:6" s="31" customFormat="1" ht="15.75" customHeight="1" x14ac:dyDescent="0.2" outlineLevel="0" r="742">
      <c r="A742" s="31">
        <v>744</v>
      </c>
      <c r="B742" s="37" t="s">
        <v>11891</v>
      </c>
      <c r="C742" s="31">
        <v>3111</v>
      </c>
      <c r="D742" s="37" t="s">
        <v>11598</v>
      </c>
      <c r="E742" s="37" t="s">
        <v>85</v>
      </c>
      <c r="F742" s="31">
        <v>11</v>
      </c>
    </row>
    <row spans="1:6" s="31" customFormat="1" ht="15.75" customHeight="1" x14ac:dyDescent="0.2" outlineLevel="0" r="743">
      <c r="A743" s="31">
        <v>745</v>
      </c>
      <c r="B743" s="37" t="s">
        <v>11892</v>
      </c>
      <c r="C743" s="31">
        <v>4305</v>
      </c>
      <c r="D743" s="37" t="s">
        <v>84</v>
      </c>
      <c r="E743" s="37" t="s">
        <v>85</v>
      </c>
      <c r="F743" s="31">
        <v>5</v>
      </c>
    </row>
    <row spans="1:6" s="31" customFormat="1" ht="15.75" customHeight="1" x14ac:dyDescent="0.2" outlineLevel="0" r="744">
      <c r="A744" s="31">
        <v>746</v>
      </c>
      <c r="B744" s="37" t="s">
        <v>11893</v>
      </c>
      <c r="C744" s="31">
        <v>3137</v>
      </c>
      <c r="D744" s="37" t="s">
        <v>11598</v>
      </c>
      <c r="E744" s="37" t="s">
        <v>85</v>
      </c>
      <c r="F744" s="31">
        <v>8</v>
      </c>
    </row>
    <row spans="1:6" s="31" customFormat="1" ht="15.75" customHeight="1" x14ac:dyDescent="0.2" outlineLevel="0" r="745">
      <c r="A745" s="31">
        <v>747</v>
      </c>
      <c r="B745" s="37" t="s">
        <v>11894</v>
      </c>
      <c r="C745" s="31">
        <v>2229</v>
      </c>
      <c r="D745" s="37" t="s">
        <v>96</v>
      </c>
      <c r="E745" s="37" t="s">
        <v>85</v>
      </c>
      <c r="F745" s="31">
        <v>11</v>
      </c>
    </row>
    <row spans="1:6" s="31" customFormat="1" ht="15.75" customHeight="1" x14ac:dyDescent="0.2" outlineLevel="0" r="746">
      <c r="A746" s="31">
        <v>748</v>
      </c>
      <c r="B746" s="37" t="s">
        <v>11895</v>
      </c>
      <c r="C746" s="31">
        <v>2176</v>
      </c>
      <c r="D746" s="37" t="s">
        <v>96</v>
      </c>
      <c r="E746" s="37" t="s">
        <v>85</v>
      </c>
      <c r="F746" s="31">
        <v>9</v>
      </c>
    </row>
    <row spans="1:6" s="31" customFormat="1" ht="15.75" customHeight="1" x14ac:dyDescent="0.2" outlineLevel="0" r="747">
      <c r="A747" s="31">
        <v>749</v>
      </c>
      <c r="B747" s="37" t="s">
        <v>11896</v>
      </c>
      <c r="C747" s="31">
        <v>3068</v>
      </c>
      <c r="D747" s="37" t="s">
        <v>11598</v>
      </c>
      <c r="E747" s="37" t="s">
        <v>85</v>
      </c>
      <c r="F747" s="31">
        <v>12</v>
      </c>
    </row>
    <row spans="1:6" s="31" customFormat="1" ht="15.75" customHeight="1" x14ac:dyDescent="0.2" outlineLevel="0" r="748">
      <c r="A748" s="31">
        <v>750</v>
      </c>
      <c r="B748" s="37" t="s">
        <v>11897</v>
      </c>
      <c r="C748" s="31">
        <v>2263</v>
      </c>
      <c r="D748" s="37" t="s">
        <v>96</v>
      </c>
      <c r="E748" s="37" t="s">
        <v>85</v>
      </c>
      <c r="F748" s="31">
        <v>8</v>
      </c>
    </row>
    <row spans="1:6" s="31" customFormat="1" ht="15.75" customHeight="1" x14ac:dyDescent="0.2" outlineLevel="0" r="749">
      <c r="A749" s="31">
        <v>751</v>
      </c>
      <c r="B749" s="37" t="s">
        <v>11898</v>
      </c>
      <c r="C749" s="31">
        <v>2117</v>
      </c>
      <c r="D749" s="37" t="s">
        <v>96</v>
      </c>
      <c r="E749" s="37" t="s">
        <v>85</v>
      </c>
      <c r="F749" s="31">
        <v>10</v>
      </c>
    </row>
    <row spans="1:6" s="31" customFormat="1" ht="15.75" customHeight="1" x14ac:dyDescent="0.2" outlineLevel="0" r="750">
      <c r="A750" s="31">
        <v>752</v>
      </c>
      <c r="B750" s="37" t="s">
        <v>11899</v>
      </c>
      <c r="C750" s="31">
        <v>4118</v>
      </c>
      <c r="D750" s="37" t="s">
        <v>84</v>
      </c>
      <c r="E750" s="37" t="s">
        <v>85</v>
      </c>
      <c r="F750" s="31">
        <v>3</v>
      </c>
    </row>
    <row spans="1:6" s="31" customFormat="1" ht="15.75" customHeight="1" x14ac:dyDescent="0.2" outlineLevel="0" r="751">
      <c r="A751" s="31">
        <v>753</v>
      </c>
      <c r="B751" s="37" t="s">
        <v>11900</v>
      </c>
      <c r="C751" s="31">
        <v>2594</v>
      </c>
      <c r="D751" s="37" t="s">
        <v>96</v>
      </c>
      <c r="E751" s="37" t="s">
        <v>85</v>
      </c>
      <c r="F751" s="31">
        <v>3</v>
      </c>
    </row>
    <row spans="1:6" s="31" customFormat="1" ht="15.75" customHeight="1" x14ac:dyDescent="0.2" outlineLevel="0" r="752">
      <c r="A752" s="31">
        <v>754</v>
      </c>
      <c r="B752" s="37" t="s">
        <v>11901</v>
      </c>
      <c r="C752" s="31">
        <v>3850</v>
      </c>
      <c r="D752" s="37" t="s">
        <v>107</v>
      </c>
      <c r="E752" s="37" t="s">
        <v>85</v>
      </c>
      <c r="F752" s="31">
        <v>4</v>
      </c>
    </row>
    <row spans="1:6" s="31" customFormat="1" ht="15.75" customHeight="1" x14ac:dyDescent="0.2" outlineLevel="0" r="753">
      <c r="A753" s="31">
        <v>755</v>
      </c>
      <c r="B753" s="37" t="s">
        <v>11902</v>
      </c>
      <c r="C753" s="31">
        <v>2536</v>
      </c>
      <c r="D753" s="37" t="s">
        <v>96</v>
      </c>
      <c r="E753" s="37" t="s">
        <v>85</v>
      </c>
      <c r="F753" s="31">
        <v>4</v>
      </c>
    </row>
    <row spans="1:6" s="31" customFormat="1" ht="15.75" customHeight="1" x14ac:dyDescent="0.2" outlineLevel="0" r="754">
      <c r="A754" s="31">
        <v>756</v>
      </c>
      <c r="B754" s="37" t="s">
        <v>11903</v>
      </c>
      <c r="C754" s="31">
        <v>3750</v>
      </c>
      <c r="D754" s="37" t="s">
        <v>107</v>
      </c>
      <c r="E754" s="37" t="s">
        <v>85</v>
      </c>
      <c r="F754" s="31">
        <v>7</v>
      </c>
    </row>
    <row spans="1:6" s="31" customFormat="1" ht="15.75" customHeight="1" x14ac:dyDescent="0.2" outlineLevel="0" r="755">
      <c r="A755" s="31">
        <v>757</v>
      </c>
      <c r="B755" s="37" t="s">
        <v>11904</v>
      </c>
      <c r="C755" s="31">
        <v>4019</v>
      </c>
      <c r="D755" s="37" t="s">
        <v>84</v>
      </c>
      <c r="E755" s="37" t="s">
        <v>85</v>
      </c>
      <c r="F755" s="31">
        <v>8</v>
      </c>
    </row>
    <row spans="1:6" s="31" customFormat="1" ht="15.75" customHeight="1" x14ac:dyDescent="0.2" outlineLevel="0" r="756">
      <c r="A756" s="31">
        <v>758</v>
      </c>
      <c r="B756" s="37" t="s">
        <v>11905</v>
      </c>
      <c r="C756" s="31">
        <v>2197</v>
      </c>
      <c r="D756" s="37" t="s">
        <v>96</v>
      </c>
      <c r="E756" s="37" t="s">
        <v>85</v>
      </c>
      <c r="F756" s="31">
        <v>10</v>
      </c>
    </row>
    <row spans="1:6" s="31" customFormat="1" ht="15.75" customHeight="1" x14ac:dyDescent="0.2" outlineLevel="0" r="757">
      <c r="A757" s="31">
        <v>759</v>
      </c>
      <c r="B757" s="37" t="s">
        <v>11906</v>
      </c>
      <c r="C757" s="31">
        <v>2227</v>
      </c>
      <c r="D757" s="37" t="s">
        <v>96</v>
      </c>
      <c r="E757" s="37" t="s">
        <v>85</v>
      </c>
      <c r="F757" s="31">
        <v>10</v>
      </c>
    </row>
    <row spans="1:6" s="31" customFormat="1" ht="15.75" customHeight="1" x14ac:dyDescent="0.2" outlineLevel="0" r="758">
      <c r="A758" s="31">
        <v>760</v>
      </c>
      <c r="B758" s="37" t="s">
        <v>11907</v>
      </c>
      <c r="C758" s="31">
        <v>2540</v>
      </c>
      <c r="D758" s="37" t="s">
        <v>96</v>
      </c>
      <c r="E758" s="37" t="s">
        <v>85</v>
      </c>
      <c r="F758" s="31">
        <v>9</v>
      </c>
    </row>
    <row spans="1:6" s="31" customFormat="1" ht="15.75" customHeight="1" x14ac:dyDescent="0.2" outlineLevel="0" r="759">
      <c r="A759" s="31">
        <v>761</v>
      </c>
      <c r="B759" s="37" t="s">
        <v>11908</v>
      </c>
      <c r="C759" s="31">
        <v>2293</v>
      </c>
      <c r="D759" s="37" t="s">
        <v>96</v>
      </c>
      <c r="E759" s="37" t="s">
        <v>85</v>
      </c>
      <c r="F759" s="31">
        <v>9</v>
      </c>
    </row>
    <row spans="1:6" s="31" customFormat="1" ht="15.75" customHeight="1" x14ac:dyDescent="0.2" outlineLevel="0" r="760">
      <c r="A760" s="31">
        <v>762</v>
      </c>
      <c r="B760" s="37" t="s">
        <v>11909</v>
      </c>
      <c r="C760" s="31">
        <v>2560</v>
      </c>
      <c r="D760" s="37" t="s">
        <v>96</v>
      </c>
      <c r="E760" s="37" t="s">
        <v>85</v>
      </c>
      <c r="F760" s="31">
        <v>8</v>
      </c>
    </row>
    <row spans="1:6" s="31" customFormat="1" ht="15.75" customHeight="1" x14ac:dyDescent="0.2" outlineLevel="0" r="761">
      <c r="A761" s="31">
        <v>763</v>
      </c>
      <c r="B761" s="37" t="s">
        <v>11910</v>
      </c>
      <c r="C761" s="31">
        <v>2143</v>
      </c>
      <c r="D761" s="37" t="s">
        <v>96</v>
      </c>
      <c r="E761" s="37" t="s">
        <v>85</v>
      </c>
      <c r="F761" s="31">
        <v>5</v>
      </c>
    </row>
    <row spans="1:6" s="31" customFormat="1" ht="15.75" customHeight="1" x14ac:dyDescent="0.2" outlineLevel="0" r="762">
      <c r="A762" s="31">
        <v>764</v>
      </c>
      <c r="B762" s="37" t="s">
        <v>11911</v>
      </c>
      <c r="C762" s="31">
        <v>4305</v>
      </c>
      <c r="D762" s="37" t="s">
        <v>84</v>
      </c>
      <c r="E762" s="37" t="s">
        <v>85</v>
      </c>
      <c r="F762" s="31">
        <v>1</v>
      </c>
    </row>
    <row spans="1:6" s="31" customFormat="1" ht="15.75" customHeight="1" x14ac:dyDescent="0.2" outlineLevel="0" r="763">
      <c r="A763" s="31">
        <v>765</v>
      </c>
      <c r="B763" s="37" t="s">
        <v>11912</v>
      </c>
      <c r="C763" s="31">
        <v>3630</v>
      </c>
      <c r="D763" s="37" t="s">
        <v>107</v>
      </c>
      <c r="E763" s="37" t="s">
        <v>85</v>
      </c>
      <c r="F763" s="31">
        <v>1</v>
      </c>
    </row>
    <row spans="1:6" s="31" customFormat="1" ht="15.75" customHeight="1" x14ac:dyDescent="0.2" outlineLevel="0" r="764">
      <c r="A764" s="31">
        <v>766</v>
      </c>
      <c r="B764" s="37" t="s">
        <v>11913</v>
      </c>
      <c r="C764" s="31">
        <v>2164</v>
      </c>
      <c r="D764" s="37" t="s">
        <v>96</v>
      </c>
      <c r="E764" s="37" t="s">
        <v>85</v>
      </c>
      <c r="F764" s="31">
        <v>8</v>
      </c>
    </row>
    <row spans="1:6" s="31" customFormat="1" ht="15.75" customHeight="1" x14ac:dyDescent="0.2" outlineLevel="0" r="765">
      <c r="A765" s="31">
        <v>767</v>
      </c>
      <c r="B765" s="37" t="s">
        <v>11914</v>
      </c>
      <c r="C765" s="31">
        <v>2148</v>
      </c>
      <c r="D765" s="37" t="s">
        <v>96</v>
      </c>
      <c r="E765" s="37" t="s">
        <v>85</v>
      </c>
      <c r="F765" s="31">
        <v>8</v>
      </c>
    </row>
    <row spans="1:6" s="31" customFormat="1" ht="15.75" customHeight="1" x14ac:dyDescent="0.2" outlineLevel="0" r="766">
      <c r="A766" s="31">
        <v>768</v>
      </c>
      <c r="B766" s="37" t="s">
        <v>11915</v>
      </c>
      <c r="C766" s="31">
        <v>2759</v>
      </c>
      <c r="D766" s="37" t="s">
        <v>96</v>
      </c>
      <c r="E766" s="37" t="s">
        <v>85</v>
      </c>
      <c r="F766" s="31">
        <v>9</v>
      </c>
    </row>
    <row spans="1:6" s="31" customFormat="1" ht="15.75" customHeight="1" x14ac:dyDescent="0.2" outlineLevel="0" r="767">
      <c r="A767" s="31">
        <v>769</v>
      </c>
      <c r="B767" s="37" t="s">
        <v>11916</v>
      </c>
      <c r="C767" s="31">
        <v>2150</v>
      </c>
      <c r="D767" s="37" t="s">
        <v>96</v>
      </c>
      <c r="E767" s="37" t="s">
        <v>85</v>
      </c>
      <c r="F767" s="31">
        <v>8</v>
      </c>
    </row>
    <row spans="1:6" s="31" customFormat="1" ht="15.75" customHeight="1" x14ac:dyDescent="0.2" outlineLevel="0" r="768">
      <c r="A768" s="31">
        <v>770</v>
      </c>
      <c r="B768" s="37" t="s">
        <v>11917</v>
      </c>
      <c r="C768" s="31">
        <v>3121</v>
      </c>
      <c r="D768" s="37" t="s">
        <v>107</v>
      </c>
      <c r="E768" s="37" t="s">
        <v>85</v>
      </c>
      <c r="F768" s="31">
        <v>10</v>
      </c>
    </row>
    <row spans="1:6" s="31" customFormat="1" ht="15.75" customHeight="1" x14ac:dyDescent="0.2" outlineLevel="0" r="769">
      <c r="A769" s="31">
        <v>771</v>
      </c>
      <c r="B769" s="37" t="s">
        <v>11918</v>
      </c>
      <c r="C769" s="31">
        <v>4350</v>
      </c>
      <c r="D769" s="37" t="s">
        <v>84</v>
      </c>
      <c r="E769" s="37" t="s">
        <v>85</v>
      </c>
      <c r="F769" s="31">
        <v>4</v>
      </c>
    </row>
    <row spans="1:6" s="31" customFormat="1" ht="15.75" customHeight="1" x14ac:dyDescent="0.2" outlineLevel="0" r="770">
      <c r="A770" s="31">
        <v>772</v>
      </c>
      <c r="B770" s="37" t="s">
        <v>11919</v>
      </c>
      <c r="C770" s="31">
        <v>2567</v>
      </c>
      <c r="D770" s="37" t="s">
        <v>96</v>
      </c>
      <c r="E770" s="37" t="s">
        <v>85</v>
      </c>
      <c r="F770" s="31">
        <v>7</v>
      </c>
    </row>
    <row spans="1:6" s="31" customFormat="1" ht="15.75" customHeight="1" x14ac:dyDescent="0.2" outlineLevel="0" r="771">
      <c r="A771" s="31">
        <v>773</v>
      </c>
      <c r="B771" s="37" t="s">
        <v>11920</v>
      </c>
      <c r="C771" s="31">
        <v>4305</v>
      </c>
      <c r="D771" s="37" t="s">
        <v>84</v>
      </c>
      <c r="E771" s="37" t="s">
        <v>85</v>
      </c>
      <c r="F771" s="31">
        <v>3</v>
      </c>
    </row>
    <row spans="1:6" s="31" customFormat="1" ht="15.75" customHeight="1" x14ac:dyDescent="0.2" outlineLevel="0" r="772">
      <c r="A772" s="31">
        <v>774</v>
      </c>
      <c r="B772" s="37" t="s">
        <v>11921</v>
      </c>
      <c r="C772" s="31">
        <v>3183</v>
      </c>
      <c r="D772" s="37" t="s">
        <v>107</v>
      </c>
      <c r="E772" s="37" t="s">
        <v>85</v>
      </c>
      <c r="F772" s="31">
        <v>8</v>
      </c>
    </row>
    <row spans="1:6" s="31" customFormat="1" ht="15.75" customHeight="1" x14ac:dyDescent="0.2" outlineLevel="0" r="773">
      <c r="A773" s="31">
        <v>775</v>
      </c>
      <c r="B773" s="37" t="s">
        <v>11922</v>
      </c>
      <c r="C773" s="31">
        <v>4350</v>
      </c>
      <c r="D773" s="37" t="s">
        <v>84</v>
      </c>
      <c r="E773" s="37" t="s">
        <v>85</v>
      </c>
      <c r="F773" s="31">
        <v>4</v>
      </c>
    </row>
    <row spans="1:6" s="31" customFormat="1" ht="15.75" customHeight="1" x14ac:dyDescent="0.2" outlineLevel="0" r="774">
      <c r="A774" s="31">
        <v>776</v>
      </c>
      <c r="B774" s="37" t="s">
        <v>11923</v>
      </c>
      <c r="C774" s="31">
        <v>4869</v>
      </c>
      <c r="D774" s="37" t="s">
        <v>84</v>
      </c>
      <c r="E774" s="37" t="s">
        <v>85</v>
      </c>
      <c r="F774" s="31">
        <v>4</v>
      </c>
    </row>
    <row spans="1:6" s="31" customFormat="1" ht="15.75" customHeight="1" x14ac:dyDescent="0.2" outlineLevel="0" r="775">
      <c r="A775" s="31">
        <v>777</v>
      </c>
      <c r="B775" s="37" t="s">
        <v>11924</v>
      </c>
      <c r="C775" s="31">
        <v>2145</v>
      </c>
      <c r="D775" s="37" t="s">
        <v>96</v>
      </c>
      <c r="E775" s="37" t="s">
        <v>85</v>
      </c>
      <c r="F775" s="31">
        <v>9</v>
      </c>
    </row>
    <row spans="1:6" s="31" customFormat="1" ht="15.75" customHeight="1" x14ac:dyDescent="0.2" outlineLevel="0" r="776">
      <c r="A776" s="31">
        <v>778</v>
      </c>
      <c r="B776" s="37" t="s">
        <v>11925</v>
      </c>
      <c r="C776" s="31">
        <v>2137</v>
      </c>
      <c r="D776" s="37" t="s">
        <v>96</v>
      </c>
      <c r="E776" s="37" t="s">
        <v>85</v>
      </c>
      <c r="F776" s="31">
        <v>9</v>
      </c>
    </row>
    <row spans="1:6" s="31" customFormat="1" ht="15.75" customHeight="1" x14ac:dyDescent="0.2" outlineLevel="0" r="777">
      <c r="A777" s="31">
        <v>779</v>
      </c>
      <c r="B777" s="37" t="s">
        <v>11926</v>
      </c>
      <c r="C777" s="31">
        <v>2093</v>
      </c>
      <c r="D777" s="37" t="s">
        <v>96</v>
      </c>
      <c r="E777" s="37" t="s">
        <v>85</v>
      </c>
      <c r="F777" s="31">
        <v>9</v>
      </c>
    </row>
    <row spans="1:6" s="31" customFormat="1" ht="15.75" customHeight="1" x14ac:dyDescent="0.2" outlineLevel="0" r="778">
      <c r="A778" s="31">
        <v>780</v>
      </c>
      <c r="B778" s="37" t="s">
        <v>11927</v>
      </c>
      <c r="C778" s="31">
        <v>2354</v>
      </c>
      <c r="D778" s="37" t="s">
        <v>96</v>
      </c>
      <c r="E778" s="37" t="s">
        <v>85</v>
      </c>
      <c r="F778" s="31">
        <v>3</v>
      </c>
    </row>
    <row spans="1:6" s="31" customFormat="1" ht="15.75" customHeight="1" x14ac:dyDescent="0.2" outlineLevel="0" r="779">
      <c r="A779" s="31">
        <v>781</v>
      </c>
      <c r="B779" s="37" t="s">
        <v>11928</v>
      </c>
      <c r="C779" s="31">
        <v>2190</v>
      </c>
      <c r="D779" s="37" t="s">
        <v>96</v>
      </c>
      <c r="E779" s="37" t="s">
        <v>85</v>
      </c>
      <c r="F779" s="31">
        <v>10</v>
      </c>
    </row>
    <row spans="1:6" s="31" customFormat="1" ht="15.75" customHeight="1" x14ac:dyDescent="0.2" outlineLevel="0" r="780">
      <c r="A780" s="31">
        <v>782</v>
      </c>
      <c r="B780" s="37" t="s">
        <v>11929</v>
      </c>
      <c r="C780" s="31">
        <v>4019</v>
      </c>
      <c r="D780" s="37" t="s">
        <v>84</v>
      </c>
      <c r="E780" s="37" t="s">
        <v>85</v>
      </c>
      <c r="F780" s="31">
        <v>3</v>
      </c>
    </row>
    <row spans="1:6" s="31" customFormat="1" ht="15.75" customHeight="1" x14ac:dyDescent="0.2" outlineLevel="0" r="781">
      <c r="A781" s="31">
        <v>783</v>
      </c>
      <c r="B781" s="37" t="s">
        <v>11930</v>
      </c>
      <c r="C781" s="31">
        <v>4814</v>
      </c>
      <c r="D781" s="37" t="s">
        <v>84</v>
      </c>
      <c r="E781" s="37" t="s">
        <v>85</v>
      </c>
      <c r="F781" s="31">
        <v>2</v>
      </c>
    </row>
    <row spans="1:6" s="31" customFormat="1" ht="15.75" customHeight="1" x14ac:dyDescent="0.2" outlineLevel="0" r="782">
      <c r="A782" s="31">
        <v>784</v>
      </c>
      <c r="B782" s="37" t="s">
        <v>11931</v>
      </c>
      <c r="C782" s="31">
        <v>3201</v>
      </c>
      <c r="D782" s="37" t="s">
        <v>107</v>
      </c>
      <c r="E782" s="37" t="s">
        <v>85</v>
      </c>
      <c r="F782" s="31">
        <v>6</v>
      </c>
    </row>
    <row spans="1:6" s="31" customFormat="1" ht="15.75" customHeight="1" x14ac:dyDescent="0.2" outlineLevel="0" r="783">
      <c r="A783" s="31">
        <v>785</v>
      </c>
      <c r="B783" s="37" t="s">
        <v>11932</v>
      </c>
      <c r="C783" s="31">
        <v>2282</v>
      </c>
      <c r="D783" s="37" t="s">
        <v>96</v>
      </c>
      <c r="E783" s="37" t="s">
        <v>85</v>
      </c>
      <c r="F783" s="31">
        <v>8</v>
      </c>
    </row>
    <row spans="1:6" s="31" customFormat="1" ht="15.75" customHeight="1" x14ac:dyDescent="0.2" outlineLevel="0" r="784">
      <c r="A784" s="31">
        <v>786</v>
      </c>
      <c r="B784" s="37" t="s">
        <v>11933</v>
      </c>
      <c r="C784" s="31">
        <v>2223</v>
      </c>
      <c r="D784" s="37" t="s">
        <v>96</v>
      </c>
      <c r="E784" s="37" t="s">
        <v>85</v>
      </c>
      <c r="F784" s="31">
        <v>10</v>
      </c>
    </row>
    <row spans="1:6" s="31" customFormat="1" ht="15.75" customHeight="1" x14ac:dyDescent="0.2" outlineLevel="0" r="785">
      <c r="A785" s="31">
        <v>787</v>
      </c>
      <c r="B785" s="37" t="s">
        <v>11934</v>
      </c>
      <c r="C785" s="31">
        <v>2292</v>
      </c>
      <c r="D785" s="37" t="s">
        <v>96</v>
      </c>
      <c r="E785" s="37" t="s">
        <v>85</v>
      </c>
      <c r="F785" s="31">
        <v>7</v>
      </c>
    </row>
    <row spans="1:6" s="31" customFormat="1" ht="15.75" customHeight="1" x14ac:dyDescent="0.2" outlineLevel="0" r="786">
      <c r="A786" s="31">
        <v>788</v>
      </c>
      <c r="B786" s="37" t="s">
        <v>11935</v>
      </c>
      <c r="C786" s="31">
        <v>2141</v>
      </c>
      <c r="D786" s="37" t="s">
        <v>96</v>
      </c>
      <c r="E786" s="37" t="s">
        <v>85</v>
      </c>
      <c r="F786" s="31">
        <v>9</v>
      </c>
    </row>
    <row spans="1:6" s="31" customFormat="1" ht="15.75" customHeight="1" x14ac:dyDescent="0.2" outlineLevel="0" r="787">
      <c r="A787" s="31">
        <v>789</v>
      </c>
      <c r="B787" s="37" t="s">
        <v>11936</v>
      </c>
      <c r="C787" s="31">
        <v>2126</v>
      </c>
      <c r="D787" s="37" t="s">
        <v>96</v>
      </c>
      <c r="E787" s="37" t="s">
        <v>85</v>
      </c>
      <c r="F787" s="31">
        <v>11</v>
      </c>
    </row>
    <row spans="1:6" s="31" customFormat="1" ht="15.75" customHeight="1" x14ac:dyDescent="0.2" outlineLevel="0" r="788">
      <c r="A788" s="31">
        <v>790</v>
      </c>
      <c r="B788" s="37" t="s">
        <v>11937</v>
      </c>
      <c r="C788" s="31">
        <v>3046</v>
      </c>
      <c r="D788" s="37" t="s">
        <v>107</v>
      </c>
      <c r="E788" s="37" t="s">
        <v>85</v>
      </c>
      <c r="F788" s="31">
        <v>9</v>
      </c>
    </row>
    <row spans="1:6" s="31" customFormat="1" ht="15.75" customHeight="1" x14ac:dyDescent="0.2" outlineLevel="0" r="789">
      <c r="A789" s="31">
        <v>791</v>
      </c>
      <c r="B789" s="37" t="s">
        <v>11938</v>
      </c>
      <c r="C789" s="31">
        <v>3008</v>
      </c>
      <c r="D789" s="37" t="s">
        <v>107</v>
      </c>
      <c r="E789" s="37" t="s">
        <v>85</v>
      </c>
      <c r="F789" s="31">
        <v>10</v>
      </c>
    </row>
    <row spans="1:6" s="31" customFormat="1" ht="15.75" customHeight="1" x14ac:dyDescent="0.2" outlineLevel="0" r="790">
      <c r="A790" s="31">
        <v>792</v>
      </c>
      <c r="B790" s="37" t="s">
        <v>11939</v>
      </c>
      <c r="C790" s="31">
        <v>2830</v>
      </c>
      <c r="D790" s="37" t="s">
        <v>96</v>
      </c>
      <c r="E790" s="37" t="s">
        <v>85</v>
      </c>
      <c r="F790" s="31">
        <v>7</v>
      </c>
    </row>
    <row spans="1:6" s="31" customFormat="1" ht="15.75" customHeight="1" x14ac:dyDescent="0.2" outlineLevel="0" r="791">
      <c r="A791" s="31">
        <v>793</v>
      </c>
      <c r="B791" s="37" t="s">
        <v>11940</v>
      </c>
      <c r="C791" s="31">
        <v>2099</v>
      </c>
      <c r="D791" s="37" t="s">
        <v>96</v>
      </c>
      <c r="E791" s="37" t="s">
        <v>85</v>
      </c>
      <c r="F791" s="31">
        <v>10</v>
      </c>
    </row>
    <row spans="1:6" s="31" customFormat="1" ht="15.75" customHeight="1" x14ac:dyDescent="0.2" outlineLevel="0" r="792">
      <c r="A792" s="31">
        <v>794</v>
      </c>
      <c r="B792" s="37" t="s">
        <v>11941</v>
      </c>
      <c r="C792" s="31">
        <v>2250</v>
      </c>
      <c r="D792" s="37" t="s">
        <v>96</v>
      </c>
      <c r="E792" s="37" t="s">
        <v>85</v>
      </c>
      <c r="F792" s="31">
        <v>3</v>
      </c>
    </row>
    <row spans="1:6" s="31" customFormat="1" ht="15.75" customHeight="1" x14ac:dyDescent="0.2" outlineLevel="0" r="793">
      <c r="A793" s="31">
        <v>795</v>
      </c>
      <c r="B793" s="37" t="s">
        <v>11942</v>
      </c>
      <c r="C793" s="31">
        <v>2171</v>
      </c>
      <c r="D793" s="37" t="s">
        <v>96</v>
      </c>
      <c r="E793" s="37" t="s">
        <v>85</v>
      </c>
      <c r="F793" s="31">
        <v>9</v>
      </c>
    </row>
    <row spans="1:6" s="31" customFormat="1" ht="15.75" customHeight="1" x14ac:dyDescent="0.2" outlineLevel="0" r="794">
      <c r="A794" s="31">
        <v>796</v>
      </c>
      <c r="B794" s="37" t="s">
        <v>11943</v>
      </c>
      <c r="C794" s="31">
        <v>3076</v>
      </c>
      <c r="D794" s="37" t="s">
        <v>107</v>
      </c>
      <c r="E794" s="37" t="s">
        <v>85</v>
      </c>
      <c r="F794" s="31">
        <v>8</v>
      </c>
    </row>
    <row spans="1:6" s="31" customFormat="1" ht="15.75" customHeight="1" x14ac:dyDescent="0.2" outlineLevel="0" r="795">
      <c r="A795" s="31">
        <v>797</v>
      </c>
      <c r="B795" s="37" t="s">
        <v>11944</v>
      </c>
      <c r="C795" s="31">
        <v>2077</v>
      </c>
      <c r="D795" s="37" t="s">
        <v>96</v>
      </c>
      <c r="E795" s="37" t="s">
        <v>85</v>
      </c>
      <c r="F795" s="31">
        <v>8</v>
      </c>
    </row>
    <row spans="1:6" s="31" customFormat="1" ht="15.75" customHeight="1" x14ac:dyDescent="0.2" outlineLevel="0" r="796">
      <c r="A796" s="31">
        <v>798</v>
      </c>
      <c r="B796" s="37" t="s">
        <v>11945</v>
      </c>
      <c r="C796" s="31">
        <v>3156</v>
      </c>
      <c r="D796" s="37" t="s">
        <v>107</v>
      </c>
      <c r="E796" s="37" t="s">
        <v>85</v>
      </c>
      <c r="F796" s="31">
        <v>9</v>
      </c>
    </row>
    <row spans="1:6" s="31" customFormat="1" ht="15.75" customHeight="1" x14ac:dyDescent="0.2" outlineLevel="0" r="797">
      <c r="A797" s="31">
        <v>799</v>
      </c>
      <c r="B797" s="37" t="s">
        <v>11946</v>
      </c>
      <c r="C797" s="31">
        <v>2756</v>
      </c>
      <c r="D797" s="37" t="s">
        <v>96</v>
      </c>
      <c r="E797" s="37" t="s">
        <v>85</v>
      </c>
      <c r="F797" s="31">
        <v>8</v>
      </c>
    </row>
    <row spans="1:6" s="31" customFormat="1" ht="15.75" customHeight="1" x14ac:dyDescent="0.2" outlineLevel="0" r="798">
      <c r="A798" s="31">
        <v>800</v>
      </c>
      <c r="B798" s="37" t="s">
        <v>11947</v>
      </c>
      <c r="C798" s="31">
        <v>4873</v>
      </c>
      <c r="D798" s="37" t="s">
        <v>84</v>
      </c>
      <c r="E798" s="37" t="s">
        <v>85</v>
      </c>
      <c r="F798" s="31">
        <v>4</v>
      </c>
    </row>
    <row spans="1:6" s="31" customFormat="1" ht="15.75" customHeight="1" x14ac:dyDescent="0.2" outlineLevel="0" r="799">
      <c r="A799" s="31">
        <v>801</v>
      </c>
      <c r="B799" s="37" t="s">
        <v>11948</v>
      </c>
      <c r="C799" s="31">
        <v>4514</v>
      </c>
      <c r="D799" s="37" t="s">
        <v>84</v>
      </c>
      <c r="E799" s="37" t="s">
        <v>85</v>
      </c>
      <c r="F799" s="31">
        <v>3</v>
      </c>
    </row>
    <row spans="1:6" s="31" customFormat="1" ht="15.75" customHeight="1" x14ac:dyDescent="0.2" outlineLevel="0" r="800">
      <c r="A800" s="31">
        <v>802</v>
      </c>
      <c r="B800" s="37" t="s">
        <v>11949</v>
      </c>
      <c r="C800" s="31">
        <v>4210</v>
      </c>
      <c r="D800" s="37" t="s">
        <v>84</v>
      </c>
      <c r="E800" s="37" t="s">
        <v>85</v>
      </c>
      <c r="F800" s="31">
        <v>7</v>
      </c>
    </row>
    <row spans="1:6" s="31" customFormat="1" ht="15.75" customHeight="1" x14ac:dyDescent="0.2" outlineLevel="0" r="801">
      <c r="A801" s="31">
        <v>803</v>
      </c>
      <c r="B801" s="37" t="s">
        <v>11950</v>
      </c>
      <c r="C801" s="31">
        <v>4551</v>
      </c>
      <c r="D801" s="37" t="s">
        <v>84</v>
      </c>
      <c r="E801" s="37" t="s">
        <v>85</v>
      </c>
      <c r="F801" s="31">
        <v>7</v>
      </c>
    </row>
    <row spans="1:6" s="31" customFormat="1" ht="15.75" customHeight="1" x14ac:dyDescent="0.2" outlineLevel="0" r="802">
      <c r="A802" s="31">
        <v>804</v>
      </c>
      <c r="B802" s="37" t="s">
        <v>11951</v>
      </c>
      <c r="C802" s="31">
        <v>4006</v>
      </c>
      <c r="D802" s="37" t="s">
        <v>84</v>
      </c>
      <c r="E802" s="37" t="s">
        <v>85</v>
      </c>
      <c r="F802" s="31">
        <v>7</v>
      </c>
    </row>
    <row spans="1:6" s="31" customFormat="1" ht="15.75" customHeight="1" x14ac:dyDescent="0.2" outlineLevel="0" r="803">
      <c r="A803" s="31">
        <v>805</v>
      </c>
      <c r="B803" s="37" t="s">
        <v>11952</v>
      </c>
      <c r="C803" s="31">
        <v>2754</v>
      </c>
      <c r="D803" s="37" t="s">
        <v>96</v>
      </c>
      <c r="E803" s="37" t="s">
        <v>85</v>
      </c>
      <c r="F803" s="31">
        <v>8</v>
      </c>
    </row>
    <row spans="1:6" s="31" customFormat="1" ht="15.75" customHeight="1" x14ac:dyDescent="0.2" outlineLevel="0" r="804">
      <c r="A804" s="31">
        <v>806</v>
      </c>
      <c r="B804" s="37" t="s">
        <v>11953</v>
      </c>
      <c r="C804" s="31">
        <v>2767</v>
      </c>
      <c r="D804" s="37" t="s">
        <v>96</v>
      </c>
      <c r="E804" s="37" t="s">
        <v>85</v>
      </c>
      <c r="F804" s="31">
        <v>9</v>
      </c>
    </row>
    <row spans="1:6" s="31" customFormat="1" ht="15.75" customHeight="1" x14ac:dyDescent="0.2" outlineLevel="0" r="805">
      <c r="A805" s="31">
        <v>807</v>
      </c>
      <c r="B805" s="37" t="s">
        <v>11954</v>
      </c>
      <c r="C805" s="31">
        <v>2282</v>
      </c>
      <c r="D805" s="37" t="s">
        <v>96</v>
      </c>
      <c r="E805" s="37" t="s">
        <v>85</v>
      </c>
      <c r="F805" s="31">
        <v>8</v>
      </c>
    </row>
    <row spans="1:6" s="31" customFormat="1" ht="15.75" customHeight="1" x14ac:dyDescent="0.2" outlineLevel="0" r="806">
      <c r="A806" s="31">
        <v>808</v>
      </c>
      <c r="B806" s="37" t="s">
        <v>11955</v>
      </c>
      <c r="C806" s="31">
        <v>3810</v>
      </c>
      <c r="D806" s="37" t="s">
        <v>107</v>
      </c>
      <c r="E806" s="37" t="s">
        <v>85</v>
      </c>
      <c r="F806" s="31">
        <v>2</v>
      </c>
    </row>
    <row spans="1:6" s="31" customFormat="1" ht="15.75" customHeight="1" x14ac:dyDescent="0.2" outlineLevel="0" r="807">
      <c r="A807" s="31">
        <v>809</v>
      </c>
      <c r="B807" s="37" t="s">
        <v>11956</v>
      </c>
      <c r="C807" s="31">
        <v>2137</v>
      </c>
      <c r="D807" s="37" t="s">
        <v>96</v>
      </c>
      <c r="E807" s="37" t="s">
        <v>85</v>
      </c>
      <c r="F807" s="31">
        <v>8</v>
      </c>
    </row>
    <row spans="1:6" s="31" customFormat="1" ht="15.75" customHeight="1" x14ac:dyDescent="0.2" outlineLevel="0" r="808">
      <c r="A808" s="31">
        <v>810</v>
      </c>
      <c r="B808" s="37" t="s">
        <v>11957</v>
      </c>
      <c r="C808" s="31">
        <v>2173</v>
      </c>
      <c r="D808" s="37" t="s">
        <v>96</v>
      </c>
      <c r="E808" s="37" t="s">
        <v>85</v>
      </c>
      <c r="F808" s="31">
        <v>9</v>
      </c>
    </row>
    <row spans="1:6" s="31" customFormat="1" ht="15.75" customHeight="1" x14ac:dyDescent="0.2" outlineLevel="0" r="809">
      <c r="A809" s="31">
        <v>811</v>
      </c>
      <c r="B809" s="37" t="s">
        <v>11958</v>
      </c>
      <c r="C809" s="31">
        <v>2152</v>
      </c>
      <c r="D809" s="37" t="s">
        <v>96</v>
      </c>
      <c r="E809" s="37" t="s">
        <v>85</v>
      </c>
      <c r="F809" s="31">
        <v>10</v>
      </c>
    </row>
    <row spans="1:6" s="31" customFormat="1" ht="15.75" customHeight="1" x14ac:dyDescent="0.2" outlineLevel="0" r="810">
      <c r="A810" s="31">
        <v>812</v>
      </c>
      <c r="B810" s="37" t="s">
        <v>11959</v>
      </c>
      <c r="C810" s="31">
        <v>2340</v>
      </c>
      <c r="D810" s="37" t="s">
        <v>96</v>
      </c>
      <c r="E810" s="37" t="s">
        <v>85</v>
      </c>
      <c r="F810" s="31">
        <v>4</v>
      </c>
    </row>
    <row spans="1:6" s="31" customFormat="1" ht="15.75" customHeight="1" x14ac:dyDescent="0.2" outlineLevel="0" r="811">
      <c r="A811" s="31">
        <v>813</v>
      </c>
      <c r="B811" s="37" t="s">
        <v>11960</v>
      </c>
      <c r="C811" s="31">
        <v>2088</v>
      </c>
      <c r="D811" s="37" t="s">
        <v>96</v>
      </c>
      <c r="E811" s="37" t="s">
        <v>85</v>
      </c>
      <c r="F811" s="31">
        <v>12</v>
      </c>
    </row>
    <row spans="1:6" s="31" customFormat="1" ht="15.75" customHeight="1" x14ac:dyDescent="0.2" outlineLevel="0" r="812">
      <c r="A812" s="31">
        <v>814</v>
      </c>
      <c r="B812" s="37" t="s">
        <v>11961</v>
      </c>
      <c r="C812" s="31">
        <v>3805</v>
      </c>
      <c r="D812" s="37" t="s">
        <v>107</v>
      </c>
      <c r="E812" s="37" t="s">
        <v>85</v>
      </c>
      <c r="F812" s="31">
        <v>8</v>
      </c>
    </row>
    <row spans="1:6" s="31" customFormat="1" ht="15.75" customHeight="1" x14ac:dyDescent="0.2" outlineLevel="0" r="813">
      <c r="A813" s="31">
        <v>815</v>
      </c>
      <c r="B813" s="37" t="s">
        <v>11962</v>
      </c>
      <c r="C813" s="31">
        <v>2067</v>
      </c>
      <c r="D813" s="37" t="s">
        <v>96</v>
      </c>
      <c r="E813" s="37" t="s">
        <v>85</v>
      </c>
      <c r="F813" s="31">
        <v>11</v>
      </c>
    </row>
    <row spans="1:6" s="31" customFormat="1" ht="15.75" customHeight="1" x14ac:dyDescent="0.2" outlineLevel="0" r="814">
      <c r="A814" s="31">
        <v>816</v>
      </c>
      <c r="B814" s="37" t="s">
        <v>11963</v>
      </c>
      <c r="C814" s="31">
        <v>2122</v>
      </c>
      <c r="D814" s="37" t="s">
        <v>96</v>
      </c>
      <c r="E814" s="37" t="s">
        <v>85</v>
      </c>
      <c r="F814" s="31">
        <v>10</v>
      </c>
    </row>
    <row spans="1:6" s="31" customFormat="1" ht="15.75" customHeight="1" x14ac:dyDescent="0.2" outlineLevel="0" r="815">
      <c r="A815" s="31">
        <v>817</v>
      </c>
      <c r="B815" s="37" t="s">
        <v>11964</v>
      </c>
      <c r="C815" s="31">
        <v>3976</v>
      </c>
      <c r="D815" s="37" t="s">
        <v>107</v>
      </c>
      <c r="E815" s="37" t="s">
        <v>85</v>
      </c>
      <c r="F815" s="31">
        <v>5</v>
      </c>
    </row>
    <row spans="1:6" s="31" customFormat="1" ht="15.75" customHeight="1" x14ac:dyDescent="0.2" outlineLevel="0" r="816">
      <c r="A816" s="31">
        <v>818</v>
      </c>
      <c r="B816" s="37" t="s">
        <v>11965</v>
      </c>
      <c r="C816" s="31">
        <v>2067</v>
      </c>
      <c r="D816" s="37" t="s">
        <v>96</v>
      </c>
      <c r="E816" s="37" t="s">
        <v>85</v>
      </c>
      <c r="F816" s="31">
        <v>11</v>
      </c>
    </row>
    <row spans="1:6" s="31" customFormat="1" ht="15.75" customHeight="1" x14ac:dyDescent="0.2" outlineLevel="0" r="817">
      <c r="A817" s="31">
        <v>819</v>
      </c>
      <c r="B817" s="37" t="s">
        <v>11966</v>
      </c>
      <c r="C817" s="31">
        <v>2000</v>
      </c>
      <c r="D817" s="37" t="s">
        <v>96</v>
      </c>
      <c r="E817" s="37" t="s">
        <v>85</v>
      </c>
      <c r="F817" s="31">
        <v>12</v>
      </c>
    </row>
    <row spans="1:6" s="31" customFormat="1" ht="15.75" customHeight="1" x14ac:dyDescent="0.2" outlineLevel="0" r="818">
      <c r="A818" s="31">
        <v>820</v>
      </c>
      <c r="B818" s="37" t="s">
        <v>11967</v>
      </c>
      <c r="C818" s="31">
        <v>2040</v>
      </c>
      <c r="D818" s="37" t="s">
        <v>96</v>
      </c>
      <c r="E818" s="37" t="s">
        <v>85</v>
      </c>
      <c r="F818" s="31">
        <v>12</v>
      </c>
    </row>
    <row spans="1:6" s="31" customFormat="1" ht="15.75" customHeight="1" x14ac:dyDescent="0.2" outlineLevel="0" r="819">
      <c r="A819" s="31">
        <v>821</v>
      </c>
      <c r="B819" s="37" t="s">
        <v>11968</v>
      </c>
      <c r="C819" s="31">
        <v>2530</v>
      </c>
      <c r="D819" s="37" t="s">
        <v>96</v>
      </c>
      <c r="E819" s="37" t="s">
        <v>85</v>
      </c>
      <c r="F819" s="31">
        <v>8</v>
      </c>
    </row>
    <row spans="1:6" s="31" customFormat="1" ht="15.75" customHeight="1" x14ac:dyDescent="0.2" outlineLevel="0" r="820">
      <c r="A820" s="31">
        <v>822</v>
      </c>
      <c r="B820" s="37" t="s">
        <v>11969</v>
      </c>
      <c r="C820" s="31">
        <v>3175</v>
      </c>
      <c r="D820" s="37" t="s">
        <v>107</v>
      </c>
      <c r="E820" s="37" t="s">
        <v>85</v>
      </c>
      <c r="F820" s="31">
        <v>5</v>
      </c>
    </row>
    <row spans="1:6" s="31" customFormat="1" ht="15.75" customHeight="1" x14ac:dyDescent="0.2" outlineLevel="0" r="821">
      <c r="A821" s="31">
        <v>823</v>
      </c>
      <c r="B821" s="37" t="s">
        <v>11970</v>
      </c>
      <c r="C821" s="31">
        <v>2156</v>
      </c>
      <c r="D821" s="37" t="s">
        <v>96</v>
      </c>
      <c r="E821" s="37" t="s">
        <v>85</v>
      </c>
      <c r="F821" s="31">
        <v>11</v>
      </c>
    </row>
    <row spans="1:6" s="31" customFormat="1" ht="15.75" customHeight="1" x14ac:dyDescent="0.2" outlineLevel="0" r="822">
      <c r="A822" s="31">
        <v>824</v>
      </c>
      <c r="B822" s="37" t="s">
        <v>11971</v>
      </c>
      <c r="C822" s="31">
        <v>4127</v>
      </c>
      <c r="D822" s="37" t="s">
        <v>84</v>
      </c>
      <c r="E822" s="37" t="s">
        <v>85</v>
      </c>
      <c r="F822" s="31">
        <v>3</v>
      </c>
    </row>
    <row spans="1:6" s="31" customFormat="1" ht="15.75" customHeight="1" x14ac:dyDescent="0.2" outlineLevel="0" r="823">
      <c r="A823" s="31">
        <v>825</v>
      </c>
      <c r="B823" s="37" t="s">
        <v>11972</v>
      </c>
      <c r="C823" s="31">
        <v>2066</v>
      </c>
      <c r="D823" s="37" t="s">
        <v>96</v>
      </c>
      <c r="E823" s="37" t="s">
        <v>85</v>
      </c>
      <c r="F823" s="31">
        <v>12</v>
      </c>
    </row>
    <row spans="1:6" s="31" customFormat="1" ht="15.75" customHeight="1" x14ac:dyDescent="0.2" outlineLevel="0" r="824">
      <c r="A824" s="31">
        <v>826</v>
      </c>
      <c r="B824" s="37" t="s">
        <v>11973</v>
      </c>
      <c r="C824" s="31">
        <v>2759</v>
      </c>
      <c r="D824" s="37" t="s">
        <v>96</v>
      </c>
      <c r="E824" s="37" t="s">
        <v>85</v>
      </c>
      <c r="F824" s="31">
        <v>8</v>
      </c>
    </row>
    <row spans="1:6" s="31" customFormat="1" ht="15.75" customHeight="1" x14ac:dyDescent="0.2" outlineLevel="0" r="825">
      <c r="A825" s="31">
        <v>827</v>
      </c>
      <c r="B825" s="37" t="s">
        <v>11974</v>
      </c>
      <c r="C825" s="31">
        <v>4171</v>
      </c>
      <c r="D825" s="37" t="s">
        <v>84</v>
      </c>
      <c r="E825" s="37" t="s">
        <v>85</v>
      </c>
      <c r="F825" s="31">
        <v>11</v>
      </c>
    </row>
    <row spans="1:6" s="31" customFormat="1" ht="15.75" customHeight="1" x14ac:dyDescent="0.2" outlineLevel="0" r="826">
      <c r="A826" s="31">
        <v>828</v>
      </c>
      <c r="B826" s="37" t="s">
        <v>11975</v>
      </c>
      <c r="C826" s="31">
        <v>2073</v>
      </c>
      <c r="D826" s="37" t="s">
        <v>96</v>
      </c>
      <c r="E826" s="37" t="s">
        <v>85</v>
      </c>
      <c r="F826" s="31">
        <v>11</v>
      </c>
    </row>
    <row spans="1:6" s="31" customFormat="1" ht="15.75" customHeight="1" x14ac:dyDescent="0.2" outlineLevel="0" r="827">
      <c r="A827" s="31">
        <v>829</v>
      </c>
      <c r="B827" s="37" t="s">
        <v>11976</v>
      </c>
      <c r="C827" s="31">
        <v>3218</v>
      </c>
      <c r="D827" s="37" t="s">
        <v>107</v>
      </c>
      <c r="E827" s="37" t="s">
        <v>85</v>
      </c>
      <c r="F827" s="31">
        <v>8</v>
      </c>
    </row>
    <row spans="1:6" s="31" customFormat="1" ht="15.75" customHeight="1" x14ac:dyDescent="0.2" outlineLevel="0" r="828">
      <c r="A828" s="31">
        <v>830</v>
      </c>
      <c r="B828" s="37" t="s">
        <v>11977</v>
      </c>
      <c r="C828" s="31">
        <v>2228</v>
      </c>
      <c r="D828" s="37" t="s">
        <v>96</v>
      </c>
      <c r="E828" s="37" t="s">
        <v>85</v>
      </c>
      <c r="F828" s="31">
        <v>8</v>
      </c>
    </row>
    <row spans="1:6" s="31" customFormat="1" ht="15.75" customHeight="1" x14ac:dyDescent="0.2" outlineLevel="0" r="829">
      <c r="A829" s="31">
        <v>831</v>
      </c>
      <c r="B829" s="37" t="s">
        <v>11978</v>
      </c>
      <c r="C829" s="31">
        <v>4207</v>
      </c>
      <c r="D829" s="37" t="s">
        <v>84</v>
      </c>
      <c r="E829" s="37" t="s">
        <v>85</v>
      </c>
      <c r="F829" s="31">
        <v>4</v>
      </c>
    </row>
    <row spans="1:6" s="31" customFormat="1" ht="15.75" customHeight="1" x14ac:dyDescent="0.2" outlineLevel="0" r="830">
      <c r="A830" s="31">
        <v>832</v>
      </c>
      <c r="B830" s="37" t="s">
        <v>11979</v>
      </c>
      <c r="C830" s="31">
        <v>4114</v>
      </c>
      <c r="D830" s="37" t="s">
        <v>84</v>
      </c>
      <c r="E830" s="37" t="s">
        <v>85</v>
      </c>
      <c r="F830" s="31">
        <v>3</v>
      </c>
    </row>
    <row spans="1:6" s="31" customFormat="1" ht="15.75" customHeight="1" x14ac:dyDescent="0.2" outlineLevel="0" r="831">
      <c r="A831" s="31">
        <v>833</v>
      </c>
      <c r="B831" s="37" t="s">
        <v>11980</v>
      </c>
      <c r="C831" s="31">
        <v>2430</v>
      </c>
      <c r="D831" s="37" t="s">
        <v>96</v>
      </c>
      <c r="E831" s="37" t="s">
        <v>85</v>
      </c>
      <c r="F831" s="31">
        <v>7</v>
      </c>
    </row>
    <row spans="1:6" s="31" customFormat="1" ht="15.75" customHeight="1" x14ac:dyDescent="0.2" outlineLevel="0" r="832">
      <c r="A832" s="31">
        <v>834</v>
      </c>
      <c r="B832" s="37" t="s">
        <v>11981</v>
      </c>
      <c r="C832" s="31">
        <v>3199</v>
      </c>
      <c r="D832" s="37" t="s">
        <v>107</v>
      </c>
      <c r="E832" s="37" t="s">
        <v>85</v>
      </c>
      <c r="F832" s="31">
        <v>7</v>
      </c>
    </row>
    <row spans="1:6" s="31" customFormat="1" ht="15.75" customHeight="1" x14ac:dyDescent="0.2" outlineLevel="0" r="833">
      <c r="A833" s="31">
        <v>835</v>
      </c>
      <c r="B833" s="37" t="s">
        <v>11982</v>
      </c>
      <c r="C833" s="31">
        <v>2192</v>
      </c>
      <c r="D833" s="37" t="s">
        <v>96</v>
      </c>
      <c r="E833" s="37" t="s">
        <v>85</v>
      </c>
      <c r="F833" s="31">
        <v>10</v>
      </c>
    </row>
    <row spans="1:6" s="31" customFormat="1" ht="15.75" customHeight="1" x14ac:dyDescent="0.2" outlineLevel="0" r="834">
      <c r="A834" s="31">
        <v>836</v>
      </c>
      <c r="B834" s="37" t="s">
        <v>11983</v>
      </c>
      <c r="C834" s="31">
        <v>4210</v>
      </c>
      <c r="D834" s="37" t="s">
        <v>84</v>
      </c>
      <c r="E834" s="37" t="s">
        <v>85</v>
      </c>
      <c r="F834" s="31">
        <v>10</v>
      </c>
    </row>
    <row spans="1:6" s="31" customFormat="1" ht="15.75" customHeight="1" x14ac:dyDescent="0.2" outlineLevel="0" r="835">
      <c r="A835" s="31">
        <v>837</v>
      </c>
      <c r="B835" s="37" t="s">
        <v>11984</v>
      </c>
      <c r="C835" s="31">
        <v>2290</v>
      </c>
      <c r="D835" s="37" t="s">
        <v>96</v>
      </c>
      <c r="E835" s="37" t="s">
        <v>85</v>
      </c>
      <c r="F835" s="31">
        <v>8</v>
      </c>
    </row>
    <row spans="1:6" s="31" customFormat="1" ht="15.75" customHeight="1" x14ac:dyDescent="0.2" outlineLevel="0" r="836">
      <c r="A836" s="31">
        <v>838</v>
      </c>
      <c r="B836" s="37" t="s">
        <v>11985</v>
      </c>
      <c r="C836" s="31">
        <v>4350</v>
      </c>
      <c r="D836" s="37" t="s">
        <v>84</v>
      </c>
      <c r="E836" s="37" t="s">
        <v>85</v>
      </c>
      <c r="F836" s="31">
        <v>3</v>
      </c>
    </row>
    <row spans="1:6" s="31" customFormat="1" ht="15.75" customHeight="1" x14ac:dyDescent="0.2" outlineLevel="0" r="837">
      <c r="A837" s="31">
        <v>839</v>
      </c>
      <c r="B837" s="37" t="s">
        <v>11986</v>
      </c>
      <c r="C837" s="31">
        <v>2880</v>
      </c>
      <c r="D837" s="37" t="s">
        <v>96</v>
      </c>
      <c r="E837" s="37" t="s">
        <v>85</v>
      </c>
      <c r="F837" s="31">
        <v>1</v>
      </c>
    </row>
    <row spans="1:6" s="31" customFormat="1" ht="15.75" customHeight="1" x14ac:dyDescent="0.2" outlineLevel="0" r="838">
      <c r="A838" s="31">
        <v>840</v>
      </c>
      <c r="B838" s="37" t="s">
        <v>11987</v>
      </c>
      <c r="C838" s="31">
        <v>4413</v>
      </c>
      <c r="D838" s="37" t="s">
        <v>84</v>
      </c>
      <c r="E838" s="37" t="s">
        <v>85</v>
      </c>
      <c r="F838" s="31">
        <v>3</v>
      </c>
    </row>
    <row spans="1:6" s="31" customFormat="1" ht="15.75" customHeight="1" x14ac:dyDescent="0.2" outlineLevel="0" r="839">
      <c r="A839" s="31">
        <v>841</v>
      </c>
      <c r="B839" s="37" t="s">
        <v>11988</v>
      </c>
      <c r="C839" s="31">
        <v>3187</v>
      </c>
      <c r="D839" s="37" t="s">
        <v>107</v>
      </c>
      <c r="E839" s="37" t="s">
        <v>85</v>
      </c>
      <c r="F839" s="31">
        <v>11</v>
      </c>
    </row>
    <row spans="1:6" s="31" customFormat="1" ht="15.75" customHeight="1" x14ac:dyDescent="0.2" outlineLevel="0" r="840">
      <c r="A840" s="31">
        <v>842</v>
      </c>
      <c r="B840" s="37" t="s">
        <v>11989</v>
      </c>
      <c r="C840" s="31">
        <v>3028</v>
      </c>
      <c r="D840" s="37" t="s">
        <v>107</v>
      </c>
      <c r="E840" s="37" t="s">
        <v>85</v>
      </c>
      <c r="F840" s="31">
        <v>6</v>
      </c>
    </row>
    <row spans="1:6" s="31" customFormat="1" ht="15.75" customHeight="1" x14ac:dyDescent="0.2" outlineLevel="0" r="841">
      <c r="A841" s="31">
        <v>843</v>
      </c>
      <c r="B841" s="37" t="s">
        <v>11990</v>
      </c>
      <c r="C841" s="31">
        <v>2166</v>
      </c>
      <c r="D841" s="37" t="s">
        <v>96</v>
      </c>
      <c r="E841" s="37" t="s">
        <v>85</v>
      </c>
      <c r="F841" s="31">
        <v>10</v>
      </c>
    </row>
    <row spans="1:6" s="31" customFormat="1" ht="15.75" customHeight="1" x14ac:dyDescent="0.2" outlineLevel="0" r="842">
      <c r="A842" s="31">
        <v>844</v>
      </c>
      <c r="B842" s="37" t="s">
        <v>11991</v>
      </c>
      <c r="C842" s="31">
        <v>2680</v>
      </c>
      <c r="D842" s="37" t="s">
        <v>96</v>
      </c>
      <c r="E842" s="37" t="s">
        <v>85</v>
      </c>
      <c r="F842" s="31">
        <v>5</v>
      </c>
    </row>
    <row spans="1:6" s="31" customFormat="1" ht="15.75" customHeight="1" x14ac:dyDescent="0.2" outlineLevel="0" r="843">
      <c r="A843" s="31">
        <v>845</v>
      </c>
      <c r="B843" s="37" t="s">
        <v>11992</v>
      </c>
      <c r="C843" s="31">
        <v>2527</v>
      </c>
      <c r="D843" s="37" t="s">
        <v>96</v>
      </c>
      <c r="E843" s="37" t="s">
        <v>85</v>
      </c>
      <c r="F843" s="31">
        <v>7</v>
      </c>
    </row>
    <row spans="1:6" s="31" customFormat="1" ht="15.75" customHeight="1" x14ac:dyDescent="0.2" outlineLevel="0" r="844">
      <c r="A844" s="31">
        <v>846</v>
      </c>
      <c r="B844" s="37" t="s">
        <v>11993</v>
      </c>
      <c r="C844" s="31">
        <v>2147</v>
      </c>
      <c r="D844" s="37" t="s">
        <v>96</v>
      </c>
      <c r="E844" s="37" t="s">
        <v>85</v>
      </c>
      <c r="F844" s="31">
        <v>9</v>
      </c>
    </row>
    <row spans="1:6" s="31" customFormat="1" ht="15.75" customHeight="1" x14ac:dyDescent="0.2" outlineLevel="0" r="845">
      <c r="A845" s="31">
        <v>847</v>
      </c>
      <c r="B845" s="37" t="s">
        <v>11994</v>
      </c>
      <c r="C845" s="31">
        <v>2141</v>
      </c>
      <c r="D845" s="37" t="s">
        <v>96</v>
      </c>
      <c r="E845" s="37" t="s">
        <v>85</v>
      </c>
      <c r="F845" s="31">
        <v>7</v>
      </c>
    </row>
    <row spans="1:6" s="31" customFormat="1" ht="15.75" customHeight="1" x14ac:dyDescent="0.2" outlineLevel="0" r="846">
      <c r="A846" s="31">
        <v>848</v>
      </c>
      <c r="B846" s="37" t="s">
        <v>11995</v>
      </c>
      <c r="C846" s="31">
        <v>4215</v>
      </c>
      <c r="D846" s="37" t="s">
        <v>84</v>
      </c>
      <c r="E846" s="37" t="s">
        <v>85</v>
      </c>
      <c r="F846" s="31">
        <v>7</v>
      </c>
    </row>
    <row spans="1:6" s="31" customFormat="1" ht="15.75" customHeight="1" x14ac:dyDescent="0.2" outlineLevel="0" r="847">
      <c r="A847" s="31">
        <v>849</v>
      </c>
      <c r="B847" s="37" t="s">
        <v>11996</v>
      </c>
      <c r="C847" s="31">
        <v>4701</v>
      </c>
      <c r="D847" s="37" t="s">
        <v>84</v>
      </c>
      <c r="E847" s="37" t="s">
        <v>85</v>
      </c>
      <c r="F847" s="31">
        <v>7</v>
      </c>
    </row>
    <row spans="1:6" s="31" customFormat="1" ht="15.75" customHeight="1" x14ac:dyDescent="0.2" outlineLevel="0" r="848">
      <c r="A848" s="31">
        <v>850</v>
      </c>
      <c r="B848" s="37" t="s">
        <v>11997</v>
      </c>
      <c r="C848" s="31">
        <v>2163</v>
      </c>
      <c r="D848" s="37" t="s">
        <v>96</v>
      </c>
      <c r="E848" s="37" t="s">
        <v>85</v>
      </c>
      <c r="F848" s="31">
        <v>9</v>
      </c>
    </row>
    <row spans="1:6" s="31" customFormat="1" ht="15.75" customHeight="1" x14ac:dyDescent="0.2" outlineLevel="0" r="849">
      <c r="A849" s="31">
        <v>851</v>
      </c>
      <c r="B849" s="37" t="s">
        <v>11998</v>
      </c>
      <c r="C849" s="31">
        <v>4220</v>
      </c>
      <c r="D849" s="37" t="s">
        <v>84</v>
      </c>
      <c r="E849" s="37" t="s">
        <v>85</v>
      </c>
      <c r="F849" s="31">
        <v>10</v>
      </c>
    </row>
    <row spans="1:6" s="31" customFormat="1" ht="15.75" customHeight="1" x14ac:dyDescent="0.2" outlineLevel="0" r="850">
      <c r="A850" s="31">
        <v>852</v>
      </c>
      <c r="B850" s="37" t="s">
        <v>11999</v>
      </c>
      <c r="C850" s="31">
        <v>2336</v>
      </c>
      <c r="D850" s="37" t="s">
        <v>96</v>
      </c>
      <c r="E850" s="37" t="s">
        <v>85</v>
      </c>
      <c r="F850" s="31">
        <v>7</v>
      </c>
    </row>
    <row spans="1:6" s="31" customFormat="1" ht="15.75" customHeight="1" x14ac:dyDescent="0.2" outlineLevel="0" r="851">
      <c r="A851" s="31">
        <v>853</v>
      </c>
      <c r="B851" s="37" t="s">
        <v>12000</v>
      </c>
      <c r="C851" s="31">
        <v>2650</v>
      </c>
      <c r="D851" s="37" t="s">
        <v>96</v>
      </c>
      <c r="E851" s="37" t="s">
        <v>85</v>
      </c>
      <c r="F851" s="31">
        <v>2</v>
      </c>
    </row>
    <row spans="1:6" s="31" customFormat="1" ht="15.75" customHeight="1" x14ac:dyDescent="0.2" outlineLevel="0" r="852">
      <c r="A852" s="31">
        <v>854</v>
      </c>
      <c r="B852" s="37" t="s">
        <v>12001</v>
      </c>
      <c r="C852" s="31">
        <v>3031</v>
      </c>
      <c r="D852" s="37" t="s">
        <v>107</v>
      </c>
      <c r="E852" s="37" t="s">
        <v>85</v>
      </c>
      <c r="F852" s="31">
        <v>7</v>
      </c>
    </row>
    <row spans="1:6" s="31" customFormat="1" ht="15.75" customHeight="1" x14ac:dyDescent="0.2" outlineLevel="0" r="853">
      <c r="A853" s="31">
        <v>855</v>
      </c>
      <c r="B853" s="37" t="s">
        <v>12002</v>
      </c>
      <c r="C853" s="31">
        <v>4415</v>
      </c>
      <c r="D853" s="37" t="s">
        <v>84</v>
      </c>
      <c r="E853" s="37" t="s">
        <v>85</v>
      </c>
      <c r="F853" s="31">
        <v>2</v>
      </c>
    </row>
    <row spans="1:6" s="31" customFormat="1" ht="15.75" customHeight="1" x14ac:dyDescent="0.2" outlineLevel="0" r="854">
      <c r="A854" s="31">
        <v>856</v>
      </c>
      <c r="B854" s="37" t="s">
        <v>12003</v>
      </c>
      <c r="C854" s="31">
        <v>3139</v>
      </c>
      <c r="D854" s="37" t="s">
        <v>107</v>
      </c>
      <c r="E854" s="37" t="s">
        <v>85</v>
      </c>
      <c r="F854" s="31">
        <v>7</v>
      </c>
    </row>
    <row spans="1:6" s="31" customFormat="1" ht="15.75" customHeight="1" x14ac:dyDescent="0.2" outlineLevel="0" r="855">
      <c r="A855" s="31">
        <v>857</v>
      </c>
      <c r="B855" s="37" t="s">
        <v>12004</v>
      </c>
      <c r="C855" s="31">
        <v>4122</v>
      </c>
      <c r="D855" s="37" t="s">
        <v>84</v>
      </c>
      <c r="E855" s="37" t="s">
        <v>85</v>
      </c>
      <c r="F855" s="31">
        <v>4</v>
      </c>
    </row>
    <row spans="1:6" s="31" customFormat="1" ht="15.75" customHeight="1" x14ac:dyDescent="0.2" outlineLevel="0" r="856">
      <c r="A856" s="31">
        <v>858</v>
      </c>
      <c r="B856" s="37" t="s">
        <v>12005</v>
      </c>
      <c r="C856" s="31">
        <v>4055</v>
      </c>
      <c r="D856" s="37" t="s">
        <v>84</v>
      </c>
      <c r="E856" s="37" t="s">
        <v>85</v>
      </c>
      <c r="F856" s="31">
        <v>7</v>
      </c>
    </row>
    <row spans="1:6" s="31" customFormat="1" ht="15.75" customHeight="1" x14ac:dyDescent="0.2" outlineLevel="0" r="857">
      <c r="A857" s="31">
        <v>859</v>
      </c>
      <c r="B857" s="37" t="s">
        <v>12006</v>
      </c>
      <c r="C857" s="31">
        <v>2150</v>
      </c>
      <c r="D857" s="37" t="s">
        <v>96</v>
      </c>
      <c r="E857" s="37" t="s">
        <v>85</v>
      </c>
      <c r="F857" s="31">
        <v>10</v>
      </c>
    </row>
    <row spans="1:6" s="31" customFormat="1" ht="15.75" customHeight="1" x14ac:dyDescent="0.2" outlineLevel="0" r="858">
      <c r="A858" s="31">
        <v>860</v>
      </c>
      <c r="B858" s="37" t="s">
        <v>12007</v>
      </c>
      <c r="C858" s="31">
        <v>4020</v>
      </c>
      <c r="D858" s="37" t="s">
        <v>84</v>
      </c>
      <c r="E858" s="37" t="s">
        <v>85</v>
      </c>
      <c r="F858" s="31">
        <v>9</v>
      </c>
    </row>
    <row spans="1:6" s="31" customFormat="1" ht="15.75" customHeight="1" x14ac:dyDescent="0.2" outlineLevel="0" r="859">
      <c r="A859" s="31">
        <v>861</v>
      </c>
      <c r="B859" s="37" t="s">
        <v>12008</v>
      </c>
      <c r="C859" s="31">
        <v>3975</v>
      </c>
      <c r="D859" s="37" t="s">
        <v>107</v>
      </c>
      <c r="E859" s="37" t="s">
        <v>85</v>
      </c>
      <c r="F859" s="31">
        <v>8</v>
      </c>
    </row>
    <row spans="1:6" s="31" customFormat="1" ht="15.75" customHeight="1" x14ac:dyDescent="0.2" outlineLevel="0" r="860">
      <c r="A860" s="31">
        <v>862</v>
      </c>
      <c r="B860" s="37" t="s">
        <v>12009</v>
      </c>
      <c r="C860" s="31">
        <v>3147</v>
      </c>
      <c r="D860" s="37" t="s">
        <v>107</v>
      </c>
      <c r="E860" s="37" t="s">
        <v>85</v>
      </c>
      <c r="F860" s="31">
        <v>10</v>
      </c>
    </row>
    <row spans="1:6" s="31" customFormat="1" ht="15.75" customHeight="1" x14ac:dyDescent="0.2" outlineLevel="0" r="861">
      <c r="A861" s="31">
        <v>863</v>
      </c>
      <c r="B861" s="37" t="s">
        <v>12010</v>
      </c>
      <c r="C861" s="31">
        <v>3623</v>
      </c>
      <c r="D861" s="37" t="s">
        <v>107</v>
      </c>
      <c r="E861" s="37" t="s">
        <v>85</v>
      </c>
      <c r="F861" s="31">
        <v>1</v>
      </c>
    </row>
    <row spans="1:6" s="31" customFormat="1" ht="15.75" customHeight="1" x14ac:dyDescent="0.2" outlineLevel="0" r="862">
      <c r="A862" s="31">
        <v>864</v>
      </c>
      <c r="B862" s="37" t="s">
        <v>12011</v>
      </c>
      <c r="C862" s="31">
        <v>4122</v>
      </c>
      <c r="D862" s="37" t="s">
        <v>84</v>
      </c>
      <c r="E862" s="37" t="s">
        <v>85</v>
      </c>
      <c r="F862" s="31">
        <v>8</v>
      </c>
    </row>
    <row spans="1:6" s="31" customFormat="1" ht="15.75" customHeight="1" x14ac:dyDescent="0.2" outlineLevel="0" r="863">
      <c r="A863" s="31">
        <v>865</v>
      </c>
      <c r="B863" s="37" t="s">
        <v>12012</v>
      </c>
      <c r="C863" s="31">
        <v>4356</v>
      </c>
      <c r="D863" s="37" t="s">
        <v>84</v>
      </c>
      <c r="E863" s="37" t="s">
        <v>85</v>
      </c>
      <c r="F863" s="31">
        <v>5</v>
      </c>
    </row>
    <row spans="1:6" s="31" customFormat="1" ht="15.75" customHeight="1" x14ac:dyDescent="0.2" outlineLevel="0" r="864">
      <c r="A864" s="31">
        <v>866</v>
      </c>
      <c r="B864" s="37" t="s">
        <v>12013</v>
      </c>
      <c r="C864" s="31">
        <v>2216</v>
      </c>
      <c r="D864" s="37" t="s">
        <v>96</v>
      </c>
      <c r="E864" s="37" t="s">
        <v>85</v>
      </c>
      <c r="F864" s="31">
        <v>7</v>
      </c>
    </row>
    <row spans="1:6" s="31" customFormat="1" ht="15.75" customHeight="1" x14ac:dyDescent="0.2" outlineLevel="0" r="865">
      <c r="A865" s="31">
        <v>867</v>
      </c>
      <c r="B865" s="37" t="s">
        <v>12014</v>
      </c>
      <c r="C865" s="31">
        <v>3124</v>
      </c>
      <c r="D865" s="37" t="s">
        <v>107</v>
      </c>
      <c r="E865" s="37" t="s">
        <v>85</v>
      </c>
      <c r="F865" s="31">
        <v>12</v>
      </c>
    </row>
    <row spans="1:6" s="31" customFormat="1" ht="15.75" customHeight="1" x14ac:dyDescent="0.2" outlineLevel="0" r="866">
      <c r="A866" s="31">
        <v>868</v>
      </c>
      <c r="B866" s="37" t="s">
        <v>12015</v>
      </c>
      <c r="C866" s="31">
        <v>2768</v>
      </c>
      <c r="D866" s="37" t="s">
        <v>96</v>
      </c>
      <c r="E866" s="37" t="s">
        <v>85</v>
      </c>
      <c r="F866" s="31">
        <v>10</v>
      </c>
    </row>
    <row spans="1:6" s="31" customFormat="1" ht="15.75" customHeight="1" x14ac:dyDescent="0.2" outlineLevel="0" r="867">
      <c r="A867" s="31">
        <v>869</v>
      </c>
      <c r="B867" s="37" t="s">
        <v>12016</v>
      </c>
      <c r="C867" s="31">
        <v>2065</v>
      </c>
      <c r="D867" s="37" t="s">
        <v>96</v>
      </c>
      <c r="E867" s="37" t="s">
        <v>85</v>
      </c>
      <c r="F867" s="31">
        <v>10</v>
      </c>
    </row>
    <row spans="1:6" s="31" customFormat="1" ht="15.75" customHeight="1" x14ac:dyDescent="0.2" outlineLevel="0" r="868">
      <c r="A868" s="31">
        <v>870</v>
      </c>
      <c r="B868" s="37" t="s">
        <v>12017</v>
      </c>
      <c r="C868" s="31">
        <v>2753</v>
      </c>
      <c r="D868" s="37" t="s">
        <v>96</v>
      </c>
      <c r="E868" s="37" t="s">
        <v>85</v>
      </c>
      <c r="F868" s="31">
        <v>9</v>
      </c>
    </row>
    <row spans="1:6" s="31" customFormat="1" ht="15.75" customHeight="1" x14ac:dyDescent="0.2" outlineLevel="0" r="869">
      <c r="A869" s="31">
        <v>871</v>
      </c>
      <c r="B869" s="37" t="s">
        <v>12018</v>
      </c>
      <c r="C869" s="31">
        <v>2034</v>
      </c>
      <c r="D869" s="37" t="s">
        <v>96</v>
      </c>
      <c r="E869" s="37" t="s">
        <v>85</v>
      </c>
      <c r="F869" s="31">
        <v>10</v>
      </c>
    </row>
    <row spans="1:6" s="31" customFormat="1" ht="15.75" customHeight="1" x14ac:dyDescent="0.2" outlineLevel="0" r="870">
      <c r="A870" s="31">
        <v>872</v>
      </c>
      <c r="B870" s="37" t="s">
        <v>12019</v>
      </c>
      <c r="C870" s="31">
        <v>2650</v>
      </c>
      <c r="D870" s="37" t="s">
        <v>96</v>
      </c>
      <c r="E870" s="37" t="s">
        <v>85</v>
      </c>
      <c r="F870" s="31">
        <v>3</v>
      </c>
    </row>
    <row spans="1:6" s="31" customFormat="1" ht="15.75" customHeight="1" x14ac:dyDescent="0.2" outlineLevel="0" r="871">
      <c r="A871" s="31">
        <v>873</v>
      </c>
      <c r="B871" s="37" t="s">
        <v>12020</v>
      </c>
      <c r="C871" s="31">
        <v>2287</v>
      </c>
      <c r="D871" s="37" t="s">
        <v>96</v>
      </c>
      <c r="E871" s="37" t="s">
        <v>85</v>
      </c>
      <c r="F871" s="31">
        <v>7</v>
      </c>
    </row>
    <row spans="1:6" s="31" customFormat="1" ht="15.75" customHeight="1" x14ac:dyDescent="0.2" outlineLevel="0" r="872">
      <c r="A872" s="31">
        <v>874</v>
      </c>
      <c r="B872" s="37" t="s">
        <v>12021</v>
      </c>
      <c r="C872" s="31">
        <v>2010</v>
      </c>
      <c r="D872" s="37" t="s">
        <v>96</v>
      </c>
      <c r="E872" s="37" t="s">
        <v>85</v>
      </c>
      <c r="F872" s="31">
        <v>10</v>
      </c>
    </row>
    <row spans="1:6" s="31" customFormat="1" ht="15.75" customHeight="1" x14ac:dyDescent="0.2" outlineLevel="0" r="873">
      <c r="A873" s="31">
        <v>875</v>
      </c>
      <c r="B873" s="37" t="s">
        <v>12022</v>
      </c>
      <c r="C873" s="31">
        <v>3034</v>
      </c>
      <c r="D873" s="37" t="s">
        <v>107</v>
      </c>
      <c r="E873" s="37" t="s">
        <v>85</v>
      </c>
      <c r="F873" s="31">
        <v>9</v>
      </c>
    </row>
    <row spans="1:6" s="31" customFormat="1" ht="15.75" customHeight="1" x14ac:dyDescent="0.2" outlineLevel="0" r="874">
      <c r="A874" s="31">
        <v>876</v>
      </c>
      <c r="B874" s="37" t="s">
        <v>12023</v>
      </c>
      <c r="C874" s="31">
        <v>2196</v>
      </c>
      <c r="D874" s="37" t="s">
        <v>96</v>
      </c>
      <c r="E874" s="37" t="s">
        <v>85</v>
      </c>
      <c r="F874" s="31">
        <v>10</v>
      </c>
    </row>
    <row spans="1:6" s="31" customFormat="1" ht="15.75" customHeight="1" x14ac:dyDescent="0.2" outlineLevel="0" r="875">
      <c r="A875" s="31">
        <v>877</v>
      </c>
      <c r="B875" s="37" t="s">
        <v>12024</v>
      </c>
      <c r="C875" s="31">
        <v>2177</v>
      </c>
      <c r="D875" s="37" t="s">
        <v>96</v>
      </c>
      <c r="E875" s="37" t="s">
        <v>85</v>
      </c>
      <c r="F875" s="31">
        <v>8</v>
      </c>
    </row>
    <row spans="1:6" s="31" customFormat="1" ht="15.75" customHeight="1" x14ac:dyDescent="0.2" outlineLevel="0" r="876">
      <c r="A876" s="31">
        <v>878</v>
      </c>
      <c r="B876" s="37" t="s">
        <v>12025</v>
      </c>
      <c r="C876" s="31">
        <v>4800</v>
      </c>
      <c r="D876" s="37" t="s">
        <v>84</v>
      </c>
      <c r="E876" s="37" t="s">
        <v>85</v>
      </c>
      <c r="F876" s="31">
        <v>5</v>
      </c>
    </row>
    <row spans="1:6" s="31" customFormat="1" ht="15.75" customHeight="1" x14ac:dyDescent="0.2" outlineLevel="0" r="877">
      <c r="A877" s="31">
        <v>879</v>
      </c>
      <c r="B877" s="37" t="s">
        <v>12026</v>
      </c>
      <c r="C877" s="31">
        <v>2219</v>
      </c>
      <c r="D877" s="37" t="s">
        <v>96</v>
      </c>
      <c r="E877" s="37" t="s">
        <v>85</v>
      </c>
      <c r="F877" s="31">
        <v>10</v>
      </c>
    </row>
    <row spans="1:6" s="31" customFormat="1" ht="15.75" customHeight="1" x14ac:dyDescent="0.2" outlineLevel="0" r="878">
      <c r="A878" s="31">
        <v>880</v>
      </c>
      <c r="B878" s="37" t="s">
        <v>12027</v>
      </c>
      <c r="C878" s="31">
        <v>2234</v>
      </c>
      <c r="D878" s="37" t="s">
        <v>96</v>
      </c>
      <c r="E878" s="37" t="s">
        <v>85</v>
      </c>
      <c r="F878" s="31">
        <v>10</v>
      </c>
    </row>
    <row spans="1:6" s="31" customFormat="1" ht="15.75" customHeight="1" x14ac:dyDescent="0.2" outlineLevel="0" r="879">
      <c r="A879" s="31">
        <v>881</v>
      </c>
      <c r="B879" s="37" t="s">
        <v>12028</v>
      </c>
      <c r="C879" s="31">
        <v>4812</v>
      </c>
      <c r="D879" s="37" t="s">
        <v>84</v>
      </c>
      <c r="E879" s="37" t="s">
        <v>85</v>
      </c>
      <c r="F879" s="31">
        <v>5</v>
      </c>
    </row>
    <row spans="1:6" s="31" customFormat="1" ht="15.75" customHeight="1" x14ac:dyDescent="0.2" outlineLevel="0" r="880">
      <c r="A880" s="31">
        <v>882</v>
      </c>
      <c r="B880" s="37" t="s">
        <v>12029</v>
      </c>
      <c r="C880" s="31">
        <v>2065</v>
      </c>
      <c r="D880" s="37" t="s">
        <v>96</v>
      </c>
      <c r="E880" s="37" t="s">
        <v>85</v>
      </c>
      <c r="F880" s="31">
        <v>12</v>
      </c>
    </row>
    <row spans="1:6" s="31" customFormat="1" ht="15.75" customHeight="1" x14ac:dyDescent="0.2" outlineLevel="0" r="881">
      <c r="A881" s="31">
        <v>883</v>
      </c>
      <c r="B881" s="37" t="s">
        <v>12030</v>
      </c>
      <c r="C881" s="31">
        <v>2537</v>
      </c>
      <c r="D881" s="37" t="s">
        <v>96</v>
      </c>
      <c r="E881" s="37" t="s">
        <v>85</v>
      </c>
      <c r="F881" s="31">
        <v>3</v>
      </c>
    </row>
    <row spans="1:6" s="31" customFormat="1" ht="15.75" customHeight="1" x14ac:dyDescent="0.2" outlineLevel="0" r="882">
      <c r="A882" s="31">
        <v>884</v>
      </c>
      <c r="B882" s="37" t="s">
        <v>12031</v>
      </c>
      <c r="C882" s="31">
        <v>3191</v>
      </c>
      <c r="D882" s="37" t="s">
        <v>107</v>
      </c>
      <c r="E882" s="37" t="s">
        <v>85</v>
      </c>
      <c r="F882" s="31">
        <v>10</v>
      </c>
    </row>
    <row spans="1:6" s="31" customFormat="1" ht="15.75" customHeight="1" x14ac:dyDescent="0.2" outlineLevel="0" r="883">
      <c r="A883" s="31">
        <v>885</v>
      </c>
      <c r="B883" s="37" t="s">
        <v>12032</v>
      </c>
      <c r="C883" s="31">
        <v>4870</v>
      </c>
      <c r="D883" s="37" t="s">
        <v>84</v>
      </c>
      <c r="E883" s="37" t="s">
        <v>85</v>
      </c>
      <c r="F883" s="31">
        <v>8</v>
      </c>
    </row>
    <row spans="1:6" s="31" customFormat="1" ht="15.75" customHeight="1" x14ac:dyDescent="0.2" outlineLevel="0" r="884">
      <c r="A884" s="31">
        <v>886</v>
      </c>
      <c r="B884" s="37" t="s">
        <v>12033</v>
      </c>
      <c r="C884" s="31">
        <v>2065</v>
      </c>
      <c r="D884" s="37" t="s">
        <v>96</v>
      </c>
      <c r="E884" s="37" t="s">
        <v>85</v>
      </c>
      <c r="F884" s="31">
        <v>10</v>
      </c>
    </row>
    <row spans="1:6" s="31" customFormat="1" ht="15.75" customHeight="1" x14ac:dyDescent="0.2" outlineLevel="0" r="885">
      <c r="A885" s="31">
        <v>887</v>
      </c>
      <c r="B885" s="37" t="s">
        <v>12034</v>
      </c>
      <c r="C885" s="31">
        <v>2830</v>
      </c>
      <c r="D885" s="37" t="s">
        <v>96</v>
      </c>
      <c r="E885" s="37" t="s">
        <v>85</v>
      </c>
      <c r="F885" s="31">
        <v>4</v>
      </c>
    </row>
    <row spans="1:6" s="31" customFormat="1" ht="15.75" customHeight="1" x14ac:dyDescent="0.2" outlineLevel="0" r="886">
      <c r="A886" s="31">
        <v>888</v>
      </c>
      <c r="B886" s="37" t="s">
        <v>12035</v>
      </c>
      <c r="C886" s="31">
        <v>4720</v>
      </c>
      <c r="D886" s="37" t="s">
        <v>84</v>
      </c>
      <c r="E886" s="37" t="s">
        <v>85</v>
      </c>
      <c r="F886" s="31">
        <v>1</v>
      </c>
    </row>
    <row spans="1:6" s="31" customFormat="1" ht="15.75" customHeight="1" x14ac:dyDescent="0.2" outlineLevel="0" r="887">
      <c r="A887" s="31">
        <v>889</v>
      </c>
      <c r="B887" s="37" t="s">
        <v>12036</v>
      </c>
      <c r="C887" s="31">
        <v>4213</v>
      </c>
      <c r="D887" s="37" t="s">
        <v>84</v>
      </c>
      <c r="E887" s="37" t="s">
        <v>85</v>
      </c>
      <c r="F887" s="31">
        <v>9</v>
      </c>
    </row>
    <row spans="1:6" s="31" customFormat="1" ht="15.75" customHeight="1" x14ac:dyDescent="0.2" outlineLevel="0" r="888">
      <c r="A888" s="31">
        <v>890</v>
      </c>
      <c r="B888" s="37" t="s">
        <v>12037</v>
      </c>
      <c r="C888" s="31">
        <v>2026</v>
      </c>
      <c r="D888" s="37" t="s">
        <v>96</v>
      </c>
      <c r="E888" s="37" t="s">
        <v>85</v>
      </c>
      <c r="F888" s="31">
        <v>11</v>
      </c>
    </row>
    <row spans="1:6" s="31" customFormat="1" ht="15.75" customHeight="1" x14ac:dyDescent="0.2" outlineLevel="0" r="889">
      <c r="A889" s="31">
        <v>891</v>
      </c>
      <c r="B889" s="37" t="s">
        <v>12038</v>
      </c>
      <c r="C889" s="31">
        <v>3124</v>
      </c>
      <c r="D889" s="37" t="s">
        <v>107</v>
      </c>
      <c r="E889" s="37" t="s">
        <v>85</v>
      </c>
      <c r="F889" s="31">
        <v>12</v>
      </c>
    </row>
    <row spans="1:6" s="31" customFormat="1" ht="15.75" customHeight="1" x14ac:dyDescent="0.2" outlineLevel="0" r="890">
      <c r="A890" s="31">
        <v>892</v>
      </c>
      <c r="B890" s="37" t="s">
        <v>12039</v>
      </c>
      <c r="C890" s="31">
        <v>3765</v>
      </c>
      <c r="D890" s="37" t="s">
        <v>107</v>
      </c>
      <c r="E890" s="37" t="s">
        <v>85</v>
      </c>
      <c r="F890" s="31">
        <v>8</v>
      </c>
    </row>
    <row spans="1:6" s="31" customFormat="1" ht="15.75" customHeight="1" x14ac:dyDescent="0.2" outlineLevel="0" r="891">
      <c r="A891" s="31">
        <v>893</v>
      </c>
      <c r="B891" s="37" t="s">
        <v>12040</v>
      </c>
      <c r="C891" s="31">
        <v>2148</v>
      </c>
      <c r="D891" s="37" t="s">
        <v>96</v>
      </c>
      <c r="E891" s="37" t="s">
        <v>85</v>
      </c>
      <c r="F891" s="31">
        <v>8</v>
      </c>
    </row>
    <row spans="1:6" s="31" customFormat="1" ht="15.75" customHeight="1" x14ac:dyDescent="0.2" outlineLevel="0" r="892">
      <c r="A892" s="31">
        <v>894</v>
      </c>
      <c r="B892" s="37" t="s">
        <v>12041</v>
      </c>
      <c r="C892" s="31">
        <v>2165</v>
      </c>
      <c r="D892" s="37" t="s">
        <v>96</v>
      </c>
      <c r="E892" s="37" t="s">
        <v>85</v>
      </c>
      <c r="F892" s="31">
        <v>9</v>
      </c>
    </row>
    <row spans="1:6" s="31" customFormat="1" ht="15.75" customHeight="1" x14ac:dyDescent="0.2" outlineLevel="0" r="893">
      <c r="A893" s="31">
        <v>895</v>
      </c>
      <c r="B893" s="37" t="s">
        <v>12042</v>
      </c>
      <c r="C893" s="31">
        <v>2756</v>
      </c>
      <c r="D893" s="37" t="s">
        <v>96</v>
      </c>
      <c r="E893" s="37" t="s">
        <v>85</v>
      </c>
      <c r="F893" s="31">
        <v>9</v>
      </c>
    </row>
    <row spans="1:6" s="31" customFormat="1" ht="15.75" customHeight="1" x14ac:dyDescent="0.2" outlineLevel="0" r="894">
      <c r="A894" s="31">
        <v>896</v>
      </c>
      <c r="B894" s="37" t="s">
        <v>12043</v>
      </c>
      <c r="C894" s="31">
        <v>2767</v>
      </c>
      <c r="D894" s="37" t="s">
        <v>96</v>
      </c>
      <c r="E894" s="37" t="s">
        <v>85</v>
      </c>
      <c r="F894" s="31">
        <v>8</v>
      </c>
    </row>
    <row spans="1:6" s="31" customFormat="1" ht="15.75" customHeight="1" x14ac:dyDescent="0.2" outlineLevel="0" r="895">
      <c r="A895" s="31">
        <v>897</v>
      </c>
      <c r="B895" s="37" t="s">
        <v>12044</v>
      </c>
      <c r="C895" s="31">
        <v>2153</v>
      </c>
      <c r="D895" s="37" t="s">
        <v>96</v>
      </c>
      <c r="E895" s="37" t="s">
        <v>85</v>
      </c>
      <c r="F895" s="31">
        <v>10</v>
      </c>
    </row>
    <row spans="1:6" s="31" customFormat="1" ht="15.75" customHeight="1" x14ac:dyDescent="0.2" outlineLevel="0" r="896">
      <c r="A896" s="31">
        <v>898</v>
      </c>
      <c r="B896" s="37" t="s">
        <v>12045</v>
      </c>
      <c r="C896" s="31">
        <v>2148</v>
      </c>
      <c r="D896" s="37" t="s">
        <v>96</v>
      </c>
      <c r="E896" s="37" t="s">
        <v>85</v>
      </c>
      <c r="F896" s="31">
        <v>8</v>
      </c>
    </row>
    <row spans="1:6" s="31" customFormat="1" ht="15.75" customHeight="1" x14ac:dyDescent="0.2" outlineLevel="0" r="897">
      <c r="A897" s="31">
        <v>899</v>
      </c>
      <c r="B897" s="37" t="s">
        <v>12046</v>
      </c>
      <c r="C897" s="31">
        <v>2486</v>
      </c>
      <c r="D897" s="37" t="s">
        <v>96</v>
      </c>
      <c r="E897" s="37" t="s">
        <v>85</v>
      </c>
      <c r="F897" s="31">
        <v>7</v>
      </c>
    </row>
    <row spans="1:6" s="31" customFormat="1" ht="15.75" customHeight="1" x14ac:dyDescent="0.2" outlineLevel="0" r="898">
      <c r="A898" s="31">
        <v>900</v>
      </c>
      <c r="B898" s="37" t="s">
        <v>12047</v>
      </c>
      <c r="C898" s="31">
        <v>3228</v>
      </c>
      <c r="D898" s="37" t="s">
        <v>107</v>
      </c>
      <c r="E898" s="37" t="s">
        <v>85</v>
      </c>
      <c r="F898" s="31">
        <v>8</v>
      </c>
    </row>
    <row spans="1:6" s="31" customFormat="1" ht="15.75" customHeight="1" x14ac:dyDescent="0.2" outlineLevel="0" r="899">
      <c r="A899" s="31">
        <v>901</v>
      </c>
      <c r="B899" s="37" t="s">
        <v>12048</v>
      </c>
      <c r="C899" s="31">
        <v>4511</v>
      </c>
      <c r="D899" s="37" t="s">
        <v>84</v>
      </c>
      <c r="E899" s="37" t="s">
        <v>85</v>
      </c>
      <c r="F899" s="31">
        <v>5</v>
      </c>
    </row>
    <row spans="1:6" s="31" customFormat="1" ht="15.75" customHeight="1" x14ac:dyDescent="0.2" outlineLevel="0" r="900">
      <c r="A900" s="31">
        <v>902</v>
      </c>
      <c r="B900" s="37" t="s">
        <v>12049</v>
      </c>
      <c r="C900" s="31">
        <v>2340</v>
      </c>
      <c r="D900" s="37" t="s">
        <v>96</v>
      </c>
      <c r="E900" s="37" t="s">
        <v>85</v>
      </c>
      <c r="F900" s="31">
        <v>3</v>
      </c>
    </row>
    <row spans="1:6" s="31" customFormat="1" ht="15.75" customHeight="1" x14ac:dyDescent="0.2" outlineLevel="0" r="901">
      <c r="A901" s="31">
        <v>903</v>
      </c>
      <c r="B901" s="37" t="s">
        <v>12050</v>
      </c>
      <c r="C901" s="31">
        <v>4110</v>
      </c>
      <c r="D901" s="37" t="s">
        <v>84</v>
      </c>
      <c r="E901" s="37" t="s">
        <v>85</v>
      </c>
      <c r="F901" s="31">
        <v>5</v>
      </c>
    </row>
    <row spans="1:6" s="31" customFormat="1" ht="15.75" customHeight="1" x14ac:dyDescent="0.2" outlineLevel="0" r="902">
      <c r="A902" s="31">
        <v>904</v>
      </c>
      <c r="B902" s="37" t="s">
        <v>12051</v>
      </c>
      <c r="C902" s="31">
        <v>4226</v>
      </c>
      <c r="D902" s="37" t="s">
        <v>84</v>
      </c>
      <c r="E902" s="37" t="s">
        <v>85</v>
      </c>
      <c r="F902" s="31">
        <v>7</v>
      </c>
    </row>
    <row spans="1:6" s="31" customFormat="1" ht="15.75" customHeight="1" x14ac:dyDescent="0.2" outlineLevel="0" r="903">
      <c r="A903" s="31">
        <v>905</v>
      </c>
      <c r="B903" s="37" t="s">
        <v>12052</v>
      </c>
      <c r="C903" s="31">
        <v>4506</v>
      </c>
      <c r="D903" s="37" t="s">
        <v>84</v>
      </c>
      <c r="E903" s="37" t="s">
        <v>85</v>
      </c>
      <c r="F903" s="31">
        <v>3</v>
      </c>
    </row>
    <row spans="1:6" s="31" customFormat="1" ht="15.75" customHeight="1" x14ac:dyDescent="0.2" outlineLevel="0" r="904">
      <c r="A904" s="31">
        <v>906</v>
      </c>
      <c r="B904" s="37" t="s">
        <v>12053</v>
      </c>
      <c r="C904" s="31">
        <v>3150</v>
      </c>
      <c r="D904" s="37" t="s">
        <v>107</v>
      </c>
      <c r="E904" s="37" t="s">
        <v>85</v>
      </c>
      <c r="F904" s="31">
        <v>9</v>
      </c>
    </row>
    <row spans="1:6" s="31" customFormat="1" ht="15.75" customHeight="1" x14ac:dyDescent="0.2" outlineLevel="0" r="905">
      <c r="A905" s="31">
        <v>907</v>
      </c>
      <c r="B905" s="37" t="s">
        <v>12054</v>
      </c>
      <c r="C905" s="31">
        <v>2026</v>
      </c>
      <c r="D905" s="37" t="s">
        <v>96</v>
      </c>
      <c r="E905" s="37" t="s">
        <v>85</v>
      </c>
      <c r="F905" s="31">
        <v>9</v>
      </c>
    </row>
    <row spans="1:6" s="31" customFormat="1" ht="15.75" customHeight="1" x14ac:dyDescent="0.2" outlineLevel="0" r="906">
      <c r="A906" s="31">
        <v>908</v>
      </c>
      <c r="B906" s="37" t="s">
        <v>12055</v>
      </c>
      <c r="C906" s="31">
        <v>3084</v>
      </c>
      <c r="D906" s="37" t="s">
        <v>107</v>
      </c>
      <c r="E906" s="37" t="s">
        <v>85</v>
      </c>
      <c r="F906" s="31">
        <v>8</v>
      </c>
    </row>
    <row spans="1:6" s="31" customFormat="1" ht="15.75" customHeight="1" x14ac:dyDescent="0.2" outlineLevel="0" r="907">
      <c r="A907" s="31">
        <v>909</v>
      </c>
      <c r="B907" s="37" t="s">
        <v>12056</v>
      </c>
      <c r="C907" s="31">
        <v>3802</v>
      </c>
      <c r="D907" s="37" t="s">
        <v>107</v>
      </c>
      <c r="E907" s="37" t="s">
        <v>85</v>
      </c>
      <c r="F907" s="31">
        <v>7</v>
      </c>
    </row>
    <row spans="1:6" s="31" customFormat="1" ht="15.75" customHeight="1" x14ac:dyDescent="0.2" outlineLevel="0" r="908">
      <c r="A908" s="31">
        <v>910</v>
      </c>
      <c r="B908" s="37" t="s">
        <v>12057</v>
      </c>
      <c r="C908" s="31">
        <v>2116</v>
      </c>
      <c r="D908" s="37" t="s">
        <v>96</v>
      </c>
      <c r="E908" s="37" t="s">
        <v>85</v>
      </c>
      <c r="F908" s="31">
        <v>10</v>
      </c>
    </row>
    <row spans="1:6" s="31" customFormat="1" ht="15.75" customHeight="1" x14ac:dyDescent="0.2" outlineLevel="0" r="909">
      <c r="A909" s="31">
        <v>911</v>
      </c>
      <c r="B909" s="37" t="s">
        <v>12058</v>
      </c>
      <c r="C909" s="31">
        <v>2747</v>
      </c>
      <c r="D909" s="37" t="s">
        <v>96</v>
      </c>
      <c r="E909" s="37" t="s">
        <v>85</v>
      </c>
      <c r="F909" s="31">
        <v>8</v>
      </c>
    </row>
    <row spans="1:6" s="31" customFormat="1" ht="15.75" customHeight="1" x14ac:dyDescent="0.2" outlineLevel="0" r="910">
      <c r="A910" s="31">
        <v>912</v>
      </c>
      <c r="B910" s="37" t="s">
        <v>12059</v>
      </c>
      <c r="C910" s="31">
        <v>2211</v>
      </c>
      <c r="D910" s="37" t="s">
        <v>96</v>
      </c>
      <c r="E910" s="37" t="s">
        <v>85</v>
      </c>
      <c r="F910" s="31">
        <v>10</v>
      </c>
    </row>
    <row spans="1:6" s="31" customFormat="1" ht="15.75" customHeight="1" x14ac:dyDescent="0.2" outlineLevel="0" r="911">
      <c r="A911" s="31">
        <v>913</v>
      </c>
      <c r="B911" s="37" t="s">
        <v>12060</v>
      </c>
      <c r="C911" s="31">
        <v>2222</v>
      </c>
      <c r="D911" s="37" t="s">
        <v>96</v>
      </c>
      <c r="E911" s="37" t="s">
        <v>85</v>
      </c>
      <c r="F911" s="31">
        <v>7</v>
      </c>
    </row>
    <row spans="1:6" s="31" customFormat="1" ht="15.75" customHeight="1" x14ac:dyDescent="0.2" outlineLevel="0" r="912">
      <c r="A912" s="31">
        <v>914</v>
      </c>
      <c r="B912" s="37" t="s">
        <v>12061</v>
      </c>
      <c r="C912" s="31">
        <v>3124</v>
      </c>
      <c r="D912" s="37" t="s">
        <v>107</v>
      </c>
      <c r="E912" s="37" t="s">
        <v>85</v>
      </c>
      <c r="F912" s="31">
        <v>8</v>
      </c>
    </row>
    <row spans="1:6" s="31" customFormat="1" ht="15.75" customHeight="1" x14ac:dyDescent="0.2" outlineLevel="0" r="913">
      <c r="A913" s="31">
        <v>915</v>
      </c>
      <c r="B913" s="37" t="s">
        <v>12062</v>
      </c>
      <c r="C913" s="31">
        <v>2795</v>
      </c>
      <c r="D913" s="37" t="s">
        <v>96</v>
      </c>
      <c r="E913" s="37" t="s">
        <v>85</v>
      </c>
      <c r="F913" s="31">
        <v>5</v>
      </c>
    </row>
    <row spans="1:6" s="31" customFormat="1" ht="15.75" customHeight="1" x14ac:dyDescent="0.2" outlineLevel="0" r="914">
      <c r="A914" s="31">
        <v>916</v>
      </c>
      <c r="B914" s="37" t="s">
        <v>12063</v>
      </c>
      <c r="C914" s="31">
        <v>2567</v>
      </c>
      <c r="D914" s="37" t="s">
        <v>96</v>
      </c>
      <c r="E914" s="37" t="s">
        <v>85</v>
      </c>
      <c r="F914" s="31">
        <v>8</v>
      </c>
    </row>
    <row spans="1:6" s="31" customFormat="1" ht="15.75" customHeight="1" x14ac:dyDescent="0.2" outlineLevel="0" r="915">
      <c r="A915" s="31">
        <v>917</v>
      </c>
      <c r="B915" s="37" t="s">
        <v>12064</v>
      </c>
      <c r="C915" s="31">
        <v>3188</v>
      </c>
      <c r="D915" s="37" t="s">
        <v>107</v>
      </c>
      <c r="E915" s="37" t="s">
        <v>85</v>
      </c>
      <c r="F915" s="31">
        <v>9</v>
      </c>
    </row>
    <row spans="1:6" s="31" customFormat="1" ht="15.75" customHeight="1" x14ac:dyDescent="0.2" outlineLevel="0" r="916">
      <c r="A916" s="31">
        <v>918</v>
      </c>
      <c r="B916" s="37" t="s">
        <v>12065</v>
      </c>
      <c r="C916" s="31">
        <v>3730</v>
      </c>
      <c r="D916" s="37" t="s">
        <v>107</v>
      </c>
      <c r="E916" s="37" t="s">
        <v>85</v>
      </c>
      <c r="F916" s="31">
        <v>4</v>
      </c>
    </row>
    <row spans="1:6" s="31" customFormat="1" ht="15.75" customHeight="1" x14ac:dyDescent="0.2" outlineLevel="0" r="917">
      <c r="A917" s="31">
        <v>919</v>
      </c>
      <c r="B917" s="37" t="s">
        <v>12066</v>
      </c>
      <c r="C917" s="31">
        <v>2234</v>
      </c>
      <c r="D917" s="37" t="s">
        <v>96</v>
      </c>
      <c r="E917" s="37" t="s">
        <v>85</v>
      </c>
      <c r="F917" s="31">
        <v>10</v>
      </c>
    </row>
    <row spans="1:6" s="31" customFormat="1" ht="15.75" customHeight="1" x14ac:dyDescent="0.2" outlineLevel="0" r="918">
      <c r="A918" s="31">
        <v>920</v>
      </c>
      <c r="B918" s="37" t="s">
        <v>12067</v>
      </c>
      <c r="C918" s="31">
        <v>2062</v>
      </c>
      <c r="D918" s="37" t="s">
        <v>96</v>
      </c>
      <c r="E918" s="37" t="s">
        <v>85</v>
      </c>
      <c r="F918" s="31">
        <v>10</v>
      </c>
    </row>
    <row spans="1:6" s="31" customFormat="1" ht="15.75" customHeight="1" x14ac:dyDescent="0.2" outlineLevel="0" r="919">
      <c r="A919" s="31">
        <v>921</v>
      </c>
      <c r="B919" s="37" t="s">
        <v>12068</v>
      </c>
      <c r="C919" s="31">
        <v>2027</v>
      </c>
      <c r="D919" s="37" t="s">
        <v>96</v>
      </c>
      <c r="E919" s="37" t="s">
        <v>85</v>
      </c>
      <c r="F919" s="31">
        <v>11</v>
      </c>
    </row>
    <row spans="1:6" s="31" customFormat="1" ht="15.75" customHeight="1" x14ac:dyDescent="0.2" outlineLevel="0" r="920">
      <c r="A920" s="31">
        <v>922</v>
      </c>
      <c r="B920" s="37" t="s">
        <v>12069</v>
      </c>
      <c r="C920" s="31">
        <v>3060</v>
      </c>
      <c r="D920" s="37" t="s">
        <v>107</v>
      </c>
      <c r="E920" s="37" t="s">
        <v>85</v>
      </c>
      <c r="F920" s="31">
        <v>8</v>
      </c>
    </row>
    <row spans="1:6" s="31" customFormat="1" ht="15.75" customHeight="1" x14ac:dyDescent="0.2" outlineLevel="0" r="921">
      <c r="A921" s="31">
        <v>923</v>
      </c>
      <c r="B921" s="37" t="s">
        <v>12070</v>
      </c>
      <c r="C921" s="31">
        <v>4131</v>
      </c>
      <c r="D921" s="37" t="s">
        <v>84</v>
      </c>
      <c r="E921" s="37" t="s">
        <v>85</v>
      </c>
      <c r="F921" s="31">
        <v>4</v>
      </c>
    </row>
    <row spans="1:6" s="31" customFormat="1" ht="15.75" customHeight="1" x14ac:dyDescent="0.2" outlineLevel="0" r="922">
      <c r="A922" s="31">
        <v>924</v>
      </c>
      <c r="B922" s="37" t="s">
        <v>12071</v>
      </c>
      <c r="C922" s="31">
        <v>2518</v>
      </c>
      <c r="D922" s="37" t="s">
        <v>96</v>
      </c>
      <c r="E922" s="37" t="s">
        <v>85</v>
      </c>
      <c r="F922" s="31">
        <v>10</v>
      </c>
    </row>
    <row spans="1:6" s="31" customFormat="1" ht="15.75" customHeight="1" x14ac:dyDescent="0.2" outlineLevel="0" r="923">
      <c r="A923" s="31">
        <v>925</v>
      </c>
      <c r="B923" s="37" t="s">
        <v>12072</v>
      </c>
      <c r="C923" s="31">
        <v>2323</v>
      </c>
      <c r="D923" s="37" t="s">
        <v>96</v>
      </c>
      <c r="E923" s="37" t="s">
        <v>85</v>
      </c>
      <c r="F923" s="31">
        <v>4</v>
      </c>
    </row>
    <row spans="1:6" s="31" customFormat="1" ht="15.75" customHeight="1" x14ac:dyDescent="0.2" outlineLevel="0" r="924">
      <c r="A924" s="31">
        <v>926</v>
      </c>
      <c r="B924" s="37" t="s">
        <v>12073</v>
      </c>
      <c r="C924" s="31">
        <v>2766</v>
      </c>
      <c r="D924" s="37" t="s">
        <v>96</v>
      </c>
      <c r="E924" s="37" t="s">
        <v>85</v>
      </c>
      <c r="F924" s="31">
        <v>8</v>
      </c>
    </row>
    <row spans="1:6" s="31" customFormat="1" ht="15.75" customHeight="1" x14ac:dyDescent="0.2" outlineLevel="0" r="925">
      <c r="A925" s="31">
        <v>927</v>
      </c>
      <c r="B925" s="37" t="s">
        <v>12074</v>
      </c>
      <c r="C925" s="31">
        <v>3199</v>
      </c>
      <c r="D925" s="37" t="s">
        <v>107</v>
      </c>
      <c r="E925" s="37" t="s">
        <v>85</v>
      </c>
      <c r="F925" s="31">
        <v>8</v>
      </c>
    </row>
    <row spans="1:6" s="31" customFormat="1" ht="15.75" customHeight="1" x14ac:dyDescent="0.2" outlineLevel="0" r="926">
      <c r="A926" s="31">
        <v>928</v>
      </c>
      <c r="B926" s="37" t="s">
        <v>12075</v>
      </c>
      <c r="C926" s="31">
        <v>3158</v>
      </c>
      <c r="D926" s="37" t="s">
        <v>107</v>
      </c>
      <c r="E926" s="37" t="s">
        <v>85</v>
      </c>
      <c r="F926" s="31">
        <v>8</v>
      </c>
    </row>
    <row spans="1:6" s="31" customFormat="1" ht="15.75" customHeight="1" x14ac:dyDescent="0.2" outlineLevel="0" r="927">
      <c r="A927" s="31">
        <v>929</v>
      </c>
      <c r="B927" s="37" t="s">
        <v>12076</v>
      </c>
      <c r="C927" s="31">
        <v>3188</v>
      </c>
      <c r="D927" s="37" t="s">
        <v>107</v>
      </c>
      <c r="E927" s="37" t="s">
        <v>85</v>
      </c>
      <c r="F927" s="31">
        <v>12</v>
      </c>
    </row>
    <row spans="1:6" s="31" customFormat="1" ht="15.75" customHeight="1" x14ac:dyDescent="0.2" outlineLevel="0" r="928">
      <c r="A928" s="31">
        <v>930</v>
      </c>
      <c r="B928" s="37" t="s">
        <v>12077</v>
      </c>
      <c r="C928" s="31">
        <v>2477</v>
      </c>
      <c r="D928" s="37" t="s">
        <v>96</v>
      </c>
      <c r="E928" s="37" t="s">
        <v>85</v>
      </c>
      <c r="F928" s="31">
        <v>6</v>
      </c>
    </row>
    <row spans="1:6" s="31" customFormat="1" ht="15.75" customHeight="1" x14ac:dyDescent="0.2" outlineLevel="0" r="929">
      <c r="A929" s="31">
        <v>931</v>
      </c>
      <c r="B929" s="37" t="s">
        <v>12078</v>
      </c>
      <c r="C929" s="31">
        <v>3143</v>
      </c>
      <c r="D929" s="37" t="s">
        <v>107</v>
      </c>
      <c r="E929" s="37" t="s">
        <v>85</v>
      </c>
      <c r="F929" s="31">
        <v>8</v>
      </c>
    </row>
    <row spans="1:6" s="31" customFormat="1" ht="15.75" customHeight="1" x14ac:dyDescent="0.2" outlineLevel="0" r="930">
      <c r="A930" s="31">
        <v>932</v>
      </c>
      <c r="B930" s="37" t="s">
        <v>12079</v>
      </c>
      <c r="C930" s="31">
        <v>2770</v>
      </c>
      <c r="D930" s="37" t="s">
        <v>96</v>
      </c>
      <c r="E930" s="37" t="s">
        <v>85</v>
      </c>
      <c r="F930" s="31">
        <v>7</v>
      </c>
    </row>
    <row spans="1:6" s="31" customFormat="1" ht="15.75" customHeight="1" x14ac:dyDescent="0.2" outlineLevel="0" r="931">
      <c r="A931" s="31">
        <v>933</v>
      </c>
      <c r="B931" s="37" t="s">
        <v>12080</v>
      </c>
      <c r="C931" s="31">
        <v>2195</v>
      </c>
      <c r="D931" s="37" t="s">
        <v>96</v>
      </c>
      <c r="E931" s="37" t="s">
        <v>85</v>
      </c>
      <c r="F931" s="31">
        <v>9</v>
      </c>
    </row>
    <row spans="1:6" s="31" customFormat="1" ht="15.75" customHeight="1" x14ac:dyDescent="0.2" outlineLevel="0" r="932">
      <c r="A932" s="31">
        <v>934</v>
      </c>
      <c r="B932" s="37" t="s">
        <v>12081</v>
      </c>
      <c r="C932" s="31">
        <v>2036</v>
      </c>
      <c r="D932" s="37" t="s">
        <v>96</v>
      </c>
      <c r="E932" s="37" t="s">
        <v>85</v>
      </c>
      <c r="F932" s="31">
        <v>12</v>
      </c>
    </row>
    <row spans="1:6" s="31" customFormat="1" ht="15.75" customHeight="1" x14ac:dyDescent="0.2" outlineLevel="0" r="933">
      <c r="A933" s="31">
        <v>935</v>
      </c>
      <c r="B933" s="37" t="s">
        <v>12082</v>
      </c>
      <c r="C933" s="31">
        <v>2575</v>
      </c>
      <c r="D933" s="37" t="s">
        <v>96</v>
      </c>
      <c r="E933" s="37" t="s">
        <v>85</v>
      </c>
      <c r="F933" s="31">
        <v>10</v>
      </c>
    </row>
    <row spans="1:6" s="31" customFormat="1" ht="15.75" customHeight="1" x14ac:dyDescent="0.2" outlineLevel="0" r="934">
      <c r="A934" s="31">
        <v>936</v>
      </c>
      <c r="B934" s="37" t="s">
        <v>12083</v>
      </c>
      <c r="C934" s="31">
        <v>3400</v>
      </c>
      <c r="D934" s="37" t="s">
        <v>107</v>
      </c>
      <c r="E934" s="37" t="s">
        <v>85</v>
      </c>
      <c r="F934" s="31">
        <v>2</v>
      </c>
    </row>
    <row spans="1:6" s="31" customFormat="1" ht="15.75" customHeight="1" x14ac:dyDescent="0.2" outlineLevel="0" r="935">
      <c r="A935" s="31">
        <v>937</v>
      </c>
      <c r="B935" s="37" t="s">
        <v>12084</v>
      </c>
      <c r="C935" s="31">
        <v>2145</v>
      </c>
      <c r="D935" s="37" t="s">
        <v>96</v>
      </c>
      <c r="E935" s="37" t="s">
        <v>85</v>
      </c>
      <c r="F935" s="31">
        <v>8</v>
      </c>
    </row>
    <row spans="1:6" s="31" customFormat="1" ht="15.75" customHeight="1" x14ac:dyDescent="0.2" outlineLevel="0" r="936">
      <c r="A936" s="31">
        <v>938</v>
      </c>
      <c r="B936" s="37" t="s">
        <v>12085</v>
      </c>
      <c r="C936" s="31">
        <v>3037</v>
      </c>
      <c r="D936" s="37" t="s">
        <v>107</v>
      </c>
      <c r="E936" s="37" t="s">
        <v>85</v>
      </c>
      <c r="F936" s="31">
        <v>7</v>
      </c>
    </row>
    <row spans="1:6" s="31" customFormat="1" ht="15.75" customHeight="1" x14ac:dyDescent="0.2" outlineLevel="0" r="937">
      <c r="A937" s="31">
        <v>939</v>
      </c>
      <c r="B937" s="37" t="s">
        <v>12086</v>
      </c>
      <c r="C937" s="31">
        <v>2233</v>
      </c>
      <c r="D937" s="37" t="s">
        <v>96</v>
      </c>
      <c r="E937" s="37" t="s">
        <v>85</v>
      </c>
      <c r="F937" s="31">
        <v>9</v>
      </c>
    </row>
    <row spans="1:6" s="31" customFormat="1" ht="15.75" customHeight="1" x14ac:dyDescent="0.2" outlineLevel="0" r="938">
      <c r="A938" s="31">
        <v>940</v>
      </c>
      <c r="B938" s="37" t="s">
        <v>12087</v>
      </c>
      <c r="C938" s="31">
        <v>4570</v>
      </c>
      <c r="D938" s="37" t="s">
        <v>84</v>
      </c>
      <c r="E938" s="37" t="s">
        <v>85</v>
      </c>
      <c r="F938" s="31">
        <v>2</v>
      </c>
    </row>
    <row spans="1:6" s="31" customFormat="1" ht="15.75" customHeight="1" x14ac:dyDescent="0.2" outlineLevel="0" r="939">
      <c r="A939" s="31">
        <v>941</v>
      </c>
      <c r="B939" s="37" t="s">
        <v>12088</v>
      </c>
      <c r="C939" s="31">
        <v>4507</v>
      </c>
      <c r="D939" s="37" t="s">
        <v>84</v>
      </c>
      <c r="E939" s="37" t="s">
        <v>85</v>
      </c>
      <c r="F939" s="31">
        <v>8</v>
      </c>
    </row>
    <row spans="1:6" s="31" customFormat="1" ht="15.75" customHeight="1" x14ac:dyDescent="0.2" outlineLevel="0" r="940">
      <c r="A940" s="31">
        <v>942</v>
      </c>
      <c r="B940" s="37" t="s">
        <v>12089</v>
      </c>
      <c r="C940" s="31">
        <v>4220</v>
      </c>
      <c r="D940" s="37" t="s">
        <v>84</v>
      </c>
      <c r="E940" s="37" t="s">
        <v>85</v>
      </c>
      <c r="F940" s="31">
        <v>8</v>
      </c>
    </row>
    <row spans="1:6" s="31" customFormat="1" ht="15.75" customHeight="1" x14ac:dyDescent="0.2" outlineLevel="0" r="941">
      <c r="A941" s="31">
        <v>943</v>
      </c>
      <c r="B941" s="37" t="s">
        <v>12090</v>
      </c>
      <c r="C941" s="31">
        <v>2113</v>
      </c>
      <c r="D941" s="37" t="s">
        <v>96</v>
      </c>
      <c r="E941" s="37" t="s">
        <v>85</v>
      </c>
      <c r="F941" s="31">
        <v>11</v>
      </c>
    </row>
    <row spans="1:6" s="31" customFormat="1" ht="15.75" customHeight="1" x14ac:dyDescent="0.2" outlineLevel="0" r="942">
      <c r="A942" s="31">
        <v>944</v>
      </c>
      <c r="B942" s="37" t="s">
        <v>12091</v>
      </c>
      <c r="C942" s="31">
        <v>3799</v>
      </c>
      <c r="D942" s="37" t="s">
        <v>107</v>
      </c>
      <c r="E942" s="37" t="s">
        <v>85</v>
      </c>
      <c r="F942" s="31">
        <v>3</v>
      </c>
    </row>
    <row spans="1:6" s="31" customFormat="1" ht="15.75" customHeight="1" x14ac:dyDescent="0.2" outlineLevel="0" r="943">
      <c r="A943" s="31">
        <v>945</v>
      </c>
      <c r="B943" s="37" t="s">
        <v>12092</v>
      </c>
      <c r="C943" s="31">
        <v>4505</v>
      </c>
      <c r="D943" s="37" t="s">
        <v>84</v>
      </c>
      <c r="E943" s="37" t="s">
        <v>85</v>
      </c>
      <c r="F943" s="31">
        <v>6</v>
      </c>
    </row>
    <row spans="1:6" s="31" customFormat="1" ht="15.75" customHeight="1" x14ac:dyDescent="0.2" outlineLevel="0" r="944">
      <c r="A944" s="31">
        <v>946</v>
      </c>
      <c r="B944" s="37" t="s">
        <v>12093</v>
      </c>
      <c r="C944" s="31">
        <v>2229</v>
      </c>
      <c r="D944" s="37" t="s">
        <v>96</v>
      </c>
      <c r="E944" s="37" t="s">
        <v>85</v>
      </c>
      <c r="F944" s="31">
        <v>10</v>
      </c>
    </row>
    <row spans="1:6" s="31" customFormat="1" ht="15.75" customHeight="1" x14ac:dyDescent="0.2" outlineLevel="0" r="945">
      <c r="A945" s="31">
        <v>947</v>
      </c>
      <c r="B945" s="37" t="s">
        <v>12094</v>
      </c>
      <c r="C945" s="31">
        <v>3021</v>
      </c>
      <c r="D945" s="37" t="s">
        <v>107</v>
      </c>
      <c r="E945" s="37" t="s">
        <v>85</v>
      </c>
      <c r="F945" s="31">
        <v>7</v>
      </c>
    </row>
    <row spans="1:6" s="31" customFormat="1" ht="15.75" customHeight="1" x14ac:dyDescent="0.2" outlineLevel="0" r="946">
      <c r="A946" s="31">
        <v>948</v>
      </c>
      <c r="B946" s="37" t="s">
        <v>12095</v>
      </c>
      <c r="C946" s="31">
        <v>2443</v>
      </c>
      <c r="D946" s="37" t="s">
        <v>96</v>
      </c>
      <c r="E946" s="37" t="s">
        <v>85</v>
      </c>
      <c r="F946" s="31">
        <v>6</v>
      </c>
    </row>
    <row spans="1:6" s="31" customFormat="1" ht="15.75" customHeight="1" x14ac:dyDescent="0.2" outlineLevel="0" r="947">
      <c r="A947" s="31">
        <v>949</v>
      </c>
      <c r="B947" s="37" t="s">
        <v>12096</v>
      </c>
      <c r="C947" s="31">
        <v>2010</v>
      </c>
      <c r="D947" s="37" t="s">
        <v>96</v>
      </c>
      <c r="E947" s="37" t="s">
        <v>85</v>
      </c>
      <c r="F947" s="31">
        <v>9</v>
      </c>
    </row>
    <row spans="1:6" s="31" customFormat="1" ht="15.75" customHeight="1" x14ac:dyDescent="0.2" outlineLevel="0" r="948">
      <c r="A948" s="31">
        <v>950</v>
      </c>
      <c r="B948" s="37" t="s">
        <v>12097</v>
      </c>
      <c r="C948" s="31">
        <v>4218</v>
      </c>
      <c r="D948" s="37" t="s">
        <v>84</v>
      </c>
      <c r="E948" s="37" t="s">
        <v>85</v>
      </c>
      <c r="F948" s="31">
        <v>5</v>
      </c>
    </row>
    <row spans="1:6" s="31" customFormat="1" ht="15.75" customHeight="1" x14ac:dyDescent="0.2" outlineLevel="0" r="949">
      <c r="A949" s="31">
        <v>951</v>
      </c>
      <c r="B949" s="37" t="s">
        <v>12098</v>
      </c>
      <c r="C949" s="31">
        <v>2570</v>
      </c>
      <c r="D949" s="37" t="s">
        <v>96</v>
      </c>
      <c r="E949" s="37" t="s">
        <v>85</v>
      </c>
      <c r="F949" s="31">
        <v>9</v>
      </c>
    </row>
    <row spans="1:6" s="31" customFormat="1" ht="15.75" customHeight="1" x14ac:dyDescent="0.2" outlineLevel="0" r="950">
      <c r="A950" s="31">
        <v>952</v>
      </c>
      <c r="B950" s="37" t="s">
        <v>12099</v>
      </c>
      <c r="C950" s="31">
        <v>3752</v>
      </c>
      <c r="D950" s="37" t="s">
        <v>107</v>
      </c>
      <c r="E950" s="37" t="s">
        <v>85</v>
      </c>
      <c r="F950" s="31">
        <v>7</v>
      </c>
    </row>
    <row spans="1:6" s="31" customFormat="1" ht="15.75" customHeight="1" x14ac:dyDescent="0.2" outlineLevel="0" r="951">
      <c r="A951" s="31">
        <v>953</v>
      </c>
      <c r="B951" s="37" t="s">
        <v>12100</v>
      </c>
      <c r="C951" s="31">
        <v>4720</v>
      </c>
      <c r="D951" s="37" t="s">
        <v>84</v>
      </c>
      <c r="E951" s="37" t="s">
        <v>85</v>
      </c>
      <c r="F951" s="31">
        <v>1</v>
      </c>
    </row>
    <row spans="1:6" s="31" customFormat="1" ht="15.75" customHeight="1" x14ac:dyDescent="0.2" outlineLevel="0" r="952">
      <c r="A952" s="31">
        <v>954</v>
      </c>
      <c r="B952" s="37" t="s">
        <v>12101</v>
      </c>
      <c r="C952" s="31">
        <v>3177</v>
      </c>
      <c r="D952" s="37" t="s">
        <v>107</v>
      </c>
      <c r="E952" s="37" t="s">
        <v>85</v>
      </c>
      <c r="F952" s="31">
        <v>6</v>
      </c>
    </row>
    <row spans="1:6" s="31" customFormat="1" ht="15.75" customHeight="1" x14ac:dyDescent="0.2" outlineLevel="0" r="953">
      <c r="A953" s="31">
        <v>955</v>
      </c>
      <c r="B953" s="37" t="s">
        <v>12102</v>
      </c>
      <c r="C953" s="31">
        <v>2192</v>
      </c>
      <c r="D953" s="37" t="s">
        <v>96</v>
      </c>
      <c r="E953" s="37" t="s">
        <v>85</v>
      </c>
      <c r="F953" s="31">
        <v>9</v>
      </c>
    </row>
    <row spans="1:6" s="31" customFormat="1" ht="15.75" customHeight="1" x14ac:dyDescent="0.2" outlineLevel="0" r="954">
      <c r="A954" s="31">
        <v>956</v>
      </c>
      <c r="B954" s="37" t="s">
        <v>12103</v>
      </c>
      <c r="C954" s="31">
        <v>2069</v>
      </c>
      <c r="D954" s="37" t="s">
        <v>96</v>
      </c>
      <c r="E954" s="37" t="s">
        <v>85</v>
      </c>
      <c r="F954" s="31">
        <v>12</v>
      </c>
    </row>
    <row spans="1:6" s="31" customFormat="1" ht="15.75" customHeight="1" x14ac:dyDescent="0.2" outlineLevel="0" r="955">
      <c r="A955" s="31">
        <v>957</v>
      </c>
      <c r="B955" s="37" t="s">
        <v>12104</v>
      </c>
      <c r="C955" s="31">
        <v>3111</v>
      </c>
      <c r="D955" s="37" t="s">
        <v>107</v>
      </c>
      <c r="E955" s="37" t="s">
        <v>85</v>
      </c>
      <c r="F955" s="31">
        <v>10</v>
      </c>
    </row>
    <row spans="1:6" s="31" customFormat="1" ht="15.75" customHeight="1" x14ac:dyDescent="0.2" outlineLevel="0" r="956">
      <c r="A956" s="31">
        <v>958</v>
      </c>
      <c r="B956" s="37" t="s">
        <v>12105</v>
      </c>
      <c r="C956" s="31">
        <v>2023</v>
      </c>
      <c r="D956" s="37" t="s">
        <v>96</v>
      </c>
      <c r="E956" s="37" t="s">
        <v>85</v>
      </c>
      <c r="F956" s="31">
        <v>12</v>
      </c>
    </row>
    <row spans="1:6" s="31" customFormat="1" ht="15.75" customHeight="1" x14ac:dyDescent="0.2" outlineLevel="0" r="957">
      <c r="A957" s="31">
        <v>959</v>
      </c>
      <c r="B957" s="37" t="s">
        <v>12106</v>
      </c>
      <c r="C957" s="31">
        <v>2033</v>
      </c>
      <c r="D957" s="37" t="s">
        <v>96</v>
      </c>
      <c r="E957" s="37" t="s">
        <v>85</v>
      </c>
      <c r="F957" s="31">
        <v>9</v>
      </c>
    </row>
    <row spans="1:6" s="31" customFormat="1" ht="15.75" customHeight="1" x14ac:dyDescent="0.2" outlineLevel="0" r="958">
      <c r="A958" s="31">
        <v>960</v>
      </c>
      <c r="B958" s="37" t="s">
        <v>12107</v>
      </c>
      <c r="C958" s="31">
        <v>3030</v>
      </c>
      <c r="D958" s="37" t="s">
        <v>107</v>
      </c>
      <c r="E958" s="37" t="s">
        <v>85</v>
      </c>
      <c r="F958" s="31">
        <v>8</v>
      </c>
    </row>
    <row spans="1:6" s="31" customFormat="1" ht="15.75" customHeight="1" x14ac:dyDescent="0.2" outlineLevel="0" r="959">
      <c r="A959" s="31">
        <v>961</v>
      </c>
      <c r="B959" s="37" t="s">
        <v>12108</v>
      </c>
      <c r="C959" s="31">
        <v>2148</v>
      </c>
      <c r="D959" s="37" t="s">
        <v>96</v>
      </c>
      <c r="E959" s="37" t="s">
        <v>85</v>
      </c>
      <c r="F959" s="31">
        <v>8</v>
      </c>
    </row>
    <row spans="1:6" s="31" customFormat="1" ht="15.75" customHeight="1" x14ac:dyDescent="0.2" outlineLevel="0" r="960">
      <c r="A960" s="31">
        <v>962</v>
      </c>
      <c r="B960" s="37" t="s">
        <v>12109</v>
      </c>
      <c r="C960" s="31">
        <v>3147</v>
      </c>
      <c r="D960" s="37" t="s">
        <v>107</v>
      </c>
      <c r="E960" s="37" t="s">
        <v>85</v>
      </c>
      <c r="F960" s="31">
        <v>8</v>
      </c>
    </row>
    <row spans="1:6" s="31" customFormat="1" ht="15.75" customHeight="1" x14ac:dyDescent="0.2" outlineLevel="0" r="961">
      <c r="A961" s="31">
        <v>963</v>
      </c>
      <c r="B961" s="37" t="s">
        <v>12110</v>
      </c>
      <c r="C961" s="31">
        <v>2196</v>
      </c>
      <c r="D961" s="37" t="s">
        <v>96</v>
      </c>
      <c r="E961" s="37" t="s">
        <v>85</v>
      </c>
      <c r="F961" s="31">
        <v>10</v>
      </c>
    </row>
    <row spans="1:6" s="31" customFormat="1" ht="15.75" customHeight="1" x14ac:dyDescent="0.2" outlineLevel="0" r="962">
      <c r="A962" s="31">
        <v>964</v>
      </c>
      <c r="B962" s="37" t="s">
        <v>12111</v>
      </c>
      <c r="C962" s="31">
        <v>2089</v>
      </c>
      <c r="D962" s="37" t="s">
        <v>96</v>
      </c>
      <c r="E962" s="37" t="s">
        <v>85</v>
      </c>
      <c r="F962" s="31">
        <v>12</v>
      </c>
    </row>
    <row spans="1:6" s="31" customFormat="1" ht="15.75" customHeight="1" x14ac:dyDescent="0.2" outlineLevel="0" r="963">
      <c r="A963" s="31">
        <v>965</v>
      </c>
      <c r="B963" s="37" t="s">
        <v>12112</v>
      </c>
      <c r="C963" s="31">
        <v>2641</v>
      </c>
      <c r="D963" s="37" t="s">
        <v>96</v>
      </c>
      <c r="E963" s="37" t="s">
        <v>85</v>
      </c>
      <c r="F963" s="31">
        <v>1</v>
      </c>
    </row>
    <row spans="1:6" s="31" customFormat="1" ht="15.75" customHeight="1" x14ac:dyDescent="0.2" outlineLevel="0" r="964">
      <c r="A964" s="31">
        <v>966</v>
      </c>
      <c r="B964" s="37" t="s">
        <v>12113</v>
      </c>
      <c r="C964" s="31">
        <v>4212</v>
      </c>
      <c r="D964" s="37" t="s">
        <v>84</v>
      </c>
      <c r="E964" s="37" t="s">
        <v>85</v>
      </c>
      <c r="F964" s="31">
        <v>10</v>
      </c>
    </row>
    <row spans="1:6" s="31" customFormat="1" ht="15.75" customHeight="1" x14ac:dyDescent="0.2" outlineLevel="0" r="965">
      <c r="A965" s="31">
        <v>967</v>
      </c>
      <c r="B965" s="37" t="s">
        <v>12114</v>
      </c>
      <c r="C965" s="31">
        <v>3241</v>
      </c>
      <c r="D965" s="37" t="s">
        <v>107</v>
      </c>
      <c r="E965" s="37" t="s">
        <v>85</v>
      </c>
      <c r="F965" s="31">
        <v>5</v>
      </c>
    </row>
    <row spans="1:6" s="31" customFormat="1" ht="15.75" customHeight="1" x14ac:dyDescent="0.2" outlineLevel="0" r="966">
      <c r="A966" s="31">
        <v>968</v>
      </c>
      <c r="B966" s="37" t="s">
        <v>12115</v>
      </c>
      <c r="C966" s="31">
        <v>2450</v>
      </c>
      <c r="D966" s="37" t="s">
        <v>96</v>
      </c>
      <c r="E966" s="37" t="s">
        <v>85</v>
      </c>
      <c r="F966" s="31">
        <v>6</v>
      </c>
    </row>
    <row spans="1:6" s="31" customFormat="1" ht="15.75" customHeight="1" x14ac:dyDescent="0.2" outlineLevel="0" r="967">
      <c r="A967" s="31">
        <v>969</v>
      </c>
      <c r="B967" s="37" t="s">
        <v>12116</v>
      </c>
      <c r="C967" s="31">
        <v>4209</v>
      </c>
      <c r="D967" s="37" t="s">
        <v>84</v>
      </c>
      <c r="E967" s="37" t="s">
        <v>85</v>
      </c>
      <c r="F967" s="31">
        <v>5</v>
      </c>
    </row>
    <row spans="1:6" s="31" customFormat="1" ht="15.75" customHeight="1" x14ac:dyDescent="0.2" outlineLevel="0" r="968">
      <c r="A968" s="31">
        <v>970</v>
      </c>
      <c r="B968" s="37" t="s">
        <v>12117</v>
      </c>
      <c r="C968" s="31">
        <v>2026</v>
      </c>
      <c r="D968" s="37" t="s">
        <v>96</v>
      </c>
      <c r="E968" s="37" t="s">
        <v>85</v>
      </c>
      <c r="F968" s="31">
        <v>10</v>
      </c>
    </row>
    <row spans="1:6" s="31" customFormat="1" ht="15.75" customHeight="1" x14ac:dyDescent="0.2" outlineLevel="0" r="969">
      <c r="A969" s="31">
        <v>971</v>
      </c>
      <c r="B969" s="37" t="s">
        <v>12118</v>
      </c>
      <c r="C969" s="31">
        <v>3428</v>
      </c>
      <c r="D969" s="37" t="s">
        <v>107</v>
      </c>
      <c r="E969" s="37" t="s">
        <v>85</v>
      </c>
      <c r="F969" s="31">
        <v>7</v>
      </c>
    </row>
    <row spans="1:6" s="31" customFormat="1" ht="15.75" customHeight="1" x14ac:dyDescent="0.2" outlineLevel="0" r="970">
      <c r="A970" s="31">
        <v>972</v>
      </c>
      <c r="B970" s="37" t="s">
        <v>12119</v>
      </c>
      <c r="C970" s="31">
        <v>4227</v>
      </c>
      <c r="D970" s="37" t="s">
        <v>84</v>
      </c>
      <c r="E970" s="37" t="s">
        <v>85</v>
      </c>
      <c r="F970" s="31">
        <v>5</v>
      </c>
    </row>
    <row spans="1:6" s="31" customFormat="1" ht="15.75" customHeight="1" x14ac:dyDescent="0.2" outlineLevel="0" r="971">
      <c r="A971" s="31">
        <v>973</v>
      </c>
      <c r="B971" s="37" t="s">
        <v>12120</v>
      </c>
      <c r="C971" s="31">
        <v>3806</v>
      </c>
      <c r="D971" s="37" t="s">
        <v>107</v>
      </c>
      <c r="E971" s="37" t="s">
        <v>85</v>
      </c>
      <c r="F971" s="31">
        <v>7</v>
      </c>
    </row>
    <row spans="1:6" s="31" customFormat="1" ht="15.75" customHeight="1" x14ac:dyDescent="0.2" outlineLevel="0" r="972">
      <c r="A972" s="31">
        <v>974</v>
      </c>
      <c r="B972" s="37" t="s">
        <v>12121</v>
      </c>
      <c r="C972" s="31">
        <v>4034</v>
      </c>
      <c r="D972" s="37" t="s">
        <v>84</v>
      </c>
      <c r="E972" s="37" t="s">
        <v>85</v>
      </c>
      <c r="F972" s="31">
        <v>7</v>
      </c>
    </row>
    <row spans="1:6" s="31" customFormat="1" ht="15.75" customHeight="1" x14ac:dyDescent="0.2" outlineLevel="0" r="973">
      <c r="A973" s="31">
        <v>975</v>
      </c>
      <c r="B973" s="37" t="s">
        <v>12122</v>
      </c>
      <c r="C973" s="31">
        <v>2760</v>
      </c>
      <c r="D973" s="37" t="s">
        <v>96</v>
      </c>
      <c r="E973" s="37" t="s">
        <v>85</v>
      </c>
      <c r="F973" s="31">
        <v>8</v>
      </c>
    </row>
    <row spans="1:6" s="31" customFormat="1" ht="15.75" customHeight="1" x14ac:dyDescent="0.2" outlineLevel="0" r="974">
      <c r="A974" s="31">
        <v>976</v>
      </c>
      <c r="B974" s="37" t="s">
        <v>12123</v>
      </c>
      <c r="C974" s="31">
        <v>3175</v>
      </c>
      <c r="D974" s="37" t="s">
        <v>107</v>
      </c>
      <c r="E974" s="37" t="s">
        <v>85</v>
      </c>
      <c r="F974" s="31">
        <v>8</v>
      </c>
    </row>
    <row spans="1:6" s="31" customFormat="1" ht="15.75" customHeight="1" x14ac:dyDescent="0.2" outlineLevel="0" r="975">
      <c r="A975" s="31">
        <v>977</v>
      </c>
      <c r="B975" s="37" t="s">
        <v>12124</v>
      </c>
      <c r="C975" s="31">
        <v>2558</v>
      </c>
      <c r="D975" s="37" t="s">
        <v>96</v>
      </c>
      <c r="E975" s="37" t="s">
        <v>85</v>
      </c>
      <c r="F975" s="31">
        <v>7</v>
      </c>
    </row>
    <row spans="1:6" s="31" customFormat="1" ht="15.75" customHeight="1" x14ac:dyDescent="0.2" outlineLevel="0" r="976">
      <c r="A976" s="31">
        <v>978</v>
      </c>
      <c r="B976" s="37" t="s">
        <v>12125</v>
      </c>
      <c r="C976" s="31">
        <v>2460</v>
      </c>
      <c r="D976" s="37" t="s">
        <v>96</v>
      </c>
      <c r="E976" s="37" t="s">
        <v>85</v>
      </c>
      <c r="F976" s="31">
        <v>1</v>
      </c>
    </row>
    <row spans="1:6" s="31" customFormat="1" ht="15.75" customHeight="1" x14ac:dyDescent="0.2" outlineLevel="0" r="977">
      <c r="A977" s="31">
        <v>979</v>
      </c>
      <c r="B977" s="37" t="s">
        <v>12126</v>
      </c>
      <c r="C977" s="31">
        <v>3173</v>
      </c>
      <c r="D977" s="37" t="s">
        <v>107</v>
      </c>
      <c r="E977" s="37" t="s">
        <v>85</v>
      </c>
      <c r="F977" s="31">
        <v>9</v>
      </c>
    </row>
    <row spans="1:6" s="31" customFormat="1" ht="15.75" customHeight="1" x14ac:dyDescent="0.2" outlineLevel="0" r="978">
      <c r="A978" s="31">
        <v>980</v>
      </c>
      <c r="B978" s="37" t="s">
        <v>12127</v>
      </c>
      <c r="C978" s="31">
        <v>2289</v>
      </c>
      <c r="D978" s="37" t="s">
        <v>96</v>
      </c>
      <c r="E978" s="37" t="s">
        <v>85</v>
      </c>
      <c r="F978" s="31">
        <v>8</v>
      </c>
    </row>
    <row spans="1:6" s="31" customFormat="1" ht="15.75" customHeight="1" x14ac:dyDescent="0.2" outlineLevel="0" r="979">
      <c r="A979" s="31">
        <v>981</v>
      </c>
      <c r="B979" s="37" t="s">
        <v>12128</v>
      </c>
      <c r="C979" s="31">
        <v>2031</v>
      </c>
      <c r="D979" s="37" t="s">
        <v>96</v>
      </c>
      <c r="E979" s="37" t="s">
        <v>85</v>
      </c>
      <c r="F979" s="31">
        <v>9</v>
      </c>
    </row>
    <row spans="1:6" s="31" customFormat="1" ht="15.75" customHeight="1" x14ac:dyDescent="0.2" outlineLevel="0" r="980">
      <c r="A980" s="31">
        <v>982</v>
      </c>
      <c r="B980" s="37" t="s">
        <v>12129</v>
      </c>
      <c r="C980" s="31">
        <v>2250</v>
      </c>
      <c r="D980" s="37" t="s">
        <v>96</v>
      </c>
      <c r="E980" s="37" t="s">
        <v>85</v>
      </c>
      <c r="F980" s="31">
        <v>6</v>
      </c>
    </row>
    <row spans="1:6" s="31" customFormat="1" ht="15.75" customHeight="1" x14ac:dyDescent="0.2" outlineLevel="0" r="981">
      <c r="A981" s="31">
        <v>983</v>
      </c>
      <c r="B981" s="37" t="s">
        <v>12130</v>
      </c>
      <c r="C981" s="31">
        <v>2027</v>
      </c>
      <c r="D981" s="37" t="s">
        <v>96</v>
      </c>
      <c r="E981" s="37" t="s">
        <v>85</v>
      </c>
      <c r="F981" s="31">
        <v>11</v>
      </c>
    </row>
    <row spans="1:6" s="31" customFormat="1" ht="15.75" customHeight="1" x14ac:dyDescent="0.2" outlineLevel="0" r="982">
      <c r="A982" s="31">
        <v>984</v>
      </c>
      <c r="B982" s="37" t="s">
        <v>12131</v>
      </c>
      <c r="C982" s="31">
        <v>3111</v>
      </c>
      <c r="D982" s="37" t="s">
        <v>107</v>
      </c>
      <c r="E982" s="37" t="s">
        <v>85</v>
      </c>
      <c r="F982" s="31">
        <v>7</v>
      </c>
    </row>
    <row spans="1:6" s="31" customFormat="1" ht="15.75" customHeight="1" x14ac:dyDescent="0.2" outlineLevel="0" r="983">
      <c r="A983" s="31">
        <v>985</v>
      </c>
      <c r="B983" s="37" t="s">
        <v>12132</v>
      </c>
      <c r="C983" s="31">
        <v>4500</v>
      </c>
      <c r="D983" s="37" t="s">
        <v>84</v>
      </c>
      <c r="E983" s="37" t="s">
        <v>85</v>
      </c>
      <c r="F983" s="31">
        <v>4</v>
      </c>
    </row>
    <row spans="1:6" s="31" customFormat="1" ht="15.75" customHeight="1" x14ac:dyDescent="0.2" outlineLevel="0" r="984">
      <c r="A984" s="31">
        <v>986</v>
      </c>
      <c r="B984" s="37" t="s">
        <v>12133</v>
      </c>
      <c r="C984" s="31">
        <v>4825</v>
      </c>
      <c r="D984" s="37" t="s">
        <v>84</v>
      </c>
      <c r="E984" s="37" t="s">
        <v>85</v>
      </c>
      <c r="F984" s="31">
        <v>3</v>
      </c>
    </row>
    <row spans="1:6" s="31" customFormat="1" ht="15.75" customHeight="1" x14ac:dyDescent="0.2" outlineLevel="0" r="985">
      <c r="A985" s="31">
        <v>987</v>
      </c>
      <c r="B985" s="37" t="s">
        <v>12134</v>
      </c>
      <c r="C985" s="31">
        <v>4213</v>
      </c>
      <c r="D985" s="37" t="s">
        <v>84</v>
      </c>
      <c r="E985" s="37" t="s">
        <v>85</v>
      </c>
      <c r="F985" s="31">
        <v>9</v>
      </c>
    </row>
    <row spans="1:6" s="31" customFormat="1" ht="15.75" customHeight="1" x14ac:dyDescent="0.2" outlineLevel="0" r="986">
      <c r="A986" s="31">
        <v>988</v>
      </c>
      <c r="B986" s="37" t="s">
        <v>12135</v>
      </c>
      <c r="C986" s="31">
        <v>4161</v>
      </c>
      <c r="D986" s="37" t="s">
        <v>84</v>
      </c>
      <c r="E986" s="37" t="s">
        <v>85</v>
      </c>
      <c r="F986" s="31">
        <v>6</v>
      </c>
    </row>
    <row spans="1:6" s="31" customFormat="1" ht="15.75" customHeight="1" x14ac:dyDescent="0.2" outlineLevel="0" r="987">
      <c r="A987" s="31">
        <v>989</v>
      </c>
      <c r="B987" s="37" t="s">
        <v>12136</v>
      </c>
      <c r="C987" s="31">
        <v>4018</v>
      </c>
      <c r="D987" s="37" t="s">
        <v>84</v>
      </c>
      <c r="E987" s="37" t="s">
        <v>85</v>
      </c>
      <c r="F987" s="31">
        <v>4</v>
      </c>
    </row>
    <row spans="1:6" s="31" customFormat="1" ht="15.75" customHeight="1" x14ac:dyDescent="0.2" outlineLevel="0" r="988">
      <c r="A988" s="31">
        <v>990</v>
      </c>
      <c r="B988" s="37" t="s">
        <v>12137</v>
      </c>
      <c r="C988" s="31">
        <v>2560</v>
      </c>
      <c r="D988" s="37" t="s">
        <v>96</v>
      </c>
      <c r="E988" s="37" t="s">
        <v>85</v>
      </c>
      <c r="F988" s="31">
        <v>7</v>
      </c>
    </row>
    <row spans="1:6" s="31" customFormat="1" ht="15.75" customHeight="1" x14ac:dyDescent="0.2" outlineLevel="0" r="989">
      <c r="A989" s="31">
        <v>991</v>
      </c>
      <c r="B989" s="37" t="s">
        <v>12138</v>
      </c>
      <c r="C989" s="31">
        <v>3757</v>
      </c>
      <c r="D989" s="37" t="s">
        <v>107</v>
      </c>
      <c r="E989" s="37" t="s">
        <v>85</v>
      </c>
      <c r="F989" s="31">
        <v>9</v>
      </c>
    </row>
    <row spans="1:6" s="31" customFormat="1" ht="15.75" customHeight="1" x14ac:dyDescent="0.2" outlineLevel="0" r="990">
      <c r="A990" s="31">
        <v>992</v>
      </c>
      <c r="B990" s="37" t="s">
        <v>12139</v>
      </c>
      <c r="C990" s="31">
        <v>3073</v>
      </c>
      <c r="D990" s="37" t="s">
        <v>107</v>
      </c>
      <c r="E990" s="37" t="s">
        <v>85</v>
      </c>
      <c r="F990" s="31">
        <v>9</v>
      </c>
    </row>
    <row spans="1:6" s="31" customFormat="1" ht="15.75" customHeight="1" x14ac:dyDescent="0.2" outlineLevel="0" r="991">
      <c r="A991" s="31">
        <v>993</v>
      </c>
      <c r="B991" s="37" t="s">
        <v>12140</v>
      </c>
      <c r="C991" s="31">
        <v>2871</v>
      </c>
      <c r="D991" s="37" t="s">
        <v>96</v>
      </c>
      <c r="E991" s="37" t="s">
        <v>85</v>
      </c>
      <c r="F991" s="31">
        <v>3</v>
      </c>
    </row>
    <row spans="1:6" s="31" customFormat="1" ht="15.75" customHeight="1" x14ac:dyDescent="0.2" outlineLevel="0" r="992">
      <c r="A992" s="31">
        <v>994</v>
      </c>
      <c r="B992" s="37" t="s">
        <v>12141</v>
      </c>
      <c r="C992" s="31">
        <v>3141</v>
      </c>
      <c r="D992" s="37" t="s">
        <v>107</v>
      </c>
      <c r="E992" s="37" t="s">
        <v>85</v>
      </c>
      <c r="F992" s="31">
        <v>10</v>
      </c>
    </row>
    <row spans="1:6" s="31" customFormat="1" ht="15.75" customHeight="1" x14ac:dyDescent="0.2" outlineLevel="0" r="993">
      <c r="A993" s="31">
        <v>995</v>
      </c>
      <c r="B993" s="37" t="s">
        <v>12142</v>
      </c>
      <c r="C993" s="31">
        <v>4034</v>
      </c>
      <c r="D993" s="37" t="s">
        <v>84</v>
      </c>
      <c r="E993" s="37" t="s">
        <v>85</v>
      </c>
      <c r="F993" s="31">
        <v>5</v>
      </c>
    </row>
    <row spans="1:6" s="31" customFormat="1" ht="15.75" customHeight="1" x14ac:dyDescent="0.2" outlineLevel="0" r="994">
      <c r="A994" s="31">
        <v>996</v>
      </c>
      <c r="B994" s="37" t="s">
        <v>12143</v>
      </c>
      <c r="C994" s="31">
        <v>2194</v>
      </c>
      <c r="D994" s="37" t="s">
        <v>96</v>
      </c>
      <c r="E994" s="37" t="s">
        <v>85</v>
      </c>
      <c r="F994" s="31">
        <v>10</v>
      </c>
    </row>
    <row spans="1:6" s="31" customFormat="1" ht="15.75" customHeight="1" x14ac:dyDescent="0.2" outlineLevel="0" r="995">
      <c r="A995" s="31">
        <v>997</v>
      </c>
      <c r="B995" s="37" t="s">
        <v>12144</v>
      </c>
      <c r="C995" s="31">
        <v>2146</v>
      </c>
      <c r="D995" s="37" t="s">
        <v>96</v>
      </c>
      <c r="E995" s="37" t="s">
        <v>85</v>
      </c>
      <c r="F995" s="31">
        <v>9</v>
      </c>
    </row>
    <row spans="1:6" s="31" customFormat="1" ht="15.75" customHeight="1" x14ac:dyDescent="0.2" outlineLevel="0" r="996">
      <c r="A996" s="31">
        <v>998</v>
      </c>
      <c r="B996" s="37" t="s">
        <v>12145</v>
      </c>
      <c r="C996" s="31">
        <v>2768</v>
      </c>
      <c r="D996" s="37" t="s">
        <v>96</v>
      </c>
      <c r="E996" s="37" t="s">
        <v>85</v>
      </c>
      <c r="F996" s="31">
        <v>9</v>
      </c>
    </row>
    <row spans="1:6" s="31" customFormat="1" ht="15.75" customHeight="1" x14ac:dyDescent="0.2" outlineLevel="0" r="997">
      <c r="A997" s="31">
        <v>999</v>
      </c>
      <c r="B997" s="37" t="s">
        <v>12146</v>
      </c>
      <c r="C997" s="31">
        <v>3073</v>
      </c>
      <c r="D997" s="37" t="s">
        <v>107</v>
      </c>
      <c r="E997" s="37" t="s">
        <v>85</v>
      </c>
      <c r="F997" s="31">
        <v>9</v>
      </c>
    </row>
    <row spans="1:6" s="31" customFormat="1" ht="15.75" customHeight="1" x14ac:dyDescent="0.2" outlineLevel="0" r="998">
      <c r="A998" s="31">
        <v>1000</v>
      </c>
      <c r="B998" s="37" t="s">
        <v>12147</v>
      </c>
      <c r="C998" s="31">
        <v>3136</v>
      </c>
      <c r="D998" s="37" t="s">
        <v>107</v>
      </c>
      <c r="E998" s="37" t="s">
        <v>85</v>
      </c>
      <c r="F998" s="31">
        <v>9</v>
      </c>
    </row>
    <row spans="1:6" s="31" customFormat="1" ht="15.75" customHeight="1" x14ac:dyDescent="0.2" outlineLevel="0" r="999">
      <c r="A999" s="31">
        <v>1001</v>
      </c>
      <c r="B999" s="37" t="s">
        <v>12148</v>
      </c>
      <c r="C999" s="31">
        <v>4869</v>
      </c>
      <c r="D999" s="37" t="s">
        <v>84</v>
      </c>
      <c r="E999" s="37" t="s">
        <v>85</v>
      </c>
      <c r="F999" s="31">
        <v>3</v>
      </c>
    </row>
    <row spans="1:6" s="31" customFormat="1" ht="15.75" customHeight="1" x14ac:dyDescent="0.2" outlineLevel="0" r="1000">
      <c r="A1000" s="31">
        <v>1002</v>
      </c>
      <c r="B1000" s="37" t="s">
        <v>12149</v>
      </c>
      <c r="C1000" s="31">
        <v>3127</v>
      </c>
      <c r="D1000" s="37" t="s">
        <v>107</v>
      </c>
      <c r="E1000" s="37" t="s">
        <v>85</v>
      </c>
      <c r="F1000" s="31">
        <v>12</v>
      </c>
    </row>
    <row spans="1:6" s="31" customFormat="1" ht="15.75" customHeight="1" x14ac:dyDescent="0.2" outlineLevel="0" r="1001">
      <c r="A1001" s="31">
        <v>1003</v>
      </c>
      <c r="B1001" s="37" t="s">
        <v>12150</v>
      </c>
      <c r="C1001" s="31">
        <v>4078</v>
      </c>
      <c r="D1001" s="37" t="s">
        <v>84</v>
      </c>
      <c r="E1001" s="37" t="s">
        <v>85</v>
      </c>
      <c r="F1001" s="31">
        <v>7</v>
      </c>
    </row>
    <row spans="1:6" s="31" customFormat="1" ht="15.75" customHeight="1" x14ac:dyDescent="0.2" outlineLevel="0" r="1002">
      <c r="A1002" s="31">
        <v>1004</v>
      </c>
      <c r="B1002" s="37" t="s">
        <v>12151</v>
      </c>
      <c r="C1002" s="31">
        <v>3182</v>
      </c>
      <c r="D1002" s="37" t="s">
        <v>107</v>
      </c>
      <c r="E1002" s="37" t="s">
        <v>85</v>
      </c>
      <c r="F1002" s="31">
        <v>6</v>
      </c>
    </row>
    <row spans="1:6" s="31" customFormat="1" ht="15.75" customHeight="1" x14ac:dyDescent="0.2" outlineLevel="0" r="1003">
      <c r="A1003" s="31">
        <v>1005</v>
      </c>
      <c r="B1003" s="37" t="s">
        <v>12152</v>
      </c>
      <c r="C1003" s="31">
        <v>2165</v>
      </c>
      <c r="D1003" s="37" t="s">
        <v>96</v>
      </c>
      <c r="E1003" s="37" t="s">
        <v>85</v>
      </c>
      <c r="F1003" s="31">
        <v>9</v>
      </c>
    </row>
    <row spans="1:6" s="31" customFormat="1" ht="15.75" customHeight="1" x14ac:dyDescent="0.2" outlineLevel="0" r="1004">
      <c r="A1004" s="31">
        <v>1006</v>
      </c>
      <c r="B1004" s="37" t="s">
        <v>12153</v>
      </c>
      <c r="C1004" s="31">
        <v>3046</v>
      </c>
      <c r="D1004" s="37" t="s">
        <v>107</v>
      </c>
      <c r="E1004" s="37" t="s">
        <v>85</v>
      </c>
      <c r="F1004" s="31">
        <v>8</v>
      </c>
    </row>
    <row spans="1:6" s="31" customFormat="1" ht="15.75" customHeight="1" x14ac:dyDescent="0.2" outlineLevel="0" r="1005">
      <c r="A1005" s="31">
        <v>1007</v>
      </c>
      <c r="B1005" s="37" t="s">
        <v>12154</v>
      </c>
      <c r="C1005" s="31">
        <v>2066</v>
      </c>
      <c r="D1005" s="37" t="s">
        <v>96</v>
      </c>
      <c r="E1005" s="37" t="s">
        <v>85</v>
      </c>
      <c r="F1005" s="31">
        <v>12</v>
      </c>
    </row>
    <row spans="1:6" s="31" customFormat="1" ht="15.75" customHeight="1" x14ac:dyDescent="0.2" outlineLevel="0" r="1006">
      <c r="A1006" s="31">
        <v>1008</v>
      </c>
      <c r="B1006" s="37" t="s">
        <v>12155</v>
      </c>
      <c r="C1006" s="31">
        <v>2065</v>
      </c>
      <c r="D1006" s="37" t="s">
        <v>96</v>
      </c>
      <c r="E1006" s="37" t="s">
        <v>85</v>
      </c>
      <c r="F1006" s="31">
        <v>12</v>
      </c>
    </row>
    <row spans="1:6" s="31" customFormat="1" ht="15.75" customHeight="1" x14ac:dyDescent="0.2" outlineLevel="0" r="1007">
      <c r="A1007" s="31">
        <v>1009</v>
      </c>
      <c r="B1007" s="37" t="s">
        <v>12156</v>
      </c>
      <c r="C1007" s="31">
        <v>4380</v>
      </c>
      <c r="D1007" s="37" t="s">
        <v>84</v>
      </c>
      <c r="E1007" s="37" t="s">
        <v>85</v>
      </c>
      <c r="F1007" s="31">
        <v>9</v>
      </c>
    </row>
    <row spans="1:6" s="31" customFormat="1" ht="15.75" customHeight="1" x14ac:dyDescent="0.2" outlineLevel="0" r="1008">
      <c r="A1008" s="31">
        <v>1010</v>
      </c>
      <c r="B1008" s="37" t="s">
        <v>12157</v>
      </c>
      <c r="C1008" s="31">
        <v>2340</v>
      </c>
      <c r="D1008" s="37" t="s">
        <v>96</v>
      </c>
      <c r="E1008" s="37" t="s">
        <v>85</v>
      </c>
      <c r="F1008" s="31">
        <v>4</v>
      </c>
    </row>
    <row spans="1:6" s="31" customFormat="1" ht="15.75" customHeight="1" x14ac:dyDescent="0.2" outlineLevel="0" r="1009">
      <c r="A1009" s="31">
        <v>1011</v>
      </c>
      <c r="B1009" s="37" t="s">
        <v>12158</v>
      </c>
      <c r="C1009" s="31">
        <v>2769</v>
      </c>
      <c r="D1009" s="37" t="s">
        <v>96</v>
      </c>
      <c r="E1009" s="37" t="s">
        <v>85</v>
      </c>
      <c r="F1009" s="31">
        <v>9</v>
      </c>
    </row>
    <row spans="1:6" s="31" customFormat="1" ht="15.75" customHeight="1" x14ac:dyDescent="0.2" outlineLevel="0" r="1010">
      <c r="A1010" s="31">
        <v>1012</v>
      </c>
      <c r="B1010" s="37" t="s">
        <v>12159</v>
      </c>
      <c r="C1010" s="31">
        <v>4220</v>
      </c>
      <c r="D1010" s="37" t="s">
        <v>84</v>
      </c>
      <c r="E1010" s="37" t="s">
        <v>85</v>
      </c>
      <c r="F1010" s="31">
        <v>9</v>
      </c>
    </row>
    <row spans="1:6" s="31" customFormat="1" ht="15.75" customHeight="1" x14ac:dyDescent="0.2" outlineLevel="0" r="1011">
      <c r="A1011" s="31">
        <v>1013</v>
      </c>
      <c r="B1011" s="37" t="s">
        <v>12160</v>
      </c>
      <c r="C1011" s="31">
        <v>2179</v>
      </c>
      <c r="D1011" s="37" t="s">
        <v>96</v>
      </c>
      <c r="E1011" s="37" t="s">
        <v>85</v>
      </c>
      <c r="F1011" s="31">
        <v>8</v>
      </c>
    </row>
    <row spans="1:6" s="31" customFormat="1" ht="15.75" customHeight="1" x14ac:dyDescent="0.2" outlineLevel="0" r="1012">
      <c r="A1012" s="31">
        <v>1014</v>
      </c>
      <c r="B1012" s="37" t="s">
        <v>12161</v>
      </c>
      <c r="C1012" s="31">
        <v>2527</v>
      </c>
      <c r="D1012" s="37" t="s">
        <v>96</v>
      </c>
      <c r="E1012" s="37" t="s">
        <v>85</v>
      </c>
      <c r="F1012" s="31">
        <v>8</v>
      </c>
    </row>
    <row spans="1:6" s="31" customFormat="1" ht="15.75" customHeight="1" x14ac:dyDescent="0.2" outlineLevel="0" r="1013">
      <c r="A1013" s="31">
        <v>1015</v>
      </c>
      <c r="B1013" s="37" t="s">
        <v>12162</v>
      </c>
      <c r="C1013" s="31">
        <v>3024</v>
      </c>
      <c r="D1013" s="37" t="s">
        <v>107</v>
      </c>
      <c r="E1013" s="37" t="s">
        <v>85</v>
      </c>
      <c r="F1013" s="31">
        <v>8</v>
      </c>
    </row>
    <row spans="1:6" s="31" customFormat="1" ht="15.75" customHeight="1" x14ac:dyDescent="0.2" outlineLevel="0" r="1014">
      <c r="A1014" s="31">
        <v>1016</v>
      </c>
      <c r="B1014" s="37" t="s">
        <v>12163</v>
      </c>
      <c r="C1014" s="31">
        <v>3934</v>
      </c>
      <c r="D1014" s="37" t="s">
        <v>107</v>
      </c>
      <c r="E1014" s="37" t="s">
        <v>85</v>
      </c>
      <c r="F1014" s="31">
        <v>11</v>
      </c>
    </row>
    <row spans="1:6" s="31" customFormat="1" ht="15.75" customHeight="1" x14ac:dyDescent="0.2" outlineLevel="0" r="1015">
      <c r="A1015" s="31">
        <v>1017</v>
      </c>
      <c r="B1015" s="37" t="s">
        <v>12164</v>
      </c>
      <c r="C1015" s="31">
        <v>2027</v>
      </c>
      <c r="D1015" s="37" t="s">
        <v>96</v>
      </c>
      <c r="E1015" s="37" t="s">
        <v>85</v>
      </c>
      <c r="F1015" s="31">
        <v>11</v>
      </c>
    </row>
    <row spans="1:6" s="31" customFormat="1" ht="15.75" customHeight="1" x14ac:dyDescent="0.2" outlineLevel="0" r="1016">
      <c r="A1016" s="31">
        <v>1018</v>
      </c>
      <c r="B1016" s="37" t="s">
        <v>12165</v>
      </c>
      <c r="C1016" s="31">
        <v>3109</v>
      </c>
      <c r="D1016" s="37" t="s">
        <v>107</v>
      </c>
      <c r="E1016" s="37" t="s">
        <v>85</v>
      </c>
      <c r="F1016" s="31">
        <v>10</v>
      </c>
    </row>
    <row spans="1:6" s="31" customFormat="1" ht="15.75" customHeight="1" x14ac:dyDescent="0.2" outlineLevel="0" r="1017">
      <c r="A1017" s="31">
        <v>1019</v>
      </c>
      <c r="B1017" s="37" t="s">
        <v>12166</v>
      </c>
      <c r="C1017" s="31">
        <v>2540</v>
      </c>
      <c r="D1017" s="37" t="s">
        <v>96</v>
      </c>
      <c r="E1017" s="37" t="s">
        <v>85</v>
      </c>
      <c r="F1017" s="31">
        <v>8</v>
      </c>
    </row>
    <row spans="1:6" s="31" customFormat="1" ht="15.75" customHeight="1" x14ac:dyDescent="0.2" outlineLevel="0" r="1018">
      <c r="A1018" s="31">
        <v>1020</v>
      </c>
      <c r="B1018" s="37" t="s">
        <v>12167</v>
      </c>
      <c r="C1018" s="31">
        <v>2145</v>
      </c>
      <c r="D1018" s="37" t="s">
        <v>96</v>
      </c>
      <c r="E1018" s="37" t="s">
        <v>85</v>
      </c>
      <c r="F1018" s="31">
        <v>10</v>
      </c>
    </row>
    <row spans="1:6" s="31" customFormat="1" ht="15.75" customHeight="1" x14ac:dyDescent="0.2" outlineLevel="0" r="1019">
      <c r="A1019" s="31">
        <v>1021</v>
      </c>
      <c r="B1019" s="37" t="s">
        <v>12168</v>
      </c>
      <c r="C1019" s="31">
        <v>2761</v>
      </c>
      <c r="D1019" s="37" t="s">
        <v>96</v>
      </c>
      <c r="E1019" s="37" t="s">
        <v>85</v>
      </c>
      <c r="F1019" s="31">
        <v>8</v>
      </c>
    </row>
    <row spans="1:6" s="31" customFormat="1" ht="15.75" customHeight="1" x14ac:dyDescent="0.2" outlineLevel="0" r="1020">
      <c r="A1020" s="31">
        <v>1022</v>
      </c>
      <c r="B1020" s="37" t="s">
        <v>12169</v>
      </c>
      <c r="C1020" s="31">
        <v>2136</v>
      </c>
      <c r="D1020" s="37" t="s">
        <v>96</v>
      </c>
      <c r="E1020" s="37" t="s">
        <v>85</v>
      </c>
      <c r="F1020" s="31">
        <v>10</v>
      </c>
    </row>
    <row spans="1:6" s="31" customFormat="1" ht="15.75" customHeight="1" x14ac:dyDescent="0.2" outlineLevel="0" r="1021">
      <c r="A1021" s="31">
        <v>1023</v>
      </c>
      <c r="B1021" s="37" t="s">
        <v>12170</v>
      </c>
      <c r="C1021" s="31">
        <v>2145</v>
      </c>
      <c r="D1021" s="37" t="s">
        <v>96</v>
      </c>
      <c r="E1021" s="37" t="s">
        <v>85</v>
      </c>
      <c r="F1021" s="31">
        <v>8</v>
      </c>
    </row>
    <row spans="1:6" s="31" customFormat="1" ht="15.75" customHeight="1" x14ac:dyDescent="0.2" outlineLevel="0" r="1022">
      <c r="A1022" s="31">
        <v>1024</v>
      </c>
      <c r="B1022" s="37" t="s">
        <v>12171</v>
      </c>
      <c r="C1022" s="31">
        <v>3124</v>
      </c>
      <c r="D1022" s="37" t="s">
        <v>107</v>
      </c>
      <c r="E1022" s="37" t="s">
        <v>85</v>
      </c>
      <c r="F1022" s="31">
        <v>9</v>
      </c>
    </row>
    <row spans="1:6" s="31" customFormat="1" ht="15.75" customHeight="1" x14ac:dyDescent="0.2" outlineLevel="0" r="1023">
      <c r="A1023" s="31">
        <v>1025</v>
      </c>
      <c r="B1023" s="37" t="s">
        <v>12172</v>
      </c>
      <c r="C1023" s="31">
        <v>3046</v>
      </c>
      <c r="D1023" s="37" t="s">
        <v>107</v>
      </c>
      <c r="E1023" s="37" t="s">
        <v>85</v>
      </c>
      <c r="F1023" s="31">
        <v>8</v>
      </c>
    </row>
    <row spans="1:6" s="31" customFormat="1" ht="15.75" customHeight="1" x14ac:dyDescent="0.2" outlineLevel="0" r="1024">
      <c r="A1024" s="31">
        <v>1026</v>
      </c>
      <c r="B1024" s="37" t="s">
        <v>12173</v>
      </c>
      <c r="C1024" s="31">
        <v>2153</v>
      </c>
      <c r="D1024" s="37" t="s">
        <v>96</v>
      </c>
      <c r="E1024" s="37" t="s">
        <v>85</v>
      </c>
      <c r="F1024" s="31">
        <v>10</v>
      </c>
    </row>
    <row spans="1:6" s="31" customFormat="1" ht="15.75" customHeight="1" x14ac:dyDescent="0.2" outlineLevel="0" r="1025">
      <c r="A1025" s="31">
        <v>1027</v>
      </c>
      <c r="B1025" s="37" t="s">
        <v>12174</v>
      </c>
      <c r="C1025" s="31">
        <v>2069</v>
      </c>
      <c r="D1025" s="37" t="s">
        <v>96</v>
      </c>
      <c r="E1025" s="37" t="s">
        <v>85</v>
      </c>
      <c r="F1025" s="31">
        <v>12</v>
      </c>
    </row>
    <row spans="1:6" s="31" customFormat="1" ht="15.75" customHeight="1" x14ac:dyDescent="0.2" outlineLevel="0" r="1026">
      <c r="A1026" s="31">
        <v>1028</v>
      </c>
      <c r="B1026" s="37" t="s">
        <v>12175</v>
      </c>
      <c r="C1026" s="31">
        <v>2046</v>
      </c>
      <c r="D1026" s="37" t="s">
        <v>96</v>
      </c>
      <c r="E1026" s="37" t="s">
        <v>85</v>
      </c>
      <c r="F1026" s="31">
        <v>9</v>
      </c>
    </row>
    <row spans="1:6" s="31" customFormat="1" ht="15.75" customHeight="1" x14ac:dyDescent="0.2" outlineLevel="0" r="1027">
      <c r="A1027" s="31">
        <v>1029</v>
      </c>
      <c r="B1027" s="37" t="s">
        <v>12176</v>
      </c>
      <c r="C1027" s="31">
        <v>2484</v>
      </c>
      <c r="D1027" s="37" t="s">
        <v>96</v>
      </c>
      <c r="E1027" s="37" t="s">
        <v>85</v>
      </c>
      <c r="F1027" s="31">
        <v>6</v>
      </c>
    </row>
    <row spans="1:6" s="31" customFormat="1" ht="15.75" customHeight="1" x14ac:dyDescent="0.2" outlineLevel="0" r="1028">
      <c r="A1028" s="31">
        <v>1030</v>
      </c>
      <c r="B1028" s="37" t="s">
        <v>12177</v>
      </c>
      <c r="C1028" s="31">
        <v>3225</v>
      </c>
      <c r="D1028" s="37" t="s">
        <v>107</v>
      </c>
      <c r="E1028" s="37" t="s">
        <v>85</v>
      </c>
      <c r="F1028" s="31">
        <v>7</v>
      </c>
    </row>
    <row spans="1:6" s="31" customFormat="1" ht="15.75" customHeight="1" x14ac:dyDescent="0.2" outlineLevel="0" r="1029">
      <c r="A1029" s="31">
        <v>1031</v>
      </c>
      <c r="B1029" s="37" t="s">
        <v>12178</v>
      </c>
      <c r="C1029" s="31">
        <v>4053</v>
      </c>
      <c r="D1029" s="37" t="s">
        <v>84</v>
      </c>
      <c r="E1029" s="37" t="s">
        <v>85</v>
      </c>
      <c r="F1029" s="31">
        <v>7</v>
      </c>
    </row>
    <row spans="1:6" s="31" customFormat="1" ht="15.75" customHeight="1" x14ac:dyDescent="0.2" outlineLevel="0" r="1030">
      <c r="A1030" s="31">
        <v>1032</v>
      </c>
      <c r="B1030" s="37" t="s">
        <v>12179</v>
      </c>
      <c r="C1030" s="31">
        <v>3145</v>
      </c>
      <c r="D1030" s="37" t="s">
        <v>107</v>
      </c>
      <c r="E1030" s="37" t="s">
        <v>85</v>
      </c>
      <c r="F1030" s="31">
        <v>11</v>
      </c>
    </row>
    <row spans="1:6" s="31" customFormat="1" ht="15.75" customHeight="1" x14ac:dyDescent="0.2" outlineLevel="0" r="1031">
      <c r="A1031" s="31">
        <v>1033</v>
      </c>
      <c r="B1031" s="37" t="s">
        <v>12180</v>
      </c>
      <c r="C1031" s="31">
        <v>4068</v>
      </c>
      <c r="D1031" s="37" t="s">
        <v>84</v>
      </c>
      <c r="E1031" s="37" t="s">
        <v>85</v>
      </c>
      <c r="F1031" s="31">
        <v>9</v>
      </c>
    </row>
    <row spans="1:6" s="31" customFormat="1" ht="15.75" customHeight="1" x14ac:dyDescent="0.2" outlineLevel="0" r="1032">
      <c r="A1032" s="31">
        <v>1034</v>
      </c>
      <c r="B1032" s="37" t="s">
        <v>12181</v>
      </c>
      <c r="C1032" s="31">
        <v>2324</v>
      </c>
      <c r="D1032" s="37" t="s">
        <v>96</v>
      </c>
      <c r="E1032" s="37" t="s">
        <v>85</v>
      </c>
      <c r="F1032" s="31">
        <v>3</v>
      </c>
    </row>
    <row spans="1:6" s="31" customFormat="1" ht="15.75" customHeight="1" x14ac:dyDescent="0.2" outlineLevel="0" r="1033">
      <c r="A1033" s="31">
        <v>1035</v>
      </c>
      <c r="B1033" s="37" t="s">
        <v>12182</v>
      </c>
      <c r="C1033" s="31">
        <v>2214</v>
      </c>
      <c r="D1033" s="37" t="s">
        <v>96</v>
      </c>
      <c r="E1033" s="37" t="s">
        <v>85</v>
      </c>
      <c r="F1033" s="31">
        <v>9</v>
      </c>
    </row>
    <row spans="1:6" s="31" customFormat="1" ht="15.75" customHeight="1" x14ac:dyDescent="0.2" outlineLevel="0" r="1034">
      <c r="A1034" s="31">
        <v>1036</v>
      </c>
      <c r="B1034" s="37" t="s">
        <v>12183</v>
      </c>
      <c r="C1034" s="31">
        <v>2041</v>
      </c>
      <c r="D1034" s="37" t="s">
        <v>96</v>
      </c>
      <c r="E1034" s="37" t="s">
        <v>85</v>
      </c>
      <c r="F1034" s="31">
        <v>12</v>
      </c>
    </row>
    <row spans="1:6" s="31" customFormat="1" ht="15.75" customHeight="1" x14ac:dyDescent="0.2" outlineLevel="0" r="1035">
      <c r="A1035" s="31">
        <v>1037</v>
      </c>
      <c r="B1035" s="37" t="s">
        <v>12184</v>
      </c>
      <c r="C1035" s="31">
        <v>2031</v>
      </c>
      <c r="D1035" s="37" t="s">
        <v>96</v>
      </c>
      <c r="E1035" s="37" t="s">
        <v>85</v>
      </c>
      <c r="F1035" s="31">
        <v>11</v>
      </c>
    </row>
    <row spans="1:6" s="31" customFormat="1" ht="15.75" customHeight="1" x14ac:dyDescent="0.2" outlineLevel="0" r="1036">
      <c r="A1036" s="31">
        <v>1038</v>
      </c>
      <c r="B1036" s="37" t="s">
        <v>12185</v>
      </c>
      <c r="C1036" s="31">
        <v>3809</v>
      </c>
      <c r="D1036" s="37" t="s">
        <v>107</v>
      </c>
      <c r="E1036" s="37" t="s">
        <v>85</v>
      </c>
      <c r="F1036" s="31">
        <v>6</v>
      </c>
    </row>
    <row spans="1:6" s="31" customFormat="1" ht="15.75" customHeight="1" x14ac:dyDescent="0.2" outlineLevel="0" r="1037">
      <c r="A1037" s="31">
        <v>1039</v>
      </c>
      <c r="B1037" s="37" t="s">
        <v>12186</v>
      </c>
      <c r="C1037" s="31">
        <v>2454</v>
      </c>
      <c r="D1037" s="37" t="s">
        <v>96</v>
      </c>
      <c r="E1037" s="37" t="s">
        <v>85</v>
      </c>
      <c r="F1037" s="31">
        <v>4</v>
      </c>
    </row>
    <row spans="1:6" s="31" customFormat="1" ht="15.75" customHeight="1" x14ac:dyDescent="0.2" outlineLevel="0" r="1038">
      <c r="A1038" s="31">
        <v>1040</v>
      </c>
      <c r="B1038" s="37" t="s">
        <v>12187</v>
      </c>
      <c r="C1038" s="31">
        <v>4556</v>
      </c>
      <c r="D1038" s="37" t="s">
        <v>84</v>
      </c>
      <c r="E1038" s="37" t="s">
        <v>85</v>
      </c>
      <c r="F1038" s="31">
        <v>8</v>
      </c>
    </row>
    <row spans="1:6" s="31" customFormat="1" ht="15.75" customHeight="1" x14ac:dyDescent="0.2" outlineLevel="0" r="1039">
      <c r="A1039" s="31">
        <v>1041</v>
      </c>
      <c r="B1039" s="37" t="s">
        <v>12188</v>
      </c>
      <c r="C1039" s="31">
        <v>2065</v>
      </c>
      <c r="D1039" s="37" t="s">
        <v>96</v>
      </c>
      <c r="E1039" s="37" t="s">
        <v>85</v>
      </c>
      <c r="F1039" s="31">
        <v>10</v>
      </c>
    </row>
    <row spans="1:6" s="31" customFormat="1" ht="15.75" customHeight="1" x14ac:dyDescent="0.2" outlineLevel="0" r="1040">
      <c r="A1040" s="31">
        <v>1042</v>
      </c>
      <c r="B1040" s="37" t="s">
        <v>12189</v>
      </c>
      <c r="C1040" s="31">
        <v>2216</v>
      </c>
      <c r="D1040" s="37" t="s">
        <v>96</v>
      </c>
      <c r="E1040" s="37" t="s">
        <v>85</v>
      </c>
      <c r="F1040" s="31">
        <v>11</v>
      </c>
    </row>
    <row spans="1:6" s="31" customFormat="1" ht="15.75" customHeight="1" x14ac:dyDescent="0.2" outlineLevel="0" r="1041">
      <c r="A1041" s="31">
        <v>1043</v>
      </c>
      <c r="B1041" s="37" t="s">
        <v>12190</v>
      </c>
      <c r="C1041" s="31">
        <v>4573</v>
      </c>
      <c r="D1041" s="37" t="s">
        <v>84</v>
      </c>
      <c r="E1041" s="37" t="s">
        <v>85</v>
      </c>
      <c r="F1041" s="31">
        <v>7</v>
      </c>
    </row>
    <row spans="1:6" s="31" customFormat="1" ht="15.75" customHeight="1" x14ac:dyDescent="0.2" outlineLevel="0" r="1042">
      <c r="A1042" s="31">
        <v>1044</v>
      </c>
      <c r="B1042" s="37" t="s">
        <v>12191</v>
      </c>
      <c r="C1042" s="31">
        <v>4570</v>
      </c>
      <c r="D1042" s="37" t="s">
        <v>84</v>
      </c>
      <c r="E1042" s="37" t="s">
        <v>85</v>
      </c>
      <c r="F1042" s="31">
        <v>1</v>
      </c>
    </row>
    <row spans="1:6" s="31" customFormat="1" ht="15.75" customHeight="1" x14ac:dyDescent="0.2" outlineLevel="0" r="1043">
      <c r="A1043" s="31">
        <v>1045</v>
      </c>
      <c r="B1043" s="37" t="s">
        <v>12192</v>
      </c>
      <c r="C1043" s="31">
        <v>2154</v>
      </c>
      <c r="D1043" s="37" t="s">
        <v>96</v>
      </c>
      <c r="E1043" s="37" t="s">
        <v>85</v>
      </c>
      <c r="F1043" s="31">
        <v>11</v>
      </c>
    </row>
    <row spans="1:6" s="31" customFormat="1" ht="15.75" customHeight="1" x14ac:dyDescent="0.2" outlineLevel="0" r="1044">
      <c r="A1044" s="31">
        <v>1046</v>
      </c>
      <c r="B1044" s="37" t="s">
        <v>12193</v>
      </c>
      <c r="C1044" s="31">
        <v>2171</v>
      </c>
      <c r="D1044" s="37" t="s">
        <v>96</v>
      </c>
      <c r="E1044" s="37" t="s">
        <v>85</v>
      </c>
      <c r="F1044" s="31">
        <v>9</v>
      </c>
    </row>
    <row spans="1:6" s="31" customFormat="1" ht="15.75" customHeight="1" x14ac:dyDescent="0.2" outlineLevel="0" r="1045">
      <c r="A1045" s="31">
        <v>1047</v>
      </c>
      <c r="B1045" s="37" t="s">
        <v>12194</v>
      </c>
      <c r="C1045" s="31">
        <v>2871</v>
      </c>
      <c r="D1045" s="37" t="s">
        <v>96</v>
      </c>
      <c r="E1045" s="37" t="s">
        <v>85</v>
      </c>
      <c r="F1045" s="31">
        <v>7</v>
      </c>
    </row>
    <row spans="1:6" s="31" customFormat="1" ht="15.75" customHeight="1" x14ac:dyDescent="0.2" outlineLevel="0" r="1046">
      <c r="A1046" s="31">
        <v>1048</v>
      </c>
      <c r="B1046" s="37" t="s">
        <v>12195</v>
      </c>
      <c r="C1046" s="31">
        <v>3034</v>
      </c>
      <c r="D1046" s="37" t="s">
        <v>107</v>
      </c>
      <c r="E1046" s="37" t="s">
        <v>85</v>
      </c>
      <c r="F1046" s="31">
        <v>9</v>
      </c>
    </row>
    <row spans="1:6" s="31" customFormat="1" ht="15.75" customHeight="1" x14ac:dyDescent="0.2" outlineLevel="0" r="1047">
      <c r="A1047" s="31">
        <v>1049</v>
      </c>
      <c r="B1047" s="37" t="s">
        <v>12196</v>
      </c>
      <c r="C1047" s="31">
        <v>3082</v>
      </c>
      <c r="D1047" s="37" t="s">
        <v>107</v>
      </c>
      <c r="E1047" s="37" t="s">
        <v>85</v>
      </c>
      <c r="F1047" s="31">
        <v>8</v>
      </c>
    </row>
    <row spans="1:6" s="31" customFormat="1" ht="15.75" customHeight="1" x14ac:dyDescent="0.2" outlineLevel="0" r="1048">
      <c r="A1048" s="31">
        <v>1050</v>
      </c>
      <c r="B1048" s="37" t="s">
        <v>12197</v>
      </c>
      <c r="C1048" s="31">
        <v>2131</v>
      </c>
      <c r="D1048" s="37" t="s">
        <v>96</v>
      </c>
      <c r="E1048" s="37" t="s">
        <v>85</v>
      </c>
      <c r="F1048" s="31">
        <v>11</v>
      </c>
    </row>
    <row spans="1:6" s="31" customFormat="1" ht="15.75" customHeight="1" x14ac:dyDescent="0.2" outlineLevel="0" r="1049">
      <c r="A1049" s="31">
        <v>1051</v>
      </c>
      <c r="B1049" s="37" t="s">
        <v>12198</v>
      </c>
      <c r="C1049" s="31">
        <v>3207</v>
      </c>
      <c r="D1049" s="37" t="s">
        <v>107</v>
      </c>
      <c r="E1049" s="37" t="s">
        <v>85</v>
      </c>
      <c r="F1049" s="31">
        <v>10</v>
      </c>
    </row>
    <row spans="1:6" s="31" customFormat="1" ht="15.75" customHeight="1" x14ac:dyDescent="0.2" outlineLevel="0" r="1050">
      <c r="A1050" s="31">
        <v>1052</v>
      </c>
      <c r="B1050" s="37" t="s">
        <v>12199</v>
      </c>
      <c r="C1050" s="31">
        <v>3184</v>
      </c>
      <c r="D1050" s="37" t="s">
        <v>107</v>
      </c>
      <c r="E1050" s="37" t="s">
        <v>85</v>
      </c>
      <c r="F1050" s="31">
        <v>11</v>
      </c>
    </row>
    <row spans="1:6" s="31" customFormat="1" ht="15.75" customHeight="1" x14ac:dyDescent="0.2" outlineLevel="0" r="1051">
      <c r="A1051" s="31">
        <v>1053</v>
      </c>
      <c r="B1051" s="37" t="s">
        <v>12200</v>
      </c>
      <c r="C1051" s="31">
        <v>2250</v>
      </c>
      <c r="D1051" s="37" t="s">
        <v>96</v>
      </c>
      <c r="E1051" s="37" t="s">
        <v>85</v>
      </c>
      <c r="F1051" s="31">
        <v>5</v>
      </c>
    </row>
    <row spans="1:6" s="31" customFormat="1" ht="15.75" customHeight="1" x14ac:dyDescent="0.2" outlineLevel="0" r="1052">
      <c r="A1052" s="31">
        <v>1054</v>
      </c>
      <c r="B1052" s="37" t="s">
        <v>12201</v>
      </c>
      <c r="C1052" s="31">
        <v>2118</v>
      </c>
      <c r="D1052" s="37" t="s">
        <v>96</v>
      </c>
      <c r="E1052" s="37" t="s">
        <v>85</v>
      </c>
      <c r="F1052" s="31">
        <v>11</v>
      </c>
    </row>
    <row spans="1:6" s="31" customFormat="1" ht="15.75" customHeight="1" x14ac:dyDescent="0.2" outlineLevel="0" r="1053">
      <c r="A1053" s="31">
        <v>1055</v>
      </c>
      <c r="B1053" s="37" t="s">
        <v>12202</v>
      </c>
      <c r="C1053" s="31">
        <v>2570</v>
      </c>
      <c r="D1053" s="37" t="s">
        <v>96</v>
      </c>
      <c r="E1053" s="37" t="s">
        <v>85</v>
      </c>
      <c r="F1053" s="31">
        <v>10</v>
      </c>
    </row>
    <row spans="1:6" s="31" customFormat="1" ht="15.75" customHeight="1" x14ac:dyDescent="0.2" outlineLevel="0" r="1054">
      <c r="A1054" s="31">
        <v>1056</v>
      </c>
      <c r="B1054" s="37" t="s">
        <v>12203</v>
      </c>
      <c r="C1054" s="31">
        <v>2260</v>
      </c>
      <c r="D1054" s="37" t="s">
        <v>96</v>
      </c>
      <c r="E1054" s="37" t="s">
        <v>85</v>
      </c>
      <c r="F1054" s="31">
        <v>7</v>
      </c>
    </row>
    <row spans="1:6" s="31" customFormat="1" ht="15.75" customHeight="1" x14ac:dyDescent="0.2" outlineLevel="0" r="1055">
      <c r="A1055" s="31">
        <v>1057</v>
      </c>
      <c r="B1055" s="37" t="s">
        <v>12204</v>
      </c>
      <c r="C1055" s="31">
        <v>2065</v>
      </c>
      <c r="D1055" s="37" t="s">
        <v>96</v>
      </c>
      <c r="E1055" s="37" t="s">
        <v>85</v>
      </c>
      <c r="F1055" s="31">
        <v>12</v>
      </c>
    </row>
    <row spans="1:6" s="31" customFormat="1" ht="15.75" customHeight="1" x14ac:dyDescent="0.2" outlineLevel="0" r="1056">
      <c r="A1056" s="31">
        <v>1058</v>
      </c>
      <c r="B1056" s="37" t="s">
        <v>12205</v>
      </c>
      <c r="C1056" s="31">
        <v>3977</v>
      </c>
      <c r="D1056" s="37" t="s">
        <v>107</v>
      </c>
      <c r="E1056" s="37" t="s">
        <v>85</v>
      </c>
      <c r="F1056" s="31">
        <v>6</v>
      </c>
    </row>
    <row spans="1:6" s="31" customFormat="1" ht="15.75" customHeight="1" x14ac:dyDescent="0.2" outlineLevel="0" r="1057">
      <c r="A1057" s="31">
        <v>1059</v>
      </c>
      <c r="B1057" s="37" t="s">
        <v>12206</v>
      </c>
      <c r="C1057" s="31">
        <v>2016</v>
      </c>
      <c r="D1057" s="37" t="s">
        <v>96</v>
      </c>
      <c r="E1057" s="37" t="s">
        <v>85</v>
      </c>
      <c r="F1057" s="31">
        <v>11</v>
      </c>
    </row>
    <row spans="1:6" s="31" customFormat="1" ht="15.75" customHeight="1" x14ac:dyDescent="0.2" outlineLevel="0" r="1058">
      <c r="A1058" s="31">
        <v>1060</v>
      </c>
      <c r="B1058" s="37" t="s">
        <v>12207</v>
      </c>
      <c r="C1058" s="31">
        <v>2112</v>
      </c>
      <c r="D1058" s="37" t="s">
        <v>96</v>
      </c>
      <c r="E1058" s="37" t="s">
        <v>85</v>
      </c>
      <c r="F1058" s="31">
        <v>11</v>
      </c>
    </row>
    <row spans="1:6" s="31" customFormat="1" ht="15.75" customHeight="1" x14ac:dyDescent="0.2" outlineLevel="0" r="1059">
      <c r="A1059" s="31">
        <v>1061</v>
      </c>
      <c r="B1059" s="37" t="s">
        <v>12208</v>
      </c>
      <c r="C1059" s="31">
        <v>2137</v>
      </c>
      <c r="D1059" s="37" t="s">
        <v>96</v>
      </c>
      <c r="E1059" s="37" t="s">
        <v>85</v>
      </c>
      <c r="F1059" s="31">
        <v>12</v>
      </c>
    </row>
    <row spans="1:6" s="31" customFormat="1" ht="15.75" customHeight="1" x14ac:dyDescent="0.2" outlineLevel="0" r="1060">
      <c r="A1060" s="31">
        <v>1062</v>
      </c>
      <c r="B1060" s="37" t="s">
        <v>12209</v>
      </c>
      <c r="C1060" s="31">
        <v>2228</v>
      </c>
      <c r="D1060" s="37" t="s">
        <v>96</v>
      </c>
      <c r="E1060" s="37" t="s">
        <v>85</v>
      </c>
      <c r="F1060" s="31">
        <v>11</v>
      </c>
    </row>
    <row spans="1:6" s="31" customFormat="1" ht="15.75" customHeight="1" x14ac:dyDescent="0.2" outlineLevel="0" r="1061">
      <c r="A1061" s="31">
        <v>1063</v>
      </c>
      <c r="B1061" s="37" t="s">
        <v>12210</v>
      </c>
      <c r="C1061" s="31">
        <v>2217</v>
      </c>
      <c r="D1061" s="37" t="s">
        <v>96</v>
      </c>
      <c r="E1061" s="37" t="s">
        <v>85</v>
      </c>
      <c r="F1061" s="31">
        <v>10</v>
      </c>
    </row>
    <row spans="1:6" s="31" customFormat="1" ht="15.75" customHeight="1" x14ac:dyDescent="0.2" outlineLevel="0" r="1062">
      <c r="A1062" s="31">
        <v>1064</v>
      </c>
      <c r="B1062" s="37" t="s">
        <v>12211</v>
      </c>
      <c r="C1062" s="31">
        <v>2223</v>
      </c>
      <c r="D1062" s="37" t="s">
        <v>96</v>
      </c>
      <c r="E1062" s="37" t="s">
        <v>85</v>
      </c>
      <c r="F1062" s="31">
        <v>8</v>
      </c>
    </row>
    <row spans="1:6" s="31" customFormat="1" ht="15.75" customHeight="1" x14ac:dyDescent="0.2" outlineLevel="0" r="1063">
      <c r="A1063" s="31">
        <v>1065</v>
      </c>
      <c r="B1063" s="37" t="s">
        <v>12212</v>
      </c>
      <c r="C1063" s="31">
        <v>2018</v>
      </c>
      <c r="D1063" s="37" t="s">
        <v>96</v>
      </c>
      <c r="E1063" s="37" t="s">
        <v>85</v>
      </c>
      <c r="F1063" s="31">
        <v>9</v>
      </c>
    </row>
    <row spans="1:6" s="31" customFormat="1" ht="15.75" customHeight="1" x14ac:dyDescent="0.2" outlineLevel="0" r="1064">
      <c r="A1064" s="31">
        <v>1066</v>
      </c>
      <c r="B1064" s="37" t="s">
        <v>12213</v>
      </c>
      <c r="C1064" s="31">
        <v>3109</v>
      </c>
      <c r="D1064" s="37" t="s">
        <v>107</v>
      </c>
      <c r="E1064" s="37" t="s">
        <v>85</v>
      </c>
      <c r="F1064" s="31">
        <v>10</v>
      </c>
    </row>
    <row spans="1:6" s="31" customFormat="1" ht="15.75" customHeight="1" x14ac:dyDescent="0.2" outlineLevel="0" r="1065">
      <c r="A1065" s="31">
        <v>1067</v>
      </c>
      <c r="B1065" s="37" t="s">
        <v>12214</v>
      </c>
      <c r="C1065" s="31">
        <v>2315</v>
      </c>
      <c r="D1065" s="37" t="s">
        <v>96</v>
      </c>
      <c r="E1065" s="37" t="s">
        <v>85</v>
      </c>
      <c r="F1065" s="31">
        <v>9</v>
      </c>
    </row>
    <row spans="1:6" s="31" customFormat="1" ht="15.75" customHeight="1" x14ac:dyDescent="0.2" outlineLevel="0" r="1066">
      <c r="A1066" s="31">
        <v>1068</v>
      </c>
      <c r="B1066" s="37" t="s">
        <v>12215</v>
      </c>
      <c r="C1066" s="31">
        <v>2170</v>
      </c>
      <c r="D1066" s="37" t="s">
        <v>96</v>
      </c>
      <c r="E1066" s="37" t="s">
        <v>85</v>
      </c>
      <c r="F1066" s="31">
        <v>8</v>
      </c>
    </row>
    <row spans="1:6" s="31" customFormat="1" ht="15.75" customHeight="1" x14ac:dyDescent="0.2" outlineLevel="0" r="1067">
      <c r="A1067" s="31">
        <v>1069</v>
      </c>
      <c r="B1067" s="37" t="s">
        <v>12216</v>
      </c>
      <c r="C1067" s="31">
        <v>4053</v>
      </c>
      <c r="D1067" s="37" t="s">
        <v>84</v>
      </c>
      <c r="E1067" s="37" t="s">
        <v>85</v>
      </c>
      <c r="F1067" s="31">
        <v>7</v>
      </c>
    </row>
    <row spans="1:6" s="31" customFormat="1" ht="15.75" customHeight="1" x14ac:dyDescent="0.2" outlineLevel="0" r="1068">
      <c r="A1068" s="31">
        <v>1070</v>
      </c>
      <c r="B1068" s="37" t="s">
        <v>12217</v>
      </c>
      <c r="C1068" s="31">
        <v>4300</v>
      </c>
      <c r="D1068" s="37" t="s">
        <v>84</v>
      </c>
      <c r="E1068" s="37" t="s">
        <v>85</v>
      </c>
      <c r="F1068" s="31">
        <v>4</v>
      </c>
    </row>
    <row spans="1:6" s="31" customFormat="1" ht="15.75" customHeight="1" x14ac:dyDescent="0.2" outlineLevel="0" r="1069">
      <c r="A1069" s="31">
        <v>1071</v>
      </c>
      <c r="B1069" s="37" t="s">
        <v>12218</v>
      </c>
      <c r="C1069" s="31">
        <v>2619</v>
      </c>
      <c r="D1069" s="37" t="s">
        <v>96</v>
      </c>
      <c r="E1069" s="37" t="s">
        <v>85</v>
      </c>
      <c r="F1069" s="31">
        <v>7</v>
      </c>
    </row>
    <row spans="1:6" s="31" customFormat="1" ht="15.75" customHeight="1" x14ac:dyDescent="0.2" outlineLevel="0" r="1070">
      <c r="A1070" s="31">
        <v>1072</v>
      </c>
      <c r="B1070" s="37" t="s">
        <v>12219</v>
      </c>
      <c r="C1070" s="31">
        <v>2452</v>
      </c>
      <c r="D1070" s="37" t="s">
        <v>96</v>
      </c>
      <c r="E1070" s="37" t="s">
        <v>85</v>
      </c>
      <c r="F1070" s="31">
        <v>3</v>
      </c>
    </row>
    <row spans="1:6" s="31" customFormat="1" ht="15.75" customHeight="1" x14ac:dyDescent="0.2" outlineLevel="0" r="1071">
      <c r="A1071" s="31">
        <v>1073</v>
      </c>
      <c r="B1071" s="37" t="s">
        <v>12220</v>
      </c>
      <c r="C1071" s="31">
        <v>2229</v>
      </c>
      <c r="D1071" s="37" t="s">
        <v>96</v>
      </c>
      <c r="E1071" s="37" t="s">
        <v>85</v>
      </c>
      <c r="F1071" s="31">
        <v>10</v>
      </c>
    </row>
    <row spans="1:6" s="31" customFormat="1" ht="15.75" customHeight="1" x14ac:dyDescent="0.2" outlineLevel="0" r="1072">
      <c r="A1072" s="31">
        <v>1074</v>
      </c>
      <c r="B1072" s="37" t="s">
        <v>12221</v>
      </c>
      <c r="C1072" s="31">
        <v>2800</v>
      </c>
      <c r="D1072" s="37" t="s">
        <v>96</v>
      </c>
      <c r="E1072" s="37" t="s">
        <v>85</v>
      </c>
      <c r="F1072" s="31">
        <v>3</v>
      </c>
    </row>
    <row spans="1:6" s="31" customFormat="1" ht="15.75" customHeight="1" x14ac:dyDescent="0.2" outlineLevel="0" r="1073">
      <c r="A1073" s="31">
        <v>1075</v>
      </c>
      <c r="B1073" s="37" t="s">
        <v>12222</v>
      </c>
      <c r="C1073" s="31">
        <v>2880</v>
      </c>
      <c r="D1073" s="37" t="s">
        <v>96</v>
      </c>
      <c r="E1073" s="37" t="s">
        <v>85</v>
      </c>
      <c r="F1073" s="31">
        <v>1</v>
      </c>
    </row>
    <row spans="1:6" s="31" customFormat="1" ht="15.75" customHeight="1" x14ac:dyDescent="0.2" outlineLevel="0" r="1074">
      <c r="A1074" s="31">
        <v>1076</v>
      </c>
      <c r="B1074" s="37" t="s">
        <v>12223</v>
      </c>
      <c r="C1074" s="31">
        <v>2515</v>
      </c>
      <c r="D1074" s="37" t="s">
        <v>96</v>
      </c>
      <c r="E1074" s="37" t="s">
        <v>85</v>
      </c>
      <c r="F1074" s="31">
        <v>9</v>
      </c>
    </row>
    <row spans="1:6" s="31" customFormat="1" ht="15.75" customHeight="1" x14ac:dyDescent="0.2" outlineLevel="0" r="1075">
      <c r="A1075" s="31">
        <v>1077</v>
      </c>
      <c r="B1075" s="37" t="s">
        <v>12224</v>
      </c>
      <c r="C1075" s="31">
        <v>4020</v>
      </c>
      <c r="D1075" s="37" t="s">
        <v>84</v>
      </c>
      <c r="E1075" s="37" t="s">
        <v>85</v>
      </c>
      <c r="F1075" s="31">
        <v>7</v>
      </c>
    </row>
    <row spans="1:6" s="31" customFormat="1" ht="15.75" customHeight="1" x14ac:dyDescent="0.2" outlineLevel="0" r="1076">
      <c r="A1076" s="31">
        <v>1078</v>
      </c>
      <c r="B1076" s="37" t="s">
        <v>12225</v>
      </c>
      <c r="C1076" s="31">
        <v>2193</v>
      </c>
      <c r="D1076" s="37" t="s">
        <v>96</v>
      </c>
      <c r="E1076" s="37" t="s">
        <v>85</v>
      </c>
      <c r="F1076" s="31">
        <v>9</v>
      </c>
    </row>
    <row spans="1:6" s="31" customFormat="1" ht="15.75" customHeight="1" x14ac:dyDescent="0.2" outlineLevel="0" r="1077">
      <c r="A1077" s="31">
        <v>1079</v>
      </c>
      <c r="B1077" s="37" t="s">
        <v>12226</v>
      </c>
      <c r="C1077" s="31">
        <v>2064</v>
      </c>
      <c r="D1077" s="37" t="s">
        <v>96</v>
      </c>
      <c r="E1077" s="37" t="s">
        <v>85</v>
      </c>
      <c r="F1077" s="31">
        <v>9</v>
      </c>
    </row>
    <row spans="1:6" s="31" customFormat="1" ht="15.75" customHeight="1" x14ac:dyDescent="0.2" outlineLevel="0" r="1078">
      <c r="A1078" s="31">
        <v>1080</v>
      </c>
      <c r="B1078" s="37" t="s">
        <v>12227</v>
      </c>
      <c r="C1078" s="31">
        <v>4220</v>
      </c>
      <c r="D1078" s="37" t="s">
        <v>84</v>
      </c>
      <c r="E1078" s="37" t="s">
        <v>85</v>
      </c>
      <c r="F1078" s="31">
        <v>9</v>
      </c>
    </row>
    <row spans="1:6" s="31" customFormat="1" ht="15.75" customHeight="1" x14ac:dyDescent="0.2" outlineLevel="0" r="1079">
      <c r="A1079" s="31">
        <v>1081</v>
      </c>
      <c r="B1079" s="37" t="s">
        <v>12228</v>
      </c>
      <c r="C1079" s="31">
        <v>2450</v>
      </c>
      <c r="D1079" s="37" t="s">
        <v>96</v>
      </c>
      <c r="E1079" s="37" t="s">
        <v>85</v>
      </c>
      <c r="F1079" s="31">
        <v>8</v>
      </c>
    </row>
    <row spans="1:6" s="31" customFormat="1" ht="15.75" customHeight="1" x14ac:dyDescent="0.2" outlineLevel="0" r="1080">
      <c r="A1080" s="31">
        <v>1082</v>
      </c>
      <c r="B1080" s="37" t="s">
        <v>12229</v>
      </c>
      <c r="C1080" s="31">
        <v>4152</v>
      </c>
      <c r="D1080" s="37" t="s">
        <v>84</v>
      </c>
      <c r="E1080" s="37" t="s">
        <v>85</v>
      </c>
      <c r="F1080" s="31">
        <v>9</v>
      </c>
    </row>
    <row spans="1:6" s="31" customFormat="1" ht="15.75" customHeight="1" x14ac:dyDescent="0.2" outlineLevel="0" r="1081">
      <c r="A1081" s="31">
        <v>1083</v>
      </c>
      <c r="B1081" s="37" t="s">
        <v>12230</v>
      </c>
      <c r="C1081" s="31">
        <v>4035</v>
      </c>
      <c r="D1081" s="37" t="s">
        <v>84</v>
      </c>
      <c r="E1081" s="37" t="s">
        <v>85</v>
      </c>
      <c r="F1081" s="31">
        <v>8</v>
      </c>
    </row>
    <row spans="1:6" s="31" customFormat="1" ht="15.75" customHeight="1" x14ac:dyDescent="0.2" outlineLevel="0" r="1082">
      <c r="A1082" s="31">
        <v>1084</v>
      </c>
      <c r="B1082" s="37" t="s">
        <v>12231</v>
      </c>
      <c r="C1082" s="31">
        <v>2322</v>
      </c>
      <c r="D1082" s="37" t="s">
        <v>96</v>
      </c>
      <c r="E1082" s="37" t="s">
        <v>85</v>
      </c>
      <c r="F1082" s="31">
        <v>4</v>
      </c>
    </row>
    <row spans="1:6" s="31" customFormat="1" ht="15.75" customHeight="1" x14ac:dyDescent="0.2" outlineLevel="0" r="1083">
      <c r="A1083" s="31">
        <v>1085</v>
      </c>
      <c r="B1083" s="37" t="s">
        <v>12232</v>
      </c>
      <c r="C1083" s="31">
        <v>4509</v>
      </c>
      <c r="D1083" s="37" t="s">
        <v>84</v>
      </c>
      <c r="E1083" s="37" t="s">
        <v>85</v>
      </c>
      <c r="F1083" s="31">
        <v>7</v>
      </c>
    </row>
    <row spans="1:6" s="31" customFormat="1" ht="15.75" customHeight="1" x14ac:dyDescent="0.2" outlineLevel="0" r="1084">
      <c r="A1084" s="31">
        <v>1086</v>
      </c>
      <c r="B1084" s="37" t="s">
        <v>12233</v>
      </c>
      <c r="C1084" s="31">
        <v>3138</v>
      </c>
      <c r="D1084" s="37" t="s">
        <v>107</v>
      </c>
      <c r="E1084" s="37" t="s">
        <v>85</v>
      </c>
      <c r="F1084" s="31">
        <v>9</v>
      </c>
    </row>
    <row spans="1:6" s="31" customFormat="1" ht="15.75" customHeight="1" x14ac:dyDescent="0.2" outlineLevel="0" r="1085">
      <c r="A1085" s="31">
        <v>1087</v>
      </c>
      <c r="B1085" s="37" t="s">
        <v>12234</v>
      </c>
      <c r="C1085" s="31">
        <v>3029</v>
      </c>
      <c r="D1085" s="37" t="s">
        <v>107</v>
      </c>
      <c r="E1085" s="37" t="s">
        <v>85</v>
      </c>
      <c r="F1085" s="31">
        <v>5</v>
      </c>
    </row>
    <row spans="1:6" s="31" customFormat="1" ht="15.75" customHeight="1" x14ac:dyDescent="0.2" outlineLevel="0" r="1086">
      <c r="A1086" s="31">
        <v>1088</v>
      </c>
      <c r="B1086" s="37" t="s">
        <v>12235</v>
      </c>
      <c r="C1086" s="31">
        <v>3441</v>
      </c>
      <c r="D1086" s="37" t="s">
        <v>107</v>
      </c>
      <c r="E1086" s="37" t="s">
        <v>85</v>
      </c>
      <c r="F1086" s="31">
        <v>9</v>
      </c>
    </row>
    <row spans="1:6" s="31" customFormat="1" ht="15.75" customHeight="1" x14ac:dyDescent="0.2" outlineLevel="0" r="1087">
      <c r="A1087" s="31">
        <v>1089</v>
      </c>
      <c r="B1087" s="37" t="s">
        <v>12236</v>
      </c>
      <c r="C1087" s="31">
        <v>3136</v>
      </c>
      <c r="D1087" s="37" t="s">
        <v>107</v>
      </c>
      <c r="E1087" s="37" t="s">
        <v>85</v>
      </c>
      <c r="F1087" s="31">
        <v>9</v>
      </c>
    </row>
    <row spans="1:6" s="31" customFormat="1" ht="15.75" customHeight="1" x14ac:dyDescent="0.2" outlineLevel="0" r="1088">
      <c r="A1088" s="31">
        <v>1090</v>
      </c>
      <c r="B1088" s="37" t="s">
        <v>12237</v>
      </c>
      <c r="C1088" s="31">
        <v>2121</v>
      </c>
      <c r="D1088" s="37" t="s">
        <v>96</v>
      </c>
      <c r="E1088" s="37" t="s">
        <v>85</v>
      </c>
      <c r="F1088" s="31">
        <v>11</v>
      </c>
    </row>
    <row spans="1:6" s="31" customFormat="1" ht="15.75" customHeight="1" x14ac:dyDescent="0.2" outlineLevel="0" r="1089">
      <c r="A1089" s="31">
        <v>1091</v>
      </c>
      <c r="B1089" s="37" t="s">
        <v>12238</v>
      </c>
      <c r="C1089" s="31">
        <v>3023</v>
      </c>
      <c r="D1089" s="37" t="s">
        <v>107</v>
      </c>
      <c r="E1089" s="37" t="s">
        <v>85</v>
      </c>
      <c r="F1089" s="31">
        <v>7</v>
      </c>
    </row>
    <row spans="1:6" s="31" customFormat="1" ht="15.75" customHeight="1" x14ac:dyDescent="0.2" outlineLevel="0" r="1090">
      <c r="A1090" s="31">
        <v>1092</v>
      </c>
      <c r="B1090" s="37" t="s">
        <v>12239</v>
      </c>
      <c r="C1090" s="31">
        <v>3337</v>
      </c>
      <c r="D1090" s="37" t="s">
        <v>107</v>
      </c>
      <c r="E1090" s="37" t="s">
        <v>85</v>
      </c>
      <c r="F1090" s="31">
        <v>3</v>
      </c>
    </row>
    <row spans="1:6" s="31" customFormat="1" ht="15.75" customHeight="1" x14ac:dyDescent="0.2" outlineLevel="0" r="1091">
      <c r="A1091" s="31">
        <v>1093</v>
      </c>
      <c r="B1091" s="37" t="s">
        <v>12240</v>
      </c>
      <c r="C1091" s="31">
        <v>2216</v>
      </c>
      <c r="D1091" s="37" t="s">
        <v>96</v>
      </c>
      <c r="E1091" s="37" t="s">
        <v>85</v>
      </c>
      <c r="F1091" s="31">
        <v>10</v>
      </c>
    </row>
    <row spans="1:6" s="31" customFormat="1" ht="15.75" customHeight="1" x14ac:dyDescent="0.2" outlineLevel="0" r="1092">
      <c r="A1092" s="31">
        <v>1094</v>
      </c>
      <c r="B1092" s="37" t="s">
        <v>12241</v>
      </c>
      <c r="C1092" s="31">
        <v>4074</v>
      </c>
      <c r="D1092" s="37" t="s">
        <v>84</v>
      </c>
      <c r="E1092" s="37" t="s">
        <v>85</v>
      </c>
      <c r="F1092" s="31">
        <v>7</v>
      </c>
    </row>
    <row spans="1:6" s="31" customFormat="1" ht="15.75" customHeight="1" x14ac:dyDescent="0.2" outlineLevel="0" r="1093">
      <c r="A1093" s="31">
        <v>1095</v>
      </c>
      <c r="B1093" s="37" t="s">
        <v>12242</v>
      </c>
      <c r="C1093" s="31">
        <v>2101</v>
      </c>
      <c r="D1093" s="37" t="s">
        <v>96</v>
      </c>
      <c r="E1093" s="37" t="s">
        <v>85</v>
      </c>
      <c r="F1093" s="31">
        <v>9</v>
      </c>
    </row>
    <row spans="1:6" s="31" customFormat="1" ht="15.75" customHeight="1" x14ac:dyDescent="0.2" outlineLevel="0" r="1094">
      <c r="A1094" s="31">
        <v>1096</v>
      </c>
      <c r="B1094" s="37" t="s">
        <v>12243</v>
      </c>
      <c r="C1094" s="31">
        <v>2153</v>
      </c>
      <c r="D1094" s="37" t="s">
        <v>96</v>
      </c>
      <c r="E1094" s="37" t="s">
        <v>85</v>
      </c>
      <c r="F1094" s="31">
        <v>9</v>
      </c>
    </row>
    <row spans="1:6" s="31" customFormat="1" ht="15.75" customHeight="1" x14ac:dyDescent="0.2" outlineLevel="0" r="1095">
      <c r="A1095" s="31">
        <v>1097</v>
      </c>
      <c r="B1095" s="37" t="s">
        <v>12244</v>
      </c>
      <c r="C1095" s="31">
        <v>2164</v>
      </c>
      <c r="D1095" s="37" t="s">
        <v>96</v>
      </c>
      <c r="E1095" s="37" t="s">
        <v>85</v>
      </c>
      <c r="F1095" s="31">
        <v>8</v>
      </c>
    </row>
    <row spans="1:6" s="31" customFormat="1" ht="15.75" customHeight="1" x14ac:dyDescent="0.2" outlineLevel="0" r="1096">
      <c r="A1096" s="31">
        <v>1098</v>
      </c>
      <c r="B1096" s="37" t="s">
        <v>12245</v>
      </c>
      <c r="C1096" s="31">
        <v>2160</v>
      </c>
      <c r="D1096" s="37" t="s">
        <v>96</v>
      </c>
      <c r="E1096" s="37" t="s">
        <v>85</v>
      </c>
      <c r="F1096" s="31">
        <v>9</v>
      </c>
    </row>
    <row spans="1:6" s="31" customFormat="1" ht="15.75" customHeight="1" x14ac:dyDescent="0.2" outlineLevel="0" r="1097">
      <c r="A1097" s="31">
        <v>1099</v>
      </c>
      <c r="B1097" s="37" t="s">
        <v>12246</v>
      </c>
      <c r="C1097" s="31">
        <v>2756</v>
      </c>
      <c r="D1097" s="37" t="s">
        <v>96</v>
      </c>
      <c r="E1097" s="37" t="s">
        <v>85</v>
      </c>
      <c r="F1097" s="31">
        <v>8</v>
      </c>
    </row>
    <row spans="1:6" s="31" customFormat="1" ht="15.75" customHeight="1" x14ac:dyDescent="0.2" outlineLevel="0" r="1098">
      <c r="A1098" s="31">
        <v>1100</v>
      </c>
      <c r="B1098" s="37" t="s">
        <v>12247</v>
      </c>
      <c r="C1098" s="31">
        <v>4510</v>
      </c>
      <c r="D1098" s="37" t="s">
        <v>84</v>
      </c>
      <c r="E1098" s="37" t="s">
        <v>85</v>
      </c>
      <c r="F1098" s="31">
        <v>3</v>
      </c>
    </row>
    <row spans="1:6" s="31" customFormat="1" ht="15.75" customHeight="1" x14ac:dyDescent="0.2" outlineLevel="0" r="1099">
      <c r="A1099" s="31">
        <v>1101</v>
      </c>
      <c r="B1099" s="37" t="s">
        <v>12248</v>
      </c>
      <c r="C1099" s="31">
        <v>2075</v>
      </c>
      <c r="D1099" s="37" t="s">
        <v>96</v>
      </c>
      <c r="E1099" s="37" t="s">
        <v>85</v>
      </c>
      <c r="F1099" s="31">
        <v>11</v>
      </c>
    </row>
    <row spans="1:6" s="31" customFormat="1" ht="15.75" customHeight="1" x14ac:dyDescent="0.2" outlineLevel="0" r="1100">
      <c r="A1100" s="31">
        <v>1102</v>
      </c>
      <c r="B1100" s="37" t="s">
        <v>12249</v>
      </c>
      <c r="C1100" s="31">
        <v>2647</v>
      </c>
      <c r="D1100" s="37" t="s">
        <v>96</v>
      </c>
      <c r="E1100" s="37" t="s">
        <v>85</v>
      </c>
      <c r="F1100" s="31">
        <v>3</v>
      </c>
    </row>
    <row spans="1:6" s="31" customFormat="1" ht="15.75" customHeight="1" x14ac:dyDescent="0.2" outlineLevel="0" r="1101">
      <c r="A1101" s="31">
        <v>1103</v>
      </c>
      <c r="B1101" s="37" t="s">
        <v>12250</v>
      </c>
      <c r="C1101" s="31">
        <v>2154</v>
      </c>
      <c r="D1101" s="37" t="s">
        <v>96</v>
      </c>
      <c r="E1101" s="37" t="s">
        <v>85</v>
      </c>
      <c r="F1101" s="31">
        <v>10</v>
      </c>
    </row>
    <row spans="1:6" s="31" customFormat="1" ht="15.75" customHeight="1" x14ac:dyDescent="0.2" outlineLevel="0" r="1102">
      <c r="A1102" s="31">
        <v>1104</v>
      </c>
      <c r="B1102" s="37" t="s">
        <v>12251</v>
      </c>
      <c r="C1102" s="31">
        <v>2565</v>
      </c>
      <c r="D1102" s="37" t="s">
        <v>96</v>
      </c>
      <c r="E1102" s="37" t="s">
        <v>85</v>
      </c>
      <c r="F1102" s="31">
        <v>6</v>
      </c>
    </row>
    <row spans="1:6" s="31" customFormat="1" ht="15.75" customHeight="1" x14ac:dyDescent="0.2" outlineLevel="0" r="1103">
      <c r="A1103" s="31">
        <v>1105</v>
      </c>
      <c r="B1103" s="37" t="s">
        <v>12252</v>
      </c>
      <c r="C1103" s="31">
        <v>2731</v>
      </c>
      <c r="D1103" s="37" t="s">
        <v>96</v>
      </c>
      <c r="E1103" s="37" t="s">
        <v>85</v>
      </c>
      <c r="F1103" s="31">
        <v>4</v>
      </c>
    </row>
    <row spans="1:6" s="31" customFormat="1" ht="15.75" customHeight="1" x14ac:dyDescent="0.2" outlineLevel="0" r="1104">
      <c r="A1104" s="31">
        <v>1106</v>
      </c>
      <c r="B1104" s="37" t="s">
        <v>12253</v>
      </c>
      <c r="C1104" s="31">
        <v>3185</v>
      </c>
      <c r="D1104" s="37" t="s">
        <v>107</v>
      </c>
      <c r="E1104" s="37" t="s">
        <v>85</v>
      </c>
      <c r="F1104" s="31">
        <v>11</v>
      </c>
    </row>
    <row spans="1:6" s="31" customFormat="1" ht="15.75" customHeight="1" x14ac:dyDescent="0.2" outlineLevel="0" r="1105">
      <c r="A1105" s="31">
        <v>1107</v>
      </c>
      <c r="B1105" s="37" t="s">
        <v>12254</v>
      </c>
      <c r="C1105" s="31">
        <v>2164</v>
      </c>
      <c r="D1105" s="37" t="s">
        <v>96</v>
      </c>
      <c r="E1105" s="37" t="s">
        <v>85</v>
      </c>
      <c r="F1105" s="31">
        <v>9</v>
      </c>
    </row>
    <row spans="1:6" s="31" customFormat="1" ht="15.75" customHeight="1" x14ac:dyDescent="0.2" outlineLevel="0" r="1106">
      <c r="A1106" s="31">
        <v>1108</v>
      </c>
      <c r="B1106" s="37" t="s">
        <v>12255</v>
      </c>
      <c r="C1106" s="31">
        <v>2323</v>
      </c>
      <c r="D1106" s="37" t="s">
        <v>96</v>
      </c>
      <c r="E1106" s="37" t="s">
        <v>85</v>
      </c>
      <c r="F1106" s="31">
        <v>5</v>
      </c>
    </row>
    <row spans="1:6" s="31" customFormat="1" ht="15.75" customHeight="1" x14ac:dyDescent="0.2" outlineLevel="0" r="1107">
      <c r="A1107" s="31">
        <v>1109</v>
      </c>
      <c r="B1107" s="37" t="s">
        <v>12256</v>
      </c>
      <c r="C1107" s="31">
        <v>3130</v>
      </c>
      <c r="D1107" s="37" t="s">
        <v>107</v>
      </c>
      <c r="E1107" s="37" t="s">
        <v>85</v>
      </c>
      <c r="F1107" s="31">
        <v>9</v>
      </c>
    </row>
    <row spans="1:6" s="31" customFormat="1" ht="15.75" customHeight="1" x14ac:dyDescent="0.2" outlineLevel="0" r="1108">
      <c r="A1108" s="31">
        <v>1110</v>
      </c>
      <c r="B1108" s="37" t="s">
        <v>12257</v>
      </c>
      <c r="C1108" s="31">
        <v>3757</v>
      </c>
      <c r="D1108" s="37" t="s">
        <v>107</v>
      </c>
      <c r="E1108" s="37" t="s">
        <v>85</v>
      </c>
      <c r="F1108" s="31">
        <v>7</v>
      </c>
    </row>
    <row spans="1:6" s="31" customFormat="1" ht="15.75" customHeight="1" x14ac:dyDescent="0.2" outlineLevel="0" r="1109">
      <c r="A1109" s="31">
        <v>1111</v>
      </c>
      <c r="B1109" s="37" t="s">
        <v>12258</v>
      </c>
      <c r="C1109" s="31">
        <v>3284</v>
      </c>
      <c r="D1109" s="37" t="s">
        <v>107</v>
      </c>
      <c r="E1109" s="37" t="s">
        <v>85</v>
      </c>
      <c r="F1109" s="31">
        <v>6</v>
      </c>
    </row>
    <row spans="1:6" s="31" customFormat="1" ht="15.75" customHeight="1" x14ac:dyDescent="0.2" outlineLevel="0" r="1110">
      <c r="A1110" s="31">
        <v>1112</v>
      </c>
      <c r="B1110" s="37" t="s">
        <v>12259</v>
      </c>
      <c r="C1110" s="31">
        <v>2204</v>
      </c>
      <c r="D1110" s="37" t="s">
        <v>96</v>
      </c>
      <c r="E1110" s="37" t="s">
        <v>85</v>
      </c>
      <c r="F1110" s="31">
        <v>11</v>
      </c>
    </row>
    <row spans="1:6" s="31" customFormat="1" ht="15.75" customHeight="1" x14ac:dyDescent="0.2" outlineLevel="0" r="1111">
      <c r="A1111" s="31">
        <v>1113</v>
      </c>
      <c r="B1111" s="37" t="s">
        <v>12260</v>
      </c>
      <c r="C1111" s="31">
        <v>2037</v>
      </c>
      <c r="D1111" s="37" t="s">
        <v>96</v>
      </c>
      <c r="E1111" s="37" t="s">
        <v>85</v>
      </c>
      <c r="F1111" s="31">
        <v>12</v>
      </c>
    </row>
    <row spans="1:6" s="31" customFormat="1" ht="15.75" customHeight="1" x14ac:dyDescent="0.2" outlineLevel="0" r="1112">
      <c r="A1112" s="31">
        <v>1114</v>
      </c>
      <c r="B1112" s="37" t="s">
        <v>12261</v>
      </c>
      <c r="C1112" s="31">
        <v>4211</v>
      </c>
      <c r="D1112" s="37" t="s">
        <v>84</v>
      </c>
      <c r="E1112" s="37" t="s">
        <v>85</v>
      </c>
      <c r="F1112" s="31">
        <v>7</v>
      </c>
    </row>
    <row spans="1:6" s="31" customFormat="1" ht="15.75" customHeight="1" x14ac:dyDescent="0.2" outlineLevel="0" r="1113">
      <c r="A1113" s="31">
        <v>1115</v>
      </c>
      <c r="B1113" s="37" t="s">
        <v>12262</v>
      </c>
      <c r="C1113" s="31">
        <v>2153</v>
      </c>
      <c r="D1113" s="37" t="s">
        <v>96</v>
      </c>
      <c r="E1113" s="37" t="s">
        <v>85</v>
      </c>
      <c r="F1113" s="31">
        <v>10</v>
      </c>
    </row>
    <row spans="1:6" s="31" customFormat="1" ht="15.75" customHeight="1" x14ac:dyDescent="0.2" outlineLevel="0" r="1114">
      <c r="A1114" s="31">
        <v>1116</v>
      </c>
      <c r="B1114" s="37" t="s">
        <v>12263</v>
      </c>
      <c r="C1114" s="31">
        <v>2527</v>
      </c>
      <c r="D1114" s="37" t="s">
        <v>96</v>
      </c>
      <c r="E1114" s="37" t="s">
        <v>85</v>
      </c>
      <c r="F1114" s="31">
        <v>9</v>
      </c>
    </row>
    <row spans="1:6" s="31" customFormat="1" ht="15.75" customHeight="1" x14ac:dyDescent="0.2" outlineLevel="0" r="1115">
      <c r="A1115" s="31">
        <v>1117</v>
      </c>
      <c r="B1115" s="37" t="s">
        <v>12264</v>
      </c>
      <c r="C1115" s="31">
        <v>2747</v>
      </c>
      <c r="D1115" s="37" t="s">
        <v>96</v>
      </c>
      <c r="E1115" s="37" t="s">
        <v>85</v>
      </c>
      <c r="F1115" s="31">
        <v>9</v>
      </c>
    </row>
    <row spans="1:6" s="31" customFormat="1" ht="15.75" customHeight="1" x14ac:dyDescent="0.2" outlineLevel="0" r="1116">
      <c r="A1116" s="31">
        <v>1118</v>
      </c>
      <c r="B1116" s="37" t="s">
        <v>12265</v>
      </c>
      <c r="C1116" s="31">
        <v>2152</v>
      </c>
      <c r="D1116" s="37" t="s">
        <v>96</v>
      </c>
      <c r="E1116" s="37" t="s">
        <v>85</v>
      </c>
      <c r="F1116" s="31">
        <v>8</v>
      </c>
    </row>
    <row spans="1:6" s="31" customFormat="1" ht="15.75" customHeight="1" x14ac:dyDescent="0.2" outlineLevel="0" r="1117">
      <c r="A1117" s="31">
        <v>1119</v>
      </c>
      <c r="B1117" s="37" t="s">
        <v>12266</v>
      </c>
      <c r="C1117" s="31">
        <v>2118</v>
      </c>
      <c r="D1117" s="37" t="s">
        <v>96</v>
      </c>
      <c r="E1117" s="37" t="s">
        <v>85</v>
      </c>
      <c r="F1117" s="31">
        <v>11</v>
      </c>
    </row>
    <row spans="1:6" s="31" customFormat="1" ht="15.75" customHeight="1" x14ac:dyDescent="0.2" outlineLevel="0" r="1118">
      <c r="A1118" s="31">
        <v>1120</v>
      </c>
      <c r="B1118" s="37" t="s">
        <v>12267</v>
      </c>
      <c r="C1118" s="31">
        <v>2168</v>
      </c>
      <c r="D1118" s="37" t="s">
        <v>96</v>
      </c>
      <c r="E1118" s="37" t="s">
        <v>85</v>
      </c>
      <c r="F1118" s="31">
        <v>9</v>
      </c>
    </row>
    <row spans="1:6" s="31" customFormat="1" ht="15.75" customHeight="1" x14ac:dyDescent="0.2" outlineLevel="0" r="1119">
      <c r="A1119" s="31">
        <v>1121</v>
      </c>
      <c r="B1119" s="37" t="s">
        <v>12268</v>
      </c>
      <c r="C1119" s="31">
        <v>2067</v>
      </c>
      <c r="D1119" s="37" t="s">
        <v>96</v>
      </c>
      <c r="E1119" s="37" t="s">
        <v>85</v>
      </c>
      <c r="F1119" s="31">
        <v>11</v>
      </c>
    </row>
    <row spans="1:6" s="31" customFormat="1" ht="15.75" customHeight="1" x14ac:dyDescent="0.2" outlineLevel="0" r="1120">
      <c r="A1120" s="31">
        <v>1122</v>
      </c>
      <c r="B1120" s="37" t="s">
        <v>12269</v>
      </c>
      <c r="C1120" s="31">
        <v>3021</v>
      </c>
      <c r="D1120" s="37" t="s">
        <v>107</v>
      </c>
      <c r="E1120" s="37" t="s">
        <v>85</v>
      </c>
      <c r="F1120" s="31">
        <v>8</v>
      </c>
    </row>
    <row spans="1:6" s="31" customFormat="1" ht="15.75" customHeight="1" x14ac:dyDescent="0.2" outlineLevel="0" r="1121">
      <c r="A1121" s="31">
        <v>1123</v>
      </c>
      <c r="B1121" s="37" t="s">
        <v>12270</v>
      </c>
      <c r="C1121" s="31">
        <v>2573</v>
      </c>
      <c r="D1121" s="37" t="s">
        <v>96</v>
      </c>
      <c r="E1121" s="37" t="s">
        <v>85</v>
      </c>
      <c r="F1121" s="31">
        <v>7</v>
      </c>
    </row>
    <row spans="1:6" s="31" customFormat="1" ht="15.75" customHeight="1" x14ac:dyDescent="0.2" outlineLevel="0" r="1122">
      <c r="A1122" s="31">
        <v>1124</v>
      </c>
      <c r="B1122" s="37" t="s">
        <v>12271</v>
      </c>
      <c r="C1122" s="31">
        <v>2118</v>
      </c>
      <c r="D1122" s="37" t="s">
        <v>96</v>
      </c>
      <c r="E1122" s="37" t="s">
        <v>85</v>
      </c>
      <c r="F1122" s="31">
        <v>11</v>
      </c>
    </row>
    <row spans="1:6" s="31" customFormat="1" ht="15.75" customHeight="1" x14ac:dyDescent="0.2" outlineLevel="0" r="1123">
      <c r="A1123" s="31">
        <v>1125</v>
      </c>
      <c r="B1123" s="37" t="s">
        <v>12272</v>
      </c>
      <c r="C1123" s="31">
        <v>2759</v>
      </c>
      <c r="D1123" s="37" t="s">
        <v>96</v>
      </c>
      <c r="E1123" s="37" t="s">
        <v>85</v>
      </c>
      <c r="F1123" s="31">
        <v>9</v>
      </c>
    </row>
    <row spans="1:6" s="31" customFormat="1" ht="15.75" customHeight="1" x14ac:dyDescent="0.2" outlineLevel="0" r="1124">
      <c r="A1124" s="31">
        <v>1126</v>
      </c>
      <c r="B1124" s="37" t="s">
        <v>12273</v>
      </c>
      <c r="C1124" s="31">
        <v>3185</v>
      </c>
      <c r="D1124" s="37" t="s">
        <v>107</v>
      </c>
      <c r="E1124" s="37" t="s">
        <v>85</v>
      </c>
      <c r="F1124" s="31">
        <v>11</v>
      </c>
    </row>
    <row spans="1:6" s="31" customFormat="1" ht="15.75" customHeight="1" x14ac:dyDescent="0.2" outlineLevel="0" r="1125">
      <c r="A1125" s="31">
        <v>1127</v>
      </c>
      <c r="B1125" s="37" t="s">
        <v>12274</v>
      </c>
      <c r="C1125" s="31">
        <v>2206</v>
      </c>
      <c r="D1125" s="37" t="s">
        <v>96</v>
      </c>
      <c r="E1125" s="37" t="s">
        <v>85</v>
      </c>
      <c r="F1125" s="31">
        <v>10</v>
      </c>
    </row>
    <row spans="1:6" s="31" customFormat="1" ht="15.75" customHeight="1" x14ac:dyDescent="0.2" outlineLevel="0" r="1126">
      <c r="A1126" s="31">
        <v>1128</v>
      </c>
      <c r="B1126" s="37" t="s">
        <v>12275</v>
      </c>
      <c r="C1126" s="31">
        <v>4869</v>
      </c>
      <c r="D1126" s="37" t="s">
        <v>84</v>
      </c>
      <c r="E1126" s="37" t="s">
        <v>85</v>
      </c>
      <c r="F1126" s="31">
        <v>4</v>
      </c>
    </row>
    <row spans="1:6" s="31" customFormat="1" ht="15.75" customHeight="1" x14ac:dyDescent="0.2" outlineLevel="0" r="1127">
      <c r="A1127" s="31">
        <v>1129</v>
      </c>
      <c r="B1127" s="37" t="s">
        <v>12276</v>
      </c>
      <c r="C1127" s="31">
        <v>4226</v>
      </c>
      <c r="D1127" s="37" t="s">
        <v>84</v>
      </c>
      <c r="E1127" s="37" t="s">
        <v>85</v>
      </c>
      <c r="F1127" s="31">
        <v>8</v>
      </c>
    </row>
    <row spans="1:6" s="31" customFormat="1" ht="15.75" customHeight="1" x14ac:dyDescent="0.2" outlineLevel="0" r="1128">
      <c r="A1128" s="31">
        <v>1130</v>
      </c>
      <c r="B1128" s="37" t="s">
        <v>12277</v>
      </c>
      <c r="C1128" s="31">
        <v>2062</v>
      </c>
      <c r="D1128" s="37" t="s">
        <v>96</v>
      </c>
      <c r="E1128" s="37" t="s">
        <v>85</v>
      </c>
      <c r="F1128" s="31">
        <v>12</v>
      </c>
    </row>
    <row spans="1:6" s="31" customFormat="1" ht="15.75" customHeight="1" x14ac:dyDescent="0.2" outlineLevel="0" r="1129">
      <c r="A1129" s="31">
        <v>1131</v>
      </c>
      <c r="B1129" s="37" t="s">
        <v>12278</v>
      </c>
      <c r="C1129" s="31">
        <v>4814</v>
      </c>
      <c r="D1129" s="37" t="s">
        <v>84</v>
      </c>
      <c r="E1129" s="37" t="s">
        <v>85</v>
      </c>
      <c r="F1129" s="31">
        <v>3</v>
      </c>
    </row>
    <row spans="1:6" s="31" customFormat="1" ht="15.75" customHeight="1" x14ac:dyDescent="0.2" outlineLevel="0" r="1130">
      <c r="A1130" s="31">
        <v>1132</v>
      </c>
      <c r="B1130" s="37" t="s">
        <v>12279</v>
      </c>
      <c r="C1130" s="31">
        <v>3076</v>
      </c>
      <c r="D1130" s="37" t="s">
        <v>107</v>
      </c>
      <c r="E1130" s="37" t="s">
        <v>85</v>
      </c>
      <c r="F1130" s="31">
        <v>7</v>
      </c>
    </row>
    <row spans="1:6" s="31" customFormat="1" ht="15.75" customHeight="1" x14ac:dyDescent="0.2" outlineLevel="0" r="1131">
      <c r="A1131" s="31">
        <v>1133</v>
      </c>
      <c r="B1131" s="37" t="s">
        <v>12280</v>
      </c>
      <c r="C1131" s="31">
        <v>4815</v>
      </c>
      <c r="D1131" s="37" t="s">
        <v>84</v>
      </c>
      <c r="E1131" s="37" t="s">
        <v>85</v>
      </c>
      <c r="F1131" s="31">
        <v>4</v>
      </c>
    </row>
    <row spans="1:6" s="31" customFormat="1" ht="15.75" customHeight="1" x14ac:dyDescent="0.2" outlineLevel="0" r="1132">
      <c r="A1132" s="31">
        <v>1134</v>
      </c>
      <c r="B1132" s="37" t="s">
        <v>12281</v>
      </c>
      <c r="C1132" s="31">
        <v>2076</v>
      </c>
      <c r="D1132" s="37" t="s">
        <v>96</v>
      </c>
      <c r="E1132" s="37" t="s">
        <v>85</v>
      </c>
      <c r="F1132" s="31">
        <v>11</v>
      </c>
    </row>
    <row spans="1:6" s="31" customFormat="1" ht="15.75" customHeight="1" x14ac:dyDescent="0.2" outlineLevel="0" r="1133">
      <c r="A1133" s="31">
        <v>1135</v>
      </c>
      <c r="B1133" s="37" t="s">
        <v>12282</v>
      </c>
      <c r="C1133" s="31">
        <v>2539</v>
      </c>
      <c r="D1133" s="37" t="s">
        <v>96</v>
      </c>
      <c r="E1133" s="37" t="s">
        <v>85</v>
      </c>
      <c r="F1133" s="31">
        <v>6</v>
      </c>
    </row>
    <row spans="1:6" s="31" customFormat="1" ht="15.75" customHeight="1" x14ac:dyDescent="0.2" outlineLevel="0" r="1134">
      <c r="A1134" s="31">
        <v>1136</v>
      </c>
      <c r="B1134" s="37" t="s">
        <v>12283</v>
      </c>
      <c r="C1134" s="31">
        <v>2147</v>
      </c>
      <c r="D1134" s="37" t="s">
        <v>96</v>
      </c>
      <c r="E1134" s="37" t="s">
        <v>85</v>
      </c>
      <c r="F1134" s="31">
        <v>9</v>
      </c>
    </row>
    <row spans="1:6" s="31" customFormat="1" ht="15.75" customHeight="1" x14ac:dyDescent="0.2" outlineLevel="0" r="1135">
      <c r="A1135" s="31">
        <v>1137</v>
      </c>
      <c r="B1135" s="37" t="s">
        <v>12284</v>
      </c>
      <c r="C1135" s="31">
        <v>3184</v>
      </c>
      <c r="D1135" s="37" t="s">
        <v>107</v>
      </c>
      <c r="E1135" s="37" t="s">
        <v>85</v>
      </c>
      <c r="F1135" s="31">
        <v>3</v>
      </c>
    </row>
    <row spans="1:6" s="31" customFormat="1" ht="15.75" customHeight="1" x14ac:dyDescent="0.2" outlineLevel="0" r="1136">
      <c r="A1136" s="31">
        <v>1138</v>
      </c>
      <c r="B1136" s="37" t="s">
        <v>12285</v>
      </c>
      <c r="C1136" s="31">
        <v>4503</v>
      </c>
      <c r="D1136" s="37" t="s">
        <v>84</v>
      </c>
      <c r="E1136" s="37" t="s">
        <v>85</v>
      </c>
      <c r="F1136" s="31">
        <v>6</v>
      </c>
    </row>
    <row spans="1:6" s="31" customFormat="1" ht="15.75" customHeight="1" x14ac:dyDescent="0.2" outlineLevel="0" r="1137">
      <c r="A1137" s="31">
        <v>1139</v>
      </c>
      <c r="B1137" s="37" t="s">
        <v>12286</v>
      </c>
      <c r="C1137" s="31">
        <v>4127</v>
      </c>
      <c r="D1137" s="37" t="s">
        <v>84</v>
      </c>
      <c r="E1137" s="37" t="s">
        <v>85</v>
      </c>
      <c r="F1137" s="31">
        <v>2</v>
      </c>
    </row>
    <row spans="1:6" s="31" customFormat="1" ht="15.75" customHeight="1" x14ac:dyDescent="0.2" outlineLevel="0" r="1138">
      <c r="A1138" s="31">
        <v>1140</v>
      </c>
      <c r="B1138" s="37" t="s">
        <v>12287</v>
      </c>
      <c r="C1138" s="31">
        <v>2206</v>
      </c>
      <c r="D1138" s="37" t="s">
        <v>96</v>
      </c>
      <c r="E1138" s="37" t="s">
        <v>85</v>
      </c>
      <c r="F1138" s="31">
        <v>10</v>
      </c>
    </row>
    <row spans="1:6" s="31" customFormat="1" ht="15.75" customHeight="1" x14ac:dyDescent="0.2" outlineLevel="0" r="1139">
      <c r="A1139" s="31">
        <v>1141</v>
      </c>
      <c r="B1139" s="37" t="s">
        <v>12288</v>
      </c>
      <c r="C1139" s="31">
        <v>3162</v>
      </c>
      <c r="D1139" s="37" t="s">
        <v>107</v>
      </c>
      <c r="E1139" s="37" t="s">
        <v>85</v>
      </c>
      <c r="F1139" s="31">
        <v>11</v>
      </c>
    </row>
    <row spans="1:6" s="31" customFormat="1" ht="15.75" customHeight="1" x14ac:dyDescent="0.2" outlineLevel="0" r="1140">
      <c r="A1140" s="31">
        <v>1142</v>
      </c>
      <c r="B1140" s="37" t="s">
        <v>12289</v>
      </c>
      <c r="C1140" s="31">
        <v>2526</v>
      </c>
      <c r="D1140" s="37" t="s">
        <v>96</v>
      </c>
      <c r="E1140" s="37" t="s">
        <v>85</v>
      </c>
      <c r="F1140" s="31">
        <v>9</v>
      </c>
    </row>
    <row spans="1:6" s="31" customFormat="1" ht="15.75" customHeight="1" x14ac:dyDescent="0.2" outlineLevel="0" r="1141">
      <c r="A1141" s="31">
        <v>1143</v>
      </c>
      <c r="B1141" s="37" t="s">
        <v>12290</v>
      </c>
      <c r="C1141" s="31">
        <v>2579</v>
      </c>
      <c r="D1141" s="37" t="s">
        <v>96</v>
      </c>
      <c r="E1141" s="37" t="s">
        <v>85</v>
      </c>
      <c r="F1141" s="31">
        <v>5</v>
      </c>
    </row>
    <row spans="1:6" s="31" customFormat="1" ht="15.75" customHeight="1" x14ac:dyDescent="0.2" outlineLevel="0" r="1142">
      <c r="A1142" s="31">
        <v>1144</v>
      </c>
      <c r="B1142" s="37" t="s">
        <v>12291</v>
      </c>
      <c r="C1142" s="31">
        <v>2177</v>
      </c>
      <c r="D1142" s="37" t="s">
        <v>96</v>
      </c>
      <c r="E1142" s="37" t="s">
        <v>85</v>
      </c>
      <c r="F1142" s="31">
        <v>9</v>
      </c>
    </row>
    <row spans="1:6" s="31" customFormat="1" ht="15.75" customHeight="1" x14ac:dyDescent="0.2" outlineLevel="0" r="1143">
      <c r="A1143" s="31">
        <v>1145</v>
      </c>
      <c r="B1143" s="37" t="s">
        <v>12292</v>
      </c>
      <c r="C1143" s="31">
        <v>3165</v>
      </c>
      <c r="D1143" s="37" t="s">
        <v>107</v>
      </c>
      <c r="E1143" s="37" t="s">
        <v>85</v>
      </c>
      <c r="F1143" s="31">
        <v>10</v>
      </c>
    </row>
    <row spans="1:6" s="31" customFormat="1" ht="15.75" customHeight="1" x14ac:dyDescent="0.2" outlineLevel="0" r="1144">
      <c r="A1144" s="31">
        <v>1146</v>
      </c>
      <c r="B1144" s="37" t="s">
        <v>12293</v>
      </c>
      <c r="C1144" s="31">
        <v>3201</v>
      </c>
      <c r="D1144" s="37" t="s">
        <v>107</v>
      </c>
      <c r="E1144" s="37" t="s">
        <v>85</v>
      </c>
      <c r="F1144" s="31">
        <v>4</v>
      </c>
    </row>
    <row spans="1:6" s="31" customFormat="1" ht="15.75" customHeight="1" x14ac:dyDescent="0.2" outlineLevel="0" r="1145">
      <c r="A1145" s="31">
        <v>1147</v>
      </c>
      <c r="B1145" s="37" t="s">
        <v>12294</v>
      </c>
      <c r="C1145" s="31">
        <v>2768</v>
      </c>
      <c r="D1145" s="37" t="s">
        <v>96</v>
      </c>
      <c r="E1145" s="37" t="s">
        <v>85</v>
      </c>
      <c r="F1145" s="31">
        <v>9</v>
      </c>
    </row>
    <row spans="1:6" s="31" customFormat="1" ht="15.75" customHeight="1" x14ac:dyDescent="0.2" outlineLevel="0" r="1146">
      <c r="A1146" s="31">
        <v>1148</v>
      </c>
      <c r="B1146" s="37" t="s">
        <v>12295</v>
      </c>
      <c r="C1146" s="31">
        <v>2160</v>
      </c>
      <c r="D1146" s="37" t="s">
        <v>96</v>
      </c>
      <c r="E1146" s="37" t="s">
        <v>85</v>
      </c>
      <c r="F1146" s="31">
        <v>5</v>
      </c>
    </row>
    <row spans="1:6" s="31" customFormat="1" ht="15.75" customHeight="1" x14ac:dyDescent="0.2" outlineLevel="0" r="1147">
      <c r="A1147" s="31">
        <v>1149</v>
      </c>
      <c r="B1147" s="37" t="s">
        <v>12296</v>
      </c>
      <c r="C1147" s="31">
        <v>2148</v>
      </c>
      <c r="D1147" s="37" t="s">
        <v>96</v>
      </c>
      <c r="E1147" s="37" t="s">
        <v>85</v>
      </c>
      <c r="F1147" s="31">
        <v>7</v>
      </c>
    </row>
    <row spans="1:6" s="31" customFormat="1" ht="15.75" customHeight="1" x14ac:dyDescent="0.2" outlineLevel="0" r="1148">
      <c r="A1148" s="31">
        <v>1150</v>
      </c>
      <c r="B1148" s="37" t="s">
        <v>12297</v>
      </c>
      <c r="C1148" s="31">
        <v>4502</v>
      </c>
      <c r="D1148" s="37" t="s">
        <v>84</v>
      </c>
      <c r="E1148" s="37" t="s">
        <v>85</v>
      </c>
      <c r="F1148" s="31">
        <v>4</v>
      </c>
    </row>
    <row spans="1:6" s="31" customFormat="1" ht="15.75" customHeight="1" x14ac:dyDescent="0.2" outlineLevel="0" r="1149">
      <c r="A1149" s="31">
        <v>1151</v>
      </c>
      <c r="B1149" s="37" t="s">
        <v>12298</v>
      </c>
      <c r="C1149" s="31">
        <v>2166</v>
      </c>
      <c r="D1149" s="37" t="s">
        <v>96</v>
      </c>
      <c r="E1149" s="37" t="s">
        <v>85</v>
      </c>
      <c r="F1149" s="31">
        <v>9</v>
      </c>
    </row>
    <row spans="1:6" s="31" customFormat="1" ht="15.75" customHeight="1" x14ac:dyDescent="0.2" outlineLevel="0" r="1150">
      <c r="A1150" s="31">
        <v>1152</v>
      </c>
      <c r="B1150" s="37" t="s">
        <v>12299</v>
      </c>
      <c r="C1150" s="31">
        <v>4551</v>
      </c>
      <c r="D1150" s="37" t="s">
        <v>84</v>
      </c>
      <c r="E1150" s="37" t="s">
        <v>85</v>
      </c>
      <c r="F1150" s="31">
        <v>10</v>
      </c>
    </row>
    <row spans="1:6" s="31" customFormat="1" ht="15.75" customHeight="1" x14ac:dyDescent="0.2" outlineLevel="0" r="1151">
      <c r="A1151" s="31">
        <v>1153</v>
      </c>
      <c r="B1151" s="37" t="s">
        <v>12300</v>
      </c>
      <c r="C1151" s="31">
        <v>4127</v>
      </c>
      <c r="D1151" s="37" t="s">
        <v>84</v>
      </c>
      <c r="E1151" s="37" t="s">
        <v>85</v>
      </c>
      <c r="F1151" s="31">
        <v>4</v>
      </c>
    </row>
    <row spans="1:6" s="31" customFormat="1" ht="15.75" customHeight="1" x14ac:dyDescent="0.2" outlineLevel="0" r="1152">
      <c r="A1152" s="31">
        <v>1154</v>
      </c>
      <c r="B1152" s="37" t="s">
        <v>12301</v>
      </c>
      <c r="C1152" s="31">
        <v>2222</v>
      </c>
      <c r="D1152" s="37" t="s">
        <v>96</v>
      </c>
      <c r="E1152" s="37" t="s">
        <v>85</v>
      </c>
      <c r="F1152" s="31">
        <v>11</v>
      </c>
    </row>
    <row spans="1:6" s="31" customFormat="1" ht="15.75" customHeight="1" x14ac:dyDescent="0.2" outlineLevel="0" r="1153">
      <c r="A1153" s="31">
        <v>1155</v>
      </c>
      <c r="B1153" s="37" t="s">
        <v>12302</v>
      </c>
      <c r="C1153" s="31">
        <v>2710</v>
      </c>
      <c r="D1153" s="37" t="s">
        <v>96</v>
      </c>
      <c r="E1153" s="37" t="s">
        <v>85</v>
      </c>
      <c r="F1153" s="31">
        <v>1</v>
      </c>
    </row>
    <row spans="1:6" s="31" customFormat="1" ht="15.75" customHeight="1" x14ac:dyDescent="0.2" outlineLevel="0" r="1154">
      <c r="A1154" s="31">
        <v>1156</v>
      </c>
      <c r="B1154" s="37" t="s">
        <v>12303</v>
      </c>
      <c r="C1154" s="31">
        <v>4510</v>
      </c>
      <c r="D1154" s="37" t="s">
        <v>84</v>
      </c>
      <c r="E1154" s="37" t="s">
        <v>85</v>
      </c>
      <c r="F1154" s="31">
        <v>3</v>
      </c>
    </row>
    <row spans="1:6" s="31" customFormat="1" ht="15.75" customHeight="1" x14ac:dyDescent="0.2" outlineLevel="0" r="1155">
      <c r="A1155" s="31">
        <v>1157</v>
      </c>
      <c r="B1155" s="37" t="s">
        <v>12304</v>
      </c>
      <c r="C1155" s="31">
        <v>2090</v>
      </c>
      <c r="D1155" s="37" t="s">
        <v>96</v>
      </c>
      <c r="E1155" s="37" t="s">
        <v>85</v>
      </c>
      <c r="F1155" s="31">
        <v>12</v>
      </c>
    </row>
    <row spans="1:6" s="31" customFormat="1" ht="15.75" customHeight="1" x14ac:dyDescent="0.2" outlineLevel="0" r="1156">
      <c r="A1156" s="31">
        <v>1158</v>
      </c>
      <c r="B1156" s="37" t="s">
        <v>12305</v>
      </c>
      <c r="C1156" s="31">
        <v>3038</v>
      </c>
      <c r="D1156" s="37" t="s">
        <v>107</v>
      </c>
      <c r="E1156" s="37" t="s">
        <v>85</v>
      </c>
      <c r="F1156" s="31">
        <v>4</v>
      </c>
    </row>
    <row spans="1:6" s="31" customFormat="1" ht="15.75" customHeight="1" x14ac:dyDescent="0.2" outlineLevel="0" r="1157">
      <c r="A1157" s="31">
        <v>1159</v>
      </c>
      <c r="B1157" s="37" t="s">
        <v>12306</v>
      </c>
      <c r="C1157" s="31">
        <v>3551</v>
      </c>
      <c r="D1157" s="37" t="s">
        <v>107</v>
      </c>
      <c r="E1157" s="37" t="s">
        <v>85</v>
      </c>
      <c r="F1157" s="31">
        <v>8</v>
      </c>
    </row>
    <row spans="1:6" s="31" customFormat="1" ht="15.75" customHeight="1" x14ac:dyDescent="0.2" outlineLevel="0" r="1158">
      <c r="A1158" s="31">
        <v>1160</v>
      </c>
      <c r="B1158" s="37" t="s">
        <v>12307</v>
      </c>
      <c r="C1158" s="31">
        <v>2250</v>
      </c>
      <c r="D1158" s="37" t="s">
        <v>96</v>
      </c>
      <c r="E1158" s="37" t="s">
        <v>85</v>
      </c>
      <c r="F1158" s="31">
        <v>7</v>
      </c>
    </row>
    <row spans="1:6" s="31" customFormat="1" ht="15.75" customHeight="1" x14ac:dyDescent="0.2" outlineLevel="0" r="1159">
      <c r="A1159" s="31">
        <v>1161</v>
      </c>
      <c r="B1159" s="37" t="s">
        <v>12308</v>
      </c>
      <c r="C1159" s="31">
        <v>4122</v>
      </c>
      <c r="D1159" s="37" t="s">
        <v>84</v>
      </c>
      <c r="E1159" s="37" t="s">
        <v>85</v>
      </c>
      <c r="F1159" s="31">
        <v>7</v>
      </c>
    </row>
    <row spans="1:6" s="31" customFormat="1" ht="15.75" customHeight="1" x14ac:dyDescent="0.2" outlineLevel="0" r="1160">
      <c r="A1160" s="31">
        <v>1162</v>
      </c>
      <c r="B1160" s="37" t="s">
        <v>12309</v>
      </c>
      <c r="C1160" s="31">
        <v>3031</v>
      </c>
      <c r="D1160" s="37" t="s">
        <v>107</v>
      </c>
      <c r="E1160" s="37" t="s">
        <v>85</v>
      </c>
      <c r="F1160" s="31">
        <v>10</v>
      </c>
    </row>
    <row spans="1:6" s="31" customFormat="1" ht="15.75" customHeight="1" x14ac:dyDescent="0.2" outlineLevel="0" r="1161">
      <c r="A1161" s="31">
        <v>1163</v>
      </c>
      <c r="B1161" s="37" t="s">
        <v>12310</v>
      </c>
      <c r="C1161" s="31">
        <v>3145</v>
      </c>
      <c r="D1161" s="37" t="s">
        <v>107</v>
      </c>
      <c r="E1161" s="37" t="s">
        <v>85</v>
      </c>
      <c r="F1161" s="31">
        <v>9</v>
      </c>
    </row>
    <row spans="1:6" s="31" customFormat="1" ht="15.75" customHeight="1" x14ac:dyDescent="0.2" outlineLevel="0" r="1162">
      <c r="A1162" s="31">
        <v>1164</v>
      </c>
      <c r="B1162" s="37" t="s">
        <v>12311</v>
      </c>
      <c r="C1162" s="31">
        <v>3142</v>
      </c>
      <c r="D1162" s="37" t="s">
        <v>107</v>
      </c>
      <c r="E1162" s="37" t="s">
        <v>85</v>
      </c>
      <c r="F1162" s="31">
        <v>9</v>
      </c>
    </row>
    <row spans="1:6" s="31" customFormat="1" ht="15.75" customHeight="1" x14ac:dyDescent="0.2" outlineLevel="0" r="1163">
      <c r="A1163" s="31">
        <v>1165</v>
      </c>
      <c r="B1163" s="37" t="s">
        <v>12312</v>
      </c>
      <c r="C1163" s="31">
        <v>2710</v>
      </c>
      <c r="D1163" s="37" t="s">
        <v>96</v>
      </c>
      <c r="E1163" s="37" t="s">
        <v>85</v>
      </c>
      <c r="F1163" s="31">
        <v>1</v>
      </c>
    </row>
    <row spans="1:6" s="31" customFormat="1" ht="15.75" customHeight="1" x14ac:dyDescent="0.2" outlineLevel="0" r="1164">
      <c r="A1164" s="31">
        <v>1166</v>
      </c>
      <c r="B1164" s="37" t="s">
        <v>12313</v>
      </c>
      <c r="C1164" s="31">
        <v>2576</v>
      </c>
      <c r="D1164" s="37" t="s">
        <v>96</v>
      </c>
      <c r="E1164" s="37" t="s">
        <v>85</v>
      </c>
      <c r="F1164" s="31">
        <v>8</v>
      </c>
    </row>
    <row spans="1:6" s="31" customFormat="1" ht="15.75" customHeight="1" x14ac:dyDescent="0.2" outlineLevel="0" r="1165">
      <c r="A1165" s="31">
        <v>1167</v>
      </c>
      <c r="B1165" s="37" t="s">
        <v>12314</v>
      </c>
      <c r="C1165" s="31">
        <v>4209</v>
      </c>
      <c r="D1165" s="37" t="s">
        <v>84</v>
      </c>
      <c r="E1165" s="37" t="s">
        <v>85</v>
      </c>
      <c r="F1165" s="31">
        <v>6</v>
      </c>
    </row>
    <row spans="1:6" s="31" customFormat="1" ht="15.75" customHeight="1" x14ac:dyDescent="0.2" outlineLevel="0" r="1166">
      <c r="A1166" s="31">
        <v>1168</v>
      </c>
      <c r="B1166" s="37" t="s">
        <v>12315</v>
      </c>
      <c r="C1166" s="31">
        <v>3442</v>
      </c>
      <c r="D1166" s="37" t="s">
        <v>107</v>
      </c>
      <c r="E1166" s="37" t="s">
        <v>85</v>
      </c>
      <c r="F1166" s="31">
        <v>8</v>
      </c>
    </row>
    <row spans="1:6" s="31" customFormat="1" ht="15.75" customHeight="1" x14ac:dyDescent="0.2" outlineLevel="0" r="1167">
      <c r="A1167" s="31">
        <v>1169</v>
      </c>
      <c r="B1167" s="37" t="s">
        <v>12316</v>
      </c>
      <c r="C1167" s="31">
        <v>2153</v>
      </c>
      <c r="D1167" s="37" t="s">
        <v>96</v>
      </c>
      <c r="E1167" s="37" t="s">
        <v>85</v>
      </c>
      <c r="F1167" s="31">
        <v>10</v>
      </c>
    </row>
    <row spans="1:6" s="31" customFormat="1" ht="15.75" customHeight="1" x14ac:dyDescent="0.2" outlineLevel="0" r="1168">
      <c r="A1168" s="31">
        <v>1170</v>
      </c>
      <c r="B1168" s="37" t="s">
        <v>12317</v>
      </c>
      <c r="C1168" s="31">
        <v>4064</v>
      </c>
      <c r="D1168" s="37" t="s">
        <v>84</v>
      </c>
      <c r="E1168" s="37" t="s">
        <v>85</v>
      </c>
      <c r="F1168" s="31">
        <v>9</v>
      </c>
    </row>
    <row spans="1:6" s="31" customFormat="1" ht="15.75" customHeight="1" x14ac:dyDescent="0.2" outlineLevel="0" r="1169">
      <c r="A1169" s="31">
        <v>1171</v>
      </c>
      <c r="B1169" s="37" t="s">
        <v>12318</v>
      </c>
      <c r="C1169" s="31">
        <v>4152</v>
      </c>
      <c r="D1169" s="37" t="s">
        <v>84</v>
      </c>
      <c r="E1169" s="37" t="s">
        <v>85</v>
      </c>
      <c r="F1169" s="31">
        <v>8</v>
      </c>
    </row>
    <row spans="1:6" s="31" customFormat="1" ht="15.75" customHeight="1" x14ac:dyDescent="0.2" outlineLevel="0" r="1170">
      <c r="A1170" s="31">
        <v>1172</v>
      </c>
      <c r="B1170" s="37" t="s">
        <v>12319</v>
      </c>
      <c r="C1170" s="31">
        <v>2230</v>
      </c>
      <c r="D1170" s="37" t="s">
        <v>96</v>
      </c>
      <c r="E1170" s="37" t="s">
        <v>85</v>
      </c>
      <c r="F1170" s="31">
        <v>9</v>
      </c>
    </row>
    <row spans="1:6" s="31" customFormat="1" ht="15.75" customHeight="1" x14ac:dyDescent="0.2" outlineLevel="0" r="1171">
      <c r="A1171" s="31">
        <v>1173</v>
      </c>
      <c r="B1171" s="37" t="s">
        <v>12320</v>
      </c>
      <c r="C1171" s="31">
        <v>2127</v>
      </c>
      <c r="D1171" s="37" t="s">
        <v>96</v>
      </c>
      <c r="E1171" s="37" t="s">
        <v>85</v>
      </c>
      <c r="F1171" s="31">
        <v>7</v>
      </c>
    </row>
    <row spans="1:6" s="31" customFormat="1" ht="15.75" customHeight="1" x14ac:dyDescent="0.2" outlineLevel="0" r="1172">
      <c r="A1172" s="31">
        <v>1174</v>
      </c>
      <c r="B1172" s="37" t="s">
        <v>12321</v>
      </c>
      <c r="C1172" s="31">
        <v>2529</v>
      </c>
      <c r="D1172" s="37" t="s">
        <v>96</v>
      </c>
      <c r="E1172" s="37" t="s">
        <v>85</v>
      </c>
      <c r="F1172" s="31">
        <v>7</v>
      </c>
    </row>
    <row spans="1:6" s="31" customFormat="1" ht="15.75" customHeight="1" x14ac:dyDescent="0.2" outlineLevel="0" r="1173">
      <c r="A1173" s="31">
        <v>1175</v>
      </c>
      <c r="B1173" s="37" t="s">
        <v>12322</v>
      </c>
      <c r="C1173" s="31">
        <v>2170</v>
      </c>
      <c r="D1173" s="37" t="s">
        <v>96</v>
      </c>
      <c r="E1173" s="37" t="s">
        <v>85</v>
      </c>
      <c r="F1173" s="31">
        <v>9</v>
      </c>
    </row>
    <row spans="1:6" s="31" customFormat="1" ht="15.75" customHeight="1" x14ac:dyDescent="0.2" outlineLevel="0" r="1174">
      <c r="A1174" s="31">
        <v>1176</v>
      </c>
      <c r="B1174" s="37" t="s">
        <v>12323</v>
      </c>
      <c r="C1174" s="31">
        <v>2212</v>
      </c>
      <c r="D1174" s="37" t="s">
        <v>96</v>
      </c>
      <c r="E1174" s="37" t="s">
        <v>85</v>
      </c>
      <c r="F1174" s="31">
        <v>9</v>
      </c>
    </row>
    <row spans="1:6" s="31" customFormat="1" ht="15.75" customHeight="1" x14ac:dyDescent="0.2" outlineLevel="0" r="1175">
      <c r="A1175" s="31">
        <v>1177</v>
      </c>
      <c r="B1175" s="37" t="s">
        <v>12324</v>
      </c>
      <c r="C1175" s="31">
        <v>2150</v>
      </c>
      <c r="D1175" s="37" t="s">
        <v>96</v>
      </c>
      <c r="E1175" s="37" t="s">
        <v>85</v>
      </c>
      <c r="F1175" s="31">
        <v>8</v>
      </c>
    </row>
    <row spans="1:6" s="31" customFormat="1" ht="15.75" customHeight="1" x14ac:dyDescent="0.2" outlineLevel="0" r="1176">
      <c r="A1176" s="31">
        <v>1178</v>
      </c>
      <c r="B1176" s="37" t="s">
        <v>12325</v>
      </c>
      <c r="C1176" s="31">
        <v>2118</v>
      </c>
      <c r="D1176" s="37" t="s">
        <v>96</v>
      </c>
      <c r="E1176" s="37" t="s">
        <v>85</v>
      </c>
      <c r="F1176" s="31">
        <v>9</v>
      </c>
    </row>
    <row spans="1:6" s="31" customFormat="1" ht="15.75" customHeight="1" x14ac:dyDescent="0.2" outlineLevel="0" r="1177">
      <c r="A1177" s="31">
        <v>1179</v>
      </c>
      <c r="B1177" s="37" t="s">
        <v>12326</v>
      </c>
      <c r="C1177" s="31">
        <v>4012</v>
      </c>
      <c r="D1177" s="37" t="s">
        <v>84</v>
      </c>
      <c r="E1177" s="37" t="s">
        <v>85</v>
      </c>
      <c r="F1177" s="31">
        <v>8</v>
      </c>
    </row>
    <row spans="1:6" s="31" customFormat="1" ht="15.75" customHeight="1" x14ac:dyDescent="0.2" outlineLevel="0" r="1178">
      <c r="A1178" s="31">
        <v>1180</v>
      </c>
      <c r="B1178" s="37" t="s">
        <v>12327</v>
      </c>
      <c r="C1178" s="31">
        <v>2747</v>
      </c>
      <c r="D1178" s="37" t="s">
        <v>96</v>
      </c>
      <c r="E1178" s="37" t="s">
        <v>85</v>
      </c>
      <c r="F1178" s="31">
        <v>8</v>
      </c>
    </row>
    <row spans="1:6" s="31" customFormat="1" ht="15.75" customHeight="1" x14ac:dyDescent="0.2" outlineLevel="0" r="1179">
      <c r="A1179" s="31">
        <v>1181</v>
      </c>
      <c r="B1179" s="37" t="s">
        <v>12328</v>
      </c>
      <c r="C1179" s="31">
        <v>4217</v>
      </c>
      <c r="D1179" s="37" t="s">
        <v>84</v>
      </c>
      <c r="E1179" s="37" t="s">
        <v>85</v>
      </c>
      <c r="F1179" s="31">
        <v>8</v>
      </c>
    </row>
    <row spans="1:6" s="31" customFormat="1" ht="15.75" customHeight="1" x14ac:dyDescent="0.2" outlineLevel="0" r="1180">
      <c r="A1180" s="31">
        <v>1182</v>
      </c>
      <c r="B1180" s="37" t="s">
        <v>12329</v>
      </c>
      <c r="C1180" s="31">
        <v>2430</v>
      </c>
      <c r="D1180" s="37" t="s">
        <v>96</v>
      </c>
      <c r="E1180" s="37" t="s">
        <v>85</v>
      </c>
      <c r="F1180" s="31">
        <v>3</v>
      </c>
    </row>
    <row spans="1:6" s="31" customFormat="1" ht="15.75" customHeight="1" x14ac:dyDescent="0.2" outlineLevel="0" r="1181">
      <c r="A1181" s="31">
        <v>1183</v>
      </c>
      <c r="B1181" s="37" t="s">
        <v>12330</v>
      </c>
      <c r="C1181" s="31">
        <v>3039</v>
      </c>
      <c r="D1181" s="37" t="s">
        <v>107</v>
      </c>
      <c r="E1181" s="37" t="s">
        <v>85</v>
      </c>
      <c r="F1181" s="31">
        <v>6</v>
      </c>
    </row>
    <row spans="1:6" s="31" customFormat="1" ht="15.75" customHeight="1" x14ac:dyDescent="0.2" outlineLevel="0" r="1182">
      <c r="A1182" s="31">
        <v>1184</v>
      </c>
      <c r="B1182" s="37" t="s">
        <v>12331</v>
      </c>
      <c r="C1182" s="31">
        <v>2017</v>
      </c>
      <c r="D1182" s="37" t="s">
        <v>96</v>
      </c>
      <c r="E1182" s="37" t="s">
        <v>85</v>
      </c>
      <c r="F1182" s="31">
        <v>9</v>
      </c>
    </row>
    <row spans="1:6" s="31" customFormat="1" ht="15.75" customHeight="1" x14ac:dyDescent="0.2" outlineLevel="0" r="1183">
      <c r="A1183" s="31">
        <v>1185</v>
      </c>
      <c r="B1183" s="37" t="s">
        <v>12332</v>
      </c>
      <c r="C1183" s="31">
        <v>2213</v>
      </c>
      <c r="D1183" s="37" t="s">
        <v>96</v>
      </c>
      <c r="E1183" s="37" t="s">
        <v>85</v>
      </c>
      <c r="F1183" s="31">
        <v>10</v>
      </c>
    </row>
    <row spans="1:6" s="31" customFormat="1" ht="15.75" customHeight="1" x14ac:dyDescent="0.2" outlineLevel="0" r="1184">
      <c r="A1184" s="31">
        <v>1186</v>
      </c>
      <c r="B1184" s="37" t="s">
        <v>12333</v>
      </c>
      <c r="C1184" s="31">
        <v>2061</v>
      </c>
      <c r="D1184" s="37" t="s">
        <v>96</v>
      </c>
      <c r="E1184" s="37" t="s">
        <v>85</v>
      </c>
      <c r="F1184" s="31">
        <v>10</v>
      </c>
    </row>
    <row spans="1:6" s="31" customFormat="1" ht="15.75" customHeight="1" x14ac:dyDescent="0.2" outlineLevel="0" r="1185">
      <c r="A1185" s="31">
        <v>1187</v>
      </c>
      <c r="B1185" s="37" t="s">
        <v>12334</v>
      </c>
      <c r="C1185" s="31">
        <v>3644</v>
      </c>
      <c r="D1185" s="37" t="s">
        <v>107</v>
      </c>
      <c r="E1185" s="37" t="s">
        <v>85</v>
      </c>
      <c r="F1185" s="31">
        <v>1</v>
      </c>
    </row>
    <row spans="1:6" s="31" customFormat="1" ht="15.75" customHeight="1" x14ac:dyDescent="0.2" outlineLevel="0" r="1186">
      <c r="A1186" s="31">
        <v>1188</v>
      </c>
      <c r="B1186" s="37" t="s">
        <v>12335</v>
      </c>
      <c r="C1186" s="31">
        <v>2104</v>
      </c>
      <c r="D1186" s="37" t="s">
        <v>96</v>
      </c>
      <c r="E1186" s="37" t="s">
        <v>85</v>
      </c>
      <c r="F1186" s="31">
        <v>11</v>
      </c>
    </row>
    <row spans="1:6" s="31" customFormat="1" ht="15.75" customHeight="1" x14ac:dyDescent="0.2" outlineLevel="0" r="1187">
      <c r="A1187" s="31">
        <v>1189</v>
      </c>
      <c r="B1187" s="37" t="s">
        <v>12336</v>
      </c>
      <c r="C1187" s="31">
        <v>3173</v>
      </c>
      <c r="D1187" s="37" t="s">
        <v>107</v>
      </c>
      <c r="E1187" s="37" t="s">
        <v>85</v>
      </c>
      <c r="F1187" s="31">
        <v>9</v>
      </c>
    </row>
    <row spans="1:6" s="31" customFormat="1" ht="15.75" customHeight="1" x14ac:dyDescent="0.2" outlineLevel="0" r="1188">
      <c r="A1188" s="31">
        <v>1190</v>
      </c>
      <c r="B1188" s="37" t="s">
        <v>12337</v>
      </c>
      <c r="C1188" s="31">
        <v>2830</v>
      </c>
      <c r="D1188" s="37" t="s">
        <v>96</v>
      </c>
      <c r="E1188" s="37" t="s">
        <v>85</v>
      </c>
      <c r="F1188" s="31">
        <v>2</v>
      </c>
    </row>
    <row spans="1:6" s="31" customFormat="1" ht="15.75" customHeight="1" x14ac:dyDescent="0.2" outlineLevel="0" r="1189">
      <c r="A1189" s="31">
        <v>1191</v>
      </c>
      <c r="B1189" s="37" t="s">
        <v>12338</v>
      </c>
      <c r="C1189" s="31">
        <v>2044</v>
      </c>
      <c r="D1189" s="37" t="s">
        <v>96</v>
      </c>
      <c r="E1189" s="37" t="s">
        <v>85</v>
      </c>
      <c r="F1189" s="31">
        <v>10</v>
      </c>
    </row>
    <row spans="1:6" s="31" customFormat="1" ht="15.75" customHeight="1" x14ac:dyDescent="0.2" outlineLevel="0" r="1190">
      <c r="A1190" s="31">
        <v>1192</v>
      </c>
      <c r="B1190" s="37" t="s">
        <v>12339</v>
      </c>
      <c r="C1190" s="31">
        <v>2168</v>
      </c>
      <c r="D1190" s="37" t="s">
        <v>96</v>
      </c>
      <c r="E1190" s="37" t="s">
        <v>85</v>
      </c>
      <c r="F1190" s="31">
        <v>9</v>
      </c>
    </row>
    <row spans="1:6" s="31" customFormat="1" ht="15.75" customHeight="1" x14ac:dyDescent="0.2" outlineLevel="0" r="1191">
      <c r="A1191" s="31">
        <v>1193</v>
      </c>
      <c r="B1191" s="37" t="s">
        <v>12340</v>
      </c>
      <c r="C1191" s="31">
        <v>2320</v>
      </c>
      <c r="D1191" s="37" t="s">
        <v>96</v>
      </c>
      <c r="E1191" s="37" t="s">
        <v>85</v>
      </c>
      <c r="F1191" s="31">
        <v>5</v>
      </c>
    </row>
    <row spans="1:6" s="31" customFormat="1" ht="15.75" customHeight="1" x14ac:dyDescent="0.2" outlineLevel="0" r="1192">
      <c r="A1192" s="31">
        <v>1194</v>
      </c>
      <c r="B1192" s="37" t="s">
        <v>12341</v>
      </c>
      <c r="C1192" s="31">
        <v>4118</v>
      </c>
      <c r="D1192" s="37" t="s">
        <v>84</v>
      </c>
      <c r="E1192" s="37" t="s">
        <v>85</v>
      </c>
      <c r="F1192" s="31">
        <v>4</v>
      </c>
    </row>
    <row spans="1:6" s="31" customFormat="1" ht="15.75" customHeight="1" x14ac:dyDescent="0.2" outlineLevel="0" r="1193">
      <c r="A1193" s="31">
        <v>1195</v>
      </c>
      <c r="B1193" s="37" t="s">
        <v>12342</v>
      </c>
      <c r="C1193" s="31">
        <v>3043</v>
      </c>
      <c r="D1193" s="37" t="s">
        <v>107</v>
      </c>
      <c r="E1193" s="37" t="s">
        <v>85</v>
      </c>
      <c r="F1193" s="31">
        <v>8</v>
      </c>
    </row>
    <row spans="1:6" s="31" customFormat="1" ht="15.75" customHeight="1" x14ac:dyDescent="0.2" outlineLevel="0" r="1194">
      <c r="A1194" s="31">
        <v>1196</v>
      </c>
      <c r="B1194" s="37" t="s">
        <v>12343</v>
      </c>
      <c r="C1194" s="31">
        <v>2251</v>
      </c>
      <c r="D1194" s="37" t="s">
        <v>96</v>
      </c>
      <c r="E1194" s="37" t="s">
        <v>85</v>
      </c>
      <c r="F1194" s="31">
        <v>10</v>
      </c>
    </row>
    <row spans="1:6" s="31" customFormat="1" ht="15.75" customHeight="1" x14ac:dyDescent="0.2" outlineLevel="0" r="1195">
      <c r="A1195" s="31">
        <v>1197</v>
      </c>
      <c r="B1195" s="37" t="s">
        <v>12344</v>
      </c>
      <c r="C1195" s="31">
        <v>2560</v>
      </c>
      <c r="D1195" s="37" t="s">
        <v>96</v>
      </c>
      <c r="E1195" s="37" t="s">
        <v>85</v>
      </c>
      <c r="F1195" s="31">
        <v>8</v>
      </c>
    </row>
    <row spans="1:6" s="31" customFormat="1" ht="15.75" customHeight="1" x14ac:dyDescent="0.2" outlineLevel="0" r="1196">
      <c r="A1196" s="31">
        <v>1198</v>
      </c>
      <c r="B1196" s="37" t="s">
        <v>12345</v>
      </c>
      <c r="C1196" s="31">
        <v>2873</v>
      </c>
      <c r="D1196" s="37" t="s">
        <v>96</v>
      </c>
      <c r="E1196" s="37" t="s">
        <v>85</v>
      </c>
      <c r="F1196" s="31">
        <v>1</v>
      </c>
    </row>
    <row spans="1:6" s="31" customFormat="1" ht="15.75" customHeight="1" x14ac:dyDescent="0.2" outlineLevel="0" r="1197">
      <c r="A1197" s="31">
        <v>1199</v>
      </c>
      <c r="B1197" s="37" t="s">
        <v>12346</v>
      </c>
      <c r="C1197" s="31">
        <v>2541</v>
      </c>
      <c r="D1197" s="37" t="s">
        <v>96</v>
      </c>
      <c r="E1197" s="37" t="s">
        <v>85</v>
      </c>
      <c r="F1197" s="31">
        <v>7</v>
      </c>
    </row>
    <row spans="1:6" s="31" customFormat="1" ht="15.75" customHeight="1" x14ac:dyDescent="0.2" outlineLevel="0" r="1198">
      <c r="A1198" s="31">
        <v>1200</v>
      </c>
      <c r="B1198" s="37" t="s">
        <v>12347</v>
      </c>
      <c r="C1198" s="31">
        <v>4350</v>
      </c>
      <c r="D1198" s="37" t="s">
        <v>84</v>
      </c>
      <c r="E1198" s="37" t="s">
        <v>85</v>
      </c>
      <c r="F1198" s="31">
        <v>3</v>
      </c>
    </row>
    <row spans="1:6" s="31" customFormat="1" ht="15.75" customHeight="1" x14ac:dyDescent="0.2" outlineLevel="0" r="1199">
      <c r="A1199" s="31">
        <v>1201</v>
      </c>
      <c r="B1199" s="37" t="s">
        <v>12348</v>
      </c>
      <c r="C1199" s="31">
        <v>2761</v>
      </c>
      <c r="D1199" s="37" t="s">
        <v>96</v>
      </c>
      <c r="E1199" s="37" t="s">
        <v>85</v>
      </c>
      <c r="F1199" s="31">
        <v>9</v>
      </c>
    </row>
    <row spans="1:6" s="31" customFormat="1" ht="15.75" customHeight="1" x14ac:dyDescent="0.2" outlineLevel="0" r="1200">
      <c r="A1200" s="31">
        <v>1202</v>
      </c>
      <c r="B1200" s="37" t="s">
        <v>12349</v>
      </c>
      <c r="C1200" s="31">
        <v>2155</v>
      </c>
      <c r="D1200" s="37" t="s">
        <v>96</v>
      </c>
      <c r="E1200" s="37" t="s">
        <v>85</v>
      </c>
      <c r="F1200" s="31">
        <v>10</v>
      </c>
    </row>
    <row spans="1:6" s="31" customFormat="1" ht="15.75" customHeight="1" x14ac:dyDescent="0.2" outlineLevel="0" r="1201">
      <c r="A1201" s="31">
        <v>1203</v>
      </c>
      <c r="B1201" s="37" t="s">
        <v>12350</v>
      </c>
      <c r="C1201" s="31">
        <v>4017</v>
      </c>
      <c r="D1201" s="37" t="s">
        <v>84</v>
      </c>
      <c r="E1201" s="37" t="s">
        <v>85</v>
      </c>
      <c r="F1201" s="31">
        <v>6</v>
      </c>
    </row>
    <row spans="1:6" s="31" customFormat="1" ht="15.75" customHeight="1" x14ac:dyDescent="0.2" outlineLevel="0" r="1202">
      <c r="A1202" s="31">
        <v>1204</v>
      </c>
      <c r="B1202" s="37" t="s">
        <v>12351</v>
      </c>
      <c r="C1202" s="31">
        <v>2222</v>
      </c>
      <c r="D1202" s="37" t="s">
        <v>96</v>
      </c>
      <c r="E1202" s="37" t="s">
        <v>85</v>
      </c>
      <c r="F1202" s="31">
        <v>10</v>
      </c>
    </row>
    <row spans="1:6" s="31" customFormat="1" ht="15.75" customHeight="1" x14ac:dyDescent="0.2" outlineLevel="0" r="1203">
      <c r="A1203" s="31">
        <v>1205</v>
      </c>
      <c r="B1203" s="37" t="s">
        <v>12352</v>
      </c>
      <c r="C1203" s="31">
        <v>2222</v>
      </c>
      <c r="D1203" s="37" t="s">
        <v>96</v>
      </c>
      <c r="E1203" s="37" t="s">
        <v>85</v>
      </c>
      <c r="F1203" s="31">
        <v>10</v>
      </c>
    </row>
    <row spans="1:6" s="31" customFormat="1" ht="15.75" customHeight="1" x14ac:dyDescent="0.2" outlineLevel="0" r="1204">
      <c r="A1204" s="31">
        <v>1206</v>
      </c>
      <c r="B1204" s="37" t="s">
        <v>12353</v>
      </c>
      <c r="C1204" s="31">
        <v>3429</v>
      </c>
      <c r="D1204" s="37" t="s">
        <v>107</v>
      </c>
      <c r="E1204" s="37" t="s">
        <v>85</v>
      </c>
      <c r="F1204" s="31">
        <v>5</v>
      </c>
    </row>
    <row spans="1:6" s="31" customFormat="1" ht="15.75" customHeight="1" x14ac:dyDescent="0.2" outlineLevel="0" r="1205">
      <c r="A1205" s="31">
        <v>1207</v>
      </c>
      <c r="B1205" s="37" t="s">
        <v>12354</v>
      </c>
      <c r="C1205" s="31">
        <v>2321</v>
      </c>
      <c r="D1205" s="37" t="s">
        <v>96</v>
      </c>
      <c r="E1205" s="37" t="s">
        <v>85</v>
      </c>
      <c r="F1205" s="31">
        <v>4</v>
      </c>
    </row>
    <row spans="1:6" s="31" customFormat="1" ht="15.75" customHeight="1" x14ac:dyDescent="0.2" outlineLevel="0" r="1206">
      <c r="A1206" s="31">
        <v>1208</v>
      </c>
      <c r="B1206" s="37" t="s">
        <v>12355</v>
      </c>
      <c r="C1206" s="31">
        <v>2079</v>
      </c>
      <c r="D1206" s="37" t="s">
        <v>96</v>
      </c>
      <c r="E1206" s="37" t="s">
        <v>85</v>
      </c>
      <c r="F1206" s="31">
        <v>10</v>
      </c>
    </row>
    <row spans="1:6" s="31" customFormat="1" ht="15.75" customHeight="1" x14ac:dyDescent="0.2" outlineLevel="0" r="1207">
      <c r="A1207" s="31">
        <v>1209</v>
      </c>
      <c r="B1207" s="37" t="s">
        <v>12356</v>
      </c>
      <c r="C1207" s="31">
        <v>3072</v>
      </c>
      <c r="D1207" s="37" t="s">
        <v>107</v>
      </c>
      <c r="E1207" s="37" t="s">
        <v>85</v>
      </c>
      <c r="F1207" s="31">
        <v>9</v>
      </c>
    </row>
    <row spans="1:6" s="31" customFormat="1" ht="15.75" customHeight="1" x14ac:dyDescent="0.2" outlineLevel="0" r="1208">
      <c r="A1208" s="31">
        <v>1210</v>
      </c>
      <c r="B1208" s="37" t="s">
        <v>12357</v>
      </c>
      <c r="C1208" s="31">
        <v>2230</v>
      </c>
      <c r="D1208" s="37" t="s">
        <v>96</v>
      </c>
      <c r="E1208" s="37" t="s">
        <v>85</v>
      </c>
      <c r="F1208" s="31">
        <v>9</v>
      </c>
    </row>
    <row spans="1:6" s="31" customFormat="1" ht="15.75" customHeight="1" x14ac:dyDescent="0.2" outlineLevel="0" r="1209">
      <c r="A1209" s="31">
        <v>1211</v>
      </c>
      <c r="B1209" s="37" t="s">
        <v>12358</v>
      </c>
      <c r="C1209" s="31">
        <v>2007</v>
      </c>
      <c r="D1209" s="37" t="s">
        <v>96</v>
      </c>
      <c r="E1209" s="37" t="s">
        <v>85</v>
      </c>
      <c r="F1209" s="31">
        <v>8</v>
      </c>
    </row>
    <row spans="1:6" s="31" customFormat="1" ht="15.75" customHeight="1" x14ac:dyDescent="0.2" outlineLevel="0" r="1210">
      <c r="A1210" s="31">
        <v>1212</v>
      </c>
      <c r="B1210" s="37" t="s">
        <v>12359</v>
      </c>
      <c r="C1210" s="31">
        <v>2620</v>
      </c>
      <c r="D1210" s="37" t="s">
        <v>96</v>
      </c>
      <c r="E1210" s="37" t="s">
        <v>85</v>
      </c>
      <c r="F1210" s="31">
        <v>9</v>
      </c>
    </row>
    <row spans="1:6" s="31" customFormat="1" ht="15.75" customHeight="1" x14ac:dyDescent="0.2" outlineLevel="0" r="1211">
      <c r="A1211" s="31">
        <v>1213</v>
      </c>
      <c r="B1211" s="37" t="s">
        <v>12360</v>
      </c>
      <c r="C1211" s="31">
        <v>3034</v>
      </c>
      <c r="D1211" s="37" t="s">
        <v>107</v>
      </c>
      <c r="E1211" s="37" t="s">
        <v>85</v>
      </c>
      <c r="F1211" s="31">
        <v>10</v>
      </c>
    </row>
    <row spans="1:6" s="31" customFormat="1" ht="15.75" customHeight="1" x14ac:dyDescent="0.2" outlineLevel="0" r="1212">
      <c r="A1212" s="31">
        <v>1214</v>
      </c>
      <c r="B1212" s="37" t="s">
        <v>12361</v>
      </c>
      <c r="C1212" s="31">
        <v>2086</v>
      </c>
      <c r="D1212" s="37" t="s">
        <v>96</v>
      </c>
      <c r="E1212" s="37" t="s">
        <v>85</v>
      </c>
      <c r="F1212" s="31">
        <v>11</v>
      </c>
    </row>
    <row spans="1:6" s="31" customFormat="1" ht="15.75" customHeight="1" x14ac:dyDescent="0.2" outlineLevel="0" r="1213">
      <c r="A1213" s="31">
        <v>1215</v>
      </c>
      <c r="B1213" s="37" t="s">
        <v>12362</v>
      </c>
      <c r="C1213" s="31">
        <v>2231</v>
      </c>
      <c r="D1213" s="37" t="s">
        <v>96</v>
      </c>
      <c r="E1213" s="37" t="s">
        <v>85</v>
      </c>
      <c r="F1213" s="31">
        <v>10</v>
      </c>
    </row>
    <row spans="1:6" s="31" customFormat="1" ht="15.75" customHeight="1" x14ac:dyDescent="0.2" outlineLevel="0" r="1214">
      <c r="A1214" s="31">
        <v>1216</v>
      </c>
      <c r="B1214" s="37" t="s">
        <v>12363</v>
      </c>
      <c r="C1214" s="31">
        <v>3175</v>
      </c>
      <c r="D1214" s="37" t="s">
        <v>107</v>
      </c>
      <c r="E1214" s="37" t="s">
        <v>85</v>
      </c>
      <c r="F1214" s="31">
        <v>7</v>
      </c>
    </row>
    <row spans="1:6" s="31" customFormat="1" ht="15.75" customHeight="1" x14ac:dyDescent="0.2" outlineLevel="0" r="1215">
      <c r="A1215" s="31">
        <v>1217</v>
      </c>
      <c r="B1215" s="37" t="s">
        <v>12364</v>
      </c>
      <c r="C1215" s="31">
        <v>2580</v>
      </c>
      <c r="D1215" s="37" t="s">
        <v>96</v>
      </c>
      <c r="E1215" s="37" t="s">
        <v>85</v>
      </c>
      <c r="F1215" s="31">
        <v>4</v>
      </c>
    </row>
    <row spans="1:6" s="31" customFormat="1" ht="15.75" customHeight="1" x14ac:dyDescent="0.2" outlineLevel="0" r="1216">
      <c r="A1216" s="31">
        <v>1218</v>
      </c>
      <c r="B1216" s="37" t="s">
        <v>12365</v>
      </c>
      <c r="C1216" s="31">
        <v>3037</v>
      </c>
      <c r="D1216" s="37" t="s">
        <v>107</v>
      </c>
      <c r="E1216" s="37" t="s">
        <v>85</v>
      </c>
      <c r="F1216" s="31">
        <v>7</v>
      </c>
    </row>
    <row spans="1:6" s="31" customFormat="1" ht="15.75" customHeight="1" x14ac:dyDescent="0.2" outlineLevel="0" r="1217">
      <c r="A1217" s="31">
        <v>1219</v>
      </c>
      <c r="B1217" s="37" t="s">
        <v>12366</v>
      </c>
      <c r="C1217" s="31">
        <v>3550</v>
      </c>
      <c r="D1217" s="37" t="s">
        <v>107</v>
      </c>
      <c r="E1217" s="37" t="s">
        <v>85</v>
      </c>
      <c r="F1217" s="31">
        <v>4</v>
      </c>
    </row>
    <row spans="1:6" s="31" customFormat="1" ht="15.75" customHeight="1" x14ac:dyDescent="0.2" outlineLevel="0" r="1218">
      <c r="A1218" s="31">
        <v>1220</v>
      </c>
      <c r="B1218" s="37" t="s">
        <v>12367</v>
      </c>
      <c r="C1218" s="31">
        <v>3218</v>
      </c>
      <c r="D1218" s="37" t="s">
        <v>107</v>
      </c>
      <c r="E1218" s="37" t="s">
        <v>85</v>
      </c>
      <c r="F1218" s="31">
        <v>7</v>
      </c>
    </row>
    <row spans="1:6" s="31" customFormat="1" ht="15.75" customHeight="1" x14ac:dyDescent="0.2" outlineLevel="0" r="1219">
      <c r="A1219" s="31">
        <v>1221</v>
      </c>
      <c r="B1219" s="37" t="s">
        <v>12368</v>
      </c>
      <c r="C1219" s="31">
        <v>2020</v>
      </c>
      <c r="D1219" s="37" t="s">
        <v>96</v>
      </c>
      <c r="E1219" s="37" t="s">
        <v>85</v>
      </c>
      <c r="F1219" s="31">
        <v>9</v>
      </c>
    </row>
    <row spans="1:6" s="31" customFormat="1" ht="15.75" customHeight="1" x14ac:dyDescent="0.2" outlineLevel="0" r="1220">
      <c r="A1220" s="31">
        <v>1222</v>
      </c>
      <c r="B1220" s="37" t="s">
        <v>12369</v>
      </c>
      <c r="C1220" s="31">
        <v>3930</v>
      </c>
      <c r="D1220" s="37" t="s">
        <v>107</v>
      </c>
      <c r="E1220" s="37" t="s">
        <v>85</v>
      </c>
      <c r="F1220" s="31">
        <v>9</v>
      </c>
    </row>
    <row spans="1:6" s="31" customFormat="1" ht="15.75" customHeight="1" x14ac:dyDescent="0.2" outlineLevel="0" r="1221">
      <c r="A1221" s="31">
        <v>1223</v>
      </c>
      <c r="B1221" s="37" t="s">
        <v>12370</v>
      </c>
      <c r="C1221" s="31">
        <v>2480</v>
      </c>
      <c r="D1221" s="37" t="s">
        <v>96</v>
      </c>
      <c r="E1221" s="37" t="s">
        <v>85</v>
      </c>
      <c r="F1221" s="31">
        <v>7</v>
      </c>
    </row>
    <row spans="1:6" s="31" customFormat="1" ht="15.75" customHeight="1" x14ac:dyDescent="0.2" outlineLevel="0" r="1222">
      <c r="A1222" s="31">
        <v>1224</v>
      </c>
      <c r="B1222" s="37" t="s">
        <v>12371</v>
      </c>
      <c r="C1222" s="31">
        <v>2259</v>
      </c>
      <c r="D1222" s="37" t="s">
        <v>96</v>
      </c>
      <c r="E1222" s="37" t="s">
        <v>85</v>
      </c>
      <c r="F1222" s="31">
        <v>6</v>
      </c>
    </row>
    <row spans="1:6" s="31" customFormat="1" ht="15.75" customHeight="1" x14ac:dyDescent="0.2" outlineLevel="0" r="1223">
      <c r="A1223" s="31">
        <v>1225</v>
      </c>
      <c r="B1223" s="37" t="s">
        <v>12372</v>
      </c>
      <c r="C1223" s="31">
        <v>3130</v>
      </c>
      <c r="D1223" s="37" t="s">
        <v>107</v>
      </c>
      <c r="E1223" s="37" t="s">
        <v>85</v>
      </c>
      <c r="F1223" s="31">
        <v>10</v>
      </c>
    </row>
    <row spans="1:6" s="31" customFormat="1" ht="15.75" customHeight="1" x14ac:dyDescent="0.2" outlineLevel="0" r="1224">
      <c r="A1224" s="31">
        <v>1226</v>
      </c>
      <c r="B1224" s="37" t="s">
        <v>12373</v>
      </c>
      <c r="C1224" s="31">
        <v>3029</v>
      </c>
      <c r="D1224" s="37" t="s">
        <v>107</v>
      </c>
      <c r="E1224" s="37" t="s">
        <v>85</v>
      </c>
      <c r="F1224" s="31">
        <v>7</v>
      </c>
    </row>
    <row spans="1:6" s="31" customFormat="1" ht="15.75" customHeight="1" x14ac:dyDescent="0.2" outlineLevel="0" r="1225">
      <c r="A1225" s="31">
        <v>1227</v>
      </c>
      <c r="B1225" s="37" t="s">
        <v>12374</v>
      </c>
      <c r="C1225" s="31">
        <v>2285</v>
      </c>
      <c r="D1225" s="37" t="s">
        <v>96</v>
      </c>
      <c r="E1225" s="37" t="s">
        <v>85</v>
      </c>
      <c r="F1225" s="31">
        <v>7</v>
      </c>
    </row>
    <row spans="1:6" s="31" customFormat="1" ht="15.75" customHeight="1" x14ac:dyDescent="0.2" outlineLevel="0" r="1226">
      <c r="A1226" s="31">
        <v>1228</v>
      </c>
      <c r="B1226" s="37" t="s">
        <v>12375</v>
      </c>
      <c r="C1226" s="31">
        <v>2830</v>
      </c>
      <c r="D1226" s="37" t="s">
        <v>96</v>
      </c>
      <c r="E1226" s="37" t="s">
        <v>85</v>
      </c>
      <c r="F1226" s="31">
        <v>4</v>
      </c>
    </row>
    <row spans="1:6" s="31" customFormat="1" ht="15.75" customHeight="1" x14ac:dyDescent="0.2" outlineLevel="0" r="1227">
      <c r="A1227" s="31">
        <v>1229</v>
      </c>
      <c r="B1227" s="37" t="s">
        <v>12376</v>
      </c>
      <c r="C1227" s="31">
        <v>2119</v>
      </c>
      <c r="D1227" s="37" t="s">
        <v>96</v>
      </c>
      <c r="E1227" s="37" t="s">
        <v>85</v>
      </c>
      <c r="F1227" s="31">
        <v>11</v>
      </c>
    </row>
    <row spans="1:6" s="31" customFormat="1" ht="15.75" customHeight="1" x14ac:dyDescent="0.2" outlineLevel="0" r="1228">
      <c r="A1228" s="31">
        <v>1230</v>
      </c>
      <c r="B1228" s="37" t="s">
        <v>12377</v>
      </c>
      <c r="C1228" s="31">
        <v>2153</v>
      </c>
      <c r="D1228" s="37" t="s">
        <v>96</v>
      </c>
      <c r="E1228" s="37" t="s">
        <v>85</v>
      </c>
      <c r="F1228" s="31">
        <v>9</v>
      </c>
    </row>
    <row spans="1:6" s="31" customFormat="1" ht="15.75" customHeight="1" x14ac:dyDescent="0.2" outlineLevel="0" r="1229">
      <c r="A1229" s="31">
        <v>1231</v>
      </c>
      <c r="B1229" s="37" t="s">
        <v>12378</v>
      </c>
      <c r="C1229" s="31">
        <v>2120</v>
      </c>
      <c r="D1229" s="37" t="s">
        <v>96</v>
      </c>
      <c r="E1229" s="37" t="s">
        <v>85</v>
      </c>
      <c r="F1229" s="31">
        <v>10</v>
      </c>
    </row>
    <row spans="1:6" s="31" customFormat="1" ht="15.75" customHeight="1" x14ac:dyDescent="0.2" outlineLevel="0" r="1230">
      <c r="A1230" s="31">
        <v>1232</v>
      </c>
      <c r="B1230" s="37" t="s">
        <v>12379</v>
      </c>
      <c r="C1230" s="31">
        <v>4573</v>
      </c>
      <c r="D1230" s="37" t="s">
        <v>84</v>
      </c>
      <c r="E1230" s="37" t="s">
        <v>85</v>
      </c>
      <c r="F1230" s="31">
        <v>8</v>
      </c>
    </row>
    <row spans="1:6" s="31" customFormat="1" ht="15.75" customHeight="1" x14ac:dyDescent="0.2" outlineLevel="0" r="1231">
      <c r="A1231" s="31">
        <v>1233</v>
      </c>
      <c r="B1231" s="37" t="s">
        <v>12380</v>
      </c>
      <c r="C1231" s="31">
        <v>2085</v>
      </c>
      <c r="D1231" s="37" t="s">
        <v>96</v>
      </c>
      <c r="E1231" s="37" t="s">
        <v>85</v>
      </c>
      <c r="F1231" s="31">
        <v>11</v>
      </c>
    </row>
    <row spans="1:6" s="31" customFormat="1" ht="15.75" customHeight="1" x14ac:dyDescent="0.2" outlineLevel="0" r="1232">
      <c r="A1232" s="31">
        <v>1234</v>
      </c>
      <c r="B1232" s="37" t="s">
        <v>12381</v>
      </c>
      <c r="C1232" s="31">
        <v>2763</v>
      </c>
      <c r="D1232" s="37" t="s">
        <v>96</v>
      </c>
      <c r="E1232" s="37" t="s">
        <v>85</v>
      </c>
      <c r="F1232" s="31">
        <v>9</v>
      </c>
    </row>
    <row spans="1:6" s="31" customFormat="1" ht="15.75" customHeight="1" x14ac:dyDescent="0.2" outlineLevel="0" r="1233">
      <c r="A1233" s="31">
        <v>1235</v>
      </c>
      <c r="B1233" s="37" t="s">
        <v>12382</v>
      </c>
      <c r="C1233" s="31">
        <v>2852</v>
      </c>
      <c r="D1233" s="37" t="s">
        <v>96</v>
      </c>
      <c r="E1233" s="37" t="s">
        <v>85</v>
      </c>
      <c r="F1233" s="31">
        <v>2</v>
      </c>
    </row>
    <row spans="1:6" s="31" customFormat="1" ht="15.75" customHeight="1" x14ac:dyDescent="0.2" outlineLevel="0" r="1234">
      <c r="A1234" s="31">
        <v>1236</v>
      </c>
      <c r="B1234" s="37" t="s">
        <v>12383</v>
      </c>
      <c r="C1234" s="31">
        <v>3030</v>
      </c>
      <c r="D1234" s="37" t="s">
        <v>107</v>
      </c>
      <c r="E1234" s="37" t="s">
        <v>85</v>
      </c>
      <c r="F1234" s="31">
        <v>7</v>
      </c>
    </row>
    <row spans="1:6" s="31" customFormat="1" ht="15.75" customHeight="1" x14ac:dyDescent="0.2" outlineLevel="0" r="1235">
      <c r="A1235" s="31">
        <v>1237</v>
      </c>
      <c r="B1235" s="37" t="s">
        <v>12384</v>
      </c>
      <c r="C1235" s="31">
        <v>3677</v>
      </c>
      <c r="D1235" s="37" t="s">
        <v>107</v>
      </c>
      <c r="E1235" s="37" t="s">
        <v>85</v>
      </c>
      <c r="F1235" s="31">
        <v>4</v>
      </c>
    </row>
    <row spans="1:6" s="31" customFormat="1" ht="15.75" customHeight="1" x14ac:dyDescent="0.2" outlineLevel="0" r="1236">
      <c r="A1236" s="31">
        <v>1238</v>
      </c>
      <c r="B1236" s="37" t="s">
        <v>12385</v>
      </c>
      <c r="C1236" s="31">
        <v>3030</v>
      </c>
      <c r="D1236" s="37" t="s">
        <v>107</v>
      </c>
      <c r="E1236" s="37" t="s">
        <v>85</v>
      </c>
      <c r="F1236" s="31">
        <v>5</v>
      </c>
    </row>
    <row spans="1:6" s="31" customFormat="1" ht="15.75" customHeight="1" x14ac:dyDescent="0.2" outlineLevel="0" r="1237">
      <c r="A1237" s="31">
        <v>1239</v>
      </c>
      <c r="B1237" s="37" t="s">
        <v>12386</v>
      </c>
      <c r="C1237" s="31">
        <v>4122</v>
      </c>
      <c r="D1237" s="37" t="s">
        <v>84</v>
      </c>
      <c r="E1237" s="37" t="s">
        <v>85</v>
      </c>
      <c r="F1237" s="31">
        <v>7</v>
      </c>
    </row>
    <row spans="1:6" s="31" customFormat="1" ht="15.75" customHeight="1" x14ac:dyDescent="0.2" outlineLevel="0" r="1238">
      <c r="A1238" s="31">
        <v>1240</v>
      </c>
      <c r="B1238" s="37" t="s">
        <v>12387</v>
      </c>
      <c r="C1238" s="31">
        <v>2760</v>
      </c>
      <c r="D1238" s="37" t="s">
        <v>96</v>
      </c>
      <c r="E1238" s="37" t="s">
        <v>85</v>
      </c>
      <c r="F1238" s="31">
        <v>8</v>
      </c>
    </row>
    <row spans="1:6" s="31" customFormat="1" ht="15.75" customHeight="1" x14ac:dyDescent="0.2" outlineLevel="0" r="1239">
      <c r="A1239" s="31">
        <v>1241</v>
      </c>
      <c r="B1239" s="37" t="s">
        <v>12388</v>
      </c>
      <c r="C1239" s="31">
        <v>2750</v>
      </c>
      <c r="D1239" s="37" t="s">
        <v>96</v>
      </c>
      <c r="E1239" s="37" t="s">
        <v>85</v>
      </c>
      <c r="F1239" s="31">
        <v>9</v>
      </c>
    </row>
    <row spans="1:6" s="31" customFormat="1" ht="15.75" customHeight="1" x14ac:dyDescent="0.2" outlineLevel="0" r="1240">
      <c r="A1240" s="31">
        <v>1242</v>
      </c>
      <c r="B1240" s="37" t="s">
        <v>12389</v>
      </c>
      <c r="C1240" s="31">
        <v>3806</v>
      </c>
      <c r="D1240" s="37" t="s">
        <v>107</v>
      </c>
      <c r="E1240" s="37" t="s">
        <v>85</v>
      </c>
      <c r="F1240" s="31">
        <v>7</v>
      </c>
    </row>
    <row spans="1:6" s="31" customFormat="1" ht="15.75" customHeight="1" x14ac:dyDescent="0.2" outlineLevel="0" r="1241">
      <c r="A1241" s="31">
        <v>1243</v>
      </c>
      <c r="B1241" s="37" t="s">
        <v>12390</v>
      </c>
      <c r="C1241" s="31">
        <v>2155</v>
      </c>
      <c r="D1241" s="37" t="s">
        <v>96</v>
      </c>
      <c r="E1241" s="37" t="s">
        <v>85</v>
      </c>
      <c r="F1241" s="31">
        <v>11</v>
      </c>
    </row>
    <row spans="1:6" s="31" customFormat="1" ht="15.75" customHeight="1" x14ac:dyDescent="0.2" outlineLevel="0" r="1242">
      <c r="A1242" s="31">
        <v>1244</v>
      </c>
      <c r="B1242" s="37" t="s">
        <v>12391</v>
      </c>
      <c r="C1242" s="31">
        <v>2127</v>
      </c>
      <c r="D1242" s="37" t="s">
        <v>96</v>
      </c>
      <c r="E1242" s="37" t="s">
        <v>85</v>
      </c>
      <c r="F1242" s="31">
        <v>8</v>
      </c>
    </row>
    <row spans="1:6" s="31" customFormat="1" ht="15.75" customHeight="1" x14ac:dyDescent="0.2" outlineLevel="0" r="1243">
      <c r="A1243" s="31">
        <v>1245</v>
      </c>
      <c r="B1243" s="37" t="s">
        <v>12392</v>
      </c>
      <c r="C1243" s="31">
        <v>2155</v>
      </c>
      <c r="D1243" s="37" t="s">
        <v>96</v>
      </c>
      <c r="E1243" s="37" t="s">
        <v>85</v>
      </c>
      <c r="F1243" s="31">
        <v>10</v>
      </c>
    </row>
    <row spans="1:6" s="31" customFormat="1" ht="15.75" customHeight="1" x14ac:dyDescent="0.2" outlineLevel="0" r="1244">
      <c r="A1244" s="31">
        <v>1246</v>
      </c>
      <c r="B1244" s="37" t="s">
        <v>12393</v>
      </c>
      <c r="C1244" s="31">
        <v>4873</v>
      </c>
      <c r="D1244" s="37" t="s">
        <v>84</v>
      </c>
      <c r="E1244" s="37" t="s">
        <v>85</v>
      </c>
      <c r="F1244" s="31">
        <v>2</v>
      </c>
    </row>
    <row spans="1:6" s="31" customFormat="1" ht="15.75" customHeight="1" x14ac:dyDescent="0.2" outlineLevel="0" r="1245">
      <c r="A1245" s="31">
        <v>1247</v>
      </c>
      <c r="B1245" s="37" t="s">
        <v>12394</v>
      </c>
      <c r="C1245" s="31">
        <v>4820</v>
      </c>
      <c r="D1245" s="37" t="s">
        <v>84</v>
      </c>
      <c r="E1245" s="37" t="s">
        <v>85</v>
      </c>
      <c r="F1245" s="31">
        <v>1</v>
      </c>
    </row>
    <row spans="1:6" s="31" customFormat="1" ht="15.75" customHeight="1" x14ac:dyDescent="0.2" outlineLevel="0" r="1246">
      <c r="A1246" s="31">
        <v>1248</v>
      </c>
      <c r="B1246" s="37" t="s">
        <v>12395</v>
      </c>
      <c r="C1246" s="31">
        <v>4873</v>
      </c>
      <c r="D1246" s="37" t="s">
        <v>84</v>
      </c>
      <c r="E1246" s="37" t="s">
        <v>85</v>
      </c>
      <c r="F1246" s="31">
        <v>2</v>
      </c>
    </row>
    <row spans="1:6" s="31" customFormat="1" ht="15.75" customHeight="1" x14ac:dyDescent="0.2" outlineLevel="0" r="1247">
      <c r="A1247" s="31">
        <v>1249</v>
      </c>
      <c r="B1247" s="37" t="s">
        <v>12396</v>
      </c>
      <c r="C1247" s="31">
        <v>4817</v>
      </c>
      <c r="D1247" s="37" t="s">
        <v>84</v>
      </c>
      <c r="E1247" s="37" t="s">
        <v>85</v>
      </c>
      <c r="F1247" s="31">
        <v>2</v>
      </c>
    </row>
    <row spans="1:6" s="31" customFormat="1" ht="15.75" customHeight="1" x14ac:dyDescent="0.2" outlineLevel="0" r="1248">
      <c r="A1248" s="31">
        <v>1250</v>
      </c>
      <c r="B1248" s="37" t="s">
        <v>12397</v>
      </c>
      <c r="C1248" s="31">
        <v>4818</v>
      </c>
      <c r="D1248" s="37" t="s">
        <v>84</v>
      </c>
      <c r="E1248" s="37" t="s">
        <v>85</v>
      </c>
      <c r="F1248" s="31">
        <v>7</v>
      </c>
    </row>
    <row spans="1:6" s="31" customFormat="1" ht="15.75" customHeight="1" x14ac:dyDescent="0.2" outlineLevel="0" r="1249">
      <c r="A1249" s="31">
        <v>1251</v>
      </c>
      <c r="B1249" s="37" t="s">
        <v>12398</v>
      </c>
      <c r="C1249" s="31">
        <v>4519</v>
      </c>
      <c r="D1249" s="37" t="s">
        <v>84</v>
      </c>
      <c r="E1249" s="37" t="s">
        <v>85</v>
      </c>
      <c r="F1249" s="31">
        <v>6</v>
      </c>
    </row>
    <row spans="1:6" s="31" customFormat="1" ht="15.75" customHeight="1" x14ac:dyDescent="0.2" outlineLevel="0" r="1250">
      <c r="A1250" s="31">
        <v>1252</v>
      </c>
      <c r="B1250" s="37" t="s">
        <v>12399</v>
      </c>
      <c r="C1250" s="31">
        <v>4806</v>
      </c>
      <c r="D1250" s="37" t="s">
        <v>84</v>
      </c>
      <c r="E1250" s="37" t="s">
        <v>85</v>
      </c>
      <c r="F1250" s="31">
        <v>4</v>
      </c>
    </row>
    <row spans="1:6" s="31" customFormat="1" ht="15.75" customHeight="1" x14ac:dyDescent="0.2" outlineLevel="0" r="1251">
      <c r="A1251" s="31">
        <v>1253</v>
      </c>
      <c r="B1251" s="37" t="s">
        <v>12400</v>
      </c>
      <c r="C1251" s="31">
        <v>4805</v>
      </c>
      <c r="D1251" s="37" t="s">
        <v>84</v>
      </c>
      <c r="E1251" s="37" t="s">
        <v>85</v>
      </c>
      <c r="F1251" s="31">
        <v>2</v>
      </c>
    </row>
    <row spans="1:6" s="31" customFormat="1" ht="15.75" customHeight="1" x14ac:dyDescent="0.2" outlineLevel="0" r="1252">
      <c r="A1252" s="31">
        <v>1254</v>
      </c>
      <c r="B1252" s="37" t="s">
        <v>12401</v>
      </c>
      <c r="C1252" s="31">
        <v>4701</v>
      </c>
      <c r="D1252" s="37" t="s">
        <v>84</v>
      </c>
      <c r="E1252" s="37" t="s">
        <v>85</v>
      </c>
      <c r="F1252" s="31">
        <v>1</v>
      </c>
    </row>
    <row spans="1:6" s="31" customFormat="1" ht="15.75" customHeight="1" x14ac:dyDescent="0.2" outlineLevel="0" r="1253">
      <c r="A1253" s="31">
        <v>1255</v>
      </c>
      <c r="B1253" s="37" t="s">
        <v>12402</v>
      </c>
      <c r="C1253" s="31">
        <v>2478</v>
      </c>
      <c r="D1253" s="37" t="s">
        <v>96</v>
      </c>
      <c r="E1253" s="37" t="s">
        <v>85</v>
      </c>
      <c r="F1253" s="31">
        <v>9</v>
      </c>
    </row>
    <row spans="1:6" s="31" customFormat="1" ht="15.75" customHeight="1" x14ac:dyDescent="0.2" outlineLevel="0" r="1254">
      <c r="A1254" s="31">
        <v>1256</v>
      </c>
      <c r="B1254" s="37" t="s">
        <v>12403</v>
      </c>
      <c r="C1254" s="31">
        <v>4560</v>
      </c>
      <c r="D1254" s="37" t="s">
        <v>84</v>
      </c>
      <c r="E1254" s="37" t="s">
        <v>85</v>
      </c>
      <c r="F1254" s="31">
        <v>6</v>
      </c>
    </row>
    <row spans="1:6" s="31" customFormat="1" ht="15.75" customHeight="1" x14ac:dyDescent="0.2" outlineLevel="0" r="1255">
      <c r="A1255" s="31">
        <v>1257</v>
      </c>
      <c r="B1255" s="37" t="s">
        <v>12404</v>
      </c>
      <c r="C1255" s="31">
        <v>4740</v>
      </c>
      <c r="D1255" s="37" t="s">
        <v>84</v>
      </c>
      <c r="E1255" s="37" t="s">
        <v>85</v>
      </c>
      <c r="F1255" s="31">
        <v>2</v>
      </c>
    </row>
    <row spans="1:6" s="31" customFormat="1" ht="15.75" customHeight="1" x14ac:dyDescent="0.2" outlineLevel="0" r="1256">
      <c r="A1256" s="31">
        <v>1258</v>
      </c>
      <c r="B1256" s="37" t="s">
        <v>12405</v>
      </c>
      <c r="C1256" s="31">
        <v>4720</v>
      </c>
      <c r="D1256" s="37" t="s">
        <v>84</v>
      </c>
      <c r="E1256" s="37" t="s">
        <v>85</v>
      </c>
      <c r="F1256" s="31">
        <v>1</v>
      </c>
    </row>
    <row spans="1:6" s="31" customFormat="1" ht="15.75" customHeight="1" x14ac:dyDescent="0.2" outlineLevel="0" r="1257">
      <c r="A1257" s="31">
        <v>1259</v>
      </c>
      <c r="B1257" s="37" t="s">
        <v>12406</v>
      </c>
      <c r="C1257" s="31">
        <v>4702</v>
      </c>
      <c r="D1257" s="37" t="s">
        <v>84</v>
      </c>
      <c r="E1257" s="37" t="s">
        <v>85</v>
      </c>
      <c r="F1257" s="31">
        <v>1</v>
      </c>
    </row>
    <row spans="1:6" s="31" customFormat="1" ht="15.75" customHeight="1" x14ac:dyDescent="0.2" outlineLevel="0" r="1258">
      <c r="A1258" s="31">
        <v>1260</v>
      </c>
      <c r="B1258" s="37" t="s">
        <v>12407</v>
      </c>
      <c r="C1258" s="31">
        <v>4702</v>
      </c>
      <c r="D1258" s="37" t="s">
        <v>84</v>
      </c>
      <c r="E1258" s="37" t="s">
        <v>85</v>
      </c>
      <c r="F1258" s="31">
        <v>2</v>
      </c>
    </row>
    <row spans="1:6" s="31" customFormat="1" ht="15.75" customHeight="1" x14ac:dyDescent="0.2" outlineLevel="0" r="1259">
      <c r="A1259" s="31">
        <v>1261</v>
      </c>
      <c r="B1259" s="37" t="s">
        <v>12408</v>
      </c>
      <c r="C1259" s="31">
        <v>4127</v>
      </c>
      <c r="D1259" s="37" t="s">
        <v>84</v>
      </c>
      <c r="E1259" s="37" t="s">
        <v>85</v>
      </c>
      <c r="F1259" s="31">
        <v>2</v>
      </c>
    </row>
    <row spans="1:6" s="31" customFormat="1" ht="15.75" customHeight="1" x14ac:dyDescent="0.2" outlineLevel="0" r="1260">
      <c r="A1260" s="31">
        <v>1262</v>
      </c>
      <c r="B1260" s="37" t="s">
        <v>12409</v>
      </c>
      <c r="C1260" s="31">
        <v>4670</v>
      </c>
      <c r="D1260" s="37" t="s">
        <v>84</v>
      </c>
      <c r="E1260" s="37" t="s">
        <v>85</v>
      </c>
      <c r="F1260" s="31">
        <v>3</v>
      </c>
    </row>
    <row spans="1:6" s="31" customFormat="1" ht="15.75" customHeight="1" x14ac:dyDescent="0.2" outlineLevel="0" r="1261">
      <c r="A1261" s="31">
        <v>1263</v>
      </c>
      <c r="B1261" s="37" t="s">
        <v>12410</v>
      </c>
      <c r="C1261" s="31">
        <v>4670</v>
      </c>
      <c r="D1261" s="37" t="s">
        <v>84</v>
      </c>
      <c r="E1261" s="37" t="s">
        <v>85</v>
      </c>
      <c r="F1261" s="31">
        <v>1</v>
      </c>
    </row>
    <row spans="1:6" s="31" customFormat="1" ht="15.75" customHeight="1" x14ac:dyDescent="0.2" outlineLevel="0" r="1262">
      <c r="A1262" s="31">
        <v>1264</v>
      </c>
      <c r="B1262" s="37" t="s">
        <v>12411</v>
      </c>
      <c r="C1262" s="31">
        <v>4670</v>
      </c>
      <c r="D1262" s="37" t="s">
        <v>84</v>
      </c>
      <c r="E1262" s="37" t="s">
        <v>85</v>
      </c>
      <c r="F1262" s="31">
        <v>2</v>
      </c>
    </row>
    <row spans="1:6" s="31" customFormat="1" ht="15.75" customHeight="1" x14ac:dyDescent="0.2" outlineLevel="0" r="1263">
      <c r="A1263" s="31">
        <v>1265</v>
      </c>
      <c r="B1263" s="37" t="s">
        <v>12412</v>
      </c>
      <c r="C1263" s="31">
        <v>4655</v>
      </c>
      <c r="D1263" s="37" t="s">
        <v>84</v>
      </c>
      <c r="E1263" s="37" t="s">
        <v>85</v>
      </c>
      <c r="F1263" s="31">
        <v>3</v>
      </c>
    </row>
    <row spans="1:6" s="31" customFormat="1" ht="15.75" customHeight="1" x14ac:dyDescent="0.2" outlineLevel="0" r="1264">
      <c r="A1264" s="31">
        <v>1266</v>
      </c>
      <c r="B1264" s="37" t="s">
        <v>12413</v>
      </c>
      <c r="C1264" s="31">
        <v>4610</v>
      </c>
      <c r="D1264" s="37" t="s">
        <v>84</v>
      </c>
      <c r="E1264" s="37" t="s">
        <v>85</v>
      </c>
      <c r="F1264" s="31">
        <v>1</v>
      </c>
    </row>
    <row spans="1:6" s="31" customFormat="1" ht="15.75" customHeight="1" x14ac:dyDescent="0.2" outlineLevel="0" r="1265">
      <c r="A1265" s="31">
        <v>1267</v>
      </c>
      <c r="B1265" s="37" t="s">
        <v>12414</v>
      </c>
      <c r="C1265" s="31">
        <v>4655</v>
      </c>
      <c r="D1265" s="37" t="s">
        <v>84</v>
      </c>
      <c r="E1265" s="37" t="s">
        <v>85</v>
      </c>
      <c r="F1265" s="31">
        <v>3</v>
      </c>
    </row>
    <row spans="1:6" s="31" customFormat="1" ht="15.75" customHeight="1" x14ac:dyDescent="0.2" outlineLevel="0" r="1266">
      <c r="A1266" s="31">
        <v>1268</v>
      </c>
      <c r="B1266" s="37" t="s">
        <v>12415</v>
      </c>
      <c r="C1266" s="31">
        <v>4551</v>
      </c>
      <c r="D1266" s="37" t="s">
        <v>84</v>
      </c>
      <c r="E1266" s="37" t="s">
        <v>85</v>
      </c>
      <c r="F1266" s="31">
        <v>9</v>
      </c>
    </row>
    <row spans="1:6" s="31" customFormat="1" ht="15.75" customHeight="1" x14ac:dyDescent="0.2" outlineLevel="0" r="1267">
      <c r="A1267" s="31">
        <v>1269</v>
      </c>
      <c r="B1267" s="37" t="s">
        <v>12416</v>
      </c>
      <c r="C1267" s="31">
        <v>4702</v>
      </c>
      <c r="D1267" s="37" t="s">
        <v>84</v>
      </c>
      <c r="E1267" s="37" t="s">
        <v>85</v>
      </c>
      <c r="F1267" s="31">
        <v>6</v>
      </c>
    </row>
    <row spans="1:6" s="31" customFormat="1" ht="15.75" customHeight="1" x14ac:dyDescent="0.2" outlineLevel="0" r="1268">
      <c r="A1268" s="31">
        <v>1270</v>
      </c>
      <c r="B1268" s="37" t="s">
        <v>12417</v>
      </c>
      <c r="C1268" s="31">
        <v>4702</v>
      </c>
      <c r="D1268" s="37" t="s">
        <v>84</v>
      </c>
      <c r="E1268" s="37" t="s">
        <v>85</v>
      </c>
      <c r="F1268" s="31">
        <v>6</v>
      </c>
    </row>
    <row spans="1:6" s="31" customFormat="1" ht="15.75" customHeight="1" x14ac:dyDescent="0.2" outlineLevel="0" r="1269">
      <c r="A1269" s="31">
        <v>1271</v>
      </c>
      <c r="B1269" s="37" t="s">
        <v>12418</v>
      </c>
      <c r="C1269" s="31">
        <v>4506</v>
      </c>
      <c r="D1269" s="37" t="s">
        <v>84</v>
      </c>
      <c r="E1269" s="37" t="s">
        <v>85</v>
      </c>
      <c r="F1269" s="31">
        <v>4</v>
      </c>
    </row>
    <row spans="1:6" s="31" customFormat="1" ht="15.75" customHeight="1" x14ac:dyDescent="0.2" outlineLevel="0" r="1270">
      <c r="A1270" s="31">
        <v>1272</v>
      </c>
      <c r="B1270" s="37" t="s">
        <v>12419</v>
      </c>
      <c r="C1270" s="31">
        <v>4503</v>
      </c>
      <c r="D1270" s="37" t="s">
        <v>84</v>
      </c>
      <c r="E1270" s="37" t="s">
        <v>85</v>
      </c>
      <c r="F1270" s="31">
        <v>5</v>
      </c>
    </row>
    <row spans="1:6" s="31" customFormat="1" ht="15.75" customHeight="1" x14ac:dyDescent="0.2" outlineLevel="0" r="1271">
      <c r="A1271" s="31">
        <v>1273</v>
      </c>
      <c r="B1271" s="37" t="s">
        <v>12420</v>
      </c>
      <c r="C1271" s="31">
        <v>4503</v>
      </c>
      <c r="D1271" s="37" t="s">
        <v>84</v>
      </c>
      <c r="E1271" s="37" t="s">
        <v>85</v>
      </c>
      <c r="F1271" s="31">
        <v>2</v>
      </c>
    </row>
    <row spans="1:6" s="31" customFormat="1" ht="15.75" customHeight="1" x14ac:dyDescent="0.2" outlineLevel="0" r="1272">
      <c r="A1272" s="31">
        <v>1274</v>
      </c>
      <c r="B1272" s="37" t="s">
        <v>12421</v>
      </c>
      <c r="C1272" s="31">
        <v>4512</v>
      </c>
      <c r="D1272" s="37" t="s">
        <v>84</v>
      </c>
      <c r="E1272" s="37" t="s">
        <v>85</v>
      </c>
      <c r="F1272" s="31">
        <v>7</v>
      </c>
    </row>
    <row spans="1:6" s="31" customFormat="1" ht="15.75" customHeight="1" x14ac:dyDescent="0.2" outlineLevel="0" r="1273">
      <c r="A1273" s="31">
        <v>1275</v>
      </c>
      <c r="B1273" s="37" t="s">
        <v>12422</v>
      </c>
      <c r="C1273" s="31">
        <v>4511</v>
      </c>
      <c r="D1273" s="37" t="s">
        <v>84</v>
      </c>
      <c r="E1273" s="37" t="s">
        <v>85</v>
      </c>
      <c r="F1273" s="31">
        <v>2</v>
      </c>
    </row>
    <row spans="1:6" s="31" customFormat="1" ht="15.75" customHeight="1" x14ac:dyDescent="0.2" outlineLevel="0" r="1274">
      <c r="A1274" s="31">
        <v>1276</v>
      </c>
      <c r="B1274" s="37" t="s">
        <v>12423</v>
      </c>
      <c r="C1274" s="31">
        <v>4500</v>
      </c>
      <c r="D1274" s="37" t="s">
        <v>84</v>
      </c>
      <c r="E1274" s="37" t="s">
        <v>85</v>
      </c>
      <c r="F1274" s="31">
        <v>8</v>
      </c>
    </row>
    <row spans="1:6" s="31" customFormat="1" ht="15.75" customHeight="1" x14ac:dyDescent="0.2" outlineLevel="0" r="1275">
      <c r="A1275" s="31">
        <v>1277</v>
      </c>
      <c r="B1275" s="37" t="s">
        <v>12424</v>
      </c>
      <c r="C1275" s="31">
        <v>4380</v>
      </c>
      <c r="D1275" s="37" t="s">
        <v>84</v>
      </c>
      <c r="E1275" s="37" t="s">
        <v>85</v>
      </c>
      <c r="F1275" s="31">
        <v>1</v>
      </c>
    </row>
    <row spans="1:6" s="31" customFormat="1" ht="15.75" customHeight="1" x14ac:dyDescent="0.2" outlineLevel="0" r="1276">
      <c r="A1276" s="31">
        <v>1278</v>
      </c>
      <c r="B1276" s="37" t="s">
        <v>12425</v>
      </c>
      <c r="C1276" s="31">
        <v>4370</v>
      </c>
      <c r="D1276" s="37" t="s">
        <v>84</v>
      </c>
      <c r="E1276" s="37" t="s">
        <v>85</v>
      </c>
      <c r="F1276" s="31">
        <v>4</v>
      </c>
    </row>
    <row spans="1:6" s="31" customFormat="1" ht="15.75" customHeight="1" x14ac:dyDescent="0.2" outlineLevel="0" r="1277">
      <c r="A1277" s="31">
        <v>1279</v>
      </c>
      <c r="B1277" s="37" t="s">
        <v>12426</v>
      </c>
      <c r="C1277" s="31">
        <v>4817</v>
      </c>
      <c r="D1277" s="37" t="s">
        <v>84</v>
      </c>
      <c r="E1277" s="37" t="s">
        <v>85</v>
      </c>
      <c r="F1277" s="31">
        <v>3</v>
      </c>
    </row>
    <row spans="1:6" s="31" customFormat="1" ht="15.75" customHeight="1" x14ac:dyDescent="0.2" outlineLevel="0" r="1278">
      <c r="A1278" s="31">
        <v>1280</v>
      </c>
      <c r="B1278" s="37" t="s">
        <v>12427</v>
      </c>
      <c r="C1278" s="31">
        <v>4350</v>
      </c>
      <c r="D1278" s="37" t="s">
        <v>84</v>
      </c>
      <c r="E1278" s="37" t="s">
        <v>85</v>
      </c>
      <c r="F1278" s="31">
        <v>7</v>
      </c>
    </row>
    <row spans="1:6" s="31" customFormat="1" ht="15.75" customHeight="1" x14ac:dyDescent="0.2" outlineLevel="0" r="1279">
      <c r="A1279" s="31">
        <v>1281</v>
      </c>
      <c r="B1279" s="37" t="s">
        <v>12428</v>
      </c>
      <c r="C1279" s="31">
        <v>4213</v>
      </c>
      <c r="D1279" s="37" t="s">
        <v>84</v>
      </c>
      <c r="E1279" s="37" t="s">
        <v>85</v>
      </c>
      <c r="F1279" s="31">
        <v>8</v>
      </c>
    </row>
    <row spans="1:6" s="31" customFormat="1" ht="15.75" customHeight="1" x14ac:dyDescent="0.2" outlineLevel="0" r="1280">
      <c r="A1280" s="31">
        <v>1282</v>
      </c>
      <c r="B1280" s="37" t="s">
        <v>12429</v>
      </c>
      <c r="C1280" s="31">
        <v>4340</v>
      </c>
      <c r="D1280" s="37" t="s">
        <v>84</v>
      </c>
      <c r="E1280" s="37" t="s">
        <v>85</v>
      </c>
      <c r="F1280" s="31">
        <v>5</v>
      </c>
    </row>
    <row spans="1:6" s="31" customFormat="1" ht="15.75" customHeight="1" x14ac:dyDescent="0.2" outlineLevel="0" r="1281">
      <c r="A1281" s="31">
        <v>1283</v>
      </c>
      <c r="B1281" s="37" t="s">
        <v>12430</v>
      </c>
      <c r="C1281" s="31">
        <v>4122</v>
      </c>
      <c r="D1281" s="37" t="s">
        <v>84</v>
      </c>
      <c r="E1281" s="37" t="s">
        <v>85</v>
      </c>
      <c r="F1281" s="31">
        <v>7</v>
      </c>
    </row>
    <row spans="1:6" s="31" customFormat="1" ht="15.75" customHeight="1" x14ac:dyDescent="0.2" outlineLevel="0" r="1282">
      <c r="A1282" s="31">
        <v>1284</v>
      </c>
      <c r="B1282" s="37" t="s">
        <v>12431</v>
      </c>
      <c r="C1282" s="31">
        <v>4306</v>
      </c>
      <c r="D1282" s="37" t="s">
        <v>84</v>
      </c>
      <c r="E1282" s="37" t="s">
        <v>85</v>
      </c>
      <c r="F1282" s="31">
        <v>8</v>
      </c>
    </row>
    <row spans="1:6" s="31" customFormat="1" ht="15.75" customHeight="1" x14ac:dyDescent="0.2" outlineLevel="0" r="1283">
      <c r="A1283" s="31">
        <v>1285</v>
      </c>
      <c r="B1283" s="37" t="s">
        <v>12432</v>
      </c>
      <c r="C1283" s="31">
        <v>4306</v>
      </c>
      <c r="D1283" s="37" t="s">
        <v>84</v>
      </c>
      <c r="E1283" s="37" t="s">
        <v>85</v>
      </c>
      <c r="F1283" s="31">
        <v>6</v>
      </c>
    </row>
    <row spans="1:6" s="31" customFormat="1" ht="15.75" customHeight="1" x14ac:dyDescent="0.2" outlineLevel="0" r="1284">
      <c r="A1284" s="31">
        <v>1286</v>
      </c>
      <c r="B1284" s="37" t="s">
        <v>12433</v>
      </c>
      <c r="C1284" s="31">
        <v>4306</v>
      </c>
      <c r="D1284" s="37" t="s">
        <v>84</v>
      </c>
      <c r="E1284" s="37" t="s">
        <v>85</v>
      </c>
      <c r="F1284" s="31">
        <v>8</v>
      </c>
    </row>
    <row spans="1:6" s="31" customFormat="1" ht="15.75" customHeight="1" x14ac:dyDescent="0.2" outlineLevel="0" r="1285">
      <c r="A1285" s="31">
        <v>1287</v>
      </c>
      <c r="B1285" s="37" t="s">
        <v>12434</v>
      </c>
      <c r="C1285" s="31">
        <v>4306</v>
      </c>
      <c r="D1285" s="37" t="s">
        <v>84</v>
      </c>
      <c r="E1285" s="37" t="s">
        <v>85</v>
      </c>
      <c r="F1285" s="31">
        <v>4</v>
      </c>
    </row>
    <row spans="1:6" s="31" customFormat="1" ht="15.75" customHeight="1" x14ac:dyDescent="0.2" outlineLevel="0" r="1286">
      <c r="A1286" s="31">
        <v>1288</v>
      </c>
      <c r="B1286" s="37" t="s">
        <v>12435</v>
      </c>
      <c r="C1286" s="31">
        <v>4306</v>
      </c>
      <c r="D1286" s="37" t="s">
        <v>84</v>
      </c>
      <c r="E1286" s="37" t="s">
        <v>85</v>
      </c>
      <c r="F1286" s="31">
        <v>7</v>
      </c>
    </row>
    <row spans="1:6" s="31" customFormat="1" ht="15.75" customHeight="1" x14ac:dyDescent="0.2" outlineLevel="0" r="1287">
      <c r="A1287" s="31">
        <v>1289</v>
      </c>
      <c r="B1287" s="37" t="s">
        <v>12436</v>
      </c>
      <c r="C1287" s="31">
        <v>4306</v>
      </c>
      <c r="D1287" s="37" t="s">
        <v>84</v>
      </c>
      <c r="E1287" s="37" t="s">
        <v>85</v>
      </c>
      <c r="F1287" s="31">
        <v>1</v>
      </c>
    </row>
    <row spans="1:6" s="31" customFormat="1" ht="15.75" customHeight="1" x14ac:dyDescent="0.2" outlineLevel="0" r="1288">
      <c r="A1288" s="31">
        <v>1290</v>
      </c>
      <c r="B1288" s="37" t="s">
        <v>12437</v>
      </c>
      <c r="C1288" s="31">
        <v>4305</v>
      </c>
      <c r="D1288" s="37" t="s">
        <v>84</v>
      </c>
      <c r="E1288" s="37" t="s">
        <v>85</v>
      </c>
      <c r="F1288" s="31">
        <v>5</v>
      </c>
    </row>
    <row spans="1:6" s="31" customFormat="1" ht="15.75" customHeight="1" x14ac:dyDescent="0.2" outlineLevel="0" r="1289">
      <c r="A1289" s="31">
        <v>1291</v>
      </c>
      <c r="B1289" s="37" t="s">
        <v>12438</v>
      </c>
      <c r="C1289" s="31">
        <v>4304</v>
      </c>
      <c r="D1289" s="37" t="s">
        <v>84</v>
      </c>
      <c r="E1289" s="37" t="s">
        <v>85</v>
      </c>
      <c r="F1289" s="31">
        <v>2</v>
      </c>
    </row>
    <row spans="1:6" s="31" customFormat="1" ht="15.75" customHeight="1" x14ac:dyDescent="0.2" outlineLevel="0" r="1290">
      <c r="A1290" s="31">
        <v>1292</v>
      </c>
      <c r="B1290" s="37" t="s">
        <v>12439</v>
      </c>
      <c r="C1290" s="31">
        <v>4301</v>
      </c>
      <c r="D1290" s="37" t="s">
        <v>84</v>
      </c>
      <c r="E1290" s="37" t="s">
        <v>85</v>
      </c>
      <c r="F1290" s="31">
        <v>3</v>
      </c>
    </row>
    <row spans="1:6" s="31" customFormat="1" ht="15.75" customHeight="1" x14ac:dyDescent="0.2" outlineLevel="0" r="1291">
      <c r="A1291" s="31">
        <v>1293</v>
      </c>
      <c r="B1291" s="37" t="s">
        <v>12440</v>
      </c>
      <c r="C1291" s="31">
        <v>4300</v>
      </c>
      <c r="D1291" s="37" t="s">
        <v>84</v>
      </c>
      <c r="E1291" s="37" t="s">
        <v>85</v>
      </c>
      <c r="F1291" s="31">
        <v>6</v>
      </c>
    </row>
    <row spans="1:6" s="31" customFormat="1" ht="15.75" customHeight="1" x14ac:dyDescent="0.2" outlineLevel="0" r="1292">
      <c r="A1292" s="31">
        <v>1294</v>
      </c>
      <c r="B1292" s="37" t="s">
        <v>12441</v>
      </c>
      <c r="C1292" s="31">
        <v>4212</v>
      </c>
      <c r="D1292" s="37" t="s">
        <v>84</v>
      </c>
      <c r="E1292" s="37" t="s">
        <v>85</v>
      </c>
      <c r="F1292" s="31">
        <v>7</v>
      </c>
    </row>
    <row spans="1:6" s="31" customFormat="1" ht="15.75" customHeight="1" x14ac:dyDescent="0.2" outlineLevel="0" r="1293">
      <c r="A1293" s="31">
        <v>1295</v>
      </c>
      <c r="B1293" s="37" t="s">
        <v>12442</v>
      </c>
      <c r="C1293" s="31">
        <v>4209</v>
      </c>
      <c r="D1293" s="37" t="s">
        <v>84</v>
      </c>
      <c r="E1293" s="37" t="s">
        <v>85</v>
      </c>
      <c r="F1293" s="31">
        <v>7</v>
      </c>
    </row>
    <row spans="1:6" s="31" customFormat="1" ht="15.75" customHeight="1" x14ac:dyDescent="0.2" outlineLevel="0" r="1294">
      <c r="A1294" s="31">
        <v>1296</v>
      </c>
      <c r="B1294" s="37" t="s">
        <v>12443</v>
      </c>
      <c r="C1294" s="31">
        <v>4211</v>
      </c>
      <c r="D1294" s="37" t="s">
        <v>84</v>
      </c>
      <c r="E1294" s="37" t="s">
        <v>85</v>
      </c>
      <c r="F1294" s="31">
        <v>6</v>
      </c>
    </row>
    <row spans="1:6" s="31" customFormat="1" ht="15.75" customHeight="1" x14ac:dyDescent="0.2" outlineLevel="0" r="1295">
      <c r="A1295" s="31">
        <v>1297</v>
      </c>
      <c r="B1295" s="37" t="s">
        <v>12444</v>
      </c>
      <c r="C1295" s="31">
        <v>4210</v>
      </c>
      <c r="D1295" s="37" t="s">
        <v>84</v>
      </c>
      <c r="E1295" s="37" t="s">
        <v>85</v>
      </c>
      <c r="F1295" s="31">
        <v>7</v>
      </c>
    </row>
    <row spans="1:6" s="31" customFormat="1" ht="15.75" customHeight="1" x14ac:dyDescent="0.2" outlineLevel="0" r="1296">
      <c r="A1296" s="31">
        <v>1298</v>
      </c>
      <c r="B1296" s="37" t="s">
        <v>12445</v>
      </c>
      <c r="C1296" s="31">
        <v>4205</v>
      </c>
      <c r="D1296" s="37" t="s">
        <v>84</v>
      </c>
      <c r="E1296" s="37" t="s">
        <v>85</v>
      </c>
      <c r="F1296" s="31">
        <v>5</v>
      </c>
    </row>
    <row spans="1:6" s="31" customFormat="1" ht="15.75" customHeight="1" x14ac:dyDescent="0.2" outlineLevel="0" r="1297">
      <c r="A1297" s="31">
        <v>1299</v>
      </c>
      <c r="B1297" s="37" t="s">
        <v>12446</v>
      </c>
      <c r="C1297" s="31">
        <v>4051</v>
      </c>
      <c r="D1297" s="37" t="s">
        <v>84</v>
      </c>
      <c r="E1297" s="37" t="s">
        <v>85</v>
      </c>
      <c r="F1297" s="31">
        <v>8</v>
      </c>
    </row>
    <row spans="1:6" s="31" customFormat="1" ht="15.75" customHeight="1" x14ac:dyDescent="0.2" outlineLevel="0" r="1298">
      <c r="A1298" s="31">
        <v>1300</v>
      </c>
      <c r="B1298" s="37" t="s">
        <v>12447</v>
      </c>
      <c r="C1298" s="31">
        <v>4165</v>
      </c>
      <c r="D1298" s="37" t="s">
        <v>84</v>
      </c>
      <c r="E1298" s="37" t="s">
        <v>85</v>
      </c>
      <c r="F1298" s="31">
        <v>9</v>
      </c>
    </row>
    <row spans="1:6" s="31" customFormat="1" ht="15.75" customHeight="1" x14ac:dyDescent="0.2" outlineLevel="0" r="1299">
      <c r="A1299" s="31">
        <v>1301</v>
      </c>
      <c r="B1299" s="37" t="s">
        <v>12448</v>
      </c>
      <c r="C1299" s="31">
        <v>4165</v>
      </c>
      <c r="D1299" s="37" t="s">
        <v>84</v>
      </c>
      <c r="E1299" s="37" t="s">
        <v>85</v>
      </c>
      <c r="F1299" s="31">
        <v>7</v>
      </c>
    </row>
    <row spans="1:6" s="31" customFormat="1" ht="15.75" customHeight="1" x14ac:dyDescent="0.2" outlineLevel="0" r="1300">
      <c r="A1300" s="31">
        <v>1302</v>
      </c>
      <c r="B1300" s="37" t="s">
        <v>12449</v>
      </c>
      <c r="C1300" s="31">
        <v>4053</v>
      </c>
      <c r="D1300" s="37" t="s">
        <v>84</v>
      </c>
      <c r="E1300" s="37" t="s">
        <v>85</v>
      </c>
      <c r="F1300" s="31">
        <v>7</v>
      </c>
    </row>
    <row spans="1:6" s="31" customFormat="1" ht="15.75" customHeight="1" x14ac:dyDescent="0.2" outlineLevel="0" r="1301">
      <c r="A1301" s="31">
        <v>1303</v>
      </c>
      <c r="B1301" s="37" t="s">
        <v>12450</v>
      </c>
      <c r="C1301" s="31">
        <v>4217</v>
      </c>
      <c r="D1301" s="37" t="s">
        <v>84</v>
      </c>
      <c r="E1301" s="37" t="s">
        <v>85</v>
      </c>
      <c r="F1301" s="31">
        <v>1</v>
      </c>
    </row>
    <row spans="1:6" s="31" customFormat="1" ht="15.75" customHeight="1" x14ac:dyDescent="0.2" outlineLevel="0" r="1302">
      <c r="A1302" s="31">
        <v>1304</v>
      </c>
      <c r="B1302" s="37" t="s">
        <v>12451</v>
      </c>
      <c r="C1302" s="31">
        <v>4130</v>
      </c>
      <c r="D1302" s="37" t="s">
        <v>84</v>
      </c>
      <c r="E1302" s="37" t="s">
        <v>85</v>
      </c>
      <c r="F1302" s="31">
        <v>7</v>
      </c>
    </row>
    <row spans="1:6" s="31" customFormat="1" ht="15.75" customHeight="1" x14ac:dyDescent="0.2" outlineLevel="0" r="1303">
      <c r="A1303" s="31">
        <v>1305</v>
      </c>
      <c r="B1303" s="37" t="s">
        <v>12452</v>
      </c>
      <c r="C1303" s="31">
        <v>4124</v>
      </c>
      <c r="D1303" s="37" t="s">
        <v>84</v>
      </c>
      <c r="E1303" s="37" t="s">
        <v>85</v>
      </c>
      <c r="F1303" s="31">
        <v>4</v>
      </c>
    </row>
    <row spans="1:6" s="31" customFormat="1" ht="15.75" customHeight="1" x14ac:dyDescent="0.2" outlineLevel="0" r="1304">
      <c r="A1304" s="31">
        <v>1306</v>
      </c>
      <c r="B1304" s="37" t="s">
        <v>12453</v>
      </c>
      <c r="C1304" s="31">
        <v>4208</v>
      </c>
      <c r="D1304" s="37" t="s">
        <v>84</v>
      </c>
      <c r="E1304" s="37" t="s">
        <v>85</v>
      </c>
      <c r="F1304" s="31">
        <v>7</v>
      </c>
    </row>
    <row spans="1:6" s="31" customFormat="1" ht="15.75" customHeight="1" x14ac:dyDescent="0.2" outlineLevel="0" r="1305">
      <c r="A1305" s="31">
        <v>1307</v>
      </c>
      <c r="B1305" s="37" t="s">
        <v>12454</v>
      </c>
      <c r="C1305" s="31">
        <v>4123</v>
      </c>
      <c r="D1305" s="37" t="s">
        <v>84</v>
      </c>
      <c r="E1305" s="37" t="s">
        <v>85</v>
      </c>
      <c r="F1305" s="31">
        <v>6</v>
      </c>
    </row>
    <row spans="1:6" s="31" customFormat="1" ht="15.75" customHeight="1" x14ac:dyDescent="0.2" outlineLevel="0" r="1306">
      <c r="A1306" s="31">
        <v>1308</v>
      </c>
      <c r="B1306" s="37" t="s">
        <v>12455</v>
      </c>
      <c r="C1306" s="31">
        <v>4118</v>
      </c>
      <c r="D1306" s="37" t="s">
        <v>84</v>
      </c>
      <c r="E1306" s="37" t="s">
        <v>85</v>
      </c>
      <c r="F1306" s="31">
        <v>7</v>
      </c>
    </row>
    <row spans="1:6" s="31" customFormat="1" ht="15.75" customHeight="1" x14ac:dyDescent="0.2" outlineLevel="0" r="1307">
      <c r="A1307" s="31">
        <v>1309</v>
      </c>
      <c r="B1307" s="37" t="s">
        <v>12456</v>
      </c>
      <c r="C1307" s="31">
        <v>4115</v>
      </c>
      <c r="D1307" s="37" t="s">
        <v>84</v>
      </c>
      <c r="E1307" s="37" t="s">
        <v>85</v>
      </c>
      <c r="F1307" s="31">
        <v>8</v>
      </c>
    </row>
    <row spans="1:6" s="31" customFormat="1" ht="15.75" customHeight="1" x14ac:dyDescent="0.2" outlineLevel="0" r="1308">
      <c r="A1308" s="31">
        <v>1310</v>
      </c>
      <c r="B1308" s="37" t="s">
        <v>12457</v>
      </c>
      <c r="C1308" s="31">
        <v>4164</v>
      </c>
      <c r="D1308" s="37" t="s">
        <v>84</v>
      </c>
      <c r="E1308" s="37" t="s">
        <v>85</v>
      </c>
      <c r="F1308" s="31">
        <v>9</v>
      </c>
    </row>
    <row spans="1:6" s="31" customFormat="1" ht="15.75" customHeight="1" x14ac:dyDescent="0.2" outlineLevel="0" r="1309">
      <c r="A1309" s="31">
        <v>1311</v>
      </c>
      <c r="B1309" s="37" t="s">
        <v>12458</v>
      </c>
      <c r="C1309" s="31">
        <v>4127</v>
      </c>
      <c r="D1309" s="37" t="s">
        <v>84</v>
      </c>
      <c r="E1309" s="37" t="s">
        <v>85</v>
      </c>
      <c r="F1309" s="31">
        <v>7</v>
      </c>
    </row>
    <row spans="1:6" s="31" customFormat="1" ht="15.75" customHeight="1" x14ac:dyDescent="0.2" outlineLevel="0" r="1310">
      <c r="A1310" s="31">
        <v>1312</v>
      </c>
      <c r="B1310" s="37" t="s">
        <v>12459</v>
      </c>
      <c r="C1310" s="31">
        <v>4115</v>
      </c>
      <c r="D1310" s="37" t="s">
        <v>84</v>
      </c>
      <c r="E1310" s="37" t="s">
        <v>85</v>
      </c>
      <c r="F1310" s="31">
        <v>8</v>
      </c>
    </row>
    <row spans="1:6" s="31" customFormat="1" ht="15.75" customHeight="1" x14ac:dyDescent="0.2" outlineLevel="0" r="1311">
      <c r="A1311" s="31">
        <v>1313</v>
      </c>
      <c r="B1311" s="37" t="s">
        <v>12460</v>
      </c>
      <c r="C1311" s="31">
        <v>4152</v>
      </c>
      <c r="D1311" s="37" t="s">
        <v>84</v>
      </c>
      <c r="E1311" s="37" t="s">
        <v>85</v>
      </c>
      <c r="F1311" s="31">
        <v>4</v>
      </c>
    </row>
    <row spans="1:6" s="31" customFormat="1" ht="15.75" customHeight="1" x14ac:dyDescent="0.2" outlineLevel="0" r="1312">
      <c r="A1312" s="31">
        <v>1314</v>
      </c>
      <c r="B1312" s="37" t="s">
        <v>12461</v>
      </c>
      <c r="C1312" s="31">
        <v>2452</v>
      </c>
      <c r="D1312" s="37" t="s">
        <v>96</v>
      </c>
      <c r="E1312" s="37" t="s">
        <v>85</v>
      </c>
      <c r="F1312" s="31">
        <v>8</v>
      </c>
    </row>
    <row spans="1:6" s="31" customFormat="1" ht="15.75" customHeight="1" x14ac:dyDescent="0.2" outlineLevel="0" r="1313">
      <c r="A1313" s="31">
        <v>1315</v>
      </c>
      <c r="B1313" s="37" t="s">
        <v>12462</v>
      </c>
      <c r="C1313" s="31">
        <v>3931</v>
      </c>
      <c r="D1313" s="37" t="s">
        <v>107</v>
      </c>
      <c r="E1313" s="37" t="s">
        <v>85</v>
      </c>
      <c r="F1313" s="31">
        <v>10</v>
      </c>
    </row>
    <row spans="1:6" s="31" customFormat="1" ht="15.75" customHeight="1" x14ac:dyDescent="0.2" outlineLevel="0" r="1314">
      <c r="A1314" s="31">
        <v>1316</v>
      </c>
      <c r="B1314" s="37" t="s">
        <v>12463</v>
      </c>
      <c r="C1314" s="31">
        <v>4280</v>
      </c>
      <c r="D1314" s="37" t="s">
        <v>84</v>
      </c>
      <c r="E1314" s="37" t="s">
        <v>85</v>
      </c>
      <c r="F1314" s="31">
        <v>7</v>
      </c>
    </row>
    <row spans="1:6" s="31" customFormat="1" ht="15.75" customHeight="1" x14ac:dyDescent="0.2" outlineLevel="0" r="1315">
      <c r="A1315" s="31">
        <v>1317</v>
      </c>
      <c r="B1315" s="37" t="s">
        <v>12464</v>
      </c>
      <c r="C1315" s="31">
        <v>4300</v>
      </c>
      <c r="D1315" s="37" t="s">
        <v>84</v>
      </c>
      <c r="E1315" s="37" t="s">
        <v>85</v>
      </c>
      <c r="F1315" s="31">
        <v>2</v>
      </c>
    </row>
    <row spans="1:6" s="31" customFormat="1" ht="15.75" customHeight="1" x14ac:dyDescent="0.2" outlineLevel="0" r="1316">
      <c r="A1316" s="31">
        <v>1318</v>
      </c>
      <c r="B1316" s="37" t="s">
        <v>12465</v>
      </c>
      <c r="C1316" s="31">
        <v>4055</v>
      </c>
      <c r="D1316" s="37" t="s">
        <v>84</v>
      </c>
      <c r="E1316" s="37" t="s">
        <v>85</v>
      </c>
      <c r="F1316" s="31">
        <v>6</v>
      </c>
    </row>
    <row spans="1:6" s="31" customFormat="1" ht="15.75" customHeight="1" x14ac:dyDescent="0.2" outlineLevel="0" r="1317">
      <c r="A1317" s="31">
        <v>1319</v>
      </c>
      <c r="B1317" s="37" t="s">
        <v>12466</v>
      </c>
      <c r="C1317" s="31">
        <v>4128</v>
      </c>
      <c r="D1317" s="37" t="s">
        <v>84</v>
      </c>
      <c r="E1317" s="37" t="s">
        <v>85</v>
      </c>
      <c r="F1317" s="31">
        <v>2</v>
      </c>
    </row>
    <row spans="1:6" s="31" customFormat="1" ht="15.75" customHeight="1" x14ac:dyDescent="0.2" outlineLevel="0" r="1318">
      <c r="A1318" s="31">
        <v>1320</v>
      </c>
      <c r="B1318" s="37" t="s">
        <v>12467</v>
      </c>
      <c r="C1318" s="31">
        <v>4500</v>
      </c>
      <c r="D1318" s="37" t="s">
        <v>84</v>
      </c>
      <c r="E1318" s="37" t="s">
        <v>85</v>
      </c>
      <c r="F1318" s="31">
        <v>3</v>
      </c>
    </row>
    <row spans="1:6" s="31" customFormat="1" ht="15.75" customHeight="1" x14ac:dyDescent="0.2" outlineLevel="0" r="1319">
      <c r="A1319" s="31">
        <v>1321</v>
      </c>
      <c r="B1319" s="37" t="s">
        <v>12468</v>
      </c>
      <c r="C1319" s="31">
        <v>4370</v>
      </c>
      <c r="D1319" s="37" t="s">
        <v>84</v>
      </c>
      <c r="E1319" s="37" t="s">
        <v>85</v>
      </c>
      <c r="F1319" s="31">
        <v>6</v>
      </c>
    </row>
    <row spans="1:6" s="31" customFormat="1" ht="15.75" customHeight="1" x14ac:dyDescent="0.2" outlineLevel="0" r="1320">
      <c r="A1320" s="31">
        <v>1322</v>
      </c>
      <c r="B1320" s="37" t="s">
        <v>12469</v>
      </c>
      <c r="C1320" s="31">
        <v>4017</v>
      </c>
      <c r="D1320" s="37" t="s">
        <v>84</v>
      </c>
      <c r="E1320" s="37" t="s">
        <v>85</v>
      </c>
      <c r="F1320" s="31">
        <v>8</v>
      </c>
    </row>
    <row spans="1:6" s="31" customFormat="1" ht="15.75" customHeight="1" x14ac:dyDescent="0.2" outlineLevel="0" r="1321">
      <c r="A1321" s="31">
        <v>1323</v>
      </c>
      <c r="B1321" s="37" t="s">
        <v>12470</v>
      </c>
      <c r="C1321" s="31">
        <v>4053</v>
      </c>
      <c r="D1321" s="37" t="s">
        <v>84</v>
      </c>
      <c r="E1321" s="37" t="s">
        <v>85</v>
      </c>
      <c r="F1321" s="31">
        <v>7</v>
      </c>
    </row>
    <row spans="1:6" s="31" customFormat="1" ht="15.75" customHeight="1" x14ac:dyDescent="0.2" outlineLevel="0" r="1322">
      <c r="A1322" s="31">
        <v>1324</v>
      </c>
      <c r="B1322" s="37" t="s">
        <v>12471</v>
      </c>
      <c r="C1322" s="31">
        <v>4020</v>
      </c>
      <c r="D1322" s="37" t="s">
        <v>84</v>
      </c>
      <c r="E1322" s="37" t="s">
        <v>85</v>
      </c>
      <c r="F1322" s="31">
        <v>5</v>
      </c>
    </row>
    <row spans="1:6" s="31" customFormat="1" ht="15.75" customHeight="1" x14ac:dyDescent="0.2" outlineLevel="0" r="1323">
      <c r="A1323" s="31">
        <v>1325</v>
      </c>
      <c r="B1323" s="37" t="s">
        <v>12472</v>
      </c>
      <c r="C1323" s="31">
        <v>4019</v>
      </c>
      <c r="D1323" s="37" t="s">
        <v>84</v>
      </c>
      <c r="E1323" s="37" t="s">
        <v>85</v>
      </c>
      <c r="F1323" s="31">
        <v>4</v>
      </c>
    </row>
    <row spans="1:6" s="31" customFormat="1" ht="15.75" customHeight="1" x14ac:dyDescent="0.2" outlineLevel="0" r="1324">
      <c r="A1324" s="31">
        <v>1326</v>
      </c>
      <c r="B1324" s="37" t="s">
        <v>12473</v>
      </c>
      <c r="C1324" s="31">
        <v>3188</v>
      </c>
      <c r="D1324" s="37" t="s">
        <v>107</v>
      </c>
      <c r="E1324" s="37" t="s">
        <v>85</v>
      </c>
      <c r="F1324" s="31">
        <v>8</v>
      </c>
    </row>
    <row spans="1:6" s="31" customFormat="1" ht="15.75" customHeight="1" x14ac:dyDescent="0.2" outlineLevel="0" r="1325">
      <c r="A1325" s="31">
        <v>1327</v>
      </c>
      <c r="B1325" s="37" t="s">
        <v>12474</v>
      </c>
      <c r="C1325" s="31">
        <v>3977</v>
      </c>
      <c r="D1325" s="37" t="s">
        <v>107</v>
      </c>
      <c r="E1325" s="37" t="s">
        <v>85</v>
      </c>
      <c r="F1325" s="31">
        <v>8</v>
      </c>
    </row>
    <row spans="1:6" s="31" customFormat="1" ht="15.75" customHeight="1" x14ac:dyDescent="0.2" outlineLevel="0" r="1326">
      <c r="A1326" s="31">
        <v>1328</v>
      </c>
      <c r="B1326" s="37" t="s">
        <v>12475</v>
      </c>
      <c r="C1326" s="31">
        <v>3806</v>
      </c>
      <c r="D1326" s="37" t="s">
        <v>107</v>
      </c>
      <c r="E1326" s="37" t="s">
        <v>85</v>
      </c>
      <c r="F1326" s="31">
        <v>8</v>
      </c>
    </row>
    <row spans="1:6" s="31" customFormat="1" ht="15.75" customHeight="1" x14ac:dyDescent="0.2" outlineLevel="0" r="1327">
      <c r="A1327" s="31">
        <v>1329</v>
      </c>
      <c r="B1327" s="37" t="s">
        <v>12476</v>
      </c>
      <c r="C1327" s="31">
        <v>3940</v>
      </c>
      <c r="D1327" s="37" t="s">
        <v>107</v>
      </c>
      <c r="E1327" s="37" t="s">
        <v>85</v>
      </c>
      <c r="F1327" s="31">
        <v>7</v>
      </c>
    </row>
    <row spans="1:6" s="31" customFormat="1" ht="15.75" customHeight="1" x14ac:dyDescent="0.2" outlineLevel="0" r="1328">
      <c r="A1328" s="31">
        <v>1330</v>
      </c>
      <c r="B1328" s="37" t="s">
        <v>12477</v>
      </c>
      <c r="C1328" s="31">
        <v>3939</v>
      </c>
      <c r="D1328" s="37" t="s">
        <v>107</v>
      </c>
      <c r="E1328" s="37" t="s">
        <v>85</v>
      </c>
      <c r="F1328" s="31">
        <v>6</v>
      </c>
    </row>
    <row spans="1:6" s="31" customFormat="1" ht="15.75" customHeight="1" x14ac:dyDescent="0.2" outlineLevel="0" r="1329">
      <c r="A1329" s="31">
        <v>1331</v>
      </c>
      <c r="B1329" s="37" t="s">
        <v>12478</v>
      </c>
      <c r="C1329" s="31">
        <v>3910</v>
      </c>
      <c r="D1329" s="37" t="s">
        <v>107</v>
      </c>
      <c r="E1329" s="37" t="s">
        <v>85</v>
      </c>
      <c r="F1329" s="31">
        <v>7</v>
      </c>
    </row>
    <row spans="1:6" s="31" customFormat="1" ht="15.75" customHeight="1" x14ac:dyDescent="0.2" outlineLevel="0" r="1330">
      <c r="A1330" s="31">
        <v>1332</v>
      </c>
      <c r="B1330" s="37" t="s">
        <v>12479</v>
      </c>
      <c r="C1330" s="31">
        <v>3977</v>
      </c>
      <c r="D1330" s="37" t="s">
        <v>107</v>
      </c>
      <c r="E1330" s="37" t="s">
        <v>85</v>
      </c>
      <c r="F1330" s="31">
        <v>10</v>
      </c>
    </row>
    <row spans="1:6" s="31" customFormat="1" ht="15.75" customHeight="1" x14ac:dyDescent="0.2" outlineLevel="0" r="1331">
      <c r="A1331" s="31">
        <v>1333</v>
      </c>
      <c r="B1331" s="37" t="s">
        <v>12480</v>
      </c>
      <c r="C1331" s="31">
        <v>3840</v>
      </c>
      <c r="D1331" s="37" t="s">
        <v>107</v>
      </c>
      <c r="E1331" s="37" t="s">
        <v>85</v>
      </c>
      <c r="F1331" s="31">
        <v>2</v>
      </c>
    </row>
    <row spans="1:6" s="31" customFormat="1" ht="15.75" customHeight="1" x14ac:dyDescent="0.2" outlineLevel="0" r="1332">
      <c r="A1332" s="31">
        <v>1334</v>
      </c>
      <c r="B1332" s="37" t="s">
        <v>12481</v>
      </c>
      <c r="C1332" s="31">
        <v>3840</v>
      </c>
      <c r="D1332" s="37" t="s">
        <v>107</v>
      </c>
      <c r="E1332" s="37" t="s">
        <v>85</v>
      </c>
      <c r="F1332" s="31">
        <v>2</v>
      </c>
    </row>
    <row spans="1:6" s="31" customFormat="1" ht="15.75" customHeight="1" x14ac:dyDescent="0.2" outlineLevel="0" r="1333">
      <c r="A1333" s="31">
        <v>1335</v>
      </c>
      <c r="B1333" s="37" t="s">
        <v>12482</v>
      </c>
      <c r="C1333" s="31">
        <v>3977</v>
      </c>
      <c r="D1333" s="37" t="s">
        <v>107</v>
      </c>
      <c r="E1333" s="37" t="s">
        <v>85</v>
      </c>
      <c r="F1333" s="31">
        <v>5</v>
      </c>
    </row>
    <row spans="1:6" s="31" customFormat="1" ht="15.75" customHeight="1" x14ac:dyDescent="0.2" outlineLevel="0" r="1334">
      <c r="A1334" s="31">
        <v>1336</v>
      </c>
      <c r="B1334" s="37" t="s">
        <v>12483</v>
      </c>
      <c r="C1334" s="31">
        <v>3810</v>
      </c>
      <c r="D1334" s="37" t="s">
        <v>107</v>
      </c>
      <c r="E1334" s="37" t="s">
        <v>85</v>
      </c>
      <c r="F1334" s="31">
        <v>6</v>
      </c>
    </row>
    <row spans="1:6" s="31" customFormat="1" ht="15.75" customHeight="1" x14ac:dyDescent="0.2" outlineLevel="0" r="1335">
      <c r="A1335" s="31">
        <v>1337</v>
      </c>
      <c r="B1335" s="37" t="s">
        <v>12484</v>
      </c>
      <c r="C1335" s="31">
        <v>3806</v>
      </c>
      <c r="D1335" s="37" t="s">
        <v>107</v>
      </c>
      <c r="E1335" s="37" t="s">
        <v>85</v>
      </c>
      <c r="F1335" s="31">
        <v>8</v>
      </c>
    </row>
    <row spans="1:6" s="31" customFormat="1" ht="15.75" customHeight="1" x14ac:dyDescent="0.2" outlineLevel="0" r="1336">
      <c r="A1336" s="31">
        <v>1338</v>
      </c>
      <c r="B1336" s="37" t="s">
        <v>12485</v>
      </c>
      <c r="C1336" s="31">
        <v>3804</v>
      </c>
      <c r="D1336" s="37" t="s">
        <v>107</v>
      </c>
      <c r="E1336" s="37" t="s">
        <v>85</v>
      </c>
      <c r="F1336" s="31">
        <v>9</v>
      </c>
    </row>
    <row spans="1:6" s="31" customFormat="1" ht="15.75" customHeight="1" x14ac:dyDescent="0.2" outlineLevel="0" r="1337">
      <c r="A1337" s="31">
        <v>1339</v>
      </c>
      <c r="B1337" s="37" t="s">
        <v>12486</v>
      </c>
      <c r="C1337" s="31">
        <v>3805</v>
      </c>
      <c r="D1337" s="37" t="s">
        <v>107</v>
      </c>
      <c r="E1337" s="37" t="s">
        <v>85</v>
      </c>
      <c r="F1337" s="31">
        <v>8</v>
      </c>
    </row>
    <row spans="1:6" s="31" customFormat="1" ht="15.75" customHeight="1" x14ac:dyDescent="0.2" outlineLevel="0" r="1338">
      <c r="A1338" s="31">
        <v>1340</v>
      </c>
      <c r="B1338" s="37" t="s">
        <v>12487</v>
      </c>
      <c r="C1338" s="31">
        <v>3765</v>
      </c>
      <c r="D1338" s="37" t="s">
        <v>107</v>
      </c>
      <c r="E1338" s="37" t="s">
        <v>85</v>
      </c>
      <c r="F1338" s="31">
        <v>7</v>
      </c>
    </row>
    <row spans="1:6" s="31" customFormat="1" ht="15.75" customHeight="1" x14ac:dyDescent="0.2" outlineLevel="0" r="1339">
      <c r="A1339" s="31">
        <v>1341</v>
      </c>
      <c r="B1339" s="37" t="s">
        <v>12488</v>
      </c>
      <c r="C1339" s="31">
        <v>3757</v>
      </c>
      <c r="D1339" s="37" t="s">
        <v>107</v>
      </c>
      <c r="E1339" s="37" t="s">
        <v>85</v>
      </c>
      <c r="F1339" s="31">
        <v>7</v>
      </c>
    </row>
    <row spans="1:6" s="31" customFormat="1" ht="15.75" customHeight="1" x14ac:dyDescent="0.2" outlineLevel="0" r="1340">
      <c r="A1340" s="31">
        <v>1342</v>
      </c>
      <c r="B1340" s="37" t="s">
        <v>12489</v>
      </c>
      <c r="C1340" s="31">
        <v>2582</v>
      </c>
      <c r="D1340" s="37" t="s">
        <v>96</v>
      </c>
      <c r="E1340" s="37" t="s">
        <v>85</v>
      </c>
      <c r="F1340" s="31">
        <v>8</v>
      </c>
    </row>
    <row spans="1:6" s="31" customFormat="1" ht="15.75" customHeight="1" x14ac:dyDescent="0.2" outlineLevel="0" r="1341">
      <c r="A1341" s="31">
        <v>1343</v>
      </c>
      <c r="B1341" s="37" t="s">
        <v>12490</v>
      </c>
      <c r="C1341" s="31">
        <v>3196</v>
      </c>
      <c r="D1341" s="37" t="s">
        <v>107</v>
      </c>
      <c r="E1341" s="37" t="s">
        <v>85</v>
      </c>
      <c r="F1341" s="31">
        <v>8</v>
      </c>
    </row>
    <row spans="1:6" s="31" customFormat="1" ht="15.75" customHeight="1" x14ac:dyDescent="0.2" outlineLevel="0" r="1342">
      <c r="A1342" s="31">
        <v>1344</v>
      </c>
      <c r="B1342" s="37" t="s">
        <v>12491</v>
      </c>
      <c r="C1342" s="31">
        <v>3747</v>
      </c>
      <c r="D1342" s="37" t="s">
        <v>107</v>
      </c>
      <c r="E1342" s="37" t="s">
        <v>85</v>
      </c>
      <c r="F1342" s="31">
        <v>4</v>
      </c>
    </row>
    <row spans="1:6" s="31" customFormat="1" ht="15.75" customHeight="1" x14ac:dyDescent="0.2" outlineLevel="0" r="1343">
      <c r="A1343" s="31">
        <v>1345</v>
      </c>
      <c r="B1343" s="37" t="s">
        <v>12492</v>
      </c>
      <c r="C1343" s="31">
        <v>3677</v>
      </c>
      <c r="D1343" s="37" t="s">
        <v>107</v>
      </c>
      <c r="E1343" s="37" t="s">
        <v>85</v>
      </c>
      <c r="F1343" s="31">
        <v>1</v>
      </c>
    </row>
    <row spans="1:6" s="31" customFormat="1" ht="15.75" customHeight="1" x14ac:dyDescent="0.2" outlineLevel="0" r="1344">
      <c r="A1344" s="31">
        <v>1346</v>
      </c>
      <c r="B1344" s="37" t="s">
        <v>12493</v>
      </c>
      <c r="C1344" s="31">
        <v>3620</v>
      </c>
      <c r="D1344" s="37" t="s">
        <v>107</v>
      </c>
      <c r="E1344" s="37" t="s">
        <v>85</v>
      </c>
      <c r="F1344" s="31">
        <v>4</v>
      </c>
    </row>
    <row spans="1:6" s="31" customFormat="1" ht="15.75" customHeight="1" x14ac:dyDescent="0.2" outlineLevel="0" r="1345">
      <c r="A1345" s="31">
        <v>1347</v>
      </c>
      <c r="B1345" s="37" t="s">
        <v>12494</v>
      </c>
      <c r="C1345" s="31">
        <v>3620</v>
      </c>
      <c r="D1345" s="37" t="s">
        <v>107</v>
      </c>
      <c r="E1345" s="37" t="s">
        <v>85</v>
      </c>
      <c r="F1345" s="31">
        <v>2</v>
      </c>
    </row>
    <row spans="1:6" s="31" customFormat="1" ht="15.75" customHeight="1" x14ac:dyDescent="0.2" outlineLevel="0" r="1346">
      <c r="A1346" s="31">
        <v>1348</v>
      </c>
      <c r="B1346" s="37" t="s">
        <v>12495</v>
      </c>
      <c r="C1346" s="31">
        <v>3630</v>
      </c>
      <c r="D1346" s="37" t="s">
        <v>107</v>
      </c>
      <c r="E1346" s="37" t="s">
        <v>85</v>
      </c>
      <c r="F1346" s="31">
        <v>2</v>
      </c>
    </row>
    <row spans="1:6" s="31" customFormat="1" ht="15.75" customHeight="1" x14ac:dyDescent="0.2" outlineLevel="0" r="1347">
      <c r="A1347" s="31">
        <v>1349</v>
      </c>
      <c r="B1347" s="37" t="s">
        <v>12496</v>
      </c>
      <c r="C1347" s="31">
        <v>3151</v>
      </c>
      <c r="D1347" s="37" t="s">
        <v>107</v>
      </c>
      <c r="E1347" s="37" t="s">
        <v>85</v>
      </c>
      <c r="F1347" s="31">
        <v>10</v>
      </c>
    </row>
    <row spans="1:6" s="31" customFormat="1" ht="15.75" customHeight="1" x14ac:dyDescent="0.2" outlineLevel="0" r="1348">
      <c r="A1348" s="31">
        <v>1350</v>
      </c>
      <c r="B1348" s="37" t="s">
        <v>12497</v>
      </c>
      <c r="C1348" s="31">
        <v>3023</v>
      </c>
      <c r="D1348" s="37" t="s">
        <v>107</v>
      </c>
      <c r="E1348" s="37" t="s">
        <v>85</v>
      </c>
      <c r="F1348" s="31">
        <v>7</v>
      </c>
    </row>
    <row spans="1:6" s="31" customFormat="1" ht="15.75" customHeight="1" x14ac:dyDescent="0.2" outlineLevel="0" r="1349">
      <c r="A1349" s="31">
        <v>1351</v>
      </c>
      <c r="B1349" s="37" t="s">
        <v>12498</v>
      </c>
      <c r="C1349" s="31">
        <v>3564</v>
      </c>
      <c r="D1349" s="37" t="s">
        <v>107</v>
      </c>
      <c r="E1349" s="37" t="s">
        <v>85</v>
      </c>
      <c r="F1349" s="31">
        <v>2</v>
      </c>
    </row>
    <row spans="1:6" s="31" customFormat="1" ht="15.75" customHeight="1" x14ac:dyDescent="0.2" outlineLevel="0" r="1350">
      <c r="A1350" s="31">
        <v>1352</v>
      </c>
      <c r="B1350" s="37" t="s">
        <v>12499</v>
      </c>
      <c r="C1350" s="31">
        <v>3199</v>
      </c>
      <c r="D1350" s="37" t="s">
        <v>107</v>
      </c>
      <c r="E1350" s="37" t="s">
        <v>85</v>
      </c>
      <c r="F1350" s="31">
        <v>7</v>
      </c>
    </row>
    <row spans="1:6" s="31" customFormat="1" ht="15.75" customHeight="1" x14ac:dyDescent="0.2" outlineLevel="0" r="1351">
      <c r="A1351" s="31">
        <v>1353</v>
      </c>
      <c r="B1351" s="37" t="s">
        <v>12500</v>
      </c>
      <c r="C1351" s="31">
        <v>3500</v>
      </c>
      <c r="D1351" s="37" t="s">
        <v>107</v>
      </c>
      <c r="E1351" s="37" t="s">
        <v>85</v>
      </c>
      <c r="F1351" s="31">
        <v>1</v>
      </c>
    </row>
    <row spans="1:6" s="31" customFormat="1" ht="15.75" customHeight="1" x14ac:dyDescent="0.2" outlineLevel="0" r="1352">
      <c r="A1352" s="31">
        <v>1354</v>
      </c>
      <c r="B1352" s="37" t="s">
        <v>12501</v>
      </c>
      <c r="C1352" s="31">
        <v>3444</v>
      </c>
      <c r="D1352" s="37" t="s">
        <v>107</v>
      </c>
      <c r="E1352" s="37" t="s">
        <v>85</v>
      </c>
      <c r="F1352" s="31">
        <v>4</v>
      </c>
    </row>
    <row spans="1:6" s="31" customFormat="1" ht="15.75" customHeight="1" x14ac:dyDescent="0.2" outlineLevel="0" r="1353">
      <c r="A1353" s="31">
        <v>1355</v>
      </c>
      <c r="B1353" s="37" t="s">
        <v>12502</v>
      </c>
      <c r="C1353" s="31">
        <v>3444</v>
      </c>
      <c r="D1353" s="37" t="s">
        <v>107</v>
      </c>
      <c r="E1353" s="37" t="s">
        <v>85</v>
      </c>
      <c r="F1353" s="31">
        <v>4</v>
      </c>
    </row>
    <row spans="1:6" s="31" customFormat="1" ht="15.75" customHeight="1" x14ac:dyDescent="0.2" outlineLevel="0" r="1354">
      <c r="A1354" s="31">
        <v>1356</v>
      </c>
      <c r="B1354" s="37" t="s">
        <v>12503</v>
      </c>
      <c r="C1354" s="31">
        <v>3076</v>
      </c>
      <c r="D1354" s="37" t="s">
        <v>107</v>
      </c>
      <c r="E1354" s="37" t="s">
        <v>85</v>
      </c>
      <c r="F1354" s="31">
        <v>8</v>
      </c>
    </row>
    <row spans="1:6" s="31" customFormat="1" ht="15.75" customHeight="1" x14ac:dyDescent="0.2" outlineLevel="0" r="1355">
      <c r="A1355" s="31">
        <v>1357</v>
      </c>
      <c r="B1355" s="37" t="s">
        <v>12504</v>
      </c>
      <c r="C1355" s="31">
        <v>3380</v>
      </c>
      <c r="D1355" s="37" t="s">
        <v>107</v>
      </c>
      <c r="E1355" s="37" t="s">
        <v>85</v>
      </c>
      <c r="F1355" s="31">
        <v>1</v>
      </c>
    </row>
    <row spans="1:6" s="31" customFormat="1" ht="15.75" customHeight="1" x14ac:dyDescent="0.2" outlineLevel="0" r="1356">
      <c r="A1356" s="31">
        <v>1358</v>
      </c>
      <c r="B1356" s="37" t="s">
        <v>12505</v>
      </c>
      <c r="C1356" s="31">
        <v>3340</v>
      </c>
      <c r="D1356" s="37" t="s">
        <v>107</v>
      </c>
      <c r="E1356" s="37" t="s">
        <v>85</v>
      </c>
      <c r="F1356" s="31">
        <v>3</v>
      </c>
    </row>
    <row spans="1:6" s="31" customFormat="1" ht="15.75" customHeight="1" x14ac:dyDescent="0.2" outlineLevel="0" r="1357">
      <c r="A1357" s="31">
        <v>1359</v>
      </c>
      <c r="B1357" s="37" t="s">
        <v>12506</v>
      </c>
      <c r="C1357" s="31">
        <v>3338</v>
      </c>
      <c r="D1357" s="37" t="s">
        <v>107</v>
      </c>
      <c r="E1357" s="37" t="s">
        <v>85</v>
      </c>
      <c r="F1357" s="31">
        <v>5</v>
      </c>
    </row>
    <row spans="1:6" s="31" customFormat="1" ht="15.75" customHeight="1" x14ac:dyDescent="0.2" outlineLevel="0" r="1358">
      <c r="A1358" s="31">
        <v>1360</v>
      </c>
      <c r="B1358" s="37" t="s">
        <v>12507</v>
      </c>
      <c r="C1358" s="31">
        <v>3337</v>
      </c>
      <c r="D1358" s="37" t="s">
        <v>107</v>
      </c>
      <c r="E1358" s="37" t="s">
        <v>85</v>
      </c>
      <c r="F1358" s="31">
        <v>5</v>
      </c>
    </row>
    <row spans="1:6" s="31" customFormat="1" ht="15.75" customHeight="1" x14ac:dyDescent="0.2" outlineLevel="0" r="1359">
      <c r="A1359" s="31">
        <v>1361</v>
      </c>
      <c r="B1359" s="37" t="s">
        <v>12508</v>
      </c>
      <c r="C1359" s="31">
        <v>3280</v>
      </c>
      <c r="D1359" s="37" t="s">
        <v>107</v>
      </c>
      <c r="E1359" s="37" t="s">
        <v>85</v>
      </c>
      <c r="F1359" s="31">
        <v>4</v>
      </c>
    </row>
    <row spans="1:6" s="31" customFormat="1" ht="15.75" customHeight="1" x14ac:dyDescent="0.2" outlineLevel="0" r="1360">
      <c r="A1360" s="31">
        <v>1362</v>
      </c>
      <c r="B1360" s="37" t="s">
        <v>12509</v>
      </c>
      <c r="C1360" s="31">
        <v>3224</v>
      </c>
      <c r="D1360" s="37" t="s">
        <v>107</v>
      </c>
      <c r="E1360" s="37" t="s">
        <v>85</v>
      </c>
      <c r="F1360" s="31">
        <v>5</v>
      </c>
    </row>
    <row spans="1:6" s="31" customFormat="1" ht="15.75" customHeight="1" x14ac:dyDescent="0.2" outlineLevel="0" r="1361">
      <c r="A1361" s="31">
        <v>1363</v>
      </c>
      <c r="B1361" s="37" t="s">
        <v>12510</v>
      </c>
      <c r="C1361" s="31">
        <v>3222</v>
      </c>
      <c r="D1361" s="37" t="s">
        <v>107</v>
      </c>
      <c r="E1361" s="37" t="s">
        <v>85</v>
      </c>
      <c r="F1361" s="31">
        <v>5</v>
      </c>
    </row>
    <row spans="1:6" s="31" customFormat="1" ht="15.75" customHeight="1" x14ac:dyDescent="0.2" outlineLevel="0" r="1362">
      <c r="A1362" s="31">
        <v>1364</v>
      </c>
      <c r="B1362" s="37" t="s">
        <v>12511</v>
      </c>
      <c r="C1362" s="31">
        <v>3222</v>
      </c>
      <c r="D1362" s="37" t="s">
        <v>107</v>
      </c>
      <c r="E1362" s="37" t="s">
        <v>85</v>
      </c>
      <c r="F1362" s="31">
        <v>6</v>
      </c>
    </row>
    <row spans="1:6" s="31" customFormat="1" ht="15.75" customHeight="1" x14ac:dyDescent="0.2" outlineLevel="0" r="1363">
      <c r="A1363" s="31">
        <v>1365</v>
      </c>
      <c r="B1363" s="37" t="s">
        <v>12512</v>
      </c>
      <c r="C1363" s="31">
        <v>3222</v>
      </c>
      <c r="D1363" s="37" t="s">
        <v>107</v>
      </c>
      <c r="E1363" s="37" t="s">
        <v>85</v>
      </c>
      <c r="F1363" s="31">
        <v>5</v>
      </c>
    </row>
    <row spans="1:6" s="31" customFormat="1" ht="15.75" customHeight="1" x14ac:dyDescent="0.2" outlineLevel="0" r="1364">
      <c r="A1364" s="31">
        <v>1366</v>
      </c>
      <c r="B1364" s="37" t="s">
        <v>12513</v>
      </c>
      <c r="C1364" s="31">
        <v>4164</v>
      </c>
      <c r="D1364" s="37" t="s">
        <v>84</v>
      </c>
      <c r="E1364" s="37" t="s">
        <v>85</v>
      </c>
      <c r="F1364" s="31">
        <v>9</v>
      </c>
    </row>
    <row spans="1:6" s="31" customFormat="1" ht="15.75" customHeight="1" x14ac:dyDescent="0.2" outlineLevel="0" r="1365">
      <c r="A1365" s="31">
        <v>1367</v>
      </c>
      <c r="B1365" s="37" t="s">
        <v>12514</v>
      </c>
      <c r="C1365" s="31">
        <v>3226</v>
      </c>
      <c r="D1365" s="37" t="s">
        <v>107</v>
      </c>
      <c r="E1365" s="37" t="s">
        <v>85</v>
      </c>
      <c r="F1365" s="31">
        <v>7</v>
      </c>
    </row>
    <row spans="1:6" s="31" customFormat="1" ht="15.75" customHeight="1" x14ac:dyDescent="0.2" outlineLevel="0" r="1366">
      <c r="A1366" s="31">
        <v>1368</v>
      </c>
      <c r="B1366" s="37" t="s">
        <v>12515</v>
      </c>
      <c r="C1366" s="31">
        <v>3204</v>
      </c>
      <c r="D1366" s="37" t="s">
        <v>107</v>
      </c>
      <c r="E1366" s="37" t="s">
        <v>85</v>
      </c>
      <c r="F1366" s="31">
        <v>10</v>
      </c>
    </row>
    <row spans="1:6" s="31" customFormat="1" ht="15.75" customHeight="1" x14ac:dyDescent="0.2" outlineLevel="0" r="1367">
      <c r="A1367" s="31">
        <v>1369</v>
      </c>
      <c r="B1367" s="37" t="s">
        <v>12516</v>
      </c>
      <c r="C1367" s="31">
        <v>3201</v>
      </c>
      <c r="D1367" s="37" t="s">
        <v>107</v>
      </c>
      <c r="E1367" s="37" t="s">
        <v>85</v>
      </c>
      <c r="F1367" s="31">
        <v>6</v>
      </c>
    </row>
    <row spans="1:6" s="31" customFormat="1" ht="15.75" customHeight="1" x14ac:dyDescent="0.2" outlineLevel="0" r="1368">
      <c r="A1368" s="31">
        <v>1370</v>
      </c>
      <c r="B1368" s="37" t="s">
        <v>12517</v>
      </c>
      <c r="C1368" s="31">
        <v>3201</v>
      </c>
      <c r="D1368" s="37" t="s">
        <v>107</v>
      </c>
      <c r="E1368" s="37" t="s">
        <v>85</v>
      </c>
      <c r="F1368" s="31">
        <v>6</v>
      </c>
    </row>
    <row spans="1:6" s="31" customFormat="1" ht="15.75" customHeight="1" x14ac:dyDescent="0.2" outlineLevel="0" r="1369">
      <c r="A1369" s="31">
        <v>1371</v>
      </c>
      <c r="B1369" s="37" t="s">
        <v>12518</v>
      </c>
      <c r="C1369" s="31">
        <v>3840</v>
      </c>
      <c r="D1369" s="37" t="s">
        <v>107</v>
      </c>
      <c r="E1369" s="37" t="s">
        <v>85</v>
      </c>
      <c r="F1369" s="31">
        <v>1</v>
      </c>
    </row>
    <row spans="1:6" s="31" customFormat="1" ht="15.75" customHeight="1" x14ac:dyDescent="0.2" outlineLevel="0" r="1370">
      <c r="A1370" s="31">
        <v>1372</v>
      </c>
      <c r="B1370" s="37" t="s">
        <v>12519</v>
      </c>
      <c r="C1370" s="31">
        <v>3198</v>
      </c>
      <c r="D1370" s="37" t="s">
        <v>107</v>
      </c>
      <c r="E1370" s="37" t="s">
        <v>85</v>
      </c>
      <c r="F1370" s="31">
        <v>8</v>
      </c>
    </row>
    <row spans="1:6" s="31" customFormat="1" ht="15.75" customHeight="1" x14ac:dyDescent="0.2" outlineLevel="0" r="1371">
      <c r="A1371" s="31">
        <v>1373</v>
      </c>
      <c r="B1371" s="37" t="s">
        <v>12520</v>
      </c>
      <c r="C1371" s="31">
        <v>3198</v>
      </c>
      <c r="D1371" s="37" t="s">
        <v>107</v>
      </c>
      <c r="E1371" s="37" t="s">
        <v>85</v>
      </c>
      <c r="F1371" s="31">
        <v>8</v>
      </c>
    </row>
    <row spans="1:6" s="31" customFormat="1" ht="15.75" customHeight="1" x14ac:dyDescent="0.2" outlineLevel="0" r="1372">
      <c r="A1372" s="31">
        <v>1374</v>
      </c>
      <c r="B1372" s="37" t="s">
        <v>12521</v>
      </c>
      <c r="C1372" s="31">
        <v>3190</v>
      </c>
      <c r="D1372" s="37" t="s">
        <v>107</v>
      </c>
      <c r="E1372" s="37" t="s">
        <v>85</v>
      </c>
      <c r="F1372" s="31">
        <v>10</v>
      </c>
    </row>
    <row spans="1:6" s="31" customFormat="1" ht="15.75" customHeight="1" x14ac:dyDescent="0.2" outlineLevel="0" r="1373">
      <c r="A1373" s="31">
        <v>1375</v>
      </c>
      <c r="B1373" s="37" t="s">
        <v>12522</v>
      </c>
      <c r="C1373" s="31">
        <v>3156</v>
      </c>
      <c r="D1373" s="37" t="s">
        <v>107</v>
      </c>
      <c r="E1373" s="37" t="s">
        <v>85</v>
      </c>
      <c r="F1373" s="31">
        <v>8</v>
      </c>
    </row>
    <row spans="1:6" s="31" customFormat="1" ht="15.75" customHeight="1" x14ac:dyDescent="0.2" outlineLevel="0" r="1374">
      <c r="A1374" s="31">
        <v>1376</v>
      </c>
      <c r="B1374" s="37" t="s">
        <v>12523</v>
      </c>
      <c r="C1374" s="31">
        <v>3169</v>
      </c>
      <c r="D1374" s="37" t="s">
        <v>107</v>
      </c>
      <c r="E1374" s="37" t="s">
        <v>85</v>
      </c>
      <c r="F1374" s="31">
        <v>5</v>
      </c>
    </row>
    <row spans="1:6" s="31" customFormat="1" ht="15.75" customHeight="1" x14ac:dyDescent="0.2" outlineLevel="0" r="1375">
      <c r="A1375" s="31">
        <v>1377</v>
      </c>
      <c r="B1375" s="37" t="s">
        <v>12524</v>
      </c>
      <c r="C1375" s="31">
        <v>3170</v>
      </c>
      <c r="D1375" s="37" t="s">
        <v>107</v>
      </c>
      <c r="E1375" s="37" t="s">
        <v>85</v>
      </c>
      <c r="F1375" s="31">
        <v>10</v>
      </c>
    </row>
    <row spans="1:6" s="31" customFormat="1" ht="15.75" customHeight="1" x14ac:dyDescent="0.2" outlineLevel="0" r="1376">
      <c r="A1376" s="31">
        <v>1378</v>
      </c>
      <c r="B1376" s="37" t="s">
        <v>12525</v>
      </c>
      <c r="C1376" s="31">
        <v>3163</v>
      </c>
      <c r="D1376" s="37" t="s">
        <v>107</v>
      </c>
      <c r="E1376" s="37" t="s">
        <v>85</v>
      </c>
      <c r="F1376" s="31">
        <v>6</v>
      </c>
    </row>
    <row spans="1:6" s="31" customFormat="1" ht="15.75" customHeight="1" x14ac:dyDescent="0.2" outlineLevel="0" r="1377">
      <c r="A1377" s="31">
        <v>1379</v>
      </c>
      <c r="B1377" s="37" t="s">
        <v>12526</v>
      </c>
      <c r="C1377" s="31">
        <v>3161</v>
      </c>
      <c r="D1377" s="37" t="s">
        <v>107</v>
      </c>
      <c r="E1377" s="37" t="s">
        <v>85</v>
      </c>
      <c r="F1377" s="31">
        <v>9</v>
      </c>
    </row>
    <row spans="1:6" s="31" customFormat="1" ht="15.75" customHeight="1" x14ac:dyDescent="0.2" outlineLevel="0" r="1378">
      <c r="A1378" s="31">
        <v>1380</v>
      </c>
      <c r="B1378" s="37" t="s">
        <v>12527</v>
      </c>
      <c r="C1378" s="31">
        <v>3791</v>
      </c>
      <c r="D1378" s="37" t="s">
        <v>107</v>
      </c>
      <c r="E1378" s="37" t="s">
        <v>85</v>
      </c>
      <c r="F1378" s="31">
        <v>9</v>
      </c>
    </row>
    <row spans="1:6" s="31" customFormat="1" ht="15.75" customHeight="1" x14ac:dyDescent="0.2" outlineLevel="0" r="1379">
      <c r="A1379" s="31">
        <v>1381</v>
      </c>
      <c r="B1379" s="37" t="s">
        <v>12528</v>
      </c>
      <c r="C1379" s="31">
        <v>3156</v>
      </c>
      <c r="D1379" s="37" t="s">
        <v>107</v>
      </c>
      <c r="E1379" s="37" t="s">
        <v>85</v>
      </c>
      <c r="F1379" s="31">
        <v>8</v>
      </c>
    </row>
    <row spans="1:6" s="31" customFormat="1" ht="15.75" customHeight="1" x14ac:dyDescent="0.2" outlineLevel="0" r="1380">
      <c r="A1380" s="31">
        <v>1382</v>
      </c>
      <c r="B1380" s="37" t="s">
        <v>12529</v>
      </c>
      <c r="C1380" s="31">
        <v>3155</v>
      </c>
      <c r="D1380" s="37" t="s">
        <v>107</v>
      </c>
      <c r="E1380" s="37" t="s">
        <v>85</v>
      </c>
      <c r="F1380" s="31">
        <v>8</v>
      </c>
    </row>
    <row spans="1:6" s="31" customFormat="1" ht="15.75" customHeight="1" x14ac:dyDescent="0.2" outlineLevel="0" r="1381">
      <c r="A1381" s="31">
        <v>1383</v>
      </c>
      <c r="B1381" s="37" t="s">
        <v>12530</v>
      </c>
      <c r="C1381" s="31">
        <v>3977</v>
      </c>
      <c r="D1381" s="37" t="s">
        <v>107</v>
      </c>
      <c r="E1381" s="37" t="s">
        <v>85</v>
      </c>
      <c r="F1381" s="31">
        <v>6</v>
      </c>
    </row>
    <row spans="1:6" s="31" customFormat="1" ht="15.75" customHeight="1" x14ac:dyDescent="0.2" outlineLevel="0" r="1382">
      <c r="A1382" s="31">
        <v>1384</v>
      </c>
      <c r="B1382" s="37" t="s">
        <v>12531</v>
      </c>
      <c r="C1382" s="31">
        <v>4119</v>
      </c>
      <c r="D1382" s="37" t="s">
        <v>84</v>
      </c>
      <c r="E1382" s="37" t="s">
        <v>85</v>
      </c>
      <c r="F1382" s="31">
        <v>7</v>
      </c>
    </row>
    <row spans="1:6" s="31" customFormat="1" ht="15.75" customHeight="1" x14ac:dyDescent="0.2" outlineLevel="0" r="1383">
      <c r="A1383" s="31">
        <v>1385</v>
      </c>
      <c r="B1383" s="37" t="s">
        <v>12532</v>
      </c>
      <c r="C1383" s="31">
        <v>3140</v>
      </c>
      <c r="D1383" s="37" t="s">
        <v>107</v>
      </c>
      <c r="E1383" s="37" t="s">
        <v>85</v>
      </c>
      <c r="F1383" s="31">
        <v>10</v>
      </c>
    </row>
    <row spans="1:6" s="31" customFormat="1" ht="15.75" customHeight="1" x14ac:dyDescent="0.2" outlineLevel="0" r="1384">
      <c r="A1384" s="31">
        <v>1386</v>
      </c>
      <c r="B1384" s="37" t="s">
        <v>12533</v>
      </c>
      <c r="C1384" s="31">
        <v>3136</v>
      </c>
      <c r="D1384" s="37" t="s">
        <v>107</v>
      </c>
      <c r="E1384" s="37" t="s">
        <v>85</v>
      </c>
      <c r="F1384" s="31">
        <v>9</v>
      </c>
    </row>
    <row spans="1:6" s="31" customFormat="1" ht="15.75" customHeight="1" x14ac:dyDescent="0.2" outlineLevel="0" r="1385">
      <c r="A1385" s="31">
        <v>1387</v>
      </c>
      <c r="B1385" s="37" t="s">
        <v>12534</v>
      </c>
      <c r="C1385" s="31">
        <v>3818</v>
      </c>
      <c r="D1385" s="37" t="s">
        <v>107</v>
      </c>
      <c r="E1385" s="37" t="s">
        <v>85</v>
      </c>
      <c r="F1385" s="31">
        <v>6</v>
      </c>
    </row>
    <row spans="1:6" s="31" customFormat="1" ht="15.75" customHeight="1" x14ac:dyDescent="0.2" outlineLevel="0" r="1386">
      <c r="A1386" s="31">
        <v>1388</v>
      </c>
      <c r="B1386" s="37" t="s">
        <v>12535</v>
      </c>
      <c r="C1386" s="31">
        <v>3028</v>
      </c>
      <c r="D1386" s="37" t="s">
        <v>107</v>
      </c>
      <c r="E1386" s="37" t="s">
        <v>85</v>
      </c>
      <c r="F1386" s="31">
        <v>8</v>
      </c>
    </row>
    <row spans="1:6" s="31" customFormat="1" ht="15.75" customHeight="1" x14ac:dyDescent="0.2" outlineLevel="0" r="1387">
      <c r="A1387" s="31">
        <v>1389</v>
      </c>
      <c r="B1387" s="37" t="s">
        <v>12536</v>
      </c>
      <c r="C1387" s="31">
        <v>3106</v>
      </c>
      <c r="D1387" s="37" t="s">
        <v>107</v>
      </c>
      <c r="E1387" s="37" t="s">
        <v>85</v>
      </c>
      <c r="F1387" s="31">
        <v>10</v>
      </c>
    </row>
    <row spans="1:6" s="31" customFormat="1" ht="15.75" customHeight="1" x14ac:dyDescent="0.2" outlineLevel="0" r="1388">
      <c r="A1388" s="31">
        <v>1390</v>
      </c>
      <c r="B1388" s="37" t="s">
        <v>12537</v>
      </c>
      <c r="C1388" s="31">
        <v>3082</v>
      </c>
      <c r="D1388" s="37" t="s">
        <v>107</v>
      </c>
      <c r="E1388" s="37" t="s">
        <v>85</v>
      </c>
      <c r="F1388" s="31">
        <v>7</v>
      </c>
    </row>
    <row spans="1:6" s="31" customFormat="1" ht="15.75" customHeight="1" x14ac:dyDescent="0.2" outlineLevel="0" r="1389">
      <c r="A1389" s="31">
        <v>1391</v>
      </c>
      <c r="B1389" s="37" t="s">
        <v>12538</v>
      </c>
      <c r="C1389" s="31">
        <v>3099</v>
      </c>
      <c r="D1389" s="37" t="s">
        <v>107</v>
      </c>
      <c r="E1389" s="37" t="s">
        <v>85</v>
      </c>
      <c r="F1389" s="31">
        <v>9</v>
      </c>
    </row>
    <row spans="1:6" s="31" customFormat="1" ht="15.75" customHeight="1" x14ac:dyDescent="0.2" outlineLevel="0" r="1390">
      <c r="A1390" s="31">
        <v>1392</v>
      </c>
      <c r="B1390" s="37" t="s">
        <v>12539</v>
      </c>
      <c r="C1390" s="31">
        <v>3752</v>
      </c>
      <c r="D1390" s="37" t="s">
        <v>107</v>
      </c>
      <c r="E1390" s="37" t="s">
        <v>85</v>
      </c>
      <c r="F1390" s="31">
        <v>6</v>
      </c>
    </row>
    <row spans="1:6" s="31" customFormat="1" ht="15.75" customHeight="1" x14ac:dyDescent="0.2" outlineLevel="0" r="1391">
      <c r="A1391" s="31">
        <v>1393</v>
      </c>
      <c r="B1391" s="37" t="s">
        <v>12540</v>
      </c>
      <c r="C1391" s="31">
        <v>3754</v>
      </c>
      <c r="D1391" s="37" t="s">
        <v>107</v>
      </c>
      <c r="E1391" s="37" t="s">
        <v>85</v>
      </c>
      <c r="F1391" s="31">
        <v>8</v>
      </c>
    </row>
    <row spans="1:6" s="31" customFormat="1" ht="15.75" customHeight="1" x14ac:dyDescent="0.2" outlineLevel="0" r="1392">
      <c r="A1392" s="31">
        <v>1394</v>
      </c>
      <c r="B1392" s="37" t="s">
        <v>12541</v>
      </c>
      <c r="C1392" s="31">
        <v>3140</v>
      </c>
      <c r="D1392" s="37" t="s">
        <v>107</v>
      </c>
      <c r="E1392" s="37" t="s">
        <v>85</v>
      </c>
      <c r="F1392" s="31">
        <v>9</v>
      </c>
    </row>
    <row spans="1:6" s="31" customFormat="1" ht="15.75" customHeight="1" x14ac:dyDescent="0.2" outlineLevel="0" r="1393">
      <c r="A1393" s="31">
        <v>1395</v>
      </c>
      <c r="B1393" s="37" t="s">
        <v>12542</v>
      </c>
      <c r="C1393" s="31">
        <v>3068</v>
      </c>
      <c r="D1393" s="37" t="s">
        <v>107</v>
      </c>
      <c r="E1393" s="37" t="s">
        <v>85</v>
      </c>
      <c r="F1393" s="31">
        <v>5</v>
      </c>
    </row>
    <row spans="1:6" s="31" customFormat="1" ht="15.75" customHeight="1" x14ac:dyDescent="0.2" outlineLevel="0" r="1394">
      <c r="A1394" s="31">
        <v>1396</v>
      </c>
      <c r="B1394" s="37" t="s">
        <v>12543</v>
      </c>
      <c r="C1394" s="31">
        <v>3756</v>
      </c>
      <c r="D1394" s="37" t="s">
        <v>107</v>
      </c>
      <c r="E1394" s="37" t="s">
        <v>85</v>
      </c>
      <c r="F1394" s="31">
        <v>4</v>
      </c>
    </row>
    <row spans="1:6" s="31" customFormat="1" ht="15.75" customHeight="1" x14ac:dyDescent="0.2" outlineLevel="0" r="1395">
      <c r="A1395" s="31">
        <v>1397</v>
      </c>
      <c r="B1395" s="37" t="s">
        <v>12544</v>
      </c>
      <c r="C1395" s="31">
        <v>3061</v>
      </c>
      <c r="D1395" s="37" t="s">
        <v>107</v>
      </c>
      <c r="E1395" s="37" t="s">
        <v>85</v>
      </c>
      <c r="F1395" s="31">
        <v>5</v>
      </c>
    </row>
    <row spans="1:6" s="31" customFormat="1" ht="15.75" customHeight="1" x14ac:dyDescent="0.2" outlineLevel="0" r="1396">
      <c r="A1396" s="31">
        <v>1398</v>
      </c>
      <c r="B1396" s="37" t="s">
        <v>12545</v>
      </c>
      <c r="C1396" s="31">
        <v>3048</v>
      </c>
      <c r="D1396" s="37" t="s">
        <v>107</v>
      </c>
      <c r="E1396" s="37" t="s">
        <v>85</v>
      </c>
      <c r="F1396" s="31">
        <v>6</v>
      </c>
    </row>
    <row spans="1:6" s="31" customFormat="1" ht="15.75" customHeight="1" x14ac:dyDescent="0.2" outlineLevel="0" r="1397">
      <c r="A1397" s="31">
        <v>1399</v>
      </c>
      <c r="B1397" s="37" t="s">
        <v>12546</v>
      </c>
      <c r="C1397" s="31">
        <v>3046</v>
      </c>
      <c r="D1397" s="37" t="s">
        <v>107</v>
      </c>
      <c r="E1397" s="37" t="s">
        <v>85</v>
      </c>
      <c r="F1397" s="31">
        <v>9</v>
      </c>
    </row>
    <row spans="1:6" s="31" customFormat="1" ht="15.75" customHeight="1" x14ac:dyDescent="0.2" outlineLevel="0" r="1398">
      <c r="A1398" s="31">
        <v>1400</v>
      </c>
      <c r="B1398" s="37" t="s">
        <v>12547</v>
      </c>
      <c r="C1398" s="31">
        <v>4217</v>
      </c>
      <c r="D1398" s="37" t="s">
        <v>84</v>
      </c>
      <c r="E1398" s="37" t="s">
        <v>85</v>
      </c>
      <c r="F1398" s="31">
        <v>4</v>
      </c>
    </row>
    <row spans="1:6" s="31" customFormat="1" ht="15.75" customHeight="1" x14ac:dyDescent="0.2" outlineLevel="0" r="1399">
      <c r="A1399" s="31">
        <v>1401</v>
      </c>
      <c r="B1399" s="37" t="s">
        <v>12548</v>
      </c>
      <c r="C1399" s="31">
        <v>3036</v>
      </c>
      <c r="D1399" s="37" t="s">
        <v>107</v>
      </c>
      <c r="E1399" s="37" t="s">
        <v>85</v>
      </c>
      <c r="F1399" s="31">
        <v>9</v>
      </c>
    </row>
    <row spans="1:6" s="31" customFormat="1" ht="15.75" customHeight="1" x14ac:dyDescent="0.2" outlineLevel="0" r="1400">
      <c r="A1400" s="31">
        <v>1402</v>
      </c>
      <c r="B1400" s="37" t="s">
        <v>12549</v>
      </c>
      <c r="C1400" s="31">
        <v>3107</v>
      </c>
      <c r="D1400" s="37" t="s">
        <v>107</v>
      </c>
      <c r="E1400" s="37" t="s">
        <v>85</v>
      </c>
      <c r="F1400" s="31">
        <v>8</v>
      </c>
    </row>
    <row spans="1:6" s="31" customFormat="1" ht="15.75" customHeight="1" x14ac:dyDescent="0.2" outlineLevel="0" r="1401">
      <c r="A1401" s="31">
        <v>1403</v>
      </c>
      <c r="B1401" s="37" t="s">
        <v>12550</v>
      </c>
      <c r="C1401" s="31">
        <v>3030</v>
      </c>
      <c r="D1401" s="37" t="s">
        <v>107</v>
      </c>
      <c r="E1401" s="37" t="s">
        <v>85</v>
      </c>
      <c r="F1401" s="31">
        <v>7</v>
      </c>
    </row>
    <row spans="1:6" s="31" customFormat="1" ht="15.75" customHeight="1" x14ac:dyDescent="0.2" outlineLevel="0" r="1402">
      <c r="A1402" s="31">
        <v>1404</v>
      </c>
      <c r="B1402" s="37" t="s">
        <v>12551</v>
      </c>
      <c r="C1402" s="31">
        <v>3022</v>
      </c>
      <c r="D1402" s="37" t="s">
        <v>107</v>
      </c>
      <c r="E1402" s="37" t="s">
        <v>85</v>
      </c>
      <c r="F1402" s="31">
        <v>8</v>
      </c>
    </row>
    <row spans="1:6" s="31" customFormat="1" ht="15.75" customHeight="1" x14ac:dyDescent="0.2" outlineLevel="0" r="1403">
      <c r="A1403" s="31">
        <v>1405</v>
      </c>
      <c r="B1403" s="37" t="s">
        <v>12552</v>
      </c>
      <c r="C1403" s="31">
        <v>3020</v>
      </c>
      <c r="D1403" s="37" t="s">
        <v>107</v>
      </c>
      <c r="E1403" s="37" t="s">
        <v>85</v>
      </c>
      <c r="F1403" s="31">
        <v>4</v>
      </c>
    </row>
    <row spans="1:6" s="31" customFormat="1" ht="15.75" customHeight="1" x14ac:dyDescent="0.2" outlineLevel="0" r="1404">
      <c r="A1404" s="31">
        <v>1406</v>
      </c>
      <c r="B1404" s="37" t="s">
        <v>12553</v>
      </c>
      <c r="C1404" s="31">
        <v>3049</v>
      </c>
      <c r="D1404" s="37" t="s">
        <v>107</v>
      </c>
      <c r="E1404" s="37" t="s">
        <v>85</v>
      </c>
      <c r="F1404" s="31">
        <v>6</v>
      </c>
    </row>
    <row spans="1:6" s="31" customFormat="1" ht="15.75" customHeight="1" x14ac:dyDescent="0.2" outlineLevel="0" r="1405">
      <c r="A1405" s="31">
        <v>1407</v>
      </c>
      <c r="B1405" s="37" t="s">
        <v>12554</v>
      </c>
      <c r="C1405" s="31">
        <v>3015</v>
      </c>
      <c r="D1405" s="37" t="s">
        <v>107</v>
      </c>
      <c r="E1405" s="37" t="s">
        <v>85</v>
      </c>
      <c r="F1405" s="31">
        <v>10</v>
      </c>
    </row>
    <row spans="1:6" s="31" customFormat="1" ht="15.75" customHeight="1" x14ac:dyDescent="0.2" outlineLevel="0" r="1406">
      <c r="A1406" s="31">
        <v>1408</v>
      </c>
      <c r="B1406" s="37" t="s">
        <v>12555</v>
      </c>
      <c r="C1406" s="31">
        <v>2880</v>
      </c>
      <c r="D1406" s="37" t="s">
        <v>96</v>
      </c>
      <c r="E1406" s="37" t="s">
        <v>85</v>
      </c>
      <c r="F1406" s="31">
        <v>1</v>
      </c>
    </row>
    <row spans="1:6" s="31" customFormat="1" ht="15.75" customHeight="1" x14ac:dyDescent="0.2" outlineLevel="0" r="1407">
      <c r="A1407" s="31">
        <v>1409</v>
      </c>
      <c r="B1407" s="37" t="s">
        <v>12556</v>
      </c>
      <c r="C1407" s="31">
        <v>3500</v>
      </c>
      <c r="D1407" s="37" t="s">
        <v>107</v>
      </c>
      <c r="E1407" s="37" t="s">
        <v>85</v>
      </c>
      <c r="F1407" s="31">
        <v>2</v>
      </c>
    </row>
    <row spans="1:6" s="31" customFormat="1" ht="15.75" customHeight="1" x14ac:dyDescent="0.2" outlineLevel="0" r="1408">
      <c r="A1408" s="31">
        <v>1410</v>
      </c>
      <c r="B1408" s="37" t="s">
        <v>12557</v>
      </c>
      <c r="C1408" s="31">
        <v>2870</v>
      </c>
      <c r="D1408" s="37" t="s">
        <v>96</v>
      </c>
      <c r="E1408" s="37" t="s">
        <v>85</v>
      </c>
      <c r="F1408" s="31">
        <v>5</v>
      </c>
    </row>
    <row spans="1:6" s="31" customFormat="1" ht="15.75" customHeight="1" x14ac:dyDescent="0.2" outlineLevel="0" r="1409">
      <c r="A1409" s="31">
        <v>1411</v>
      </c>
      <c r="B1409" s="37" t="s">
        <v>12558</v>
      </c>
      <c r="C1409" s="31">
        <v>2259</v>
      </c>
      <c r="D1409" s="37" t="s">
        <v>96</v>
      </c>
      <c r="E1409" s="37" t="s">
        <v>85</v>
      </c>
      <c r="F1409" s="31">
        <v>7</v>
      </c>
    </row>
    <row spans="1:6" s="31" customFormat="1" ht="15.75" customHeight="1" x14ac:dyDescent="0.2" outlineLevel="0" r="1410">
      <c r="A1410" s="31">
        <v>1412</v>
      </c>
      <c r="B1410" s="37" t="s">
        <v>12559</v>
      </c>
      <c r="C1410" s="31">
        <v>2830</v>
      </c>
      <c r="D1410" s="37" t="s">
        <v>96</v>
      </c>
      <c r="E1410" s="37" t="s">
        <v>85</v>
      </c>
      <c r="F1410" s="31">
        <v>4</v>
      </c>
    </row>
    <row spans="1:6" s="31" customFormat="1" ht="15.75" customHeight="1" x14ac:dyDescent="0.2" outlineLevel="0" r="1411">
      <c r="A1411" s="31">
        <v>1413</v>
      </c>
      <c r="B1411" s="37" t="s">
        <v>12560</v>
      </c>
      <c r="C1411" s="31">
        <v>2880</v>
      </c>
      <c r="D1411" s="37" t="s">
        <v>96</v>
      </c>
      <c r="E1411" s="37" t="s">
        <v>85</v>
      </c>
      <c r="F1411" s="31">
        <v>1</v>
      </c>
    </row>
    <row spans="1:6" s="31" customFormat="1" ht="15.75" customHeight="1" x14ac:dyDescent="0.2" outlineLevel="0" r="1412">
      <c r="A1412" s="31">
        <v>1414</v>
      </c>
      <c r="B1412" s="37" t="s">
        <v>12561</v>
      </c>
      <c r="C1412" s="31">
        <v>2763</v>
      </c>
      <c r="D1412" s="37" t="s">
        <v>96</v>
      </c>
      <c r="E1412" s="37" t="s">
        <v>85</v>
      </c>
      <c r="F1412" s="31">
        <v>8</v>
      </c>
    </row>
    <row spans="1:6" s="31" customFormat="1" ht="15.75" customHeight="1" x14ac:dyDescent="0.2" outlineLevel="0" r="1413">
      <c r="A1413" s="31">
        <v>1415</v>
      </c>
      <c r="B1413" s="37" t="s">
        <v>12562</v>
      </c>
      <c r="C1413" s="31">
        <v>2774</v>
      </c>
      <c r="D1413" s="37" t="s">
        <v>96</v>
      </c>
      <c r="E1413" s="37" t="s">
        <v>85</v>
      </c>
      <c r="F1413" s="31">
        <v>8</v>
      </c>
    </row>
    <row spans="1:6" s="31" customFormat="1" ht="15.75" customHeight="1" x14ac:dyDescent="0.2" outlineLevel="0" r="1414">
      <c r="A1414" s="31">
        <v>1416</v>
      </c>
      <c r="B1414" s="37" t="s">
        <v>12563</v>
      </c>
      <c r="C1414" s="31">
        <v>2155</v>
      </c>
      <c r="D1414" s="37" t="s">
        <v>96</v>
      </c>
      <c r="E1414" s="37" t="s">
        <v>85</v>
      </c>
      <c r="F1414" s="31">
        <v>10</v>
      </c>
    </row>
    <row spans="1:6" s="31" customFormat="1" ht="15.75" customHeight="1" x14ac:dyDescent="0.2" outlineLevel="0" r="1415">
      <c r="A1415" s="31">
        <v>1417</v>
      </c>
      <c r="B1415" s="37" t="s">
        <v>12564</v>
      </c>
      <c r="C1415" s="31">
        <v>2770</v>
      </c>
      <c r="D1415" s="37" t="s">
        <v>96</v>
      </c>
      <c r="E1415" s="37" t="s">
        <v>85</v>
      </c>
      <c r="F1415" s="31">
        <v>7</v>
      </c>
    </row>
    <row spans="1:6" s="31" customFormat="1" ht="15.75" customHeight="1" x14ac:dyDescent="0.2" outlineLevel="0" r="1416">
      <c r="A1416" s="31">
        <v>1418</v>
      </c>
      <c r="B1416" s="37" t="s">
        <v>12565</v>
      </c>
      <c r="C1416" s="31">
        <v>2750</v>
      </c>
      <c r="D1416" s="37" t="s">
        <v>96</v>
      </c>
      <c r="E1416" s="37" t="s">
        <v>85</v>
      </c>
      <c r="F1416" s="31">
        <v>5</v>
      </c>
    </row>
    <row spans="1:6" s="31" customFormat="1" ht="15.75" customHeight="1" x14ac:dyDescent="0.2" outlineLevel="0" r="1417">
      <c r="A1417" s="31">
        <v>1419</v>
      </c>
      <c r="B1417" s="37" t="s">
        <v>12566</v>
      </c>
      <c r="C1417" s="31">
        <v>2767</v>
      </c>
      <c r="D1417" s="37" t="s">
        <v>96</v>
      </c>
      <c r="E1417" s="37" t="s">
        <v>85</v>
      </c>
      <c r="F1417" s="31">
        <v>9</v>
      </c>
    </row>
    <row spans="1:6" s="31" customFormat="1" ht="15.75" customHeight="1" x14ac:dyDescent="0.2" outlineLevel="0" r="1418">
      <c r="A1418" s="31">
        <v>1420</v>
      </c>
      <c r="B1418" s="37" t="s">
        <v>12567</v>
      </c>
      <c r="C1418" s="31">
        <v>2767</v>
      </c>
      <c r="D1418" s="37" t="s">
        <v>96</v>
      </c>
      <c r="E1418" s="37" t="s">
        <v>85</v>
      </c>
      <c r="F1418" s="31">
        <v>8</v>
      </c>
    </row>
    <row spans="1:6" s="31" customFormat="1" ht="15.75" customHeight="1" x14ac:dyDescent="0.2" outlineLevel="0" r="1419">
      <c r="A1419" s="31">
        <v>1421</v>
      </c>
      <c r="B1419" s="37" t="s">
        <v>12568</v>
      </c>
      <c r="C1419" s="31">
        <v>2765</v>
      </c>
      <c r="D1419" s="37" t="s">
        <v>96</v>
      </c>
      <c r="E1419" s="37" t="s">
        <v>85</v>
      </c>
      <c r="F1419" s="31">
        <v>10</v>
      </c>
    </row>
    <row spans="1:6" s="31" customFormat="1" ht="15.75" customHeight="1" x14ac:dyDescent="0.2" outlineLevel="0" r="1420">
      <c r="A1420" s="31">
        <v>1422</v>
      </c>
      <c r="B1420" s="37" t="s">
        <v>12569</v>
      </c>
      <c r="C1420" s="31">
        <v>2769</v>
      </c>
      <c r="D1420" s="37" t="s">
        <v>96</v>
      </c>
      <c r="E1420" s="37" t="s">
        <v>85</v>
      </c>
      <c r="F1420" s="31">
        <v>10</v>
      </c>
    </row>
    <row spans="1:6" s="31" customFormat="1" ht="15.75" customHeight="1" x14ac:dyDescent="0.2" outlineLevel="0" r="1421">
      <c r="A1421" s="31">
        <v>1423</v>
      </c>
      <c r="B1421" s="37" t="s">
        <v>12570</v>
      </c>
      <c r="C1421" s="31">
        <v>2762</v>
      </c>
      <c r="D1421" s="37" t="s">
        <v>96</v>
      </c>
      <c r="E1421" s="37" t="s">
        <v>85</v>
      </c>
      <c r="F1421" s="31">
        <v>9</v>
      </c>
    </row>
    <row spans="1:6" s="31" customFormat="1" ht="15.75" customHeight="1" x14ac:dyDescent="0.2" outlineLevel="0" r="1422">
      <c r="A1422" s="31">
        <v>1424</v>
      </c>
      <c r="B1422" s="37" t="s">
        <v>12571</v>
      </c>
      <c r="C1422" s="31">
        <v>2745</v>
      </c>
      <c r="D1422" s="37" t="s">
        <v>96</v>
      </c>
      <c r="E1422" s="37" t="s">
        <v>85</v>
      </c>
      <c r="F1422" s="31">
        <v>9</v>
      </c>
    </row>
    <row spans="1:6" s="31" customFormat="1" ht="15.75" customHeight="1" x14ac:dyDescent="0.2" outlineLevel="0" r="1423">
      <c r="A1423" s="31">
        <v>1425</v>
      </c>
      <c r="B1423" s="37" t="s">
        <v>12572</v>
      </c>
      <c r="C1423" s="31">
        <v>2761</v>
      </c>
      <c r="D1423" s="37" t="s">
        <v>96</v>
      </c>
      <c r="E1423" s="37" t="s">
        <v>85</v>
      </c>
      <c r="F1423" s="31">
        <v>7</v>
      </c>
    </row>
    <row spans="1:6" s="31" customFormat="1" ht="15.75" customHeight="1" x14ac:dyDescent="0.2" outlineLevel="0" r="1424">
      <c r="A1424" s="31">
        <v>1426</v>
      </c>
      <c r="B1424" s="37" t="s">
        <v>12573</v>
      </c>
      <c r="C1424" s="31">
        <v>2761</v>
      </c>
      <c r="D1424" s="37" t="s">
        <v>96</v>
      </c>
      <c r="E1424" s="37" t="s">
        <v>85</v>
      </c>
      <c r="F1424" s="31">
        <v>8</v>
      </c>
    </row>
    <row spans="1:6" s="31" customFormat="1" ht="15.75" customHeight="1" x14ac:dyDescent="0.2" outlineLevel="0" r="1425">
      <c r="A1425" s="31">
        <v>1427</v>
      </c>
      <c r="B1425" s="37" t="s">
        <v>12574</v>
      </c>
      <c r="C1425" s="31">
        <v>2761</v>
      </c>
      <c r="D1425" s="37" t="s">
        <v>96</v>
      </c>
      <c r="E1425" s="37" t="s">
        <v>85</v>
      </c>
      <c r="F1425" s="31">
        <v>9</v>
      </c>
    </row>
    <row spans="1:6" s="31" customFormat="1" ht="15.75" customHeight="1" x14ac:dyDescent="0.2" outlineLevel="0" r="1426">
      <c r="A1426" s="31">
        <v>1428</v>
      </c>
      <c r="B1426" s="37" t="s">
        <v>12575</v>
      </c>
      <c r="C1426" s="31">
        <v>2760</v>
      </c>
      <c r="D1426" s="37" t="s">
        <v>96</v>
      </c>
      <c r="E1426" s="37" t="s">
        <v>85</v>
      </c>
      <c r="F1426" s="31">
        <v>8</v>
      </c>
    </row>
    <row spans="1:6" s="31" customFormat="1" ht="15.75" customHeight="1" x14ac:dyDescent="0.2" outlineLevel="0" r="1427">
      <c r="A1427" s="31">
        <v>1429</v>
      </c>
      <c r="B1427" s="37" t="s">
        <v>12576</v>
      </c>
      <c r="C1427" s="31">
        <v>2794</v>
      </c>
      <c r="D1427" s="37" t="s">
        <v>96</v>
      </c>
      <c r="E1427" s="37" t="s">
        <v>85</v>
      </c>
      <c r="F1427" s="31">
        <v>2</v>
      </c>
    </row>
    <row spans="1:6" s="31" customFormat="1" ht="15.75" customHeight="1" x14ac:dyDescent="0.2" outlineLevel="0" r="1428">
      <c r="A1428" s="31">
        <v>1430</v>
      </c>
      <c r="B1428" s="37" t="s">
        <v>12577</v>
      </c>
      <c r="C1428" s="31">
        <v>2759</v>
      </c>
      <c r="D1428" s="37" t="s">
        <v>96</v>
      </c>
      <c r="E1428" s="37" t="s">
        <v>85</v>
      </c>
      <c r="F1428" s="31">
        <v>8</v>
      </c>
    </row>
    <row spans="1:6" s="31" customFormat="1" ht="15.75" customHeight="1" x14ac:dyDescent="0.2" outlineLevel="0" r="1429">
      <c r="A1429" s="31">
        <v>1431</v>
      </c>
      <c r="B1429" s="37" t="s">
        <v>12578</v>
      </c>
      <c r="C1429" s="31">
        <v>2750</v>
      </c>
      <c r="D1429" s="37" t="s">
        <v>96</v>
      </c>
      <c r="E1429" s="37" t="s">
        <v>85</v>
      </c>
      <c r="F1429" s="31">
        <v>9</v>
      </c>
    </row>
    <row spans="1:6" s="31" customFormat="1" ht="15.75" customHeight="1" x14ac:dyDescent="0.2" outlineLevel="0" r="1430">
      <c r="A1430" s="31">
        <v>1432</v>
      </c>
      <c r="B1430" s="37" t="s">
        <v>12579</v>
      </c>
      <c r="C1430" s="31">
        <v>2759</v>
      </c>
      <c r="D1430" s="37" t="s">
        <v>96</v>
      </c>
      <c r="E1430" s="37" t="s">
        <v>85</v>
      </c>
      <c r="F1430" s="31">
        <v>8</v>
      </c>
    </row>
    <row spans="1:6" s="31" customFormat="1" ht="15.75" customHeight="1" x14ac:dyDescent="0.2" outlineLevel="0" r="1431">
      <c r="A1431" s="31">
        <v>1433</v>
      </c>
      <c r="B1431" s="37" t="s">
        <v>12580</v>
      </c>
      <c r="C1431" s="31">
        <v>2756</v>
      </c>
      <c r="D1431" s="37" t="s">
        <v>96</v>
      </c>
      <c r="E1431" s="37" t="s">
        <v>85</v>
      </c>
      <c r="F1431" s="31">
        <v>8</v>
      </c>
    </row>
    <row spans="1:6" s="31" customFormat="1" ht="15.75" customHeight="1" x14ac:dyDescent="0.2" outlineLevel="0" r="1432">
      <c r="A1432" s="31">
        <v>1434</v>
      </c>
      <c r="B1432" s="37" t="s">
        <v>12581</v>
      </c>
      <c r="C1432" s="31">
        <v>2756</v>
      </c>
      <c r="D1432" s="37" t="s">
        <v>96</v>
      </c>
      <c r="E1432" s="37" t="s">
        <v>85</v>
      </c>
      <c r="F1432" s="31">
        <v>11</v>
      </c>
    </row>
    <row spans="1:6" s="31" customFormat="1" ht="15.75" customHeight="1" x14ac:dyDescent="0.2" outlineLevel="0" r="1433">
      <c r="A1433" s="31">
        <v>1435</v>
      </c>
      <c r="B1433" s="37" t="s">
        <v>12582</v>
      </c>
      <c r="C1433" s="31">
        <v>2756</v>
      </c>
      <c r="D1433" s="37" t="s">
        <v>96</v>
      </c>
      <c r="E1433" s="37" t="s">
        <v>85</v>
      </c>
      <c r="F1433" s="31">
        <v>8</v>
      </c>
    </row>
    <row spans="1:6" s="31" customFormat="1" ht="15.75" customHeight="1" x14ac:dyDescent="0.2" outlineLevel="0" r="1434">
      <c r="A1434" s="31">
        <v>1436</v>
      </c>
      <c r="B1434" s="37" t="s">
        <v>12583</v>
      </c>
      <c r="C1434" s="31">
        <v>2756</v>
      </c>
      <c r="D1434" s="37" t="s">
        <v>96</v>
      </c>
      <c r="E1434" s="37" t="s">
        <v>85</v>
      </c>
      <c r="F1434" s="31">
        <v>8</v>
      </c>
    </row>
    <row spans="1:6" s="31" customFormat="1" ht="15.75" customHeight="1" x14ac:dyDescent="0.2" outlineLevel="0" r="1435">
      <c r="A1435" s="31">
        <v>1437</v>
      </c>
      <c r="B1435" s="37" t="s">
        <v>12584</v>
      </c>
      <c r="C1435" s="31">
        <v>2777</v>
      </c>
      <c r="D1435" s="37" t="s">
        <v>96</v>
      </c>
      <c r="E1435" s="37" t="s">
        <v>85</v>
      </c>
      <c r="F1435" s="31">
        <v>9</v>
      </c>
    </row>
    <row spans="1:6" s="31" customFormat="1" ht="15.75" customHeight="1" x14ac:dyDescent="0.2" outlineLevel="0" r="1436">
      <c r="A1436" s="31">
        <v>1438</v>
      </c>
      <c r="B1436" s="37" t="s">
        <v>12585</v>
      </c>
      <c r="C1436" s="31">
        <v>2749</v>
      </c>
      <c r="D1436" s="37" t="s">
        <v>96</v>
      </c>
      <c r="E1436" s="37" t="s">
        <v>85</v>
      </c>
      <c r="F1436" s="31">
        <v>8</v>
      </c>
    </row>
    <row spans="1:6" s="31" customFormat="1" ht="15.75" customHeight="1" x14ac:dyDescent="0.2" outlineLevel="0" r="1437">
      <c r="A1437" s="31">
        <v>1439</v>
      </c>
      <c r="B1437" s="37" t="s">
        <v>12586</v>
      </c>
      <c r="C1437" s="31">
        <v>2154</v>
      </c>
      <c r="D1437" s="37" t="s">
        <v>96</v>
      </c>
      <c r="E1437" s="37" t="s">
        <v>85</v>
      </c>
      <c r="F1437" s="31">
        <v>10</v>
      </c>
    </row>
    <row spans="1:6" s="31" customFormat="1" ht="15.75" customHeight="1" x14ac:dyDescent="0.2" outlineLevel="0" r="1438">
      <c r="A1438" s="31">
        <v>1440</v>
      </c>
      <c r="B1438" s="37" t="s">
        <v>12587</v>
      </c>
      <c r="C1438" s="31">
        <v>2749</v>
      </c>
      <c r="D1438" s="37" t="s">
        <v>96</v>
      </c>
      <c r="E1438" s="37" t="s">
        <v>85</v>
      </c>
      <c r="F1438" s="31">
        <v>9</v>
      </c>
    </row>
    <row spans="1:6" s="31" customFormat="1" ht="15.75" customHeight="1" x14ac:dyDescent="0.2" outlineLevel="0" r="1439">
      <c r="A1439" s="31">
        <v>1441</v>
      </c>
      <c r="B1439" s="37" t="s">
        <v>12588</v>
      </c>
      <c r="C1439" s="31">
        <v>2773</v>
      </c>
      <c r="D1439" s="37" t="s">
        <v>96</v>
      </c>
      <c r="E1439" s="37" t="s">
        <v>85</v>
      </c>
      <c r="F1439" s="31">
        <v>10</v>
      </c>
    </row>
    <row spans="1:6" s="31" customFormat="1" ht="15.75" customHeight="1" x14ac:dyDescent="0.2" outlineLevel="0" r="1440">
      <c r="A1440" s="31">
        <v>1442</v>
      </c>
      <c r="B1440" s="37" t="s">
        <v>12589</v>
      </c>
      <c r="C1440" s="31">
        <v>2745</v>
      </c>
      <c r="D1440" s="37" t="s">
        <v>96</v>
      </c>
      <c r="E1440" s="37" t="s">
        <v>85</v>
      </c>
      <c r="F1440" s="31">
        <v>9</v>
      </c>
    </row>
    <row spans="1:6" s="31" customFormat="1" ht="15.75" customHeight="1" x14ac:dyDescent="0.2" outlineLevel="0" r="1441">
      <c r="A1441" s="31">
        <v>1443</v>
      </c>
      <c r="B1441" s="37" t="s">
        <v>12590</v>
      </c>
      <c r="C1441" s="31">
        <v>2747</v>
      </c>
      <c r="D1441" s="37" t="s">
        <v>96</v>
      </c>
      <c r="E1441" s="37" t="s">
        <v>85</v>
      </c>
      <c r="F1441" s="31">
        <v>7</v>
      </c>
    </row>
    <row spans="1:6" s="31" customFormat="1" ht="15.75" customHeight="1" x14ac:dyDescent="0.2" outlineLevel="0" r="1442">
      <c r="A1442" s="31">
        <v>1444</v>
      </c>
      <c r="B1442" s="37" t="s">
        <v>12591</v>
      </c>
      <c r="C1442" s="31">
        <v>2323</v>
      </c>
      <c r="D1442" s="37" t="s">
        <v>96</v>
      </c>
      <c r="E1442" s="37" t="s">
        <v>85</v>
      </c>
      <c r="F1442" s="31">
        <v>5</v>
      </c>
    </row>
    <row spans="1:6" s="31" customFormat="1" ht="15.75" customHeight="1" x14ac:dyDescent="0.2" outlineLevel="0" r="1443">
      <c r="A1443" s="31">
        <v>1445</v>
      </c>
      <c r="B1443" s="37" t="s">
        <v>12592</v>
      </c>
      <c r="C1443" s="31">
        <v>2640</v>
      </c>
      <c r="D1443" s="37" t="s">
        <v>96</v>
      </c>
      <c r="E1443" s="37" t="s">
        <v>85</v>
      </c>
      <c r="F1443" s="31">
        <v>4</v>
      </c>
    </row>
    <row spans="1:6" s="31" customFormat="1" ht="15.75" customHeight="1" x14ac:dyDescent="0.2" outlineLevel="0" r="1444">
      <c r="A1444" s="31">
        <v>1446</v>
      </c>
      <c r="B1444" s="37" t="s">
        <v>12593</v>
      </c>
      <c r="C1444" s="31">
        <v>3690</v>
      </c>
      <c r="D1444" s="37" t="s">
        <v>107</v>
      </c>
      <c r="E1444" s="37" t="s">
        <v>85</v>
      </c>
      <c r="F1444" s="31">
        <v>2</v>
      </c>
    </row>
    <row spans="1:6" s="31" customFormat="1" ht="15.75" customHeight="1" x14ac:dyDescent="0.2" outlineLevel="0" r="1445">
      <c r="A1445" s="31">
        <v>1447</v>
      </c>
      <c r="B1445" s="37" t="s">
        <v>12594</v>
      </c>
      <c r="C1445" s="31">
        <v>2630</v>
      </c>
      <c r="D1445" s="37" t="s">
        <v>96</v>
      </c>
      <c r="E1445" s="37" t="s">
        <v>85</v>
      </c>
      <c r="F1445" s="31">
        <v>1</v>
      </c>
    </row>
    <row spans="1:6" s="31" customFormat="1" ht="15.75" customHeight="1" x14ac:dyDescent="0.2" outlineLevel="0" r="1446">
      <c r="A1446" s="31">
        <v>1448</v>
      </c>
      <c r="B1446" s="37" t="s">
        <v>12595</v>
      </c>
      <c r="C1446" s="31">
        <v>2260</v>
      </c>
      <c r="D1446" s="37" t="s">
        <v>96</v>
      </c>
      <c r="E1446" s="37" t="s">
        <v>85</v>
      </c>
      <c r="F1446" s="31">
        <v>8</v>
      </c>
    </row>
    <row spans="1:6" s="31" customFormat="1" ht="15.75" customHeight="1" x14ac:dyDescent="0.2" outlineLevel="0" r="1447">
      <c r="A1447" s="31">
        <v>1449</v>
      </c>
      <c r="B1447" s="37" t="s">
        <v>12596</v>
      </c>
      <c r="C1447" s="31">
        <v>2594</v>
      </c>
      <c r="D1447" s="37" t="s">
        <v>96</v>
      </c>
      <c r="E1447" s="37" t="s">
        <v>85</v>
      </c>
      <c r="F1447" s="31">
        <v>3</v>
      </c>
    </row>
    <row spans="1:6" s="31" customFormat="1" ht="15.75" customHeight="1" x14ac:dyDescent="0.2" outlineLevel="0" r="1448">
      <c r="A1448" s="31">
        <v>1450</v>
      </c>
      <c r="B1448" s="37" t="s">
        <v>12597</v>
      </c>
      <c r="C1448" s="31">
        <v>2579</v>
      </c>
      <c r="D1448" s="37" t="s">
        <v>96</v>
      </c>
      <c r="E1448" s="37" t="s">
        <v>85</v>
      </c>
      <c r="F1448" s="31">
        <v>2</v>
      </c>
    </row>
    <row spans="1:6" s="31" customFormat="1" ht="15.75" customHeight="1" x14ac:dyDescent="0.2" outlineLevel="0" r="1449">
      <c r="A1449" s="31">
        <v>1451</v>
      </c>
      <c r="B1449" s="37" t="s">
        <v>12598</v>
      </c>
      <c r="C1449" s="31">
        <v>2567</v>
      </c>
      <c r="D1449" s="37" t="s">
        <v>96</v>
      </c>
      <c r="E1449" s="37" t="s">
        <v>85</v>
      </c>
      <c r="F1449" s="31">
        <v>9</v>
      </c>
    </row>
    <row spans="1:6" s="31" customFormat="1" ht="15.75" customHeight="1" x14ac:dyDescent="0.2" outlineLevel="0" r="1450">
      <c r="A1450" s="31">
        <v>1452</v>
      </c>
      <c r="B1450" s="37" t="s">
        <v>12599</v>
      </c>
      <c r="C1450" s="31">
        <v>2567</v>
      </c>
      <c r="D1450" s="37" t="s">
        <v>96</v>
      </c>
      <c r="E1450" s="37" t="s">
        <v>85</v>
      </c>
      <c r="F1450" s="31">
        <v>8</v>
      </c>
    </row>
    <row spans="1:6" s="31" customFormat="1" ht="15.75" customHeight="1" x14ac:dyDescent="0.2" outlineLevel="0" r="1451">
      <c r="A1451" s="31">
        <v>1453</v>
      </c>
      <c r="B1451" s="37" t="s">
        <v>12600</v>
      </c>
      <c r="C1451" s="31">
        <v>2567</v>
      </c>
      <c r="D1451" s="37" t="s">
        <v>96</v>
      </c>
      <c r="E1451" s="37" t="s">
        <v>85</v>
      </c>
      <c r="F1451" s="31">
        <v>8</v>
      </c>
    </row>
    <row spans="1:6" s="31" customFormat="1" ht="15.75" customHeight="1" x14ac:dyDescent="0.2" outlineLevel="0" r="1452">
      <c r="A1452" s="31">
        <v>1454</v>
      </c>
      <c r="B1452" s="37" t="s">
        <v>12601</v>
      </c>
      <c r="C1452" s="31">
        <v>2567</v>
      </c>
      <c r="D1452" s="37" t="s">
        <v>96</v>
      </c>
      <c r="E1452" s="37" t="s">
        <v>85</v>
      </c>
      <c r="F1452" s="31">
        <v>9</v>
      </c>
    </row>
    <row spans="1:6" s="31" customFormat="1" ht="15.75" customHeight="1" x14ac:dyDescent="0.2" outlineLevel="0" r="1453">
      <c r="A1453" s="31">
        <v>1455</v>
      </c>
      <c r="B1453" s="37" t="s">
        <v>12602</v>
      </c>
      <c r="C1453" s="31">
        <v>2560</v>
      </c>
      <c r="D1453" s="37" t="s">
        <v>96</v>
      </c>
      <c r="E1453" s="37" t="s">
        <v>85</v>
      </c>
      <c r="F1453" s="31">
        <v>7</v>
      </c>
    </row>
    <row spans="1:6" s="31" customFormat="1" ht="15.75" customHeight="1" x14ac:dyDescent="0.2" outlineLevel="0" r="1454">
      <c r="A1454" s="31">
        <v>1456</v>
      </c>
      <c r="B1454" s="37" t="s">
        <v>12603</v>
      </c>
      <c r="C1454" s="31">
        <v>2560</v>
      </c>
      <c r="D1454" s="37" t="s">
        <v>96</v>
      </c>
      <c r="E1454" s="37" t="s">
        <v>85</v>
      </c>
      <c r="F1454" s="31">
        <v>4</v>
      </c>
    </row>
    <row spans="1:6" s="31" customFormat="1" ht="15.75" customHeight="1" x14ac:dyDescent="0.2" outlineLevel="0" r="1455">
      <c r="A1455" s="31">
        <v>1457</v>
      </c>
      <c r="B1455" s="37" t="s">
        <v>12604</v>
      </c>
      <c r="C1455" s="31">
        <v>2564</v>
      </c>
      <c r="D1455" s="37" t="s">
        <v>96</v>
      </c>
      <c r="E1455" s="37" t="s">
        <v>85</v>
      </c>
      <c r="F1455" s="31">
        <v>8</v>
      </c>
    </row>
    <row spans="1:6" s="31" customFormat="1" ht="15.75" customHeight="1" x14ac:dyDescent="0.2" outlineLevel="0" r="1456">
      <c r="A1456" s="31">
        <v>1458</v>
      </c>
      <c r="B1456" s="37" t="s">
        <v>12605</v>
      </c>
      <c r="C1456" s="31">
        <v>2560</v>
      </c>
      <c r="D1456" s="37" t="s">
        <v>96</v>
      </c>
      <c r="E1456" s="37" t="s">
        <v>85</v>
      </c>
      <c r="F1456" s="31">
        <v>6</v>
      </c>
    </row>
    <row spans="1:6" s="31" customFormat="1" ht="15.75" customHeight="1" x14ac:dyDescent="0.2" outlineLevel="0" r="1457">
      <c r="A1457" s="31">
        <v>1459</v>
      </c>
      <c r="B1457" s="37" t="s">
        <v>12606</v>
      </c>
      <c r="C1457" s="31">
        <v>2570</v>
      </c>
      <c r="D1457" s="37" t="s">
        <v>96</v>
      </c>
      <c r="E1457" s="37" t="s">
        <v>85</v>
      </c>
      <c r="F1457" s="31">
        <v>8</v>
      </c>
    </row>
    <row spans="1:6" s="31" customFormat="1" ht="15.75" customHeight="1" x14ac:dyDescent="0.2" outlineLevel="0" r="1458">
      <c r="A1458" s="31">
        <v>1460</v>
      </c>
      <c r="B1458" s="37" t="s">
        <v>12607</v>
      </c>
      <c r="C1458" s="31">
        <v>2207</v>
      </c>
      <c r="D1458" s="37" t="s">
        <v>96</v>
      </c>
      <c r="E1458" s="37" t="s">
        <v>85</v>
      </c>
      <c r="F1458" s="31">
        <v>9</v>
      </c>
    </row>
    <row spans="1:6" s="31" customFormat="1" ht="15.75" customHeight="1" x14ac:dyDescent="0.2" outlineLevel="0" r="1459">
      <c r="A1459" s="31">
        <v>1461</v>
      </c>
      <c r="B1459" s="37" t="s">
        <v>12608</v>
      </c>
      <c r="C1459" s="31">
        <v>2560</v>
      </c>
      <c r="D1459" s="37" t="s">
        <v>96</v>
      </c>
      <c r="E1459" s="37" t="s">
        <v>85</v>
      </c>
      <c r="F1459" s="31">
        <v>9</v>
      </c>
    </row>
    <row spans="1:6" s="31" customFormat="1" ht="15.75" customHeight="1" x14ac:dyDescent="0.2" outlineLevel="0" r="1460">
      <c r="A1460" s="31">
        <v>1462</v>
      </c>
      <c r="B1460" s="37" t="s">
        <v>12609</v>
      </c>
      <c r="C1460" s="31">
        <v>4503</v>
      </c>
      <c r="D1460" s="37" t="s">
        <v>84</v>
      </c>
      <c r="E1460" s="37" t="s">
        <v>85</v>
      </c>
      <c r="F1460" s="31">
        <v>6</v>
      </c>
    </row>
    <row spans="1:6" s="31" customFormat="1" ht="15.75" customHeight="1" x14ac:dyDescent="0.2" outlineLevel="0" r="1461">
      <c r="A1461" s="31">
        <v>1463</v>
      </c>
      <c r="B1461" s="37" t="s">
        <v>12610</v>
      </c>
      <c r="C1461" s="31">
        <v>2557</v>
      </c>
      <c r="D1461" s="37" t="s">
        <v>96</v>
      </c>
      <c r="E1461" s="37" t="s">
        <v>85</v>
      </c>
      <c r="F1461" s="31">
        <v>9</v>
      </c>
    </row>
    <row spans="1:6" s="31" customFormat="1" ht="15.75" customHeight="1" x14ac:dyDescent="0.2" outlineLevel="0" r="1462">
      <c r="A1462" s="31">
        <v>1464</v>
      </c>
      <c r="B1462" s="37" t="s">
        <v>12611</v>
      </c>
      <c r="C1462" s="31">
        <v>2565</v>
      </c>
      <c r="D1462" s="37" t="s">
        <v>96</v>
      </c>
      <c r="E1462" s="37" t="s">
        <v>85</v>
      </c>
      <c r="F1462" s="31">
        <v>9</v>
      </c>
    </row>
    <row spans="1:6" s="31" customFormat="1" ht="15.75" customHeight="1" x14ac:dyDescent="0.2" outlineLevel="0" r="1463">
      <c r="A1463" s="31">
        <v>1465</v>
      </c>
      <c r="B1463" s="37" t="s">
        <v>12612</v>
      </c>
      <c r="C1463" s="31">
        <v>2536</v>
      </c>
      <c r="D1463" s="37" t="s">
        <v>96</v>
      </c>
      <c r="E1463" s="37" t="s">
        <v>85</v>
      </c>
      <c r="F1463" s="31">
        <v>5</v>
      </c>
    </row>
    <row spans="1:6" s="31" customFormat="1" ht="15.75" customHeight="1" x14ac:dyDescent="0.2" outlineLevel="0" r="1464">
      <c r="A1464" s="31">
        <v>1466</v>
      </c>
      <c r="B1464" s="37" t="s">
        <v>12613</v>
      </c>
      <c r="C1464" s="31">
        <v>2530</v>
      </c>
      <c r="D1464" s="37" t="s">
        <v>96</v>
      </c>
      <c r="E1464" s="37" t="s">
        <v>85</v>
      </c>
      <c r="F1464" s="31">
        <v>8</v>
      </c>
    </row>
    <row spans="1:6" s="31" customFormat="1" ht="15.75" customHeight="1" x14ac:dyDescent="0.2" outlineLevel="0" r="1465">
      <c r="A1465" s="31">
        <v>1467</v>
      </c>
      <c r="B1465" s="37" t="s">
        <v>12614</v>
      </c>
      <c r="C1465" s="31">
        <v>2207</v>
      </c>
      <c r="D1465" s="37" t="s">
        <v>96</v>
      </c>
      <c r="E1465" s="37" t="s">
        <v>85</v>
      </c>
      <c r="F1465" s="31">
        <v>8</v>
      </c>
    </row>
    <row spans="1:6" s="31" customFormat="1" ht="15.75" customHeight="1" x14ac:dyDescent="0.2" outlineLevel="0" r="1466">
      <c r="A1466" s="31">
        <v>1468</v>
      </c>
      <c r="B1466" s="37" t="s">
        <v>12615</v>
      </c>
      <c r="C1466" s="31">
        <v>2519</v>
      </c>
      <c r="D1466" s="37" t="s">
        <v>96</v>
      </c>
      <c r="E1466" s="37" t="s">
        <v>85</v>
      </c>
      <c r="F1466" s="31">
        <v>9</v>
      </c>
    </row>
    <row spans="1:6" s="31" customFormat="1" ht="15.75" customHeight="1" x14ac:dyDescent="0.2" outlineLevel="0" r="1467">
      <c r="A1467" s="31">
        <v>1469</v>
      </c>
      <c r="B1467" s="37" t="s">
        <v>12616</v>
      </c>
      <c r="C1467" s="31">
        <v>2439</v>
      </c>
      <c r="D1467" s="37" t="s">
        <v>96</v>
      </c>
      <c r="E1467" s="37" t="s">
        <v>85</v>
      </c>
      <c r="F1467" s="31">
        <v>10</v>
      </c>
    </row>
    <row spans="1:6" s="31" customFormat="1" ht="15.75" customHeight="1" x14ac:dyDescent="0.2" outlineLevel="0" r="1468">
      <c r="A1468" s="31">
        <v>1470</v>
      </c>
      <c r="B1468" s="37" t="s">
        <v>12617</v>
      </c>
      <c r="C1468" s="31">
        <v>2528</v>
      </c>
      <c r="D1468" s="37" t="s">
        <v>96</v>
      </c>
      <c r="E1468" s="37" t="s">
        <v>85</v>
      </c>
      <c r="F1468" s="31">
        <v>8</v>
      </c>
    </row>
    <row spans="1:6" s="31" customFormat="1" ht="15.75" customHeight="1" x14ac:dyDescent="0.2" outlineLevel="0" r="1469">
      <c r="A1469" s="31">
        <v>1471</v>
      </c>
      <c r="B1469" s="37" t="s">
        <v>12618</v>
      </c>
      <c r="C1469" s="31">
        <v>2506</v>
      </c>
      <c r="D1469" s="37" t="s">
        <v>96</v>
      </c>
      <c r="E1469" s="37" t="s">
        <v>85</v>
      </c>
      <c r="F1469" s="31">
        <v>9</v>
      </c>
    </row>
    <row spans="1:6" s="31" customFormat="1" ht="15.75" customHeight="1" x14ac:dyDescent="0.2" outlineLevel="0" r="1470">
      <c r="A1470" s="31">
        <v>1472</v>
      </c>
      <c r="B1470" s="37" t="s">
        <v>12619</v>
      </c>
      <c r="C1470" s="31">
        <v>2487</v>
      </c>
      <c r="D1470" s="37" t="s">
        <v>96</v>
      </c>
      <c r="E1470" s="37" t="s">
        <v>85</v>
      </c>
      <c r="F1470" s="31">
        <v>9</v>
      </c>
    </row>
    <row spans="1:6" s="31" customFormat="1" ht="15.75" customHeight="1" x14ac:dyDescent="0.2" outlineLevel="0" r="1471">
      <c r="A1471" s="31">
        <v>1473</v>
      </c>
      <c r="B1471" s="37" t="s">
        <v>12620</v>
      </c>
      <c r="C1471" s="31">
        <v>2448</v>
      </c>
      <c r="D1471" s="37" t="s">
        <v>96</v>
      </c>
      <c r="E1471" s="37" t="s">
        <v>85</v>
      </c>
      <c r="F1471" s="31">
        <v>5</v>
      </c>
    </row>
    <row spans="1:6" s="31" customFormat="1" ht="15.75" customHeight="1" x14ac:dyDescent="0.2" outlineLevel="0" r="1472">
      <c r="A1472" s="31">
        <v>1474</v>
      </c>
      <c r="B1472" s="37" t="s">
        <v>12621</v>
      </c>
      <c r="C1472" s="31">
        <v>2450</v>
      </c>
      <c r="D1472" s="37" t="s">
        <v>96</v>
      </c>
      <c r="E1472" s="37" t="s">
        <v>85</v>
      </c>
      <c r="F1472" s="31">
        <v>5</v>
      </c>
    </row>
    <row spans="1:6" s="31" customFormat="1" ht="15.75" customHeight="1" x14ac:dyDescent="0.2" outlineLevel="0" r="1473">
      <c r="A1473" s="31">
        <v>1475</v>
      </c>
      <c r="B1473" s="37" t="s">
        <v>12622</v>
      </c>
      <c r="C1473" s="31">
        <v>2440</v>
      </c>
      <c r="D1473" s="37" t="s">
        <v>96</v>
      </c>
      <c r="E1473" s="37" t="s">
        <v>85</v>
      </c>
      <c r="F1473" s="31">
        <v>6</v>
      </c>
    </row>
    <row spans="1:6" s="31" customFormat="1" ht="15.75" customHeight="1" x14ac:dyDescent="0.2" outlineLevel="0" r="1474">
      <c r="A1474" s="31">
        <v>1476</v>
      </c>
      <c r="B1474" s="37" t="s">
        <v>12623</v>
      </c>
      <c r="C1474" s="31">
        <v>2290</v>
      </c>
      <c r="D1474" s="37" t="s">
        <v>96</v>
      </c>
      <c r="E1474" s="37" t="s">
        <v>85</v>
      </c>
      <c r="F1474" s="31">
        <v>4</v>
      </c>
    </row>
    <row spans="1:6" s="31" customFormat="1" ht="15.75" customHeight="1" x14ac:dyDescent="0.2" outlineLevel="0" r="1475">
      <c r="A1475" s="31">
        <v>1477</v>
      </c>
      <c r="B1475" s="37" t="s">
        <v>12624</v>
      </c>
      <c r="C1475" s="31">
        <v>2440</v>
      </c>
      <c r="D1475" s="37" t="s">
        <v>96</v>
      </c>
      <c r="E1475" s="37" t="s">
        <v>85</v>
      </c>
      <c r="F1475" s="31">
        <v>3</v>
      </c>
    </row>
    <row spans="1:6" s="31" customFormat="1" ht="15.75" customHeight="1" x14ac:dyDescent="0.2" outlineLevel="0" r="1476">
      <c r="A1476" s="31">
        <v>1478</v>
      </c>
      <c r="B1476" s="37" t="s">
        <v>12625</v>
      </c>
      <c r="C1476" s="31">
        <v>2340</v>
      </c>
      <c r="D1476" s="37" t="s">
        <v>96</v>
      </c>
      <c r="E1476" s="37" t="s">
        <v>85</v>
      </c>
      <c r="F1476" s="31">
        <v>2</v>
      </c>
    </row>
    <row spans="1:6" s="31" customFormat="1" ht="15.75" customHeight="1" x14ac:dyDescent="0.2" outlineLevel="0" r="1477">
      <c r="A1477" s="31">
        <v>1479</v>
      </c>
      <c r="B1477" s="37" t="s">
        <v>12626</v>
      </c>
      <c r="C1477" s="31">
        <v>4509</v>
      </c>
      <c r="D1477" s="37" t="s">
        <v>84</v>
      </c>
      <c r="E1477" s="37" t="s">
        <v>85</v>
      </c>
      <c r="F1477" s="31">
        <v>6</v>
      </c>
    </row>
    <row spans="1:6" s="31" customFormat="1" ht="15.75" customHeight="1" x14ac:dyDescent="0.2" outlineLevel="0" r="1478">
      <c r="A1478" s="31">
        <v>1480</v>
      </c>
      <c r="B1478" s="37" t="s">
        <v>12627</v>
      </c>
      <c r="C1478" s="31">
        <v>2340</v>
      </c>
      <c r="D1478" s="37" t="s">
        <v>96</v>
      </c>
      <c r="E1478" s="37" t="s">
        <v>85</v>
      </c>
      <c r="F1478" s="31">
        <v>7</v>
      </c>
    </row>
    <row spans="1:6" s="31" customFormat="1" ht="15.75" customHeight="1" x14ac:dyDescent="0.2" outlineLevel="0" r="1479">
      <c r="A1479" s="31">
        <v>1481</v>
      </c>
      <c r="B1479" s="37" t="s">
        <v>12628</v>
      </c>
      <c r="C1479" s="31">
        <v>2333</v>
      </c>
      <c r="D1479" s="37" t="s">
        <v>96</v>
      </c>
      <c r="E1479" s="37" t="s">
        <v>85</v>
      </c>
      <c r="F1479" s="31">
        <v>3</v>
      </c>
    </row>
    <row spans="1:6" s="31" customFormat="1" ht="15.75" customHeight="1" x14ac:dyDescent="0.2" outlineLevel="0" r="1480">
      <c r="A1480" s="31">
        <v>1482</v>
      </c>
      <c r="B1480" s="37" t="s">
        <v>12629</v>
      </c>
      <c r="C1480" s="31">
        <v>2428</v>
      </c>
      <c r="D1480" s="37" t="s">
        <v>96</v>
      </c>
      <c r="E1480" s="37" t="s">
        <v>85</v>
      </c>
      <c r="F1480" s="31">
        <v>8</v>
      </c>
    </row>
    <row spans="1:6" s="31" customFormat="1" ht="15.75" customHeight="1" x14ac:dyDescent="0.2" outlineLevel="0" r="1481">
      <c r="A1481" s="31">
        <v>1483</v>
      </c>
      <c r="B1481" s="37" t="s">
        <v>12630</v>
      </c>
      <c r="C1481" s="31">
        <v>2263</v>
      </c>
      <c r="D1481" s="37" t="s">
        <v>96</v>
      </c>
      <c r="E1481" s="37" t="s">
        <v>85</v>
      </c>
      <c r="F1481" s="31">
        <v>10</v>
      </c>
    </row>
    <row spans="1:6" s="31" customFormat="1" ht="15.75" customHeight="1" x14ac:dyDescent="0.2" outlineLevel="0" r="1482">
      <c r="A1482" s="31">
        <v>1484</v>
      </c>
      <c r="B1482" s="37" t="s">
        <v>12631</v>
      </c>
      <c r="C1482" s="31">
        <v>2769</v>
      </c>
      <c r="D1482" s="37" t="s">
        <v>96</v>
      </c>
      <c r="E1482" s="37" t="s">
        <v>85</v>
      </c>
      <c r="F1482" s="31">
        <v>10</v>
      </c>
    </row>
    <row spans="1:6" s="31" customFormat="1" ht="15.75" customHeight="1" x14ac:dyDescent="0.2" outlineLevel="0" r="1483">
      <c r="A1483" s="31">
        <v>1485</v>
      </c>
      <c r="B1483" s="37" t="s">
        <v>12632</v>
      </c>
      <c r="C1483" s="31">
        <v>2282</v>
      </c>
      <c r="D1483" s="37" t="s">
        <v>96</v>
      </c>
      <c r="E1483" s="37" t="s">
        <v>85</v>
      </c>
      <c r="F1483" s="31">
        <v>8</v>
      </c>
    </row>
    <row spans="1:6" s="31" customFormat="1" ht="15.75" customHeight="1" x14ac:dyDescent="0.2" outlineLevel="0" r="1484">
      <c r="A1484" s="31">
        <v>1486</v>
      </c>
      <c r="B1484" s="37" t="s">
        <v>12633</v>
      </c>
      <c r="C1484" s="31">
        <v>2325</v>
      </c>
      <c r="D1484" s="37" t="s">
        <v>96</v>
      </c>
      <c r="E1484" s="37" t="s">
        <v>85</v>
      </c>
      <c r="F1484" s="31">
        <v>4</v>
      </c>
    </row>
    <row spans="1:6" s="31" customFormat="1" ht="15.75" customHeight="1" x14ac:dyDescent="0.2" outlineLevel="0" r="1485">
      <c r="A1485" s="31">
        <v>1487</v>
      </c>
      <c r="B1485" s="37" t="s">
        <v>12634</v>
      </c>
      <c r="C1485" s="31">
        <v>2325</v>
      </c>
      <c r="D1485" s="37" t="s">
        <v>96</v>
      </c>
      <c r="E1485" s="37" t="s">
        <v>85</v>
      </c>
      <c r="F1485" s="31">
        <v>5</v>
      </c>
    </row>
    <row spans="1:6" s="31" customFormat="1" ht="15.75" customHeight="1" x14ac:dyDescent="0.2" outlineLevel="0" r="1486">
      <c r="A1486" s="31">
        <v>1488</v>
      </c>
      <c r="B1486" s="37" t="s">
        <v>12635</v>
      </c>
      <c r="C1486" s="31">
        <v>2323</v>
      </c>
      <c r="D1486" s="37" t="s">
        <v>96</v>
      </c>
      <c r="E1486" s="37" t="s">
        <v>85</v>
      </c>
      <c r="F1486" s="31">
        <v>3</v>
      </c>
    </row>
    <row spans="1:6" s="31" customFormat="1" ht="15.75" customHeight="1" x14ac:dyDescent="0.2" outlineLevel="0" r="1487">
      <c r="A1487" s="31">
        <v>1489</v>
      </c>
      <c r="B1487" s="37" t="s">
        <v>12636</v>
      </c>
      <c r="C1487" s="31">
        <v>2289</v>
      </c>
      <c r="D1487" s="37" t="s">
        <v>96</v>
      </c>
      <c r="E1487" s="37" t="s">
        <v>85</v>
      </c>
      <c r="F1487" s="31">
        <v>9</v>
      </c>
    </row>
    <row spans="1:6" s="31" customFormat="1" ht="15.75" customHeight="1" x14ac:dyDescent="0.2" outlineLevel="0" r="1488">
      <c r="A1488" s="31">
        <v>1490</v>
      </c>
      <c r="B1488" s="37" t="s">
        <v>12637</v>
      </c>
      <c r="C1488" s="31">
        <v>2320</v>
      </c>
      <c r="D1488" s="37" t="s">
        <v>96</v>
      </c>
      <c r="E1488" s="37" t="s">
        <v>85</v>
      </c>
      <c r="F1488" s="31">
        <v>6</v>
      </c>
    </row>
    <row spans="1:6" s="31" customFormat="1" ht="15.75" customHeight="1" x14ac:dyDescent="0.2" outlineLevel="0" r="1489">
      <c r="A1489" s="31">
        <v>1491</v>
      </c>
      <c r="B1489" s="37" t="s">
        <v>12638</v>
      </c>
      <c r="C1489" s="31">
        <v>2285</v>
      </c>
      <c r="D1489" s="37" t="s">
        <v>96</v>
      </c>
      <c r="E1489" s="37" t="s">
        <v>85</v>
      </c>
      <c r="F1489" s="31">
        <v>5</v>
      </c>
    </row>
    <row spans="1:6" s="31" customFormat="1" ht="15.75" customHeight="1" x14ac:dyDescent="0.2" outlineLevel="0" r="1490">
      <c r="A1490" s="31">
        <v>1492</v>
      </c>
      <c r="B1490" s="37" t="s">
        <v>12639</v>
      </c>
      <c r="C1490" s="31">
        <v>2290</v>
      </c>
      <c r="D1490" s="37" t="s">
        <v>96</v>
      </c>
      <c r="E1490" s="37" t="s">
        <v>85</v>
      </c>
      <c r="F1490" s="31">
        <v>3</v>
      </c>
    </row>
    <row spans="1:6" s="31" customFormat="1" ht="15.75" customHeight="1" x14ac:dyDescent="0.2" outlineLevel="0" r="1491">
      <c r="A1491" s="31">
        <v>1493</v>
      </c>
      <c r="B1491" s="37" t="s">
        <v>12640</v>
      </c>
      <c r="C1491" s="31">
        <v>2287</v>
      </c>
      <c r="D1491" s="37" t="s">
        <v>96</v>
      </c>
      <c r="E1491" s="37" t="s">
        <v>85</v>
      </c>
      <c r="F1491" s="31">
        <v>5</v>
      </c>
    </row>
    <row spans="1:6" s="31" customFormat="1" ht="15.75" customHeight="1" x14ac:dyDescent="0.2" outlineLevel="0" r="1492">
      <c r="A1492" s="31">
        <v>1494</v>
      </c>
      <c r="B1492" s="37" t="s">
        <v>12641</v>
      </c>
      <c r="C1492" s="31">
        <v>2307</v>
      </c>
      <c r="D1492" s="37" t="s">
        <v>96</v>
      </c>
      <c r="E1492" s="37" t="s">
        <v>85</v>
      </c>
      <c r="F1492" s="31">
        <v>5</v>
      </c>
    </row>
    <row spans="1:6" s="31" customFormat="1" ht="15.75" customHeight="1" x14ac:dyDescent="0.2" outlineLevel="0" r="1493">
      <c r="A1493" s="31">
        <v>1495</v>
      </c>
      <c r="B1493" s="37" t="s">
        <v>12642</v>
      </c>
      <c r="C1493" s="31">
        <v>2259</v>
      </c>
      <c r="D1493" s="37" t="s">
        <v>96</v>
      </c>
      <c r="E1493" s="37" t="s">
        <v>85</v>
      </c>
      <c r="F1493" s="31">
        <v>5</v>
      </c>
    </row>
    <row spans="1:6" s="31" customFormat="1" ht="15.75" customHeight="1" x14ac:dyDescent="0.2" outlineLevel="0" r="1494">
      <c r="A1494" s="31">
        <v>1496</v>
      </c>
      <c r="B1494" s="37" t="s">
        <v>12643</v>
      </c>
      <c r="C1494" s="31">
        <v>2261</v>
      </c>
      <c r="D1494" s="37" t="s">
        <v>96</v>
      </c>
      <c r="E1494" s="37" t="s">
        <v>85</v>
      </c>
      <c r="F1494" s="31">
        <v>9</v>
      </c>
    </row>
    <row spans="1:6" s="31" customFormat="1" ht="15.75" customHeight="1" x14ac:dyDescent="0.2" outlineLevel="0" r="1495">
      <c r="A1495" s="31">
        <v>1497</v>
      </c>
      <c r="B1495" s="37" t="s">
        <v>12644</v>
      </c>
      <c r="C1495" s="31">
        <v>2251</v>
      </c>
      <c r="D1495" s="37" t="s">
        <v>96</v>
      </c>
      <c r="E1495" s="37" t="s">
        <v>85</v>
      </c>
      <c r="F1495" s="31">
        <v>8</v>
      </c>
    </row>
    <row spans="1:6" s="31" customFormat="1" ht="15.75" customHeight="1" x14ac:dyDescent="0.2" outlineLevel="0" r="1496">
      <c r="A1496" s="31">
        <v>1498</v>
      </c>
      <c r="B1496" s="37" t="s">
        <v>12645</v>
      </c>
      <c r="C1496" s="31">
        <v>2250</v>
      </c>
      <c r="D1496" s="37" t="s">
        <v>96</v>
      </c>
      <c r="E1496" s="37" t="s">
        <v>85</v>
      </c>
      <c r="F1496" s="31">
        <v>9</v>
      </c>
    </row>
    <row spans="1:6" s="31" customFormat="1" ht="15.75" customHeight="1" x14ac:dyDescent="0.2" outlineLevel="0" r="1497">
      <c r="A1497" s="31">
        <v>1499</v>
      </c>
      <c r="B1497" s="37" t="s">
        <v>12646</v>
      </c>
      <c r="C1497" s="31">
        <v>2261</v>
      </c>
      <c r="D1497" s="37" t="s">
        <v>96</v>
      </c>
      <c r="E1497" s="37" t="s">
        <v>85</v>
      </c>
      <c r="F1497" s="31">
        <v>8</v>
      </c>
    </row>
    <row spans="1:6" s="31" customFormat="1" ht="15.75" customHeight="1" x14ac:dyDescent="0.2" outlineLevel="0" r="1498">
      <c r="A1498" s="31">
        <v>1500</v>
      </c>
      <c r="B1498" s="37" t="s">
        <v>12647</v>
      </c>
      <c r="C1498" s="31">
        <v>2250</v>
      </c>
      <c r="D1498" s="37" t="s">
        <v>96</v>
      </c>
      <c r="E1498" s="37" t="s">
        <v>85</v>
      </c>
      <c r="F1498" s="31">
        <v>7</v>
      </c>
    </row>
    <row spans="1:6" s="31" customFormat="1" ht="15.75" customHeight="1" x14ac:dyDescent="0.2" outlineLevel="0" r="1499">
      <c r="A1499" s="31">
        <v>1501</v>
      </c>
      <c r="B1499" s="37" t="s">
        <v>12648</v>
      </c>
      <c r="C1499" s="31">
        <v>2233</v>
      </c>
      <c r="D1499" s="37" t="s">
        <v>96</v>
      </c>
      <c r="E1499" s="37" t="s">
        <v>85</v>
      </c>
      <c r="F1499" s="31">
        <v>9</v>
      </c>
    </row>
    <row spans="1:6" s="31" customFormat="1" ht="15.75" customHeight="1" x14ac:dyDescent="0.2" outlineLevel="0" r="1500">
      <c r="A1500" s="31">
        <v>1502</v>
      </c>
      <c r="B1500" s="37" t="s">
        <v>12649</v>
      </c>
      <c r="C1500" s="31">
        <v>2450</v>
      </c>
      <c r="D1500" s="37" t="s">
        <v>96</v>
      </c>
      <c r="E1500" s="37" t="s">
        <v>85</v>
      </c>
      <c r="F1500" s="31">
        <v>4</v>
      </c>
    </row>
    <row spans="1:6" s="31" customFormat="1" ht="15.75" customHeight="1" x14ac:dyDescent="0.2" outlineLevel="0" r="1501">
      <c r="A1501" s="31">
        <v>1503</v>
      </c>
      <c r="B1501" s="37" t="s">
        <v>12650</v>
      </c>
      <c r="C1501" s="31">
        <v>2232</v>
      </c>
      <c r="D1501" s="37" t="s">
        <v>96</v>
      </c>
      <c r="E1501" s="37" t="s">
        <v>85</v>
      </c>
      <c r="F1501" s="31">
        <v>10</v>
      </c>
    </row>
    <row spans="1:6" s="31" customFormat="1" ht="15.75" customHeight="1" x14ac:dyDescent="0.2" outlineLevel="0" r="1502">
      <c r="A1502" s="31">
        <v>1504</v>
      </c>
      <c r="B1502" s="37" t="s">
        <v>12651</v>
      </c>
      <c r="C1502" s="31">
        <v>2211</v>
      </c>
      <c r="D1502" s="37" t="s">
        <v>96</v>
      </c>
      <c r="E1502" s="37" t="s">
        <v>85</v>
      </c>
      <c r="F1502" s="31">
        <v>10</v>
      </c>
    </row>
    <row spans="1:6" s="31" customFormat="1" ht="15.75" customHeight="1" x14ac:dyDescent="0.2" outlineLevel="0" r="1503">
      <c r="A1503" s="31">
        <v>1505</v>
      </c>
      <c r="B1503" s="37" t="s">
        <v>12652</v>
      </c>
      <c r="C1503" s="31">
        <v>2229</v>
      </c>
      <c r="D1503" s="37" t="s">
        <v>96</v>
      </c>
      <c r="E1503" s="37" t="s">
        <v>85</v>
      </c>
      <c r="F1503" s="31">
        <v>12</v>
      </c>
    </row>
    <row spans="1:6" s="31" customFormat="1" ht="15.75" customHeight="1" x14ac:dyDescent="0.2" outlineLevel="0" r="1504">
      <c r="A1504" s="31">
        <v>1506</v>
      </c>
      <c r="B1504" s="37" t="s">
        <v>12653</v>
      </c>
      <c r="C1504" s="31">
        <v>2223</v>
      </c>
      <c r="D1504" s="37" t="s">
        <v>96</v>
      </c>
      <c r="E1504" s="37" t="s">
        <v>85</v>
      </c>
      <c r="F1504" s="31">
        <v>8</v>
      </c>
    </row>
    <row spans="1:6" s="31" customFormat="1" ht="15.75" customHeight="1" x14ac:dyDescent="0.2" outlineLevel="0" r="1505">
      <c r="A1505" s="31">
        <v>1507</v>
      </c>
      <c r="B1505" s="37" t="s">
        <v>12654</v>
      </c>
      <c r="C1505" s="31">
        <v>2228</v>
      </c>
      <c r="D1505" s="37" t="s">
        <v>96</v>
      </c>
      <c r="E1505" s="37" t="s">
        <v>85</v>
      </c>
      <c r="F1505" s="31">
        <v>10</v>
      </c>
    </row>
    <row spans="1:6" s="31" customFormat="1" ht="15.75" customHeight="1" x14ac:dyDescent="0.2" outlineLevel="0" r="1506">
      <c r="A1506" s="31">
        <v>1508</v>
      </c>
      <c r="B1506" s="37" t="s">
        <v>12655</v>
      </c>
      <c r="C1506" s="31">
        <v>2232</v>
      </c>
      <c r="D1506" s="37" t="s">
        <v>96</v>
      </c>
      <c r="E1506" s="37" t="s">
        <v>85</v>
      </c>
      <c r="F1506" s="31">
        <v>10</v>
      </c>
    </row>
    <row spans="1:6" s="31" customFormat="1" ht="15.75" customHeight="1" x14ac:dyDescent="0.2" outlineLevel="0" r="1507">
      <c r="A1507" s="31">
        <v>1509</v>
      </c>
      <c r="B1507" s="37" t="s">
        <v>12656</v>
      </c>
      <c r="C1507" s="31">
        <v>2227</v>
      </c>
      <c r="D1507" s="37" t="s">
        <v>96</v>
      </c>
      <c r="E1507" s="37" t="s">
        <v>85</v>
      </c>
      <c r="F1507" s="31">
        <v>10</v>
      </c>
    </row>
    <row spans="1:6" s="31" customFormat="1" ht="15.75" customHeight="1" x14ac:dyDescent="0.2" outlineLevel="0" r="1508">
      <c r="A1508" s="31">
        <v>1510</v>
      </c>
      <c r="B1508" s="37" t="s">
        <v>12657</v>
      </c>
      <c r="C1508" s="31">
        <v>2223</v>
      </c>
      <c r="D1508" s="37" t="s">
        <v>96</v>
      </c>
      <c r="E1508" s="37" t="s">
        <v>85</v>
      </c>
      <c r="F1508" s="31">
        <v>10</v>
      </c>
    </row>
    <row spans="1:6" s="31" customFormat="1" ht="15.75" customHeight="1" x14ac:dyDescent="0.2" outlineLevel="0" r="1509">
      <c r="A1509" s="31">
        <v>1511</v>
      </c>
      <c r="B1509" s="37" t="s">
        <v>12658</v>
      </c>
      <c r="C1509" s="31">
        <v>2234</v>
      </c>
      <c r="D1509" s="37" t="s">
        <v>96</v>
      </c>
      <c r="E1509" s="37" t="s">
        <v>85</v>
      </c>
      <c r="F1509" s="31">
        <v>10</v>
      </c>
    </row>
    <row spans="1:6" s="31" customFormat="1" ht="15.75" customHeight="1" x14ac:dyDescent="0.2" outlineLevel="0" r="1510">
      <c r="A1510" s="31">
        <v>1512</v>
      </c>
      <c r="B1510" s="37" t="s">
        <v>12659</v>
      </c>
      <c r="C1510" s="31">
        <v>2210</v>
      </c>
      <c r="D1510" s="37" t="s">
        <v>96</v>
      </c>
      <c r="E1510" s="37" t="s">
        <v>85</v>
      </c>
      <c r="F1510" s="31">
        <v>10</v>
      </c>
    </row>
    <row spans="1:6" s="31" customFormat="1" ht="15.75" customHeight="1" x14ac:dyDescent="0.2" outlineLevel="0" r="1511">
      <c r="A1511" s="31">
        <v>1513</v>
      </c>
      <c r="B1511" s="37" t="s">
        <v>12660</v>
      </c>
      <c r="C1511" s="31">
        <v>2219</v>
      </c>
      <c r="D1511" s="37" t="s">
        <v>96</v>
      </c>
      <c r="E1511" s="37" t="s">
        <v>85</v>
      </c>
      <c r="F1511" s="31">
        <v>10</v>
      </c>
    </row>
    <row spans="1:6" s="31" customFormat="1" ht="15.75" customHeight="1" x14ac:dyDescent="0.2" outlineLevel="0" r="1512">
      <c r="A1512" s="31">
        <v>1514</v>
      </c>
      <c r="B1512" s="37" t="s">
        <v>12661</v>
      </c>
      <c r="C1512" s="31">
        <v>2212</v>
      </c>
      <c r="D1512" s="37" t="s">
        <v>96</v>
      </c>
      <c r="E1512" s="37" t="s">
        <v>85</v>
      </c>
      <c r="F1512" s="31">
        <v>10</v>
      </c>
    </row>
    <row spans="1:6" s="31" customFormat="1" ht="15.75" customHeight="1" x14ac:dyDescent="0.2" outlineLevel="0" r="1513">
      <c r="A1513" s="31">
        <v>1515</v>
      </c>
      <c r="B1513" s="37" t="s">
        <v>12662</v>
      </c>
      <c r="C1513" s="31">
        <v>2211</v>
      </c>
      <c r="D1513" s="37" t="s">
        <v>96</v>
      </c>
      <c r="E1513" s="37" t="s">
        <v>85</v>
      </c>
      <c r="F1513" s="31">
        <v>10</v>
      </c>
    </row>
    <row spans="1:6" s="31" customFormat="1" ht="15.75" customHeight="1" x14ac:dyDescent="0.2" outlineLevel="0" r="1514">
      <c r="A1514" s="31">
        <v>1516</v>
      </c>
      <c r="B1514" s="37" t="s">
        <v>12663</v>
      </c>
      <c r="C1514" s="31">
        <v>2210</v>
      </c>
      <c r="D1514" s="37" t="s">
        <v>96</v>
      </c>
      <c r="E1514" s="37" t="s">
        <v>85</v>
      </c>
      <c r="F1514" s="31">
        <v>10</v>
      </c>
    </row>
    <row spans="1:6" s="31" customFormat="1" ht="15.75" customHeight="1" x14ac:dyDescent="0.2" outlineLevel="0" r="1515">
      <c r="A1515" s="31">
        <v>1517</v>
      </c>
      <c r="B1515" s="37" t="s">
        <v>12664</v>
      </c>
      <c r="C1515" s="31">
        <v>2210</v>
      </c>
      <c r="D1515" s="37" t="s">
        <v>96</v>
      </c>
      <c r="E1515" s="37" t="s">
        <v>85</v>
      </c>
      <c r="F1515" s="31">
        <v>10</v>
      </c>
    </row>
    <row spans="1:6" s="31" customFormat="1" ht="15.75" customHeight="1" x14ac:dyDescent="0.2" outlineLevel="0" r="1516">
      <c r="A1516" s="31">
        <v>1518</v>
      </c>
      <c r="B1516" s="37" t="s">
        <v>12665</v>
      </c>
      <c r="C1516" s="31">
        <v>2207</v>
      </c>
      <c r="D1516" s="37" t="s">
        <v>96</v>
      </c>
      <c r="E1516" s="37" t="s">
        <v>85</v>
      </c>
      <c r="F1516" s="31">
        <v>8</v>
      </c>
    </row>
    <row spans="1:6" s="31" customFormat="1" ht="15.75" customHeight="1" x14ac:dyDescent="0.2" outlineLevel="0" r="1517">
      <c r="A1517" s="31">
        <v>1519</v>
      </c>
      <c r="B1517" s="37" t="s">
        <v>12666</v>
      </c>
      <c r="C1517" s="31">
        <v>2260</v>
      </c>
      <c r="D1517" s="37" t="s">
        <v>96</v>
      </c>
      <c r="E1517" s="37" t="s">
        <v>85</v>
      </c>
      <c r="F1517" s="31">
        <v>8</v>
      </c>
    </row>
    <row spans="1:6" s="31" customFormat="1" ht="15.75" customHeight="1" x14ac:dyDescent="0.2" outlineLevel="0" r="1518">
      <c r="A1518" s="31">
        <v>1520</v>
      </c>
      <c r="B1518" s="37" t="s">
        <v>12667</v>
      </c>
      <c r="C1518" s="31">
        <v>2190</v>
      </c>
      <c r="D1518" s="37" t="s">
        <v>96</v>
      </c>
      <c r="E1518" s="37" t="s">
        <v>85</v>
      </c>
      <c r="F1518" s="31">
        <v>10</v>
      </c>
    </row>
    <row spans="1:6" s="31" customFormat="1" ht="15.75" customHeight="1" x14ac:dyDescent="0.2" outlineLevel="0" r="1519">
      <c r="A1519" s="31">
        <v>1521</v>
      </c>
      <c r="B1519" s="37" t="s">
        <v>12668</v>
      </c>
      <c r="C1519" s="31">
        <v>2567</v>
      </c>
      <c r="D1519" s="37" t="s">
        <v>96</v>
      </c>
      <c r="E1519" s="37" t="s">
        <v>85</v>
      </c>
      <c r="F1519" s="31">
        <v>10</v>
      </c>
    </row>
    <row spans="1:6" s="31" customFormat="1" ht="15.75" customHeight="1" x14ac:dyDescent="0.2" outlineLevel="0" r="1520">
      <c r="A1520" s="31">
        <v>1522</v>
      </c>
      <c r="B1520" s="37" t="s">
        <v>12669</v>
      </c>
      <c r="C1520" s="31">
        <v>2176</v>
      </c>
      <c r="D1520" s="37" t="s">
        <v>96</v>
      </c>
      <c r="E1520" s="37" t="s">
        <v>85</v>
      </c>
      <c r="F1520" s="31">
        <v>9</v>
      </c>
    </row>
    <row spans="1:6" s="31" customFormat="1" ht="15.75" customHeight="1" x14ac:dyDescent="0.2" outlineLevel="0" r="1521">
      <c r="A1521" s="31">
        <v>1523</v>
      </c>
      <c r="B1521" s="37" t="s">
        <v>12670</v>
      </c>
      <c r="C1521" s="31">
        <v>2200</v>
      </c>
      <c r="D1521" s="37" t="s">
        <v>96</v>
      </c>
      <c r="E1521" s="37" t="s">
        <v>85</v>
      </c>
      <c r="F1521" s="31">
        <v>8</v>
      </c>
    </row>
    <row spans="1:6" s="31" customFormat="1" ht="15.75" customHeight="1" x14ac:dyDescent="0.2" outlineLevel="0" r="1522">
      <c r="A1522" s="31">
        <v>1524</v>
      </c>
      <c r="B1522" s="37" t="s">
        <v>12671</v>
      </c>
      <c r="C1522" s="31">
        <v>2760</v>
      </c>
      <c r="D1522" s="37" t="s">
        <v>96</v>
      </c>
      <c r="E1522" s="37" t="s">
        <v>85</v>
      </c>
      <c r="F1522" s="31">
        <v>8</v>
      </c>
    </row>
    <row spans="1:6" s="31" customFormat="1" ht="15.75" customHeight="1" x14ac:dyDescent="0.2" outlineLevel="0" r="1523">
      <c r="A1523" s="31">
        <v>1525</v>
      </c>
      <c r="B1523" s="37" t="s">
        <v>12672</v>
      </c>
      <c r="C1523" s="31">
        <v>2200</v>
      </c>
      <c r="D1523" s="37" t="s">
        <v>96</v>
      </c>
      <c r="E1523" s="37" t="s">
        <v>85</v>
      </c>
      <c r="F1523" s="31">
        <v>8</v>
      </c>
    </row>
    <row spans="1:6" s="31" customFormat="1" ht="15.75" customHeight="1" x14ac:dyDescent="0.2" outlineLevel="0" r="1524">
      <c r="A1524" s="31">
        <v>1526</v>
      </c>
      <c r="B1524" s="37" t="s">
        <v>12673</v>
      </c>
      <c r="C1524" s="31">
        <v>2161</v>
      </c>
      <c r="D1524" s="37" t="s">
        <v>96</v>
      </c>
      <c r="E1524" s="37" t="s">
        <v>85</v>
      </c>
      <c r="F1524" s="31">
        <v>6</v>
      </c>
    </row>
    <row spans="1:6" s="31" customFormat="1" ht="15.75" customHeight="1" x14ac:dyDescent="0.2" outlineLevel="0" r="1525">
      <c r="A1525" s="31">
        <v>1527</v>
      </c>
      <c r="B1525" s="37" t="s">
        <v>12674</v>
      </c>
      <c r="C1525" s="31">
        <v>2848</v>
      </c>
      <c r="D1525" s="37" t="s">
        <v>96</v>
      </c>
      <c r="E1525" s="37" t="s">
        <v>85</v>
      </c>
      <c r="F1525" s="31">
        <v>1</v>
      </c>
    </row>
    <row spans="1:6" s="31" customFormat="1" ht="15.75" customHeight="1" x14ac:dyDescent="0.2" outlineLevel="0" r="1526">
      <c r="A1526" s="31">
        <v>1528</v>
      </c>
      <c r="B1526" s="37" t="s">
        <v>12675</v>
      </c>
      <c r="C1526" s="31">
        <v>2171</v>
      </c>
      <c r="D1526" s="37" t="s">
        <v>96</v>
      </c>
      <c r="E1526" s="37" t="s">
        <v>85</v>
      </c>
      <c r="F1526" s="31">
        <v>10</v>
      </c>
    </row>
    <row spans="1:6" s="31" customFormat="1" ht="15.75" customHeight="1" x14ac:dyDescent="0.2" outlineLevel="0" r="1527">
      <c r="A1527" s="31">
        <v>1529</v>
      </c>
      <c r="B1527" s="37" t="s">
        <v>12676</v>
      </c>
      <c r="C1527" s="31">
        <v>2145</v>
      </c>
      <c r="D1527" s="37" t="s">
        <v>96</v>
      </c>
      <c r="E1527" s="37" t="s">
        <v>85</v>
      </c>
      <c r="F1527" s="31">
        <v>8</v>
      </c>
    </row>
    <row spans="1:6" s="31" customFormat="1" ht="15.75" customHeight="1" x14ac:dyDescent="0.2" outlineLevel="0" r="1528">
      <c r="A1528" s="31">
        <v>1530</v>
      </c>
      <c r="B1528" s="37" t="s">
        <v>12677</v>
      </c>
      <c r="C1528" s="31">
        <v>2767</v>
      </c>
      <c r="D1528" s="37" t="s">
        <v>96</v>
      </c>
      <c r="E1528" s="37" t="s">
        <v>85</v>
      </c>
      <c r="F1528" s="31">
        <v>8</v>
      </c>
    </row>
    <row spans="1:6" s="31" customFormat="1" ht="15.75" customHeight="1" x14ac:dyDescent="0.2" outlineLevel="0" r="1529">
      <c r="A1529" s="31">
        <v>1531</v>
      </c>
      <c r="B1529" s="37" t="s">
        <v>12678</v>
      </c>
      <c r="C1529" s="31">
        <v>2170</v>
      </c>
      <c r="D1529" s="37" t="s">
        <v>96</v>
      </c>
      <c r="E1529" s="37" t="s">
        <v>85</v>
      </c>
      <c r="F1529" s="31">
        <v>9</v>
      </c>
    </row>
    <row spans="1:6" s="31" customFormat="1" ht="15.75" customHeight="1" x14ac:dyDescent="0.2" outlineLevel="0" r="1530">
      <c r="A1530" s="31">
        <v>1532</v>
      </c>
      <c r="B1530" s="37" t="s">
        <v>12679</v>
      </c>
      <c r="C1530" s="31">
        <v>2165</v>
      </c>
      <c r="D1530" s="37" t="s">
        <v>96</v>
      </c>
      <c r="E1530" s="37" t="s">
        <v>85</v>
      </c>
      <c r="F1530" s="31">
        <v>8</v>
      </c>
    </row>
    <row spans="1:6" s="31" customFormat="1" ht="15.75" customHeight="1" x14ac:dyDescent="0.2" outlineLevel="0" r="1531">
      <c r="A1531" s="31">
        <v>1533</v>
      </c>
      <c r="B1531" s="37" t="s">
        <v>12680</v>
      </c>
      <c r="C1531" s="31">
        <v>2567</v>
      </c>
      <c r="D1531" s="37" t="s">
        <v>96</v>
      </c>
      <c r="E1531" s="37" t="s">
        <v>85</v>
      </c>
      <c r="F1531" s="31">
        <v>10</v>
      </c>
    </row>
    <row spans="1:6" s="31" customFormat="1" ht="15.75" customHeight="1" x14ac:dyDescent="0.2" outlineLevel="0" r="1532">
      <c r="A1532" s="31">
        <v>1534</v>
      </c>
      <c r="B1532" s="37" t="s">
        <v>12681</v>
      </c>
      <c r="C1532" s="31">
        <v>2168</v>
      </c>
      <c r="D1532" s="37" t="s">
        <v>96</v>
      </c>
      <c r="E1532" s="37" t="s">
        <v>85</v>
      </c>
      <c r="F1532" s="31">
        <v>9</v>
      </c>
    </row>
    <row spans="1:6" s="31" customFormat="1" ht="15.75" customHeight="1" x14ac:dyDescent="0.2" outlineLevel="0" r="1533">
      <c r="A1533" s="31">
        <v>1535</v>
      </c>
      <c r="B1533" s="37" t="s">
        <v>12682</v>
      </c>
      <c r="C1533" s="31">
        <v>2040</v>
      </c>
      <c r="D1533" s="37" t="s">
        <v>96</v>
      </c>
      <c r="E1533" s="37" t="s">
        <v>85</v>
      </c>
      <c r="F1533" s="31">
        <v>12</v>
      </c>
    </row>
    <row spans="1:6" s="31" customFormat="1" ht="15.75" customHeight="1" x14ac:dyDescent="0.2" outlineLevel="0" r="1534">
      <c r="A1534" s="31">
        <v>1536</v>
      </c>
      <c r="B1534" s="37" t="s">
        <v>12683</v>
      </c>
      <c r="C1534" s="31">
        <v>2759</v>
      </c>
      <c r="D1534" s="37" t="s">
        <v>96</v>
      </c>
      <c r="E1534" s="37" t="s">
        <v>85</v>
      </c>
      <c r="F1534" s="31">
        <v>9</v>
      </c>
    </row>
    <row spans="1:6" s="31" customFormat="1" ht="15.75" customHeight="1" x14ac:dyDescent="0.2" outlineLevel="0" r="1535">
      <c r="A1535" s="31">
        <v>1537</v>
      </c>
      <c r="B1535" s="37" t="s">
        <v>12684</v>
      </c>
      <c r="C1535" s="31">
        <v>2148</v>
      </c>
      <c r="D1535" s="37" t="s">
        <v>96</v>
      </c>
      <c r="E1535" s="37" t="s">
        <v>85</v>
      </c>
      <c r="F1535" s="31">
        <v>8</v>
      </c>
    </row>
    <row spans="1:6" s="31" customFormat="1" ht="15.75" customHeight="1" x14ac:dyDescent="0.2" outlineLevel="0" r="1536">
      <c r="A1536" s="31">
        <v>1538</v>
      </c>
      <c r="B1536" s="37" t="s">
        <v>12685</v>
      </c>
      <c r="C1536" s="31">
        <v>2177</v>
      </c>
      <c r="D1536" s="37" t="s">
        <v>96</v>
      </c>
      <c r="E1536" s="37" t="s">
        <v>85</v>
      </c>
      <c r="F1536" s="31">
        <v>8</v>
      </c>
    </row>
    <row spans="1:6" s="31" customFormat="1" ht="15.75" customHeight="1" x14ac:dyDescent="0.2" outlineLevel="0" r="1537">
      <c r="A1537" s="31">
        <v>1539</v>
      </c>
      <c r="B1537" s="37" t="s">
        <v>12686</v>
      </c>
      <c r="C1537" s="31">
        <v>2160</v>
      </c>
      <c r="D1537" s="37" t="s">
        <v>96</v>
      </c>
      <c r="E1537" s="37" t="s">
        <v>85</v>
      </c>
      <c r="F1537" s="31">
        <v>9</v>
      </c>
    </row>
    <row spans="1:6" s="31" customFormat="1" ht="15.75" customHeight="1" x14ac:dyDescent="0.2" outlineLevel="0" r="1538">
      <c r="A1538" s="31">
        <v>1540</v>
      </c>
      <c r="B1538" s="37" t="s">
        <v>12687</v>
      </c>
      <c r="C1538" s="31">
        <v>2154</v>
      </c>
      <c r="D1538" s="37" t="s">
        <v>96</v>
      </c>
      <c r="E1538" s="37" t="s">
        <v>85</v>
      </c>
      <c r="F1538" s="31">
        <v>11</v>
      </c>
    </row>
    <row spans="1:6" s="31" customFormat="1" ht="15.75" customHeight="1" x14ac:dyDescent="0.2" outlineLevel="0" r="1539">
      <c r="A1539" s="31">
        <v>1541</v>
      </c>
      <c r="B1539" s="37" t="s">
        <v>12688</v>
      </c>
      <c r="C1539" s="31">
        <v>2155</v>
      </c>
      <c r="D1539" s="37" t="s">
        <v>96</v>
      </c>
      <c r="E1539" s="37" t="s">
        <v>85</v>
      </c>
      <c r="F1539" s="31">
        <v>9</v>
      </c>
    </row>
    <row spans="1:6" s="31" customFormat="1" ht="15.75" customHeight="1" x14ac:dyDescent="0.2" outlineLevel="0" r="1540">
      <c r="A1540" s="31">
        <v>1542</v>
      </c>
      <c r="B1540" s="37" t="s">
        <v>12689</v>
      </c>
      <c r="C1540" s="31">
        <v>2155</v>
      </c>
      <c r="D1540" s="37" t="s">
        <v>96</v>
      </c>
      <c r="E1540" s="37" t="s">
        <v>85</v>
      </c>
      <c r="F1540" s="31">
        <v>10</v>
      </c>
    </row>
    <row spans="1:6" s="31" customFormat="1" ht="15.75" customHeight="1" x14ac:dyDescent="0.2" outlineLevel="0" r="1541">
      <c r="A1541" s="31">
        <v>1543</v>
      </c>
      <c r="B1541" s="37" t="s">
        <v>12690</v>
      </c>
      <c r="C1541" s="31">
        <v>2745</v>
      </c>
      <c r="D1541" s="37" t="s">
        <v>96</v>
      </c>
      <c r="E1541" s="37" t="s">
        <v>85</v>
      </c>
      <c r="F1541" s="31">
        <v>10</v>
      </c>
    </row>
    <row spans="1:6" s="31" customFormat="1" ht="15.75" customHeight="1" x14ac:dyDescent="0.2" outlineLevel="0" r="1542">
      <c r="A1542" s="31">
        <v>1544</v>
      </c>
      <c r="B1542" s="37" t="s">
        <v>12691</v>
      </c>
      <c r="C1542" s="31">
        <v>2155</v>
      </c>
      <c r="D1542" s="37" t="s">
        <v>96</v>
      </c>
      <c r="E1542" s="37" t="s">
        <v>85</v>
      </c>
      <c r="F1542" s="31">
        <v>10</v>
      </c>
    </row>
    <row spans="1:6" s="31" customFormat="1" ht="15.75" customHeight="1" x14ac:dyDescent="0.2" outlineLevel="0" r="1543">
      <c r="A1543" s="31">
        <v>1545</v>
      </c>
      <c r="B1543" s="37" t="s">
        <v>12692</v>
      </c>
      <c r="C1543" s="31">
        <v>3196</v>
      </c>
      <c r="D1543" s="37" t="s">
        <v>107</v>
      </c>
      <c r="E1543" s="37" t="s">
        <v>85</v>
      </c>
      <c r="F1543" s="31">
        <v>10</v>
      </c>
    </row>
    <row spans="1:6" s="31" customFormat="1" ht="15.75" customHeight="1" x14ac:dyDescent="0.2" outlineLevel="0" r="1544">
      <c r="A1544" s="31">
        <v>1546</v>
      </c>
      <c r="B1544" s="37" t="s">
        <v>12693</v>
      </c>
      <c r="C1544" s="31">
        <v>2153</v>
      </c>
      <c r="D1544" s="37" t="s">
        <v>96</v>
      </c>
      <c r="E1544" s="37" t="s">
        <v>85</v>
      </c>
      <c r="F1544" s="31">
        <v>10</v>
      </c>
    </row>
    <row spans="1:6" s="31" customFormat="1" ht="15.75" customHeight="1" x14ac:dyDescent="0.2" outlineLevel="0" r="1545">
      <c r="A1545" s="31">
        <v>1547</v>
      </c>
      <c r="B1545" s="37" t="s">
        <v>12694</v>
      </c>
      <c r="C1545" s="31">
        <v>2768</v>
      </c>
      <c r="D1545" s="37" t="s">
        <v>96</v>
      </c>
      <c r="E1545" s="37" t="s">
        <v>85</v>
      </c>
      <c r="F1545" s="31">
        <v>10</v>
      </c>
    </row>
    <row spans="1:6" s="31" customFormat="1" ht="15.75" customHeight="1" x14ac:dyDescent="0.2" outlineLevel="0" r="1546">
      <c r="A1546" s="31">
        <v>1548</v>
      </c>
      <c r="B1546" s="37" t="s">
        <v>12695</v>
      </c>
      <c r="C1546" s="31">
        <v>2153</v>
      </c>
      <c r="D1546" s="37" t="s">
        <v>96</v>
      </c>
      <c r="E1546" s="37" t="s">
        <v>85</v>
      </c>
      <c r="F1546" s="31">
        <v>10</v>
      </c>
    </row>
    <row spans="1:6" s="31" customFormat="1" ht="15.75" customHeight="1" x14ac:dyDescent="0.2" outlineLevel="0" r="1547">
      <c r="A1547" s="31">
        <v>1549</v>
      </c>
      <c r="B1547" s="37" t="s">
        <v>12696</v>
      </c>
      <c r="C1547" s="31">
        <v>2148</v>
      </c>
      <c r="D1547" s="37" t="s">
        <v>96</v>
      </c>
      <c r="E1547" s="37" t="s">
        <v>85</v>
      </c>
      <c r="F1547" s="31">
        <v>7</v>
      </c>
    </row>
    <row spans="1:6" s="31" customFormat="1" ht="15.75" customHeight="1" x14ac:dyDescent="0.2" outlineLevel="0" r="1548">
      <c r="A1548" s="31">
        <v>1550</v>
      </c>
      <c r="B1548" s="37" t="s">
        <v>12697</v>
      </c>
      <c r="C1548" s="31">
        <v>2153</v>
      </c>
      <c r="D1548" s="37" t="s">
        <v>96</v>
      </c>
      <c r="E1548" s="37" t="s">
        <v>85</v>
      </c>
      <c r="F1548" s="31">
        <v>10</v>
      </c>
    </row>
    <row spans="1:6" s="31" customFormat="1" ht="15.75" customHeight="1" x14ac:dyDescent="0.2" outlineLevel="0" r="1549">
      <c r="A1549" s="31">
        <v>1551</v>
      </c>
      <c r="B1549" s="37" t="s">
        <v>12698</v>
      </c>
      <c r="C1549" s="31">
        <v>2075</v>
      </c>
      <c r="D1549" s="37" t="s">
        <v>96</v>
      </c>
      <c r="E1549" s="37" t="s">
        <v>85</v>
      </c>
      <c r="F1549" s="31">
        <v>12</v>
      </c>
    </row>
    <row spans="1:6" s="31" customFormat="1" ht="15.75" customHeight="1" x14ac:dyDescent="0.2" outlineLevel="0" r="1550">
      <c r="A1550" s="31">
        <v>1552</v>
      </c>
      <c r="B1550" s="37" t="s">
        <v>12699</v>
      </c>
      <c r="C1550" s="31">
        <v>2768</v>
      </c>
      <c r="D1550" s="37" t="s">
        <v>96</v>
      </c>
      <c r="E1550" s="37" t="s">
        <v>85</v>
      </c>
      <c r="F1550" s="31">
        <v>10</v>
      </c>
    </row>
    <row spans="1:6" s="31" customFormat="1" ht="15.75" customHeight="1" x14ac:dyDescent="0.2" outlineLevel="0" r="1551">
      <c r="A1551" s="31">
        <v>1553</v>
      </c>
      <c r="B1551" s="37" t="s">
        <v>12700</v>
      </c>
      <c r="C1551" s="31">
        <v>2148</v>
      </c>
      <c r="D1551" s="37" t="s">
        <v>96</v>
      </c>
      <c r="E1551" s="37" t="s">
        <v>85</v>
      </c>
      <c r="F1551" s="31">
        <v>8</v>
      </c>
    </row>
    <row spans="1:6" s="31" customFormat="1" ht="15.75" customHeight="1" x14ac:dyDescent="0.2" outlineLevel="0" r="1552">
      <c r="A1552" s="31">
        <v>1554</v>
      </c>
      <c r="B1552" s="37" t="s">
        <v>12701</v>
      </c>
      <c r="C1552" s="31">
        <v>2768</v>
      </c>
      <c r="D1552" s="37" t="s">
        <v>96</v>
      </c>
      <c r="E1552" s="37" t="s">
        <v>85</v>
      </c>
      <c r="F1552" s="31">
        <v>8</v>
      </c>
    </row>
    <row spans="1:6" s="31" customFormat="1" ht="15.75" customHeight="1" x14ac:dyDescent="0.2" outlineLevel="0" r="1553">
      <c r="A1553" s="31">
        <v>1555</v>
      </c>
      <c r="B1553" s="37" t="s">
        <v>12702</v>
      </c>
      <c r="C1553" s="31">
        <v>2148</v>
      </c>
      <c r="D1553" s="37" t="s">
        <v>96</v>
      </c>
      <c r="E1553" s="37" t="s">
        <v>85</v>
      </c>
      <c r="F1553" s="31">
        <v>8</v>
      </c>
    </row>
    <row spans="1:6" s="31" customFormat="1" ht="15.75" customHeight="1" x14ac:dyDescent="0.2" outlineLevel="0" r="1554">
      <c r="A1554" s="31">
        <v>1556</v>
      </c>
      <c r="B1554" s="37" t="s">
        <v>12703</v>
      </c>
      <c r="C1554" s="31">
        <v>2147</v>
      </c>
      <c r="D1554" s="37" t="s">
        <v>96</v>
      </c>
      <c r="E1554" s="37" t="s">
        <v>85</v>
      </c>
      <c r="F1554" s="31">
        <v>9</v>
      </c>
    </row>
    <row spans="1:6" s="31" customFormat="1" ht="15.75" customHeight="1" x14ac:dyDescent="0.2" outlineLevel="0" r="1555">
      <c r="A1555" s="31">
        <v>1557</v>
      </c>
      <c r="B1555" s="37" t="s">
        <v>12704</v>
      </c>
      <c r="C1555" s="31">
        <v>2768</v>
      </c>
      <c r="D1555" s="37" t="s">
        <v>96</v>
      </c>
      <c r="E1555" s="37" t="s">
        <v>85</v>
      </c>
      <c r="F1555" s="31">
        <v>9</v>
      </c>
    </row>
    <row spans="1:6" s="31" customFormat="1" ht="15.75" customHeight="1" x14ac:dyDescent="0.2" outlineLevel="0" r="1556">
      <c r="A1556" s="31">
        <v>1558</v>
      </c>
      <c r="B1556" s="37" t="s">
        <v>12705</v>
      </c>
      <c r="C1556" s="31">
        <v>2763</v>
      </c>
      <c r="D1556" s="37" t="s">
        <v>96</v>
      </c>
      <c r="E1556" s="37" t="s">
        <v>85</v>
      </c>
      <c r="F1556" s="31">
        <v>10</v>
      </c>
    </row>
    <row spans="1:6" s="31" customFormat="1" ht="15.75" customHeight="1" x14ac:dyDescent="0.2" outlineLevel="0" r="1557">
      <c r="A1557" s="31">
        <v>1559</v>
      </c>
      <c r="B1557" s="37" t="s">
        <v>12706</v>
      </c>
      <c r="C1557" s="31">
        <v>2118</v>
      </c>
      <c r="D1557" s="37" t="s">
        <v>96</v>
      </c>
      <c r="E1557" s="37" t="s">
        <v>85</v>
      </c>
      <c r="F1557" s="31">
        <v>9</v>
      </c>
    </row>
    <row spans="1:6" s="31" customFormat="1" ht="15.75" customHeight="1" x14ac:dyDescent="0.2" outlineLevel="0" r="1558">
      <c r="A1558" s="31">
        <v>1560</v>
      </c>
      <c r="B1558" s="37" t="s">
        <v>12707</v>
      </c>
      <c r="C1558" s="31">
        <v>2144</v>
      </c>
      <c r="D1558" s="37" t="s">
        <v>96</v>
      </c>
      <c r="E1558" s="37" t="s">
        <v>85</v>
      </c>
      <c r="F1558" s="31">
        <v>10</v>
      </c>
    </row>
    <row spans="1:6" s="31" customFormat="1" ht="15.75" customHeight="1" x14ac:dyDescent="0.2" outlineLevel="0" r="1559">
      <c r="A1559" s="31">
        <v>1561</v>
      </c>
      <c r="B1559" s="37" t="s">
        <v>12708</v>
      </c>
      <c r="C1559" s="31">
        <v>2142</v>
      </c>
      <c r="D1559" s="37" t="s">
        <v>96</v>
      </c>
      <c r="E1559" s="37" t="s">
        <v>85</v>
      </c>
      <c r="F1559" s="31">
        <v>9</v>
      </c>
    </row>
    <row spans="1:6" s="31" customFormat="1" ht="15.75" customHeight="1" x14ac:dyDescent="0.2" outlineLevel="0" r="1560">
      <c r="A1560" s="31">
        <v>1562</v>
      </c>
      <c r="B1560" s="37" t="s">
        <v>12709</v>
      </c>
      <c r="C1560" s="31">
        <v>2145</v>
      </c>
      <c r="D1560" s="37" t="s">
        <v>96</v>
      </c>
      <c r="E1560" s="37" t="s">
        <v>85</v>
      </c>
      <c r="F1560" s="31">
        <v>9</v>
      </c>
    </row>
    <row spans="1:6" s="31" customFormat="1" ht="15.75" customHeight="1" x14ac:dyDescent="0.2" outlineLevel="0" r="1561">
      <c r="A1561" s="31">
        <v>1563</v>
      </c>
      <c r="B1561" s="37" t="s">
        <v>12710</v>
      </c>
      <c r="C1561" s="31">
        <v>4878</v>
      </c>
      <c r="D1561" s="37" t="s">
        <v>84</v>
      </c>
      <c r="E1561" s="37" t="s">
        <v>85</v>
      </c>
      <c r="F1561" s="31">
        <v>4</v>
      </c>
    </row>
    <row spans="1:6" s="31" customFormat="1" ht="15.75" customHeight="1" x14ac:dyDescent="0.2" outlineLevel="0" r="1562">
      <c r="A1562" s="31">
        <v>1564</v>
      </c>
      <c r="B1562" s="37" t="s">
        <v>12711</v>
      </c>
      <c r="C1562" s="31">
        <v>2076</v>
      </c>
      <c r="D1562" s="37" t="s">
        <v>96</v>
      </c>
      <c r="E1562" s="37" t="s">
        <v>85</v>
      </c>
      <c r="F1562" s="31">
        <v>10</v>
      </c>
    </row>
    <row spans="1:6" s="31" customFormat="1" ht="15.75" customHeight="1" x14ac:dyDescent="0.2" outlineLevel="0" r="1563">
      <c r="A1563" s="31">
        <v>1565</v>
      </c>
      <c r="B1563" s="37" t="s">
        <v>12712</v>
      </c>
      <c r="C1563" s="31">
        <v>2126</v>
      </c>
      <c r="D1563" s="37" t="s">
        <v>96</v>
      </c>
      <c r="E1563" s="37" t="s">
        <v>85</v>
      </c>
      <c r="F1563" s="31">
        <v>10</v>
      </c>
    </row>
    <row spans="1:6" s="31" customFormat="1" ht="15.75" customHeight="1" x14ac:dyDescent="0.2" outlineLevel="0" r="1564">
      <c r="A1564" s="31">
        <v>1566</v>
      </c>
      <c r="B1564" s="37" t="s">
        <v>12713</v>
      </c>
      <c r="C1564" s="31">
        <v>2289</v>
      </c>
      <c r="D1564" s="37" t="s">
        <v>96</v>
      </c>
      <c r="E1564" s="37" t="s">
        <v>85</v>
      </c>
      <c r="F1564" s="31">
        <v>9</v>
      </c>
    </row>
    <row spans="1:6" s="31" customFormat="1" ht="15.75" customHeight="1" x14ac:dyDescent="0.2" outlineLevel="0" r="1565">
      <c r="A1565" s="31">
        <v>1567</v>
      </c>
      <c r="B1565" s="37" t="s">
        <v>12714</v>
      </c>
      <c r="C1565" s="31">
        <v>2154</v>
      </c>
      <c r="D1565" s="37" t="s">
        <v>96</v>
      </c>
      <c r="E1565" s="37" t="s">
        <v>85</v>
      </c>
      <c r="F1565" s="31">
        <v>8</v>
      </c>
    </row>
    <row spans="1:6" s="31" customFormat="1" ht="15.75" customHeight="1" x14ac:dyDescent="0.2" outlineLevel="0" r="1566">
      <c r="A1566" s="31">
        <v>1568</v>
      </c>
      <c r="B1566" s="37" t="s">
        <v>12715</v>
      </c>
      <c r="C1566" s="31">
        <v>2122</v>
      </c>
      <c r="D1566" s="37" t="s">
        <v>96</v>
      </c>
      <c r="E1566" s="37" t="s">
        <v>85</v>
      </c>
      <c r="F1566" s="31">
        <v>11</v>
      </c>
    </row>
    <row spans="1:6" s="31" customFormat="1" ht="15.75" customHeight="1" x14ac:dyDescent="0.2" outlineLevel="0" r="1567">
      <c r="A1567" s="31">
        <v>1569</v>
      </c>
      <c r="B1567" s="37" t="s">
        <v>12716</v>
      </c>
      <c r="C1567" s="31">
        <v>2155</v>
      </c>
      <c r="D1567" s="37" t="s">
        <v>96</v>
      </c>
      <c r="E1567" s="37" t="s">
        <v>85</v>
      </c>
      <c r="F1567" s="31">
        <v>10</v>
      </c>
    </row>
    <row spans="1:6" s="31" customFormat="1" ht="15.75" customHeight="1" x14ac:dyDescent="0.2" outlineLevel="0" r="1568">
      <c r="A1568" s="31">
        <v>1570</v>
      </c>
      <c r="B1568" s="37" t="s">
        <v>12717</v>
      </c>
      <c r="C1568" s="31">
        <v>2073</v>
      </c>
      <c r="D1568" s="37" t="s">
        <v>96</v>
      </c>
      <c r="E1568" s="37" t="s">
        <v>85</v>
      </c>
      <c r="F1568" s="31">
        <v>12</v>
      </c>
    </row>
    <row spans="1:6" s="31" customFormat="1" ht="15.75" customHeight="1" x14ac:dyDescent="0.2" outlineLevel="0" r="1569">
      <c r="A1569" s="31">
        <v>1571</v>
      </c>
      <c r="B1569" s="37" t="s">
        <v>12718</v>
      </c>
      <c r="C1569" s="31">
        <v>2121</v>
      </c>
      <c r="D1569" s="37" t="s">
        <v>96</v>
      </c>
      <c r="E1569" s="37" t="s">
        <v>85</v>
      </c>
      <c r="F1569" s="31">
        <v>11</v>
      </c>
    </row>
    <row spans="1:6" s="31" customFormat="1" ht="15.75" customHeight="1" x14ac:dyDescent="0.2" outlineLevel="0" r="1570">
      <c r="A1570" s="31">
        <v>1572</v>
      </c>
      <c r="B1570" s="37" t="s">
        <v>12719</v>
      </c>
      <c r="C1570" s="31">
        <v>2126</v>
      </c>
      <c r="D1570" s="37" t="s">
        <v>96</v>
      </c>
      <c r="E1570" s="37" t="s">
        <v>85</v>
      </c>
      <c r="F1570" s="31">
        <v>12</v>
      </c>
    </row>
    <row spans="1:6" s="31" customFormat="1" ht="15.75" customHeight="1" x14ac:dyDescent="0.2" outlineLevel="0" r="1571">
      <c r="A1571" s="31">
        <v>1573</v>
      </c>
      <c r="B1571" s="37" t="s">
        <v>12720</v>
      </c>
      <c r="C1571" s="31">
        <v>2121</v>
      </c>
      <c r="D1571" s="37" t="s">
        <v>96</v>
      </c>
      <c r="E1571" s="37" t="s">
        <v>85</v>
      </c>
      <c r="F1571" s="31">
        <v>12</v>
      </c>
    </row>
    <row spans="1:6" s="31" customFormat="1" ht="15.75" customHeight="1" x14ac:dyDescent="0.2" outlineLevel="0" r="1572">
      <c r="A1572" s="31">
        <v>1574</v>
      </c>
      <c r="B1572" s="37" t="s">
        <v>12721</v>
      </c>
      <c r="C1572" s="31">
        <v>2119</v>
      </c>
      <c r="D1572" s="37" t="s">
        <v>96</v>
      </c>
      <c r="E1572" s="37" t="s">
        <v>85</v>
      </c>
      <c r="F1572" s="31">
        <v>11</v>
      </c>
    </row>
    <row spans="1:6" s="31" customFormat="1" ht="15.75" customHeight="1" x14ac:dyDescent="0.2" outlineLevel="0" r="1573">
      <c r="A1573" s="31">
        <v>1575</v>
      </c>
      <c r="B1573" s="37" t="s">
        <v>12722</v>
      </c>
      <c r="C1573" s="31">
        <v>2153</v>
      </c>
      <c r="D1573" s="37" t="s">
        <v>96</v>
      </c>
      <c r="E1573" s="37" t="s">
        <v>85</v>
      </c>
      <c r="F1573" s="31">
        <v>11</v>
      </c>
    </row>
    <row spans="1:6" s="31" customFormat="1" ht="15.75" customHeight="1" x14ac:dyDescent="0.2" outlineLevel="0" r="1574">
      <c r="A1574" s="31">
        <v>1576</v>
      </c>
      <c r="B1574" s="37" t="s">
        <v>12723</v>
      </c>
      <c r="C1574" s="31">
        <v>2120</v>
      </c>
      <c r="D1574" s="37" t="s">
        <v>96</v>
      </c>
      <c r="E1574" s="37" t="s">
        <v>85</v>
      </c>
      <c r="F1574" s="31">
        <v>9</v>
      </c>
    </row>
    <row spans="1:6" s="31" customFormat="1" ht="15.75" customHeight="1" x14ac:dyDescent="0.2" outlineLevel="0" r="1575">
      <c r="A1575" s="31">
        <v>1577</v>
      </c>
      <c r="B1575" s="37" t="s">
        <v>12724</v>
      </c>
      <c r="C1575" s="31">
        <v>2118</v>
      </c>
      <c r="D1575" s="37" t="s">
        <v>96</v>
      </c>
      <c r="E1575" s="37" t="s">
        <v>85</v>
      </c>
      <c r="F1575" s="31">
        <v>11</v>
      </c>
    </row>
    <row spans="1:6" s="31" customFormat="1" ht="15.75" customHeight="1" x14ac:dyDescent="0.2" outlineLevel="0" r="1576">
      <c r="A1576" s="31">
        <v>1578</v>
      </c>
      <c r="B1576" s="37" t="s">
        <v>12725</v>
      </c>
      <c r="C1576" s="31">
        <v>2112</v>
      </c>
      <c r="D1576" s="37" t="s">
        <v>96</v>
      </c>
      <c r="E1576" s="37" t="s">
        <v>85</v>
      </c>
      <c r="F1576" s="31">
        <v>8</v>
      </c>
    </row>
    <row spans="1:6" s="31" customFormat="1" ht="15.75" customHeight="1" x14ac:dyDescent="0.2" outlineLevel="0" r="1577">
      <c r="A1577" s="31">
        <v>1579</v>
      </c>
      <c r="B1577" s="37" t="s">
        <v>12726</v>
      </c>
      <c r="C1577" s="31">
        <v>2101</v>
      </c>
      <c r="D1577" s="37" t="s">
        <v>96</v>
      </c>
      <c r="E1577" s="37" t="s">
        <v>85</v>
      </c>
      <c r="F1577" s="31">
        <v>10</v>
      </c>
    </row>
    <row spans="1:6" s="31" customFormat="1" ht="15.75" customHeight="1" x14ac:dyDescent="0.2" outlineLevel="0" r="1578">
      <c r="A1578" s="31">
        <v>1580</v>
      </c>
      <c r="B1578" s="37" t="s">
        <v>12727</v>
      </c>
      <c r="C1578" s="31">
        <v>4227</v>
      </c>
      <c r="D1578" s="37" t="s">
        <v>84</v>
      </c>
      <c r="E1578" s="37" t="s">
        <v>85</v>
      </c>
      <c r="F1578" s="31">
        <v>3</v>
      </c>
    </row>
    <row spans="1:6" s="31" customFormat="1" ht="15.75" customHeight="1" x14ac:dyDescent="0.2" outlineLevel="0" r="1579">
      <c r="A1579" s="31">
        <v>1581</v>
      </c>
      <c r="B1579" s="37" t="s">
        <v>12728</v>
      </c>
      <c r="C1579" s="31">
        <v>2251</v>
      </c>
      <c r="D1579" s="37" t="s">
        <v>96</v>
      </c>
      <c r="E1579" s="37" t="s">
        <v>85</v>
      </c>
      <c r="F1579" s="31">
        <v>6</v>
      </c>
    </row>
    <row spans="1:6" s="31" customFormat="1" ht="15.75" customHeight="1" x14ac:dyDescent="0.2" outlineLevel="0" r="1580">
      <c r="A1580" s="31">
        <v>1582</v>
      </c>
      <c r="B1580" s="37" t="s">
        <v>12729</v>
      </c>
      <c r="C1580" s="31">
        <v>2101</v>
      </c>
      <c r="D1580" s="37" t="s">
        <v>96</v>
      </c>
      <c r="E1580" s="37" t="s">
        <v>85</v>
      </c>
      <c r="F1580" s="31">
        <v>11</v>
      </c>
    </row>
    <row spans="1:6" s="31" customFormat="1" ht="15.75" customHeight="1" x14ac:dyDescent="0.2" outlineLevel="0" r="1581">
      <c r="A1581" s="31">
        <v>1583</v>
      </c>
      <c r="B1581" s="37" t="s">
        <v>12730</v>
      </c>
      <c r="C1581" s="31">
        <v>2100</v>
      </c>
      <c r="D1581" s="37" t="s">
        <v>96</v>
      </c>
      <c r="E1581" s="37" t="s">
        <v>85</v>
      </c>
      <c r="F1581" s="31">
        <v>11</v>
      </c>
    </row>
    <row spans="1:6" s="31" customFormat="1" ht="15.75" customHeight="1" x14ac:dyDescent="0.2" outlineLevel="0" r="1582">
      <c r="A1582" s="31">
        <v>1584</v>
      </c>
      <c r="B1582" s="37" t="s">
        <v>12731</v>
      </c>
      <c r="C1582" s="31">
        <v>2148</v>
      </c>
      <c r="D1582" s="37" t="s">
        <v>96</v>
      </c>
      <c r="E1582" s="37" t="s">
        <v>85</v>
      </c>
      <c r="F1582" s="31">
        <v>9</v>
      </c>
    </row>
    <row spans="1:6" s="31" customFormat="1" ht="15.75" customHeight="1" x14ac:dyDescent="0.2" outlineLevel="0" r="1583">
      <c r="A1583" s="31">
        <v>1585</v>
      </c>
      <c r="B1583" s="37" t="s">
        <v>12732</v>
      </c>
      <c r="C1583" s="31">
        <v>2099</v>
      </c>
      <c r="D1583" s="37" t="s">
        <v>96</v>
      </c>
      <c r="E1583" s="37" t="s">
        <v>85</v>
      </c>
      <c r="F1583" s="31">
        <v>10</v>
      </c>
    </row>
    <row spans="1:6" s="31" customFormat="1" ht="15.75" customHeight="1" x14ac:dyDescent="0.2" outlineLevel="0" r="1584">
      <c r="A1584" s="31">
        <v>1586</v>
      </c>
      <c r="B1584" s="37" t="s">
        <v>12733</v>
      </c>
      <c r="C1584" s="31">
        <v>2119</v>
      </c>
      <c r="D1584" s="37" t="s">
        <v>96</v>
      </c>
      <c r="E1584" s="37" t="s">
        <v>85</v>
      </c>
      <c r="F1584" s="31">
        <v>11</v>
      </c>
    </row>
    <row spans="1:6" s="31" customFormat="1" ht="15.75" customHeight="1" x14ac:dyDescent="0.2" outlineLevel="0" r="1585">
      <c r="A1585" s="31">
        <v>1587</v>
      </c>
      <c r="B1585" s="37" t="s">
        <v>12734</v>
      </c>
      <c r="C1585" s="31">
        <v>2079</v>
      </c>
      <c r="D1585" s="37" t="s">
        <v>96</v>
      </c>
      <c r="E1585" s="37" t="s">
        <v>85</v>
      </c>
      <c r="F1585" s="31">
        <v>10</v>
      </c>
    </row>
    <row spans="1:6" s="31" customFormat="1" ht="15.75" customHeight="1" x14ac:dyDescent="0.2" outlineLevel="0" r="1586">
      <c r="A1586" s="31">
        <v>1588</v>
      </c>
      <c r="B1586" s="37" t="s">
        <v>12735</v>
      </c>
      <c r="C1586" s="31">
        <v>2126</v>
      </c>
      <c r="D1586" s="37" t="s">
        <v>96</v>
      </c>
      <c r="E1586" s="37" t="s">
        <v>85</v>
      </c>
      <c r="F1586" s="31">
        <v>11</v>
      </c>
    </row>
    <row spans="1:6" s="31" customFormat="1" ht="15.75" customHeight="1" x14ac:dyDescent="0.2" outlineLevel="0" r="1587">
      <c r="A1587" s="31">
        <v>1589</v>
      </c>
      <c r="B1587" s="37" t="s">
        <v>12736</v>
      </c>
      <c r="C1587" s="31">
        <v>2775</v>
      </c>
      <c r="D1587" s="37" t="s">
        <v>96</v>
      </c>
      <c r="E1587" s="37" t="s">
        <v>85</v>
      </c>
      <c r="F1587" s="31">
        <v>9</v>
      </c>
    </row>
    <row spans="1:6" s="31" customFormat="1" ht="15.75" customHeight="1" x14ac:dyDescent="0.2" outlineLevel="0" r="1588">
      <c r="A1588" s="31">
        <v>1590</v>
      </c>
      <c r="B1588" s="37" t="s">
        <v>12737</v>
      </c>
      <c r="C1588" s="31">
        <v>4132</v>
      </c>
      <c r="D1588" s="37" t="s">
        <v>84</v>
      </c>
      <c r="E1588" s="37" t="s">
        <v>85</v>
      </c>
      <c r="F1588" s="31">
        <v>5</v>
      </c>
    </row>
    <row spans="1:6" s="31" customFormat="1" ht="15.75" customHeight="1" x14ac:dyDescent="0.2" outlineLevel="0" r="1589">
      <c r="A1589" s="31">
        <v>1591</v>
      </c>
      <c r="B1589" s="37" t="s">
        <v>12738</v>
      </c>
      <c r="C1589" s="31">
        <v>2073</v>
      </c>
      <c r="D1589" s="37" t="s">
        <v>96</v>
      </c>
      <c r="E1589" s="37" t="s">
        <v>85</v>
      </c>
      <c r="F1589" s="31">
        <v>12</v>
      </c>
    </row>
    <row spans="1:6" s="31" customFormat="1" ht="15.75" customHeight="1" x14ac:dyDescent="0.2" outlineLevel="0" r="1590">
      <c r="A1590" s="31">
        <v>1592</v>
      </c>
      <c r="B1590" s="37" t="s">
        <v>12739</v>
      </c>
      <c r="C1590" s="31">
        <v>2077</v>
      </c>
      <c r="D1590" s="37" t="s">
        <v>96</v>
      </c>
      <c r="E1590" s="37" t="s">
        <v>85</v>
      </c>
      <c r="F1590" s="31">
        <v>10</v>
      </c>
    </row>
    <row spans="1:6" s="31" customFormat="1" ht="15.75" customHeight="1" x14ac:dyDescent="0.2" outlineLevel="0" r="1591">
      <c r="A1591" s="31">
        <v>1593</v>
      </c>
      <c r="B1591" s="37" t="s">
        <v>12740</v>
      </c>
      <c r="C1591" s="31">
        <v>2065</v>
      </c>
      <c r="D1591" s="37" t="s">
        <v>96</v>
      </c>
      <c r="E1591" s="37" t="s">
        <v>85</v>
      </c>
      <c r="F1591" s="31">
        <v>12</v>
      </c>
    </row>
    <row spans="1:6" s="31" customFormat="1" ht="15.75" customHeight="1" x14ac:dyDescent="0.2" outlineLevel="0" r="1592">
      <c r="A1592" s="31">
        <v>1594</v>
      </c>
      <c r="B1592" s="37" t="s">
        <v>12741</v>
      </c>
      <c r="C1592" s="31">
        <v>2100</v>
      </c>
      <c r="D1592" s="37" t="s">
        <v>96</v>
      </c>
      <c r="E1592" s="37" t="s">
        <v>85</v>
      </c>
      <c r="F1592" s="31">
        <v>10</v>
      </c>
    </row>
    <row spans="1:6" s="31" customFormat="1" ht="15.75" customHeight="1" x14ac:dyDescent="0.2" outlineLevel="0" r="1593">
      <c r="A1593" s="31">
        <v>1595</v>
      </c>
      <c r="B1593" s="37" t="s">
        <v>12742</v>
      </c>
      <c r="C1593" s="31">
        <v>3197</v>
      </c>
      <c r="D1593" s="37" t="s">
        <v>107</v>
      </c>
      <c r="E1593" s="37" t="s">
        <v>85</v>
      </c>
      <c r="F1593" s="31">
        <v>9</v>
      </c>
    </row>
    <row spans="1:6" s="31" customFormat="1" ht="15.75" customHeight="1" x14ac:dyDescent="0.2" outlineLevel="0" r="1594">
      <c r="A1594" s="31">
        <v>1596</v>
      </c>
      <c r="B1594" s="37" t="s">
        <v>12743</v>
      </c>
      <c r="C1594" s="31">
        <v>2086</v>
      </c>
      <c r="D1594" s="37" t="s">
        <v>96</v>
      </c>
      <c r="E1594" s="37" t="s">
        <v>85</v>
      </c>
      <c r="F1594" s="31">
        <v>12</v>
      </c>
    </row>
    <row spans="1:6" s="31" customFormat="1" ht="15.75" customHeight="1" x14ac:dyDescent="0.2" outlineLevel="0" r="1595">
      <c r="A1595" s="31">
        <v>1597</v>
      </c>
      <c r="B1595" s="37" t="s">
        <v>12744</v>
      </c>
      <c r="C1595" s="31">
        <v>2224</v>
      </c>
      <c r="D1595" s="37" t="s">
        <v>96</v>
      </c>
      <c r="E1595" s="37" t="s">
        <v>85</v>
      </c>
      <c r="F1595" s="31">
        <v>10</v>
      </c>
    </row>
    <row spans="1:6" s="31" customFormat="1" ht="15.75" customHeight="1" x14ac:dyDescent="0.2" outlineLevel="0" r="1596">
      <c r="A1596" s="31">
        <v>1598</v>
      </c>
      <c r="B1596" s="37" t="s">
        <v>12745</v>
      </c>
      <c r="C1596" s="31">
        <v>2032</v>
      </c>
      <c r="D1596" s="37" t="s">
        <v>96</v>
      </c>
      <c r="E1596" s="37" t="s">
        <v>85</v>
      </c>
      <c r="F1596" s="31">
        <v>11</v>
      </c>
    </row>
    <row spans="1:6" s="31" customFormat="1" ht="15.75" customHeight="1" x14ac:dyDescent="0.2" outlineLevel="0" r="1597">
      <c r="A1597" s="31">
        <v>1599</v>
      </c>
      <c r="B1597" s="37" t="s">
        <v>12746</v>
      </c>
      <c r="C1597" s="31">
        <v>2035</v>
      </c>
      <c r="D1597" s="37" t="s">
        <v>96</v>
      </c>
      <c r="E1597" s="37" t="s">
        <v>85</v>
      </c>
      <c r="F1597" s="31">
        <v>11</v>
      </c>
    </row>
    <row spans="1:6" s="31" customFormat="1" ht="15.75" customHeight="1" x14ac:dyDescent="0.2" outlineLevel="0" r="1598">
      <c r="A1598" s="31">
        <v>1600</v>
      </c>
      <c r="B1598" s="37" t="s">
        <v>12747</v>
      </c>
      <c r="C1598" s="31">
        <v>4220</v>
      </c>
      <c r="D1598" s="37" t="s">
        <v>84</v>
      </c>
      <c r="E1598" s="37" t="s">
        <v>85</v>
      </c>
      <c r="F1598" s="31">
        <v>9</v>
      </c>
    </row>
    <row spans="1:6" s="31" customFormat="1" ht="15.75" customHeight="1" x14ac:dyDescent="0.2" outlineLevel="0" r="1599">
      <c r="A1599" s="31">
        <v>1601</v>
      </c>
      <c r="B1599" s="37" t="s">
        <v>12748</v>
      </c>
      <c r="C1599" s="31">
        <v>2567</v>
      </c>
      <c r="D1599" s="37" t="s">
        <v>96</v>
      </c>
      <c r="E1599" s="37" t="s">
        <v>85</v>
      </c>
      <c r="F1599" s="31">
        <v>9</v>
      </c>
    </row>
    <row spans="1:6" s="31" customFormat="1" ht="15.75" customHeight="1" x14ac:dyDescent="0.2" outlineLevel="0" r="1600">
      <c r="A1600" s="31">
        <v>1602</v>
      </c>
      <c r="B1600" s="37" t="s">
        <v>12749</v>
      </c>
      <c r="C1600" s="31">
        <v>2777</v>
      </c>
      <c r="D1600" s="37" t="s">
        <v>96</v>
      </c>
      <c r="E1600" s="37" t="s">
        <v>85</v>
      </c>
      <c r="F1600" s="31">
        <v>9</v>
      </c>
    </row>
    <row spans="1:6" s="31" customFormat="1" ht="15.75" customHeight="1" x14ac:dyDescent="0.2" outlineLevel="0" r="1601">
      <c r="A1601" s="31">
        <v>1603</v>
      </c>
      <c r="B1601" s="37" t="s">
        <v>12750</v>
      </c>
      <c r="C1601" s="31">
        <v>4220</v>
      </c>
      <c r="D1601" s="37" t="s">
        <v>84</v>
      </c>
      <c r="E1601" s="37" t="s">
        <v>85</v>
      </c>
      <c r="F1601" s="31">
        <v>9</v>
      </c>
    </row>
    <row spans="1:6" s="31" customFormat="1" ht="15.75" customHeight="1" x14ac:dyDescent="0.2" outlineLevel="0" r="1602">
      <c r="A1602" s="31">
        <v>1604</v>
      </c>
      <c r="B1602" s="37" t="s">
        <v>12751</v>
      </c>
      <c r="C1602" s="31">
        <v>4818</v>
      </c>
      <c r="D1602" s="37" t="s">
        <v>84</v>
      </c>
      <c r="E1602" s="37" t="s">
        <v>85</v>
      </c>
      <c r="F1602" s="31">
        <v>5</v>
      </c>
    </row>
    <row spans="1:6" s="31" customFormat="1" ht="15.75" customHeight="1" x14ac:dyDescent="0.2" outlineLevel="0" r="1603">
      <c r="A1603" s="31">
        <v>1605</v>
      </c>
      <c r="B1603" s="37" t="s">
        <v>12752</v>
      </c>
      <c r="C1603" s="31">
        <v>3219</v>
      </c>
      <c r="D1603" s="37" t="s">
        <v>107</v>
      </c>
      <c r="E1603" s="37" t="s">
        <v>85</v>
      </c>
      <c r="F1603" s="31">
        <v>3</v>
      </c>
    </row>
    <row spans="1:6" s="31" customFormat="1" ht="15.75" customHeight="1" x14ac:dyDescent="0.2" outlineLevel="0" r="1604">
      <c r="A1604" s="31">
        <v>1606</v>
      </c>
      <c r="B1604" s="37" t="s">
        <v>12753</v>
      </c>
      <c r="C1604" s="31">
        <v>3023</v>
      </c>
      <c r="D1604" s="37" t="s">
        <v>107</v>
      </c>
      <c r="E1604" s="37" t="s">
        <v>85</v>
      </c>
      <c r="F1604" s="31">
        <v>7</v>
      </c>
    </row>
    <row spans="1:6" s="31" customFormat="1" ht="15.75" customHeight="1" x14ac:dyDescent="0.2" outlineLevel="0" r="1605">
      <c r="A1605" s="31">
        <v>1607</v>
      </c>
      <c r="B1605" s="37" t="s">
        <v>12754</v>
      </c>
      <c r="C1605" s="31">
        <v>3809</v>
      </c>
      <c r="D1605" s="37" t="s">
        <v>107</v>
      </c>
      <c r="E1605" s="37" t="s">
        <v>85</v>
      </c>
      <c r="F1605" s="31">
        <v>5</v>
      </c>
    </row>
    <row spans="1:6" s="31" customFormat="1" ht="15.75" customHeight="1" x14ac:dyDescent="0.2" outlineLevel="0" r="1606">
      <c r="A1606" s="31">
        <v>1608</v>
      </c>
      <c r="B1606" s="37" t="s">
        <v>12755</v>
      </c>
      <c r="C1606" s="31">
        <v>2090</v>
      </c>
      <c r="D1606" s="37" t="s">
        <v>96</v>
      </c>
      <c r="E1606" s="37" t="s">
        <v>85</v>
      </c>
      <c r="F1606" s="31">
        <v>11</v>
      </c>
    </row>
    <row spans="1:6" s="31" customFormat="1" ht="15.75" customHeight="1" x14ac:dyDescent="0.2" outlineLevel="0" r="1607">
      <c r="A1607" s="31">
        <v>1609</v>
      </c>
      <c r="B1607" s="37" t="s">
        <v>12756</v>
      </c>
      <c r="C1607" s="31">
        <v>2048</v>
      </c>
      <c r="D1607" s="37" t="s">
        <v>96</v>
      </c>
      <c r="E1607" s="37" t="s">
        <v>85</v>
      </c>
      <c r="F1607" s="31">
        <v>11</v>
      </c>
    </row>
    <row spans="1:6" s="31" customFormat="1" ht="15.75" customHeight="1" x14ac:dyDescent="0.2" outlineLevel="0" r="1608">
      <c r="A1608" s="31">
        <v>1610</v>
      </c>
      <c r="B1608" s="37" t="s">
        <v>12757</v>
      </c>
      <c r="C1608" s="31">
        <v>2031</v>
      </c>
      <c r="D1608" s="37" t="s">
        <v>96</v>
      </c>
      <c r="E1608" s="37" t="s">
        <v>85</v>
      </c>
      <c r="F1608" s="31">
        <v>11</v>
      </c>
    </row>
    <row spans="1:6" s="31" customFormat="1" ht="15.75" customHeight="1" x14ac:dyDescent="0.2" outlineLevel="0" r="1609">
      <c r="A1609" s="31">
        <v>1611</v>
      </c>
      <c r="B1609" s="37" t="s">
        <v>12758</v>
      </c>
      <c r="C1609" s="31">
        <v>2261</v>
      </c>
      <c r="D1609" s="37" t="s">
        <v>96</v>
      </c>
      <c r="E1609" s="37" t="s">
        <v>85</v>
      </c>
      <c r="F1609" s="31">
        <v>9</v>
      </c>
    </row>
    <row spans="1:6" s="31" customFormat="1" ht="15.75" customHeight="1" x14ac:dyDescent="0.2" outlineLevel="0" r="1610">
      <c r="A1610" s="31">
        <v>1612</v>
      </c>
      <c r="B1610" s="37" t="s">
        <v>12759</v>
      </c>
      <c r="C1610" s="31">
        <v>2441</v>
      </c>
      <c r="D1610" s="37" t="s">
        <v>96</v>
      </c>
      <c r="E1610" s="37" t="s">
        <v>85</v>
      </c>
      <c r="F1610" s="31">
        <v>4</v>
      </c>
    </row>
    <row spans="1:6" s="31" customFormat="1" ht="15.75" customHeight="1" x14ac:dyDescent="0.2" outlineLevel="0" r="1611">
      <c r="A1611" s="31">
        <v>1613</v>
      </c>
      <c r="B1611" s="37" t="s">
        <v>12760</v>
      </c>
      <c r="C1611" s="31">
        <v>2263</v>
      </c>
      <c r="D1611" s="37" t="s">
        <v>96</v>
      </c>
      <c r="E1611" s="37" t="s">
        <v>85</v>
      </c>
      <c r="F1611" s="31">
        <v>8</v>
      </c>
    </row>
    <row spans="1:6" s="31" customFormat="1" ht="15.75" customHeight="1" x14ac:dyDescent="0.2" outlineLevel="0" r="1612">
      <c r="A1612" s="31">
        <v>1614</v>
      </c>
      <c r="B1612" s="37" t="s">
        <v>12761</v>
      </c>
      <c r="C1612" s="31">
        <v>2261</v>
      </c>
      <c r="D1612" s="37" t="s">
        <v>96</v>
      </c>
      <c r="E1612" s="37" t="s">
        <v>85</v>
      </c>
      <c r="F1612" s="31">
        <v>6</v>
      </c>
    </row>
    <row spans="1:6" s="31" customFormat="1" ht="15.75" customHeight="1" x14ac:dyDescent="0.2" outlineLevel="0" r="1613">
      <c r="A1613" s="31">
        <v>1615</v>
      </c>
      <c r="B1613" s="37" t="s">
        <v>12762</v>
      </c>
      <c r="C1613" s="31">
        <v>3183</v>
      </c>
      <c r="D1613" s="37" t="s">
        <v>107</v>
      </c>
      <c r="E1613" s="37" t="s">
        <v>85</v>
      </c>
      <c r="F1613" s="31">
        <v>6</v>
      </c>
    </row>
    <row spans="1:6" s="31" customFormat="1" ht="15.75" customHeight="1" x14ac:dyDescent="0.2" outlineLevel="0" r="1614">
      <c r="A1614" s="31">
        <v>1616</v>
      </c>
      <c r="B1614" s="37" t="s">
        <v>12763</v>
      </c>
      <c r="C1614" s="31">
        <v>4877</v>
      </c>
      <c r="D1614" s="37" t="s">
        <v>84</v>
      </c>
      <c r="E1614" s="37" t="s">
        <v>85</v>
      </c>
      <c r="F1614" s="31">
        <v>4</v>
      </c>
    </row>
    <row spans="1:6" s="31" customFormat="1" ht="15.75" customHeight="1" x14ac:dyDescent="0.2" outlineLevel="0" r="1615">
      <c r="A1615" s="31">
        <v>1617</v>
      </c>
      <c r="B1615" s="37" t="s">
        <v>12764</v>
      </c>
      <c r="C1615" s="31">
        <v>4215</v>
      </c>
      <c r="D1615" s="37" t="s">
        <v>84</v>
      </c>
      <c r="E1615" s="37" t="s">
        <v>85</v>
      </c>
      <c r="F1615" s="31">
        <v>8</v>
      </c>
    </row>
    <row spans="1:6" s="31" customFormat="1" ht="15.75" customHeight="1" x14ac:dyDescent="0.2" outlineLevel="0" r="1616">
      <c r="A1616" s="31">
        <v>1618</v>
      </c>
      <c r="B1616" s="37" t="s">
        <v>12765</v>
      </c>
      <c r="C1616" s="31">
        <v>3199</v>
      </c>
      <c r="D1616" s="37" t="s">
        <v>107</v>
      </c>
      <c r="E1616" s="37" t="s">
        <v>85</v>
      </c>
      <c r="F1616" s="31">
        <v>9</v>
      </c>
    </row>
    <row spans="1:6" s="31" customFormat="1" ht="15.75" customHeight="1" x14ac:dyDescent="0.2" outlineLevel="0" r="1617">
      <c r="A1617" s="31">
        <v>1619</v>
      </c>
      <c r="B1617" s="37" t="s">
        <v>12766</v>
      </c>
      <c r="C1617" s="31">
        <v>2089</v>
      </c>
      <c r="D1617" s="37" t="s">
        <v>96</v>
      </c>
      <c r="E1617" s="37" t="s">
        <v>85</v>
      </c>
      <c r="F1617" s="31">
        <v>10</v>
      </c>
    </row>
    <row spans="1:6" s="31" customFormat="1" ht="15.75" customHeight="1" x14ac:dyDescent="0.2" outlineLevel="0" r="1618">
      <c r="A1618" s="31">
        <v>1620</v>
      </c>
      <c r="B1618" s="37" t="s">
        <v>12767</v>
      </c>
      <c r="C1618" s="31">
        <v>2528</v>
      </c>
      <c r="D1618" s="37" t="s">
        <v>96</v>
      </c>
      <c r="E1618" s="37" t="s">
        <v>85</v>
      </c>
      <c r="F1618" s="31">
        <v>7</v>
      </c>
    </row>
    <row spans="1:6" s="31" customFormat="1" ht="15.75" customHeight="1" x14ac:dyDescent="0.2" outlineLevel="0" r="1619">
      <c r="A1619" s="31">
        <v>1621</v>
      </c>
      <c r="B1619" s="37" t="s">
        <v>12768</v>
      </c>
      <c r="C1619" s="31">
        <v>2131</v>
      </c>
      <c r="D1619" s="37" t="s">
        <v>96</v>
      </c>
      <c r="E1619" s="37" t="s">
        <v>85</v>
      </c>
      <c r="F1619" s="31">
        <v>8</v>
      </c>
    </row>
    <row spans="1:6" s="31" customFormat="1" ht="15.75" customHeight="1" x14ac:dyDescent="0.2" outlineLevel="0" r="1620">
      <c r="A1620" s="31">
        <v>1622</v>
      </c>
      <c r="B1620" s="37" t="s">
        <v>12769</v>
      </c>
      <c r="C1620" s="31">
        <v>3910</v>
      </c>
      <c r="D1620" s="37" t="s">
        <v>107</v>
      </c>
      <c r="E1620" s="37" t="s">
        <v>85</v>
      </c>
      <c r="F1620" s="31">
        <v>8</v>
      </c>
    </row>
    <row spans="1:6" s="31" customFormat="1" ht="15.75" customHeight="1" x14ac:dyDescent="0.2" outlineLevel="0" r="1621">
      <c r="A1621" s="31">
        <v>1623</v>
      </c>
      <c r="B1621" s="37" t="s">
        <v>12770</v>
      </c>
      <c r="C1621" s="31">
        <v>3264</v>
      </c>
      <c r="D1621" s="37" t="s">
        <v>107</v>
      </c>
      <c r="E1621" s="37" t="s">
        <v>85</v>
      </c>
      <c r="F1621" s="31">
        <v>1</v>
      </c>
    </row>
    <row spans="1:6" s="31" customFormat="1" ht="15.75" customHeight="1" x14ac:dyDescent="0.2" outlineLevel="0" r="1622">
      <c r="A1622" s="31">
        <v>1624</v>
      </c>
      <c r="B1622" s="37" t="s">
        <v>12771</v>
      </c>
      <c r="C1622" s="31">
        <v>2220</v>
      </c>
      <c r="D1622" s="37" t="s">
        <v>96</v>
      </c>
      <c r="E1622" s="37" t="s">
        <v>85</v>
      </c>
      <c r="F1622" s="31">
        <v>8</v>
      </c>
    </row>
    <row spans="1:6" s="31" customFormat="1" ht="15.75" customHeight="1" x14ac:dyDescent="0.2" outlineLevel="0" r="1623">
      <c r="A1623" s="31">
        <v>1625</v>
      </c>
      <c r="B1623" s="37" t="s">
        <v>12772</v>
      </c>
      <c r="C1623" s="31">
        <v>2763</v>
      </c>
      <c r="D1623" s="37" t="s">
        <v>96</v>
      </c>
      <c r="E1623" s="37" t="s">
        <v>85</v>
      </c>
      <c r="F1623" s="31">
        <v>8</v>
      </c>
    </row>
    <row spans="1:6" s="31" customFormat="1" ht="15.75" customHeight="1" x14ac:dyDescent="0.2" outlineLevel="0" r="1624">
      <c r="A1624" s="31">
        <v>1626</v>
      </c>
      <c r="B1624" s="37" t="s">
        <v>12773</v>
      </c>
      <c r="C1624" s="31">
        <v>4570</v>
      </c>
      <c r="D1624" s="37" t="s">
        <v>84</v>
      </c>
      <c r="E1624" s="37" t="s">
        <v>85</v>
      </c>
      <c r="F1624" s="31">
        <v>5</v>
      </c>
    </row>
    <row spans="1:6" s="31" customFormat="1" ht="15.75" customHeight="1" x14ac:dyDescent="0.2" outlineLevel="0" r="1625">
      <c r="A1625" s="31">
        <v>1627</v>
      </c>
      <c r="B1625" s="37" t="s">
        <v>12774</v>
      </c>
      <c r="C1625" s="31">
        <v>3150</v>
      </c>
      <c r="D1625" s="37" t="s">
        <v>107</v>
      </c>
      <c r="E1625" s="37" t="s">
        <v>85</v>
      </c>
      <c r="F1625" s="31">
        <v>9</v>
      </c>
    </row>
    <row spans="1:6" s="31" customFormat="1" ht="15.75" customHeight="1" x14ac:dyDescent="0.2" outlineLevel="0" r="1626">
      <c r="A1626" s="31">
        <v>1628</v>
      </c>
      <c r="B1626" s="37" t="s">
        <v>12775</v>
      </c>
      <c r="C1626" s="31">
        <v>2528</v>
      </c>
      <c r="D1626" s="37" t="s">
        <v>96</v>
      </c>
      <c r="E1626" s="37" t="s">
        <v>85</v>
      </c>
      <c r="F1626" s="31">
        <v>6</v>
      </c>
    </row>
    <row spans="1:6" s="31" customFormat="1" ht="15.75" customHeight="1" x14ac:dyDescent="0.2" outlineLevel="0" r="1627">
      <c r="A1627" s="31">
        <v>1629</v>
      </c>
      <c r="B1627" s="37" t="s">
        <v>12776</v>
      </c>
      <c r="C1627" s="31">
        <v>4413</v>
      </c>
      <c r="D1627" s="37" t="s">
        <v>84</v>
      </c>
      <c r="E1627" s="37" t="s">
        <v>85</v>
      </c>
      <c r="F1627" s="31">
        <v>5</v>
      </c>
    </row>
    <row spans="1:6" s="31" customFormat="1" ht="15.75" customHeight="1" x14ac:dyDescent="0.2" outlineLevel="0" r="1628">
      <c r="A1628" s="31">
        <v>1630</v>
      </c>
      <c r="B1628" s="37" t="s">
        <v>12777</v>
      </c>
      <c r="C1628" s="31">
        <v>2681</v>
      </c>
      <c r="D1628" s="37" t="s">
        <v>96</v>
      </c>
      <c r="E1628" s="37" t="s">
        <v>85</v>
      </c>
      <c r="F1628" s="31">
        <v>1</v>
      </c>
    </row>
    <row spans="1:6" s="31" customFormat="1" ht="15.75" customHeight="1" x14ac:dyDescent="0.2" outlineLevel="0" r="1629">
      <c r="A1629" s="31">
        <v>1631</v>
      </c>
      <c r="B1629" s="37" t="s">
        <v>12778</v>
      </c>
      <c r="C1629" s="31">
        <v>4510</v>
      </c>
      <c r="D1629" s="37" t="s">
        <v>84</v>
      </c>
      <c r="E1629" s="37" t="s">
        <v>85</v>
      </c>
      <c r="F1629" s="31">
        <v>2</v>
      </c>
    </row>
    <row spans="1:6" s="31" customFormat="1" ht="15.75" customHeight="1" x14ac:dyDescent="0.2" outlineLevel="0" r="1630">
      <c r="A1630" s="31">
        <v>1632</v>
      </c>
      <c r="B1630" s="37" t="s">
        <v>12779</v>
      </c>
      <c r="C1630" s="31">
        <v>3977</v>
      </c>
      <c r="D1630" s="37" t="s">
        <v>107</v>
      </c>
      <c r="E1630" s="37" t="s">
        <v>85</v>
      </c>
      <c r="F1630" s="31">
        <v>7</v>
      </c>
    </row>
    <row spans="1:6" s="31" customFormat="1" ht="15.75" customHeight="1" x14ac:dyDescent="0.2" outlineLevel="0" r="1631">
      <c r="A1631" s="31">
        <v>1633</v>
      </c>
      <c r="B1631" s="37" t="s">
        <v>12780</v>
      </c>
      <c r="C1631" s="31">
        <v>4220</v>
      </c>
      <c r="D1631" s="37" t="s">
        <v>84</v>
      </c>
      <c r="E1631" s="37" t="s">
        <v>85</v>
      </c>
      <c r="F1631" s="31">
        <v>4</v>
      </c>
    </row>
    <row spans="1:6" s="31" customFormat="1" ht="15.75" customHeight="1" x14ac:dyDescent="0.2" outlineLevel="0" r="1632">
      <c r="A1632" s="31">
        <v>1634</v>
      </c>
      <c r="B1632" s="37" t="s">
        <v>12781</v>
      </c>
      <c r="C1632" s="31">
        <v>2138</v>
      </c>
      <c r="D1632" s="37" t="s">
        <v>96</v>
      </c>
      <c r="E1632" s="37" t="s">
        <v>85</v>
      </c>
      <c r="F1632" s="31">
        <v>11</v>
      </c>
    </row>
    <row spans="1:6" s="31" customFormat="1" ht="15.75" customHeight="1" x14ac:dyDescent="0.2" outlineLevel="0" r="1633">
      <c r="A1633" s="31">
        <v>1635</v>
      </c>
      <c r="B1633" s="37" t="s">
        <v>12782</v>
      </c>
      <c r="C1633" s="31">
        <v>3186</v>
      </c>
      <c r="D1633" s="37" t="s">
        <v>107</v>
      </c>
      <c r="E1633" s="37" t="s">
        <v>85</v>
      </c>
      <c r="F1633" s="31">
        <v>11</v>
      </c>
    </row>
    <row spans="1:6" s="31" customFormat="1" ht="15.75" customHeight="1" x14ac:dyDescent="0.2" outlineLevel="0" r="1634">
      <c r="A1634" s="31">
        <v>1636</v>
      </c>
      <c r="B1634" s="37" t="s">
        <v>12783</v>
      </c>
      <c r="C1634" s="31">
        <v>2478</v>
      </c>
      <c r="D1634" s="37" t="s">
        <v>96</v>
      </c>
      <c r="E1634" s="37" t="s">
        <v>85</v>
      </c>
      <c r="F1634" s="31">
        <v>8</v>
      </c>
    </row>
    <row spans="1:6" s="31" customFormat="1" ht="15.75" customHeight="1" x14ac:dyDescent="0.2" outlineLevel="0" r="1635">
      <c r="A1635" s="31">
        <v>1637</v>
      </c>
      <c r="B1635" s="37" t="s">
        <v>12784</v>
      </c>
      <c r="C1635" s="31">
        <v>2170</v>
      </c>
      <c r="D1635" s="37" t="s">
        <v>96</v>
      </c>
      <c r="E1635" s="37" t="s">
        <v>85</v>
      </c>
      <c r="F1635" s="31">
        <v>9</v>
      </c>
    </row>
    <row spans="1:6" s="31" customFormat="1" ht="15.75" customHeight="1" x14ac:dyDescent="0.2" outlineLevel="0" r="1636">
      <c r="A1636" s="31">
        <v>1638</v>
      </c>
      <c r="B1636" s="37" t="s">
        <v>12785</v>
      </c>
      <c r="C1636" s="31">
        <v>3018</v>
      </c>
      <c r="D1636" s="37" t="s">
        <v>107</v>
      </c>
      <c r="E1636" s="37" t="s">
        <v>85</v>
      </c>
      <c r="F1636" s="31">
        <v>4</v>
      </c>
    </row>
    <row spans="1:6" s="31" customFormat="1" ht="15.75" customHeight="1" x14ac:dyDescent="0.2" outlineLevel="0" r="1637">
      <c r="A1637" s="31">
        <v>1639</v>
      </c>
      <c r="B1637" s="37" t="s">
        <v>12786</v>
      </c>
      <c r="C1637" s="31">
        <v>2753</v>
      </c>
      <c r="D1637" s="37" t="s">
        <v>96</v>
      </c>
      <c r="E1637" s="37" t="s">
        <v>85</v>
      </c>
      <c r="F1637" s="31">
        <v>10</v>
      </c>
    </row>
    <row spans="1:6" s="31" customFormat="1" ht="15.75" customHeight="1" x14ac:dyDescent="0.2" outlineLevel="0" r="1638">
      <c r="A1638" s="31">
        <v>1640</v>
      </c>
      <c r="B1638" s="37" t="s">
        <v>12787</v>
      </c>
      <c r="C1638" s="31">
        <v>4551</v>
      </c>
      <c r="D1638" s="37" t="s">
        <v>84</v>
      </c>
      <c r="E1638" s="37" t="s">
        <v>85</v>
      </c>
      <c r="F1638" s="31">
        <v>6</v>
      </c>
    </row>
    <row spans="1:6" s="31" customFormat="1" ht="15.75" customHeight="1" x14ac:dyDescent="0.2" outlineLevel="0" r="1639">
      <c r="A1639" s="31">
        <v>1641</v>
      </c>
      <c r="B1639" s="37" t="s">
        <v>12788</v>
      </c>
      <c r="C1639" s="31">
        <v>3198</v>
      </c>
      <c r="D1639" s="37" t="s">
        <v>107</v>
      </c>
      <c r="E1639" s="37" t="s">
        <v>85</v>
      </c>
      <c r="F1639" s="31">
        <v>4</v>
      </c>
    </row>
    <row spans="1:6" s="31" customFormat="1" ht="15.75" customHeight="1" x14ac:dyDescent="0.2" outlineLevel="0" r="1640">
      <c r="A1640" s="31">
        <v>1642</v>
      </c>
      <c r="B1640" s="37" t="s">
        <v>12789</v>
      </c>
      <c r="C1640" s="31">
        <v>2090</v>
      </c>
      <c r="D1640" s="37" t="s">
        <v>96</v>
      </c>
      <c r="E1640" s="37" t="s">
        <v>85</v>
      </c>
      <c r="F1640" s="31">
        <v>10</v>
      </c>
    </row>
    <row spans="1:6" s="31" customFormat="1" ht="15.75" customHeight="1" x14ac:dyDescent="0.2" outlineLevel="0" r="1641">
      <c r="A1641" s="31">
        <v>1643</v>
      </c>
      <c r="B1641" s="37" t="s">
        <v>12790</v>
      </c>
      <c r="C1641" s="31">
        <v>2047</v>
      </c>
      <c r="D1641" s="37" t="s">
        <v>96</v>
      </c>
      <c r="E1641" s="37" t="s">
        <v>85</v>
      </c>
      <c r="F1641" s="31">
        <v>10</v>
      </c>
    </row>
    <row spans="1:6" s="31" customFormat="1" ht="15.75" customHeight="1" x14ac:dyDescent="0.2" outlineLevel="0" r="1642">
      <c r="A1642" s="31">
        <v>1644</v>
      </c>
      <c r="B1642" s="37" t="s">
        <v>12791</v>
      </c>
      <c r="C1642" s="31">
        <v>2043</v>
      </c>
      <c r="D1642" s="37" t="s">
        <v>96</v>
      </c>
      <c r="E1642" s="37" t="s">
        <v>85</v>
      </c>
      <c r="F1642" s="31">
        <v>9</v>
      </c>
    </row>
    <row spans="1:6" s="31" customFormat="1" ht="15.75" customHeight="1" x14ac:dyDescent="0.2" outlineLevel="0" r="1643">
      <c r="A1643" s="31">
        <v>1645</v>
      </c>
      <c r="B1643" s="37" t="s">
        <v>12792</v>
      </c>
      <c r="C1643" s="31">
        <v>2154</v>
      </c>
      <c r="D1643" s="37" t="s">
        <v>96</v>
      </c>
      <c r="E1643" s="37" t="s">
        <v>85</v>
      </c>
      <c r="F1643" s="31">
        <v>11</v>
      </c>
    </row>
    <row spans="1:6" s="31" customFormat="1" ht="15.75" customHeight="1" x14ac:dyDescent="0.2" outlineLevel="0" r="1644">
      <c r="A1644" s="31">
        <v>1646</v>
      </c>
      <c r="B1644" s="37" t="s">
        <v>12793</v>
      </c>
      <c r="C1644" s="31">
        <v>2107</v>
      </c>
      <c r="D1644" s="37" t="s">
        <v>96</v>
      </c>
      <c r="E1644" s="37" t="s">
        <v>85</v>
      </c>
      <c r="F1644" s="31">
        <v>12</v>
      </c>
    </row>
    <row spans="1:6" s="31" customFormat="1" ht="15.75" customHeight="1" x14ac:dyDescent="0.2" outlineLevel="0" r="1645">
      <c r="A1645" s="31">
        <v>1647</v>
      </c>
      <c r="B1645" s="37" t="s">
        <v>12794</v>
      </c>
      <c r="C1645" s="31">
        <v>4567</v>
      </c>
      <c r="D1645" s="37" t="s">
        <v>84</v>
      </c>
      <c r="E1645" s="37" t="s">
        <v>85</v>
      </c>
      <c r="F1645" s="31">
        <v>9</v>
      </c>
    </row>
    <row spans="1:6" s="31" customFormat="1" ht="15.75" customHeight="1" x14ac:dyDescent="0.2" outlineLevel="0" r="1646">
      <c r="A1646" s="31">
        <v>1648</v>
      </c>
      <c r="B1646" s="37" t="s">
        <v>12795</v>
      </c>
      <c r="C1646" s="31">
        <v>3197</v>
      </c>
      <c r="D1646" s="37" t="s">
        <v>107</v>
      </c>
      <c r="E1646" s="37" t="s">
        <v>85</v>
      </c>
      <c r="F1646" s="31">
        <v>10</v>
      </c>
    </row>
    <row spans="1:6" s="31" customFormat="1" ht="15.75" customHeight="1" x14ac:dyDescent="0.2" outlineLevel="0" r="1647">
      <c r="A1647" s="31">
        <v>1649</v>
      </c>
      <c r="B1647" s="37" t="s">
        <v>12796</v>
      </c>
      <c r="C1647" s="31">
        <v>2250</v>
      </c>
      <c r="D1647" s="37" t="s">
        <v>96</v>
      </c>
      <c r="E1647" s="37" t="s">
        <v>85</v>
      </c>
      <c r="F1647" s="31">
        <v>8</v>
      </c>
    </row>
    <row spans="1:6" s="31" customFormat="1" ht="15.75" customHeight="1" x14ac:dyDescent="0.2" outlineLevel="0" r="1648">
      <c r="A1648" s="31">
        <v>1650</v>
      </c>
      <c r="B1648" s="37" t="s">
        <v>12797</v>
      </c>
      <c r="C1648" s="31">
        <v>4217</v>
      </c>
      <c r="D1648" s="37" t="s">
        <v>84</v>
      </c>
      <c r="E1648" s="37" t="s">
        <v>85</v>
      </c>
      <c r="F1648" s="31">
        <v>1</v>
      </c>
    </row>
    <row spans="1:6" s="31" customFormat="1" ht="15.75" customHeight="1" x14ac:dyDescent="0.2" outlineLevel="0" r="1649">
      <c r="A1649" s="31">
        <v>1651</v>
      </c>
      <c r="B1649" s="37" t="s">
        <v>12798</v>
      </c>
      <c r="C1649" s="31">
        <v>2066</v>
      </c>
      <c r="D1649" s="37" t="s">
        <v>96</v>
      </c>
      <c r="E1649" s="37" t="s">
        <v>85</v>
      </c>
      <c r="F1649" s="31">
        <v>10</v>
      </c>
    </row>
    <row spans="1:6" s="31" customFormat="1" ht="15.75" customHeight="1" x14ac:dyDescent="0.2" outlineLevel="0" r="1650">
      <c r="A1650" s="31">
        <v>1652</v>
      </c>
      <c r="B1650" s="37" t="s">
        <v>12799</v>
      </c>
      <c r="C1650" s="31">
        <v>4011</v>
      </c>
      <c r="D1650" s="37" t="s">
        <v>84</v>
      </c>
      <c r="E1650" s="37" t="s">
        <v>85</v>
      </c>
      <c r="F1650" s="31">
        <v>10</v>
      </c>
    </row>
    <row spans="1:6" s="31" customFormat="1" ht="15.75" customHeight="1" x14ac:dyDescent="0.2" outlineLevel="0" r="1651">
      <c r="A1651" s="31">
        <v>1653</v>
      </c>
      <c r="B1651" s="37" t="s">
        <v>12800</v>
      </c>
      <c r="C1651" s="31">
        <v>2138</v>
      </c>
      <c r="D1651" s="37" t="s">
        <v>96</v>
      </c>
      <c r="E1651" s="37" t="s">
        <v>85</v>
      </c>
      <c r="F1651" s="31">
        <v>11</v>
      </c>
    </row>
    <row spans="1:6" s="31" customFormat="1" ht="15.75" customHeight="1" x14ac:dyDescent="0.2" outlineLevel="0" r="1652">
      <c r="A1652" s="31">
        <v>1654</v>
      </c>
      <c r="B1652" s="37" t="s">
        <v>12801</v>
      </c>
      <c r="C1652" s="31">
        <v>3630</v>
      </c>
      <c r="D1652" s="37" t="s">
        <v>107</v>
      </c>
      <c r="E1652" s="37" t="s">
        <v>85</v>
      </c>
      <c r="F1652" s="31">
        <v>1</v>
      </c>
    </row>
    <row spans="1:6" s="31" customFormat="1" ht="15.75" customHeight="1" x14ac:dyDescent="0.2" outlineLevel="0" r="1653">
      <c r="A1653" s="31">
        <v>1655</v>
      </c>
      <c r="B1653" s="37" t="s">
        <v>12802</v>
      </c>
      <c r="C1653" s="31">
        <v>3161</v>
      </c>
      <c r="D1653" s="37" t="s">
        <v>107</v>
      </c>
      <c r="E1653" s="37" t="s">
        <v>85</v>
      </c>
      <c r="F1653" s="31">
        <v>11</v>
      </c>
    </row>
    <row spans="1:6" s="31" customFormat="1" ht="15.75" customHeight="1" x14ac:dyDescent="0.2" outlineLevel="0" r="1654">
      <c r="A1654" s="31">
        <v>1656</v>
      </c>
      <c r="B1654" s="37" t="s">
        <v>12803</v>
      </c>
      <c r="C1654" s="31">
        <v>4560</v>
      </c>
      <c r="D1654" s="37" t="s">
        <v>84</v>
      </c>
      <c r="E1654" s="37" t="s">
        <v>85</v>
      </c>
      <c r="F1654" s="31">
        <v>8</v>
      </c>
    </row>
    <row spans="1:6" s="31" customFormat="1" ht="15.75" customHeight="1" x14ac:dyDescent="0.2" outlineLevel="0" r="1655">
      <c r="A1655" s="31">
        <v>1657</v>
      </c>
      <c r="B1655" s="37" t="s">
        <v>12804</v>
      </c>
      <c r="C1655" s="31">
        <v>2763</v>
      </c>
      <c r="D1655" s="37" t="s">
        <v>96</v>
      </c>
      <c r="E1655" s="37" t="s">
        <v>85</v>
      </c>
      <c r="F1655" s="31">
        <v>9</v>
      </c>
    </row>
    <row spans="1:6" s="31" customFormat="1" ht="15.75" customHeight="1" x14ac:dyDescent="0.2" outlineLevel="0" r="1656">
      <c r="A1656" s="31">
        <v>1658</v>
      </c>
      <c r="B1656" s="37" t="s">
        <v>12805</v>
      </c>
      <c r="C1656" s="31">
        <v>2795</v>
      </c>
      <c r="D1656" s="37" t="s">
        <v>96</v>
      </c>
      <c r="E1656" s="37" t="s">
        <v>85</v>
      </c>
      <c r="F1656" s="31">
        <v>7</v>
      </c>
    </row>
    <row spans="1:6" s="31" customFormat="1" ht="15.75" customHeight="1" x14ac:dyDescent="0.2" outlineLevel="0" r="1657">
      <c r="A1657" s="31">
        <v>1659</v>
      </c>
      <c r="B1657" s="37" t="s">
        <v>12806</v>
      </c>
      <c r="C1657" s="31">
        <v>2088</v>
      </c>
      <c r="D1657" s="37" t="s">
        <v>96</v>
      </c>
      <c r="E1657" s="37" t="s">
        <v>85</v>
      </c>
      <c r="F1657" s="31">
        <v>12</v>
      </c>
    </row>
    <row spans="1:6" s="31" customFormat="1" ht="15.75" customHeight="1" x14ac:dyDescent="0.2" outlineLevel="0" r="1658">
      <c r="A1658" s="31">
        <v>1660</v>
      </c>
      <c r="B1658" s="37" t="s">
        <v>12807</v>
      </c>
      <c r="C1658" s="31">
        <v>3195</v>
      </c>
      <c r="D1658" s="37" t="s">
        <v>107</v>
      </c>
      <c r="E1658" s="37" t="s">
        <v>85</v>
      </c>
      <c r="F1658" s="31">
        <v>10</v>
      </c>
    </row>
    <row spans="1:6" s="31" customFormat="1" ht="15.75" customHeight="1" x14ac:dyDescent="0.2" outlineLevel="0" r="1659">
      <c r="A1659" s="31">
        <v>1661</v>
      </c>
      <c r="B1659" s="37" t="s">
        <v>12808</v>
      </c>
      <c r="C1659" s="31">
        <v>2101</v>
      </c>
      <c r="D1659" s="37" t="s">
        <v>96</v>
      </c>
      <c r="E1659" s="37" t="s">
        <v>85</v>
      </c>
      <c r="F1659" s="31">
        <v>11</v>
      </c>
    </row>
    <row spans="1:6" s="31" customFormat="1" ht="15.75" customHeight="1" x14ac:dyDescent="0.2" outlineLevel="0" r="1660">
      <c r="A1660" s="31">
        <v>1662</v>
      </c>
      <c r="B1660" s="37" t="s">
        <v>12809</v>
      </c>
      <c r="C1660" s="31">
        <v>3977</v>
      </c>
      <c r="D1660" s="37" t="s">
        <v>107</v>
      </c>
      <c r="E1660" s="37" t="s">
        <v>85</v>
      </c>
      <c r="F1660" s="31">
        <v>3</v>
      </c>
    </row>
    <row spans="1:6" s="31" customFormat="1" ht="15.75" customHeight="1" x14ac:dyDescent="0.2" outlineLevel="0" r="1661">
      <c r="A1661" s="31">
        <v>1663</v>
      </c>
      <c r="B1661" s="37" t="s">
        <v>12810</v>
      </c>
      <c r="C1661" s="31">
        <v>2155</v>
      </c>
      <c r="D1661" s="37" t="s">
        <v>96</v>
      </c>
      <c r="E1661" s="37" t="s">
        <v>85</v>
      </c>
      <c r="F1661" s="31">
        <v>10</v>
      </c>
    </row>
    <row spans="1:6" s="31" customFormat="1" ht="15.75" customHeight="1" x14ac:dyDescent="0.2" outlineLevel="0" r="1662">
      <c r="A1662" s="31">
        <v>1664</v>
      </c>
      <c r="B1662" s="37" t="s">
        <v>12811</v>
      </c>
      <c r="C1662" s="31">
        <v>4680</v>
      </c>
      <c r="D1662" s="37" t="s">
        <v>84</v>
      </c>
      <c r="E1662" s="37" t="s">
        <v>85</v>
      </c>
      <c r="F1662" s="31">
        <v>2</v>
      </c>
    </row>
    <row spans="1:6" s="31" customFormat="1" ht="15.75" customHeight="1" x14ac:dyDescent="0.2" outlineLevel="0" r="1663">
      <c r="A1663" s="31">
        <v>1665</v>
      </c>
      <c r="B1663" s="37" t="s">
        <v>12812</v>
      </c>
      <c r="C1663" s="31">
        <v>2261</v>
      </c>
      <c r="D1663" s="37" t="s">
        <v>96</v>
      </c>
      <c r="E1663" s="37" t="s">
        <v>85</v>
      </c>
      <c r="F1663" s="31">
        <v>7</v>
      </c>
    </row>
    <row spans="1:6" s="31" customFormat="1" ht="15.75" customHeight="1" x14ac:dyDescent="0.2" outlineLevel="0" r="1664">
      <c r="A1664" s="31">
        <v>1666</v>
      </c>
      <c r="B1664" s="37" t="s">
        <v>12813</v>
      </c>
      <c r="C1664" s="31">
        <v>2221</v>
      </c>
      <c r="D1664" s="37" t="s">
        <v>96</v>
      </c>
      <c r="E1664" s="37" t="s">
        <v>85</v>
      </c>
      <c r="F1664" s="31">
        <v>10</v>
      </c>
    </row>
    <row spans="1:6" s="31" customFormat="1" ht="15.75" customHeight="1" x14ac:dyDescent="0.2" outlineLevel="0" r="1665">
      <c r="A1665" s="31">
        <v>1667</v>
      </c>
      <c r="B1665" s="37" t="s">
        <v>12814</v>
      </c>
      <c r="C1665" s="31">
        <v>2026</v>
      </c>
      <c r="D1665" s="37" t="s">
        <v>96</v>
      </c>
      <c r="E1665" s="37" t="s">
        <v>85</v>
      </c>
      <c r="F1665" s="31">
        <v>12</v>
      </c>
    </row>
    <row spans="1:6" s="31" customFormat="1" ht="15.75" customHeight="1" x14ac:dyDescent="0.2" outlineLevel="0" r="1666">
      <c r="A1666" s="31">
        <v>1668</v>
      </c>
      <c r="B1666" s="37" t="s">
        <v>12815</v>
      </c>
      <c r="C1666" s="31">
        <v>2093</v>
      </c>
      <c r="D1666" s="37" t="s">
        <v>96</v>
      </c>
      <c r="E1666" s="37" t="s">
        <v>85</v>
      </c>
      <c r="F1666" s="31">
        <v>11</v>
      </c>
    </row>
    <row spans="1:6" s="31" customFormat="1" ht="15.75" customHeight="1" x14ac:dyDescent="0.2" outlineLevel="0" r="1667">
      <c r="A1667" s="31">
        <v>1669</v>
      </c>
      <c r="B1667" s="37" t="s">
        <v>12816</v>
      </c>
      <c r="C1667" s="31">
        <v>2155</v>
      </c>
      <c r="D1667" s="37" t="s">
        <v>96</v>
      </c>
      <c r="E1667" s="37" t="s">
        <v>85</v>
      </c>
      <c r="F1667" s="31">
        <v>11</v>
      </c>
    </row>
    <row spans="1:6" s="31" customFormat="1" ht="15.75" customHeight="1" x14ac:dyDescent="0.2" outlineLevel="0" r="1668">
      <c r="A1668" s="31">
        <v>1670</v>
      </c>
      <c r="B1668" s="37" t="s">
        <v>12817</v>
      </c>
      <c r="C1668" s="31">
        <v>2018</v>
      </c>
      <c r="D1668" s="37" t="s">
        <v>96</v>
      </c>
      <c r="E1668" s="37" t="s">
        <v>85</v>
      </c>
      <c r="F1668" s="31">
        <v>11</v>
      </c>
    </row>
    <row spans="1:6" s="31" customFormat="1" ht="15.75" customHeight="1" x14ac:dyDescent="0.2" outlineLevel="0" r="1669">
      <c r="A1669" s="31">
        <v>1671</v>
      </c>
      <c r="B1669" s="37" t="s">
        <v>12818</v>
      </c>
      <c r="C1669" s="31">
        <v>3127</v>
      </c>
      <c r="D1669" s="37" t="s">
        <v>107</v>
      </c>
      <c r="E1669" s="37" t="s">
        <v>85</v>
      </c>
      <c r="F1669" s="31">
        <v>11</v>
      </c>
    </row>
    <row spans="1:6" s="31" customFormat="1" ht="15.75" customHeight="1" x14ac:dyDescent="0.2" outlineLevel="0" r="1670">
      <c r="A1670" s="31">
        <v>1672</v>
      </c>
      <c r="B1670" s="37" t="s">
        <v>12819</v>
      </c>
      <c r="C1670" s="31">
        <v>2217</v>
      </c>
      <c r="D1670" s="37" t="s">
        <v>96</v>
      </c>
      <c r="E1670" s="37" t="s">
        <v>85</v>
      </c>
      <c r="F1670" s="31">
        <v>11</v>
      </c>
    </row>
    <row spans="1:6" s="31" customFormat="1" ht="15.75" customHeight="1" x14ac:dyDescent="0.2" outlineLevel="0" r="1671">
      <c r="A1671" s="31">
        <v>1673</v>
      </c>
      <c r="B1671" s="37" t="s">
        <v>12820</v>
      </c>
      <c r="C1671" s="31">
        <v>2155</v>
      </c>
      <c r="D1671" s="37" t="s">
        <v>96</v>
      </c>
      <c r="E1671" s="37" t="s">
        <v>85</v>
      </c>
      <c r="F1671" s="31">
        <v>10</v>
      </c>
    </row>
    <row spans="1:6" s="31" customFormat="1" ht="15.75" customHeight="1" x14ac:dyDescent="0.2" outlineLevel="0" r="1672">
      <c r="A1672" s="31">
        <v>1674</v>
      </c>
      <c r="B1672" s="37" t="s">
        <v>12821</v>
      </c>
      <c r="C1672" s="31">
        <v>2031</v>
      </c>
      <c r="D1672" s="37" t="s">
        <v>96</v>
      </c>
      <c r="E1672" s="37" t="s">
        <v>85</v>
      </c>
      <c r="F1672" s="31">
        <v>10</v>
      </c>
    </row>
    <row spans="1:6" s="31" customFormat="1" ht="15.75" customHeight="1" x14ac:dyDescent="0.2" outlineLevel="0" r="1673">
      <c r="A1673" s="31">
        <v>1675</v>
      </c>
      <c r="B1673" s="37" t="s">
        <v>12822</v>
      </c>
      <c r="C1673" s="31">
        <v>3068</v>
      </c>
      <c r="D1673" s="37" t="s">
        <v>107</v>
      </c>
      <c r="E1673" s="37" t="s">
        <v>85</v>
      </c>
      <c r="F1673" s="31">
        <v>12</v>
      </c>
    </row>
    <row spans="1:6" s="31" customFormat="1" ht="15.75" customHeight="1" x14ac:dyDescent="0.2" outlineLevel="0" r="1674">
      <c r="A1674" s="31">
        <v>1676</v>
      </c>
      <c r="B1674" s="37" t="s">
        <v>12823</v>
      </c>
      <c r="C1674" s="31">
        <v>2250</v>
      </c>
      <c r="D1674" s="37" t="s">
        <v>96</v>
      </c>
      <c r="E1674" s="37" t="s">
        <v>85</v>
      </c>
      <c r="F1674" s="31">
        <v>8</v>
      </c>
    </row>
    <row spans="1:6" s="31" customFormat="1" ht="15.75" customHeight="1" x14ac:dyDescent="0.2" outlineLevel="0" r="1675">
      <c r="A1675" s="31">
        <v>1677</v>
      </c>
      <c r="B1675" s="37" t="s">
        <v>12824</v>
      </c>
      <c r="C1675" s="31">
        <v>2230</v>
      </c>
      <c r="D1675" s="37" t="s">
        <v>96</v>
      </c>
      <c r="E1675" s="37" t="s">
        <v>85</v>
      </c>
      <c r="F1675" s="31">
        <v>12</v>
      </c>
    </row>
    <row spans="1:6" s="31" customFormat="1" ht="15.75" customHeight="1" x14ac:dyDescent="0.2" outlineLevel="0" r="1676">
      <c r="A1676" s="31">
        <v>1678</v>
      </c>
      <c r="B1676" s="37" t="s">
        <v>12825</v>
      </c>
      <c r="C1676" s="31">
        <v>2088</v>
      </c>
      <c r="D1676" s="37" t="s">
        <v>96</v>
      </c>
      <c r="E1676" s="37" t="s">
        <v>85</v>
      </c>
      <c r="F1676" s="31">
        <v>12</v>
      </c>
    </row>
    <row spans="1:6" s="31" customFormat="1" ht="15.75" customHeight="1" x14ac:dyDescent="0.2" outlineLevel="0" r="1677">
      <c r="A1677" s="31">
        <v>1679</v>
      </c>
      <c r="B1677" s="37" t="s">
        <v>12826</v>
      </c>
      <c r="C1677" s="31">
        <v>2063</v>
      </c>
      <c r="D1677" s="37" t="s">
        <v>96</v>
      </c>
      <c r="E1677" s="37" t="s">
        <v>85</v>
      </c>
      <c r="F1677" s="31">
        <v>11</v>
      </c>
    </row>
    <row spans="1:6" s="31" customFormat="1" ht="15.75" customHeight="1" x14ac:dyDescent="0.2" outlineLevel="0" r="1678">
      <c r="A1678" s="31">
        <v>1680</v>
      </c>
      <c r="B1678" s="37" t="s">
        <v>12827</v>
      </c>
      <c r="C1678" s="31">
        <v>2068</v>
      </c>
      <c r="D1678" s="37" t="s">
        <v>96</v>
      </c>
      <c r="E1678" s="37" t="s">
        <v>85</v>
      </c>
      <c r="F1678" s="31">
        <v>10</v>
      </c>
    </row>
    <row spans="1:6" s="31" customFormat="1" ht="15.75" customHeight="1" x14ac:dyDescent="0.2" outlineLevel="0" r="1679">
      <c r="A1679" s="31">
        <v>1681</v>
      </c>
      <c r="B1679" s="37" t="s">
        <v>12828</v>
      </c>
      <c r="C1679" s="31">
        <v>3152</v>
      </c>
      <c r="D1679" s="37" t="s">
        <v>107</v>
      </c>
      <c r="E1679" s="37" t="s">
        <v>85</v>
      </c>
      <c r="F1679" s="31">
        <v>9</v>
      </c>
    </row>
    <row spans="1:6" s="31" customFormat="1" ht="15.75" customHeight="1" x14ac:dyDescent="0.2" outlineLevel="0" r="1680">
      <c r="A1680" s="31">
        <v>1682</v>
      </c>
      <c r="B1680" s="37" t="s">
        <v>12829</v>
      </c>
      <c r="C1680" s="31">
        <v>3145</v>
      </c>
      <c r="D1680" s="37" t="s">
        <v>107</v>
      </c>
      <c r="E1680" s="37" t="s">
        <v>85</v>
      </c>
      <c r="F1680" s="31">
        <v>12</v>
      </c>
    </row>
    <row spans="1:6" s="31" customFormat="1" ht="15.75" customHeight="1" x14ac:dyDescent="0.2" outlineLevel="0" r="1681">
      <c r="A1681" s="31">
        <v>1683</v>
      </c>
      <c r="B1681" s="37" t="s">
        <v>12830</v>
      </c>
      <c r="C1681" s="31">
        <v>2028</v>
      </c>
      <c r="D1681" s="37" t="s">
        <v>96</v>
      </c>
      <c r="E1681" s="37" t="s">
        <v>85</v>
      </c>
      <c r="F1681" s="31">
        <v>12</v>
      </c>
    </row>
    <row spans="1:6" s="31" customFormat="1" ht="15.75" customHeight="1" x14ac:dyDescent="0.2" outlineLevel="0" r="1682">
      <c r="A1682" s="31">
        <v>1684</v>
      </c>
      <c r="B1682" s="37" t="s">
        <v>12831</v>
      </c>
      <c r="C1682" s="31">
        <v>4209</v>
      </c>
      <c r="D1682" s="37" t="s">
        <v>84</v>
      </c>
      <c r="E1682" s="37" t="s">
        <v>85</v>
      </c>
      <c r="F1682" s="31">
        <v>5</v>
      </c>
    </row>
    <row spans="1:6" s="31" customFormat="1" ht="15.75" customHeight="1" x14ac:dyDescent="0.2" outlineLevel="0" r="1683">
      <c r="A1683" s="31">
        <v>1685</v>
      </c>
      <c r="B1683" s="37" t="s">
        <v>12832</v>
      </c>
      <c r="C1683" s="31">
        <v>3941</v>
      </c>
      <c r="D1683" s="37" t="s">
        <v>107</v>
      </c>
      <c r="E1683" s="37" t="s">
        <v>85</v>
      </c>
      <c r="F1683" s="31">
        <v>9</v>
      </c>
    </row>
    <row spans="1:6" s="31" customFormat="1" ht="15.75" customHeight="1" x14ac:dyDescent="0.2" outlineLevel="0" r="1684">
      <c r="A1684" s="31">
        <v>1686</v>
      </c>
      <c r="B1684" s="37" t="s">
        <v>12833</v>
      </c>
      <c r="C1684" s="31">
        <v>2068</v>
      </c>
      <c r="D1684" s="37" t="s">
        <v>96</v>
      </c>
      <c r="E1684" s="37" t="s">
        <v>85</v>
      </c>
      <c r="F1684" s="31">
        <v>10</v>
      </c>
    </row>
    <row spans="1:6" s="31" customFormat="1" ht="15.75" customHeight="1" x14ac:dyDescent="0.2" outlineLevel="0" r="1685">
      <c r="A1685" s="31">
        <v>1687</v>
      </c>
      <c r="B1685" s="37" t="s">
        <v>12834</v>
      </c>
      <c r="C1685" s="31">
        <v>2031</v>
      </c>
      <c r="D1685" s="37" t="s">
        <v>96</v>
      </c>
      <c r="E1685" s="37" t="s">
        <v>85</v>
      </c>
      <c r="F1685" s="31">
        <v>12</v>
      </c>
    </row>
    <row spans="1:6" s="31" customFormat="1" ht="15.75" customHeight="1" x14ac:dyDescent="0.2" outlineLevel="0" r="1686">
      <c r="A1686" s="31">
        <v>1688</v>
      </c>
      <c r="B1686" s="37" t="s">
        <v>12835</v>
      </c>
      <c r="C1686" s="31">
        <v>3146</v>
      </c>
      <c r="D1686" s="37" t="s">
        <v>107</v>
      </c>
      <c r="E1686" s="37" t="s">
        <v>85</v>
      </c>
      <c r="F1686" s="31">
        <v>9</v>
      </c>
    </row>
    <row spans="1:6" s="31" customFormat="1" ht="15.75" customHeight="1" x14ac:dyDescent="0.2" outlineLevel="0" r="1687">
      <c r="A1687" s="31">
        <v>1689</v>
      </c>
      <c r="B1687" s="37" t="s">
        <v>12836</v>
      </c>
      <c r="C1687" s="31">
        <v>4670</v>
      </c>
      <c r="D1687" s="37" t="s">
        <v>84</v>
      </c>
      <c r="E1687" s="37" t="s">
        <v>85</v>
      </c>
      <c r="F1687" s="31">
        <v>2</v>
      </c>
    </row>
    <row spans="1:6" s="31" customFormat="1" ht="15.75" customHeight="1" x14ac:dyDescent="0.2" outlineLevel="0" r="1688">
      <c r="A1688" s="31">
        <v>1690</v>
      </c>
      <c r="B1688" s="37" t="s">
        <v>12837</v>
      </c>
      <c r="C1688" s="31">
        <v>2072</v>
      </c>
      <c r="D1688" s="37" t="s">
        <v>96</v>
      </c>
      <c r="E1688" s="37" t="s">
        <v>85</v>
      </c>
      <c r="F1688" s="31">
        <v>10</v>
      </c>
    </row>
    <row spans="1:6" s="31" customFormat="1" ht="15.75" customHeight="1" x14ac:dyDescent="0.2" outlineLevel="0" r="1689">
      <c r="A1689" s="31">
        <v>1691</v>
      </c>
      <c r="B1689" s="37" t="s">
        <v>12838</v>
      </c>
      <c r="C1689" s="31">
        <v>2229</v>
      </c>
      <c r="D1689" s="37" t="s">
        <v>96</v>
      </c>
      <c r="E1689" s="37" t="s">
        <v>85</v>
      </c>
      <c r="F1689" s="31">
        <v>12</v>
      </c>
    </row>
    <row spans="1:6" s="31" customFormat="1" ht="15.75" customHeight="1" x14ac:dyDescent="0.2" outlineLevel="0" r="1690">
      <c r="A1690" s="31">
        <v>1692</v>
      </c>
      <c r="B1690" s="37" t="s">
        <v>12839</v>
      </c>
      <c r="C1690" s="31">
        <v>3087</v>
      </c>
      <c r="D1690" s="37" t="s">
        <v>107</v>
      </c>
      <c r="E1690" s="37" t="s">
        <v>85</v>
      </c>
      <c r="F1690" s="31">
        <v>9</v>
      </c>
    </row>
    <row spans="1:6" s="31" customFormat="1" ht="15.75" customHeight="1" x14ac:dyDescent="0.2" outlineLevel="0" r="1691">
      <c r="A1691" s="31">
        <v>1693</v>
      </c>
      <c r="B1691" s="37" t="s">
        <v>12840</v>
      </c>
      <c r="C1691" s="31">
        <v>4220</v>
      </c>
      <c r="D1691" s="37" t="s">
        <v>84</v>
      </c>
      <c r="E1691" s="37" t="s">
        <v>85</v>
      </c>
      <c r="F1691" s="31">
        <v>9</v>
      </c>
    </row>
    <row spans="1:6" s="31" customFormat="1" ht="15.75" customHeight="1" x14ac:dyDescent="0.2" outlineLevel="0" r="1692">
      <c r="A1692" s="31">
        <v>1694</v>
      </c>
      <c r="B1692" s="37" t="s">
        <v>12841</v>
      </c>
      <c r="C1692" s="31">
        <v>3585</v>
      </c>
      <c r="D1692" s="37" t="s">
        <v>107</v>
      </c>
      <c r="E1692" s="37" t="s">
        <v>85</v>
      </c>
      <c r="F1692" s="31">
        <v>1</v>
      </c>
    </row>
    <row spans="1:6" s="31" customFormat="1" ht="15.75" customHeight="1" x14ac:dyDescent="0.2" outlineLevel="0" r="1693">
      <c r="A1693" s="31">
        <v>1695</v>
      </c>
      <c r="B1693" s="37" t="s">
        <v>12842</v>
      </c>
      <c r="C1693" s="31">
        <v>2112</v>
      </c>
      <c r="D1693" s="37" t="s">
        <v>96</v>
      </c>
      <c r="E1693" s="37" t="s">
        <v>85</v>
      </c>
      <c r="F1693" s="31">
        <v>8</v>
      </c>
    </row>
    <row spans="1:6" s="31" customFormat="1" ht="15.75" customHeight="1" x14ac:dyDescent="0.2" outlineLevel="0" r="1694">
      <c r="A1694" s="31">
        <v>1696</v>
      </c>
      <c r="B1694" s="37" t="s">
        <v>12843</v>
      </c>
      <c r="C1694" s="31">
        <v>2153</v>
      </c>
      <c r="D1694" s="37" t="s">
        <v>96</v>
      </c>
      <c r="E1694" s="37" t="s">
        <v>85</v>
      </c>
      <c r="F1694" s="31">
        <v>10</v>
      </c>
    </row>
    <row spans="1:6" s="31" customFormat="1" ht="15.75" customHeight="1" x14ac:dyDescent="0.2" outlineLevel="0" r="1695">
      <c r="A1695" s="31">
        <v>1697</v>
      </c>
      <c r="B1695" s="37" t="s">
        <v>12844</v>
      </c>
      <c r="C1695" s="31">
        <v>2087</v>
      </c>
      <c r="D1695" s="37" t="s">
        <v>96</v>
      </c>
      <c r="E1695" s="37" t="s">
        <v>85</v>
      </c>
      <c r="F1695" s="31">
        <v>11</v>
      </c>
    </row>
    <row spans="1:6" s="31" customFormat="1" ht="15.75" customHeight="1" x14ac:dyDescent="0.2" outlineLevel="0" r="1696">
      <c r="A1696" s="31">
        <v>1698</v>
      </c>
      <c r="B1696" s="37" t="s">
        <v>12845</v>
      </c>
      <c r="C1696" s="31">
        <v>2117</v>
      </c>
      <c r="D1696" s="37" t="s">
        <v>96</v>
      </c>
      <c r="E1696" s="37" t="s">
        <v>85</v>
      </c>
      <c r="F1696" s="31">
        <v>9</v>
      </c>
    </row>
    <row spans="1:6" s="31" customFormat="1" ht="15.75" customHeight="1" x14ac:dyDescent="0.2" outlineLevel="0" r="1697">
      <c r="A1697" s="31">
        <v>1699</v>
      </c>
      <c r="B1697" s="37" t="s">
        <v>12846</v>
      </c>
      <c r="C1697" s="31">
        <v>2158</v>
      </c>
      <c r="D1697" s="37" t="s">
        <v>96</v>
      </c>
      <c r="E1697" s="37" t="s">
        <v>85</v>
      </c>
      <c r="F1697" s="31">
        <v>10</v>
      </c>
    </row>
    <row spans="1:6" s="31" customFormat="1" ht="15.75" customHeight="1" x14ac:dyDescent="0.2" outlineLevel="0" r="1698">
      <c r="A1698" s="31">
        <v>1700</v>
      </c>
      <c r="B1698" s="37" t="s">
        <v>12847</v>
      </c>
      <c r="C1698" s="31">
        <v>4352</v>
      </c>
      <c r="D1698" s="37" t="s">
        <v>84</v>
      </c>
      <c r="E1698" s="37" t="s">
        <v>85</v>
      </c>
      <c r="F1698" s="31">
        <v>6</v>
      </c>
    </row>
    <row spans="1:6" s="31" customFormat="1" ht="15.75" customHeight="1" x14ac:dyDescent="0.2" outlineLevel="0" r="1699">
      <c r="A1699" s="31">
        <v>1701</v>
      </c>
      <c r="B1699" s="37" t="s">
        <v>12848</v>
      </c>
      <c r="C1699" s="31">
        <v>2064</v>
      </c>
      <c r="D1699" s="37" t="s">
        <v>96</v>
      </c>
      <c r="E1699" s="37" t="s">
        <v>85</v>
      </c>
      <c r="F1699" s="31">
        <v>12</v>
      </c>
    </row>
    <row spans="1:6" s="31" customFormat="1" ht="15.75" customHeight="1" x14ac:dyDescent="0.2" outlineLevel="0" r="1700">
      <c r="A1700" s="31">
        <v>1702</v>
      </c>
      <c r="B1700" s="37" t="s">
        <v>12849</v>
      </c>
      <c r="C1700" s="31">
        <v>2768</v>
      </c>
      <c r="D1700" s="37" t="s">
        <v>96</v>
      </c>
      <c r="E1700" s="37" t="s">
        <v>85</v>
      </c>
      <c r="F1700" s="31">
        <v>9</v>
      </c>
    </row>
    <row spans="1:6" s="31" customFormat="1" ht="15.75" customHeight="1" x14ac:dyDescent="0.2" outlineLevel="0" r="1701">
      <c r="A1701" s="31">
        <v>1703</v>
      </c>
      <c r="B1701" s="37" t="s">
        <v>12850</v>
      </c>
      <c r="C1701" s="31">
        <v>3976</v>
      </c>
      <c r="D1701" s="37" t="s">
        <v>107</v>
      </c>
      <c r="E1701" s="37" t="s">
        <v>85</v>
      </c>
      <c r="F1701" s="31">
        <v>6</v>
      </c>
    </row>
    <row spans="1:6" s="31" customFormat="1" ht="15.75" customHeight="1" x14ac:dyDescent="0.2" outlineLevel="0" r="1702">
      <c r="A1702" s="31">
        <v>1704</v>
      </c>
      <c r="B1702" s="37" t="s">
        <v>12851</v>
      </c>
      <c r="C1702" s="31">
        <v>3219</v>
      </c>
      <c r="D1702" s="37" t="s">
        <v>107</v>
      </c>
      <c r="E1702" s="37" t="s">
        <v>85</v>
      </c>
      <c r="F1702" s="31">
        <v>3</v>
      </c>
    </row>
    <row spans="1:6" s="31" customFormat="1" ht="15.75" customHeight="1" x14ac:dyDescent="0.2" outlineLevel="0" r="1703">
      <c r="A1703" s="31">
        <v>1705</v>
      </c>
      <c r="B1703" s="37" t="s">
        <v>12852</v>
      </c>
      <c r="C1703" s="31">
        <v>4209</v>
      </c>
      <c r="D1703" s="37" t="s">
        <v>84</v>
      </c>
      <c r="E1703" s="37" t="s">
        <v>85</v>
      </c>
      <c r="F1703" s="31">
        <v>5</v>
      </c>
    </row>
    <row spans="1:6" s="31" customFormat="1" ht="15.75" customHeight="1" x14ac:dyDescent="0.2" outlineLevel="0" r="1704">
      <c r="A1704" s="31">
        <v>1706</v>
      </c>
      <c r="B1704" s="37" t="s">
        <v>12853</v>
      </c>
      <c r="C1704" s="31">
        <v>2036</v>
      </c>
      <c r="D1704" s="37" t="s">
        <v>96</v>
      </c>
      <c r="E1704" s="37" t="s">
        <v>85</v>
      </c>
      <c r="F1704" s="31">
        <v>11</v>
      </c>
    </row>
    <row spans="1:6" s="31" customFormat="1" ht="15.75" customHeight="1" x14ac:dyDescent="0.2" outlineLevel="0" r="1705">
      <c r="A1705" s="31">
        <v>1707</v>
      </c>
      <c r="B1705" s="37" t="s">
        <v>12854</v>
      </c>
      <c r="C1705" s="31">
        <v>4105</v>
      </c>
      <c r="D1705" s="37" t="s">
        <v>84</v>
      </c>
      <c r="E1705" s="37" t="s">
        <v>85</v>
      </c>
      <c r="F1705" s="31">
        <v>8</v>
      </c>
    </row>
    <row spans="1:6" s="31" customFormat="1" ht="15.75" customHeight="1" x14ac:dyDescent="0.2" outlineLevel="0" r="1706">
      <c r="A1706" s="31">
        <v>1708</v>
      </c>
      <c r="B1706" s="37" t="s">
        <v>12855</v>
      </c>
      <c r="C1706" s="31">
        <v>2154</v>
      </c>
      <c r="D1706" s="37" t="s">
        <v>96</v>
      </c>
      <c r="E1706" s="37" t="s">
        <v>85</v>
      </c>
      <c r="F1706" s="31">
        <v>10</v>
      </c>
    </row>
    <row spans="1:6" s="31" customFormat="1" ht="15.75" customHeight="1" x14ac:dyDescent="0.2" outlineLevel="0" r="1707">
      <c r="A1707" s="31">
        <v>1709</v>
      </c>
      <c r="B1707" s="37" t="s">
        <v>12856</v>
      </c>
      <c r="C1707" s="31">
        <v>2211</v>
      </c>
      <c r="D1707" s="37" t="s">
        <v>96</v>
      </c>
      <c r="E1707" s="37" t="s">
        <v>85</v>
      </c>
      <c r="F1707" s="31">
        <v>10</v>
      </c>
    </row>
    <row spans="1:6" s="31" customFormat="1" ht="15.75" customHeight="1" x14ac:dyDescent="0.2" outlineLevel="0" r="1708">
      <c r="A1708" s="31">
        <v>1710</v>
      </c>
      <c r="B1708" s="37" t="s">
        <v>12857</v>
      </c>
      <c r="C1708" s="31">
        <v>2094</v>
      </c>
      <c r="D1708" s="37" t="s">
        <v>96</v>
      </c>
      <c r="E1708" s="37" t="s">
        <v>85</v>
      </c>
      <c r="F1708" s="31">
        <v>12</v>
      </c>
    </row>
    <row spans="1:6" s="31" customFormat="1" ht="15.75" customHeight="1" x14ac:dyDescent="0.2" outlineLevel="0" r="1709">
      <c r="A1709" s="31">
        <v>1711</v>
      </c>
      <c r="B1709" s="37" t="s">
        <v>12858</v>
      </c>
      <c r="C1709" s="31">
        <v>4133</v>
      </c>
      <c r="D1709" s="37" t="s">
        <v>84</v>
      </c>
      <c r="E1709" s="37" t="s">
        <v>85</v>
      </c>
      <c r="F1709" s="31">
        <v>5</v>
      </c>
    </row>
    <row spans="1:6" s="31" customFormat="1" ht="15.75" customHeight="1" x14ac:dyDescent="0.2" outlineLevel="0" r="1710">
      <c r="A1710" s="31">
        <v>1712</v>
      </c>
      <c r="B1710" s="37" t="s">
        <v>12859</v>
      </c>
      <c r="C1710" s="31">
        <v>3437</v>
      </c>
      <c r="D1710" s="37" t="s">
        <v>107</v>
      </c>
      <c r="E1710" s="37" t="s">
        <v>85</v>
      </c>
      <c r="F1710" s="31">
        <v>7</v>
      </c>
    </row>
    <row spans="1:6" s="31" customFormat="1" ht="15.75" customHeight="1" x14ac:dyDescent="0.2" outlineLevel="0" r="1711">
      <c r="A1711" s="31">
        <v>1713</v>
      </c>
      <c r="B1711" s="37" t="s">
        <v>12860</v>
      </c>
      <c r="C1711" s="31">
        <v>3170</v>
      </c>
      <c r="D1711" s="37" t="s">
        <v>107</v>
      </c>
      <c r="E1711" s="37" t="s">
        <v>85</v>
      </c>
      <c r="F1711" s="31">
        <v>9</v>
      </c>
    </row>
    <row spans="1:6" s="31" customFormat="1" ht="15.75" customHeight="1" x14ac:dyDescent="0.2" outlineLevel="0" r="1712">
      <c r="A1712" s="31">
        <v>1714</v>
      </c>
      <c r="B1712" s="37" t="s">
        <v>12861</v>
      </c>
      <c r="C1712" s="31">
        <v>2333</v>
      </c>
      <c r="D1712" s="37" t="s">
        <v>96</v>
      </c>
      <c r="E1712" s="37" t="s">
        <v>85</v>
      </c>
      <c r="F1712" s="31">
        <v>5</v>
      </c>
    </row>
    <row spans="1:6" s="31" customFormat="1" ht="15.75" customHeight="1" x14ac:dyDescent="0.2" outlineLevel="0" r="1713">
      <c r="A1713" s="31">
        <v>1715</v>
      </c>
      <c r="B1713" s="37" t="s">
        <v>12862</v>
      </c>
      <c r="C1713" s="31">
        <v>2570</v>
      </c>
      <c r="D1713" s="37" t="s">
        <v>96</v>
      </c>
      <c r="E1713" s="37" t="s">
        <v>85</v>
      </c>
      <c r="F1713" s="31">
        <v>9</v>
      </c>
    </row>
    <row spans="1:6" s="31" customFormat="1" ht="15.75" customHeight="1" x14ac:dyDescent="0.2" outlineLevel="0" r="1714">
      <c r="A1714" s="31">
        <v>1716</v>
      </c>
      <c r="B1714" s="37" t="s">
        <v>12863</v>
      </c>
      <c r="C1714" s="31">
        <v>2121</v>
      </c>
      <c r="D1714" s="37" t="s">
        <v>96</v>
      </c>
      <c r="E1714" s="37" t="s">
        <v>85</v>
      </c>
      <c r="F1714" s="31">
        <v>11</v>
      </c>
    </row>
    <row spans="1:6" s="31" customFormat="1" ht="15.75" customHeight="1" x14ac:dyDescent="0.2" outlineLevel="0" r="1715">
      <c r="A1715" s="31">
        <v>1717</v>
      </c>
      <c r="B1715" s="37" t="s">
        <v>12864</v>
      </c>
      <c r="C1715" s="31">
        <v>3205</v>
      </c>
      <c r="D1715" s="37" t="s">
        <v>107</v>
      </c>
      <c r="E1715" s="37" t="s">
        <v>85</v>
      </c>
      <c r="F1715" s="31">
        <v>8</v>
      </c>
    </row>
    <row spans="1:6" s="31" customFormat="1" ht="15.75" customHeight="1" x14ac:dyDescent="0.2" outlineLevel="0" r="1716">
      <c r="A1716" s="31">
        <v>1718</v>
      </c>
      <c r="B1716" s="37" t="s">
        <v>12865</v>
      </c>
      <c r="C1716" s="31">
        <v>2173</v>
      </c>
      <c r="D1716" s="37" t="s">
        <v>96</v>
      </c>
      <c r="E1716" s="37" t="s">
        <v>85</v>
      </c>
      <c r="F1716" s="31">
        <v>9</v>
      </c>
    </row>
    <row spans="1:6" s="31" customFormat="1" ht="15.75" customHeight="1" x14ac:dyDescent="0.2" outlineLevel="0" r="1717">
      <c r="A1717" s="31">
        <v>1719</v>
      </c>
      <c r="B1717" s="37" t="s">
        <v>12866</v>
      </c>
      <c r="C1717" s="31">
        <v>3071</v>
      </c>
      <c r="D1717" s="37" t="s">
        <v>107</v>
      </c>
      <c r="E1717" s="37" t="s">
        <v>85</v>
      </c>
      <c r="F1717" s="31">
        <v>8</v>
      </c>
    </row>
    <row spans="1:6" s="31" customFormat="1" ht="15.75" customHeight="1" x14ac:dyDescent="0.2" outlineLevel="0" r="1718">
      <c r="A1718" s="31">
        <v>1720</v>
      </c>
      <c r="B1718" s="37" t="s">
        <v>12867</v>
      </c>
      <c r="C1718" s="31">
        <v>3040</v>
      </c>
      <c r="D1718" s="37" t="s">
        <v>107</v>
      </c>
      <c r="E1718" s="37" t="s">
        <v>85</v>
      </c>
      <c r="F1718" s="31">
        <v>11</v>
      </c>
    </row>
    <row spans="1:6" s="31" customFormat="1" ht="15.75" customHeight="1" x14ac:dyDescent="0.2" outlineLevel="0" r="1719">
      <c r="A1719" s="31">
        <v>1721</v>
      </c>
      <c r="B1719" s="37" t="s">
        <v>12868</v>
      </c>
      <c r="C1719" s="31">
        <v>4817</v>
      </c>
      <c r="D1719" s="37" t="s">
        <v>84</v>
      </c>
      <c r="E1719" s="37" t="s">
        <v>85</v>
      </c>
      <c r="F1719" s="31">
        <v>4</v>
      </c>
    </row>
    <row spans="1:6" s="31" customFormat="1" ht="15.75" customHeight="1" x14ac:dyDescent="0.2" outlineLevel="0" r="1720">
      <c r="A1720" s="31">
        <v>1722</v>
      </c>
      <c r="B1720" s="37" t="s">
        <v>12869</v>
      </c>
      <c r="C1720" s="31">
        <v>2290</v>
      </c>
      <c r="D1720" s="37" t="s">
        <v>96</v>
      </c>
      <c r="E1720" s="37" t="s">
        <v>85</v>
      </c>
      <c r="F1720" s="31">
        <v>4</v>
      </c>
    </row>
    <row spans="1:6" s="31" customFormat="1" ht="15.75" customHeight="1" x14ac:dyDescent="0.2" outlineLevel="0" r="1721">
      <c r="A1721" s="31">
        <v>1723</v>
      </c>
      <c r="B1721" s="37" t="s">
        <v>12870</v>
      </c>
      <c r="C1721" s="31">
        <v>4212</v>
      </c>
      <c r="D1721" s="37" t="s">
        <v>84</v>
      </c>
      <c r="E1721" s="37" t="s">
        <v>85</v>
      </c>
      <c r="F1721" s="31">
        <v>7</v>
      </c>
    </row>
    <row spans="1:6" s="31" customFormat="1" ht="15.75" customHeight="1" x14ac:dyDescent="0.2" outlineLevel="0" r="1722">
      <c r="A1722" s="31">
        <v>1724</v>
      </c>
      <c r="B1722" s="37" t="s">
        <v>12871</v>
      </c>
      <c r="C1722" s="31">
        <v>2137</v>
      </c>
      <c r="D1722" s="37" t="s">
        <v>96</v>
      </c>
      <c r="E1722" s="37" t="s">
        <v>85</v>
      </c>
      <c r="F1722" s="31">
        <v>12</v>
      </c>
    </row>
    <row spans="1:6" s="31" customFormat="1" ht="15.75" customHeight="1" x14ac:dyDescent="0.2" outlineLevel="0" r="1723">
      <c r="A1723" s="31">
        <v>1725</v>
      </c>
      <c r="B1723" s="37" t="s">
        <v>12872</v>
      </c>
      <c r="C1723" s="31">
        <v>2323</v>
      </c>
      <c r="D1723" s="37" t="s">
        <v>96</v>
      </c>
      <c r="E1723" s="37" t="s">
        <v>85</v>
      </c>
      <c r="F1723" s="31">
        <v>7</v>
      </c>
    </row>
    <row spans="1:6" s="31" customFormat="1" ht="15.75" customHeight="1" x14ac:dyDescent="0.2" outlineLevel="0" r="1724">
      <c r="A1724" s="31">
        <v>1726</v>
      </c>
      <c r="B1724" s="37" t="s">
        <v>12873</v>
      </c>
      <c r="C1724" s="31">
        <v>2203</v>
      </c>
      <c r="D1724" s="37" t="s">
        <v>96</v>
      </c>
      <c r="E1724" s="37" t="s">
        <v>85</v>
      </c>
      <c r="F1724" s="31">
        <v>10</v>
      </c>
    </row>
    <row spans="1:6" s="31" customFormat="1" ht="15.75" customHeight="1" x14ac:dyDescent="0.2" outlineLevel="0" r="1725">
      <c r="A1725" s="31">
        <v>1727</v>
      </c>
      <c r="B1725" s="37" t="s">
        <v>12874</v>
      </c>
      <c r="C1725" s="31">
        <v>2230</v>
      </c>
      <c r="D1725" s="37" t="s">
        <v>96</v>
      </c>
      <c r="E1725" s="37" t="s">
        <v>85</v>
      </c>
      <c r="F1725" s="31">
        <v>12</v>
      </c>
    </row>
    <row spans="1:6" s="31" customFormat="1" ht="15.75" customHeight="1" x14ac:dyDescent="0.2" outlineLevel="0" r="1726">
      <c r="A1726" s="31">
        <v>1728</v>
      </c>
      <c r="B1726" s="37" t="s">
        <v>12875</v>
      </c>
      <c r="C1726" s="31">
        <v>2770</v>
      </c>
      <c r="D1726" s="37" t="s">
        <v>96</v>
      </c>
      <c r="E1726" s="37" t="s">
        <v>85</v>
      </c>
      <c r="F1726" s="31">
        <v>8</v>
      </c>
    </row>
    <row spans="1:6" s="31" customFormat="1" ht="15.75" customHeight="1" x14ac:dyDescent="0.2" outlineLevel="0" r="1727">
      <c r="A1727" s="31">
        <v>1729</v>
      </c>
      <c r="B1727" s="37" t="s">
        <v>12876</v>
      </c>
      <c r="C1727" s="31">
        <v>2153</v>
      </c>
      <c r="D1727" s="37" t="s">
        <v>96</v>
      </c>
      <c r="E1727" s="37" t="s">
        <v>85</v>
      </c>
      <c r="F1727" s="31">
        <v>10</v>
      </c>
    </row>
    <row spans="1:6" s="31" customFormat="1" ht="15.75" customHeight="1" x14ac:dyDescent="0.2" outlineLevel="0" r="1728">
      <c r="A1728" s="31">
        <v>1730</v>
      </c>
      <c r="B1728" s="37" t="s">
        <v>12877</v>
      </c>
      <c r="C1728" s="31">
        <v>2089</v>
      </c>
      <c r="D1728" s="37" t="s">
        <v>96</v>
      </c>
      <c r="E1728" s="37" t="s">
        <v>85</v>
      </c>
      <c r="F1728" s="31">
        <v>10</v>
      </c>
    </row>
    <row spans="1:6" s="31" customFormat="1" ht="15.75" customHeight="1" x14ac:dyDescent="0.2" outlineLevel="0" r="1729">
      <c r="A1729" s="31">
        <v>1731</v>
      </c>
      <c r="B1729" s="37" t="s">
        <v>12878</v>
      </c>
      <c r="C1729" s="31">
        <v>4161</v>
      </c>
      <c r="D1729" s="37" t="s">
        <v>84</v>
      </c>
      <c r="E1729" s="37" t="s">
        <v>85</v>
      </c>
      <c r="F1729" s="31">
        <v>5</v>
      </c>
    </row>
    <row spans="1:6" s="31" customFormat="1" ht="15.75" customHeight="1" x14ac:dyDescent="0.2" outlineLevel="0" r="1730">
      <c r="A1730" s="31">
        <v>1732</v>
      </c>
      <c r="B1730" s="37" t="s">
        <v>12879</v>
      </c>
      <c r="C1730" s="31">
        <v>3046</v>
      </c>
      <c r="D1730" s="37" t="s">
        <v>107</v>
      </c>
      <c r="E1730" s="37" t="s">
        <v>85</v>
      </c>
      <c r="F1730" s="31">
        <v>8</v>
      </c>
    </row>
    <row spans="1:6" s="31" customFormat="1" ht="15.75" customHeight="1" x14ac:dyDescent="0.2" outlineLevel="0" r="1731">
      <c r="A1731" s="31">
        <v>1733</v>
      </c>
      <c r="B1731" s="37" t="s">
        <v>12880</v>
      </c>
      <c r="C1731" s="31">
        <v>2284</v>
      </c>
      <c r="D1731" s="37" t="s">
        <v>96</v>
      </c>
      <c r="E1731" s="37" t="s">
        <v>85</v>
      </c>
      <c r="F1731" s="31">
        <v>5</v>
      </c>
    </row>
    <row spans="1:6" s="31" customFormat="1" ht="15.75" customHeight="1" x14ac:dyDescent="0.2" outlineLevel="0" r="1732">
      <c r="A1732" s="31">
        <v>1734</v>
      </c>
      <c r="B1732" s="37" t="s">
        <v>12881</v>
      </c>
      <c r="C1732" s="31">
        <v>4558</v>
      </c>
      <c r="D1732" s="37" t="s">
        <v>84</v>
      </c>
      <c r="E1732" s="37" t="s">
        <v>85</v>
      </c>
      <c r="F1732" s="31">
        <v>4</v>
      </c>
    </row>
    <row spans="1:6" s="31" customFormat="1" ht="15.75" customHeight="1" x14ac:dyDescent="0.2" outlineLevel="0" r="1733">
      <c r="A1733" s="31">
        <v>1735</v>
      </c>
      <c r="B1733" s="37" t="s">
        <v>12882</v>
      </c>
      <c r="C1733" s="31">
        <v>4655</v>
      </c>
      <c r="D1733" s="37" t="s">
        <v>84</v>
      </c>
      <c r="E1733" s="37" t="s">
        <v>85</v>
      </c>
      <c r="F1733" s="31">
        <v>2</v>
      </c>
    </row>
    <row spans="1:6" s="31" customFormat="1" ht="15.75" customHeight="1" x14ac:dyDescent="0.2" outlineLevel="0" r="1734">
      <c r="A1734" s="31">
        <v>1736</v>
      </c>
      <c r="B1734" s="37" t="s">
        <v>12883</v>
      </c>
      <c r="C1734" s="31">
        <v>4152</v>
      </c>
      <c r="D1734" s="37" t="s">
        <v>84</v>
      </c>
      <c r="E1734" s="37" t="s">
        <v>85</v>
      </c>
      <c r="F1734" s="31">
        <v>4</v>
      </c>
    </row>
    <row spans="1:6" s="31" customFormat="1" ht="15.75" customHeight="1" x14ac:dyDescent="0.2" outlineLevel="0" r="1735">
      <c r="A1735" s="31">
        <v>1737</v>
      </c>
      <c r="B1735" s="37" t="s">
        <v>12884</v>
      </c>
      <c r="C1735" s="31">
        <v>4121</v>
      </c>
      <c r="D1735" s="37" t="s">
        <v>84</v>
      </c>
      <c r="E1735" s="37" t="s">
        <v>85</v>
      </c>
      <c r="F1735" s="31">
        <v>8</v>
      </c>
    </row>
    <row spans="1:6" s="31" customFormat="1" ht="15.75" customHeight="1" x14ac:dyDescent="0.2" outlineLevel="0" r="1736">
      <c r="A1736" s="31">
        <v>1738</v>
      </c>
      <c r="B1736" s="37" t="s">
        <v>12885</v>
      </c>
      <c r="C1736" s="31">
        <v>3808</v>
      </c>
      <c r="D1736" s="37" t="s">
        <v>107</v>
      </c>
      <c r="E1736" s="37" t="s">
        <v>85</v>
      </c>
      <c r="F1736" s="31">
        <v>9</v>
      </c>
    </row>
    <row spans="1:6" s="31" customFormat="1" ht="15.75" customHeight="1" x14ac:dyDescent="0.2" outlineLevel="0" r="1737">
      <c r="A1737" s="31">
        <v>1739</v>
      </c>
      <c r="B1737" s="37" t="s">
        <v>12886</v>
      </c>
      <c r="C1737" s="31">
        <v>2680</v>
      </c>
      <c r="D1737" s="37" t="s">
        <v>96</v>
      </c>
      <c r="E1737" s="37" t="s">
        <v>85</v>
      </c>
      <c r="F1737" s="31">
        <v>4</v>
      </c>
    </row>
    <row spans="1:6" s="31" customFormat="1" ht="15.75" customHeight="1" x14ac:dyDescent="0.2" outlineLevel="0" r="1738">
      <c r="A1738" s="31">
        <v>1740</v>
      </c>
      <c r="B1738" s="37" t="s">
        <v>12887</v>
      </c>
      <c r="C1738" s="31">
        <v>3796</v>
      </c>
      <c r="D1738" s="37" t="s">
        <v>107</v>
      </c>
      <c r="E1738" s="37" t="s">
        <v>85</v>
      </c>
      <c r="F1738" s="31">
        <v>8</v>
      </c>
    </row>
    <row spans="1:6" s="31" customFormat="1" ht="15.75" customHeight="1" x14ac:dyDescent="0.2" outlineLevel="0" r="1739">
      <c r="A1739" s="31">
        <v>1741</v>
      </c>
      <c r="B1739" s="37" t="s">
        <v>12888</v>
      </c>
      <c r="C1739" s="31">
        <v>2261</v>
      </c>
      <c r="D1739" s="37" t="s">
        <v>96</v>
      </c>
      <c r="E1739" s="37" t="s">
        <v>85</v>
      </c>
      <c r="F1739" s="31">
        <v>9</v>
      </c>
    </row>
    <row spans="1:6" s="31" customFormat="1" ht="15.75" customHeight="1" x14ac:dyDescent="0.2" outlineLevel="0" r="1740">
      <c r="A1740" s="31">
        <v>1742</v>
      </c>
      <c r="B1740" s="37" t="s">
        <v>12889</v>
      </c>
      <c r="C1740" s="31">
        <v>4053</v>
      </c>
      <c r="D1740" s="37" t="s">
        <v>84</v>
      </c>
      <c r="E1740" s="37" t="s">
        <v>85</v>
      </c>
      <c r="F1740" s="31">
        <v>7</v>
      </c>
    </row>
    <row spans="1:6" s="31" customFormat="1" ht="15.75" customHeight="1" x14ac:dyDescent="0.2" outlineLevel="0" r="1741">
      <c r="A1741" s="31">
        <v>1743</v>
      </c>
      <c r="B1741" s="37" t="s">
        <v>12890</v>
      </c>
      <c r="C1741" s="31">
        <v>4570</v>
      </c>
      <c r="D1741" s="37" t="s">
        <v>84</v>
      </c>
      <c r="E1741" s="37" t="s">
        <v>85</v>
      </c>
      <c r="F1741" s="31">
        <v>3</v>
      </c>
    </row>
    <row spans="1:6" s="31" customFormat="1" ht="15.75" customHeight="1" x14ac:dyDescent="0.2" outlineLevel="0" r="1742">
      <c r="A1742" s="31">
        <v>1744</v>
      </c>
      <c r="B1742" s="37" t="s">
        <v>12891</v>
      </c>
      <c r="C1742" s="31">
        <v>4211</v>
      </c>
      <c r="D1742" s="37" t="s">
        <v>84</v>
      </c>
      <c r="E1742" s="37" t="s">
        <v>85</v>
      </c>
      <c r="F1742" s="31">
        <v>8</v>
      </c>
    </row>
    <row spans="1:6" s="31" customFormat="1" ht="15.75" customHeight="1" x14ac:dyDescent="0.2" outlineLevel="0" r="1743">
      <c r="A1743" s="31">
        <v>1745</v>
      </c>
      <c r="B1743" s="37" t="s">
        <v>12892</v>
      </c>
      <c r="C1743" s="31">
        <v>4300</v>
      </c>
      <c r="D1743" s="37" t="s">
        <v>84</v>
      </c>
      <c r="E1743" s="37" t="s">
        <v>85</v>
      </c>
      <c r="F1743" s="31">
        <v>4</v>
      </c>
    </row>
    <row spans="1:6" s="31" customFormat="1" ht="15.75" customHeight="1" x14ac:dyDescent="0.2" outlineLevel="0" r="1744">
      <c r="A1744" s="31">
        <v>1746</v>
      </c>
      <c r="B1744" s="37" t="s">
        <v>12893</v>
      </c>
      <c r="C1744" s="31">
        <v>4017</v>
      </c>
      <c r="D1744" s="37" t="s">
        <v>84</v>
      </c>
      <c r="E1744" s="37" t="s">
        <v>85</v>
      </c>
      <c r="F1744" s="31">
        <v>4</v>
      </c>
    </row>
    <row spans="1:6" s="31" customFormat="1" ht="15.75" customHeight="1" x14ac:dyDescent="0.2" outlineLevel="0" r="1745">
      <c r="A1745" s="31">
        <v>1747</v>
      </c>
      <c r="B1745" s="37" t="s">
        <v>12894</v>
      </c>
      <c r="C1745" s="31">
        <v>4075</v>
      </c>
      <c r="D1745" s="37" t="s">
        <v>84</v>
      </c>
      <c r="E1745" s="37" t="s">
        <v>85</v>
      </c>
      <c r="F1745" s="31">
        <v>5</v>
      </c>
    </row>
    <row spans="1:6" s="31" customFormat="1" ht="15.75" customHeight="1" x14ac:dyDescent="0.2" outlineLevel="0" r="1746">
      <c r="A1746" s="31">
        <v>1748</v>
      </c>
      <c r="B1746" s="37" t="s">
        <v>12895</v>
      </c>
      <c r="C1746" s="31">
        <v>4035</v>
      </c>
      <c r="D1746" s="37" t="s">
        <v>84</v>
      </c>
      <c r="E1746" s="37" t="s">
        <v>85</v>
      </c>
      <c r="F1746" s="31">
        <v>8</v>
      </c>
    </row>
    <row spans="1:6" s="31" customFormat="1" ht="15.75" customHeight="1" x14ac:dyDescent="0.2" outlineLevel="0" r="1747">
      <c r="A1747" s="31">
        <v>1749</v>
      </c>
      <c r="B1747" s="37" t="s">
        <v>12896</v>
      </c>
      <c r="C1747" s="31">
        <v>3149</v>
      </c>
      <c r="D1747" s="37" t="s">
        <v>107</v>
      </c>
      <c r="E1747" s="37" t="s">
        <v>85</v>
      </c>
      <c r="F1747" s="31">
        <v>9</v>
      </c>
    </row>
    <row spans="1:6" s="31" customFormat="1" ht="15.75" customHeight="1" x14ac:dyDescent="0.2" outlineLevel="0" r="1748">
      <c r="A1748" s="31">
        <v>1750</v>
      </c>
      <c r="B1748" s="37" t="s">
        <v>12897</v>
      </c>
      <c r="C1748" s="31">
        <v>2125</v>
      </c>
      <c r="D1748" s="37" t="s">
        <v>96</v>
      </c>
      <c r="E1748" s="37" t="s">
        <v>85</v>
      </c>
      <c r="F1748" s="31">
        <v>12</v>
      </c>
    </row>
    <row spans="1:6" s="31" customFormat="1" ht="15.75" customHeight="1" x14ac:dyDescent="0.2" outlineLevel="0" r="1749">
      <c r="A1749" s="31">
        <v>1751</v>
      </c>
      <c r="B1749" s="37" t="s">
        <v>12898</v>
      </c>
      <c r="C1749" s="31">
        <v>2131</v>
      </c>
      <c r="D1749" s="37" t="s">
        <v>96</v>
      </c>
      <c r="E1749" s="37" t="s">
        <v>85</v>
      </c>
      <c r="F1749" s="31">
        <v>11</v>
      </c>
    </row>
    <row spans="1:6" s="31" customFormat="1" ht="15.75" customHeight="1" x14ac:dyDescent="0.2" outlineLevel="0" r="1750">
      <c r="A1750" s="31">
        <v>1752</v>
      </c>
      <c r="B1750" s="37" t="s">
        <v>12899</v>
      </c>
      <c r="C1750" s="31">
        <v>2154</v>
      </c>
      <c r="D1750" s="37" t="s">
        <v>96</v>
      </c>
      <c r="E1750" s="37" t="s">
        <v>85</v>
      </c>
      <c r="F1750" s="31">
        <v>10</v>
      </c>
    </row>
    <row spans="1:6" s="31" customFormat="1" ht="15.75" customHeight="1" x14ac:dyDescent="0.2" outlineLevel="0" r="1751">
      <c r="A1751" s="31">
        <v>1753</v>
      </c>
      <c r="B1751" s="37" t="s">
        <v>12900</v>
      </c>
      <c r="C1751" s="31">
        <v>2137</v>
      </c>
      <c r="D1751" s="37" t="s">
        <v>96</v>
      </c>
      <c r="E1751" s="37" t="s">
        <v>85</v>
      </c>
      <c r="F1751" s="31">
        <v>11</v>
      </c>
    </row>
    <row spans="1:6" s="31" customFormat="1" ht="15.75" customHeight="1" x14ac:dyDescent="0.2" outlineLevel="0" r="1752">
      <c r="A1752" s="31">
        <v>1754</v>
      </c>
      <c r="B1752" s="37" t="s">
        <v>12901</v>
      </c>
      <c r="C1752" s="31">
        <v>3114</v>
      </c>
      <c r="D1752" s="37" t="s">
        <v>107</v>
      </c>
      <c r="E1752" s="37" t="s">
        <v>85</v>
      </c>
      <c r="F1752" s="31">
        <v>10</v>
      </c>
    </row>
    <row spans="1:6" s="31" customFormat="1" ht="15.75" customHeight="1" x14ac:dyDescent="0.2" outlineLevel="0" r="1753">
      <c r="A1753" s="31">
        <v>1755</v>
      </c>
      <c r="B1753" s="37" t="s">
        <v>12902</v>
      </c>
      <c r="C1753" s="31">
        <v>2047</v>
      </c>
      <c r="D1753" s="37" t="s">
        <v>96</v>
      </c>
      <c r="E1753" s="37" t="s">
        <v>85</v>
      </c>
      <c r="F1753" s="31">
        <v>11</v>
      </c>
    </row>
    <row spans="1:6" s="31" customFormat="1" ht="15.75" customHeight="1" x14ac:dyDescent="0.2" outlineLevel="0" r="1754">
      <c r="A1754" s="31">
        <v>1756</v>
      </c>
      <c r="B1754" s="37" t="s">
        <v>12903</v>
      </c>
      <c r="C1754" s="31">
        <v>3977</v>
      </c>
      <c r="D1754" s="37" t="s">
        <v>107</v>
      </c>
      <c r="E1754" s="37" t="s">
        <v>85</v>
      </c>
      <c r="F1754" s="31">
        <v>6</v>
      </c>
    </row>
    <row spans="1:6" s="31" customFormat="1" ht="15.75" customHeight="1" x14ac:dyDescent="0.2" outlineLevel="0" r="1755">
      <c r="A1755" s="31">
        <v>1757</v>
      </c>
      <c r="B1755" s="37" t="s">
        <v>12904</v>
      </c>
      <c r="C1755" s="31">
        <v>4304</v>
      </c>
      <c r="D1755" s="37" t="s">
        <v>84</v>
      </c>
      <c r="E1755" s="37" t="s">
        <v>85</v>
      </c>
      <c r="F1755" s="31">
        <v>3</v>
      </c>
    </row>
    <row spans="1:6" s="31" customFormat="1" ht="15.75" customHeight="1" x14ac:dyDescent="0.2" outlineLevel="0" r="1756">
      <c r="A1756" s="31">
        <v>1758</v>
      </c>
      <c r="B1756" s="37" t="s">
        <v>12905</v>
      </c>
      <c r="C1756" s="31">
        <v>2800</v>
      </c>
      <c r="D1756" s="37" t="s">
        <v>96</v>
      </c>
      <c r="E1756" s="37" t="s">
        <v>85</v>
      </c>
      <c r="F1756" s="31">
        <v>2</v>
      </c>
    </row>
    <row spans="1:6" s="31" customFormat="1" ht="15.75" customHeight="1" x14ac:dyDescent="0.2" outlineLevel="0" r="1757">
      <c r="A1757" s="31">
        <v>1759</v>
      </c>
      <c r="B1757" s="37" t="s">
        <v>12906</v>
      </c>
      <c r="C1757" s="31">
        <v>2030</v>
      </c>
      <c r="D1757" s="37" t="s">
        <v>96</v>
      </c>
      <c r="E1757" s="37" t="s">
        <v>85</v>
      </c>
      <c r="F1757" s="31">
        <v>12</v>
      </c>
    </row>
    <row spans="1:6" s="31" customFormat="1" ht="15.75" customHeight="1" x14ac:dyDescent="0.2" outlineLevel="0" r="1758">
      <c r="A1758" s="31">
        <v>1760</v>
      </c>
      <c r="B1758" s="37" t="s">
        <v>12907</v>
      </c>
      <c r="C1758" s="31">
        <v>3130</v>
      </c>
      <c r="D1758" s="37" t="s">
        <v>107</v>
      </c>
      <c r="E1758" s="37" t="s">
        <v>85</v>
      </c>
      <c r="F1758" s="31">
        <v>8</v>
      </c>
    </row>
    <row spans="1:6" s="31" customFormat="1" ht="15.75" customHeight="1" x14ac:dyDescent="0.2" outlineLevel="0" r="1759">
      <c r="A1759" s="31">
        <v>1761</v>
      </c>
      <c r="B1759" s="37" t="s">
        <v>12908</v>
      </c>
      <c r="C1759" s="31">
        <v>2170</v>
      </c>
      <c r="D1759" s="37" t="s">
        <v>96</v>
      </c>
      <c r="E1759" s="37" t="s">
        <v>85</v>
      </c>
      <c r="F1759" s="31">
        <v>9</v>
      </c>
    </row>
    <row spans="1:6" s="31" customFormat="1" ht="15.75" customHeight="1" x14ac:dyDescent="0.2" outlineLevel="0" r="1760">
      <c r="A1760" s="31">
        <v>1762</v>
      </c>
      <c r="B1760" s="37" t="s">
        <v>12909</v>
      </c>
      <c r="C1760" s="31">
        <v>3039</v>
      </c>
      <c r="D1760" s="37" t="s">
        <v>107</v>
      </c>
      <c r="E1760" s="37" t="s">
        <v>85</v>
      </c>
      <c r="F1760" s="31">
        <v>9</v>
      </c>
    </row>
    <row spans="1:6" s="31" customFormat="1" ht="15.75" customHeight="1" x14ac:dyDescent="0.2" outlineLevel="0" r="1761">
      <c r="A1761" s="31">
        <v>1763</v>
      </c>
      <c r="B1761" s="37" t="s">
        <v>12910</v>
      </c>
      <c r="C1761" s="31">
        <v>3352</v>
      </c>
      <c r="D1761" s="37" t="s">
        <v>107</v>
      </c>
      <c r="E1761" s="37" t="s">
        <v>85</v>
      </c>
      <c r="F1761" s="31">
        <v>6</v>
      </c>
    </row>
    <row spans="1:6" s="31" customFormat="1" ht="15.75" customHeight="1" x14ac:dyDescent="0.2" outlineLevel="0" r="1762">
      <c r="A1762" s="31">
        <v>1764</v>
      </c>
      <c r="B1762" s="37" t="s">
        <v>12911</v>
      </c>
      <c r="C1762" s="31">
        <v>3129</v>
      </c>
      <c r="D1762" s="37" t="s">
        <v>107</v>
      </c>
      <c r="E1762" s="37" t="s">
        <v>85</v>
      </c>
      <c r="F1762" s="31">
        <v>8</v>
      </c>
    </row>
    <row spans="1:6" s="31" customFormat="1" ht="15.75" customHeight="1" x14ac:dyDescent="0.2" outlineLevel="0" r="1763">
      <c r="A1763" s="31">
        <v>1765</v>
      </c>
      <c r="B1763" s="37" t="s">
        <v>12912</v>
      </c>
      <c r="C1763" s="31">
        <v>4567</v>
      </c>
      <c r="D1763" s="37" t="s">
        <v>84</v>
      </c>
      <c r="E1763" s="37" t="s">
        <v>85</v>
      </c>
      <c r="F1763" s="31">
        <v>7</v>
      </c>
    </row>
    <row spans="1:6" s="31" customFormat="1" ht="15.75" customHeight="1" x14ac:dyDescent="0.2" outlineLevel="0" r="1764">
      <c r="A1764" s="31">
        <v>1766</v>
      </c>
      <c r="B1764" s="37" t="s">
        <v>12913</v>
      </c>
      <c r="C1764" s="31">
        <v>4154</v>
      </c>
      <c r="D1764" s="37" t="s">
        <v>84</v>
      </c>
      <c r="E1764" s="37" t="s">
        <v>85</v>
      </c>
      <c r="F1764" s="31">
        <v>9</v>
      </c>
    </row>
    <row spans="1:6" s="31" customFormat="1" ht="15.75" customHeight="1" x14ac:dyDescent="0.2" outlineLevel="0" r="1765">
      <c r="A1765" s="31">
        <v>1767</v>
      </c>
      <c r="B1765" s="37" t="s">
        <v>12914</v>
      </c>
      <c r="C1765" s="31">
        <v>4215</v>
      </c>
      <c r="D1765" s="37" t="s">
        <v>84</v>
      </c>
      <c r="E1765" s="37" t="s">
        <v>85</v>
      </c>
      <c r="F1765" s="31">
        <v>3</v>
      </c>
    </row>
    <row spans="1:6" s="31" customFormat="1" ht="15.75" customHeight="1" x14ac:dyDescent="0.2" outlineLevel="0" r="1766">
      <c r="A1766" s="31">
        <v>1768</v>
      </c>
      <c r="B1766" s="37" t="s">
        <v>12915</v>
      </c>
      <c r="C1766" s="31">
        <v>2099</v>
      </c>
      <c r="D1766" s="37" t="s">
        <v>96</v>
      </c>
      <c r="E1766" s="37" t="s">
        <v>85</v>
      </c>
      <c r="F1766" s="31">
        <v>12</v>
      </c>
    </row>
    <row spans="1:6" s="31" customFormat="1" ht="15.75" customHeight="1" x14ac:dyDescent="0.2" outlineLevel="0" r="1767">
      <c r="A1767" s="31">
        <v>1769</v>
      </c>
      <c r="B1767" s="37" t="s">
        <v>12916</v>
      </c>
      <c r="C1767" s="31">
        <v>2263</v>
      </c>
      <c r="D1767" s="37" t="s">
        <v>96</v>
      </c>
      <c r="E1767" s="37" t="s">
        <v>85</v>
      </c>
      <c r="F1767" s="31">
        <v>7</v>
      </c>
    </row>
    <row spans="1:6" s="31" customFormat="1" ht="15.75" customHeight="1" x14ac:dyDescent="0.2" outlineLevel="0" r="1768">
      <c r="A1768" s="31">
        <v>1770</v>
      </c>
      <c r="B1768" s="37" t="s">
        <v>12917</v>
      </c>
      <c r="C1768" s="31">
        <v>2155</v>
      </c>
      <c r="D1768" s="37" t="s">
        <v>96</v>
      </c>
      <c r="E1768" s="37" t="s">
        <v>85</v>
      </c>
      <c r="F1768" s="31">
        <v>10</v>
      </c>
    </row>
    <row spans="1:6" s="31" customFormat="1" ht="15.75" customHeight="1" x14ac:dyDescent="0.2" outlineLevel="0" r="1769">
      <c r="A1769" s="31">
        <v>1771</v>
      </c>
      <c r="B1769" s="37" t="s">
        <v>12918</v>
      </c>
      <c r="C1769" s="31">
        <v>4123</v>
      </c>
      <c r="D1769" s="37" t="s">
        <v>84</v>
      </c>
      <c r="E1769" s="37" t="s">
        <v>85</v>
      </c>
      <c r="F1769" s="31">
        <v>5</v>
      </c>
    </row>
    <row spans="1:6" s="31" customFormat="1" ht="15.75" customHeight="1" x14ac:dyDescent="0.2" outlineLevel="0" r="1770">
      <c r="A1770" s="31">
        <v>1772</v>
      </c>
      <c r="B1770" s="37" t="s">
        <v>12919</v>
      </c>
      <c r="C1770" s="31">
        <v>2768</v>
      </c>
      <c r="D1770" s="37" t="s">
        <v>96</v>
      </c>
      <c r="E1770" s="37" t="s">
        <v>85</v>
      </c>
      <c r="F1770" s="31">
        <v>10</v>
      </c>
    </row>
    <row spans="1:6" s="31" customFormat="1" ht="15.75" customHeight="1" x14ac:dyDescent="0.2" outlineLevel="0" r="1771">
      <c r="A1771" s="31">
        <v>1773</v>
      </c>
      <c r="B1771" s="37" t="s">
        <v>12920</v>
      </c>
      <c r="C1771" s="31">
        <v>2114</v>
      </c>
      <c r="D1771" s="37" t="s">
        <v>96</v>
      </c>
      <c r="E1771" s="37" t="s">
        <v>85</v>
      </c>
      <c r="F1771" s="31">
        <v>8</v>
      </c>
    </row>
    <row spans="1:6" s="31" customFormat="1" ht="15.75" customHeight="1" x14ac:dyDescent="0.2" outlineLevel="0" r="1772">
      <c r="A1772" s="31">
        <v>1774</v>
      </c>
      <c r="B1772" s="37" t="s">
        <v>12921</v>
      </c>
      <c r="C1772" s="31">
        <v>2145</v>
      </c>
      <c r="D1772" s="37" t="s">
        <v>96</v>
      </c>
      <c r="E1772" s="37" t="s">
        <v>85</v>
      </c>
      <c r="F1772" s="31">
        <v>7</v>
      </c>
    </row>
    <row spans="1:6" s="31" customFormat="1" ht="15.75" customHeight="1" x14ac:dyDescent="0.2" outlineLevel="0" r="1773">
      <c r="A1773" s="31">
        <v>1775</v>
      </c>
      <c r="B1773" s="37" t="s">
        <v>12922</v>
      </c>
      <c r="C1773" s="31">
        <v>3149</v>
      </c>
      <c r="D1773" s="37" t="s">
        <v>107</v>
      </c>
      <c r="E1773" s="37" t="s">
        <v>85</v>
      </c>
      <c r="F1773" s="31">
        <v>11</v>
      </c>
    </row>
    <row spans="1:6" s="31" customFormat="1" ht="15.75" customHeight="1" x14ac:dyDescent="0.2" outlineLevel="0" r="1774">
      <c r="A1774" s="31">
        <v>1776</v>
      </c>
      <c r="B1774" s="37" t="s">
        <v>12923</v>
      </c>
      <c r="C1774" s="31">
        <v>4721</v>
      </c>
      <c r="D1774" s="37" t="s">
        <v>84</v>
      </c>
      <c r="E1774" s="37" t="s">
        <v>85</v>
      </c>
      <c r="F1774" s="31">
        <v>1</v>
      </c>
    </row>
    <row spans="1:6" s="31" customFormat="1" ht="15.75" customHeight="1" x14ac:dyDescent="0.2" outlineLevel="0" r="1775">
      <c r="A1775" s="31">
        <v>1777</v>
      </c>
      <c r="B1775" s="37" t="s">
        <v>12924</v>
      </c>
      <c r="C1775" s="31">
        <v>2118</v>
      </c>
      <c r="D1775" s="37" t="s">
        <v>96</v>
      </c>
      <c r="E1775" s="37" t="s">
        <v>85</v>
      </c>
      <c r="F1775" s="31">
        <v>11</v>
      </c>
    </row>
    <row spans="1:6" s="31" customFormat="1" ht="15.75" customHeight="1" x14ac:dyDescent="0.2" outlineLevel="0" r="1776">
      <c r="A1776" s="31">
        <v>1778</v>
      </c>
      <c r="B1776" s="37" t="s">
        <v>12925</v>
      </c>
      <c r="C1776" s="31">
        <v>3930</v>
      </c>
      <c r="D1776" s="37" t="s">
        <v>107</v>
      </c>
      <c r="E1776" s="37" t="s">
        <v>85</v>
      </c>
      <c r="F1776" s="31">
        <v>9</v>
      </c>
    </row>
    <row spans="1:6" s="31" customFormat="1" ht="15.75" customHeight="1" x14ac:dyDescent="0.2" outlineLevel="0" r="1777">
      <c r="A1777" s="31">
        <v>1779</v>
      </c>
      <c r="B1777" s="37" t="s">
        <v>12926</v>
      </c>
      <c r="C1777" s="31">
        <v>3141</v>
      </c>
      <c r="D1777" s="37" t="s">
        <v>107</v>
      </c>
      <c r="E1777" s="37" t="s">
        <v>85</v>
      </c>
      <c r="F1777" s="31">
        <v>7</v>
      </c>
    </row>
    <row spans="1:6" s="31" customFormat="1" ht="15.75" customHeight="1" x14ac:dyDescent="0.2" outlineLevel="0" r="1778">
      <c r="A1778" s="31">
        <v>1780</v>
      </c>
      <c r="B1778" s="37" t="s">
        <v>12927</v>
      </c>
      <c r="C1778" s="31">
        <v>3976</v>
      </c>
      <c r="D1778" s="37" t="s">
        <v>107</v>
      </c>
      <c r="E1778" s="37" t="s">
        <v>85</v>
      </c>
      <c r="F1778" s="31">
        <v>3</v>
      </c>
    </row>
    <row spans="1:6" s="31" customFormat="1" ht="15.75" customHeight="1" x14ac:dyDescent="0.2" outlineLevel="0" r="1779">
      <c r="A1779" s="31">
        <v>1781</v>
      </c>
      <c r="B1779" s="37" t="s">
        <v>12928</v>
      </c>
      <c r="C1779" s="31">
        <v>2749</v>
      </c>
      <c r="D1779" s="37" t="s">
        <v>96</v>
      </c>
      <c r="E1779" s="37" t="s">
        <v>85</v>
      </c>
      <c r="F1779" s="31">
        <v>8</v>
      </c>
    </row>
    <row spans="1:6" s="31" customFormat="1" ht="15.75" customHeight="1" x14ac:dyDescent="0.2" outlineLevel="0" r="1780">
      <c r="A1780" s="31">
        <v>1782</v>
      </c>
      <c r="B1780" s="37" t="s">
        <v>12929</v>
      </c>
      <c r="C1780" s="31">
        <v>2011</v>
      </c>
      <c r="D1780" s="37" t="s">
        <v>96</v>
      </c>
      <c r="E1780" s="37" t="s">
        <v>85</v>
      </c>
      <c r="F1780" s="31">
        <v>6</v>
      </c>
    </row>
    <row spans="1:6" s="31" customFormat="1" ht="15.75" customHeight="1" x14ac:dyDescent="0.2" outlineLevel="0" r="1781">
      <c r="A1781" s="31">
        <v>1783</v>
      </c>
      <c r="B1781" s="37" t="s">
        <v>12930</v>
      </c>
      <c r="C1781" s="31">
        <v>2745</v>
      </c>
      <c r="D1781" s="37" t="s">
        <v>96</v>
      </c>
      <c r="E1781" s="37" t="s">
        <v>85</v>
      </c>
      <c r="F1781" s="31">
        <v>8</v>
      </c>
    </row>
    <row spans="1:6" s="31" customFormat="1" ht="15.75" customHeight="1" x14ac:dyDescent="0.2" outlineLevel="0" r="1782">
      <c r="A1782" s="31">
        <v>1784</v>
      </c>
      <c r="B1782" s="37" t="s">
        <v>12931</v>
      </c>
      <c r="C1782" s="31">
        <v>2017</v>
      </c>
      <c r="D1782" s="37" t="s">
        <v>96</v>
      </c>
      <c r="E1782" s="37" t="s">
        <v>85</v>
      </c>
      <c r="F1782" s="31">
        <v>9</v>
      </c>
    </row>
    <row spans="1:6" s="31" customFormat="1" ht="15.75" customHeight="1" x14ac:dyDescent="0.2" outlineLevel="0" r="1783">
      <c r="A1783" s="31">
        <v>1785</v>
      </c>
      <c r="B1783" s="37" t="s">
        <v>12932</v>
      </c>
      <c r="C1783" s="31">
        <v>3046</v>
      </c>
      <c r="D1783" s="37" t="s">
        <v>107</v>
      </c>
      <c r="E1783" s="37" t="s">
        <v>85</v>
      </c>
      <c r="F1783" s="31">
        <v>8</v>
      </c>
    </row>
    <row spans="1:6" s="31" customFormat="1" ht="15.75" customHeight="1" x14ac:dyDescent="0.2" outlineLevel="0" r="1784">
      <c r="A1784" s="31">
        <v>1786</v>
      </c>
      <c r="B1784" s="37" t="s">
        <v>12933</v>
      </c>
      <c r="C1784" s="31">
        <v>2134</v>
      </c>
      <c r="D1784" s="37" t="s">
        <v>96</v>
      </c>
      <c r="E1784" s="37" t="s">
        <v>85</v>
      </c>
      <c r="F1784" s="31">
        <v>9</v>
      </c>
    </row>
    <row spans="1:6" s="31" customFormat="1" ht="15.75" customHeight="1" x14ac:dyDescent="0.2" outlineLevel="0" r="1785">
      <c r="A1785" s="31">
        <v>1787</v>
      </c>
      <c r="B1785" s="37" t="s">
        <v>12934</v>
      </c>
      <c r="C1785" s="31">
        <v>3677</v>
      </c>
      <c r="D1785" s="37" t="s">
        <v>107</v>
      </c>
      <c r="E1785" s="37" t="s">
        <v>85</v>
      </c>
      <c r="F1785" s="31">
        <v>1</v>
      </c>
    </row>
    <row spans="1:6" s="31" customFormat="1" ht="15.75" customHeight="1" x14ac:dyDescent="0.2" outlineLevel="0" r="1786">
      <c r="A1786" s="31">
        <v>1788</v>
      </c>
      <c r="B1786" s="37" t="s">
        <v>12935</v>
      </c>
      <c r="C1786" s="31">
        <v>2380</v>
      </c>
      <c r="D1786" s="37" t="s">
        <v>96</v>
      </c>
      <c r="E1786" s="37" t="s">
        <v>85</v>
      </c>
      <c r="F1786" s="31">
        <v>5</v>
      </c>
    </row>
    <row spans="1:6" s="31" customFormat="1" ht="15.75" customHeight="1" x14ac:dyDescent="0.2" outlineLevel="0" r="1787">
      <c r="A1787" s="31">
        <v>1789</v>
      </c>
      <c r="B1787" s="37" t="s">
        <v>12936</v>
      </c>
      <c r="C1787" s="31">
        <v>2047</v>
      </c>
      <c r="D1787" s="37" t="s">
        <v>96</v>
      </c>
      <c r="E1787" s="37" t="s">
        <v>85</v>
      </c>
      <c r="F1787" s="31">
        <v>12</v>
      </c>
    </row>
    <row spans="1:6" s="31" customFormat="1" ht="15.75" customHeight="1" x14ac:dyDescent="0.2" outlineLevel="0" r="1788">
      <c r="A1788" s="31">
        <v>1790</v>
      </c>
      <c r="B1788" s="37" t="s">
        <v>12937</v>
      </c>
      <c r="C1788" s="31">
        <v>2147</v>
      </c>
      <c r="D1788" s="37" t="s">
        <v>96</v>
      </c>
      <c r="E1788" s="37" t="s">
        <v>85</v>
      </c>
      <c r="F1788" s="31">
        <v>10</v>
      </c>
    </row>
    <row spans="1:6" s="31" customFormat="1" ht="15.75" customHeight="1" x14ac:dyDescent="0.2" outlineLevel="0" r="1789">
      <c r="A1789" s="31">
        <v>1791</v>
      </c>
      <c r="B1789" s="37" t="s">
        <v>12938</v>
      </c>
      <c r="C1789" s="31">
        <v>4012</v>
      </c>
      <c r="D1789" s="37" t="s">
        <v>84</v>
      </c>
      <c r="E1789" s="37" t="s">
        <v>85</v>
      </c>
      <c r="F1789" s="31">
        <v>6</v>
      </c>
    </row>
    <row spans="1:6" s="31" customFormat="1" ht="15.75" customHeight="1" x14ac:dyDescent="0.2" outlineLevel="0" r="1790">
      <c r="A1790" s="31">
        <v>1792</v>
      </c>
      <c r="B1790" s="37" t="s">
        <v>12939</v>
      </c>
      <c r="C1790" s="31">
        <v>2750</v>
      </c>
      <c r="D1790" s="37" t="s">
        <v>96</v>
      </c>
      <c r="E1790" s="37" t="s">
        <v>85</v>
      </c>
      <c r="F1790" s="31">
        <v>9</v>
      </c>
    </row>
    <row spans="1:6" s="31" customFormat="1" ht="15.75" customHeight="1" x14ac:dyDescent="0.2" outlineLevel="0" r="1791">
      <c r="A1791" s="31">
        <v>1793</v>
      </c>
      <c r="B1791" s="37" t="s">
        <v>12940</v>
      </c>
      <c r="C1791" s="31">
        <v>3030</v>
      </c>
      <c r="D1791" s="37" t="s">
        <v>107</v>
      </c>
      <c r="E1791" s="37" t="s">
        <v>85</v>
      </c>
      <c r="F1791" s="31">
        <v>7</v>
      </c>
    </row>
    <row spans="1:6" s="31" customFormat="1" ht="15.75" customHeight="1" x14ac:dyDescent="0.2" outlineLevel="0" r="1792">
      <c r="A1792" s="31">
        <v>1794</v>
      </c>
      <c r="B1792" s="37" t="s">
        <v>12941</v>
      </c>
      <c r="C1792" s="31">
        <v>4878</v>
      </c>
      <c r="D1792" s="37" t="s">
        <v>84</v>
      </c>
      <c r="E1792" s="37" t="s">
        <v>85</v>
      </c>
      <c r="F1792" s="31">
        <v>5</v>
      </c>
    </row>
    <row spans="1:6" s="31" customFormat="1" ht="15.75" customHeight="1" x14ac:dyDescent="0.2" outlineLevel="0" r="1793">
      <c r="A1793" s="31">
        <v>1795</v>
      </c>
      <c r="B1793" s="37" t="s">
        <v>12942</v>
      </c>
      <c r="C1793" s="31">
        <v>2015</v>
      </c>
      <c r="D1793" s="37" t="s">
        <v>96</v>
      </c>
      <c r="E1793" s="37" t="s">
        <v>85</v>
      </c>
      <c r="F1793" s="31">
        <v>12</v>
      </c>
    </row>
    <row spans="1:6" s="31" customFormat="1" ht="15.75" customHeight="1" x14ac:dyDescent="0.2" outlineLevel="0" r="1794">
      <c r="A1794" s="31">
        <v>1796</v>
      </c>
      <c r="B1794" s="37" t="s">
        <v>12943</v>
      </c>
      <c r="C1794" s="31">
        <v>2072</v>
      </c>
      <c r="D1794" s="37" t="s">
        <v>96</v>
      </c>
      <c r="E1794" s="37" t="s">
        <v>85</v>
      </c>
      <c r="F1794" s="31">
        <v>9</v>
      </c>
    </row>
    <row spans="1:6" s="31" customFormat="1" ht="15.75" customHeight="1" x14ac:dyDescent="0.2" outlineLevel="0" r="1795">
      <c r="A1795" s="31">
        <v>1797</v>
      </c>
      <c r="B1795" s="37" t="s">
        <v>12944</v>
      </c>
      <c r="C1795" s="31">
        <v>3075</v>
      </c>
      <c r="D1795" s="37" t="s">
        <v>107</v>
      </c>
      <c r="E1795" s="37" t="s">
        <v>85</v>
      </c>
      <c r="F1795" s="31">
        <v>7</v>
      </c>
    </row>
    <row spans="1:6" s="31" customFormat="1" ht="15.75" customHeight="1" x14ac:dyDescent="0.2" outlineLevel="0" r="1796">
      <c r="A1796" s="31">
        <v>1798</v>
      </c>
      <c r="B1796" s="37" t="s">
        <v>12945</v>
      </c>
      <c r="C1796" s="31">
        <v>3810</v>
      </c>
      <c r="D1796" s="37" t="s">
        <v>107</v>
      </c>
      <c r="E1796" s="37" t="s">
        <v>85</v>
      </c>
      <c r="F1796" s="31">
        <v>6</v>
      </c>
    </row>
    <row spans="1:6" s="31" customFormat="1" ht="15.75" customHeight="1" x14ac:dyDescent="0.2" outlineLevel="0" r="1797">
      <c r="A1797" s="31">
        <v>1799</v>
      </c>
      <c r="B1797" s="37" t="s">
        <v>12946</v>
      </c>
      <c r="C1797" s="31">
        <v>2070</v>
      </c>
      <c r="D1797" s="37" t="s">
        <v>96</v>
      </c>
      <c r="E1797" s="37" t="s">
        <v>85</v>
      </c>
      <c r="F1797" s="31">
        <v>12</v>
      </c>
    </row>
    <row spans="1:6" s="31" customFormat="1" ht="15.75" customHeight="1" x14ac:dyDescent="0.2" outlineLevel="0" r="1798">
      <c r="A1798" s="31">
        <v>1800</v>
      </c>
      <c r="B1798" s="37" t="s">
        <v>12947</v>
      </c>
      <c r="C1798" s="31">
        <v>2199</v>
      </c>
      <c r="D1798" s="37" t="s">
        <v>96</v>
      </c>
      <c r="E1798" s="37" t="s">
        <v>85</v>
      </c>
      <c r="F1798" s="31">
        <v>9</v>
      </c>
    </row>
    <row spans="1:6" s="31" customFormat="1" ht="15.75" customHeight="1" x14ac:dyDescent="0.2" outlineLevel="0" r="1799">
      <c r="A1799" s="31">
        <v>1801</v>
      </c>
      <c r="B1799" s="37" t="s">
        <v>12948</v>
      </c>
      <c r="C1799" s="31">
        <v>4055</v>
      </c>
      <c r="D1799" s="37" t="s">
        <v>84</v>
      </c>
      <c r="E1799" s="37" t="s">
        <v>85</v>
      </c>
      <c r="F1799" s="31">
        <v>7</v>
      </c>
    </row>
    <row spans="1:6" s="31" customFormat="1" ht="15.75" customHeight="1" x14ac:dyDescent="0.2" outlineLevel="0" r="1800">
      <c r="A1800" s="31">
        <v>1802</v>
      </c>
      <c r="B1800" s="37" t="s">
        <v>12949</v>
      </c>
      <c r="C1800" s="31">
        <v>4157</v>
      </c>
      <c r="D1800" s="37" t="s">
        <v>84</v>
      </c>
      <c r="E1800" s="37" t="s">
        <v>85</v>
      </c>
      <c r="F1800" s="31">
        <v>9</v>
      </c>
    </row>
    <row spans="1:6" s="31" customFormat="1" ht="15.75" customHeight="1" x14ac:dyDescent="0.2" outlineLevel="0" r="1801">
      <c r="A1801" s="31">
        <v>1803</v>
      </c>
      <c r="B1801" s="37" t="s">
        <v>12950</v>
      </c>
      <c r="C1801" s="31">
        <v>4799</v>
      </c>
      <c r="D1801" s="37" t="s">
        <v>84</v>
      </c>
      <c r="E1801" s="37" t="s">
        <v>85</v>
      </c>
      <c r="F1801" s="31">
        <v>3</v>
      </c>
    </row>
    <row spans="1:6" s="31" customFormat="1" ht="15.75" customHeight="1" x14ac:dyDescent="0.2" outlineLevel="0" r="1802">
      <c r="A1802" s="31">
        <v>1804</v>
      </c>
      <c r="B1802" s="37" t="s">
        <v>12951</v>
      </c>
      <c r="C1802" s="31">
        <v>2251</v>
      </c>
      <c r="D1802" s="37" t="s">
        <v>96</v>
      </c>
      <c r="E1802" s="37" t="s">
        <v>85</v>
      </c>
      <c r="F1802" s="31">
        <v>8</v>
      </c>
    </row>
    <row spans="1:6" s="31" customFormat="1" ht="15.75" customHeight="1" x14ac:dyDescent="0.2" outlineLevel="0" r="1803">
      <c r="A1803" s="31">
        <v>1805</v>
      </c>
      <c r="B1803" s="37" t="s">
        <v>12952</v>
      </c>
      <c r="C1803" s="31">
        <v>2460</v>
      </c>
      <c r="D1803" s="37" t="s">
        <v>96</v>
      </c>
      <c r="E1803" s="37" t="s">
        <v>85</v>
      </c>
      <c r="F1803" s="31">
        <v>3</v>
      </c>
    </row>
    <row spans="1:6" s="31" customFormat="1" ht="15.75" customHeight="1" x14ac:dyDescent="0.2" outlineLevel="0" r="1804">
      <c r="A1804" s="31">
        <v>1806</v>
      </c>
      <c r="B1804" s="37" t="s">
        <v>12953</v>
      </c>
      <c r="C1804" s="31">
        <v>4701</v>
      </c>
      <c r="D1804" s="37" t="s">
        <v>84</v>
      </c>
      <c r="E1804" s="37" t="s">
        <v>85</v>
      </c>
      <c r="F1804" s="31">
        <v>1</v>
      </c>
    </row>
    <row spans="1:6" s="31" customFormat="1" ht="15.75" customHeight="1" x14ac:dyDescent="0.2" outlineLevel="0" r="1805">
      <c r="A1805" s="31">
        <v>1807</v>
      </c>
      <c r="B1805" s="37" t="s">
        <v>12954</v>
      </c>
      <c r="C1805" s="31">
        <v>4211</v>
      </c>
      <c r="D1805" s="37" t="s">
        <v>84</v>
      </c>
      <c r="E1805" s="37" t="s">
        <v>85</v>
      </c>
      <c r="F1805" s="31">
        <v>5</v>
      </c>
    </row>
    <row spans="1:6" s="31" customFormat="1" ht="15.75" customHeight="1" x14ac:dyDescent="0.2" outlineLevel="0" r="1806">
      <c r="A1806" s="31">
        <v>1808</v>
      </c>
      <c r="B1806" s="37" t="s">
        <v>12955</v>
      </c>
      <c r="C1806" s="31">
        <v>2095</v>
      </c>
      <c r="D1806" s="37" t="s">
        <v>96</v>
      </c>
      <c r="E1806" s="37" t="s">
        <v>85</v>
      </c>
      <c r="F1806" s="31">
        <v>9</v>
      </c>
    </row>
    <row spans="1:6" s="31" customFormat="1" ht="15.75" customHeight="1" x14ac:dyDescent="0.2" outlineLevel="0" r="1807">
      <c r="A1807" s="31">
        <v>1809</v>
      </c>
      <c r="B1807" s="37" t="s">
        <v>12956</v>
      </c>
      <c r="C1807" s="31">
        <v>2263</v>
      </c>
      <c r="D1807" s="37" t="s">
        <v>96</v>
      </c>
      <c r="E1807" s="37" t="s">
        <v>85</v>
      </c>
      <c r="F1807" s="31">
        <v>7</v>
      </c>
    </row>
    <row spans="1:6" s="31" customFormat="1" ht="15.75" customHeight="1" x14ac:dyDescent="0.2" outlineLevel="0" r="1808">
      <c r="A1808" s="31">
        <v>1810</v>
      </c>
      <c r="B1808" s="37" t="s">
        <v>12957</v>
      </c>
      <c r="C1808" s="31">
        <v>2146</v>
      </c>
      <c r="D1808" s="37" t="s">
        <v>96</v>
      </c>
      <c r="E1808" s="37" t="s">
        <v>85</v>
      </c>
      <c r="F1808" s="31">
        <v>9</v>
      </c>
    </row>
    <row spans="1:6" s="31" customFormat="1" ht="15.75" customHeight="1" x14ac:dyDescent="0.2" outlineLevel="0" r="1809">
      <c r="A1809" s="31">
        <v>1811</v>
      </c>
      <c r="B1809" s="37" t="s">
        <v>12958</v>
      </c>
      <c r="C1809" s="31">
        <v>2011</v>
      </c>
      <c r="D1809" s="37" t="s">
        <v>96</v>
      </c>
      <c r="E1809" s="37" t="s">
        <v>85</v>
      </c>
      <c r="F1809" s="31">
        <v>12</v>
      </c>
    </row>
    <row spans="1:6" s="31" customFormat="1" ht="15.75" customHeight="1" x14ac:dyDescent="0.2" outlineLevel="0" r="1810">
      <c r="A1810" s="31">
        <v>1812</v>
      </c>
      <c r="B1810" s="37" t="s">
        <v>12959</v>
      </c>
      <c r="C1810" s="31">
        <v>2147</v>
      </c>
      <c r="D1810" s="37" t="s">
        <v>96</v>
      </c>
      <c r="E1810" s="37" t="s">
        <v>85</v>
      </c>
      <c r="F1810" s="31">
        <v>9</v>
      </c>
    </row>
    <row spans="1:6" s="31" customFormat="1" ht="15.75" customHeight="1" x14ac:dyDescent="0.2" outlineLevel="0" r="1811">
      <c r="A1811" s="31">
        <v>1813</v>
      </c>
      <c r="B1811" s="37" t="s">
        <v>12960</v>
      </c>
      <c r="C1811" s="31">
        <v>4035</v>
      </c>
      <c r="D1811" s="37" t="s">
        <v>84</v>
      </c>
      <c r="E1811" s="37" t="s">
        <v>85</v>
      </c>
      <c r="F1811" s="31">
        <v>9</v>
      </c>
    </row>
    <row spans="1:6" s="31" customFormat="1" ht="15.75" customHeight="1" x14ac:dyDescent="0.2" outlineLevel="0" r="1812">
      <c r="A1812" s="31">
        <v>1814</v>
      </c>
      <c r="B1812" s="37" t="s">
        <v>12961</v>
      </c>
      <c r="C1812" s="31">
        <v>2166</v>
      </c>
      <c r="D1812" s="37" t="s">
        <v>96</v>
      </c>
      <c r="E1812" s="37" t="s">
        <v>85</v>
      </c>
      <c r="F1812" s="31">
        <v>5</v>
      </c>
    </row>
    <row spans="1:6" s="31" customFormat="1" ht="15.75" customHeight="1" x14ac:dyDescent="0.2" outlineLevel="0" r="1813">
      <c r="A1813" s="31">
        <v>1815</v>
      </c>
      <c r="B1813" s="37" t="s">
        <v>12962</v>
      </c>
      <c r="C1813" s="31">
        <v>2000</v>
      </c>
      <c r="D1813" s="37" t="s">
        <v>96</v>
      </c>
      <c r="E1813" s="37" t="s">
        <v>85</v>
      </c>
      <c r="F1813" s="31">
        <v>8</v>
      </c>
    </row>
    <row spans="1:6" s="31" customFormat="1" ht="15.75" customHeight="1" x14ac:dyDescent="0.2" outlineLevel="0" r="1814">
      <c r="A1814" s="31">
        <v>1816</v>
      </c>
      <c r="B1814" s="37" t="s">
        <v>12963</v>
      </c>
      <c r="C1814" s="31">
        <v>4121</v>
      </c>
      <c r="D1814" s="37" t="s">
        <v>84</v>
      </c>
      <c r="E1814" s="37" t="s">
        <v>85</v>
      </c>
      <c r="F1814" s="31">
        <v>9</v>
      </c>
    </row>
    <row spans="1:6" s="31" customFormat="1" ht="15.75" customHeight="1" x14ac:dyDescent="0.2" outlineLevel="0" r="1815">
      <c r="A1815" s="31">
        <v>1817</v>
      </c>
      <c r="B1815" s="37" t="s">
        <v>12964</v>
      </c>
      <c r="C1815" s="31">
        <v>3429</v>
      </c>
      <c r="D1815" s="37" t="s">
        <v>107</v>
      </c>
      <c r="E1815" s="37" t="s">
        <v>85</v>
      </c>
      <c r="F1815" s="31">
        <v>6</v>
      </c>
    </row>
    <row spans="1:6" s="31" customFormat="1" ht="15.75" customHeight="1" x14ac:dyDescent="0.2" outlineLevel="0" r="1816">
      <c r="A1816" s="31">
        <v>1818</v>
      </c>
      <c r="B1816" s="37" t="s">
        <v>12965</v>
      </c>
      <c r="C1816" s="31">
        <v>3012</v>
      </c>
      <c r="D1816" s="37" t="s">
        <v>107</v>
      </c>
      <c r="E1816" s="37" t="s">
        <v>85</v>
      </c>
      <c r="F1816" s="31">
        <v>8</v>
      </c>
    </row>
    <row spans="1:6" s="31" customFormat="1" ht="15.75" customHeight="1" x14ac:dyDescent="0.2" outlineLevel="0" r="1817">
      <c r="A1817" s="31">
        <v>1819</v>
      </c>
      <c r="B1817" s="37" t="s">
        <v>12966</v>
      </c>
      <c r="C1817" s="31">
        <v>3103</v>
      </c>
      <c r="D1817" s="37" t="s">
        <v>107</v>
      </c>
      <c r="E1817" s="37" t="s">
        <v>85</v>
      </c>
      <c r="F1817" s="31">
        <v>12</v>
      </c>
    </row>
    <row spans="1:6" s="31" customFormat="1" ht="15.75" customHeight="1" x14ac:dyDescent="0.2" outlineLevel="0" r="1818">
      <c r="A1818" s="31">
        <v>1820</v>
      </c>
      <c r="B1818" s="37" t="s">
        <v>12967</v>
      </c>
      <c r="C1818" s="31">
        <v>2769</v>
      </c>
      <c r="D1818" s="37" t="s">
        <v>96</v>
      </c>
      <c r="E1818" s="37" t="s">
        <v>85</v>
      </c>
      <c r="F1818" s="31">
        <v>10</v>
      </c>
    </row>
    <row spans="1:6" s="31" customFormat="1" ht="15.75" customHeight="1" x14ac:dyDescent="0.2" outlineLevel="0" r="1819">
      <c r="A1819" s="31">
        <v>1821</v>
      </c>
      <c r="B1819" s="37" t="s">
        <v>12968</v>
      </c>
      <c r="C1819" s="31">
        <v>2540</v>
      </c>
      <c r="D1819" s="37" t="s">
        <v>96</v>
      </c>
      <c r="E1819" s="37" t="s">
        <v>85</v>
      </c>
      <c r="F1819" s="31">
        <v>9</v>
      </c>
    </row>
    <row spans="1:6" s="31" customFormat="1" ht="15.75" customHeight="1" x14ac:dyDescent="0.2" outlineLevel="0" r="1820">
      <c r="A1820" s="31">
        <v>1822</v>
      </c>
      <c r="B1820" s="37" t="s">
        <v>12969</v>
      </c>
      <c r="C1820" s="31">
        <v>2539</v>
      </c>
      <c r="D1820" s="37" t="s">
        <v>96</v>
      </c>
      <c r="E1820" s="37" t="s">
        <v>85</v>
      </c>
      <c r="F1820" s="31">
        <v>7</v>
      </c>
    </row>
    <row spans="1:6" s="31" customFormat="1" ht="15.75" customHeight="1" x14ac:dyDescent="0.2" outlineLevel="0" r="1821">
      <c r="A1821" s="31">
        <v>1823</v>
      </c>
      <c r="B1821" s="37" t="s">
        <v>12970</v>
      </c>
      <c r="C1821" s="31">
        <v>3806</v>
      </c>
      <c r="D1821" s="37" t="s">
        <v>107</v>
      </c>
      <c r="E1821" s="37" t="s">
        <v>85</v>
      </c>
      <c r="F1821" s="31">
        <v>5</v>
      </c>
    </row>
    <row spans="1:6" s="31" customFormat="1" ht="15.75" customHeight="1" x14ac:dyDescent="0.2" outlineLevel="0" r="1822">
      <c r="A1822" s="31">
        <v>1824</v>
      </c>
      <c r="B1822" s="37" t="s">
        <v>12971</v>
      </c>
      <c r="C1822" s="31">
        <v>3048</v>
      </c>
      <c r="D1822" s="37" t="s">
        <v>107</v>
      </c>
      <c r="E1822" s="37" t="s">
        <v>85</v>
      </c>
      <c r="F1822" s="31">
        <v>6</v>
      </c>
    </row>
    <row spans="1:6" s="31" customFormat="1" ht="15.75" customHeight="1" x14ac:dyDescent="0.2" outlineLevel="0" r="1823">
      <c r="A1823" s="31">
        <v>1825</v>
      </c>
      <c r="B1823" s="37" t="s">
        <v>12972</v>
      </c>
      <c r="C1823" s="31">
        <v>3212</v>
      </c>
      <c r="D1823" s="37" t="s">
        <v>107</v>
      </c>
      <c r="E1823" s="37" t="s">
        <v>85</v>
      </c>
      <c r="F1823" s="31">
        <v>5</v>
      </c>
    </row>
    <row spans="1:6" s="31" customFormat="1" ht="15.75" customHeight="1" x14ac:dyDescent="0.2" outlineLevel="0" r="1824">
      <c r="A1824" s="31">
        <v>1826</v>
      </c>
      <c r="B1824" s="37" t="s">
        <v>12973</v>
      </c>
      <c r="C1824" s="31">
        <v>2119</v>
      </c>
      <c r="D1824" s="37" t="s">
        <v>96</v>
      </c>
      <c r="E1824" s="37" t="s">
        <v>85</v>
      </c>
      <c r="F1824" s="31">
        <v>11</v>
      </c>
    </row>
    <row spans="1:6" s="31" customFormat="1" ht="15.75" customHeight="1" x14ac:dyDescent="0.2" outlineLevel="0" r="1825">
      <c r="A1825" s="31">
        <v>1827</v>
      </c>
      <c r="B1825" s="37" t="s">
        <v>12974</v>
      </c>
      <c r="C1825" s="31">
        <v>4504</v>
      </c>
      <c r="D1825" s="37" t="s">
        <v>84</v>
      </c>
      <c r="E1825" s="37" t="s">
        <v>85</v>
      </c>
      <c r="F1825" s="31">
        <v>4</v>
      </c>
    </row>
    <row spans="1:6" s="31" customFormat="1" ht="15.75" customHeight="1" x14ac:dyDescent="0.2" outlineLevel="0" r="1826">
      <c r="A1826" s="31">
        <v>1828</v>
      </c>
      <c r="B1826" s="37" t="s">
        <v>12975</v>
      </c>
      <c r="C1826" s="31">
        <v>4034</v>
      </c>
      <c r="D1826" s="37" t="s">
        <v>84</v>
      </c>
      <c r="E1826" s="37" t="s">
        <v>85</v>
      </c>
      <c r="F1826" s="31">
        <v>7</v>
      </c>
    </row>
    <row spans="1:6" s="31" customFormat="1" ht="15.75" customHeight="1" x14ac:dyDescent="0.2" outlineLevel="0" r="1827">
      <c r="A1827" s="31">
        <v>1829</v>
      </c>
      <c r="B1827" s="37" t="s">
        <v>12976</v>
      </c>
      <c r="C1827" s="31">
        <v>2200</v>
      </c>
      <c r="D1827" s="37" t="s">
        <v>96</v>
      </c>
      <c r="E1827" s="37" t="s">
        <v>85</v>
      </c>
      <c r="F1827" s="31">
        <v>10</v>
      </c>
    </row>
    <row spans="1:6" s="31" customFormat="1" ht="15.75" customHeight="1" x14ac:dyDescent="0.2" outlineLevel="0" r="1828">
      <c r="A1828" s="31">
        <v>1830</v>
      </c>
      <c r="B1828" s="37" t="s">
        <v>12977</v>
      </c>
      <c r="C1828" s="31">
        <v>2117</v>
      </c>
      <c r="D1828" s="37" t="s">
        <v>96</v>
      </c>
      <c r="E1828" s="37" t="s">
        <v>85</v>
      </c>
      <c r="F1828" s="31">
        <v>8</v>
      </c>
    </row>
    <row spans="1:6" s="31" customFormat="1" ht="15.75" customHeight="1" x14ac:dyDescent="0.2" outlineLevel="0" r="1829">
      <c r="A1829" s="31">
        <v>1831</v>
      </c>
      <c r="B1829" s="37" t="s">
        <v>12978</v>
      </c>
      <c r="C1829" s="31">
        <v>3630</v>
      </c>
      <c r="D1829" s="37" t="s">
        <v>107</v>
      </c>
      <c r="E1829" s="37" t="s">
        <v>85</v>
      </c>
      <c r="F1829" s="31">
        <v>3</v>
      </c>
    </row>
    <row spans="1:6" s="31" customFormat="1" ht="15.75" customHeight="1" x14ac:dyDescent="0.2" outlineLevel="0" r="1830">
      <c r="A1830" s="31">
        <v>1832</v>
      </c>
      <c r="B1830" s="37" t="s">
        <v>12979</v>
      </c>
      <c r="C1830" s="31">
        <v>4701</v>
      </c>
      <c r="D1830" s="37" t="s">
        <v>84</v>
      </c>
      <c r="E1830" s="37" t="s">
        <v>85</v>
      </c>
      <c r="F1830" s="31">
        <v>3</v>
      </c>
    </row>
    <row spans="1:6" s="31" customFormat="1" ht="15.75" customHeight="1" x14ac:dyDescent="0.2" outlineLevel="0" r="1831">
      <c r="A1831" s="31">
        <v>1833</v>
      </c>
      <c r="B1831" s="37" t="s">
        <v>12980</v>
      </c>
      <c r="C1831" s="31">
        <v>4224</v>
      </c>
      <c r="D1831" s="37" t="s">
        <v>84</v>
      </c>
      <c r="E1831" s="37" t="s">
        <v>85</v>
      </c>
      <c r="F1831" s="31">
        <v>3</v>
      </c>
    </row>
    <row spans="1:6" s="31" customFormat="1" ht="15.75" customHeight="1" x14ac:dyDescent="0.2" outlineLevel="0" r="1832">
      <c r="A1832" s="31">
        <v>1834</v>
      </c>
      <c r="B1832" s="37" t="s">
        <v>12981</v>
      </c>
      <c r="C1832" s="31">
        <v>4344</v>
      </c>
      <c r="D1832" s="37" t="s">
        <v>84</v>
      </c>
      <c r="E1832" s="37" t="s">
        <v>85</v>
      </c>
      <c r="F1832" s="31">
        <v>4</v>
      </c>
    </row>
    <row spans="1:6" s="31" customFormat="1" ht="15.75" customHeight="1" x14ac:dyDescent="0.2" outlineLevel="0" r="1833">
      <c r="A1833" s="31">
        <v>1835</v>
      </c>
      <c r="B1833" s="37" t="s">
        <v>12982</v>
      </c>
      <c r="C1833" s="31">
        <v>2009</v>
      </c>
      <c r="D1833" s="37" t="s">
        <v>96</v>
      </c>
      <c r="E1833" s="37" t="s">
        <v>85</v>
      </c>
      <c r="F1833" s="31">
        <v>10</v>
      </c>
    </row>
    <row spans="1:6" s="31" customFormat="1" ht="15.75" customHeight="1" x14ac:dyDescent="0.2" outlineLevel="0" r="1834">
      <c r="A1834" s="31">
        <v>1836</v>
      </c>
      <c r="B1834" s="37" t="s">
        <v>12983</v>
      </c>
      <c r="C1834" s="31">
        <v>2133</v>
      </c>
      <c r="D1834" s="37" t="s">
        <v>96</v>
      </c>
      <c r="E1834" s="37" t="s">
        <v>85</v>
      </c>
      <c r="F1834" s="31">
        <v>11</v>
      </c>
    </row>
    <row spans="1:6" s="31" customFormat="1" ht="15.75" customHeight="1" x14ac:dyDescent="0.2" outlineLevel="0" r="1835">
      <c r="A1835" s="31">
        <v>1837</v>
      </c>
      <c r="B1835" s="37" t="s">
        <v>12984</v>
      </c>
      <c r="C1835" s="31">
        <v>2759</v>
      </c>
      <c r="D1835" s="37" t="s">
        <v>96</v>
      </c>
      <c r="E1835" s="37" t="s">
        <v>85</v>
      </c>
      <c r="F1835" s="31">
        <v>8</v>
      </c>
    </row>
    <row spans="1:6" s="31" customFormat="1" ht="15.75" customHeight="1" x14ac:dyDescent="0.2" outlineLevel="0" r="1836">
      <c r="A1836" s="31">
        <v>1838</v>
      </c>
      <c r="B1836" s="37" t="s">
        <v>12985</v>
      </c>
      <c r="C1836" s="31">
        <v>3145</v>
      </c>
      <c r="D1836" s="37" t="s">
        <v>107</v>
      </c>
      <c r="E1836" s="37" t="s">
        <v>85</v>
      </c>
      <c r="F1836" s="31">
        <v>11</v>
      </c>
    </row>
    <row spans="1:6" s="31" customFormat="1" ht="15.75" customHeight="1" x14ac:dyDescent="0.2" outlineLevel="0" r="1837">
      <c r="A1837" s="31">
        <v>1839</v>
      </c>
      <c r="B1837" s="37" t="s">
        <v>12986</v>
      </c>
      <c r="C1837" s="31">
        <v>4152</v>
      </c>
      <c r="D1837" s="37" t="s">
        <v>84</v>
      </c>
      <c r="E1837" s="37" t="s">
        <v>85</v>
      </c>
      <c r="F1837" s="31">
        <v>8</v>
      </c>
    </row>
    <row spans="1:6" s="31" customFormat="1" ht="15.75" customHeight="1" x14ac:dyDescent="0.2" outlineLevel="0" r="1838">
      <c r="A1838" s="31">
        <v>1840</v>
      </c>
      <c r="B1838" s="37" t="s">
        <v>12987</v>
      </c>
      <c r="C1838" s="31">
        <v>2151</v>
      </c>
      <c r="D1838" s="37" t="s">
        <v>96</v>
      </c>
      <c r="E1838" s="37" t="s">
        <v>85</v>
      </c>
      <c r="F1838" s="31">
        <v>10</v>
      </c>
    </row>
    <row spans="1:6" s="31" customFormat="1" ht="15.75" customHeight="1" x14ac:dyDescent="0.2" outlineLevel="0" r="1839">
      <c r="A1839" s="31">
        <v>1841</v>
      </c>
      <c r="B1839" s="37" t="s">
        <v>12988</v>
      </c>
      <c r="C1839" s="31">
        <v>2070</v>
      </c>
      <c r="D1839" s="37" t="s">
        <v>96</v>
      </c>
      <c r="E1839" s="37" t="s">
        <v>85</v>
      </c>
      <c r="F1839" s="31">
        <v>11</v>
      </c>
    </row>
    <row spans="1:6" s="31" customFormat="1" ht="15.75" customHeight="1" x14ac:dyDescent="0.2" outlineLevel="0" r="1840">
      <c r="A1840" s="31">
        <v>1842</v>
      </c>
      <c r="B1840" s="37" t="s">
        <v>12989</v>
      </c>
      <c r="C1840" s="31">
        <v>2250</v>
      </c>
      <c r="D1840" s="37" t="s">
        <v>96</v>
      </c>
      <c r="E1840" s="37" t="s">
        <v>85</v>
      </c>
      <c r="F1840" s="31">
        <v>8</v>
      </c>
    </row>
    <row spans="1:6" s="31" customFormat="1" ht="15.75" customHeight="1" x14ac:dyDescent="0.2" outlineLevel="0" r="1841">
      <c r="A1841" s="31">
        <v>1843</v>
      </c>
      <c r="B1841" s="37" t="s">
        <v>12990</v>
      </c>
      <c r="C1841" s="31">
        <v>3144</v>
      </c>
      <c r="D1841" s="37" t="s">
        <v>107</v>
      </c>
      <c r="E1841" s="37" t="s">
        <v>85</v>
      </c>
      <c r="F1841" s="31">
        <v>8</v>
      </c>
    </row>
    <row spans="1:6" s="31" customFormat="1" ht="15.75" customHeight="1" x14ac:dyDescent="0.2" outlineLevel="0" r="1842">
      <c r="A1842" s="31">
        <v>1844</v>
      </c>
      <c r="B1842" s="37" t="s">
        <v>12991</v>
      </c>
      <c r="C1842" s="31">
        <v>3201</v>
      </c>
      <c r="D1842" s="37" t="s">
        <v>107</v>
      </c>
      <c r="E1842" s="37" t="s">
        <v>85</v>
      </c>
      <c r="F1842" s="31">
        <v>4</v>
      </c>
    </row>
    <row spans="1:6" s="31" customFormat="1" ht="15.75" customHeight="1" x14ac:dyDescent="0.2" outlineLevel="0" r="1843">
      <c r="A1843" s="31">
        <v>1845</v>
      </c>
      <c r="B1843" s="37" t="s">
        <v>12992</v>
      </c>
      <c r="C1843" s="31">
        <v>2125</v>
      </c>
      <c r="D1843" s="37" t="s">
        <v>96</v>
      </c>
      <c r="E1843" s="37" t="s">
        <v>85</v>
      </c>
      <c r="F1843" s="31">
        <v>12</v>
      </c>
    </row>
    <row spans="1:6" s="31" customFormat="1" ht="15.75" customHeight="1" x14ac:dyDescent="0.2" outlineLevel="0" r="1844">
      <c r="A1844" s="31">
        <v>1846</v>
      </c>
      <c r="B1844" s="37" t="s">
        <v>12993</v>
      </c>
      <c r="C1844" s="31">
        <v>3181</v>
      </c>
      <c r="D1844" s="37" t="s">
        <v>107</v>
      </c>
      <c r="E1844" s="37" t="s">
        <v>85</v>
      </c>
      <c r="F1844" s="31">
        <v>10</v>
      </c>
    </row>
    <row spans="1:6" s="31" customFormat="1" ht="15.75" customHeight="1" x14ac:dyDescent="0.2" outlineLevel="0" r="1845">
      <c r="A1845" s="31">
        <v>1847</v>
      </c>
      <c r="B1845" s="37" t="s">
        <v>12994</v>
      </c>
      <c r="C1845" s="31">
        <v>2665</v>
      </c>
      <c r="D1845" s="37" t="s">
        <v>96</v>
      </c>
      <c r="E1845" s="37" t="s">
        <v>85</v>
      </c>
      <c r="F1845" s="31">
        <v>1</v>
      </c>
    </row>
    <row spans="1:6" s="31" customFormat="1" ht="15.75" customHeight="1" x14ac:dyDescent="0.2" outlineLevel="0" r="1846">
      <c r="A1846" s="31">
        <v>1848</v>
      </c>
      <c r="B1846" s="37" t="s">
        <v>12995</v>
      </c>
      <c r="C1846" s="31">
        <v>2474</v>
      </c>
      <c r="D1846" s="37" t="s">
        <v>96</v>
      </c>
      <c r="E1846" s="37" t="s">
        <v>85</v>
      </c>
      <c r="F1846" s="31">
        <v>3</v>
      </c>
    </row>
    <row spans="1:6" s="31" customFormat="1" ht="15.75" customHeight="1" x14ac:dyDescent="0.2" outlineLevel="0" r="1847">
      <c r="A1847" s="31">
        <v>1849</v>
      </c>
      <c r="B1847" s="37" t="s">
        <v>12996</v>
      </c>
      <c r="C1847" s="31">
        <v>3023</v>
      </c>
      <c r="D1847" s="37" t="s">
        <v>107</v>
      </c>
      <c r="E1847" s="37" t="s">
        <v>85</v>
      </c>
      <c r="F1847" s="31">
        <v>8</v>
      </c>
    </row>
    <row spans="1:6" s="31" customFormat="1" ht="15.75" customHeight="1" x14ac:dyDescent="0.2" outlineLevel="0" r="1848">
      <c r="A1848" s="31">
        <v>1850</v>
      </c>
      <c r="B1848" s="37" t="s">
        <v>12997</v>
      </c>
      <c r="C1848" s="31">
        <v>2155</v>
      </c>
      <c r="D1848" s="37" t="s">
        <v>96</v>
      </c>
      <c r="E1848" s="37" t="s">
        <v>85</v>
      </c>
      <c r="F1848" s="31">
        <v>9</v>
      </c>
    </row>
    <row spans="1:6" s="31" customFormat="1" ht="15.75" customHeight="1" x14ac:dyDescent="0.2" outlineLevel="0" r="1849">
      <c r="A1849" s="31">
        <v>1851</v>
      </c>
      <c r="B1849" s="37" t="s">
        <v>12998</v>
      </c>
      <c r="C1849" s="31">
        <v>2196</v>
      </c>
      <c r="D1849" s="37" t="s">
        <v>96</v>
      </c>
      <c r="E1849" s="37" t="s">
        <v>85</v>
      </c>
      <c r="F1849" s="31">
        <v>9</v>
      </c>
    </row>
    <row spans="1:6" s="31" customFormat="1" ht="15.75" customHeight="1" x14ac:dyDescent="0.2" outlineLevel="0" r="1850">
      <c r="A1850" s="31">
        <v>1852</v>
      </c>
      <c r="B1850" s="37" t="s">
        <v>12999</v>
      </c>
      <c r="C1850" s="31">
        <v>3029</v>
      </c>
      <c r="D1850" s="37" t="s">
        <v>107</v>
      </c>
      <c r="E1850" s="37" t="s">
        <v>85</v>
      </c>
      <c r="F1850" s="31">
        <v>6</v>
      </c>
    </row>
    <row spans="1:6" s="31" customFormat="1" ht="15.75" customHeight="1" x14ac:dyDescent="0.2" outlineLevel="0" r="1851">
      <c r="A1851" s="31">
        <v>1853</v>
      </c>
      <c r="B1851" s="37" t="s">
        <v>13000</v>
      </c>
      <c r="C1851" s="31">
        <v>3754</v>
      </c>
      <c r="D1851" s="37" t="s">
        <v>107</v>
      </c>
      <c r="E1851" s="37" t="s">
        <v>85</v>
      </c>
      <c r="F1851" s="31">
        <v>6</v>
      </c>
    </row>
    <row spans="1:6" s="31" customFormat="1" ht="15.75" customHeight="1" x14ac:dyDescent="0.2" outlineLevel="0" r="1852">
      <c r="A1852" s="31">
        <v>1854</v>
      </c>
      <c r="B1852" s="37" t="s">
        <v>13001</v>
      </c>
      <c r="C1852" s="31">
        <v>3630</v>
      </c>
      <c r="D1852" s="37" t="s">
        <v>107</v>
      </c>
      <c r="E1852" s="37" t="s">
        <v>85</v>
      </c>
      <c r="F1852" s="31">
        <v>1</v>
      </c>
    </row>
    <row spans="1:6" s="31" customFormat="1" ht="15.75" customHeight="1" x14ac:dyDescent="0.2" outlineLevel="0" r="1853">
      <c r="A1853" s="31">
        <v>1855</v>
      </c>
      <c r="B1853" s="37" t="s">
        <v>13002</v>
      </c>
      <c r="C1853" s="31">
        <v>3802</v>
      </c>
      <c r="D1853" s="37" t="s">
        <v>107</v>
      </c>
      <c r="E1853" s="37" t="s">
        <v>85</v>
      </c>
      <c r="F1853" s="31">
        <v>7</v>
      </c>
    </row>
    <row spans="1:6" s="31" customFormat="1" ht="15.75" customHeight="1" x14ac:dyDescent="0.2" outlineLevel="0" r="1854">
      <c r="A1854" s="31">
        <v>1856</v>
      </c>
      <c r="B1854" s="37" t="s">
        <v>13003</v>
      </c>
      <c r="C1854" s="31">
        <v>2010</v>
      </c>
      <c r="D1854" s="37" t="s">
        <v>96</v>
      </c>
      <c r="E1854" s="37" t="s">
        <v>85</v>
      </c>
      <c r="F1854" s="31">
        <v>10</v>
      </c>
    </row>
    <row spans="1:6" s="31" customFormat="1" ht="15.75" customHeight="1" x14ac:dyDescent="0.2" outlineLevel="0" r="1855">
      <c r="A1855" s="31">
        <v>1857</v>
      </c>
      <c r="B1855" s="37" t="s">
        <v>13004</v>
      </c>
      <c r="C1855" s="31">
        <v>3166</v>
      </c>
      <c r="D1855" s="37" t="s">
        <v>107</v>
      </c>
      <c r="E1855" s="37" t="s">
        <v>85</v>
      </c>
      <c r="F1855" s="31">
        <v>10</v>
      </c>
    </row>
    <row spans="1:6" s="31" customFormat="1" ht="15.75" customHeight="1" x14ac:dyDescent="0.2" outlineLevel="0" r="1856">
      <c r="A1856" s="31">
        <v>1858</v>
      </c>
      <c r="B1856" s="37" t="s">
        <v>13005</v>
      </c>
      <c r="C1856" s="31">
        <v>2570</v>
      </c>
      <c r="D1856" s="37" t="s">
        <v>96</v>
      </c>
      <c r="E1856" s="37" t="s">
        <v>85</v>
      </c>
      <c r="F1856" s="31">
        <v>8</v>
      </c>
    </row>
    <row spans="1:6" s="31" customFormat="1" ht="15.75" customHeight="1" x14ac:dyDescent="0.2" outlineLevel="0" r="1857">
      <c r="A1857" s="31">
        <v>1859</v>
      </c>
      <c r="B1857" s="37" t="s">
        <v>13006</v>
      </c>
      <c r="C1857" s="31">
        <v>2287</v>
      </c>
      <c r="D1857" s="37" t="s">
        <v>96</v>
      </c>
      <c r="E1857" s="37" t="s">
        <v>85</v>
      </c>
      <c r="F1857" s="31">
        <v>7</v>
      </c>
    </row>
    <row spans="1:6" s="31" customFormat="1" ht="15.75" customHeight="1" x14ac:dyDescent="0.2" outlineLevel="0" r="1858">
      <c r="A1858" s="31">
        <v>1860</v>
      </c>
      <c r="B1858" s="37" t="s">
        <v>13007</v>
      </c>
      <c r="C1858" s="31">
        <v>4500</v>
      </c>
      <c r="D1858" s="37" t="s">
        <v>84</v>
      </c>
      <c r="E1858" s="37" t="s">
        <v>85</v>
      </c>
      <c r="F1858" s="31">
        <v>6</v>
      </c>
    </row>
    <row spans="1:6" s="31" customFormat="1" ht="15.75" customHeight="1" x14ac:dyDescent="0.2" outlineLevel="0" r="1859">
      <c r="A1859" s="31">
        <v>1861</v>
      </c>
      <c r="B1859" s="37" t="s">
        <v>13008</v>
      </c>
      <c r="C1859" s="31">
        <v>2770</v>
      </c>
      <c r="D1859" s="37" t="s">
        <v>96</v>
      </c>
      <c r="E1859" s="37" t="s">
        <v>85</v>
      </c>
      <c r="F1859" s="31">
        <v>7</v>
      </c>
    </row>
    <row spans="1:6" s="31" customFormat="1" ht="15.75" customHeight="1" x14ac:dyDescent="0.2" outlineLevel="0" r="1860">
      <c r="A1860" s="31">
        <v>1862</v>
      </c>
      <c r="B1860" s="37" t="s">
        <v>13009</v>
      </c>
      <c r="C1860" s="31">
        <v>2153</v>
      </c>
      <c r="D1860" s="37" t="s">
        <v>96</v>
      </c>
      <c r="E1860" s="37" t="s">
        <v>85</v>
      </c>
      <c r="F1860" s="31">
        <v>10</v>
      </c>
    </row>
    <row spans="1:6" s="31" customFormat="1" ht="15.75" customHeight="1" x14ac:dyDescent="0.2" outlineLevel="0" r="1861">
      <c r="A1861" s="31">
        <v>1863</v>
      </c>
      <c r="B1861" s="37" t="s">
        <v>13010</v>
      </c>
      <c r="C1861" s="31">
        <v>2820</v>
      </c>
      <c r="D1861" s="37" t="s">
        <v>96</v>
      </c>
      <c r="E1861" s="37" t="s">
        <v>85</v>
      </c>
      <c r="F1861" s="31">
        <v>1</v>
      </c>
    </row>
    <row spans="1:6" s="31" customFormat="1" ht="15.75" customHeight="1" x14ac:dyDescent="0.2" outlineLevel="0" r="1862">
      <c r="A1862" s="31">
        <v>1864</v>
      </c>
      <c r="B1862" s="37" t="s">
        <v>13011</v>
      </c>
      <c r="C1862" s="31">
        <v>4511</v>
      </c>
      <c r="D1862" s="37" t="s">
        <v>84</v>
      </c>
      <c r="E1862" s="37" t="s">
        <v>85</v>
      </c>
      <c r="F1862" s="31">
        <v>7</v>
      </c>
    </row>
    <row spans="1:6" s="31" customFormat="1" ht="15.75" customHeight="1" x14ac:dyDescent="0.2" outlineLevel="0" r="1863">
      <c r="A1863" s="31">
        <v>1865</v>
      </c>
      <c r="B1863" s="37" t="s">
        <v>13012</v>
      </c>
      <c r="C1863" s="31">
        <v>3196</v>
      </c>
      <c r="D1863" s="37" t="s">
        <v>107</v>
      </c>
      <c r="E1863" s="37" t="s">
        <v>85</v>
      </c>
      <c r="F1863" s="31">
        <v>9</v>
      </c>
    </row>
    <row spans="1:6" s="31" customFormat="1" ht="15.75" customHeight="1" x14ac:dyDescent="0.2" outlineLevel="0" r="1864">
      <c r="A1864" s="31">
        <v>1866</v>
      </c>
      <c r="B1864" s="37" t="s">
        <v>13013</v>
      </c>
      <c r="C1864" s="31">
        <v>2047</v>
      </c>
      <c r="D1864" s="37" t="s">
        <v>96</v>
      </c>
      <c r="E1864" s="37" t="s">
        <v>85</v>
      </c>
      <c r="F1864" s="31">
        <v>12</v>
      </c>
    </row>
    <row spans="1:6" s="31" customFormat="1" ht="15.75" customHeight="1" x14ac:dyDescent="0.2" outlineLevel="0" r="1865">
      <c r="A1865" s="31">
        <v>1867</v>
      </c>
      <c r="B1865" s="37" t="s">
        <v>13014</v>
      </c>
      <c r="C1865" s="31">
        <v>2161</v>
      </c>
      <c r="D1865" s="37" t="s">
        <v>96</v>
      </c>
      <c r="E1865" s="37" t="s">
        <v>85</v>
      </c>
      <c r="F1865" s="31">
        <v>6</v>
      </c>
    </row>
    <row spans="1:6" s="31" customFormat="1" ht="15.75" customHeight="1" x14ac:dyDescent="0.2" outlineLevel="0" r="1866">
      <c r="A1866" s="31">
        <v>1868</v>
      </c>
      <c r="B1866" s="37" t="s">
        <v>13015</v>
      </c>
      <c r="C1866" s="31">
        <v>4870</v>
      </c>
      <c r="D1866" s="37" t="s">
        <v>84</v>
      </c>
      <c r="E1866" s="37" t="s">
        <v>85</v>
      </c>
      <c r="F1866" s="31">
        <v>5</v>
      </c>
    </row>
    <row spans="1:6" s="31" customFormat="1" ht="15.75" customHeight="1" x14ac:dyDescent="0.2" outlineLevel="0" r="1867">
      <c r="A1867" s="31">
        <v>1869</v>
      </c>
      <c r="B1867" s="37" t="s">
        <v>13016</v>
      </c>
      <c r="C1867" s="31">
        <v>4226</v>
      </c>
      <c r="D1867" s="37" t="s">
        <v>84</v>
      </c>
      <c r="E1867" s="37" t="s">
        <v>85</v>
      </c>
      <c r="F1867" s="31">
        <v>7</v>
      </c>
    </row>
    <row spans="1:6" s="31" customFormat="1" ht="15.75" customHeight="1" x14ac:dyDescent="0.2" outlineLevel="0" r="1868">
      <c r="A1868" s="31">
        <v>1870</v>
      </c>
      <c r="B1868" s="37" t="s">
        <v>13017</v>
      </c>
      <c r="C1868" s="31">
        <v>4059</v>
      </c>
      <c r="D1868" s="37" t="s">
        <v>84</v>
      </c>
      <c r="E1868" s="37" t="s">
        <v>85</v>
      </c>
      <c r="F1868" s="31">
        <v>9</v>
      </c>
    </row>
    <row spans="1:6" s="31" customFormat="1" ht="15.75" customHeight="1" x14ac:dyDescent="0.2" outlineLevel="0" r="1869">
      <c r="A1869" s="31">
        <v>1871</v>
      </c>
      <c r="B1869" s="37" t="s">
        <v>13018</v>
      </c>
      <c r="C1869" s="31">
        <v>4160</v>
      </c>
      <c r="D1869" s="37" t="s">
        <v>84</v>
      </c>
      <c r="E1869" s="37" t="s">
        <v>85</v>
      </c>
      <c r="F1869" s="31">
        <v>4</v>
      </c>
    </row>
    <row spans="1:6" s="31" customFormat="1" ht="15.75" customHeight="1" x14ac:dyDescent="0.2" outlineLevel="0" r="1870">
      <c r="A1870" s="31">
        <v>1872</v>
      </c>
      <c r="B1870" s="37" t="s">
        <v>13019</v>
      </c>
      <c r="C1870" s="31">
        <v>2747</v>
      </c>
      <c r="D1870" s="37" t="s">
        <v>96</v>
      </c>
      <c r="E1870" s="37" t="s">
        <v>85</v>
      </c>
      <c r="F1870" s="31">
        <v>6</v>
      </c>
    </row>
    <row spans="1:6" s="31" customFormat="1" ht="15.75" customHeight="1" x14ac:dyDescent="0.2" outlineLevel="0" r="1871">
      <c r="A1871" s="31">
        <v>1873</v>
      </c>
      <c r="B1871" s="37" t="s">
        <v>13020</v>
      </c>
      <c r="C1871" s="31">
        <v>3189</v>
      </c>
      <c r="D1871" s="37" t="s">
        <v>107</v>
      </c>
      <c r="E1871" s="37" t="s">
        <v>85</v>
      </c>
      <c r="F1871" s="31">
        <v>10</v>
      </c>
    </row>
    <row spans="1:6" s="31" customFormat="1" ht="15.75" customHeight="1" x14ac:dyDescent="0.2" outlineLevel="0" r="1872">
      <c r="A1872" s="31">
        <v>1874</v>
      </c>
      <c r="B1872" s="37" t="s">
        <v>13021</v>
      </c>
      <c r="C1872" s="31">
        <v>2582</v>
      </c>
      <c r="D1872" s="37" t="s">
        <v>96</v>
      </c>
      <c r="E1872" s="37" t="s">
        <v>85</v>
      </c>
      <c r="F1872" s="31">
        <v>9</v>
      </c>
    </row>
    <row spans="1:6" s="31" customFormat="1" ht="15.75" customHeight="1" x14ac:dyDescent="0.2" outlineLevel="0" r="1873">
      <c r="A1873" s="31">
        <v>1875</v>
      </c>
      <c r="B1873" s="37" t="s">
        <v>13022</v>
      </c>
      <c r="C1873" s="31">
        <v>4170</v>
      </c>
      <c r="D1873" s="37" t="s">
        <v>84</v>
      </c>
      <c r="E1873" s="37" t="s">
        <v>85</v>
      </c>
      <c r="F1873" s="31">
        <v>8</v>
      </c>
    </row>
    <row spans="1:6" s="31" customFormat="1" ht="15.75" customHeight="1" x14ac:dyDescent="0.2" outlineLevel="0" r="1874">
      <c r="A1874" s="31">
        <v>1876</v>
      </c>
      <c r="B1874" s="37" t="s">
        <v>13023</v>
      </c>
      <c r="C1874" s="31">
        <v>2525</v>
      </c>
      <c r="D1874" s="37" t="s">
        <v>96</v>
      </c>
      <c r="E1874" s="37" t="s">
        <v>85</v>
      </c>
      <c r="F1874" s="31">
        <v>10</v>
      </c>
    </row>
    <row spans="1:6" s="31" customFormat="1" ht="15.75" customHeight="1" x14ac:dyDescent="0.2" outlineLevel="0" r="1875">
      <c r="A1875" s="31">
        <v>1877</v>
      </c>
      <c r="B1875" s="37" t="s">
        <v>13024</v>
      </c>
      <c r="C1875" s="31">
        <v>4030</v>
      </c>
      <c r="D1875" s="37" t="s">
        <v>84</v>
      </c>
      <c r="E1875" s="37" t="s">
        <v>85</v>
      </c>
      <c r="F1875" s="31">
        <v>4</v>
      </c>
    </row>
    <row spans="1:6" s="31" customFormat="1" ht="15.75" customHeight="1" x14ac:dyDescent="0.2" outlineLevel="0" r="1876">
      <c r="A1876" s="31">
        <v>1878</v>
      </c>
      <c r="B1876" s="37" t="s">
        <v>13025</v>
      </c>
      <c r="C1876" s="31">
        <v>4510</v>
      </c>
      <c r="D1876" s="37" t="s">
        <v>84</v>
      </c>
      <c r="E1876" s="37" t="s">
        <v>85</v>
      </c>
      <c r="F1876" s="31">
        <v>1</v>
      </c>
    </row>
    <row spans="1:6" s="31" customFormat="1" ht="15.75" customHeight="1" x14ac:dyDescent="0.2" outlineLevel="0" r="1877">
      <c r="A1877" s="31">
        <v>1879</v>
      </c>
      <c r="B1877" s="37" t="s">
        <v>13026</v>
      </c>
      <c r="C1877" s="31">
        <v>2114</v>
      </c>
      <c r="D1877" s="37" t="s">
        <v>96</v>
      </c>
      <c r="E1877" s="37" t="s">
        <v>85</v>
      </c>
      <c r="F1877" s="31">
        <v>8</v>
      </c>
    </row>
    <row spans="1:6" s="31" customFormat="1" ht="15.75" customHeight="1" x14ac:dyDescent="0.2" outlineLevel="0" r="1878">
      <c r="A1878" s="31">
        <v>1880</v>
      </c>
      <c r="B1878" s="37" t="s">
        <v>13027</v>
      </c>
      <c r="C1878" s="31">
        <v>2066</v>
      </c>
      <c r="D1878" s="37" t="s">
        <v>96</v>
      </c>
      <c r="E1878" s="37" t="s">
        <v>85</v>
      </c>
      <c r="F1878" s="31">
        <v>12</v>
      </c>
    </row>
    <row spans="1:6" s="31" customFormat="1" ht="15.75" customHeight="1" x14ac:dyDescent="0.2" outlineLevel="0" r="1879">
      <c r="A1879" s="31">
        <v>1881</v>
      </c>
      <c r="B1879" s="37" t="s">
        <v>13028</v>
      </c>
      <c r="C1879" s="31">
        <v>2050</v>
      </c>
      <c r="D1879" s="37" t="s">
        <v>96</v>
      </c>
      <c r="E1879" s="37" t="s">
        <v>85</v>
      </c>
      <c r="F1879" s="31">
        <v>8</v>
      </c>
    </row>
    <row spans="1:6" s="31" customFormat="1" ht="15.75" customHeight="1" x14ac:dyDescent="0.2" outlineLevel="0" r="1880">
      <c r="A1880" s="31">
        <v>1882</v>
      </c>
      <c r="B1880" s="37" t="s">
        <v>13029</v>
      </c>
      <c r="C1880" s="31">
        <v>2199</v>
      </c>
      <c r="D1880" s="37" t="s">
        <v>96</v>
      </c>
      <c r="E1880" s="37" t="s">
        <v>85</v>
      </c>
      <c r="F1880" s="31">
        <v>9</v>
      </c>
    </row>
    <row spans="1:6" s="31" customFormat="1" ht="15.75" customHeight="1" x14ac:dyDescent="0.2" outlineLevel="0" r="1881">
      <c r="A1881" s="31">
        <v>1883</v>
      </c>
      <c r="B1881" s="37" t="s">
        <v>13030</v>
      </c>
      <c r="C1881" s="31">
        <v>4120</v>
      </c>
      <c r="D1881" s="37" t="s">
        <v>84</v>
      </c>
      <c r="E1881" s="37" t="s">
        <v>85</v>
      </c>
      <c r="F1881" s="31">
        <v>6</v>
      </c>
    </row>
    <row spans="1:6" s="31" customFormat="1" ht="15.75" customHeight="1" x14ac:dyDescent="0.2" outlineLevel="0" r="1882">
      <c r="A1882" s="31">
        <v>1884</v>
      </c>
      <c r="B1882" s="37" t="s">
        <v>13031</v>
      </c>
      <c r="C1882" s="31">
        <v>2096</v>
      </c>
      <c r="D1882" s="37" t="s">
        <v>96</v>
      </c>
      <c r="E1882" s="37" t="s">
        <v>85</v>
      </c>
      <c r="F1882" s="31">
        <v>12</v>
      </c>
    </row>
    <row spans="1:6" s="31" customFormat="1" ht="15.75" customHeight="1" x14ac:dyDescent="0.2" outlineLevel="0" r="1883">
      <c r="A1883" s="31">
        <v>1885</v>
      </c>
      <c r="B1883" s="37" t="s">
        <v>13032</v>
      </c>
      <c r="C1883" s="31">
        <v>2530</v>
      </c>
      <c r="D1883" s="37" t="s">
        <v>96</v>
      </c>
      <c r="E1883" s="37" t="s">
        <v>85</v>
      </c>
      <c r="F1883" s="31">
        <v>8</v>
      </c>
    </row>
    <row spans="1:6" s="31" customFormat="1" ht="15.75" customHeight="1" x14ac:dyDescent="0.2" outlineLevel="0" r="1884">
      <c r="A1884" s="31">
        <v>1886</v>
      </c>
      <c r="B1884" s="37" t="s">
        <v>13033</v>
      </c>
      <c r="C1884" s="31">
        <v>2567</v>
      </c>
      <c r="D1884" s="37" t="s">
        <v>96</v>
      </c>
      <c r="E1884" s="37" t="s">
        <v>85</v>
      </c>
      <c r="F1884" s="31">
        <v>9</v>
      </c>
    </row>
    <row spans="1:6" s="31" customFormat="1" ht="15.75" customHeight="1" x14ac:dyDescent="0.2" outlineLevel="0" r="1885">
      <c r="A1885" s="31">
        <v>1887</v>
      </c>
      <c r="B1885" s="37" t="s">
        <v>13034</v>
      </c>
      <c r="C1885" s="31">
        <v>3183</v>
      </c>
      <c r="D1885" s="37" t="s">
        <v>107</v>
      </c>
      <c r="E1885" s="37" t="s">
        <v>85</v>
      </c>
      <c r="F1885" s="31">
        <v>9</v>
      </c>
    </row>
    <row spans="1:6" s="31" customFormat="1" ht="15.75" customHeight="1" x14ac:dyDescent="0.2" outlineLevel="0" r="1886">
      <c r="A1886" s="31">
        <v>1888</v>
      </c>
      <c r="B1886" s="37" t="s">
        <v>13035</v>
      </c>
      <c r="C1886" s="31">
        <v>2042</v>
      </c>
      <c r="D1886" s="37" t="s">
        <v>96</v>
      </c>
      <c r="E1886" s="37" t="s">
        <v>85</v>
      </c>
      <c r="F1886" s="31">
        <v>10</v>
      </c>
    </row>
    <row spans="1:6" s="31" customFormat="1" ht="15.75" customHeight="1" x14ac:dyDescent="0.2" outlineLevel="0" r="1887">
      <c r="A1887" s="31">
        <v>1889</v>
      </c>
      <c r="B1887" s="37" t="s">
        <v>13036</v>
      </c>
      <c r="C1887" s="31">
        <v>2324</v>
      </c>
      <c r="D1887" s="37" t="s">
        <v>96</v>
      </c>
      <c r="E1887" s="37" t="s">
        <v>85</v>
      </c>
      <c r="F1887" s="31">
        <v>7</v>
      </c>
    </row>
    <row spans="1:6" s="31" customFormat="1" ht="15.75" customHeight="1" x14ac:dyDescent="0.2" outlineLevel="0" r="1888">
      <c r="A1888" s="31">
        <v>1890</v>
      </c>
      <c r="B1888" s="37" t="s">
        <v>13037</v>
      </c>
      <c r="C1888" s="31">
        <v>4032</v>
      </c>
      <c r="D1888" s="37" t="s">
        <v>84</v>
      </c>
      <c r="E1888" s="37" t="s">
        <v>85</v>
      </c>
      <c r="F1888" s="31">
        <v>7</v>
      </c>
    </row>
    <row spans="1:6" s="31" customFormat="1" ht="15.75" customHeight="1" x14ac:dyDescent="0.2" outlineLevel="0" r="1889">
      <c r="A1889" s="31">
        <v>1891</v>
      </c>
      <c r="B1889" s="37" t="s">
        <v>13038</v>
      </c>
      <c r="C1889" s="31">
        <v>2127</v>
      </c>
      <c r="D1889" s="37" t="s">
        <v>96</v>
      </c>
      <c r="E1889" s="37" t="s">
        <v>85</v>
      </c>
      <c r="F1889" s="31">
        <v>8</v>
      </c>
    </row>
    <row spans="1:6" s="31" customFormat="1" ht="15.75" customHeight="1" x14ac:dyDescent="0.2" outlineLevel="0" r="1890">
      <c r="A1890" s="31">
        <v>1892</v>
      </c>
      <c r="B1890" s="37" t="s">
        <v>13039</v>
      </c>
      <c r="C1890" s="31">
        <v>2487</v>
      </c>
      <c r="D1890" s="37" t="s">
        <v>96</v>
      </c>
      <c r="E1890" s="37" t="s">
        <v>85</v>
      </c>
      <c r="F1890" s="31">
        <v>10</v>
      </c>
    </row>
    <row spans="1:6" s="31" customFormat="1" ht="15.75" customHeight="1" x14ac:dyDescent="0.2" outlineLevel="0" r="1891">
      <c r="A1891" s="31">
        <v>1893</v>
      </c>
      <c r="B1891" s="37" t="s">
        <v>13040</v>
      </c>
      <c r="C1891" s="31">
        <v>4350</v>
      </c>
      <c r="D1891" s="37" t="s">
        <v>84</v>
      </c>
      <c r="E1891" s="37" t="s">
        <v>85</v>
      </c>
      <c r="F1891" s="31">
        <v>4</v>
      </c>
    </row>
    <row spans="1:6" s="31" customFormat="1" ht="15.75" customHeight="1" x14ac:dyDescent="0.2" outlineLevel="0" r="1892">
      <c r="A1892" s="31">
        <v>1894</v>
      </c>
      <c r="B1892" s="37" t="s">
        <v>13041</v>
      </c>
      <c r="C1892" s="31">
        <v>3156</v>
      </c>
      <c r="D1892" s="37" t="s">
        <v>107</v>
      </c>
      <c r="E1892" s="37" t="s">
        <v>85</v>
      </c>
      <c r="F1892" s="31">
        <v>8</v>
      </c>
    </row>
    <row spans="1:6" s="31" customFormat="1" ht="15.75" customHeight="1" x14ac:dyDescent="0.2" outlineLevel="0" r="1893">
      <c r="A1893" s="31">
        <v>1895</v>
      </c>
      <c r="B1893" s="37" t="s">
        <v>13042</v>
      </c>
      <c r="C1893" s="31">
        <v>3121</v>
      </c>
      <c r="D1893" s="37" t="s">
        <v>107</v>
      </c>
      <c r="E1893" s="37" t="s">
        <v>85</v>
      </c>
      <c r="F1893" s="31">
        <v>11</v>
      </c>
    </row>
    <row spans="1:6" s="31" customFormat="1" ht="15.75" customHeight="1" x14ac:dyDescent="0.2" outlineLevel="0" r="1894">
      <c r="A1894" s="31">
        <v>1896</v>
      </c>
      <c r="B1894" s="37" t="s">
        <v>13043</v>
      </c>
      <c r="C1894" s="31">
        <v>4655</v>
      </c>
      <c r="D1894" s="37" t="s">
        <v>84</v>
      </c>
      <c r="E1894" s="37" t="s">
        <v>85</v>
      </c>
      <c r="F1894" s="31">
        <v>5</v>
      </c>
    </row>
    <row spans="1:6" s="31" customFormat="1" ht="15.75" customHeight="1" x14ac:dyDescent="0.2" outlineLevel="0" r="1895">
      <c r="A1895" s="31">
        <v>1897</v>
      </c>
      <c r="B1895" s="37" t="s">
        <v>13044</v>
      </c>
      <c r="C1895" s="31">
        <v>4132</v>
      </c>
      <c r="D1895" s="37" t="s">
        <v>84</v>
      </c>
      <c r="E1895" s="37" t="s">
        <v>85</v>
      </c>
      <c r="F1895" s="31">
        <v>3</v>
      </c>
    </row>
    <row spans="1:6" s="31" customFormat="1" ht="15.75" customHeight="1" x14ac:dyDescent="0.2" outlineLevel="0" r="1896">
      <c r="A1896" s="31">
        <v>1898</v>
      </c>
      <c r="B1896" s="37" t="s">
        <v>13045</v>
      </c>
      <c r="C1896" s="31">
        <v>4103</v>
      </c>
      <c r="D1896" s="37" t="s">
        <v>84</v>
      </c>
      <c r="E1896" s="37" t="s">
        <v>85</v>
      </c>
      <c r="F1896" s="31">
        <v>9</v>
      </c>
    </row>
    <row spans="1:6" s="31" customFormat="1" ht="15.75" customHeight="1" x14ac:dyDescent="0.2" outlineLevel="0" r="1897">
      <c r="A1897" s="31">
        <v>1899</v>
      </c>
      <c r="B1897" s="37" t="s">
        <v>13046</v>
      </c>
      <c r="C1897" s="31">
        <v>3844</v>
      </c>
      <c r="D1897" s="37" t="s">
        <v>107</v>
      </c>
      <c r="E1897" s="37" t="s">
        <v>85</v>
      </c>
      <c r="F1897" s="31">
        <v>1</v>
      </c>
    </row>
    <row spans="1:6" s="31" customFormat="1" ht="15.75" customHeight="1" x14ac:dyDescent="0.2" outlineLevel="0" r="1898">
      <c r="A1898" s="31">
        <v>1900</v>
      </c>
      <c r="B1898" s="37" t="s">
        <v>13047</v>
      </c>
      <c r="C1898" s="31">
        <v>4078</v>
      </c>
      <c r="D1898" s="37" t="s">
        <v>84</v>
      </c>
      <c r="E1898" s="37" t="s">
        <v>85</v>
      </c>
      <c r="F1898" s="31">
        <v>6</v>
      </c>
    </row>
    <row spans="1:6" s="31" customFormat="1" ht="15.75" customHeight="1" x14ac:dyDescent="0.2" outlineLevel="0" r="1899">
      <c r="A1899" s="31">
        <v>1901</v>
      </c>
      <c r="B1899" s="37" t="s">
        <v>13048</v>
      </c>
      <c r="C1899" s="31">
        <v>4074</v>
      </c>
      <c r="D1899" s="37" t="s">
        <v>84</v>
      </c>
      <c r="E1899" s="37" t="s">
        <v>85</v>
      </c>
      <c r="F1899" s="31">
        <v>6</v>
      </c>
    </row>
    <row spans="1:6" s="31" customFormat="1" ht="15.75" customHeight="1" x14ac:dyDescent="0.2" outlineLevel="0" r="1900">
      <c r="A1900" s="31">
        <v>1902</v>
      </c>
      <c r="B1900" s="37" t="s">
        <v>13049</v>
      </c>
      <c r="C1900" s="31">
        <v>3750</v>
      </c>
      <c r="D1900" s="37" t="s">
        <v>107</v>
      </c>
      <c r="E1900" s="37" t="s">
        <v>85</v>
      </c>
      <c r="F1900" s="31">
        <v>9</v>
      </c>
    </row>
    <row spans="1:6" s="31" customFormat="1" ht="15.75" customHeight="1" x14ac:dyDescent="0.2" outlineLevel="0" r="1901">
      <c r="A1901" s="31">
        <v>1903</v>
      </c>
      <c r="B1901" s="37" t="s">
        <v>13050</v>
      </c>
      <c r="C1901" s="31">
        <v>3177</v>
      </c>
      <c r="D1901" s="37" t="s">
        <v>107</v>
      </c>
      <c r="E1901" s="37" t="s">
        <v>85</v>
      </c>
      <c r="F1901" s="31">
        <v>7</v>
      </c>
    </row>
    <row spans="1:6" s="31" customFormat="1" ht="15.75" customHeight="1" x14ac:dyDescent="0.2" outlineLevel="0" r="1902">
      <c r="A1902" s="31">
        <v>1904</v>
      </c>
      <c r="B1902" s="37" t="s">
        <v>13051</v>
      </c>
      <c r="C1902" s="31">
        <v>2868</v>
      </c>
      <c r="D1902" s="37" t="s">
        <v>96</v>
      </c>
      <c r="E1902" s="37" t="s">
        <v>85</v>
      </c>
      <c r="F1902" s="31">
        <v>1</v>
      </c>
    </row>
    <row spans="1:6" s="31" customFormat="1" ht="15.75" customHeight="1" x14ac:dyDescent="0.2" outlineLevel="0" r="1903">
      <c r="A1903" s="31">
        <v>1905</v>
      </c>
      <c r="B1903" s="37" t="s">
        <v>13052</v>
      </c>
      <c r="C1903" s="31">
        <v>2166</v>
      </c>
      <c r="D1903" s="37" t="s">
        <v>96</v>
      </c>
      <c r="E1903" s="37" t="s">
        <v>85</v>
      </c>
      <c r="F1903" s="31">
        <v>6</v>
      </c>
    </row>
    <row spans="1:6" s="31" customFormat="1" ht="15.75" customHeight="1" x14ac:dyDescent="0.2" outlineLevel="0" r="1904">
      <c r="A1904" s="31">
        <v>1906</v>
      </c>
      <c r="B1904" s="37" t="s">
        <v>13053</v>
      </c>
      <c r="C1904" s="31">
        <v>2640</v>
      </c>
      <c r="D1904" s="37" t="s">
        <v>96</v>
      </c>
      <c r="E1904" s="37" t="s">
        <v>85</v>
      </c>
      <c r="F1904" s="31">
        <v>4</v>
      </c>
    </row>
    <row spans="1:6" s="31" customFormat="1" ht="15.75" customHeight="1" x14ac:dyDescent="0.2" outlineLevel="0" r="1905">
      <c r="A1905" s="31">
        <v>1907</v>
      </c>
      <c r="B1905" s="37" t="s">
        <v>13054</v>
      </c>
      <c r="C1905" s="31">
        <v>2575</v>
      </c>
      <c r="D1905" s="37" t="s">
        <v>96</v>
      </c>
      <c r="E1905" s="37" t="s">
        <v>85</v>
      </c>
      <c r="F1905" s="31">
        <v>8</v>
      </c>
    </row>
    <row spans="1:6" s="31" customFormat="1" ht="15.75" customHeight="1" x14ac:dyDescent="0.2" outlineLevel="0" r="1906">
      <c r="A1906" s="31">
        <v>1908</v>
      </c>
      <c r="B1906" s="37" t="s">
        <v>13055</v>
      </c>
      <c r="C1906" s="31">
        <v>2227</v>
      </c>
      <c r="D1906" s="37" t="s">
        <v>96</v>
      </c>
      <c r="E1906" s="37" t="s">
        <v>85</v>
      </c>
      <c r="F1906" s="31">
        <v>8</v>
      </c>
    </row>
    <row spans="1:6" s="31" customFormat="1" ht="15.75" customHeight="1" x14ac:dyDescent="0.2" outlineLevel="0" r="1907">
      <c r="A1907" s="31">
        <v>1909</v>
      </c>
      <c r="B1907" s="37" t="s">
        <v>13056</v>
      </c>
      <c r="C1907" s="31">
        <v>2170</v>
      </c>
      <c r="D1907" s="37" t="s">
        <v>96</v>
      </c>
      <c r="E1907" s="37" t="s">
        <v>85</v>
      </c>
      <c r="F1907" s="31">
        <v>7</v>
      </c>
    </row>
    <row spans="1:6" s="31" customFormat="1" ht="15.75" customHeight="1" x14ac:dyDescent="0.2" outlineLevel="0" r="1908">
      <c r="A1908" s="31">
        <v>1910</v>
      </c>
      <c r="B1908" s="37" t="s">
        <v>13057</v>
      </c>
      <c r="C1908" s="31">
        <v>2358</v>
      </c>
      <c r="D1908" s="37" t="s">
        <v>96</v>
      </c>
      <c r="E1908" s="37" t="s">
        <v>85</v>
      </c>
      <c r="F1908" s="31">
        <v>2</v>
      </c>
    </row>
    <row spans="1:6" s="31" customFormat="1" ht="15.75" customHeight="1" x14ac:dyDescent="0.2" outlineLevel="0" r="1909">
      <c r="A1909" s="31">
        <v>1911</v>
      </c>
      <c r="B1909" s="37" t="s">
        <v>13058</v>
      </c>
      <c r="C1909" s="31">
        <v>4227</v>
      </c>
      <c r="D1909" s="37" t="s">
        <v>84</v>
      </c>
      <c r="E1909" s="37" t="s">
        <v>85</v>
      </c>
      <c r="F1909" s="31">
        <v>7</v>
      </c>
    </row>
    <row spans="1:6" s="31" customFormat="1" ht="15.75" customHeight="1" x14ac:dyDescent="0.2" outlineLevel="0" r="1910">
      <c r="A1910" s="31">
        <v>1912</v>
      </c>
      <c r="B1910" s="37" t="s">
        <v>13059</v>
      </c>
      <c r="C1910" s="31">
        <v>2449</v>
      </c>
      <c r="D1910" s="37" t="s">
        <v>96</v>
      </c>
      <c r="E1910" s="37" t="s">
        <v>85</v>
      </c>
      <c r="F1910" s="31">
        <v>2</v>
      </c>
    </row>
    <row spans="1:6" s="31" customFormat="1" ht="15.75" customHeight="1" x14ac:dyDescent="0.2" outlineLevel="0" r="1911">
      <c r="A1911" s="31">
        <v>1913</v>
      </c>
      <c r="B1911" s="37" t="s">
        <v>13060</v>
      </c>
      <c r="C1911" s="31">
        <v>2299</v>
      </c>
      <c r="D1911" s="37" t="s">
        <v>96</v>
      </c>
      <c r="E1911" s="37" t="s">
        <v>85</v>
      </c>
      <c r="F1911" s="31">
        <v>6</v>
      </c>
    </row>
    <row spans="1:6" s="31" customFormat="1" ht="15.75" customHeight="1" x14ac:dyDescent="0.2" outlineLevel="0" r="1912">
      <c r="A1912" s="31">
        <v>1914</v>
      </c>
      <c r="B1912" s="37" t="s">
        <v>13061</v>
      </c>
      <c r="C1912" s="31">
        <v>4014</v>
      </c>
      <c r="D1912" s="37" t="s">
        <v>84</v>
      </c>
      <c r="E1912" s="37" t="s">
        <v>85</v>
      </c>
      <c r="F1912" s="31">
        <v>6</v>
      </c>
    </row>
    <row spans="1:6" s="31" customFormat="1" ht="15.75" customHeight="1" x14ac:dyDescent="0.2" outlineLevel="0" r="1913">
      <c r="A1913" s="31">
        <v>1915</v>
      </c>
      <c r="B1913" s="37" t="s">
        <v>13062</v>
      </c>
      <c r="C1913" s="31">
        <v>3163</v>
      </c>
      <c r="D1913" s="37" t="s">
        <v>107</v>
      </c>
      <c r="E1913" s="37" t="s">
        <v>85</v>
      </c>
      <c r="F1913" s="31">
        <v>8</v>
      </c>
    </row>
    <row spans="1:6" s="31" customFormat="1" ht="15.75" customHeight="1" x14ac:dyDescent="0.2" outlineLevel="0" r="1914">
      <c r="A1914" s="31">
        <v>1916</v>
      </c>
      <c r="B1914" s="37" t="s">
        <v>13063</v>
      </c>
      <c r="C1914" s="31">
        <v>2484</v>
      </c>
      <c r="D1914" s="37" t="s">
        <v>96</v>
      </c>
      <c r="E1914" s="37" t="s">
        <v>85</v>
      </c>
      <c r="F1914" s="31">
        <v>4</v>
      </c>
    </row>
    <row spans="1:6" s="31" customFormat="1" ht="15.75" customHeight="1" x14ac:dyDescent="0.2" outlineLevel="0" r="1915">
      <c r="A1915" s="31">
        <v>1917</v>
      </c>
      <c r="B1915" s="37" t="s">
        <v>13064</v>
      </c>
      <c r="C1915" s="31">
        <v>2484</v>
      </c>
      <c r="D1915" s="37" t="s">
        <v>96</v>
      </c>
      <c r="E1915" s="37" t="s">
        <v>85</v>
      </c>
      <c r="F1915" s="31">
        <v>4</v>
      </c>
    </row>
    <row spans="1:6" s="31" customFormat="1" ht="15.75" customHeight="1" x14ac:dyDescent="0.2" outlineLevel="0" r="1916">
      <c r="A1916" s="31">
        <v>1918</v>
      </c>
      <c r="B1916" s="37" t="s">
        <v>13065</v>
      </c>
      <c r="C1916" s="31">
        <v>2261</v>
      </c>
      <c r="D1916" s="37" t="s">
        <v>96</v>
      </c>
      <c r="E1916" s="37" t="s">
        <v>85</v>
      </c>
      <c r="F1916" s="31">
        <v>8</v>
      </c>
    </row>
    <row spans="1:6" s="31" customFormat="1" ht="15.75" customHeight="1" x14ac:dyDescent="0.2" outlineLevel="0" r="1917">
      <c r="A1917" s="31">
        <v>1919</v>
      </c>
      <c r="B1917" s="37" t="s">
        <v>13066</v>
      </c>
      <c r="C1917" s="31">
        <v>4179</v>
      </c>
      <c r="D1917" s="37" t="s">
        <v>84</v>
      </c>
      <c r="E1917" s="37" t="s">
        <v>85</v>
      </c>
      <c r="F1917" s="31">
        <v>8</v>
      </c>
    </row>
    <row spans="1:6" s="31" customFormat="1" ht="15.75" customHeight="1" x14ac:dyDescent="0.2" outlineLevel="0" r="1918">
      <c r="A1918" s="31">
        <v>1920</v>
      </c>
      <c r="B1918" s="37" t="s">
        <v>13067</v>
      </c>
      <c r="C1918" s="31">
        <v>2340</v>
      </c>
      <c r="D1918" s="37" t="s">
        <v>96</v>
      </c>
      <c r="E1918" s="37" t="s">
        <v>85</v>
      </c>
      <c r="F1918" s="31">
        <v>1</v>
      </c>
    </row>
    <row spans="1:6" s="31" customFormat="1" ht="15.75" customHeight="1" x14ac:dyDescent="0.2" outlineLevel="0" r="1919">
      <c r="A1919" s="31">
        <v>1921</v>
      </c>
      <c r="B1919" s="37" t="s">
        <v>13068</v>
      </c>
      <c r="C1919" s="31">
        <v>2777</v>
      </c>
      <c r="D1919" s="37" t="s">
        <v>96</v>
      </c>
      <c r="E1919" s="37" t="s">
        <v>85</v>
      </c>
      <c r="F1919" s="31">
        <v>9</v>
      </c>
    </row>
    <row spans="1:6" s="31" customFormat="1" ht="15.75" customHeight="1" x14ac:dyDescent="0.2" outlineLevel="0" r="1920">
      <c r="A1920" s="31">
        <v>1922</v>
      </c>
      <c r="B1920" s="37" t="s">
        <v>13069</v>
      </c>
      <c r="C1920" s="31">
        <v>3056</v>
      </c>
      <c r="D1920" s="37" t="s">
        <v>107</v>
      </c>
      <c r="E1920" s="37" t="s">
        <v>85</v>
      </c>
      <c r="F1920" s="31">
        <v>7</v>
      </c>
    </row>
    <row spans="1:6" s="31" customFormat="1" ht="15.75" customHeight="1" x14ac:dyDescent="0.2" outlineLevel="0" r="1921">
      <c r="A1921" s="31">
        <v>1923</v>
      </c>
      <c r="B1921" s="37" t="s">
        <v>13070</v>
      </c>
      <c r="C1921" s="31">
        <v>3170</v>
      </c>
      <c r="D1921" s="37" t="s">
        <v>107</v>
      </c>
      <c r="E1921" s="37" t="s">
        <v>85</v>
      </c>
      <c r="F1921" s="31">
        <v>9</v>
      </c>
    </row>
    <row spans="1:6" s="31" customFormat="1" ht="15.75" customHeight="1" x14ac:dyDescent="0.2" outlineLevel="0" r="1922">
      <c r="A1922" s="31">
        <v>1924</v>
      </c>
      <c r="B1922" s="37" t="s">
        <v>13071</v>
      </c>
      <c r="C1922" s="31">
        <v>2769</v>
      </c>
      <c r="D1922" s="37" t="s">
        <v>96</v>
      </c>
      <c r="E1922" s="37" t="s">
        <v>85</v>
      </c>
      <c r="F1922" s="31">
        <v>9</v>
      </c>
    </row>
    <row spans="1:6" s="31" customFormat="1" ht="15.75" customHeight="1" x14ac:dyDescent="0.2" outlineLevel="0" r="1923">
      <c r="A1923" s="31">
        <v>1925</v>
      </c>
      <c r="B1923" s="37" t="s">
        <v>13072</v>
      </c>
      <c r="C1923" s="31">
        <v>4556</v>
      </c>
      <c r="D1923" s="37" t="s">
        <v>84</v>
      </c>
      <c r="E1923" s="37" t="s">
        <v>85</v>
      </c>
      <c r="F1923" s="31">
        <v>7</v>
      </c>
    </row>
    <row spans="1:6" s="31" customFormat="1" ht="15.75" customHeight="1" x14ac:dyDescent="0.2" outlineLevel="0" r="1924">
      <c r="A1924" s="31">
        <v>1926</v>
      </c>
      <c r="B1924" s="37" t="s">
        <v>13073</v>
      </c>
      <c r="C1924" s="31">
        <v>4740</v>
      </c>
      <c r="D1924" s="37" t="s">
        <v>84</v>
      </c>
      <c r="E1924" s="37" t="s">
        <v>85</v>
      </c>
      <c r="F1924" s="31">
        <v>5</v>
      </c>
    </row>
    <row spans="1:6" s="31" customFormat="1" ht="15.75" customHeight="1" x14ac:dyDescent="0.2" outlineLevel="0" r="1925">
      <c r="A1925" s="31">
        <v>1927</v>
      </c>
      <c r="B1925" s="37" t="s">
        <v>13074</v>
      </c>
      <c r="C1925" s="31">
        <v>3166</v>
      </c>
      <c r="D1925" s="37" t="s">
        <v>107</v>
      </c>
      <c r="E1925" s="37" t="s">
        <v>85</v>
      </c>
      <c r="F1925" s="31">
        <v>10</v>
      </c>
    </row>
    <row spans="1:6" s="31" customFormat="1" ht="15.75" customHeight="1" x14ac:dyDescent="0.2" outlineLevel="0" r="1926">
      <c r="A1926" s="31">
        <v>1928</v>
      </c>
      <c r="B1926" s="37" t="s">
        <v>13075</v>
      </c>
      <c r="C1926" s="31">
        <v>2570</v>
      </c>
      <c r="D1926" s="37" t="s">
        <v>96</v>
      </c>
      <c r="E1926" s="37" t="s">
        <v>85</v>
      </c>
      <c r="F1926" s="31">
        <v>9</v>
      </c>
    </row>
    <row spans="1:6" s="31" customFormat="1" ht="15.75" customHeight="1" x14ac:dyDescent="0.2" outlineLevel="0" r="1927">
      <c r="A1927" s="31">
        <v>1929</v>
      </c>
      <c r="B1927" s="37" t="s">
        <v>13076</v>
      </c>
      <c r="C1927" s="31">
        <v>3976</v>
      </c>
      <c r="D1927" s="37" t="s">
        <v>107</v>
      </c>
      <c r="E1927" s="37" t="s">
        <v>85</v>
      </c>
      <c r="F1927" s="31">
        <v>7</v>
      </c>
    </row>
    <row spans="1:6" s="31" customFormat="1" ht="15.75" customHeight="1" x14ac:dyDescent="0.2" outlineLevel="0" r="1928">
      <c r="A1928" s="31">
        <v>1930</v>
      </c>
      <c r="B1928" s="37" t="s">
        <v>13077</v>
      </c>
      <c r="C1928" s="31">
        <v>3380</v>
      </c>
      <c r="D1928" s="37" t="s">
        <v>107</v>
      </c>
      <c r="E1928" s="37" t="s">
        <v>85</v>
      </c>
      <c r="F1928" s="31">
        <v>1</v>
      </c>
    </row>
    <row spans="1:6" s="31" customFormat="1" ht="15.75" customHeight="1" x14ac:dyDescent="0.2" outlineLevel="0" r="1929">
      <c r="A1929" s="31">
        <v>1931</v>
      </c>
      <c r="B1929" s="37" t="s">
        <v>13078</v>
      </c>
      <c r="C1929" s="31">
        <v>4132</v>
      </c>
      <c r="D1929" s="37" t="s">
        <v>84</v>
      </c>
      <c r="E1929" s="37" t="s">
        <v>85</v>
      </c>
      <c r="F1929" s="31">
        <v>5</v>
      </c>
    </row>
    <row spans="1:6" s="31" customFormat="1" ht="15.75" customHeight="1" x14ac:dyDescent="0.2" outlineLevel="0" r="1930">
      <c r="A1930" s="31">
        <v>1932</v>
      </c>
      <c r="B1930" s="37" t="s">
        <v>13079</v>
      </c>
      <c r="C1930" s="31">
        <v>3175</v>
      </c>
      <c r="D1930" s="37" t="s">
        <v>107</v>
      </c>
      <c r="E1930" s="37" t="s">
        <v>85</v>
      </c>
      <c r="F1930" s="31">
        <v>7</v>
      </c>
    </row>
    <row spans="1:6" s="31" customFormat="1" ht="15.75" customHeight="1" x14ac:dyDescent="0.2" outlineLevel="0" r="1931">
      <c r="A1931" s="31">
        <v>1933</v>
      </c>
      <c r="B1931" s="37" t="s">
        <v>13080</v>
      </c>
      <c r="C1931" s="31">
        <v>2221</v>
      </c>
      <c r="D1931" s="37" t="s">
        <v>96</v>
      </c>
      <c r="E1931" s="37" t="s">
        <v>85</v>
      </c>
      <c r="F1931" s="31">
        <v>11</v>
      </c>
    </row>
    <row spans="1:6" s="31" customFormat="1" ht="15.75" customHeight="1" x14ac:dyDescent="0.2" outlineLevel="0" r="1932">
      <c r="A1932" s="31">
        <v>1934</v>
      </c>
      <c r="B1932" s="37" t="s">
        <v>13081</v>
      </c>
      <c r="C1932" s="31">
        <v>2575</v>
      </c>
      <c r="D1932" s="37" t="s">
        <v>96</v>
      </c>
      <c r="E1932" s="37" t="s">
        <v>85</v>
      </c>
      <c r="F1932" s="31">
        <v>10</v>
      </c>
    </row>
    <row spans="1:6" s="31" customFormat="1" ht="15.75" customHeight="1" x14ac:dyDescent="0.2" outlineLevel="0" r="1933">
      <c r="A1933" s="31">
        <v>1935</v>
      </c>
      <c r="B1933" s="37" t="s">
        <v>13082</v>
      </c>
      <c r="C1933" s="31">
        <v>2170</v>
      </c>
      <c r="D1933" s="37" t="s">
        <v>96</v>
      </c>
      <c r="E1933" s="37" t="s">
        <v>85</v>
      </c>
      <c r="F1933" s="31">
        <v>8</v>
      </c>
    </row>
    <row spans="1:6" s="31" customFormat="1" ht="15.75" customHeight="1" x14ac:dyDescent="0.2" outlineLevel="0" r="1934">
      <c r="A1934" s="31">
        <v>1936</v>
      </c>
      <c r="B1934" s="37" t="s">
        <v>13083</v>
      </c>
      <c r="C1934" s="31">
        <v>3338</v>
      </c>
      <c r="D1934" s="37" t="s">
        <v>107</v>
      </c>
      <c r="E1934" s="37" t="s">
        <v>85</v>
      </c>
      <c r="F1934" s="31">
        <v>1</v>
      </c>
    </row>
    <row spans="1:6" s="31" customFormat="1" ht="15.75" customHeight="1" x14ac:dyDescent="0.2" outlineLevel="0" r="1935">
      <c r="A1935" s="31">
        <v>1937</v>
      </c>
      <c r="B1935" s="37" t="s">
        <v>13084</v>
      </c>
      <c r="C1935" s="31">
        <v>2619</v>
      </c>
      <c r="D1935" s="37" t="s">
        <v>96</v>
      </c>
      <c r="E1935" s="37" t="s">
        <v>85</v>
      </c>
      <c r="F1935" s="31">
        <v>3</v>
      </c>
    </row>
    <row spans="1:6" s="31" customFormat="1" ht="15.75" customHeight="1" x14ac:dyDescent="0.2" outlineLevel="0" r="1936">
      <c r="A1936" s="31">
        <v>1938</v>
      </c>
      <c r="B1936" s="37" t="s">
        <v>13085</v>
      </c>
      <c r="C1936" s="31">
        <v>4670</v>
      </c>
      <c r="D1936" s="37" t="s">
        <v>84</v>
      </c>
      <c r="E1936" s="37" t="s">
        <v>85</v>
      </c>
      <c r="F1936" s="31">
        <v>2</v>
      </c>
    </row>
    <row spans="1:6" s="31" customFormat="1" ht="15.75" customHeight="1" x14ac:dyDescent="0.2" outlineLevel="0" r="1937">
      <c r="A1937" s="31">
        <v>1939</v>
      </c>
      <c r="B1937" s="37" t="s">
        <v>13086</v>
      </c>
      <c r="C1937" s="31">
        <v>4701</v>
      </c>
      <c r="D1937" s="37" t="s">
        <v>84</v>
      </c>
      <c r="E1937" s="37" t="s">
        <v>85</v>
      </c>
      <c r="F1937" s="31">
        <v>3</v>
      </c>
    </row>
    <row spans="1:6" s="31" customFormat="1" ht="15.75" customHeight="1" x14ac:dyDescent="0.2" outlineLevel="0" r="1938">
      <c r="A1938" s="31">
        <v>1940</v>
      </c>
      <c r="B1938" s="37" t="s">
        <v>13087</v>
      </c>
      <c r="C1938" s="31">
        <v>4226</v>
      </c>
      <c r="D1938" s="37" t="s">
        <v>84</v>
      </c>
      <c r="E1938" s="37" t="s">
        <v>85</v>
      </c>
      <c r="F1938" s="31">
        <v>6</v>
      </c>
    </row>
    <row spans="1:6" s="31" customFormat="1" ht="15.75" customHeight="1" x14ac:dyDescent="0.2" outlineLevel="0" r="1939">
      <c r="A1939" s="31">
        <v>1941</v>
      </c>
      <c r="B1939" s="37" t="s">
        <v>13088</v>
      </c>
      <c r="C1939" s="31">
        <v>4215</v>
      </c>
      <c r="D1939" s="37" t="s">
        <v>84</v>
      </c>
      <c r="E1939" s="37" t="s">
        <v>85</v>
      </c>
      <c r="F1939" s="31">
        <v>8</v>
      </c>
    </row>
    <row spans="1:6" s="31" customFormat="1" ht="15.75" customHeight="1" x14ac:dyDescent="0.2" outlineLevel="0" r="1940">
      <c r="A1940" s="31">
        <v>1942</v>
      </c>
      <c r="B1940" s="37" t="s">
        <v>13089</v>
      </c>
      <c r="C1940" s="31">
        <v>2197</v>
      </c>
      <c r="D1940" s="37" t="s">
        <v>96</v>
      </c>
      <c r="E1940" s="37" t="s">
        <v>85</v>
      </c>
      <c r="F1940" s="31">
        <v>9</v>
      </c>
    </row>
    <row spans="1:6" s="31" customFormat="1" ht="15.75" customHeight="1" x14ac:dyDescent="0.2" outlineLevel="0" r="1941">
      <c r="A1941" s="31">
        <v>1943</v>
      </c>
      <c r="B1941" s="37" t="s">
        <v>13090</v>
      </c>
      <c r="C1941" s="31">
        <v>2043</v>
      </c>
      <c r="D1941" s="37" t="s">
        <v>96</v>
      </c>
      <c r="E1941" s="37" t="s">
        <v>85</v>
      </c>
      <c r="F1941" s="31">
        <v>11</v>
      </c>
    </row>
    <row spans="1:6" s="31" customFormat="1" ht="15.75" customHeight="1" x14ac:dyDescent="0.2" outlineLevel="0" r="1942">
      <c r="A1942" s="31">
        <v>1944</v>
      </c>
      <c r="B1942" s="37" t="s">
        <v>13091</v>
      </c>
      <c r="C1942" s="31">
        <v>3190</v>
      </c>
      <c r="D1942" s="37" t="s">
        <v>107</v>
      </c>
      <c r="E1942" s="37" t="s">
        <v>85</v>
      </c>
      <c r="F1942" s="31">
        <v>8</v>
      </c>
    </row>
    <row spans="1:6" s="31" customFormat="1" ht="15.75" customHeight="1" x14ac:dyDescent="0.2" outlineLevel="0" r="1943">
      <c r="A1943" s="31">
        <v>1945</v>
      </c>
      <c r="B1943" s="37" t="s">
        <v>13092</v>
      </c>
      <c r="C1943" s="31">
        <v>2166</v>
      </c>
      <c r="D1943" s="37" t="s">
        <v>96</v>
      </c>
      <c r="E1943" s="37" t="s">
        <v>85</v>
      </c>
      <c r="F1943" s="31">
        <v>9</v>
      </c>
    </row>
    <row spans="1:6" s="31" customFormat="1" ht="15.75" customHeight="1" x14ac:dyDescent="0.2" outlineLevel="0" r="1944">
      <c r="A1944" s="31">
        <v>1946</v>
      </c>
      <c r="B1944" s="37" t="s">
        <v>13093</v>
      </c>
      <c r="C1944" s="31">
        <v>2027</v>
      </c>
      <c r="D1944" s="37" t="s">
        <v>96</v>
      </c>
      <c r="E1944" s="37" t="s">
        <v>85</v>
      </c>
      <c r="F1944" s="31">
        <v>9</v>
      </c>
    </row>
    <row spans="1:6" s="31" customFormat="1" ht="15.75" customHeight="1" x14ac:dyDescent="0.2" outlineLevel="0" r="1945">
      <c r="A1945" s="31">
        <v>1947</v>
      </c>
      <c r="B1945" s="37" t="s">
        <v>13094</v>
      </c>
      <c r="C1945" s="31">
        <v>2759</v>
      </c>
      <c r="D1945" s="37" t="s">
        <v>96</v>
      </c>
      <c r="E1945" s="37" t="s">
        <v>85</v>
      </c>
      <c r="F1945" s="31">
        <v>8</v>
      </c>
    </row>
    <row spans="1:6" s="31" customFormat="1" ht="15.75" customHeight="1" x14ac:dyDescent="0.2" outlineLevel="0" r="1946">
      <c r="A1946" s="31">
        <v>1948</v>
      </c>
      <c r="B1946" s="37" t="s">
        <v>13095</v>
      </c>
      <c r="C1946" s="31">
        <v>2528</v>
      </c>
      <c r="D1946" s="37" t="s">
        <v>96</v>
      </c>
      <c r="E1946" s="37" t="s">
        <v>85</v>
      </c>
      <c r="F1946" s="31">
        <v>7</v>
      </c>
    </row>
    <row spans="1:6" s="31" customFormat="1" ht="15.75" customHeight="1" x14ac:dyDescent="0.2" outlineLevel="0" r="1947">
      <c r="A1947" s="31">
        <v>1949</v>
      </c>
      <c r="B1947" s="37" t="s">
        <v>13096</v>
      </c>
      <c r="C1947" s="31">
        <v>2280</v>
      </c>
      <c r="D1947" s="37" t="s">
        <v>96</v>
      </c>
      <c r="E1947" s="37" t="s">
        <v>85</v>
      </c>
      <c r="F1947" s="31">
        <v>7</v>
      </c>
    </row>
    <row spans="1:6" s="31" customFormat="1" ht="15.75" customHeight="1" x14ac:dyDescent="0.2" outlineLevel="0" r="1948">
      <c r="A1948" s="31">
        <v>1950</v>
      </c>
      <c r="B1948" s="37" t="s">
        <v>13097</v>
      </c>
      <c r="C1948" s="31">
        <v>2795</v>
      </c>
      <c r="D1948" s="37" t="s">
        <v>96</v>
      </c>
      <c r="E1948" s="37" t="s">
        <v>85</v>
      </c>
      <c r="F1948" s="31">
        <v>6</v>
      </c>
    </row>
    <row spans="1:6" s="31" customFormat="1" ht="15.75" customHeight="1" x14ac:dyDescent="0.2" outlineLevel="0" r="1949">
      <c r="A1949" s="31">
        <v>1951</v>
      </c>
      <c r="B1949" s="37" t="s">
        <v>13098</v>
      </c>
      <c r="C1949" s="31">
        <v>3199</v>
      </c>
      <c r="D1949" s="37" t="s">
        <v>107</v>
      </c>
      <c r="E1949" s="37" t="s">
        <v>85</v>
      </c>
      <c r="F1949" s="31">
        <v>6</v>
      </c>
    </row>
    <row spans="1:6" s="31" customFormat="1" ht="15.75" customHeight="1" x14ac:dyDescent="0.2" outlineLevel="0" r="1950">
      <c r="A1950" s="31">
        <v>1952</v>
      </c>
      <c r="B1950" s="37" t="s">
        <v>13099</v>
      </c>
      <c r="C1950" s="31">
        <v>4035</v>
      </c>
      <c r="D1950" s="37" t="s">
        <v>84</v>
      </c>
      <c r="E1950" s="37" t="s">
        <v>85</v>
      </c>
      <c r="F1950" s="31">
        <v>8</v>
      </c>
    </row>
    <row spans="1:6" s="31" customFormat="1" ht="15.75" customHeight="1" x14ac:dyDescent="0.2" outlineLevel="0" r="1951">
      <c r="A1951" s="31">
        <v>1953</v>
      </c>
      <c r="B1951" s="37" t="s">
        <v>13100</v>
      </c>
      <c r="C1951" s="31">
        <v>3121</v>
      </c>
      <c r="D1951" s="37" t="s">
        <v>107</v>
      </c>
      <c r="E1951" s="37" t="s">
        <v>85</v>
      </c>
      <c r="F1951" s="31">
        <v>12</v>
      </c>
    </row>
    <row spans="1:6" s="31" customFormat="1" ht="15.75" customHeight="1" x14ac:dyDescent="0.2" outlineLevel="0" r="1952">
      <c r="A1952" s="31">
        <v>1954</v>
      </c>
      <c r="B1952" s="37" t="s">
        <v>13101</v>
      </c>
      <c r="C1952" s="31">
        <v>2155</v>
      </c>
      <c r="D1952" s="37" t="s">
        <v>96</v>
      </c>
      <c r="E1952" s="37" t="s">
        <v>85</v>
      </c>
      <c r="F1952" s="31">
        <v>9</v>
      </c>
    </row>
    <row spans="1:6" s="31" customFormat="1" ht="15.75" customHeight="1" x14ac:dyDescent="0.2" outlineLevel="0" r="1953">
      <c r="A1953" s="31">
        <v>1955</v>
      </c>
      <c r="B1953" s="37" t="s">
        <v>13102</v>
      </c>
      <c r="C1953" s="31">
        <v>2281</v>
      </c>
      <c r="D1953" s="37" t="s">
        <v>96</v>
      </c>
      <c r="E1953" s="37" t="s">
        <v>85</v>
      </c>
      <c r="F1953" s="31">
        <v>9</v>
      </c>
    </row>
    <row spans="1:6" s="31" customFormat="1" ht="15.75" customHeight="1" x14ac:dyDescent="0.2" outlineLevel="0" r="1954">
      <c r="A1954" s="31">
        <v>1956</v>
      </c>
      <c r="B1954" s="37" t="s">
        <v>13103</v>
      </c>
      <c r="C1954" s="31">
        <v>4017</v>
      </c>
      <c r="D1954" s="37" t="s">
        <v>84</v>
      </c>
      <c r="E1954" s="37" t="s">
        <v>85</v>
      </c>
      <c r="F1954" s="31">
        <v>3</v>
      </c>
    </row>
    <row spans="1:6" s="31" customFormat="1" ht="15.75" customHeight="1" x14ac:dyDescent="0.2" outlineLevel="0" r="1955">
      <c r="A1955" s="31">
        <v>1957</v>
      </c>
      <c r="B1955" s="37" t="s">
        <v>13104</v>
      </c>
      <c r="C1955" s="31">
        <v>3108</v>
      </c>
      <c r="D1955" s="37" t="s">
        <v>107</v>
      </c>
      <c r="E1955" s="37" t="s">
        <v>85</v>
      </c>
      <c r="F1955" s="31">
        <v>10</v>
      </c>
    </row>
    <row spans="1:6" s="31" customFormat="1" ht="15.75" customHeight="1" x14ac:dyDescent="0.2" outlineLevel="0" r="1956">
      <c r="A1956" s="31">
        <v>1958</v>
      </c>
      <c r="B1956" s="37" t="s">
        <v>13105</v>
      </c>
      <c r="C1956" s="31">
        <v>2085</v>
      </c>
      <c r="D1956" s="37" t="s">
        <v>96</v>
      </c>
      <c r="E1956" s="37" t="s">
        <v>85</v>
      </c>
      <c r="F1956" s="31">
        <v>11</v>
      </c>
    </row>
    <row spans="1:6" s="31" customFormat="1" ht="15.75" customHeight="1" x14ac:dyDescent="0.2" outlineLevel="0" r="1957">
      <c r="A1957" s="31">
        <v>1959</v>
      </c>
      <c r="B1957" s="37" t="s">
        <v>13106</v>
      </c>
      <c r="C1957" s="31">
        <v>4152</v>
      </c>
      <c r="D1957" s="37" t="s">
        <v>84</v>
      </c>
      <c r="E1957" s="37" t="s">
        <v>85</v>
      </c>
      <c r="F1957" s="31">
        <v>9</v>
      </c>
    </row>
    <row spans="1:6" s="31" customFormat="1" ht="15.75" customHeight="1" x14ac:dyDescent="0.2" outlineLevel="0" r="1958">
      <c r="A1958" s="31">
        <v>1960</v>
      </c>
      <c r="B1958" s="37" t="s">
        <v>13107</v>
      </c>
      <c r="C1958" s="31">
        <v>4007</v>
      </c>
      <c r="D1958" s="37" t="s">
        <v>84</v>
      </c>
      <c r="E1958" s="37" t="s">
        <v>85</v>
      </c>
      <c r="F1958" s="31">
        <v>8</v>
      </c>
    </row>
    <row spans="1:6" s="31" customFormat="1" ht="15.75" customHeight="1" x14ac:dyDescent="0.2" outlineLevel="0" r="1959">
      <c r="A1959" s="31">
        <v>1961</v>
      </c>
      <c r="B1959" s="37" t="s">
        <v>13108</v>
      </c>
      <c r="C1959" s="31">
        <v>2075</v>
      </c>
      <c r="D1959" s="37" t="s">
        <v>96</v>
      </c>
      <c r="E1959" s="37" t="s">
        <v>85</v>
      </c>
      <c r="F1959" s="31">
        <v>11</v>
      </c>
    </row>
    <row spans="1:6" s="31" customFormat="1" ht="15.75" customHeight="1" x14ac:dyDescent="0.2" outlineLevel="0" r="1960">
      <c r="A1960" s="31">
        <v>1962</v>
      </c>
      <c r="B1960" s="37" t="s">
        <v>13109</v>
      </c>
      <c r="C1960" s="31">
        <v>2318</v>
      </c>
      <c r="D1960" s="37" t="s">
        <v>96</v>
      </c>
      <c r="E1960" s="37" t="s">
        <v>85</v>
      </c>
      <c r="F1960" s="31">
        <v>4</v>
      </c>
    </row>
    <row spans="1:6" s="31" customFormat="1" ht="15.75" customHeight="1" x14ac:dyDescent="0.2" outlineLevel="0" r="1961">
      <c r="A1961" s="31">
        <v>1963</v>
      </c>
      <c r="B1961" s="37" t="s">
        <v>13110</v>
      </c>
      <c r="C1961" s="31">
        <v>4500</v>
      </c>
      <c r="D1961" s="37" t="s">
        <v>84</v>
      </c>
      <c r="E1961" s="37" t="s">
        <v>85</v>
      </c>
      <c r="F1961" s="31">
        <v>8</v>
      </c>
    </row>
    <row spans="1:6" s="31" customFormat="1" ht="15.75" customHeight="1" x14ac:dyDescent="0.2" outlineLevel="0" r="1962">
      <c r="A1962" s="31">
        <v>1964</v>
      </c>
      <c r="B1962" s="37" t="s">
        <v>13111</v>
      </c>
      <c r="C1962" s="31">
        <v>4680</v>
      </c>
      <c r="D1962" s="37" t="s">
        <v>84</v>
      </c>
      <c r="E1962" s="37" t="s">
        <v>85</v>
      </c>
      <c r="F1962" s="31">
        <v>7</v>
      </c>
    </row>
    <row spans="1:6" s="31" customFormat="1" ht="15.75" customHeight="1" x14ac:dyDescent="0.2" outlineLevel="0" r="1963">
      <c r="A1963" s="31">
        <v>1965</v>
      </c>
      <c r="B1963" s="37" t="s">
        <v>13112</v>
      </c>
      <c r="C1963" s="31">
        <v>2250</v>
      </c>
      <c r="D1963" s="37" t="s">
        <v>96</v>
      </c>
      <c r="E1963" s="37" t="s">
        <v>85</v>
      </c>
      <c r="F1963" s="31">
        <v>9</v>
      </c>
    </row>
    <row spans="1:6" s="31" customFormat="1" ht="15.75" customHeight="1" x14ac:dyDescent="0.2" outlineLevel="0" r="1964">
      <c r="A1964" s="31">
        <v>1966</v>
      </c>
      <c r="B1964" s="37" t="s">
        <v>13113</v>
      </c>
      <c r="C1964" s="31">
        <v>2116</v>
      </c>
      <c r="D1964" s="37" t="s">
        <v>96</v>
      </c>
      <c r="E1964" s="37" t="s">
        <v>85</v>
      </c>
      <c r="F1964" s="31">
        <v>10</v>
      </c>
    </row>
    <row spans="1:6" s="31" customFormat="1" ht="15.75" customHeight="1" x14ac:dyDescent="0.2" outlineLevel="0" r="1965">
      <c r="A1965" s="31">
        <v>1967</v>
      </c>
      <c r="B1965" s="37" t="s">
        <v>13114</v>
      </c>
      <c r="C1965" s="31">
        <v>2043</v>
      </c>
      <c r="D1965" s="37" t="s">
        <v>96</v>
      </c>
      <c r="E1965" s="37" t="s">
        <v>85</v>
      </c>
      <c r="F1965" s="31">
        <v>9</v>
      </c>
    </row>
    <row spans="1:6" s="31" customFormat="1" ht="15.75" customHeight="1" x14ac:dyDescent="0.2" outlineLevel="0" r="1966">
      <c r="A1966" s="31">
        <v>1968</v>
      </c>
      <c r="B1966" s="37" t="s">
        <v>13115</v>
      </c>
      <c r="C1966" s="31">
        <v>4815</v>
      </c>
      <c r="D1966" s="37" t="s">
        <v>84</v>
      </c>
      <c r="E1966" s="37" t="s">
        <v>85</v>
      </c>
      <c r="F1966" s="31">
        <v>3</v>
      </c>
    </row>
    <row spans="1:6" s="31" customFormat="1" ht="15.75" customHeight="1" x14ac:dyDescent="0.2" outlineLevel="0" r="1967">
      <c r="A1967" s="31">
        <v>1969</v>
      </c>
      <c r="B1967" s="37" t="s">
        <v>13116</v>
      </c>
      <c r="C1967" s="31">
        <v>3156</v>
      </c>
      <c r="D1967" s="37" t="s">
        <v>107</v>
      </c>
      <c r="E1967" s="37" t="s">
        <v>85</v>
      </c>
      <c r="F1967" s="31">
        <v>8</v>
      </c>
    </row>
    <row spans="1:6" s="31" customFormat="1" ht="15.75" customHeight="1" x14ac:dyDescent="0.2" outlineLevel="0" r="1968">
      <c r="A1968" s="31">
        <v>1970</v>
      </c>
      <c r="B1968" s="37" t="s">
        <v>13117</v>
      </c>
      <c r="C1968" s="31">
        <v>3134</v>
      </c>
      <c r="D1968" s="37" t="s">
        <v>107</v>
      </c>
      <c r="E1968" s="37" t="s">
        <v>85</v>
      </c>
      <c r="F1968" s="31">
        <v>10</v>
      </c>
    </row>
    <row spans="1:6" s="31" customFormat="1" ht="15.75" customHeight="1" x14ac:dyDescent="0.2" outlineLevel="0" r="1969">
      <c r="A1969" s="31">
        <v>1971</v>
      </c>
      <c r="B1969" s="37" t="s">
        <v>13118</v>
      </c>
      <c r="C1969" s="31">
        <v>3049</v>
      </c>
      <c r="D1969" s="37" t="s">
        <v>107</v>
      </c>
      <c r="E1969" s="37" t="s">
        <v>85</v>
      </c>
      <c r="F1969" s="31">
        <v>5</v>
      </c>
    </row>
    <row spans="1:6" s="31" customFormat="1" ht="15.75" customHeight="1" x14ac:dyDescent="0.2" outlineLevel="0" r="1970">
      <c r="A1970" s="31">
        <v>1972</v>
      </c>
      <c r="B1970" s="37" t="s">
        <v>13119</v>
      </c>
      <c r="C1970" s="31">
        <v>2018</v>
      </c>
      <c r="D1970" s="37" t="s">
        <v>96</v>
      </c>
      <c r="E1970" s="37" t="s">
        <v>85</v>
      </c>
      <c r="F1970" s="31">
        <v>8</v>
      </c>
    </row>
    <row spans="1:6" s="31" customFormat="1" ht="15.75" customHeight="1" x14ac:dyDescent="0.2" outlineLevel="0" r="1971">
      <c r="A1971" s="31">
        <v>1973</v>
      </c>
      <c r="B1971" s="37" t="s">
        <v>13120</v>
      </c>
      <c r="C1971" s="31">
        <v>2153</v>
      </c>
      <c r="D1971" s="37" t="s">
        <v>96</v>
      </c>
      <c r="E1971" s="37" t="s">
        <v>85</v>
      </c>
      <c r="F1971" s="31">
        <v>10</v>
      </c>
    </row>
    <row spans="1:6" s="31" customFormat="1" ht="15.75" customHeight="1" x14ac:dyDescent="0.2" outlineLevel="0" r="1972">
      <c r="A1972" s="31">
        <v>1974</v>
      </c>
      <c r="B1972" s="37" t="s">
        <v>13121</v>
      </c>
      <c r="C1972" s="31">
        <v>2165</v>
      </c>
      <c r="D1972" s="37" t="s">
        <v>96</v>
      </c>
      <c r="E1972" s="37" t="s">
        <v>85</v>
      </c>
      <c r="F1972" s="31">
        <v>9</v>
      </c>
    </row>
    <row spans="1:6" s="31" customFormat="1" ht="15.75" customHeight="1" x14ac:dyDescent="0.2" outlineLevel="0" r="1973">
      <c r="A1973" s="31">
        <v>1975</v>
      </c>
      <c r="B1973" s="37" t="s">
        <v>13122</v>
      </c>
      <c r="C1973" s="31">
        <v>4217</v>
      </c>
      <c r="D1973" s="37" t="s">
        <v>84</v>
      </c>
      <c r="E1973" s="37" t="s">
        <v>85</v>
      </c>
      <c r="F1973" s="31">
        <v>9</v>
      </c>
    </row>
    <row spans="1:6" s="31" customFormat="1" ht="15.75" customHeight="1" x14ac:dyDescent="0.2" outlineLevel="0" r="1974">
      <c r="A1974" s="31">
        <v>1976</v>
      </c>
      <c r="B1974" s="37" t="s">
        <v>13123</v>
      </c>
      <c r="C1974" s="31">
        <v>3821</v>
      </c>
      <c r="D1974" s="37" t="s">
        <v>107</v>
      </c>
      <c r="E1974" s="37" t="s">
        <v>85</v>
      </c>
      <c r="F1974" s="31">
        <v>7</v>
      </c>
    </row>
    <row spans="1:6" s="31" customFormat="1" ht="15.75" customHeight="1" x14ac:dyDescent="0.2" outlineLevel="0" r="1975">
      <c r="A1975" s="31">
        <v>1977</v>
      </c>
      <c r="B1975" s="37" t="s">
        <v>13124</v>
      </c>
      <c r="C1975" s="31">
        <v>2048</v>
      </c>
      <c r="D1975" s="37" t="s">
        <v>96</v>
      </c>
      <c r="E1975" s="37" t="s">
        <v>85</v>
      </c>
      <c r="F1975" s="31">
        <v>8</v>
      </c>
    </row>
    <row spans="1:6" s="31" customFormat="1" ht="15.75" customHeight="1" x14ac:dyDescent="0.2" outlineLevel="0" r="1976">
      <c r="A1976" s="31">
        <v>1978</v>
      </c>
      <c r="B1976" s="37" t="s">
        <v>13125</v>
      </c>
      <c r="C1976" s="31">
        <v>3095</v>
      </c>
      <c r="D1976" s="37" t="s">
        <v>107</v>
      </c>
      <c r="E1976" s="37" t="s">
        <v>85</v>
      </c>
      <c r="F1976" s="31">
        <v>9</v>
      </c>
    </row>
    <row spans="1:6" s="31" customFormat="1" ht="15.75" customHeight="1" x14ac:dyDescent="0.2" outlineLevel="0" r="1977">
      <c r="A1977" s="31">
        <v>1979</v>
      </c>
      <c r="B1977" s="37" t="s">
        <v>13126</v>
      </c>
      <c r="C1977" s="31">
        <v>4305</v>
      </c>
      <c r="D1977" s="37" t="s">
        <v>84</v>
      </c>
      <c r="E1977" s="37" t="s">
        <v>85</v>
      </c>
      <c r="F1977" s="31">
        <v>2</v>
      </c>
    </row>
    <row spans="1:6" s="31" customFormat="1" ht="15.75" customHeight="1" x14ac:dyDescent="0.2" outlineLevel="0" r="1978">
      <c r="A1978" s="31">
        <v>1980</v>
      </c>
      <c r="B1978" s="37" t="s">
        <v>13127</v>
      </c>
      <c r="C1978" s="31">
        <v>2747</v>
      </c>
      <c r="D1978" s="37" t="s">
        <v>96</v>
      </c>
      <c r="E1978" s="37" t="s">
        <v>85</v>
      </c>
      <c r="F1978" s="31">
        <v>8</v>
      </c>
    </row>
    <row spans="1:6" s="31" customFormat="1" ht="15.75" customHeight="1" x14ac:dyDescent="0.2" outlineLevel="0" r="1979">
      <c r="A1979" s="31">
        <v>1981</v>
      </c>
      <c r="B1979" s="37" t="s">
        <v>13128</v>
      </c>
      <c r="C1979" s="31">
        <v>2206</v>
      </c>
      <c r="D1979" s="37" t="s">
        <v>96</v>
      </c>
      <c r="E1979" s="37" t="s">
        <v>85</v>
      </c>
      <c r="F1979" s="31">
        <v>10</v>
      </c>
    </row>
    <row spans="1:6" s="31" customFormat="1" ht="15.75" customHeight="1" x14ac:dyDescent="0.2" outlineLevel="0" r="1980">
      <c r="A1980" s="31">
        <v>1982</v>
      </c>
      <c r="B1980" s="37" t="s">
        <v>13129</v>
      </c>
      <c r="C1980" s="31">
        <v>2428</v>
      </c>
      <c r="D1980" s="37" t="s">
        <v>96</v>
      </c>
      <c r="E1980" s="37" t="s">
        <v>85</v>
      </c>
      <c r="F1980" s="31">
        <v>2</v>
      </c>
    </row>
    <row spans="1:6" s="31" customFormat="1" ht="15.75" customHeight="1" x14ac:dyDescent="0.2" outlineLevel="0" r="1981">
      <c r="A1981" s="31">
        <v>1983</v>
      </c>
      <c r="B1981" s="37" t="s">
        <v>13130</v>
      </c>
      <c r="C1981" s="31">
        <v>4127</v>
      </c>
      <c r="D1981" s="37" t="s">
        <v>84</v>
      </c>
      <c r="E1981" s="37" t="s">
        <v>85</v>
      </c>
      <c r="F1981" s="31">
        <v>4</v>
      </c>
    </row>
    <row spans="1:6" s="31" customFormat="1" ht="15.75" customHeight="1" x14ac:dyDescent="0.2" outlineLevel="0" r="1982">
      <c r="A1982" s="31">
        <v>1984</v>
      </c>
      <c r="B1982" s="37" t="s">
        <v>13131</v>
      </c>
      <c r="C1982" s="31">
        <v>2077</v>
      </c>
      <c r="D1982" s="37" t="s">
        <v>96</v>
      </c>
      <c r="E1982" s="37" t="s">
        <v>85</v>
      </c>
      <c r="F1982" s="31">
        <v>10</v>
      </c>
    </row>
    <row spans="1:6" s="31" customFormat="1" ht="15.75" customHeight="1" x14ac:dyDescent="0.2" outlineLevel="0" r="1983">
      <c r="A1983" s="31">
        <v>1985</v>
      </c>
      <c r="B1983" s="37" t="s">
        <v>13132</v>
      </c>
      <c r="C1983" s="31">
        <v>2233</v>
      </c>
      <c r="D1983" s="37" t="s">
        <v>96</v>
      </c>
      <c r="E1983" s="37" t="s">
        <v>85</v>
      </c>
      <c r="F1983" s="31">
        <v>10</v>
      </c>
    </row>
    <row spans="1:6" s="31" customFormat="1" ht="15.75" customHeight="1" x14ac:dyDescent="0.2" outlineLevel="0" r="1984">
      <c r="A1984" s="31">
        <v>1986</v>
      </c>
      <c r="B1984" s="37" t="s">
        <v>13133</v>
      </c>
      <c r="C1984" s="31">
        <v>2170</v>
      </c>
      <c r="D1984" s="37" t="s">
        <v>96</v>
      </c>
      <c r="E1984" s="37" t="s">
        <v>85</v>
      </c>
      <c r="F1984" s="31">
        <v>8</v>
      </c>
    </row>
    <row spans="1:6" s="31" customFormat="1" ht="15.75" customHeight="1" x14ac:dyDescent="0.2" outlineLevel="0" r="1985">
      <c r="A1985" s="31">
        <v>1987</v>
      </c>
      <c r="B1985" s="37" t="s">
        <v>13134</v>
      </c>
      <c r="C1985" s="31">
        <v>2093</v>
      </c>
      <c r="D1985" s="37" t="s">
        <v>96</v>
      </c>
      <c r="E1985" s="37" t="s">
        <v>85</v>
      </c>
      <c r="F1985" s="31">
        <v>12</v>
      </c>
    </row>
    <row spans="1:6" s="31" customFormat="1" ht="15.75" customHeight="1" x14ac:dyDescent="0.2" outlineLevel="0" r="1986">
      <c r="A1986" s="31">
        <v>1988</v>
      </c>
      <c r="B1986" s="37" t="s">
        <v>13135</v>
      </c>
      <c r="C1986" s="31">
        <v>3216</v>
      </c>
      <c r="D1986" s="37" t="s">
        <v>107</v>
      </c>
      <c r="E1986" s="37" t="s">
        <v>85</v>
      </c>
      <c r="F1986" s="31">
        <v>5</v>
      </c>
    </row>
    <row spans="1:6" s="31" customFormat="1" ht="15.75" customHeight="1" x14ac:dyDescent="0.2" outlineLevel="0" r="1987">
      <c r="A1987" s="31">
        <v>1989</v>
      </c>
      <c r="B1987" s="37" t="s">
        <v>13136</v>
      </c>
      <c r="C1987" s="31">
        <v>2160</v>
      </c>
      <c r="D1987" s="37" t="s">
        <v>96</v>
      </c>
      <c r="E1987" s="37" t="s">
        <v>85</v>
      </c>
      <c r="F1987" s="31">
        <v>6</v>
      </c>
    </row>
    <row spans="1:6" s="31" customFormat="1" ht="15.75" customHeight="1" x14ac:dyDescent="0.2" outlineLevel="0" r="1988">
      <c r="A1988" s="31">
        <v>1990</v>
      </c>
      <c r="B1988" s="37" t="s">
        <v>13137</v>
      </c>
      <c r="C1988" s="31">
        <v>2567</v>
      </c>
      <c r="D1988" s="37" t="s">
        <v>96</v>
      </c>
      <c r="E1988" s="37" t="s">
        <v>85</v>
      </c>
      <c r="F1988" s="31">
        <v>8</v>
      </c>
    </row>
    <row spans="1:6" s="31" customFormat="1" ht="15.75" customHeight="1" x14ac:dyDescent="0.2" outlineLevel="0" r="1989">
      <c r="A1989" s="31">
        <v>1991</v>
      </c>
      <c r="B1989" s="37" t="s">
        <v>13138</v>
      </c>
      <c r="C1989" s="31">
        <v>2117</v>
      </c>
      <c r="D1989" s="37" t="s">
        <v>96</v>
      </c>
      <c r="E1989" s="37" t="s">
        <v>85</v>
      </c>
      <c r="F1989" s="31">
        <v>10</v>
      </c>
    </row>
    <row spans="1:6" s="31" customFormat="1" ht="15.75" customHeight="1" x14ac:dyDescent="0.2" outlineLevel="0" r="1990">
      <c r="A1990" s="31">
        <v>1992</v>
      </c>
      <c r="B1990" s="37" t="s">
        <v>13139</v>
      </c>
      <c r="C1990" s="31">
        <v>2077</v>
      </c>
      <c r="D1990" s="37" t="s">
        <v>96</v>
      </c>
      <c r="E1990" s="37" t="s">
        <v>85</v>
      </c>
      <c r="F1990" s="31">
        <v>10</v>
      </c>
    </row>
    <row spans="1:6" s="31" customFormat="1" ht="15.75" customHeight="1" x14ac:dyDescent="0.2" outlineLevel="0" r="1991">
      <c r="A1991" s="31">
        <v>1993</v>
      </c>
      <c r="B1991" s="37" t="s">
        <v>13140</v>
      </c>
      <c r="C1991" s="31">
        <v>2147</v>
      </c>
      <c r="D1991" s="37" t="s">
        <v>96</v>
      </c>
      <c r="E1991" s="37" t="s">
        <v>85</v>
      </c>
      <c r="F1991" s="31">
        <v>9</v>
      </c>
    </row>
    <row spans="1:6" s="31" customFormat="1" ht="15.75" customHeight="1" x14ac:dyDescent="0.2" outlineLevel="0" r="1992">
      <c r="A1992" s="31">
        <v>1994</v>
      </c>
      <c r="B1992" s="37" t="s">
        <v>13141</v>
      </c>
      <c r="C1992" s="31">
        <v>3201</v>
      </c>
      <c r="D1992" s="37" t="s">
        <v>107</v>
      </c>
      <c r="E1992" s="37" t="s">
        <v>85</v>
      </c>
      <c r="F1992" s="31">
        <v>6</v>
      </c>
    </row>
    <row spans="1:6" s="31" customFormat="1" ht="15.75" customHeight="1" x14ac:dyDescent="0.2" outlineLevel="0" r="1993">
      <c r="A1993" s="31">
        <v>1995</v>
      </c>
      <c r="B1993" s="37" t="s">
        <v>13142</v>
      </c>
      <c r="C1993" s="31">
        <v>4109</v>
      </c>
      <c r="D1993" s="37" t="s">
        <v>84</v>
      </c>
      <c r="E1993" s="37" t="s">
        <v>85</v>
      </c>
      <c r="F1993" s="31">
        <v>9</v>
      </c>
    </row>
    <row spans="1:6" s="31" customFormat="1" ht="15.75" customHeight="1" x14ac:dyDescent="0.2" outlineLevel="0" r="1994">
      <c r="A1994" s="31">
        <v>1996</v>
      </c>
      <c r="B1994" s="37" t="s">
        <v>13143</v>
      </c>
      <c r="C1994" s="31">
        <v>4556</v>
      </c>
      <c r="D1994" s="37" t="s">
        <v>84</v>
      </c>
      <c r="E1994" s="37" t="s">
        <v>85</v>
      </c>
      <c r="F1994" s="31">
        <v>8</v>
      </c>
    </row>
    <row spans="1:6" s="31" customFormat="1" ht="15.75" customHeight="1" x14ac:dyDescent="0.2" outlineLevel="0" r="1995">
      <c r="A1995" s="31">
        <v>1997</v>
      </c>
      <c r="B1995" s="37" t="s">
        <v>13144</v>
      </c>
      <c r="C1995" s="31">
        <v>2034</v>
      </c>
      <c r="D1995" s="37" t="s">
        <v>96</v>
      </c>
      <c r="E1995" s="37" t="s">
        <v>85</v>
      </c>
      <c r="F1995" s="31">
        <v>11</v>
      </c>
    </row>
    <row spans="1:6" s="31" customFormat="1" ht="15.75" customHeight="1" x14ac:dyDescent="0.2" outlineLevel="0" r="1996">
      <c r="A1996" s="31">
        <v>1998</v>
      </c>
      <c r="B1996" s="37" t="s">
        <v>13145</v>
      </c>
      <c r="C1996" s="31">
        <v>3075</v>
      </c>
      <c r="D1996" s="37" t="s">
        <v>107</v>
      </c>
      <c r="E1996" s="37" t="s">
        <v>85</v>
      </c>
      <c r="F1996" s="31">
        <v>7</v>
      </c>
    </row>
    <row spans="1:6" s="31" customFormat="1" ht="15.75" customHeight="1" x14ac:dyDescent="0.2" outlineLevel="0" r="1997">
      <c r="A1997" s="31">
        <v>1999</v>
      </c>
      <c r="B1997" s="37" t="s">
        <v>13146</v>
      </c>
      <c r="C1997" s="31">
        <v>4216</v>
      </c>
      <c r="D1997" s="37" t="s">
        <v>84</v>
      </c>
      <c r="E1997" s="37" t="s">
        <v>85</v>
      </c>
      <c r="F1997" s="31">
        <v>10</v>
      </c>
    </row>
    <row spans="1:6" s="31" customFormat="1" ht="15.75" customHeight="1" x14ac:dyDescent="0.2" outlineLevel="0" r="1998">
      <c r="A1998" s="31">
        <v>2000</v>
      </c>
      <c r="B1998" s="37" t="s">
        <v>13147</v>
      </c>
      <c r="C1998" s="31">
        <v>2147</v>
      </c>
      <c r="D1998" s="37" t="s">
        <v>96</v>
      </c>
      <c r="E1998" s="37" t="s">
        <v>85</v>
      </c>
      <c r="F1998" s="31">
        <v>8</v>
      </c>
    </row>
    <row spans="1:6" s="31" customFormat="1" ht="15.75" customHeight="1" x14ac:dyDescent="0.2" outlineLevel="0" r="1999">
      <c r="A1999" s="31">
        <v>2001</v>
      </c>
      <c r="B1999" s="37" t="s">
        <v>13148</v>
      </c>
      <c r="C1999" s="31">
        <v>2800</v>
      </c>
      <c r="D1999" s="37" t="s">
        <v>96</v>
      </c>
      <c r="E1999" s="37" t="s">
        <v>85</v>
      </c>
      <c r="F1999" s="31">
        <v>4</v>
      </c>
    </row>
    <row spans="1:6" s="31" customFormat="1" ht="15.75" customHeight="1" x14ac:dyDescent="0.2" outlineLevel="0" r="2000">
      <c r="A2000" s="31">
        <v>2002</v>
      </c>
      <c r="B2000" s="37" t="s">
        <v>13149</v>
      </c>
      <c r="C2000" s="31">
        <v>2560</v>
      </c>
      <c r="D2000" s="37" t="s">
        <v>96</v>
      </c>
      <c r="E2000" s="37" t="s">
        <v>85</v>
      </c>
      <c r="F2000" s="31">
        <v>6</v>
      </c>
    </row>
    <row spans="1:6" s="31" customFormat="1" ht="15.75" customHeight="1" x14ac:dyDescent="0.2" outlineLevel="0" r="2001">
      <c r="A2001" s="31">
        <v>2003</v>
      </c>
      <c r="B2001" s="37" t="s">
        <v>13150</v>
      </c>
      <c r="C2001" s="31">
        <v>4500</v>
      </c>
      <c r="D2001" s="37" t="s">
        <v>84</v>
      </c>
      <c r="E2001" s="37" t="s">
        <v>85</v>
      </c>
      <c r="F2001" s="31">
        <v>7</v>
      </c>
    </row>
    <row spans="1:6" s="31" customFormat="1" ht="15.75" customHeight="1" x14ac:dyDescent="0.2" outlineLevel="0" r="2002">
      <c r="A2002" s="31">
        <v>2004</v>
      </c>
      <c r="B2002" s="37" t="s">
        <v>13151</v>
      </c>
      <c r="C2002" s="31">
        <v>2470</v>
      </c>
      <c r="D2002" s="37" t="s">
        <v>96</v>
      </c>
      <c r="E2002" s="37" t="s">
        <v>85</v>
      </c>
      <c r="F2002" s="31">
        <v>1</v>
      </c>
    </row>
    <row spans="1:6" s="31" customFormat="1" ht="15.75" customHeight="1" x14ac:dyDescent="0.2" outlineLevel="0" r="2003">
      <c r="A2003" s="31">
        <v>2005</v>
      </c>
      <c r="B2003" s="37" t="s">
        <v>13152</v>
      </c>
      <c r="C2003" s="31">
        <v>3192</v>
      </c>
      <c r="D2003" s="37" t="s">
        <v>107</v>
      </c>
      <c r="E2003" s="37" t="s">
        <v>85</v>
      </c>
      <c r="F2003" s="31">
        <v>10</v>
      </c>
    </row>
    <row spans="1:6" s="31" customFormat="1" ht="15.75" customHeight="1" x14ac:dyDescent="0.2" outlineLevel="0" r="2004">
      <c r="A2004" s="31">
        <v>2006</v>
      </c>
      <c r="B2004" s="37" t="s">
        <v>13153</v>
      </c>
      <c r="C2004" s="31">
        <v>2324</v>
      </c>
      <c r="D2004" s="37" t="s">
        <v>96</v>
      </c>
      <c r="E2004" s="37" t="s">
        <v>85</v>
      </c>
      <c r="F2004" s="31">
        <v>4</v>
      </c>
    </row>
    <row spans="1:6" s="31" customFormat="1" ht="15.75" customHeight="1" x14ac:dyDescent="0.2" outlineLevel="0" r="2005">
      <c r="A2005" s="31">
        <v>2007</v>
      </c>
      <c r="B2005" s="37" t="s">
        <v>13154</v>
      </c>
      <c r="C2005" s="31">
        <v>2537</v>
      </c>
      <c r="D2005" s="37" t="s">
        <v>96</v>
      </c>
      <c r="E2005" s="37" t="s">
        <v>85</v>
      </c>
      <c r="F2005" s="31">
        <v>8</v>
      </c>
    </row>
    <row spans="1:6" s="31" customFormat="1" ht="15.75" customHeight="1" x14ac:dyDescent="0.2" outlineLevel="0" r="2006">
      <c r="A2006" s="31">
        <v>2008</v>
      </c>
      <c r="B2006" s="37" t="s">
        <v>13155</v>
      </c>
      <c r="C2006" s="31">
        <v>4580</v>
      </c>
      <c r="D2006" s="37" t="s">
        <v>84</v>
      </c>
      <c r="E2006" s="37" t="s">
        <v>85</v>
      </c>
      <c r="F2006" s="31">
        <v>2</v>
      </c>
    </row>
    <row spans="1:6" s="31" customFormat="1" ht="15.75" customHeight="1" x14ac:dyDescent="0.2" outlineLevel="0" r="2007">
      <c r="A2007" s="31">
        <v>2009</v>
      </c>
      <c r="B2007" s="37" t="s">
        <v>13156</v>
      </c>
      <c r="C2007" s="31">
        <v>2763</v>
      </c>
      <c r="D2007" s="37" t="s">
        <v>96</v>
      </c>
      <c r="E2007" s="37" t="s">
        <v>85</v>
      </c>
      <c r="F2007" s="31">
        <v>8</v>
      </c>
    </row>
    <row spans="1:6" s="31" customFormat="1" ht="15.75" customHeight="1" x14ac:dyDescent="0.2" outlineLevel="0" r="2008">
      <c r="A2008" s="31">
        <v>2010</v>
      </c>
      <c r="B2008" s="37" t="s">
        <v>13157</v>
      </c>
      <c r="C2008" s="31">
        <v>2563</v>
      </c>
      <c r="D2008" s="37" t="s">
        <v>96</v>
      </c>
      <c r="E2008" s="37" t="s">
        <v>85</v>
      </c>
      <c r="F2008" s="31">
        <v>11</v>
      </c>
    </row>
    <row spans="1:6" s="31" customFormat="1" ht="15.75" customHeight="1" x14ac:dyDescent="0.2" outlineLevel="0" r="2009">
      <c r="A2009" s="31">
        <v>2011</v>
      </c>
      <c r="B2009" s="37" t="s">
        <v>13158</v>
      </c>
      <c r="C2009" s="31">
        <v>2068</v>
      </c>
      <c r="D2009" s="37" t="s">
        <v>96</v>
      </c>
      <c r="E2009" s="37" t="s">
        <v>85</v>
      </c>
      <c r="F2009" s="31">
        <v>12</v>
      </c>
    </row>
    <row spans="1:6" s="31" customFormat="1" ht="15.75" customHeight="1" x14ac:dyDescent="0.2" outlineLevel="0" r="2010">
      <c r="A2010" s="31">
        <v>2012</v>
      </c>
      <c r="B2010" s="37" t="s">
        <v>13159</v>
      </c>
      <c r="C2010" s="31">
        <v>2264</v>
      </c>
      <c r="D2010" s="37" t="s">
        <v>96</v>
      </c>
      <c r="E2010" s="37" t="s">
        <v>85</v>
      </c>
      <c r="F2010" s="31">
        <v>8</v>
      </c>
    </row>
    <row spans="1:6" s="31" customFormat="1" ht="15.75" customHeight="1" x14ac:dyDescent="0.2" outlineLevel="0" r="2011">
      <c r="A2011" s="31">
        <v>2013</v>
      </c>
      <c r="B2011" s="37" t="s">
        <v>13160</v>
      </c>
      <c r="C2011" s="31">
        <v>2099</v>
      </c>
      <c r="D2011" s="37" t="s">
        <v>96</v>
      </c>
      <c r="E2011" s="37" t="s">
        <v>85</v>
      </c>
      <c r="F2011" s="31">
        <v>8</v>
      </c>
    </row>
    <row spans="1:6" s="31" customFormat="1" ht="15.75" customHeight="1" x14ac:dyDescent="0.2" outlineLevel="0" r="2012">
      <c r="A2012" s="31">
        <v>2014</v>
      </c>
      <c r="B2012" s="37" t="s">
        <v>13161</v>
      </c>
      <c r="C2012" s="31">
        <v>2234</v>
      </c>
      <c r="D2012" s="37" t="s">
        <v>96</v>
      </c>
      <c r="E2012" s="37" t="s">
        <v>85</v>
      </c>
      <c r="F2012" s="31">
        <v>10</v>
      </c>
    </row>
    <row spans="1:6" s="31" customFormat="1" ht="15.75" customHeight="1" x14ac:dyDescent="0.2" outlineLevel="0" r="2013">
      <c r="A2013" s="31">
        <v>2015</v>
      </c>
      <c r="B2013" s="37" t="s">
        <v>13162</v>
      </c>
      <c r="C2013" s="31">
        <v>2230</v>
      </c>
      <c r="D2013" s="37" t="s">
        <v>96</v>
      </c>
      <c r="E2013" s="37" t="s">
        <v>85</v>
      </c>
      <c r="F2013" s="31">
        <v>9</v>
      </c>
    </row>
    <row spans="1:6" s="31" customFormat="1" ht="15.75" customHeight="1" x14ac:dyDescent="0.2" outlineLevel="0" r="2014">
      <c r="A2014" s="31">
        <v>2016</v>
      </c>
      <c r="B2014" s="37" t="s">
        <v>13163</v>
      </c>
      <c r="C2014" s="31">
        <v>2126</v>
      </c>
      <c r="D2014" s="37" t="s">
        <v>96</v>
      </c>
      <c r="E2014" s="37" t="s">
        <v>85</v>
      </c>
      <c r="F2014" s="31">
        <v>11</v>
      </c>
    </row>
    <row spans="1:6" s="31" customFormat="1" ht="15.75" customHeight="1" x14ac:dyDescent="0.2" outlineLevel="0" r="2015">
      <c r="A2015" s="31">
        <v>2017</v>
      </c>
      <c r="B2015" s="37" t="s">
        <v>13164</v>
      </c>
      <c r="C2015" s="31">
        <v>2086</v>
      </c>
      <c r="D2015" s="37" t="s">
        <v>96</v>
      </c>
      <c r="E2015" s="37" t="s">
        <v>85</v>
      </c>
      <c r="F2015" s="31">
        <v>11</v>
      </c>
    </row>
    <row spans="1:6" s="31" customFormat="1" ht="15.75" customHeight="1" x14ac:dyDescent="0.2" outlineLevel="0" r="2016">
      <c r="A2016" s="31">
        <v>2018</v>
      </c>
      <c r="B2016" s="37" t="s">
        <v>13165</v>
      </c>
      <c r="C2016" s="31">
        <v>2075</v>
      </c>
      <c r="D2016" s="37" t="s">
        <v>96</v>
      </c>
      <c r="E2016" s="37" t="s">
        <v>85</v>
      </c>
      <c r="F2016" s="31">
        <v>11</v>
      </c>
    </row>
    <row spans="1:6" s="31" customFormat="1" ht="15.75" customHeight="1" x14ac:dyDescent="0.2" outlineLevel="0" r="2017">
      <c r="A2017" s="31">
        <v>2019</v>
      </c>
      <c r="B2017" s="37" t="s">
        <v>13166</v>
      </c>
      <c r="C2017" s="31">
        <v>4825</v>
      </c>
      <c r="D2017" s="37" t="s">
        <v>84</v>
      </c>
      <c r="E2017" s="37" t="s">
        <v>85</v>
      </c>
      <c r="F2017" s="31">
        <v>2</v>
      </c>
    </row>
    <row spans="1:6" s="31" customFormat="1" ht="15.75" customHeight="1" x14ac:dyDescent="0.2" outlineLevel="0" r="2018">
      <c r="A2018" s="31">
        <v>2020</v>
      </c>
      <c r="B2018" s="37" t="s">
        <v>13167</v>
      </c>
      <c r="C2018" s="31">
        <v>3020</v>
      </c>
      <c r="D2018" s="37" t="s">
        <v>107</v>
      </c>
      <c r="E2018" s="37" t="s">
        <v>85</v>
      </c>
      <c r="F2018" s="31">
        <v>8</v>
      </c>
    </row>
    <row spans="1:6" s="31" customFormat="1" ht="15.75" customHeight="1" x14ac:dyDescent="0.2" outlineLevel="0" r="2019">
      <c r="A2019" s="31">
        <v>2021</v>
      </c>
      <c r="B2019" s="37" t="s">
        <v>13168</v>
      </c>
      <c r="C2019" s="31">
        <v>2176</v>
      </c>
      <c r="D2019" s="37" t="s">
        <v>96</v>
      </c>
      <c r="E2019" s="37" t="s">
        <v>85</v>
      </c>
      <c r="F2019" s="31">
        <v>10</v>
      </c>
    </row>
    <row spans="1:6" s="31" customFormat="1" ht="15.75" customHeight="1" x14ac:dyDescent="0.2" outlineLevel="0" r="2020">
      <c r="A2020" s="31">
        <v>2022</v>
      </c>
      <c r="B2020" s="37" t="s">
        <v>13169</v>
      </c>
      <c r="C2020" s="31">
        <v>2445</v>
      </c>
      <c r="D2020" s="37" t="s">
        <v>96</v>
      </c>
      <c r="E2020" s="37" t="s">
        <v>85</v>
      </c>
      <c r="F2020" s="31">
        <v>7</v>
      </c>
    </row>
    <row spans="1:6" s="31" customFormat="1" ht="15.75" customHeight="1" x14ac:dyDescent="0.2" outlineLevel="0" r="2021">
      <c r="A2021" s="31">
        <v>2023</v>
      </c>
      <c r="B2021" s="37" t="s">
        <v>13170</v>
      </c>
      <c r="C2021" s="31">
        <v>2770</v>
      </c>
      <c r="D2021" s="37" t="s">
        <v>96</v>
      </c>
      <c r="E2021" s="37" t="s">
        <v>85</v>
      </c>
      <c r="F2021" s="31">
        <v>7</v>
      </c>
    </row>
    <row spans="1:6" s="31" customFormat="1" ht="15.75" customHeight="1" x14ac:dyDescent="0.2" outlineLevel="0" r="2022">
      <c r="A2022" s="31">
        <v>2024</v>
      </c>
      <c r="B2022" s="37" t="s">
        <v>13171</v>
      </c>
      <c r="C2022" s="31">
        <v>4306</v>
      </c>
      <c r="D2022" s="37" t="s">
        <v>84</v>
      </c>
      <c r="E2022" s="37" t="s">
        <v>85</v>
      </c>
      <c r="F2022" s="31">
        <v>3</v>
      </c>
    </row>
    <row spans="1:6" s="31" customFormat="1" ht="15.75" customHeight="1" x14ac:dyDescent="0.2" outlineLevel="0" r="2023">
      <c r="A2023" s="31">
        <v>2025</v>
      </c>
      <c r="B2023" s="37" t="s">
        <v>13172</v>
      </c>
      <c r="C2023" s="31">
        <v>4060</v>
      </c>
      <c r="D2023" s="37" t="s">
        <v>84</v>
      </c>
      <c r="E2023" s="37" t="s">
        <v>85</v>
      </c>
      <c r="F2023" s="31">
        <v>9</v>
      </c>
    </row>
    <row spans="1:6" s="31" customFormat="1" ht="15.75" customHeight="1" x14ac:dyDescent="0.2" outlineLevel="0" r="2024">
      <c r="A2024" s="31">
        <v>2026</v>
      </c>
      <c r="B2024" s="37" t="s">
        <v>13173</v>
      </c>
      <c r="C2024" s="31">
        <v>2144</v>
      </c>
      <c r="D2024" s="37" t="s">
        <v>96</v>
      </c>
      <c r="E2024" s="37" t="s">
        <v>85</v>
      </c>
      <c r="F2024" s="31">
        <v>7</v>
      </c>
    </row>
    <row spans="1:6" s="31" customFormat="1" ht="15.75" customHeight="1" x14ac:dyDescent="0.2" outlineLevel="0" r="2025">
      <c r="A2025" s="31">
        <v>2027</v>
      </c>
      <c r="B2025" s="37" t="s">
        <v>13174</v>
      </c>
      <c r="C2025" s="31">
        <v>2065</v>
      </c>
      <c r="D2025" s="37" t="s">
        <v>96</v>
      </c>
      <c r="E2025" s="37" t="s">
        <v>85</v>
      </c>
      <c r="F2025" s="31">
        <v>10</v>
      </c>
    </row>
    <row spans="1:6" s="31" customFormat="1" ht="15.75" customHeight="1" x14ac:dyDescent="0.2" outlineLevel="0" r="2026">
      <c r="A2026" s="31">
        <v>2028</v>
      </c>
      <c r="B2026" s="37" t="s">
        <v>13175</v>
      </c>
      <c r="C2026" s="31">
        <v>2148</v>
      </c>
      <c r="D2026" s="37" t="s">
        <v>96</v>
      </c>
      <c r="E2026" s="37" t="s">
        <v>85</v>
      </c>
      <c r="F2026" s="31">
        <v>8</v>
      </c>
    </row>
    <row spans="1:6" s="31" customFormat="1" ht="15.75" customHeight="1" x14ac:dyDescent="0.2" outlineLevel="0" r="2027">
      <c r="A2027" s="31">
        <v>2029</v>
      </c>
      <c r="B2027" s="37" t="s">
        <v>13176</v>
      </c>
      <c r="C2027" s="31">
        <v>4053</v>
      </c>
      <c r="D2027" s="37" t="s">
        <v>84</v>
      </c>
      <c r="E2027" s="37" t="s">
        <v>85</v>
      </c>
      <c r="F2027" s="31">
        <v>8</v>
      </c>
    </row>
    <row spans="1:6" s="31" customFormat="1" ht="15.75" customHeight="1" x14ac:dyDescent="0.2" outlineLevel="0" r="2028">
      <c r="A2028" s="31">
        <v>2030</v>
      </c>
      <c r="B2028" s="37" t="s">
        <v>13177</v>
      </c>
      <c r="C2028" s="31">
        <v>3064</v>
      </c>
      <c r="D2028" s="37" t="s">
        <v>107</v>
      </c>
      <c r="E2028" s="37" t="s">
        <v>85</v>
      </c>
      <c r="F2028" s="31">
        <v>7</v>
      </c>
    </row>
    <row spans="1:6" s="31" customFormat="1" ht="15.75" customHeight="1" x14ac:dyDescent="0.2" outlineLevel="0" r="2029">
      <c r="A2029" s="31">
        <v>2031</v>
      </c>
      <c r="B2029" s="37" t="s">
        <v>13178</v>
      </c>
      <c r="C2029" s="31">
        <v>3030</v>
      </c>
      <c r="D2029" s="37" t="s">
        <v>107</v>
      </c>
      <c r="E2029" s="37" t="s">
        <v>85</v>
      </c>
      <c r="F2029" s="31">
        <v>8</v>
      </c>
    </row>
    <row spans="1:6" s="31" customFormat="1" ht="15.75" customHeight="1" x14ac:dyDescent="0.2" outlineLevel="0" r="2030">
      <c r="A2030" s="31">
        <v>2032</v>
      </c>
      <c r="B2030" s="37" t="s">
        <v>13179</v>
      </c>
      <c r="C2030" s="31">
        <v>2217</v>
      </c>
      <c r="D2030" s="37" t="s">
        <v>96</v>
      </c>
      <c r="E2030" s="37" t="s">
        <v>85</v>
      </c>
      <c r="F2030" s="31">
        <v>8</v>
      </c>
    </row>
    <row spans="1:6" s="31" customFormat="1" ht="15.75" customHeight="1" x14ac:dyDescent="0.2" outlineLevel="0" r="2031">
      <c r="A2031" s="31">
        <v>2033</v>
      </c>
      <c r="B2031" s="37" t="s">
        <v>13180</v>
      </c>
      <c r="C2031" s="31">
        <v>2176</v>
      </c>
      <c r="D2031" s="37" t="s">
        <v>96</v>
      </c>
      <c r="E2031" s="37" t="s">
        <v>85</v>
      </c>
      <c r="F2031" s="31">
        <v>10</v>
      </c>
    </row>
    <row spans="1:6" s="31" customFormat="1" ht="15.75" customHeight="1" x14ac:dyDescent="0.2" outlineLevel="0" r="2032">
      <c r="A2032" s="31">
        <v>2034</v>
      </c>
      <c r="B2032" s="37" t="s">
        <v>13181</v>
      </c>
      <c r="C2032" s="31">
        <v>2040</v>
      </c>
      <c r="D2032" s="37" t="s">
        <v>96</v>
      </c>
      <c r="E2032" s="37" t="s">
        <v>85</v>
      </c>
      <c r="F2032" s="31">
        <v>11</v>
      </c>
    </row>
    <row spans="1:6" s="31" customFormat="1" ht="15.75" customHeight="1" x14ac:dyDescent="0.2" outlineLevel="0" r="2033">
      <c r="A2033" s="31">
        <v>2035</v>
      </c>
      <c r="B2033" s="37" t="s">
        <v>13182</v>
      </c>
      <c r="C2033" s="31">
        <v>2428</v>
      </c>
      <c r="D2033" s="37" t="s">
        <v>96</v>
      </c>
      <c r="E2033" s="37" t="s">
        <v>85</v>
      </c>
      <c r="F2033" s="31">
        <v>7</v>
      </c>
    </row>
    <row spans="1:6" s="31" customFormat="1" ht="15.75" customHeight="1" x14ac:dyDescent="0.2" outlineLevel="0" r="2034">
      <c r="A2034" s="31">
        <v>2036</v>
      </c>
      <c r="B2034" s="37" t="s">
        <v>13183</v>
      </c>
      <c r="C2034" s="31">
        <v>2233</v>
      </c>
      <c r="D2034" s="37" t="s">
        <v>96</v>
      </c>
      <c r="E2034" s="37" t="s">
        <v>85</v>
      </c>
      <c r="F2034" s="31">
        <v>10</v>
      </c>
    </row>
    <row spans="1:6" s="31" customFormat="1" ht="15.75" customHeight="1" x14ac:dyDescent="0.2" outlineLevel="0" r="2035">
      <c r="A2035" s="31">
        <v>2037</v>
      </c>
      <c r="B2035" s="37" t="s">
        <v>13184</v>
      </c>
      <c r="C2035" s="31">
        <v>2326</v>
      </c>
      <c r="D2035" s="37" t="s">
        <v>96</v>
      </c>
      <c r="E2035" s="37" t="s">
        <v>85</v>
      </c>
      <c r="F2035" s="31">
        <v>3</v>
      </c>
    </row>
    <row spans="1:6" s="31" customFormat="1" ht="15.75" customHeight="1" x14ac:dyDescent="0.2" outlineLevel="0" r="2036">
      <c r="A2036" s="31">
        <v>2038</v>
      </c>
      <c r="B2036" s="37" t="s">
        <v>13185</v>
      </c>
      <c r="C2036" s="31">
        <v>3214</v>
      </c>
      <c r="D2036" s="37" t="s">
        <v>107</v>
      </c>
      <c r="E2036" s="37" t="s">
        <v>85</v>
      </c>
      <c r="F2036" s="31">
        <v>2</v>
      </c>
    </row>
    <row spans="1:6" s="31" customFormat="1" ht="15.75" customHeight="1" x14ac:dyDescent="0.2" outlineLevel="0" r="2037">
      <c r="A2037" s="31">
        <v>2039</v>
      </c>
      <c r="B2037" s="37" t="s">
        <v>13186</v>
      </c>
      <c r="C2037" s="31">
        <v>2528</v>
      </c>
      <c r="D2037" s="37" t="s">
        <v>96</v>
      </c>
      <c r="E2037" s="37" t="s">
        <v>85</v>
      </c>
      <c r="F2037" s="31">
        <v>8</v>
      </c>
    </row>
    <row spans="1:6" s="31" customFormat="1" ht="15.75" customHeight="1" x14ac:dyDescent="0.2" outlineLevel="0" r="2038">
      <c r="A2038" s="31">
        <v>2040</v>
      </c>
      <c r="B2038" s="37" t="s">
        <v>13187</v>
      </c>
      <c r="C2038" s="31">
        <v>4213</v>
      </c>
      <c r="D2038" s="37" t="s">
        <v>84</v>
      </c>
      <c r="E2038" s="37" t="s">
        <v>85</v>
      </c>
      <c r="F2038" s="31">
        <v>9</v>
      </c>
    </row>
    <row spans="1:6" s="31" customFormat="1" ht="15.75" customHeight="1" x14ac:dyDescent="0.2" outlineLevel="0" r="2039">
      <c r="A2039" s="31">
        <v>2041</v>
      </c>
      <c r="B2039" s="37" t="s">
        <v>13188</v>
      </c>
      <c r="C2039" s="31">
        <v>2009</v>
      </c>
      <c r="D2039" s="37" t="s">
        <v>96</v>
      </c>
      <c r="E2039" s="37" t="s">
        <v>85</v>
      </c>
      <c r="F2039" s="31">
        <v>9</v>
      </c>
    </row>
    <row spans="1:6" s="31" customFormat="1" ht="15.75" customHeight="1" x14ac:dyDescent="0.2" outlineLevel="0" r="2040">
      <c r="A2040" s="31">
        <v>2042</v>
      </c>
      <c r="B2040" s="37" t="s">
        <v>13189</v>
      </c>
      <c r="C2040" s="31">
        <v>3352</v>
      </c>
      <c r="D2040" s="37" t="s">
        <v>107</v>
      </c>
      <c r="E2040" s="37" t="s">
        <v>85</v>
      </c>
      <c r="F2040" s="31">
        <v>4</v>
      </c>
    </row>
    <row spans="1:6" s="31" customFormat="1" ht="15.75" customHeight="1" x14ac:dyDescent="0.2" outlineLevel="0" r="2041">
      <c r="A2041" s="31">
        <v>2043</v>
      </c>
      <c r="B2041" s="37" t="s">
        <v>13190</v>
      </c>
      <c r="C2041" s="31">
        <v>4077</v>
      </c>
      <c r="D2041" s="37" t="s">
        <v>84</v>
      </c>
      <c r="E2041" s="37" t="s">
        <v>85</v>
      </c>
      <c r="F2041" s="31">
        <v>6</v>
      </c>
    </row>
    <row spans="1:6" s="31" customFormat="1" ht="15.75" customHeight="1" x14ac:dyDescent="0.2" outlineLevel="0" r="2042">
      <c r="A2042" s="31">
        <v>2044</v>
      </c>
      <c r="B2042" s="37" t="s">
        <v>13191</v>
      </c>
      <c r="C2042" s="31">
        <v>2156</v>
      </c>
      <c r="D2042" s="37" t="s">
        <v>96</v>
      </c>
      <c r="E2042" s="37" t="s">
        <v>85</v>
      </c>
      <c r="F2042" s="31">
        <v>12</v>
      </c>
    </row>
    <row spans="1:6" s="31" customFormat="1" ht="15.75" customHeight="1" x14ac:dyDescent="0.2" outlineLevel="0" r="2043">
      <c r="A2043" s="31">
        <v>2045</v>
      </c>
      <c r="B2043" s="37" t="s">
        <v>13192</v>
      </c>
      <c r="C2043" s="31">
        <v>2075</v>
      </c>
      <c r="D2043" s="37" t="s">
        <v>96</v>
      </c>
      <c r="E2043" s="37" t="s">
        <v>85</v>
      </c>
      <c r="F2043" s="31">
        <v>11</v>
      </c>
    </row>
    <row spans="1:6" s="31" customFormat="1" ht="15.75" customHeight="1" x14ac:dyDescent="0.2" outlineLevel="0" r="2044">
      <c r="A2044" s="31">
        <v>2046</v>
      </c>
      <c r="B2044" s="37" t="s">
        <v>13193</v>
      </c>
      <c r="C2044" s="31">
        <v>2760</v>
      </c>
      <c r="D2044" s="37" t="s">
        <v>96</v>
      </c>
      <c r="E2044" s="37" t="s">
        <v>85</v>
      </c>
      <c r="F2044" s="31">
        <v>8</v>
      </c>
    </row>
    <row spans="1:6" s="31" customFormat="1" ht="15.75" customHeight="1" x14ac:dyDescent="0.2" outlineLevel="0" r="2045">
      <c r="A2045" s="31">
        <v>2047</v>
      </c>
      <c r="B2045" s="37" t="s">
        <v>13194</v>
      </c>
      <c r="C2045" s="31">
        <v>4209</v>
      </c>
      <c r="D2045" s="37" t="s">
        <v>84</v>
      </c>
      <c r="E2045" s="37" t="s">
        <v>85</v>
      </c>
      <c r="F2045" s="31">
        <v>7</v>
      </c>
    </row>
    <row spans="1:6" s="31" customFormat="1" ht="15.75" customHeight="1" x14ac:dyDescent="0.2" outlineLevel="0" r="2046">
      <c r="A2046" s="31">
        <v>2048</v>
      </c>
      <c r="B2046" s="37" t="s">
        <v>13195</v>
      </c>
      <c r="C2046" s="31">
        <v>2204</v>
      </c>
      <c r="D2046" s="37" t="s">
        <v>96</v>
      </c>
      <c r="E2046" s="37" t="s">
        <v>85</v>
      </c>
      <c r="F2046" s="31">
        <v>8</v>
      </c>
    </row>
    <row spans="1:6" s="31" customFormat="1" ht="15.75" customHeight="1" x14ac:dyDescent="0.2" outlineLevel="0" r="2047">
      <c r="A2047" s="31">
        <v>2049</v>
      </c>
      <c r="B2047" s="37" t="s">
        <v>13196</v>
      </c>
      <c r="C2047" s="31">
        <v>2217</v>
      </c>
      <c r="D2047" s="37" t="s">
        <v>96</v>
      </c>
      <c r="E2047" s="37" t="s">
        <v>85</v>
      </c>
      <c r="F2047" s="31">
        <v>8</v>
      </c>
    </row>
    <row spans="1:6" s="31" customFormat="1" ht="15.75" customHeight="1" x14ac:dyDescent="0.2" outlineLevel="0" r="2048">
      <c r="A2048" s="31">
        <v>2050</v>
      </c>
      <c r="B2048" s="37" t="s">
        <v>13197</v>
      </c>
      <c r="C2048" s="31">
        <v>2176</v>
      </c>
      <c r="D2048" s="37" t="s">
        <v>96</v>
      </c>
      <c r="E2048" s="37" t="s">
        <v>85</v>
      </c>
      <c r="F2048" s="31">
        <v>10</v>
      </c>
    </row>
    <row spans="1:6" s="31" customFormat="1" ht="15.75" customHeight="1" x14ac:dyDescent="0.2" outlineLevel="0" r="2049">
      <c r="A2049" s="31">
        <v>2051</v>
      </c>
      <c r="B2049" s="37" t="s">
        <v>13198</v>
      </c>
      <c r="C2049" s="31">
        <v>2009</v>
      </c>
      <c r="D2049" s="37" t="s">
        <v>96</v>
      </c>
      <c r="E2049" s="37" t="s">
        <v>85</v>
      </c>
      <c r="F2049" s="31">
        <v>12</v>
      </c>
    </row>
    <row spans="1:6" s="31" customFormat="1" ht="15.75" customHeight="1" x14ac:dyDescent="0.2" outlineLevel="0" r="2050">
      <c r="A2050" s="31">
        <v>2052</v>
      </c>
      <c r="B2050" s="37" t="s">
        <v>13199</v>
      </c>
      <c r="C2050" s="31">
        <v>4655</v>
      </c>
      <c r="D2050" s="37" t="s">
        <v>84</v>
      </c>
      <c r="E2050" s="37" t="s">
        <v>85</v>
      </c>
      <c r="F2050" s="31">
        <v>3</v>
      </c>
    </row>
    <row spans="1:6" s="31" customFormat="1" ht="15.75" customHeight="1" x14ac:dyDescent="0.2" outlineLevel="0" r="2051">
      <c r="A2051" s="31">
        <v>2053</v>
      </c>
      <c r="B2051" s="37" t="s">
        <v>13200</v>
      </c>
      <c r="C2051" s="31">
        <v>4551</v>
      </c>
      <c r="D2051" s="37" t="s">
        <v>84</v>
      </c>
      <c r="E2051" s="37" t="s">
        <v>85</v>
      </c>
      <c r="F2051" s="31">
        <v>7</v>
      </c>
    </row>
    <row spans="1:6" s="31" customFormat="1" ht="15.75" customHeight="1" x14ac:dyDescent="0.2" outlineLevel="0" r="2052">
      <c r="A2052" s="31">
        <v>2054</v>
      </c>
      <c r="B2052" s="37" t="s">
        <v>13201</v>
      </c>
      <c r="C2052" s="31">
        <v>2106</v>
      </c>
      <c r="D2052" s="37" t="s">
        <v>96</v>
      </c>
      <c r="E2052" s="37" t="s">
        <v>85</v>
      </c>
      <c r="F2052" s="31">
        <v>11</v>
      </c>
    </row>
    <row spans="1:6" s="31" customFormat="1" ht="15.75" customHeight="1" x14ac:dyDescent="0.2" outlineLevel="0" r="2053">
      <c r="A2053" s="31">
        <v>2055</v>
      </c>
      <c r="B2053" s="37" t="s">
        <v>13202</v>
      </c>
      <c r="C2053" s="31">
        <v>2327</v>
      </c>
      <c r="D2053" s="37" t="s">
        <v>96</v>
      </c>
      <c r="E2053" s="37" t="s">
        <v>85</v>
      </c>
      <c r="F2053" s="31">
        <v>3</v>
      </c>
    </row>
    <row spans="1:6" s="31" customFormat="1" ht="15.75" customHeight="1" x14ac:dyDescent="0.2" outlineLevel="0" r="2054">
      <c r="A2054" s="31">
        <v>2056</v>
      </c>
      <c r="B2054" s="37" t="s">
        <v>13203</v>
      </c>
      <c r="C2054" s="31">
        <v>2763</v>
      </c>
      <c r="D2054" s="37" t="s">
        <v>96</v>
      </c>
      <c r="E2054" s="37" t="s">
        <v>85</v>
      </c>
      <c r="F2054" s="31">
        <v>8</v>
      </c>
    </row>
    <row spans="1:6" s="31" customFormat="1" ht="15.75" customHeight="1" x14ac:dyDescent="0.2" outlineLevel="0" r="2055">
      <c r="A2055" s="31">
        <v>2057</v>
      </c>
      <c r="B2055" s="37" t="s">
        <v>13204</v>
      </c>
      <c r="C2055" s="31">
        <v>3182</v>
      </c>
      <c r="D2055" s="37" t="s">
        <v>107</v>
      </c>
      <c r="E2055" s="37" t="s">
        <v>85</v>
      </c>
      <c r="F2055" s="31">
        <v>8</v>
      </c>
    </row>
    <row spans="1:6" s="31" customFormat="1" ht="15.75" customHeight="1" x14ac:dyDescent="0.2" outlineLevel="0" r="2056">
      <c r="A2056" s="31">
        <v>2058</v>
      </c>
      <c r="B2056" s="37" t="s">
        <v>13205</v>
      </c>
      <c r="C2056" s="31">
        <v>4702</v>
      </c>
      <c r="D2056" s="37" t="s">
        <v>84</v>
      </c>
      <c r="E2056" s="37" t="s">
        <v>85</v>
      </c>
      <c r="F2056" s="31">
        <v>1</v>
      </c>
    </row>
    <row spans="1:6" s="31" customFormat="1" ht="15.75" customHeight="1" x14ac:dyDescent="0.2" outlineLevel="0" r="2057">
      <c r="A2057" s="31">
        <v>2059</v>
      </c>
      <c r="B2057" s="37" t="s">
        <v>13206</v>
      </c>
      <c r="C2057" s="31">
        <v>3181</v>
      </c>
      <c r="D2057" s="37" t="s">
        <v>107</v>
      </c>
      <c r="E2057" s="37" t="s">
        <v>85</v>
      </c>
      <c r="F2057" s="31">
        <v>10</v>
      </c>
    </row>
    <row spans="1:6" s="31" customFormat="1" ht="15.75" customHeight="1" x14ac:dyDescent="0.2" outlineLevel="0" r="2058">
      <c r="A2058" s="31">
        <v>2060</v>
      </c>
      <c r="B2058" s="37" t="s">
        <v>13207</v>
      </c>
      <c r="C2058" s="31">
        <v>3037</v>
      </c>
      <c r="D2058" s="37" t="s">
        <v>107</v>
      </c>
      <c r="E2058" s="37" t="s">
        <v>85</v>
      </c>
      <c r="F2058" s="31">
        <v>9</v>
      </c>
    </row>
    <row spans="1:6" s="31" customFormat="1" ht="15.75" customHeight="1" x14ac:dyDescent="0.2" outlineLevel="0" r="2059">
      <c r="A2059" s="31">
        <v>2061</v>
      </c>
      <c r="B2059" s="37" t="s">
        <v>13208</v>
      </c>
      <c r="C2059" s="31">
        <v>4500</v>
      </c>
      <c r="D2059" s="37" t="s">
        <v>84</v>
      </c>
      <c r="E2059" s="37" t="s">
        <v>85</v>
      </c>
      <c r="F2059" s="31">
        <v>4</v>
      </c>
    </row>
    <row spans="1:6" s="31" customFormat="1" ht="15.75" customHeight="1" x14ac:dyDescent="0.2" outlineLevel="0" r="2060">
      <c r="A2060" s="31">
        <v>2062</v>
      </c>
      <c r="B2060" s="37" t="s">
        <v>13209</v>
      </c>
      <c r="C2060" s="31">
        <v>4104</v>
      </c>
      <c r="D2060" s="37" t="s">
        <v>84</v>
      </c>
      <c r="E2060" s="37" t="s">
        <v>85</v>
      </c>
      <c r="F2060" s="31">
        <v>7</v>
      </c>
    </row>
    <row spans="1:6" s="31" customFormat="1" ht="15.75" customHeight="1" x14ac:dyDescent="0.2" outlineLevel="0" r="2061">
      <c r="A2061" s="31">
        <v>2063</v>
      </c>
      <c r="B2061" s="37" t="s">
        <v>13210</v>
      </c>
      <c r="C2061" s="31">
        <v>3186</v>
      </c>
      <c r="D2061" s="37" t="s">
        <v>107</v>
      </c>
      <c r="E2061" s="37" t="s">
        <v>85</v>
      </c>
      <c r="F2061" s="31">
        <v>12</v>
      </c>
    </row>
    <row spans="1:6" s="31" customFormat="1" ht="15.75" customHeight="1" x14ac:dyDescent="0.2" outlineLevel="0" r="2062">
      <c r="A2062" s="31">
        <v>2064</v>
      </c>
      <c r="B2062" s="37" t="s">
        <v>13211</v>
      </c>
      <c r="C2062" s="31">
        <v>4701</v>
      </c>
      <c r="D2062" s="37" t="s">
        <v>84</v>
      </c>
      <c r="E2062" s="37" t="s">
        <v>85</v>
      </c>
      <c r="F2062" s="31">
        <v>3</v>
      </c>
    </row>
    <row spans="1:6" s="31" customFormat="1" ht="15.75" customHeight="1" x14ac:dyDescent="0.2" outlineLevel="0" r="2063">
      <c r="A2063" s="31">
        <v>2065</v>
      </c>
      <c r="B2063" s="37" t="s">
        <v>13212</v>
      </c>
      <c r="C2063" s="31">
        <v>2170</v>
      </c>
      <c r="D2063" s="37" t="s">
        <v>96</v>
      </c>
      <c r="E2063" s="37" t="s">
        <v>85</v>
      </c>
      <c r="F2063" s="31">
        <v>9</v>
      </c>
    </row>
    <row spans="1:6" s="31" customFormat="1" ht="15.75" customHeight="1" x14ac:dyDescent="0.2" outlineLevel="0" r="2064">
      <c r="A2064" s="31">
        <v>2066</v>
      </c>
      <c r="B2064" s="37" t="s">
        <v>13213</v>
      </c>
      <c r="C2064" s="31">
        <v>2570</v>
      </c>
      <c r="D2064" s="37" t="s">
        <v>96</v>
      </c>
      <c r="E2064" s="37" t="s">
        <v>85</v>
      </c>
      <c r="F2064" s="31">
        <v>9</v>
      </c>
    </row>
    <row spans="1:6" s="31" customFormat="1" ht="15.75" customHeight="1" x14ac:dyDescent="0.2" outlineLevel="0" r="2065">
      <c r="A2065" s="31">
        <v>2067</v>
      </c>
      <c r="B2065" s="37" t="s">
        <v>13214</v>
      </c>
      <c r="C2065" s="31">
        <v>2153</v>
      </c>
      <c r="D2065" s="37" t="s">
        <v>96</v>
      </c>
      <c r="E2065" s="37" t="s">
        <v>85</v>
      </c>
      <c r="F2065" s="31">
        <v>10</v>
      </c>
    </row>
    <row spans="1:6" s="31" customFormat="1" ht="15.75" customHeight="1" x14ac:dyDescent="0.2" outlineLevel="0" r="2066">
      <c r="A2066" s="31">
        <v>2068</v>
      </c>
      <c r="B2066" s="37" t="s">
        <v>13215</v>
      </c>
      <c r="C2066" s="31">
        <v>2835</v>
      </c>
      <c r="D2066" s="37" t="s">
        <v>96</v>
      </c>
      <c r="E2066" s="37" t="s">
        <v>85</v>
      </c>
      <c r="F2066" s="31">
        <v>1</v>
      </c>
    </row>
    <row spans="1:6" s="31" customFormat="1" ht="15.75" customHeight="1" x14ac:dyDescent="0.2" outlineLevel="0" r="2067">
      <c r="A2067" s="31">
        <v>2069</v>
      </c>
      <c r="B2067" s="37" t="s">
        <v>13216</v>
      </c>
      <c r="C2067" s="31">
        <v>4509</v>
      </c>
      <c r="D2067" s="37" t="s">
        <v>84</v>
      </c>
      <c r="E2067" s="37" t="s">
        <v>85</v>
      </c>
      <c r="F2067" s="31">
        <v>7</v>
      </c>
    </row>
    <row spans="1:6" s="31" customFormat="1" ht="15.75" customHeight="1" x14ac:dyDescent="0.2" outlineLevel="0" r="2068">
      <c r="A2068" s="31">
        <v>2070</v>
      </c>
      <c r="B2068" s="37" t="s">
        <v>13217</v>
      </c>
      <c r="C2068" s="31">
        <v>2318</v>
      </c>
      <c r="D2068" s="37" t="s">
        <v>96</v>
      </c>
      <c r="E2068" s="37" t="s">
        <v>85</v>
      </c>
      <c r="F2068" s="31">
        <v>7</v>
      </c>
    </row>
    <row spans="1:6" s="31" customFormat="1" ht="15.75" customHeight="1" x14ac:dyDescent="0.2" outlineLevel="0" r="2069">
      <c r="A2069" s="31">
        <v>2071</v>
      </c>
      <c r="B2069" s="37" t="s">
        <v>13218</v>
      </c>
      <c r="C2069" s="31">
        <v>3182</v>
      </c>
      <c r="D2069" s="37" t="s">
        <v>107</v>
      </c>
      <c r="E2069" s="37" t="s">
        <v>85</v>
      </c>
      <c r="F2069" s="31">
        <v>10</v>
      </c>
    </row>
    <row spans="1:6" s="31" customFormat="1" ht="15.75" customHeight="1" x14ac:dyDescent="0.2" outlineLevel="0" r="2070">
      <c r="A2070" s="31">
        <v>2072</v>
      </c>
      <c r="B2070" s="37" t="s">
        <v>13219</v>
      </c>
      <c r="C2070" s="31">
        <v>3043</v>
      </c>
      <c r="D2070" s="37" t="s">
        <v>107</v>
      </c>
      <c r="E2070" s="37" t="s">
        <v>85</v>
      </c>
      <c r="F2070" s="31">
        <v>9</v>
      </c>
    </row>
    <row spans="1:6" s="31" customFormat="1" ht="15.75" customHeight="1" x14ac:dyDescent="0.2" outlineLevel="0" r="2071">
      <c r="A2071" s="31">
        <v>2073</v>
      </c>
      <c r="B2071" s="37" t="s">
        <v>13220</v>
      </c>
      <c r="C2071" s="31">
        <v>3175</v>
      </c>
      <c r="D2071" s="37" t="s">
        <v>107</v>
      </c>
      <c r="E2071" s="37" t="s">
        <v>85</v>
      </c>
      <c r="F2071" s="31">
        <v>8</v>
      </c>
    </row>
    <row spans="1:6" s="31" customFormat="1" ht="15.75" customHeight="1" x14ac:dyDescent="0.2" outlineLevel="0" r="2072">
      <c r="A2072" s="31">
        <v>2074</v>
      </c>
      <c r="B2072" s="37" t="s">
        <v>13221</v>
      </c>
      <c r="C2072" s="31">
        <v>2281</v>
      </c>
      <c r="D2072" s="37" t="s">
        <v>96</v>
      </c>
      <c r="E2072" s="37" t="s">
        <v>85</v>
      </c>
      <c r="F2072" s="31">
        <v>7</v>
      </c>
    </row>
    <row spans="1:6" s="31" customFormat="1" ht="15.75" customHeight="1" x14ac:dyDescent="0.2" outlineLevel="0" r="2073">
      <c r="A2073" s="31">
        <v>2075</v>
      </c>
      <c r="B2073" s="37" t="s">
        <v>13222</v>
      </c>
      <c r="C2073" s="31">
        <v>4558</v>
      </c>
      <c r="D2073" s="37" t="s">
        <v>84</v>
      </c>
      <c r="E2073" s="37" t="s">
        <v>85</v>
      </c>
      <c r="F2073" s="31">
        <v>4</v>
      </c>
    </row>
    <row spans="1:6" s="31" customFormat="1" ht="15.75" customHeight="1" x14ac:dyDescent="0.2" outlineLevel="0" r="2074">
      <c r="A2074" s="31">
        <v>2076</v>
      </c>
      <c r="B2074" s="37" t="s">
        <v>13223</v>
      </c>
      <c r="C2074" s="31">
        <v>3172</v>
      </c>
      <c r="D2074" s="37" t="s">
        <v>107</v>
      </c>
      <c r="E2074" s="37" t="s">
        <v>85</v>
      </c>
      <c r="F2074" s="31">
        <v>9</v>
      </c>
    </row>
    <row spans="1:6" s="31" customFormat="1" ht="15.75" customHeight="1" x14ac:dyDescent="0.2" outlineLevel="0" r="2075">
      <c r="A2075" s="31">
        <v>2077</v>
      </c>
      <c r="B2075" s="37" t="s">
        <v>13224</v>
      </c>
      <c r="C2075" s="31">
        <v>4556</v>
      </c>
      <c r="D2075" s="37" t="s">
        <v>84</v>
      </c>
      <c r="E2075" s="37" t="s">
        <v>85</v>
      </c>
      <c r="F2075" s="31">
        <v>8</v>
      </c>
    </row>
    <row spans="1:6" s="31" customFormat="1" ht="15.75" customHeight="1" x14ac:dyDescent="0.2" outlineLevel="0" r="2076">
      <c r="A2076" s="31">
        <v>2078</v>
      </c>
      <c r="B2076" s="37" t="s">
        <v>13225</v>
      </c>
      <c r="C2076" s="31">
        <v>2505</v>
      </c>
      <c r="D2076" s="37" t="s">
        <v>96</v>
      </c>
      <c r="E2076" s="37" t="s">
        <v>85</v>
      </c>
      <c r="F2076" s="31">
        <v>9</v>
      </c>
    </row>
    <row spans="1:6" s="31" customFormat="1" ht="15.75" customHeight="1" x14ac:dyDescent="0.2" outlineLevel="0" r="2077">
      <c r="A2077" s="31">
        <v>2079</v>
      </c>
      <c r="B2077" s="37" t="s">
        <v>13226</v>
      </c>
      <c r="C2077" s="31">
        <v>2145</v>
      </c>
      <c r="D2077" s="37" t="s">
        <v>96</v>
      </c>
      <c r="E2077" s="37" t="s">
        <v>85</v>
      </c>
      <c r="F2077" s="31">
        <v>10</v>
      </c>
    </row>
    <row spans="1:6" s="31" customFormat="1" ht="15.75" customHeight="1" x14ac:dyDescent="0.2" outlineLevel="0" r="2078">
      <c r="A2078" s="31">
        <v>2080</v>
      </c>
      <c r="B2078" s="37" t="s">
        <v>13227</v>
      </c>
      <c r="C2078" s="31">
        <v>2115</v>
      </c>
      <c r="D2078" s="37" t="s">
        <v>96</v>
      </c>
      <c r="E2078" s="37" t="s">
        <v>85</v>
      </c>
      <c r="F2078" s="31">
        <v>11</v>
      </c>
    </row>
    <row spans="1:6" s="31" customFormat="1" ht="15.75" customHeight="1" x14ac:dyDescent="0.2" outlineLevel="0" r="2079">
      <c r="A2079" s="31">
        <v>2081</v>
      </c>
      <c r="B2079" s="37" t="s">
        <v>13228</v>
      </c>
      <c r="C2079" s="31">
        <v>2067</v>
      </c>
      <c r="D2079" s="37" t="s">
        <v>96</v>
      </c>
      <c r="E2079" s="37" t="s">
        <v>85</v>
      </c>
      <c r="F2079" s="31">
        <v>12</v>
      </c>
    </row>
    <row spans="1:6" s="31" customFormat="1" ht="15.75" customHeight="1" x14ac:dyDescent="0.2" outlineLevel="0" r="2080">
      <c r="A2080" s="31">
        <v>2082</v>
      </c>
      <c r="B2080" s="37" t="s">
        <v>13229</v>
      </c>
      <c r="C2080" s="31">
        <v>2469</v>
      </c>
      <c r="D2080" s="37" t="s">
        <v>96</v>
      </c>
      <c r="E2080" s="37" t="s">
        <v>85</v>
      </c>
      <c r="F2080" s="31">
        <v>1</v>
      </c>
    </row>
    <row spans="1:6" s="31" customFormat="1" ht="15.75" customHeight="1" x14ac:dyDescent="0.2" outlineLevel="0" r="2081">
      <c r="A2081" s="31">
        <v>2083</v>
      </c>
      <c r="B2081" s="37" t="s">
        <v>13230</v>
      </c>
      <c r="C2081" s="31">
        <v>2705</v>
      </c>
      <c r="D2081" s="37" t="s">
        <v>96</v>
      </c>
      <c r="E2081" s="37" t="s">
        <v>85</v>
      </c>
      <c r="F2081" s="31">
        <v>3</v>
      </c>
    </row>
    <row spans="1:6" s="31" customFormat="1" ht="15.75" customHeight="1" x14ac:dyDescent="0.2" outlineLevel="0" r="2082">
      <c r="A2082" s="31">
        <v>2084</v>
      </c>
      <c r="B2082" s="37" t="s">
        <v>13231</v>
      </c>
      <c r="C2082" s="31">
        <v>4127</v>
      </c>
      <c r="D2082" s="37" t="s">
        <v>84</v>
      </c>
      <c r="E2082" s="37" t="s">
        <v>85</v>
      </c>
      <c r="F2082" s="31">
        <v>2</v>
      </c>
    </row>
    <row spans="1:6" s="31" customFormat="1" ht="15.75" customHeight="1" x14ac:dyDescent="0.2" outlineLevel="0" r="2083">
      <c r="A2083" s="31">
        <v>2085</v>
      </c>
      <c r="B2083" s="37" t="s">
        <v>13232</v>
      </c>
      <c r="C2083" s="31">
        <v>3196</v>
      </c>
      <c r="D2083" s="37" t="s">
        <v>107</v>
      </c>
      <c r="E2083" s="37" t="s">
        <v>85</v>
      </c>
      <c r="F2083" s="31">
        <v>7</v>
      </c>
    </row>
    <row spans="1:6" s="31" customFormat="1" ht="15.75" customHeight="1" x14ac:dyDescent="0.2" outlineLevel="0" r="2084">
      <c r="A2084" s="31">
        <v>2086</v>
      </c>
      <c r="B2084" s="37" t="s">
        <v>13233</v>
      </c>
      <c r="C2084" s="31">
        <v>2450</v>
      </c>
      <c r="D2084" s="37" t="s">
        <v>96</v>
      </c>
      <c r="E2084" s="37" t="s">
        <v>85</v>
      </c>
      <c r="F2084" s="31">
        <v>7</v>
      </c>
    </row>
    <row spans="1:6" s="31" customFormat="1" ht="15.75" customHeight="1" x14ac:dyDescent="0.2" outlineLevel="0" r="2085">
      <c r="A2085" s="31">
        <v>2087</v>
      </c>
      <c r="B2085" s="37" t="s">
        <v>13234</v>
      </c>
      <c r="C2085" s="31">
        <v>3024</v>
      </c>
      <c r="D2085" s="37" t="s">
        <v>107</v>
      </c>
      <c r="E2085" s="37" t="s">
        <v>85</v>
      </c>
      <c r="F2085" s="31">
        <v>7</v>
      </c>
    </row>
    <row spans="1:6" s="31" customFormat="1" ht="15.75" customHeight="1" x14ac:dyDescent="0.2" outlineLevel="0" r="2086">
      <c r="A2086" s="31">
        <v>2088</v>
      </c>
      <c r="B2086" s="37" t="s">
        <v>13235</v>
      </c>
      <c r="C2086" s="31">
        <v>4551</v>
      </c>
      <c r="D2086" s="37" t="s">
        <v>84</v>
      </c>
      <c r="E2086" s="37" t="s">
        <v>85</v>
      </c>
      <c r="F2086" s="31">
        <v>7</v>
      </c>
    </row>
    <row spans="1:6" s="31" customFormat="1" ht="15.75" customHeight="1" x14ac:dyDescent="0.2" outlineLevel="0" r="2087">
      <c r="A2087" s="31">
        <v>2089</v>
      </c>
      <c r="B2087" s="37" t="s">
        <v>13236</v>
      </c>
      <c r="C2087" s="31">
        <v>2164</v>
      </c>
      <c r="D2087" s="37" t="s">
        <v>96</v>
      </c>
      <c r="E2087" s="37" t="s">
        <v>85</v>
      </c>
      <c r="F2087" s="31">
        <v>9</v>
      </c>
    </row>
    <row spans="1:6" s="31" customFormat="1" ht="15.75" customHeight="1" x14ac:dyDescent="0.2" outlineLevel="0" r="2088">
      <c r="A2088" s="31">
        <v>2090</v>
      </c>
      <c r="B2088" s="37" t="s">
        <v>13237</v>
      </c>
      <c r="C2088" s="31">
        <v>2230</v>
      </c>
      <c r="D2088" s="37" t="s">
        <v>96</v>
      </c>
      <c r="E2088" s="37" t="s">
        <v>85</v>
      </c>
      <c r="F2088" s="31">
        <v>9</v>
      </c>
    </row>
    <row spans="1:6" s="31" customFormat="1" ht="15.75" customHeight="1" x14ac:dyDescent="0.2" outlineLevel="0" r="2089">
      <c r="A2089" s="31">
        <v>2091</v>
      </c>
      <c r="B2089" s="37" t="s">
        <v>13238</v>
      </c>
      <c r="C2089" s="31">
        <v>2320</v>
      </c>
      <c r="D2089" s="37" t="s">
        <v>96</v>
      </c>
      <c r="E2089" s="37" t="s">
        <v>85</v>
      </c>
      <c r="F2089" s="31">
        <v>3</v>
      </c>
    </row>
    <row spans="1:6" s="31" customFormat="1" ht="15.75" customHeight="1" x14ac:dyDescent="0.2" outlineLevel="0" r="2090">
      <c r="A2090" s="31">
        <v>2092</v>
      </c>
      <c r="B2090" s="37" t="s">
        <v>13239</v>
      </c>
      <c r="C2090" s="31">
        <v>3028</v>
      </c>
      <c r="D2090" s="37" t="s">
        <v>107</v>
      </c>
      <c r="E2090" s="37" t="s">
        <v>85</v>
      </c>
      <c r="F2090" s="31">
        <v>7</v>
      </c>
    </row>
    <row spans="1:6" s="31" customFormat="1" ht="15.75" customHeight="1" x14ac:dyDescent="0.2" outlineLevel="0" r="2091">
      <c r="A2091" s="31">
        <v>2093</v>
      </c>
      <c r="B2091" s="37" t="s">
        <v>13240</v>
      </c>
      <c r="C2091" s="31">
        <v>2330</v>
      </c>
      <c r="D2091" s="37" t="s">
        <v>96</v>
      </c>
      <c r="E2091" s="37" t="s">
        <v>85</v>
      </c>
      <c r="F2091" s="31">
        <v>4</v>
      </c>
    </row>
    <row spans="1:6" s="31" customFormat="1" ht="15.75" customHeight="1" x14ac:dyDescent="0.2" outlineLevel="0" r="2092">
      <c r="A2092" s="31">
        <v>2094</v>
      </c>
      <c r="B2092" s="37" t="s">
        <v>13241</v>
      </c>
      <c r="C2092" s="31">
        <v>4514</v>
      </c>
      <c r="D2092" s="37" t="s">
        <v>84</v>
      </c>
      <c r="E2092" s="37" t="s">
        <v>85</v>
      </c>
      <c r="F2092" s="31">
        <v>6</v>
      </c>
    </row>
    <row spans="1:6" s="31" customFormat="1" ht="15.75" customHeight="1" x14ac:dyDescent="0.2" outlineLevel="0" r="2093">
      <c r="A2093" s="31">
        <v>2095</v>
      </c>
      <c r="B2093" s="37" t="s">
        <v>13242</v>
      </c>
      <c r="C2093" s="31">
        <v>3136</v>
      </c>
      <c r="D2093" s="37" t="s">
        <v>107</v>
      </c>
      <c r="E2093" s="37" t="s">
        <v>85</v>
      </c>
      <c r="F2093" s="31">
        <v>9</v>
      </c>
    </row>
    <row spans="1:6" s="31" customFormat="1" ht="15.75" customHeight="1" x14ac:dyDescent="0.2" outlineLevel="0" r="2094">
      <c r="A2094" s="31">
        <v>2096</v>
      </c>
      <c r="B2094" s="37" t="s">
        <v>13243</v>
      </c>
      <c r="C2094" s="31">
        <v>2575</v>
      </c>
      <c r="D2094" s="37" t="s">
        <v>96</v>
      </c>
      <c r="E2094" s="37" t="s">
        <v>85</v>
      </c>
      <c r="F2094" s="31">
        <v>8</v>
      </c>
    </row>
    <row spans="1:6" s="31" customFormat="1" ht="15.75" customHeight="1" x14ac:dyDescent="0.2" outlineLevel="0" r="2095">
      <c r="A2095" s="31">
        <v>2097</v>
      </c>
      <c r="B2095" s="37" t="s">
        <v>13244</v>
      </c>
      <c r="C2095" s="31">
        <v>4053</v>
      </c>
      <c r="D2095" s="37" t="s">
        <v>84</v>
      </c>
      <c r="E2095" s="37" t="s">
        <v>85</v>
      </c>
      <c r="F2095" s="31">
        <v>9</v>
      </c>
    </row>
    <row spans="1:6" s="31" customFormat="1" ht="15.75" customHeight="1" x14ac:dyDescent="0.2" outlineLevel="0" r="2096">
      <c r="A2096" s="31">
        <v>2098</v>
      </c>
      <c r="B2096" s="37" t="s">
        <v>13245</v>
      </c>
      <c r="C2096" s="31">
        <v>4740</v>
      </c>
      <c r="D2096" s="37" t="s">
        <v>84</v>
      </c>
      <c r="E2096" s="37" t="s">
        <v>85</v>
      </c>
      <c r="F2096" s="31">
        <v>2</v>
      </c>
    </row>
    <row spans="1:6" s="31" customFormat="1" ht="15.75" customHeight="1" x14ac:dyDescent="0.2" outlineLevel="0" r="2097">
      <c r="A2097" s="31">
        <v>2099</v>
      </c>
      <c r="B2097" s="37" t="s">
        <v>13246</v>
      </c>
      <c r="C2097" s="31">
        <v>2570</v>
      </c>
      <c r="D2097" s="37" t="s">
        <v>96</v>
      </c>
      <c r="E2097" s="37" t="s">
        <v>85</v>
      </c>
      <c r="F2097" s="31">
        <v>8</v>
      </c>
    </row>
    <row spans="1:6" s="31" customFormat="1" ht="15.75" customHeight="1" x14ac:dyDescent="0.2" outlineLevel="0" r="2098">
      <c r="A2098" s="31">
        <v>2100</v>
      </c>
      <c r="B2098" s="37" t="s">
        <v>13247</v>
      </c>
      <c r="C2098" s="31">
        <v>3088</v>
      </c>
      <c r="D2098" s="37" t="s">
        <v>107</v>
      </c>
      <c r="E2098" s="37" t="s">
        <v>85</v>
      </c>
      <c r="F2098" s="31">
        <v>9</v>
      </c>
    </row>
    <row spans="1:6" s="31" customFormat="1" ht="15.75" customHeight="1" x14ac:dyDescent="0.2" outlineLevel="0" r="2099">
      <c r="A2099" s="31">
        <v>2101</v>
      </c>
      <c r="B2099" s="37" t="s">
        <v>13248</v>
      </c>
      <c r="C2099" s="31">
        <v>3966</v>
      </c>
      <c r="D2099" s="37" t="s">
        <v>107</v>
      </c>
      <c r="E2099" s="37" t="s">
        <v>85</v>
      </c>
      <c r="F2099" s="31">
        <v>2</v>
      </c>
    </row>
    <row spans="1:6" s="31" customFormat="1" ht="15.75" customHeight="1" x14ac:dyDescent="0.2" outlineLevel="0" r="2100">
      <c r="A2100" s="31">
        <v>2102</v>
      </c>
      <c r="B2100" s="37" t="s">
        <v>13249</v>
      </c>
      <c r="C2100" s="31">
        <v>2260</v>
      </c>
      <c r="D2100" s="37" t="s">
        <v>96</v>
      </c>
      <c r="E2100" s="37" t="s">
        <v>85</v>
      </c>
      <c r="F2100" s="31">
        <v>12</v>
      </c>
    </row>
    <row spans="1:6" s="31" customFormat="1" ht="15.75" customHeight="1" x14ac:dyDescent="0.2" outlineLevel="0" r="2101">
      <c r="A2101" s="31">
        <v>2103</v>
      </c>
      <c r="B2101" s="37" t="s">
        <v>13250</v>
      </c>
      <c r="C2101" s="31">
        <v>2265</v>
      </c>
      <c r="D2101" s="37" t="s">
        <v>96</v>
      </c>
      <c r="E2101" s="37" t="s">
        <v>85</v>
      </c>
      <c r="F2101" s="31">
        <v>6</v>
      </c>
    </row>
    <row spans="1:6" s="31" customFormat="1" ht="15.75" customHeight="1" x14ac:dyDescent="0.2" outlineLevel="0" r="2102">
      <c r="A2102" s="31">
        <v>2104</v>
      </c>
      <c r="B2102" s="37" t="s">
        <v>13251</v>
      </c>
      <c r="C2102" s="31">
        <v>4405</v>
      </c>
      <c r="D2102" s="37" t="s">
        <v>84</v>
      </c>
      <c r="E2102" s="37" t="s">
        <v>85</v>
      </c>
      <c r="F2102" s="31">
        <v>1</v>
      </c>
    </row>
    <row spans="1:6" s="31" customFormat="1" ht="15.75" customHeight="1" x14ac:dyDescent="0.2" outlineLevel="0" r="2103">
      <c r="A2103" s="31">
        <v>2105</v>
      </c>
      <c r="B2103" s="37" t="s">
        <v>13252</v>
      </c>
      <c r="C2103" s="31">
        <v>3912</v>
      </c>
      <c r="D2103" s="37" t="s">
        <v>107</v>
      </c>
      <c r="E2103" s="37" t="s">
        <v>85</v>
      </c>
      <c r="F2103" s="31">
        <v>7</v>
      </c>
    </row>
    <row spans="1:6" s="31" customFormat="1" ht="15.75" customHeight="1" x14ac:dyDescent="0.2" outlineLevel="0" r="2104">
      <c r="A2104" s="31">
        <v>2106</v>
      </c>
      <c r="B2104" s="37" t="s">
        <v>13253</v>
      </c>
      <c r="C2104" s="31">
        <v>2120</v>
      </c>
      <c r="D2104" s="37" t="s">
        <v>96</v>
      </c>
      <c r="E2104" s="37" t="s">
        <v>85</v>
      </c>
      <c r="F2104" s="31">
        <v>10</v>
      </c>
    </row>
    <row spans="1:6" s="31" customFormat="1" ht="15.75" customHeight="1" x14ac:dyDescent="0.2" outlineLevel="0" r="2105">
      <c r="A2105" s="31">
        <v>2107</v>
      </c>
      <c r="B2105" s="37" t="s">
        <v>13254</v>
      </c>
      <c r="C2105" s="31">
        <v>4701</v>
      </c>
      <c r="D2105" s="37" t="s">
        <v>84</v>
      </c>
      <c r="E2105" s="37" t="s">
        <v>85</v>
      </c>
      <c r="F2105" s="31">
        <v>4</v>
      </c>
    </row>
    <row spans="1:6" s="31" customFormat="1" ht="15.75" customHeight="1" x14ac:dyDescent="0.2" outlineLevel="0" r="2106">
      <c r="A2106" s="31">
        <v>2108</v>
      </c>
      <c r="B2106" s="37" t="s">
        <v>13255</v>
      </c>
      <c r="C2106" s="31">
        <v>4133</v>
      </c>
      <c r="D2106" s="37" t="s">
        <v>84</v>
      </c>
      <c r="E2106" s="37" t="s">
        <v>85</v>
      </c>
      <c r="F2106" s="31">
        <v>3</v>
      </c>
    </row>
    <row spans="1:6" s="31" customFormat="1" ht="15.75" customHeight="1" x14ac:dyDescent="0.2" outlineLevel="0" r="2107">
      <c r="A2107" s="31">
        <v>2109</v>
      </c>
      <c r="B2107" s="37" t="s">
        <v>13256</v>
      </c>
      <c r="C2107" s="31">
        <v>2261</v>
      </c>
      <c r="D2107" s="37" t="s">
        <v>96</v>
      </c>
      <c r="E2107" s="37" t="s">
        <v>85</v>
      </c>
      <c r="F2107" s="31">
        <v>8</v>
      </c>
    </row>
    <row spans="1:6" s="31" customFormat="1" ht="15.75" customHeight="1" x14ac:dyDescent="0.2" outlineLevel="0" r="2108">
      <c r="A2108" s="31">
        <v>2110</v>
      </c>
      <c r="B2108" s="37" t="s">
        <v>13257</v>
      </c>
      <c r="C2108" s="31">
        <v>4034</v>
      </c>
      <c r="D2108" s="37" t="s">
        <v>84</v>
      </c>
      <c r="E2108" s="37" t="s">
        <v>85</v>
      </c>
      <c r="F2108" s="31">
        <v>6</v>
      </c>
    </row>
    <row spans="1:6" s="31" customFormat="1" ht="15.75" customHeight="1" x14ac:dyDescent="0.2" outlineLevel="0" r="2109">
      <c r="A2109" s="31">
        <v>2111</v>
      </c>
      <c r="B2109" s="37" t="s">
        <v>13258</v>
      </c>
      <c r="C2109" s="31">
        <v>2753</v>
      </c>
      <c r="D2109" s="37" t="s">
        <v>96</v>
      </c>
      <c r="E2109" s="37" t="s">
        <v>85</v>
      </c>
      <c r="F2109" s="31">
        <v>9</v>
      </c>
    </row>
    <row spans="1:6" s="31" customFormat="1" ht="15.75" customHeight="1" x14ac:dyDescent="0.2" outlineLevel="0" r="2110">
      <c r="A2110" s="31">
        <v>2112</v>
      </c>
      <c r="B2110" s="37" t="s">
        <v>13259</v>
      </c>
      <c r="C2110" s="31">
        <v>2164</v>
      </c>
      <c r="D2110" s="37" t="s">
        <v>96</v>
      </c>
      <c r="E2110" s="37" t="s">
        <v>85</v>
      </c>
      <c r="F2110" s="31">
        <v>8</v>
      </c>
    </row>
    <row spans="1:6" s="31" customFormat="1" ht="15.75" customHeight="1" x14ac:dyDescent="0.2" outlineLevel="0" r="2111">
      <c r="A2111" s="31">
        <v>2113</v>
      </c>
      <c r="B2111" s="37" t="s">
        <v>13260</v>
      </c>
      <c r="C2111" s="31">
        <v>4128</v>
      </c>
      <c r="D2111" s="37" t="s">
        <v>84</v>
      </c>
      <c r="E2111" s="37" t="s">
        <v>85</v>
      </c>
      <c r="F2111" s="31">
        <v>6</v>
      </c>
    </row>
    <row spans="1:6" s="31" customFormat="1" ht="15.75" customHeight="1" x14ac:dyDescent="0.2" outlineLevel="0" r="2112">
      <c r="A2112" s="31">
        <v>2114</v>
      </c>
      <c r="B2112" s="37" t="s">
        <v>13261</v>
      </c>
      <c r="C2112" s="31">
        <v>2076</v>
      </c>
      <c r="D2112" s="37" t="s">
        <v>96</v>
      </c>
      <c r="E2112" s="37" t="s">
        <v>85</v>
      </c>
      <c r="F2112" s="31">
        <v>11</v>
      </c>
    </row>
    <row spans="1:6" s="31" customFormat="1" ht="15.75" customHeight="1" x14ac:dyDescent="0.2" outlineLevel="0" r="2113">
      <c r="A2113" s="31">
        <v>2115</v>
      </c>
      <c r="B2113" s="37" t="s">
        <v>13262</v>
      </c>
      <c r="C2113" s="31">
        <v>3143</v>
      </c>
      <c r="D2113" s="37" t="s">
        <v>107</v>
      </c>
      <c r="E2113" s="37" t="s">
        <v>85</v>
      </c>
      <c r="F2113" s="31">
        <v>4</v>
      </c>
    </row>
    <row spans="1:6" s="31" customFormat="1" ht="15.75" customHeight="1" x14ac:dyDescent="0.2" outlineLevel="0" r="2114">
      <c r="A2114" s="31">
        <v>2116</v>
      </c>
      <c r="B2114" s="37" t="s">
        <v>13263</v>
      </c>
      <c r="C2114" s="31">
        <v>3025</v>
      </c>
      <c r="D2114" s="37" t="s">
        <v>107</v>
      </c>
      <c r="E2114" s="37" t="s">
        <v>85</v>
      </c>
      <c r="F2114" s="31">
        <v>9</v>
      </c>
    </row>
    <row spans="1:6" s="31" customFormat="1" ht="15.75" customHeight="1" x14ac:dyDescent="0.2" outlineLevel="0" r="2115">
      <c r="A2115" s="31">
        <v>2117</v>
      </c>
      <c r="B2115" s="37" t="s">
        <v>13264</v>
      </c>
      <c r="C2115" s="31">
        <v>2090</v>
      </c>
      <c r="D2115" s="37" t="s">
        <v>96</v>
      </c>
      <c r="E2115" s="37" t="s">
        <v>85</v>
      </c>
      <c r="F2115" s="31">
        <v>12</v>
      </c>
    </row>
    <row spans="1:6" s="31" customFormat="1" ht="15.75" customHeight="1" x14ac:dyDescent="0.2" outlineLevel="0" r="2116">
      <c r="A2116" s="31">
        <v>2118</v>
      </c>
      <c r="B2116" s="37" t="s">
        <v>13265</v>
      </c>
      <c r="C2116" s="31">
        <v>2747</v>
      </c>
      <c r="D2116" s="37" t="s">
        <v>96</v>
      </c>
      <c r="E2116" s="37" t="s">
        <v>85</v>
      </c>
      <c r="F2116" s="31">
        <v>8</v>
      </c>
    </row>
    <row spans="1:6" s="31" customFormat="1" ht="15.75" customHeight="1" x14ac:dyDescent="0.2" outlineLevel="0" r="2117">
      <c r="A2117" s="31">
        <v>2119</v>
      </c>
      <c r="B2117" s="37" t="s">
        <v>13266</v>
      </c>
      <c r="C2117" s="31">
        <v>4118</v>
      </c>
      <c r="D2117" s="37" t="s">
        <v>84</v>
      </c>
      <c r="E2117" s="37" t="s">
        <v>85</v>
      </c>
      <c r="F2117" s="31">
        <v>5</v>
      </c>
    </row>
    <row spans="1:6" s="31" customFormat="1" ht="15.75" customHeight="1" x14ac:dyDescent="0.2" outlineLevel="0" r="2118">
      <c r="A2118" s="31">
        <v>2120</v>
      </c>
      <c r="B2118" s="37" t="s">
        <v>13267</v>
      </c>
      <c r="C2118" s="31">
        <v>2446</v>
      </c>
      <c r="D2118" s="37" t="s">
        <v>96</v>
      </c>
      <c r="E2118" s="37" t="s">
        <v>85</v>
      </c>
      <c r="F2118" s="31">
        <v>8</v>
      </c>
    </row>
    <row spans="1:6" s="31" customFormat="1" ht="15.75" customHeight="1" x14ac:dyDescent="0.2" outlineLevel="0" r="2119">
      <c r="A2119" s="31">
        <v>2121</v>
      </c>
      <c r="B2119" s="37" t="s">
        <v>13268</v>
      </c>
      <c r="C2119" s="31">
        <v>3012</v>
      </c>
      <c r="D2119" s="37" t="s">
        <v>107</v>
      </c>
      <c r="E2119" s="37" t="s">
        <v>85</v>
      </c>
      <c r="F2119" s="31">
        <v>8</v>
      </c>
    </row>
    <row spans="1:6" s="31" customFormat="1" ht="15.75" customHeight="1" x14ac:dyDescent="0.2" outlineLevel="0" r="2120">
      <c r="A2120" s="31">
        <v>2122</v>
      </c>
      <c r="B2120" s="37" t="s">
        <v>13269</v>
      </c>
      <c r="C2120" s="31">
        <v>3072</v>
      </c>
      <c r="D2120" s="37" t="s">
        <v>107</v>
      </c>
      <c r="E2120" s="37" t="s">
        <v>85</v>
      </c>
      <c r="F2120" s="31">
        <v>10</v>
      </c>
    </row>
    <row spans="1:6" s="31" customFormat="1" ht="15.75" customHeight="1" x14ac:dyDescent="0.2" outlineLevel="0" r="2121">
      <c r="A2121" s="31">
        <v>2123</v>
      </c>
      <c r="B2121" s="37" t="s">
        <v>13270</v>
      </c>
      <c r="C2121" s="31">
        <v>4160</v>
      </c>
      <c r="D2121" s="37" t="s">
        <v>84</v>
      </c>
      <c r="E2121" s="37" t="s">
        <v>85</v>
      </c>
      <c r="F2121" s="31">
        <v>10</v>
      </c>
    </row>
    <row spans="1:6" s="31" customFormat="1" ht="15.75" customHeight="1" x14ac:dyDescent="0.2" outlineLevel="0" r="2122">
      <c r="A2122" s="31">
        <v>2124</v>
      </c>
      <c r="B2122" s="37" t="s">
        <v>13271</v>
      </c>
      <c r="C2122" s="31">
        <v>3037</v>
      </c>
      <c r="D2122" s="37" t="s">
        <v>107</v>
      </c>
      <c r="E2122" s="37" t="s">
        <v>85</v>
      </c>
      <c r="F2122" s="31">
        <v>8</v>
      </c>
    </row>
    <row spans="1:6" s="31" customFormat="1" ht="15.75" customHeight="1" x14ac:dyDescent="0.2" outlineLevel="0" r="2123">
      <c r="A2123" s="31">
        <v>2125</v>
      </c>
      <c r="B2123" s="37" t="s">
        <v>13272</v>
      </c>
      <c r="C2123" s="31">
        <v>2770</v>
      </c>
      <c r="D2123" s="37" t="s">
        <v>96</v>
      </c>
      <c r="E2123" s="37" t="s">
        <v>85</v>
      </c>
      <c r="F2123" s="31">
        <v>8</v>
      </c>
    </row>
    <row spans="1:6" s="31" customFormat="1" ht="15.75" customHeight="1" x14ac:dyDescent="0.2" outlineLevel="0" r="2124">
      <c r="A2124" s="31">
        <v>2126</v>
      </c>
      <c r="B2124" s="37" t="s">
        <v>13273</v>
      </c>
      <c r="C2124" s="31">
        <v>2810</v>
      </c>
      <c r="D2124" s="37" t="s">
        <v>96</v>
      </c>
      <c r="E2124" s="37" t="s">
        <v>85</v>
      </c>
      <c r="F2124" s="31">
        <v>1</v>
      </c>
    </row>
    <row spans="1:6" s="31" customFormat="1" ht="15.75" customHeight="1" x14ac:dyDescent="0.2" outlineLevel="0" r="2125">
      <c r="A2125" s="31">
        <v>2127</v>
      </c>
      <c r="B2125" s="37" t="s">
        <v>13274</v>
      </c>
      <c r="C2125" s="31">
        <v>3207</v>
      </c>
      <c r="D2125" s="37" t="s">
        <v>107</v>
      </c>
      <c r="E2125" s="37" t="s">
        <v>85</v>
      </c>
      <c r="F2125" s="31">
        <v>12</v>
      </c>
    </row>
    <row spans="1:6" s="31" customFormat="1" ht="15.75" customHeight="1" x14ac:dyDescent="0.2" outlineLevel="0" r="2126">
      <c r="A2126" s="31">
        <v>2128</v>
      </c>
      <c r="B2126" s="37" t="s">
        <v>13275</v>
      </c>
      <c r="C2126" s="31">
        <v>2769</v>
      </c>
      <c r="D2126" s="37" t="s">
        <v>96</v>
      </c>
      <c r="E2126" s="37" t="s">
        <v>85</v>
      </c>
      <c r="F2126" s="31">
        <v>10</v>
      </c>
    </row>
    <row spans="1:6" s="31" customFormat="1" ht="15.75" customHeight="1" x14ac:dyDescent="0.2" outlineLevel="0" r="2127">
      <c r="A2127" s="31">
        <v>2129</v>
      </c>
      <c r="B2127" s="37" t="s">
        <v>13276</v>
      </c>
      <c r="C2127" s="31">
        <v>2164</v>
      </c>
      <c r="D2127" s="37" t="s">
        <v>96</v>
      </c>
      <c r="E2127" s="37" t="s">
        <v>85</v>
      </c>
      <c r="F2127" s="31">
        <v>9</v>
      </c>
    </row>
    <row spans="1:6" s="31" customFormat="1" ht="15.75" customHeight="1" x14ac:dyDescent="0.2" outlineLevel="0" r="2128">
      <c r="A2128" s="31">
        <v>2130</v>
      </c>
      <c r="B2128" s="37" t="s">
        <v>13277</v>
      </c>
      <c r="C2128" s="31">
        <v>2480</v>
      </c>
      <c r="D2128" s="37" t="s">
        <v>96</v>
      </c>
      <c r="E2128" s="37" t="s">
        <v>85</v>
      </c>
      <c r="F2128" s="31">
        <v>2</v>
      </c>
    </row>
    <row spans="1:6" s="31" customFormat="1" ht="15.75" customHeight="1" x14ac:dyDescent="0.2" outlineLevel="0" r="2129">
      <c r="A2129" s="31">
        <v>2131</v>
      </c>
      <c r="B2129" s="37" t="s">
        <v>13278</v>
      </c>
      <c r="C2129" s="31">
        <v>2566</v>
      </c>
      <c r="D2129" s="37" t="s">
        <v>96</v>
      </c>
      <c r="E2129" s="37" t="s">
        <v>85</v>
      </c>
      <c r="F2129" s="31">
        <v>8</v>
      </c>
    </row>
    <row spans="1:6" s="31" customFormat="1" ht="15.75" customHeight="1" x14ac:dyDescent="0.2" outlineLevel="0" r="2130">
      <c r="A2130" s="31">
        <v>2132</v>
      </c>
      <c r="B2130" s="37" t="s">
        <v>13279</v>
      </c>
      <c r="C2130" s="31">
        <v>2145</v>
      </c>
      <c r="D2130" s="37" t="s">
        <v>96</v>
      </c>
      <c r="E2130" s="37" t="s">
        <v>85</v>
      </c>
      <c r="F2130" s="31">
        <v>9</v>
      </c>
    </row>
    <row spans="1:6" s="31" customFormat="1" ht="15.75" customHeight="1" x14ac:dyDescent="0.2" outlineLevel="0" r="2131">
      <c r="A2131" s="31">
        <v>2133</v>
      </c>
      <c r="B2131" s="37" t="s">
        <v>13280</v>
      </c>
      <c r="C2131" s="31">
        <v>2880</v>
      </c>
      <c r="D2131" s="37" t="s">
        <v>96</v>
      </c>
      <c r="E2131" s="37" t="s">
        <v>85</v>
      </c>
      <c r="F2131" s="31">
        <v>1</v>
      </c>
    </row>
    <row spans="1:6" s="31" customFormat="1" ht="15.75" customHeight="1" x14ac:dyDescent="0.2" outlineLevel="0" r="2132">
      <c r="A2132" s="31">
        <v>2134</v>
      </c>
      <c r="B2132" s="37" t="s">
        <v>13281</v>
      </c>
      <c r="C2132" s="31">
        <v>3175</v>
      </c>
      <c r="D2132" s="37" t="s">
        <v>107</v>
      </c>
      <c r="E2132" s="37" t="s">
        <v>85</v>
      </c>
      <c r="F2132" s="31">
        <v>3</v>
      </c>
    </row>
    <row spans="1:6" s="31" customFormat="1" ht="15.75" customHeight="1" x14ac:dyDescent="0.2" outlineLevel="0" r="2133">
      <c r="A2133" s="31">
        <v>2135</v>
      </c>
      <c r="B2133" s="37" t="s">
        <v>13282</v>
      </c>
      <c r="C2133" s="31">
        <v>2063</v>
      </c>
      <c r="D2133" s="37" t="s">
        <v>96</v>
      </c>
      <c r="E2133" s="37" t="s">
        <v>85</v>
      </c>
      <c r="F2133" s="31">
        <v>12</v>
      </c>
    </row>
    <row spans="1:6" s="31" customFormat="1" ht="15.75" customHeight="1" x14ac:dyDescent="0.2" outlineLevel="0" r="2134">
      <c r="A2134" s="31">
        <v>2136</v>
      </c>
      <c r="B2134" s="37" t="s">
        <v>13283</v>
      </c>
      <c r="C2134" s="31">
        <v>2062</v>
      </c>
      <c r="D2134" s="37" t="s">
        <v>96</v>
      </c>
      <c r="E2134" s="37" t="s">
        <v>85</v>
      </c>
      <c r="F2134" s="31">
        <v>9</v>
      </c>
    </row>
    <row spans="1:6" s="31" customFormat="1" ht="15.75" customHeight="1" x14ac:dyDescent="0.2" outlineLevel="0" r="2135">
      <c r="A2135" s="31">
        <v>2137</v>
      </c>
      <c r="B2135" s="37" t="s">
        <v>13284</v>
      </c>
      <c r="C2135" s="31">
        <v>4030</v>
      </c>
      <c r="D2135" s="37" t="s">
        <v>84</v>
      </c>
      <c r="E2135" s="37" t="s">
        <v>85</v>
      </c>
      <c r="F2135" s="31">
        <v>9</v>
      </c>
    </row>
    <row spans="1:6" s="31" customFormat="1" ht="15.75" customHeight="1" x14ac:dyDescent="0.2" outlineLevel="0" r="2136">
      <c r="A2136" s="31">
        <v>2138</v>
      </c>
      <c r="B2136" s="37" t="s">
        <v>13285</v>
      </c>
      <c r="C2136" s="31">
        <v>2216</v>
      </c>
      <c r="D2136" s="37" t="s">
        <v>96</v>
      </c>
      <c r="E2136" s="37" t="s">
        <v>85</v>
      </c>
      <c r="F2136" s="31">
        <v>8</v>
      </c>
    </row>
    <row spans="1:6" s="31" customFormat="1" ht="15.75" customHeight="1" x14ac:dyDescent="0.2" outlineLevel="0" r="2137">
      <c r="A2137" s="31">
        <v>2139</v>
      </c>
      <c r="B2137" s="37" t="s">
        <v>13286</v>
      </c>
      <c r="C2137" s="31">
        <v>3756</v>
      </c>
      <c r="D2137" s="37" t="s">
        <v>107</v>
      </c>
      <c r="E2137" s="37" t="s">
        <v>85</v>
      </c>
      <c r="F2137" s="31">
        <v>7</v>
      </c>
    </row>
    <row spans="1:6" s="31" customFormat="1" ht="15.75" customHeight="1" x14ac:dyDescent="0.2" outlineLevel="0" r="2138">
      <c r="A2138" s="31">
        <v>2140</v>
      </c>
      <c r="B2138" s="37" t="s">
        <v>13287</v>
      </c>
      <c r="C2138" s="31">
        <v>4670</v>
      </c>
      <c r="D2138" s="37" t="s">
        <v>84</v>
      </c>
      <c r="E2138" s="37" t="s">
        <v>85</v>
      </c>
      <c r="F2138" s="31">
        <v>1</v>
      </c>
    </row>
    <row spans="1:6" s="31" customFormat="1" ht="15.75" customHeight="1" x14ac:dyDescent="0.2" outlineLevel="0" r="2139">
      <c r="A2139" s="31">
        <v>2141</v>
      </c>
      <c r="B2139" s="37" t="s">
        <v>13288</v>
      </c>
      <c r="C2139" s="31">
        <v>2102</v>
      </c>
      <c r="D2139" s="37" t="s">
        <v>96</v>
      </c>
      <c r="E2139" s="37" t="s">
        <v>85</v>
      </c>
      <c r="F2139" s="31">
        <v>10</v>
      </c>
    </row>
    <row spans="1:6" s="31" customFormat="1" ht="15.75" customHeight="1" x14ac:dyDescent="0.2" outlineLevel="0" r="2140">
      <c r="A2140" s="31">
        <v>2142</v>
      </c>
      <c r="B2140" s="37" t="s">
        <v>13289</v>
      </c>
      <c r="C2140" s="31">
        <v>4503</v>
      </c>
      <c r="D2140" s="37" t="s">
        <v>84</v>
      </c>
      <c r="E2140" s="37" t="s">
        <v>85</v>
      </c>
      <c r="F2140" s="31">
        <v>3</v>
      </c>
    </row>
    <row spans="1:6" s="31" customFormat="1" ht="15.75" customHeight="1" x14ac:dyDescent="0.2" outlineLevel="0" r="2141">
      <c r="A2141" s="31">
        <v>2143</v>
      </c>
      <c r="B2141" s="37" t="s">
        <v>13290</v>
      </c>
      <c r="C2141" s="31">
        <v>2557</v>
      </c>
      <c r="D2141" s="37" t="s">
        <v>96</v>
      </c>
      <c r="E2141" s="37" t="s">
        <v>85</v>
      </c>
      <c r="F2141" s="31">
        <v>8</v>
      </c>
    </row>
    <row spans="1:6" s="31" customFormat="1" ht="15.75" customHeight="1" x14ac:dyDescent="0.2" outlineLevel="0" r="2142">
      <c r="A2142" s="31">
        <v>2144</v>
      </c>
      <c r="B2142" s="37" t="s">
        <v>13291</v>
      </c>
      <c r="C2142" s="31">
        <v>2650</v>
      </c>
      <c r="D2142" s="37" t="s">
        <v>96</v>
      </c>
      <c r="E2142" s="37" t="s">
        <v>85</v>
      </c>
      <c r="F2142" s="31">
        <v>4</v>
      </c>
    </row>
    <row spans="1:6" s="31" customFormat="1" ht="15.75" customHeight="1" x14ac:dyDescent="0.2" outlineLevel="0" r="2143">
      <c r="A2143" s="31">
        <v>2145</v>
      </c>
      <c r="B2143" s="37" t="s">
        <v>13292</v>
      </c>
      <c r="C2143" s="31">
        <v>2216</v>
      </c>
      <c r="D2143" s="37" t="s">
        <v>96</v>
      </c>
      <c r="E2143" s="37" t="s">
        <v>85</v>
      </c>
      <c r="F2143" s="31">
        <v>8</v>
      </c>
    </row>
    <row spans="1:6" s="31" customFormat="1" ht="15.75" customHeight="1" x14ac:dyDescent="0.2" outlineLevel="0" r="2144">
      <c r="A2144" s="31">
        <v>2146</v>
      </c>
      <c r="B2144" s="37" t="s">
        <v>13293</v>
      </c>
      <c r="C2144" s="31">
        <v>2234</v>
      </c>
      <c r="D2144" s="37" t="s">
        <v>96</v>
      </c>
      <c r="E2144" s="37" t="s">
        <v>85</v>
      </c>
      <c r="F2144" s="31">
        <v>10</v>
      </c>
    </row>
    <row spans="1:6" s="31" customFormat="1" ht="15.75" customHeight="1" x14ac:dyDescent="0.2" outlineLevel="0" r="2145">
      <c r="A2145" s="31">
        <v>2147</v>
      </c>
      <c r="B2145" s="37" t="s">
        <v>13294</v>
      </c>
      <c r="C2145" s="31">
        <v>2148</v>
      </c>
      <c r="D2145" s="37" t="s">
        <v>96</v>
      </c>
      <c r="E2145" s="37" t="s">
        <v>85</v>
      </c>
      <c r="F2145" s="31">
        <v>8</v>
      </c>
    </row>
    <row spans="1:6" s="31" customFormat="1" ht="15.75" customHeight="1" x14ac:dyDescent="0.2" outlineLevel="0" r="2146">
      <c r="A2146" s="31">
        <v>2148</v>
      </c>
      <c r="B2146" s="37" t="s">
        <v>13295</v>
      </c>
      <c r="C2146" s="31">
        <v>3976</v>
      </c>
      <c r="D2146" s="37" t="s">
        <v>107</v>
      </c>
      <c r="E2146" s="37" t="s">
        <v>85</v>
      </c>
      <c r="F2146" s="31">
        <v>6</v>
      </c>
    </row>
    <row spans="1:6" s="31" customFormat="1" ht="15.75" customHeight="1" x14ac:dyDescent="0.2" outlineLevel="0" r="2147">
      <c r="A2147" s="31">
        <v>2149</v>
      </c>
      <c r="B2147" s="37" t="s">
        <v>13296</v>
      </c>
      <c r="C2147" s="31">
        <v>2210</v>
      </c>
      <c r="D2147" s="37" t="s">
        <v>96</v>
      </c>
      <c r="E2147" s="37" t="s">
        <v>85</v>
      </c>
      <c r="F2147" s="31">
        <v>10</v>
      </c>
    </row>
    <row spans="1:6" s="31" customFormat="1" ht="15.75" customHeight="1" x14ac:dyDescent="0.2" outlineLevel="0" r="2148">
      <c r="A2148" s="31">
        <v>2150</v>
      </c>
      <c r="B2148" s="37" t="s">
        <v>13297</v>
      </c>
      <c r="C2148" s="31">
        <v>4503</v>
      </c>
      <c r="D2148" s="37" t="s">
        <v>84</v>
      </c>
      <c r="E2148" s="37" t="s">
        <v>85</v>
      </c>
      <c r="F2148" s="31">
        <v>7</v>
      </c>
    </row>
    <row spans="1:6" s="31" customFormat="1" ht="15.75" customHeight="1" x14ac:dyDescent="0.2" outlineLevel="0" r="2149">
      <c r="A2149" s="31">
        <v>2151</v>
      </c>
      <c r="B2149" s="37" t="s">
        <v>13298</v>
      </c>
      <c r="C2149" s="31">
        <v>4680</v>
      </c>
      <c r="D2149" s="37" t="s">
        <v>84</v>
      </c>
      <c r="E2149" s="37" t="s">
        <v>85</v>
      </c>
      <c r="F2149" s="31">
        <v>3</v>
      </c>
    </row>
    <row spans="1:6" s="31" customFormat="1" ht="15.75" customHeight="1" x14ac:dyDescent="0.2" outlineLevel="0" r="2150">
      <c r="A2150" s="31">
        <v>2152</v>
      </c>
      <c r="B2150" s="37" t="s">
        <v>13299</v>
      </c>
      <c r="C2150" s="31">
        <v>3071</v>
      </c>
      <c r="D2150" s="37" t="s">
        <v>107</v>
      </c>
      <c r="E2150" s="37" t="s">
        <v>85</v>
      </c>
      <c r="F2150" s="31">
        <v>10</v>
      </c>
    </row>
    <row spans="1:6" s="31" customFormat="1" ht="15.75" customHeight="1" x14ac:dyDescent="0.2" outlineLevel="0" r="2151">
      <c r="A2151" s="31">
        <v>2153</v>
      </c>
      <c r="B2151" s="37" t="s">
        <v>13300</v>
      </c>
      <c r="C2151" s="31">
        <v>4165</v>
      </c>
      <c r="D2151" s="37" t="s">
        <v>84</v>
      </c>
      <c r="E2151" s="37" t="s">
        <v>85</v>
      </c>
      <c r="F2151" s="31">
        <v>5</v>
      </c>
    </row>
    <row spans="1:6" s="31" customFormat="1" ht="15.75" customHeight="1" x14ac:dyDescent="0.2" outlineLevel="0" r="2152">
      <c r="A2152" s="31">
        <v>2154</v>
      </c>
      <c r="B2152" s="37" t="s">
        <v>13301</v>
      </c>
      <c r="C2152" s="31">
        <v>2089</v>
      </c>
      <c r="D2152" s="37" t="s">
        <v>96</v>
      </c>
      <c r="E2152" s="37" t="s">
        <v>85</v>
      </c>
      <c r="F2152" s="31">
        <v>9</v>
      </c>
    </row>
    <row spans="1:6" s="31" customFormat="1" ht="15.75" customHeight="1" x14ac:dyDescent="0.2" outlineLevel="0" r="2153">
      <c r="A2153" s="31">
        <v>2155</v>
      </c>
      <c r="B2153" s="37" t="s">
        <v>13302</v>
      </c>
      <c r="C2153" s="31">
        <v>3214</v>
      </c>
      <c r="D2153" s="37" t="s">
        <v>107</v>
      </c>
      <c r="E2153" s="37" t="s">
        <v>85</v>
      </c>
      <c r="F2153" s="31">
        <v>3</v>
      </c>
    </row>
    <row spans="1:6" s="31" customFormat="1" ht="15.75" customHeight="1" x14ac:dyDescent="0.2" outlineLevel="0" r="2154">
      <c r="A2154" s="31">
        <v>2156</v>
      </c>
      <c r="B2154" s="37" t="s">
        <v>13303</v>
      </c>
      <c r="C2154" s="31">
        <v>2199</v>
      </c>
      <c r="D2154" s="37" t="s">
        <v>96</v>
      </c>
      <c r="E2154" s="37" t="s">
        <v>85</v>
      </c>
      <c r="F2154" s="31">
        <v>1</v>
      </c>
    </row>
    <row spans="1:6" s="31" customFormat="1" ht="15.75" customHeight="1" x14ac:dyDescent="0.2" outlineLevel="0" r="2155">
      <c r="A2155" s="31">
        <v>2157</v>
      </c>
      <c r="B2155" s="37" t="s">
        <v>13304</v>
      </c>
      <c r="C2155" s="31">
        <v>4160</v>
      </c>
      <c r="D2155" s="37" t="s">
        <v>84</v>
      </c>
      <c r="E2155" s="37" t="s">
        <v>85</v>
      </c>
      <c r="F2155" s="31">
        <v>8</v>
      </c>
    </row>
    <row spans="1:6" s="31" customFormat="1" ht="15.75" customHeight="1" x14ac:dyDescent="0.2" outlineLevel="0" r="2156">
      <c r="A2156" s="31">
        <v>2158</v>
      </c>
      <c r="B2156" s="37" t="s">
        <v>13305</v>
      </c>
      <c r="C2156" s="31">
        <v>2144</v>
      </c>
      <c r="D2156" s="37" t="s">
        <v>96</v>
      </c>
      <c r="E2156" s="37" t="s">
        <v>85</v>
      </c>
      <c r="F2156" s="31">
        <v>9</v>
      </c>
    </row>
    <row spans="1:6" s="31" customFormat="1" ht="15.75" customHeight="1" x14ac:dyDescent="0.2" outlineLevel="0" r="2157">
      <c r="A2157" s="31">
        <v>2159</v>
      </c>
      <c r="B2157" s="37" t="s">
        <v>13306</v>
      </c>
      <c r="C2157" s="31">
        <v>4510</v>
      </c>
      <c r="D2157" s="37" t="s">
        <v>84</v>
      </c>
      <c r="E2157" s="37" t="s">
        <v>85</v>
      </c>
      <c r="F2157" s="31">
        <v>4</v>
      </c>
    </row>
    <row spans="1:6" s="31" customFormat="1" ht="15.75" customHeight="1" x14ac:dyDescent="0.2" outlineLevel="0" r="2158">
      <c r="A2158" s="31">
        <v>2160</v>
      </c>
      <c r="B2158" s="37" t="s">
        <v>13307</v>
      </c>
      <c r="C2158" s="31">
        <v>3172</v>
      </c>
      <c r="D2158" s="37" t="s">
        <v>107</v>
      </c>
      <c r="E2158" s="37" t="s">
        <v>85</v>
      </c>
      <c r="F2158" s="31">
        <v>8</v>
      </c>
    </row>
    <row spans="1:6" s="31" customFormat="1" ht="15.75" customHeight="1" x14ac:dyDescent="0.2" outlineLevel="0" r="2159">
      <c r="A2159" s="31">
        <v>2161</v>
      </c>
      <c r="B2159" s="37" t="s">
        <v>13308</v>
      </c>
      <c r="C2159" s="31">
        <v>3189</v>
      </c>
      <c r="D2159" s="37" t="s">
        <v>107</v>
      </c>
      <c r="E2159" s="37" t="s">
        <v>85</v>
      </c>
      <c r="F2159" s="31">
        <v>10</v>
      </c>
    </row>
    <row spans="1:6" s="31" customFormat="1" ht="15.75" customHeight="1" x14ac:dyDescent="0.2" outlineLevel="0" r="2160">
      <c r="A2160" s="31">
        <v>2162</v>
      </c>
      <c r="B2160" s="37" t="s">
        <v>13309</v>
      </c>
      <c r="C2160" s="31">
        <v>2760</v>
      </c>
      <c r="D2160" s="37" t="s">
        <v>96</v>
      </c>
      <c r="E2160" s="37" t="s">
        <v>85</v>
      </c>
      <c r="F2160" s="31">
        <v>8</v>
      </c>
    </row>
    <row spans="1:6" s="31" customFormat="1" ht="15.75" customHeight="1" x14ac:dyDescent="0.2" outlineLevel="0" r="2161">
      <c r="A2161" s="31">
        <v>2163</v>
      </c>
      <c r="B2161" s="37" t="s">
        <v>13310</v>
      </c>
      <c r="C2161" s="31">
        <v>2155</v>
      </c>
      <c r="D2161" s="37" t="s">
        <v>96</v>
      </c>
      <c r="E2161" s="37" t="s">
        <v>85</v>
      </c>
      <c r="F2161" s="31">
        <v>10</v>
      </c>
    </row>
    <row spans="1:6" s="31" customFormat="1" ht="15.75" customHeight="1" x14ac:dyDescent="0.2" outlineLevel="0" r="2162">
      <c r="A2162" s="31">
        <v>2164</v>
      </c>
      <c r="B2162" s="37" t="s">
        <v>13311</v>
      </c>
      <c r="C2162" s="31">
        <v>2145</v>
      </c>
      <c r="D2162" s="37" t="s">
        <v>96</v>
      </c>
      <c r="E2162" s="37" t="s">
        <v>85</v>
      </c>
      <c r="F2162" s="31">
        <v>9</v>
      </c>
    </row>
    <row spans="1:6" s="31" customFormat="1" ht="15.75" customHeight="1" x14ac:dyDescent="0.2" outlineLevel="0" r="2163">
      <c r="A2163" s="31">
        <v>2165</v>
      </c>
      <c r="B2163" s="37" t="s">
        <v>13312</v>
      </c>
      <c r="C2163" s="31">
        <v>3030</v>
      </c>
      <c r="D2163" s="37" t="s">
        <v>107</v>
      </c>
      <c r="E2163" s="37" t="s">
        <v>85</v>
      </c>
      <c r="F2163" s="31">
        <v>6</v>
      </c>
    </row>
    <row spans="1:6" s="31" customFormat="1" ht="15.75" customHeight="1" x14ac:dyDescent="0.2" outlineLevel="0" r="2164">
      <c r="A2164" s="31">
        <v>2166</v>
      </c>
      <c r="B2164" s="37" t="s">
        <v>13313</v>
      </c>
      <c r="C2164" s="31">
        <v>2770</v>
      </c>
      <c r="D2164" s="37" t="s">
        <v>96</v>
      </c>
      <c r="E2164" s="37" t="s">
        <v>85</v>
      </c>
      <c r="F2164" s="31">
        <v>6</v>
      </c>
    </row>
    <row spans="1:6" s="31" customFormat="1" ht="15.75" customHeight="1" x14ac:dyDescent="0.2" outlineLevel="0" r="2165">
      <c r="A2165" s="31">
        <v>2167</v>
      </c>
      <c r="B2165" s="37" t="s">
        <v>13314</v>
      </c>
      <c r="C2165" s="31">
        <v>2750</v>
      </c>
      <c r="D2165" s="37" t="s">
        <v>96</v>
      </c>
      <c r="E2165" s="37" t="s">
        <v>85</v>
      </c>
      <c r="F2165" s="31">
        <v>8</v>
      </c>
    </row>
    <row spans="1:6" s="31" customFormat="1" ht="15.75" customHeight="1" x14ac:dyDescent="0.2" outlineLevel="0" r="2166">
      <c r="A2166" s="31">
        <v>2168</v>
      </c>
      <c r="B2166" s="37" t="s">
        <v>13315</v>
      </c>
      <c r="C2166" s="31">
        <v>4061</v>
      </c>
      <c r="D2166" s="37" t="s">
        <v>84</v>
      </c>
      <c r="E2166" s="37" t="s">
        <v>85</v>
      </c>
      <c r="F2166" s="31">
        <v>5</v>
      </c>
    </row>
    <row spans="1:6" s="31" customFormat="1" ht="15.75" customHeight="1" x14ac:dyDescent="0.2" outlineLevel="0" r="2167">
      <c r="A2167" s="31">
        <v>2169</v>
      </c>
      <c r="B2167" s="37" t="s">
        <v>13316</v>
      </c>
      <c r="C2167" s="31">
        <v>2283</v>
      </c>
      <c r="D2167" s="37" t="s">
        <v>96</v>
      </c>
      <c r="E2167" s="37" t="s">
        <v>85</v>
      </c>
      <c r="F2167" s="31">
        <v>4</v>
      </c>
    </row>
    <row spans="1:6" s="31" customFormat="1" ht="15.75" customHeight="1" x14ac:dyDescent="0.2" outlineLevel="0" r="2168">
      <c r="A2168" s="31">
        <v>2170</v>
      </c>
      <c r="B2168" s="37" t="s">
        <v>13317</v>
      </c>
      <c r="C2168" s="31">
        <v>2030</v>
      </c>
      <c r="D2168" s="37" t="s">
        <v>96</v>
      </c>
      <c r="E2168" s="37" t="s">
        <v>85</v>
      </c>
      <c r="F2168" s="31">
        <v>12</v>
      </c>
    </row>
    <row spans="1:6" s="31" customFormat="1" ht="15.75" customHeight="1" x14ac:dyDescent="0.2" outlineLevel="0" r="2169">
      <c r="A2169" s="31">
        <v>2171</v>
      </c>
      <c r="B2169" s="37" t="s">
        <v>13318</v>
      </c>
      <c r="C2169" s="31">
        <v>2138</v>
      </c>
      <c r="D2169" s="37" t="s">
        <v>96</v>
      </c>
      <c r="E2169" s="37" t="s">
        <v>85</v>
      </c>
      <c r="F2169" s="31">
        <v>9</v>
      </c>
    </row>
    <row spans="1:6" s="31" customFormat="1" ht="15.75" customHeight="1" x14ac:dyDescent="0.2" outlineLevel="0" r="2170">
      <c r="A2170" s="31">
        <v>2172</v>
      </c>
      <c r="B2170" s="37" t="s">
        <v>13319</v>
      </c>
      <c r="C2170" s="31">
        <v>2016</v>
      </c>
      <c r="D2170" s="37" t="s">
        <v>96</v>
      </c>
      <c r="E2170" s="37" t="s">
        <v>85</v>
      </c>
      <c r="F2170" s="31">
        <v>10</v>
      </c>
    </row>
    <row spans="1:6" s="31" customFormat="1" ht="15.75" customHeight="1" x14ac:dyDescent="0.2" outlineLevel="0" r="2171">
      <c r="A2171" s="31">
        <v>2173</v>
      </c>
      <c r="B2171" s="37" t="s">
        <v>13320</v>
      </c>
      <c r="C2171" s="31">
        <v>2340</v>
      </c>
      <c r="D2171" s="37" t="s">
        <v>96</v>
      </c>
      <c r="E2171" s="37" t="s">
        <v>85</v>
      </c>
      <c r="F2171" s="31">
        <v>2</v>
      </c>
    </row>
    <row spans="1:6" s="31" customFormat="1" ht="15.75" customHeight="1" x14ac:dyDescent="0.2" outlineLevel="0" r="2172">
      <c r="A2172" s="31">
        <v>2174</v>
      </c>
      <c r="B2172" s="37" t="s">
        <v>13321</v>
      </c>
      <c r="C2172" s="31">
        <v>3429</v>
      </c>
      <c r="D2172" s="37" t="s">
        <v>107</v>
      </c>
      <c r="E2172" s="37" t="s">
        <v>85</v>
      </c>
      <c r="F2172" s="31">
        <v>6</v>
      </c>
    </row>
    <row spans="1:6" s="31" customFormat="1" ht="15.75" customHeight="1" x14ac:dyDescent="0.2" outlineLevel="0" r="2173">
      <c r="A2173" s="31">
        <v>2175</v>
      </c>
      <c r="B2173" s="37" t="s">
        <v>13322</v>
      </c>
      <c r="C2173" s="31">
        <v>3083</v>
      </c>
      <c r="D2173" s="37" t="s">
        <v>107</v>
      </c>
      <c r="E2173" s="37" t="s">
        <v>85</v>
      </c>
      <c r="F2173" s="31">
        <v>8</v>
      </c>
    </row>
    <row spans="1:6" s="31" customFormat="1" ht="15.75" customHeight="1" x14ac:dyDescent="0.2" outlineLevel="0" r="2174">
      <c r="A2174" s="31">
        <v>2176</v>
      </c>
      <c r="B2174" s="37" t="s">
        <v>13323</v>
      </c>
      <c r="C2174" s="31">
        <v>2170</v>
      </c>
      <c r="D2174" s="37" t="s">
        <v>96</v>
      </c>
      <c r="E2174" s="37" t="s">
        <v>85</v>
      </c>
      <c r="F2174" s="31">
        <v>5</v>
      </c>
    </row>
    <row spans="1:6" s="31" customFormat="1" ht="15.75" customHeight="1" x14ac:dyDescent="0.2" outlineLevel="0" r="2175">
      <c r="A2175" s="31">
        <v>2177</v>
      </c>
      <c r="B2175" s="37" t="s">
        <v>13324</v>
      </c>
      <c r="C2175" s="31">
        <v>2770</v>
      </c>
      <c r="D2175" s="37" t="s">
        <v>96</v>
      </c>
      <c r="E2175" s="37" t="s">
        <v>85</v>
      </c>
      <c r="F2175" s="31">
        <v>7</v>
      </c>
    </row>
    <row spans="1:6" s="31" customFormat="1" ht="15.75" customHeight="1" x14ac:dyDescent="0.2" outlineLevel="0" r="2176">
      <c r="A2176" s="31">
        <v>2178</v>
      </c>
      <c r="B2176" s="37" t="s">
        <v>13325</v>
      </c>
      <c r="C2176" s="31">
        <v>4214</v>
      </c>
      <c r="D2176" s="37" t="s">
        <v>84</v>
      </c>
      <c r="E2176" s="37" t="s">
        <v>85</v>
      </c>
      <c r="F2176" s="31">
        <v>8</v>
      </c>
    </row>
    <row spans="1:6" s="31" customFormat="1" ht="15.75" customHeight="1" x14ac:dyDescent="0.2" outlineLevel="0" r="2177">
      <c r="A2177" s="31">
        <v>2179</v>
      </c>
      <c r="B2177" s="37" t="s">
        <v>13326</v>
      </c>
      <c r="C2177" s="31">
        <v>3015</v>
      </c>
      <c r="D2177" s="37" t="s">
        <v>107</v>
      </c>
      <c r="E2177" s="37" t="s">
        <v>85</v>
      </c>
      <c r="F2177" s="31">
        <v>10</v>
      </c>
    </row>
    <row spans="1:6" s="31" customFormat="1" ht="15.75" customHeight="1" x14ac:dyDescent="0.2" outlineLevel="0" r="2178">
      <c r="A2178" s="31">
        <v>2180</v>
      </c>
      <c r="B2178" s="37" t="s">
        <v>13327</v>
      </c>
      <c r="C2178" s="31">
        <v>3163</v>
      </c>
      <c r="D2178" s="37" t="s">
        <v>107</v>
      </c>
      <c r="E2178" s="37" t="s">
        <v>85</v>
      </c>
      <c r="F2178" s="31">
        <v>10</v>
      </c>
    </row>
    <row spans="1:6" s="31" customFormat="1" ht="15.75" customHeight="1" x14ac:dyDescent="0.2" outlineLevel="0" r="2179">
      <c r="A2179" s="31">
        <v>2181</v>
      </c>
      <c r="B2179" s="37" t="s">
        <v>13328</v>
      </c>
      <c r="C2179" s="31">
        <v>2032</v>
      </c>
      <c r="D2179" s="37" t="s">
        <v>96</v>
      </c>
      <c r="E2179" s="37" t="s">
        <v>85</v>
      </c>
      <c r="F2179" s="31">
        <v>11</v>
      </c>
    </row>
    <row spans="1:6" s="31" customFormat="1" ht="15.75" customHeight="1" x14ac:dyDescent="0.2" outlineLevel="0" r="2180">
      <c r="A2180" s="31">
        <v>2182</v>
      </c>
      <c r="B2180" s="37" t="s">
        <v>13329</v>
      </c>
      <c r="C2180" s="31">
        <v>4350</v>
      </c>
      <c r="D2180" s="37" t="s">
        <v>84</v>
      </c>
      <c r="E2180" s="37" t="s">
        <v>85</v>
      </c>
      <c r="F2180" s="31">
        <v>7</v>
      </c>
    </row>
    <row spans="1:6" s="31" customFormat="1" ht="15.75" customHeight="1" x14ac:dyDescent="0.2" outlineLevel="0" r="2181">
      <c r="A2181" s="31">
        <v>2183</v>
      </c>
      <c r="B2181" s="37" t="s">
        <v>13330</v>
      </c>
      <c r="C2181" s="31">
        <v>4132</v>
      </c>
      <c r="D2181" s="37" t="s">
        <v>84</v>
      </c>
      <c r="E2181" s="37" t="s">
        <v>85</v>
      </c>
      <c r="F2181" s="31">
        <v>4</v>
      </c>
    </row>
    <row spans="1:6" s="31" customFormat="1" ht="15.75" customHeight="1" x14ac:dyDescent="0.2" outlineLevel="0" r="2182">
      <c r="A2182" s="31">
        <v>2184</v>
      </c>
      <c r="B2182" s="37" t="s">
        <v>13331</v>
      </c>
      <c r="C2182" s="31">
        <v>2147</v>
      </c>
      <c r="D2182" s="37" t="s">
        <v>96</v>
      </c>
      <c r="E2182" s="37" t="s">
        <v>85</v>
      </c>
      <c r="F2182" s="31">
        <v>8</v>
      </c>
    </row>
    <row spans="1:6" s="31" customFormat="1" ht="15.75" customHeight="1" x14ac:dyDescent="0.2" outlineLevel="0" r="2183">
      <c r="A2183" s="31">
        <v>2185</v>
      </c>
      <c r="B2183" s="37" t="s">
        <v>13332</v>
      </c>
      <c r="C2183" s="31">
        <v>2527</v>
      </c>
      <c r="D2183" s="37" t="s">
        <v>96</v>
      </c>
      <c r="E2183" s="37" t="s">
        <v>85</v>
      </c>
      <c r="F2183" s="31">
        <v>7</v>
      </c>
    </row>
    <row spans="1:6" s="31" customFormat="1" ht="15.75" customHeight="1" x14ac:dyDescent="0.2" outlineLevel="0" r="2184">
      <c r="A2184" s="31">
        <v>2186</v>
      </c>
      <c r="B2184" s="37" t="s">
        <v>13333</v>
      </c>
      <c r="C2184" s="31">
        <v>2557</v>
      </c>
      <c r="D2184" s="37" t="s">
        <v>96</v>
      </c>
      <c r="E2184" s="37" t="s">
        <v>85</v>
      </c>
      <c r="F2184" s="31">
        <v>9</v>
      </c>
    </row>
    <row spans="1:6" s="31" customFormat="1" ht="15.75" customHeight="1" x14ac:dyDescent="0.2" outlineLevel="0" r="2185">
      <c r="A2185" s="31">
        <v>2187</v>
      </c>
      <c r="B2185" s="37" t="s">
        <v>13334</v>
      </c>
      <c r="C2185" s="31">
        <v>2200</v>
      </c>
      <c r="D2185" s="37" t="s">
        <v>96</v>
      </c>
      <c r="E2185" s="37" t="s">
        <v>85</v>
      </c>
      <c r="F2185" s="31">
        <v>9</v>
      </c>
    </row>
    <row spans="1:6" s="31" customFormat="1" ht="15.75" customHeight="1" x14ac:dyDescent="0.2" outlineLevel="0" r="2186">
      <c r="A2186" s="31">
        <v>2188</v>
      </c>
      <c r="B2186" s="37" t="s">
        <v>13335</v>
      </c>
      <c r="C2186" s="31">
        <v>4211</v>
      </c>
      <c r="D2186" s="37" t="s">
        <v>84</v>
      </c>
      <c r="E2186" s="37" t="s">
        <v>85</v>
      </c>
      <c r="F2186" s="31">
        <v>9</v>
      </c>
    </row>
    <row spans="1:6" s="31" customFormat="1" ht="15.75" customHeight="1" x14ac:dyDescent="0.2" outlineLevel="0" r="2187">
      <c r="A2187" s="31">
        <v>2189</v>
      </c>
      <c r="B2187" s="37" t="s">
        <v>13336</v>
      </c>
      <c r="C2187" s="31">
        <v>4500</v>
      </c>
      <c r="D2187" s="37" t="s">
        <v>84</v>
      </c>
      <c r="E2187" s="37" t="s">
        <v>85</v>
      </c>
      <c r="F2187" s="31">
        <v>8</v>
      </c>
    </row>
    <row spans="1:6" s="31" customFormat="1" ht="15.75" customHeight="1" x14ac:dyDescent="0.2" outlineLevel="0" r="2188">
      <c r="A2188" s="31">
        <v>2190</v>
      </c>
      <c r="B2188" s="37" t="s">
        <v>13337</v>
      </c>
      <c r="C2188" s="31">
        <v>2830</v>
      </c>
      <c r="D2188" s="37" t="s">
        <v>96</v>
      </c>
      <c r="E2188" s="37" t="s">
        <v>85</v>
      </c>
      <c r="F2188" s="31">
        <v>3</v>
      </c>
    </row>
    <row spans="1:6" s="31" customFormat="1" ht="15.75" customHeight="1" x14ac:dyDescent="0.2" outlineLevel="0" r="2189">
      <c r="A2189" s="31">
        <v>2191</v>
      </c>
      <c r="B2189" s="37" t="s">
        <v>13338</v>
      </c>
      <c r="C2189" s="31">
        <v>3040</v>
      </c>
      <c r="D2189" s="37" t="s">
        <v>107</v>
      </c>
      <c r="E2189" s="37" t="s">
        <v>85</v>
      </c>
      <c r="F2189" s="31">
        <v>11</v>
      </c>
    </row>
    <row spans="1:6" s="31" customFormat="1" ht="15.75" customHeight="1" x14ac:dyDescent="0.2" outlineLevel="0" r="2190">
      <c r="A2190" s="31">
        <v>2192</v>
      </c>
      <c r="B2190" s="37" t="s">
        <v>13339</v>
      </c>
      <c r="C2190" s="31">
        <v>4815</v>
      </c>
      <c r="D2190" s="37" t="s">
        <v>84</v>
      </c>
      <c r="E2190" s="37" t="s">
        <v>85</v>
      </c>
      <c r="F2190" s="31">
        <v>1</v>
      </c>
    </row>
    <row spans="1:6" s="31" customFormat="1" ht="15.75" customHeight="1" x14ac:dyDescent="0.2" outlineLevel="0" r="2191">
      <c r="A2191" s="31">
        <v>2193</v>
      </c>
      <c r="B2191" s="37" t="s">
        <v>13340</v>
      </c>
      <c r="C2191" s="31">
        <v>3915</v>
      </c>
      <c r="D2191" s="37" t="s">
        <v>107</v>
      </c>
      <c r="E2191" s="37" t="s">
        <v>85</v>
      </c>
      <c r="F2191" s="31">
        <v>4</v>
      </c>
    </row>
    <row spans="1:6" s="31" customFormat="1" ht="15.75" customHeight="1" x14ac:dyDescent="0.2" outlineLevel="0" r="2192">
      <c r="A2192" s="31">
        <v>2194</v>
      </c>
      <c r="B2192" s="37" t="s">
        <v>13341</v>
      </c>
      <c r="C2192" s="31">
        <v>4153</v>
      </c>
      <c r="D2192" s="37" t="s">
        <v>84</v>
      </c>
      <c r="E2192" s="37" t="s">
        <v>85</v>
      </c>
      <c r="F2192" s="31">
        <v>11</v>
      </c>
    </row>
    <row spans="1:6" s="31" customFormat="1" ht="15.75" customHeight="1" x14ac:dyDescent="0.2" outlineLevel="0" r="2193">
      <c r="A2193" s="31">
        <v>2195</v>
      </c>
      <c r="B2193" s="37" t="s">
        <v>13342</v>
      </c>
      <c r="C2193" s="31">
        <v>4179</v>
      </c>
      <c r="D2193" s="37" t="s">
        <v>84</v>
      </c>
      <c r="E2193" s="37" t="s">
        <v>85</v>
      </c>
      <c r="F2193" s="31">
        <v>10</v>
      </c>
    </row>
    <row spans="1:6" s="31" customFormat="1" ht="15.75" customHeight="1" x14ac:dyDescent="0.2" outlineLevel="0" r="2194">
      <c r="A2194" s="31">
        <v>2196</v>
      </c>
      <c r="B2194" s="37" t="s">
        <v>13343</v>
      </c>
      <c r="C2194" s="31">
        <v>2450</v>
      </c>
      <c r="D2194" s="37" t="s">
        <v>96</v>
      </c>
      <c r="E2194" s="37" t="s">
        <v>85</v>
      </c>
      <c r="F2194" s="31">
        <v>7</v>
      </c>
    </row>
    <row spans="1:6" s="31" customFormat="1" ht="15.75" customHeight="1" x14ac:dyDescent="0.2" outlineLevel="0" r="2195">
      <c r="A2195" s="31">
        <v>2197</v>
      </c>
      <c r="B2195" s="37" t="s">
        <v>13344</v>
      </c>
      <c r="C2195" s="31">
        <v>3355</v>
      </c>
      <c r="D2195" s="37" t="s">
        <v>107</v>
      </c>
      <c r="E2195" s="37" t="s">
        <v>85</v>
      </c>
      <c r="F2195" s="31">
        <v>4</v>
      </c>
    </row>
    <row spans="1:6" s="31" customFormat="1" ht="15.75" customHeight="1" x14ac:dyDescent="0.2" outlineLevel="0" r="2196">
      <c r="A2196" s="31">
        <v>2198</v>
      </c>
      <c r="B2196" s="37" t="s">
        <v>13345</v>
      </c>
      <c r="C2196" s="31">
        <v>2148</v>
      </c>
      <c r="D2196" s="37" t="s">
        <v>96</v>
      </c>
      <c r="E2196" s="37" t="s">
        <v>85</v>
      </c>
      <c r="F2196" s="31">
        <v>6</v>
      </c>
    </row>
    <row spans="1:6" s="31" customFormat="1" ht="15.75" customHeight="1" x14ac:dyDescent="0.2" outlineLevel="0" r="2197">
      <c r="A2197" s="31">
        <v>2199</v>
      </c>
      <c r="B2197" s="37" t="s">
        <v>13346</v>
      </c>
      <c r="C2197" s="31">
        <v>2321</v>
      </c>
      <c r="D2197" s="37" t="s">
        <v>96</v>
      </c>
      <c r="E2197" s="37" t="s">
        <v>85</v>
      </c>
      <c r="F2197" s="31">
        <v>4</v>
      </c>
    </row>
    <row spans="1:6" s="31" customFormat="1" ht="15.75" customHeight="1" x14ac:dyDescent="0.2" outlineLevel="0" r="2198">
      <c r="A2198" s="31">
        <v>2200</v>
      </c>
      <c r="B2198" s="37" t="s">
        <v>13347</v>
      </c>
      <c r="C2198" s="31">
        <v>2267</v>
      </c>
      <c r="D2198" s="37" t="s">
        <v>96</v>
      </c>
      <c r="E2198" s="37" t="s">
        <v>85</v>
      </c>
      <c r="F2198" s="31">
        <v>5</v>
      </c>
    </row>
    <row spans="1:6" s="31" customFormat="1" ht="15.75" customHeight="1" x14ac:dyDescent="0.2" outlineLevel="0" r="2199">
      <c r="A2199" s="31">
        <v>2201</v>
      </c>
      <c r="B2199" s="37" t="s">
        <v>13348</v>
      </c>
      <c r="C2199" s="31">
        <v>4055</v>
      </c>
      <c r="D2199" s="37" t="s">
        <v>84</v>
      </c>
      <c r="E2199" s="37" t="s">
        <v>85</v>
      </c>
      <c r="F2199" s="31">
        <v>7</v>
      </c>
    </row>
    <row spans="1:6" s="31" customFormat="1" ht="15.75" customHeight="1" x14ac:dyDescent="0.2" outlineLevel="0" r="2200">
      <c r="A2200" s="31">
        <v>2202</v>
      </c>
      <c r="B2200" s="37" t="s">
        <v>13349</v>
      </c>
      <c r="C2200" s="31">
        <v>2099</v>
      </c>
      <c r="D2200" s="37" t="s">
        <v>96</v>
      </c>
      <c r="E2200" s="37" t="s">
        <v>85</v>
      </c>
      <c r="F2200" s="31">
        <v>11</v>
      </c>
    </row>
    <row spans="1:6" s="31" customFormat="1" ht="15.75" customHeight="1" x14ac:dyDescent="0.2" outlineLevel="0" r="2201">
      <c r="A2201" s="31">
        <v>2203</v>
      </c>
      <c r="B2201" s="37" t="s">
        <v>13350</v>
      </c>
      <c r="C2201" s="31">
        <v>2026</v>
      </c>
      <c r="D2201" s="37" t="s">
        <v>96</v>
      </c>
      <c r="E2201" s="37" t="s">
        <v>85</v>
      </c>
      <c r="F2201" s="31">
        <v>10</v>
      </c>
    </row>
    <row spans="1:6" s="31" customFormat="1" ht="15.75" customHeight="1" x14ac:dyDescent="0.2" outlineLevel="0" r="2202">
      <c r="A2202" s="31">
        <v>2204</v>
      </c>
      <c r="B2202" s="37" t="s">
        <v>13351</v>
      </c>
      <c r="C2202" s="31">
        <v>2762</v>
      </c>
      <c r="D2202" s="37" t="s">
        <v>96</v>
      </c>
      <c r="E2202" s="37" t="s">
        <v>85</v>
      </c>
      <c r="F2202" s="31">
        <v>9</v>
      </c>
    </row>
    <row spans="1:6" s="31" customFormat="1" ht="15.75" customHeight="1" x14ac:dyDescent="0.2" outlineLevel="0" r="2203">
      <c r="A2203" s="31">
        <v>2205</v>
      </c>
      <c r="B2203" s="37" t="s">
        <v>13352</v>
      </c>
      <c r="C2203" s="31">
        <v>3101</v>
      </c>
      <c r="D2203" s="37" t="s">
        <v>107</v>
      </c>
      <c r="E2203" s="37" t="s">
        <v>85</v>
      </c>
      <c r="F2203" s="31">
        <v>8</v>
      </c>
    </row>
    <row spans="1:6" s="31" customFormat="1" ht="15.75" customHeight="1" x14ac:dyDescent="0.2" outlineLevel="0" r="2204">
      <c r="A2204" s="31">
        <v>2206</v>
      </c>
      <c r="B2204" s="37" t="s">
        <v>13353</v>
      </c>
      <c r="C2204" s="31">
        <v>2160</v>
      </c>
      <c r="D2204" s="37" t="s">
        <v>96</v>
      </c>
      <c r="E2204" s="37" t="s">
        <v>85</v>
      </c>
      <c r="F2204" s="31">
        <v>5</v>
      </c>
    </row>
    <row spans="1:6" s="31" customFormat="1" ht="15.75" customHeight="1" x14ac:dyDescent="0.2" outlineLevel="0" r="2205">
      <c r="A2205" s="31">
        <v>2207</v>
      </c>
      <c r="B2205" s="37" t="s">
        <v>13354</v>
      </c>
      <c r="C2205" s="31">
        <v>4121</v>
      </c>
      <c r="D2205" s="37" t="s">
        <v>84</v>
      </c>
      <c r="E2205" s="37" t="s">
        <v>85</v>
      </c>
      <c r="F2205" s="31">
        <v>8</v>
      </c>
    </row>
    <row spans="1:6" s="31" customFormat="1" ht="15.75" customHeight="1" x14ac:dyDescent="0.2" outlineLevel="0" r="2206">
      <c r="A2206" s="31">
        <v>2208</v>
      </c>
      <c r="B2206" s="37" t="s">
        <v>13355</v>
      </c>
      <c r="C2206" s="31">
        <v>2289</v>
      </c>
      <c r="D2206" s="37" t="s">
        <v>96</v>
      </c>
      <c r="E2206" s="37" t="s">
        <v>85</v>
      </c>
      <c r="F2206" s="31">
        <v>7</v>
      </c>
    </row>
    <row spans="1:6" s="31" customFormat="1" ht="15.75" customHeight="1" x14ac:dyDescent="0.2" outlineLevel="0" r="2207">
      <c r="A2207" s="31">
        <v>2209</v>
      </c>
      <c r="B2207" s="37" t="s">
        <v>13356</v>
      </c>
      <c r="C2207" s="31">
        <v>2145</v>
      </c>
      <c r="D2207" s="37" t="s">
        <v>96</v>
      </c>
      <c r="E2207" s="37" t="s">
        <v>85</v>
      </c>
      <c r="F2207" s="31">
        <v>8</v>
      </c>
    </row>
    <row spans="1:6" s="31" customFormat="1" ht="15.75" customHeight="1" x14ac:dyDescent="0.2" outlineLevel="0" r="2208">
      <c r="A2208" s="31">
        <v>2210</v>
      </c>
      <c r="B2208" s="37" t="s">
        <v>13357</v>
      </c>
      <c r="C2208" s="31">
        <v>3977</v>
      </c>
      <c r="D2208" s="37" t="s">
        <v>107</v>
      </c>
      <c r="E2208" s="37" t="s">
        <v>85</v>
      </c>
      <c r="F2208" s="31">
        <v>5</v>
      </c>
    </row>
    <row spans="1:6" s="31" customFormat="1" ht="15.75" customHeight="1" x14ac:dyDescent="0.2" outlineLevel="0" r="2209">
      <c r="A2209" s="31">
        <v>2211</v>
      </c>
      <c r="B2209" s="37" t="s">
        <v>13358</v>
      </c>
      <c r="C2209" s="31">
        <v>2232</v>
      </c>
      <c r="D2209" s="37" t="s">
        <v>96</v>
      </c>
      <c r="E2209" s="37" t="s">
        <v>85</v>
      </c>
      <c r="F2209" s="31">
        <v>10</v>
      </c>
    </row>
    <row spans="1:6" s="31" customFormat="1" ht="15.75" customHeight="1" x14ac:dyDescent="0.2" outlineLevel="0" r="2210">
      <c r="A2210" s="31">
        <v>2212</v>
      </c>
      <c r="B2210" s="37" t="s">
        <v>13359</v>
      </c>
      <c r="C2210" s="31">
        <v>4227</v>
      </c>
      <c r="D2210" s="37" t="s">
        <v>84</v>
      </c>
      <c r="E2210" s="37" t="s">
        <v>85</v>
      </c>
      <c r="F2210" s="31">
        <v>7</v>
      </c>
    </row>
    <row spans="1:6" s="31" customFormat="1" ht="15.75" customHeight="1" x14ac:dyDescent="0.2" outlineLevel="0" r="2211">
      <c r="A2211" s="31">
        <v>2213</v>
      </c>
      <c r="B2211" s="37" t="s">
        <v>13360</v>
      </c>
      <c r="C2211" s="31">
        <v>2756</v>
      </c>
      <c r="D2211" s="37" t="s">
        <v>96</v>
      </c>
      <c r="E2211" s="37" t="s">
        <v>85</v>
      </c>
      <c r="F2211" s="31">
        <v>9</v>
      </c>
    </row>
    <row spans="1:6" s="31" customFormat="1" ht="15.75" customHeight="1" x14ac:dyDescent="0.2" outlineLevel="0" r="2212">
      <c r="A2212" s="31">
        <v>2214</v>
      </c>
      <c r="B2212" s="37" t="s">
        <v>13361</v>
      </c>
      <c r="C2212" s="31">
        <v>2505</v>
      </c>
      <c r="D2212" s="37" t="s">
        <v>96</v>
      </c>
      <c r="E2212" s="37" t="s">
        <v>85</v>
      </c>
      <c r="F2212" s="31">
        <v>8</v>
      </c>
    </row>
    <row spans="1:6" s="31" customFormat="1" ht="15.75" customHeight="1" x14ac:dyDescent="0.2" outlineLevel="0" r="2213">
      <c r="A2213" s="31">
        <v>2215</v>
      </c>
      <c r="B2213" s="37" t="s">
        <v>13362</v>
      </c>
      <c r="C2213" s="31">
        <v>3458</v>
      </c>
      <c r="D2213" s="37" t="s">
        <v>107</v>
      </c>
      <c r="E2213" s="37" t="s">
        <v>85</v>
      </c>
      <c r="F2213" s="31">
        <v>6</v>
      </c>
    </row>
    <row spans="1:6" s="31" customFormat="1" ht="15.75" customHeight="1" x14ac:dyDescent="0.2" outlineLevel="0" r="2214">
      <c r="A2214" s="31">
        <v>2216</v>
      </c>
      <c r="B2214" s="37" t="s">
        <v>13363</v>
      </c>
      <c r="C2214" s="31">
        <v>2750</v>
      </c>
      <c r="D2214" s="37" t="s">
        <v>96</v>
      </c>
      <c r="E2214" s="37" t="s">
        <v>85</v>
      </c>
      <c r="F2214" s="31">
        <v>7</v>
      </c>
    </row>
    <row spans="1:6" s="31" customFormat="1" ht="15.75" customHeight="1" x14ac:dyDescent="0.2" outlineLevel="0" r="2215">
      <c r="A2215" s="31">
        <v>2217</v>
      </c>
      <c r="B2215" s="37" t="s">
        <v>13364</v>
      </c>
      <c r="C2215" s="31">
        <v>4421</v>
      </c>
      <c r="D2215" s="37" t="s">
        <v>84</v>
      </c>
      <c r="E2215" s="37" t="s">
        <v>85</v>
      </c>
      <c r="F2215" s="31">
        <v>2</v>
      </c>
    </row>
    <row spans="1:6" s="31" customFormat="1" ht="15.75" customHeight="1" x14ac:dyDescent="0.2" outlineLevel="0" r="2216">
      <c r="A2216" s="31">
        <v>2218</v>
      </c>
      <c r="B2216" s="37" t="s">
        <v>13365</v>
      </c>
      <c r="C2216" s="31">
        <v>3505</v>
      </c>
      <c r="D2216" s="37" t="s">
        <v>107</v>
      </c>
      <c r="E2216" s="37" t="s">
        <v>85</v>
      </c>
      <c r="F2216" s="31">
        <v>1</v>
      </c>
    </row>
    <row spans="1:6" s="31" customFormat="1" ht="15.75" customHeight="1" x14ac:dyDescent="0.2" outlineLevel="0" r="2217">
      <c r="A2217" s="31">
        <v>2219</v>
      </c>
      <c r="B2217" s="37" t="s">
        <v>13366</v>
      </c>
      <c r="C2217" s="31">
        <v>3216</v>
      </c>
      <c r="D2217" s="37" t="s">
        <v>107</v>
      </c>
      <c r="E2217" s="37" t="s">
        <v>85</v>
      </c>
      <c r="F2217" s="31">
        <v>9</v>
      </c>
    </row>
    <row spans="1:6" s="31" customFormat="1" ht="15.75" customHeight="1" x14ac:dyDescent="0.2" outlineLevel="0" r="2218">
      <c r="A2218" s="31">
        <v>2220</v>
      </c>
      <c r="B2218" s="37" t="s">
        <v>13367</v>
      </c>
      <c r="C2218" s="31">
        <v>2233</v>
      </c>
      <c r="D2218" s="37" t="s">
        <v>96</v>
      </c>
      <c r="E2218" s="37" t="s">
        <v>85</v>
      </c>
      <c r="F2218" s="31">
        <v>9</v>
      </c>
    </row>
    <row spans="1:6" s="31" customFormat="1" ht="15.75" customHeight="1" x14ac:dyDescent="0.2" outlineLevel="0" r="2219">
      <c r="A2219" s="31">
        <v>2221</v>
      </c>
      <c r="B2219" s="37" t="s">
        <v>13368</v>
      </c>
      <c r="C2219" s="31">
        <v>4017</v>
      </c>
      <c r="D2219" s="37" t="s">
        <v>84</v>
      </c>
      <c r="E2219" s="37" t="s">
        <v>85</v>
      </c>
      <c r="F2219" s="31">
        <v>5</v>
      </c>
    </row>
    <row spans="1:6" s="31" customFormat="1" ht="15.75" customHeight="1" x14ac:dyDescent="0.2" outlineLevel="0" r="2220">
      <c r="A2220" s="31">
        <v>2222</v>
      </c>
      <c r="B2220" s="37" t="s">
        <v>13369</v>
      </c>
      <c r="C2220" s="31">
        <v>2145</v>
      </c>
      <c r="D2220" s="37" t="s">
        <v>96</v>
      </c>
      <c r="E2220" s="37" t="s">
        <v>85</v>
      </c>
      <c r="F2220" s="31">
        <v>6</v>
      </c>
    </row>
    <row spans="1:6" s="31" customFormat="1" ht="15.75" customHeight="1" x14ac:dyDescent="0.2" outlineLevel="0" r="2221">
      <c r="A2221" s="31">
        <v>2223</v>
      </c>
      <c r="B2221" s="37" t="s">
        <v>13370</v>
      </c>
      <c r="C2221" s="31">
        <v>3006</v>
      </c>
      <c r="D2221" s="37" t="s">
        <v>107</v>
      </c>
      <c r="E2221" s="37" t="s">
        <v>85</v>
      </c>
      <c r="F2221" s="31">
        <v>5</v>
      </c>
    </row>
    <row spans="1:6" s="31" customFormat="1" ht="15.75" customHeight="1" x14ac:dyDescent="0.2" outlineLevel="0" r="2222">
      <c r="A2222" s="31">
        <v>2224</v>
      </c>
      <c r="B2222" s="37" t="s">
        <v>13371</v>
      </c>
      <c r="C2222" s="31">
        <v>2262</v>
      </c>
      <c r="D2222" s="37" t="s">
        <v>96</v>
      </c>
      <c r="E2222" s="37" t="s">
        <v>85</v>
      </c>
      <c r="F2222" s="31">
        <v>6</v>
      </c>
    </row>
    <row spans="1:6" s="31" customFormat="1" ht="15.75" customHeight="1" x14ac:dyDescent="0.2" outlineLevel="0" r="2223">
      <c r="A2223" s="31">
        <v>2225</v>
      </c>
      <c r="B2223" s="37" t="s">
        <v>13372</v>
      </c>
      <c r="C2223" s="31">
        <v>4570</v>
      </c>
      <c r="D2223" s="37" t="s">
        <v>84</v>
      </c>
      <c r="E2223" s="37" t="s">
        <v>85</v>
      </c>
      <c r="F2223" s="31">
        <v>4</v>
      </c>
    </row>
    <row spans="1:6" s="31" customFormat="1" ht="15.75" customHeight="1" x14ac:dyDescent="0.2" outlineLevel="0" r="2224">
      <c r="A2224" s="31">
        <v>2226</v>
      </c>
      <c r="B2224" s="37" t="s">
        <v>13373</v>
      </c>
      <c r="C2224" s="31">
        <v>4037</v>
      </c>
      <c r="D2224" s="37" t="s">
        <v>84</v>
      </c>
      <c r="E2224" s="37" t="s">
        <v>85</v>
      </c>
      <c r="F2224" s="31">
        <v>8</v>
      </c>
    </row>
    <row spans="1:6" s="31" customFormat="1" ht="15.75" customHeight="1" x14ac:dyDescent="0.2" outlineLevel="0" r="2225">
      <c r="A2225" s="31">
        <v>2227</v>
      </c>
      <c r="B2225" s="37" t="s">
        <v>13374</v>
      </c>
      <c r="C2225" s="31">
        <v>3918</v>
      </c>
      <c r="D2225" s="37" t="s">
        <v>107</v>
      </c>
      <c r="E2225" s="37" t="s">
        <v>85</v>
      </c>
      <c r="F2225" s="31">
        <v>7</v>
      </c>
    </row>
    <row spans="1:6" s="31" customFormat="1" ht="15.75" customHeight="1" x14ac:dyDescent="0.2" outlineLevel="0" r="2226">
      <c r="A2226" s="31">
        <v>2228</v>
      </c>
      <c r="B2226" s="37" t="s">
        <v>13375</v>
      </c>
      <c r="C2226" s="31">
        <v>3216</v>
      </c>
      <c r="D2226" s="37" t="s">
        <v>107</v>
      </c>
      <c r="E2226" s="37" t="s">
        <v>85</v>
      </c>
      <c r="F2226" s="31">
        <v>3</v>
      </c>
    </row>
    <row spans="1:6" s="31" customFormat="1" ht="15.75" customHeight="1" x14ac:dyDescent="0.2" outlineLevel="0" r="2227">
      <c r="A2227" s="31">
        <v>2229</v>
      </c>
      <c r="B2227" s="37" t="s">
        <v>13376</v>
      </c>
      <c r="C2227" s="31">
        <v>2214</v>
      </c>
      <c r="D2227" s="37" t="s">
        <v>96</v>
      </c>
      <c r="E2227" s="37" t="s">
        <v>85</v>
      </c>
      <c r="F2227" s="31">
        <v>8</v>
      </c>
    </row>
    <row spans="1:6" s="31" customFormat="1" ht="15.75" customHeight="1" x14ac:dyDescent="0.2" outlineLevel="0" r="2228">
      <c r="A2228" s="31">
        <v>2230</v>
      </c>
      <c r="B2228" s="37" t="s">
        <v>13377</v>
      </c>
      <c r="C2228" s="31">
        <v>3025</v>
      </c>
      <c r="D2228" s="37" t="s">
        <v>107</v>
      </c>
      <c r="E2228" s="37" t="s">
        <v>85</v>
      </c>
      <c r="F2228" s="31">
        <v>8</v>
      </c>
    </row>
    <row spans="1:6" s="31" customFormat="1" ht="15.75" customHeight="1" x14ac:dyDescent="0.2" outlineLevel="0" r="2229">
      <c r="A2229" s="31">
        <v>2231</v>
      </c>
      <c r="B2229" s="37" t="s">
        <v>13378</v>
      </c>
      <c r="C2229" s="31">
        <v>4165</v>
      </c>
      <c r="D2229" s="37" t="s">
        <v>84</v>
      </c>
      <c r="E2229" s="37" t="s">
        <v>85</v>
      </c>
      <c r="F2229" s="31">
        <v>8</v>
      </c>
    </row>
    <row spans="1:6" s="31" customFormat="1" ht="15.75" customHeight="1" x14ac:dyDescent="0.2" outlineLevel="0" r="2230">
      <c r="A2230" s="31">
        <v>2232</v>
      </c>
      <c r="B2230" s="37" t="s">
        <v>13379</v>
      </c>
      <c r="C2230" s="31">
        <v>2640</v>
      </c>
      <c r="D2230" s="37" t="s">
        <v>96</v>
      </c>
      <c r="E2230" s="37" t="s">
        <v>85</v>
      </c>
      <c r="F2230" s="31">
        <v>1</v>
      </c>
    </row>
    <row spans="1:6" s="31" customFormat="1" ht="15.75" customHeight="1" x14ac:dyDescent="0.2" outlineLevel="0" r="2231">
      <c r="A2231" s="31">
        <v>2233</v>
      </c>
      <c r="B2231" s="37" t="s">
        <v>13380</v>
      </c>
      <c r="C2231" s="31">
        <v>2560</v>
      </c>
      <c r="D2231" s="37" t="s">
        <v>96</v>
      </c>
      <c r="E2231" s="37" t="s">
        <v>85</v>
      </c>
      <c r="F2231" s="31">
        <v>9</v>
      </c>
    </row>
    <row spans="1:6" s="31" customFormat="1" ht="15.75" customHeight="1" x14ac:dyDescent="0.2" outlineLevel="0" r="2232">
      <c r="A2232" s="31">
        <v>2234</v>
      </c>
      <c r="B2232" s="37" t="s">
        <v>13381</v>
      </c>
      <c r="C2232" s="31">
        <v>2069</v>
      </c>
      <c r="D2232" s="37" t="s">
        <v>96</v>
      </c>
      <c r="E2232" s="37" t="s">
        <v>85</v>
      </c>
      <c r="F2232" s="31">
        <v>12</v>
      </c>
    </row>
    <row spans="1:6" s="31" customFormat="1" ht="15.75" customHeight="1" x14ac:dyDescent="0.2" outlineLevel="0" r="2233">
      <c r="A2233" s="31">
        <v>2235</v>
      </c>
      <c r="B2233" s="37" t="s">
        <v>13382</v>
      </c>
      <c r="C2233" s="31">
        <v>4818</v>
      </c>
      <c r="D2233" s="37" t="s">
        <v>84</v>
      </c>
      <c r="E2233" s="37" t="s">
        <v>85</v>
      </c>
      <c r="F2233" s="31">
        <v>5</v>
      </c>
    </row>
    <row spans="1:6" s="31" customFormat="1" ht="15.75" customHeight="1" x14ac:dyDescent="0.2" outlineLevel="0" r="2234">
      <c r="A2234" s="31">
        <v>2236</v>
      </c>
      <c r="B2234" s="37" t="s">
        <v>13383</v>
      </c>
      <c r="C2234" s="31">
        <v>2335</v>
      </c>
      <c r="D2234" s="37" t="s">
        <v>96</v>
      </c>
      <c r="E2234" s="37" t="s">
        <v>85</v>
      </c>
      <c r="F2234" s="31">
        <v>5</v>
      </c>
    </row>
    <row spans="1:6" s="31" customFormat="1" ht="15.75" customHeight="1" x14ac:dyDescent="0.2" outlineLevel="0" r="2235">
      <c r="A2235" s="31">
        <v>2237</v>
      </c>
      <c r="B2235" s="37" t="s">
        <v>13384</v>
      </c>
      <c r="C2235" s="31">
        <v>2287</v>
      </c>
      <c r="D2235" s="37" t="s">
        <v>96</v>
      </c>
      <c r="E2235" s="37" t="s">
        <v>85</v>
      </c>
      <c r="F2235" s="31">
        <v>7</v>
      </c>
    </row>
    <row spans="1:6" s="31" customFormat="1" ht="15.75" customHeight="1" x14ac:dyDescent="0.2" outlineLevel="0" r="2236">
      <c r="A2236" s="31">
        <v>2238</v>
      </c>
      <c r="B2236" s="37" t="s">
        <v>13385</v>
      </c>
      <c r="C2236" s="31">
        <v>3079</v>
      </c>
      <c r="D2236" s="37" t="s">
        <v>107</v>
      </c>
      <c r="E2236" s="37" t="s">
        <v>85</v>
      </c>
      <c r="F2236" s="31">
        <v>9</v>
      </c>
    </row>
    <row spans="1:6" s="31" customFormat="1" ht="15.75" customHeight="1" x14ac:dyDescent="0.2" outlineLevel="0" r="2237">
      <c r="A2237" s="31">
        <v>2239</v>
      </c>
      <c r="B2237" s="37" t="s">
        <v>13386</v>
      </c>
      <c r="C2237" s="31">
        <v>2400</v>
      </c>
      <c r="D2237" s="37" t="s">
        <v>96</v>
      </c>
      <c r="E2237" s="37" t="s">
        <v>85</v>
      </c>
      <c r="F2237" s="31">
        <v>1</v>
      </c>
    </row>
    <row spans="1:6" s="31" customFormat="1" ht="15.75" customHeight="1" x14ac:dyDescent="0.2" outlineLevel="0" r="2238">
      <c r="A2238" s="31">
        <v>2240</v>
      </c>
      <c r="B2238" s="37" t="s">
        <v>13387</v>
      </c>
      <c r="C2238" s="31">
        <v>3043</v>
      </c>
      <c r="D2238" s="37" t="s">
        <v>107</v>
      </c>
      <c r="E2238" s="37" t="s">
        <v>85</v>
      </c>
      <c r="F2238" s="31">
        <v>7</v>
      </c>
    </row>
    <row spans="1:6" s="31" customFormat="1" ht="15.75" customHeight="1" x14ac:dyDescent="0.2" outlineLevel="0" r="2239">
      <c r="A2239" s="31">
        <v>2241</v>
      </c>
      <c r="B2239" s="37" t="s">
        <v>13388</v>
      </c>
      <c r="C2239" s="31">
        <v>3977</v>
      </c>
      <c r="D2239" s="37" t="s">
        <v>107</v>
      </c>
      <c r="E2239" s="37" t="s">
        <v>85</v>
      </c>
      <c r="F2239" s="31">
        <v>6</v>
      </c>
    </row>
    <row spans="1:6" s="31" customFormat="1" ht="15.75" customHeight="1" x14ac:dyDescent="0.2" outlineLevel="0" r="2240">
      <c r="A2240" s="31">
        <v>2242</v>
      </c>
      <c r="B2240" s="37" t="s">
        <v>13389</v>
      </c>
      <c r="C2240" s="31">
        <v>3148</v>
      </c>
      <c r="D2240" s="37" t="s">
        <v>107</v>
      </c>
      <c r="E2240" s="37" t="s">
        <v>85</v>
      </c>
      <c r="F2240" s="31">
        <v>9</v>
      </c>
    </row>
    <row spans="1:6" s="31" customFormat="1" ht="15.75" customHeight="1" x14ac:dyDescent="0.2" outlineLevel="0" r="2241">
      <c r="A2241" s="31">
        <v>2243</v>
      </c>
      <c r="B2241" s="37" t="s">
        <v>13390</v>
      </c>
      <c r="C2241" s="31">
        <v>2036</v>
      </c>
      <c r="D2241" s="37" t="s">
        <v>96</v>
      </c>
      <c r="E2241" s="37" t="s">
        <v>85</v>
      </c>
      <c r="F2241" s="31">
        <v>8</v>
      </c>
    </row>
    <row spans="1:6" s="31" customFormat="1" ht="15.75" customHeight="1" x14ac:dyDescent="0.2" outlineLevel="0" r="2242">
      <c r="A2242" s="31">
        <v>2244</v>
      </c>
      <c r="B2242" s="37" t="s">
        <v>13391</v>
      </c>
      <c r="C2242" s="31">
        <v>2092</v>
      </c>
      <c r="D2242" s="37" t="s">
        <v>96</v>
      </c>
      <c r="E2242" s="37" t="s">
        <v>85</v>
      </c>
      <c r="F2242" s="31">
        <v>10</v>
      </c>
    </row>
    <row spans="1:6" s="31" customFormat="1" ht="15.75" customHeight="1" x14ac:dyDescent="0.2" outlineLevel="0" r="2243">
      <c r="A2243" s="31">
        <v>2245</v>
      </c>
      <c r="B2243" s="37" t="s">
        <v>13392</v>
      </c>
      <c r="C2243" s="31">
        <v>4215</v>
      </c>
      <c r="D2243" s="37" t="s">
        <v>84</v>
      </c>
      <c r="E2243" s="37" t="s">
        <v>85</v>
      </c>
      <c r="F2243" s="31">
        <v>1</v>
      </c>
    </row>
    <row spans="1:6" s="31" customFormat="1" ht="15.75" customHeight="1" x14ac:dyDescent="0.2" outlineLevel="0" r="2244">
      <c r="A2244" s="31">
        <v>2246</v>
      </c>
      <c r="B2244" s="37" t="s">
        <v>13393</v>
      </c>
      <c r="C2244" s="31">
        <v>2770</v>
      </c>
      <c r="D2244" s="37" t="s">
        <v>96</v>
      </c>
      <c r="E2244" s="37" t="s">
        <v>85</v>
      </c>
      <c r="F2244" s="31">
        <v>7</v>
      </c>
    </row>
    <row spans="1:6" s="31" customFormat="1" ht="15.75" customHeight="1" x14ac:dyDescent="0.2" outlineLevel="0" r="2245">
      <c r="A2245" s="31">
        <v>2247</v>
      </c>
      <c r="B2245" s="37" t="s">
        <v>13394</v>
      </c>
      <c r="C2245" s="31">
        <v>2040</v>
      </c>
      <c r="D2245" s="37" t="s">
        <v>96</v>
      </c>
      <c r="E2245" s="37" t="s">
        <v>85</v>
      </c>
      <c r="F2245" s="31">
        <v>12</v>
      </c>
    </row>
    <row spans="1:6" s="31" customFormat="1" ht="15.75" customHeight="1" x14ac:dyDescent="0.2" outlineLevel="0" r="2246">
      <c r="A2246" s="31">
        <v>2248</v>
      </c>
      <c r="B2246" s="37" t="s">
        <v>13395</v>
      </c>
      <c r="C2246" s="31">
        <v>3127</v>
      </c>
      <c r="D2246" s="37" t="s">
        <v>107</v>
      </c>
      <c r="E2246" s="37" t="s">
        <v>85</v>
      </c>
      <c r="F2246" s="31">
        <v>12</v>
      </c>
    </row>
    <row spans="1:6" s="31" customFormat="1" ht="15.75" customHeight="1" x14ac:dyDescent="0.2" outlineLevel="0" r="2247">
      <c r="A2247" s="31">
        <v>2249</v>
      </c>
      <c r="B2247" s="37" t="s">
        <v>13396</v>
      </c>
      <c r="C2247" s="31">
        <v>2770</v>
      </c>
      <c r="D2247" s="37" t="s">
        <v>96</v>
      </c>
      <c r="E2247" s="37" t="s">
        <v>85</v>
      </c>
      <c r="F2247" s="31">
        <v>9</v>
      </c>
    </row>
    <row spans="1:6" s="31" customFormat="1" ht="15.75" customHeight="1" x14ac:dyDescent="0.2" outlineLevel="0" r="2248">
      <c r="A2248" s="31">
        <v>2250</v>
      </c>
      <c r="B2248" s="37" t="s">
        <v>13397</v>
      </c>
      <c r="C2248" s="31">
        <v>2714</v>
      </c>
      <c r="D2248" s="37" t="s">
        <v>96</v>
      </c>
      <c r="E2248" s="37" t="s">
        <v>85</v>
      </c>
      <c r="F2248" s="31">
        <v>1</v>
      </c>
    </row>
    <row spans="1:6" s="31" customFormat="1" ht="15.75" customHeight="1" x14ac:dyDescent="0.2" outlineLevel="0" r="2249">
      <c r="A2249" s="31">
        <v>2251</v>
      </c>
      <c r="B2249" s="37" t="s">
        <v>13398</v>
      </c>
      <c r="C2249" s="31">
        <v>3555</v>
      </c>
      <c r="D2249" s="37" t="s">
        <v>107</v>
      </c>
      <c r="E2249" s="37" t="s">
        <v>85</v>
      </c>
      <c r="F2249" s="31">
        <v>3</v>
      </c>
    </row>
    <row spans="1:6" s="31" customFormat="1" ht="15.75" customHeight="1" x14ac:dyDescent="0.2" outlineLevel="0" r="2250">
      <c r="A2250" s="31">
        <v>2252</v>
      </c>
      <c r="B2250" s="37" t="s">
        <v>13399</v>
      </c>
      <c r="C2250" s="31">
        <v>3183</v>
      </c>
      <c r="D2250" s="37" t="s">
        <v>107</v>
      </c>
      <c r="E2250" s="37" t="s">
        <v>85</v>
      </c>
      <c r="F2250" s="31">
        <v>7</v>
      </c>
    </row>
    <row spans="1:6" s="31" customFormat="1" ht="15.75" customHeight="1" x14ac:dyDescent="0.2" outlineLevel="0" r="2251">
      <c r="A2251" s="31">
        <v>2253</v>
      </c>
      <c r="B2251" s="37" t="s">
        <v>13400</v>
      </c>
      <c r="C2251" s="31">
        <v>2768</v>
      </c>
      <c r="D2251" s="37" t="s">
        <v>96</v>
      </c>
      <c r="E2251" s="37" t="s">
        <v>85</v>
      </c>
      <c r="F2251" s="31">
        <v>10</v>
      </c>
    </row>
    <row spans="1:6" s="31" customFormat="1" ht="15.75" customHeight="1" x14ac:dyDescent="0.2" outlineLevel="0" r="2252">
      <c r="A2252" s="31">
        <v>2254</v>
      </c>
      <c r="B2252" s="37" t="s">
        <v>13401</v>
      </c>
      <c r="C2252" s="31">
        <v>2148</v>
      </c>
      <c r="D2252" s="37" t="s">
        <v>96</v>
      </c>
      <c r="E2252" s="37" t="s">
        <v>85</v>
      </c>
      <c r="F2252" s="31">
        <v>8</v>
      </c>
    </row>
    <row spans="1:6" s="31" customFormat="1" ht="15.75" customHeight="1" x14ac:dyDescent="0.2" outlineLevel="0" r="2253">
      <c r="A2253" s="31">
        <v>2255</v>
      </c>
      <c r="B2253" s="37" t="s">
        <v>13402</v>
      </c>
      <c r="C2253" s="31">
        <v>2880</v>
      </c>
      <c r="D2253" s="37" t="s">
        <v>96</v>
      </c>
      <c r="E2253" s="37" t="s">
        <v>85</v>
      </c>
      <c r="F2253" s="31">
        <v>1</v>
      </c>
    </row>
    <row spans="1:6" s="31" customFormat="1" ht="15.75" customHeight="1" x14ac:dyDescent="0.2" outlineLevel="0" r="2254">
      <c r="A2254" s="31">
        <v>2256</v>
      </c>
      <c r="B2254" s="37" t="s">
        <v>13403</v>
      </c>
      <c r="C2254" s="31">
        <v>2560</v>
      </c>
      <c r="D2254" s="37" t="s">
        <v>96</v>
      </c>
      <c r="E2254" s="37" t="s">
        <v>85</v>
      </c>
      <c r="F2254" s="31">
        <v>9</v>
      </c>
    </row>
    <row spans="1:6" s="31" customFormat="1" ht="15.75" customHeight="1" x14ac:dyDescent="0.2" outlineLevel="0" r="2255">
      <c r="A2255" s="31">
        <v>2257</v>
      </c>
      <c r="B2255" s="37" t="s">
        <v>13404</v>
      </c>
      <c r="C2255" s="31">
        <v>2097</v>
      </c>
      <c r="D2255" s="37" t="s">
        <v>96</v>
      </c>
      <c r="E2255" s="37" t="s">
        <v>85</v>
      </c>
      <c r="F2255" s="31">
        <v>11</v>
      </c>
    </row>
    <row spans="1:6" s="31" customFormat="1" ht="15.75" customHeight="1" x14ac:dyDescent="0.2" outlineLevel="0" r="2256">
      <c r="A2256" s="31">
        <v>2258</v>
      </c>
      <c r="B2256" s="37" t="s">
        <v>13405</v>
      </c>
      <c r="C2256" s="31">
        <v>2008</v>
      </c>
      <c r="D2256" s="37" t="s">
        <v>96</v>
      </c>
      <c r="E2256" s="37" t="s">
        <v>85</v>
      </c>
      <c r="F2256" s="31">
        <v>11</v>
      </c>
    </row>
    <row spans="1:6" s="31" customFormat="1" ht="15.75" customHeight="1" x14ac:dyDescent="0.2" outlineLevel="0" r="2257">
      <c r="A2257" s="31">
        <v>2259</v>
      </c>
      <c r="B2257" s="37" t="s">
        <v>13406</v>
      </c>
      <c r="C2257" s="31">
        <v>2320</v>
      </c>
      <c r="D2257" s="37" t="s">
        <v>96</v>
      </c>
      <c r="E2257" s="37" t="s">
        <v>85</v>
      </c>
      <c r="F2257" s="31">
        <v>5</v>
      </c>
    </row>
    <row spans="1:6" s="31" customFormat="1" ht="15.75" customHeight="1" x14ac:dyDescent="0.2" outlineLevel="0" r="2258">
      <c r="A2258" s="31">
        <v>2260</v>
      </c>
      <c r="B2258" s="37" t="s">
        <v>13407</v>
      </c>
      <c r="C2258" s="31">
        <v>2200</v>
      </c>
      <c r="D2258" s="37" t="s">
        <v>96</v>
      </c>
      <c r="E2258" s="37" t="s">
        <v>85</v>
      </c>
      <c r="F2258" s="31">
        <v>8</v>
      </c>
    </row>
    <row spans="1:6" s="31" customFormat="1" ht="15.75" customHeight="1" x14ac:dyDescent="0.2" outlineLevel="0" r="2259">
      <c r="A2259" s="31">
        <v>2261</v>
      </c>
      <c r="B2259" s="37" t="s">
        <v>13408</v>
      </c>
      <c r="C2259" s="31">
        <v>3101</v>
      </c>
      <c r="D2259" s="37" t="s">
        <v>107</v>
      </c>
      <c r="E2259" s="37" t="s">
        <v>85</v>
      </c>
      <c r="F2259" s="31">
        <v>11</v>
      </c>
    </row>
    <row spans="1:6" s="31" customFormat="1" ht="15.75" customHeight="1" x14ac:dyDescent="0.2" outlineLevel="0" r="2260">
      <c r="A2260" s="31">
        <v>2262</v>
      </c>
      <c r="B2260" s="37" t="s">
        <v>13409</v>
      </c>
      <c r="C2260" s="31">
        <v>4226</v>
      </c>
      <c r="D2260" s="37" t="s">
        <v>84</v>
      </c>
      <c r="E2260" s="37" t="s">
        <v>85</v>
      </c>
      <c r="F2260" s="31">
        <v>8</v>
      </c>
    </row>
    <row spans="1:6" s="31" customFormat="1" ht="15.75" customHeight="1" x14ac:dyDescent="0.2" outlineLevel="0" r="2261">
      <c r="A2261" s="31">
        <v>2263</v>
      </c>
      <c r="B2261" s="37" t="s">
        <v>13410</v>
      </c>
      <c r="C2261" s="31">
        <v>3350</v>
      </c>
      <c r="D2261" s="37" t="s">
        <v>107</v>
      </c>
      <c r="E2261" s="37" t="s">
        <v>85</v>
      </c>
      <c r="F2261" s="31">
        <v>4</v>
      </c>
    </row>
    <row spans="1:6" s="31" customFormat="1" ht="15.75" customHeight="1" x14ac:dyDescent="0.2" outlineLevel="0" r="2262">
      <c r="A2262" s="31">
        <v>2264</v>
      </c>
      <c r="B2262" s="37" t="s">
        <v>13411</v>
      </c>
      <c r="C2262" s="31">
        <v>3977</v>
      </c>
      <c r="D2262" s="37" t="s">
        <v>107</v>
      </c>
      <c r="E2262" s="37" t="s">
        <v>85</v>
      </c>
      <c r="F2262" s="31">
        <v>6</v>
      </c>
    </row>
    <row spans="1:6" s="31" customFormat="1" ht="15.75" customHeight="1" x14ac:dyDescent="0.2" outlineLevel="0" r="2263">
      <c r="A2263" s="31">
        <v>2265</v>
      </c>
      <c r="B2263" s="37" t="s">
        <v>13412</v>
      </c>
      <c r="C2263" s="31">
        <v>4006</v>
      </c>
      <c r="D2263" s="37" t="s">
        <v>84</v>
      </c>
      <c r="E2263" s="37" t="s">
        <v>85</v>
      </c>
      <c r="F2263" s="31">
        <v>8</v>
      </c>
    </row>
    <row spans="1:6" s="31" customFormat="1" ht="15.75" customHeight="1" x14ac:dyDescent="0.2" outlineLevel="0" r="2264">
      <c r="A2264" s="31">
        <v>2266</v>
      </c>
      <c r="B2264" s="37" t="s">
        <v>13413</v>
      </c>
      <c r="C2264" s="31">
        <v>2484</v>
      </c>
      <c r="D2264" s="37" t="s">
        <v>96</v>
      </c>
      <c r="E2264" s="37" t="s">
        <v>85</v>
      </c>
      <c r="F2264" s="31">
        <v>6</v>
      </c>
    </row>
    <row spans="1:6" s="31" customFormat="1" ht="15.75" customHeight="1" x14ac:dyDescent="0.2" outlineLevel="0" r="2265">
      <c r="A2265" s="31">
        <v>2267</v>
      </c>
      <c r="B2265" s="37" t="s">
        <v>13414</v>
      </c>
      <c r="C2265" s="31">
        <v>4171</v>
      </c>
      <c r="D2265" s="37" t="s">
        <v>84</v>
      </c>
      <c r="E2265" s="37" t="s">
        <v>85</v>
      </c>
      <c r="F2265" s="31">
        <v>10</v>
      </c>
    </row>
    <row spans="1:6" s="31" customFormat="1" ht="15.75" customHeight="1" x14ac:dyDescent="0.2" outlineLevel="0" r="2266">
      <c r="A2266" s="31">
        <v>2268</v>
      </c>
      <c r="B2266" s="37" t="s">
        <v>13415</v>
      </c>
      <c r="C2266" s="31">
        <v>3218</v>
      </c>
      <c r="D2266" s="37" t="s">
        <v>107</v>
      </c>
      <c r="E2266" s="37" t="s">
        <v>85</v>
      </c>
      <c r="F2266" s="31">
        <v>8</v>
      </c>
    </row>
    <row spans="1:6" s="31" customFormat="1" ht="15.75" customHeight="1" x14ac:dyDescent="0.2" outlineLevel="0" r="2267">
      <c r="A2267" s="31">
        <v>2269</v>
      </c>
      <c r="B2267" s="37" t="s">
        <v>13416</v>
      </c>
      <c r="C2267" s="31">
        <v>2323</v>
      </c>
      <c r="D2267" s="37" t="s">
        <v>96</v>
      </c>
      <c r="E2267" s="37" t="s">
        <v>85</v>
      </c>
      <c r="F2267" s="31">
        <v>3</v>
      </c>
    </row>
    <row spans="1:6" s="31" customFormat="1" ht="15.75" customHeight="1" x14ac:dyDescent="0.2" outlineLevel="0" r="2268">
      <c r="A2268" s="31">
        <v>2270</v>
      </c>
      <c r="B2268" s="37" t="s">
        <v>13417</v>
      </c>
      <c r="C2268" s="31">
        <v>3095</v>
      </c>
      <c r="D2268" s="37" t="s">
        <v>107</v>
      </c>
      <c r="E2268" s="37" t="s">
        <v>85</v>
      </c>
      <c r="F2268" s="31">
        <v>10</v>
      </c>
    </row>
    <row spans="1:6" s="31" customFormat="1" ht="15.75" customHeight="1" x14ac:dyDescent="0.2" outlineLevel="0" r="2269">
      <c r="A2269" s="31">
        <v>2271</v>
      </c>
      <c r="B2269" s="37" t="s">
        <v>13418</v>
      </c>
      <c r="C2269" s="31">
        <v>2619</v>
      </c>
      <c r="D2269" s="37" t="s">
        <v>96</v>
      </c>
      <c r="E2269" s="37" t="s">
        <v>85</v>
      </c>
      <c r="F2269" s="31">
        <v>8</v>
      </c>
    </row>
    <row spans="1:6" s="31" customFormat="1" ht="15.75" customHeight="1" x14ac:dyDescent="0.2" outlineLevel="0" r="2270">
      <c r="A2270" s="31">
        <v>2272</v>
      </c>
      <c r="B2270" s="37" t="s">
        <v>13419</v>
      </c>
      <c r="C2270" s="31">
        <v>4306</v>
      </c>
      <c r="D2270" s="37" t="s">
        <v>84</v>
      </c>
      <c r="E2270" s="37" t="s">
        <v>85</v>
      </c>
      <c r="F2270" s="31">
        <v>4</v>
      </c>
    </row>
    <row spans="1:6" s="31" customFormat="1" ht="15.75" customHeight="1" x14ac:dyDescent="0.2" outlineLevel="0" r="2271">
      <c r="A2271" s="31">
        <v>2273</v>
      </c>
      <c r="B2271" s="37" t="s">
        <v>13420</v>
      </c>
      <c r="C2271" s="31">
        <v>2092</v>
      </c>
      <c r="D2271" s="37" t="s">
        <v>96</v>
      </c>
      <c r="E2271" s="37" t="s">
        <v>85</v>
      </c>
      <c r="F2271" s="31">
        <v>12</v>
      </c>
    </row>
    <row spans="1:6" s="31" customFormat="1" ht="15.75" customHeight="1" x14ac:dyDescent="0.2" outlineLevel="0" r="2272">
      <c r="A2272" s="31">
        <v>2274</v>
      </c>
      <c r="B2272" s="37" t="s">
        <v>13421</v>
      </c>
      <c r="C2272" s="31">
        <v>2090</v>
      </c>
      <c r="D2272" s="37" t="s">
        <v>96</v>
      </c>
      <c r="E2272" s="37" t="s">
        <v>85</v>
      </c>
      <c r="F2272" s="31">
        <v>10</v>
      </c>
    </row>
    <row spans="1:6" s="31" customFormat="1" ht="15.75" customHeight="1" x14ac:dyDescent="0.2" outlineLevel="0" r="2273">
      <c r="A2273" s="31">
        <v>2275</v>
      </c>
      <c r="B2273" s="37" t="s">
        <v>13422</v>
      </c>
      <c r="C2273" s="31">
        <v>3355</v>
      </c>
      <c r="D2273" s="37" t="s">
        <v>107</v>
      </c>
      <c r="E2273" s="37" t="s">
        <v>85</v>
      </c>
      <c r="F2273" s="31">
        <v>2</v>
      </c>
    </row>
    <row spans="1:6" s="31" customFormat="1" ht="15.75" customHeight="1" x14ac:dyDescent="0.2" outlineLevel="0" r="2274">
      <c r="A2274" s="31">
        <v>2276</v>
      </c>
      <c r="B2274" s="37" t="s">
        <v>13423</v>
      </c>
      <c r="C2274" s="31">
        <v>2077</v>
      </c>
      <c r="D2274" s="37" t="s">
        <v>96</v>
      </c>
      <c r="E2274" s="37" t="s">
        <v>85</v>
      </c>
      <c r="F2274" s="31">
        <v>10</v>
      </c>
    </row>
    <row spans="1:6" s="31" customFormat="1" ht="15.75" customHeight="1" x14ac:dyDescent="0.2" outlineLevel="0" r="2275">
      <c r="A2275" s="31">
        <v>2277</v>
      </c>
      <c r="B2275" s="37" t="s">
        <v>13424</v>
      </c>
      <c r="C2275" s="31">
        <v>3752</v>
      </c>
      <c r="D2275" s="37" t="s">
        <v>107</v>
      </c>
      <c r="E2275" s="37" t="s">
        <v>85</v>
      </c>
      <c r="F2275" s="31">
        <v>4</v>
      </c>
    </row>
    <row spans="1:6" s="31" customFormat="1" ht="15.75" customHeight="1" x14ac:dyDescent="0.2" outlineLevel="0" r="2276">
      <c r="A2276" s="31">
        <v>2278</v>
      </c>
      <c r="B2276" s="37" t="s">
        <v>13425</v>
      </c>
      <c r="C2276" s="31">
        <v>2580</v>
      </c>
      <c r="D2276" s="37" t="s">
        <v>96</v>
      </c>
      <c r="E2276" s="37" t="s">
        <v>85</v>
      </c>
      <c r="F2276" s="31">
        <v>4</v>
      </c>
    </row>
    <row spans="1:6" s="31" customFormat="1" ht="15.75" customHeight="1" x14ac:dyDescent="0.2" outlineLevel="0" r="2277">
      <c r="A2277" s="31">
        <v>2279</v>
      </c>
      <c r="B2277" s="37" t="s">
        <v>13426</v>
      </c>
      <c r="C2277" s="31">
        <v>2066</v>
      </c>
      <c r="D2277" s="37" t="s">
        <v>96</v>
      </c>
      <c r="E2277" s="37" t="s">
        <v>85</v>
      </c>
      <c r="F2277" s="31">
        <v>9</v>
      </c>
    </row>
    <row spans="1:6" s="31" customFormat="1" ht="15.75" customHeight="1" x14ac:dyDescent="0.2" outlineLevel="0" r="2278">
      <c r="A2278" s="31">
        <v>2280</v>
      </c>
      <c r="B2278" s="37" t="s">
        <v>13427</v>
      </c>
      <c r="C2278" s="31">
        <v>3620</v>
      </c>
      <c r="D2278" s="37" t="s">
        <v>107</v>
      </c>
      <c r="E2278" s="37" t="s">
        <v>85</v>
      </c>
      <c r="F2278" s="31">
        <v>1</v>
      </c>
    </row>
    <row spans="1:6" s="31" customFormat="1" ht="15.75" customHeight="1" x14ac:dyDescent="0.2" outlineLevel="0" r="2279">
      <c r="A2279" s="31">
        <v>2281</v>
      </c>
      <c r="B2279" s="37" t="s">
        <v>13428</v>
      </c>
      <c r="C2279" s="31">
        <v>3630</v>
      </c>
      <c r="D2279" s="37" t="s">
        <v>107</v>
      </c>
      <c r="E2279" s="37" t="s">
        <v>85</v>
      </c>
      <c r="F2279" s="31">
        <v>1</v>
      </c>
    </row>
    <row spans="1:6" s="31" customFormat="1" ht="15.75" customHeight="1" x14ac:dyDescent="0.2" outlineLevel="0" r="2280">
      <c r="A2280" s="31">
        <v>2282</v>
      </c>
      <c r="B2280" s="37" t="s">
        <v>13429</v>
      </c>
      <c r="C2280" s="31">
        <v>3630</v>
      </c>
      <c r="D2280" s="37" t="s">
        <v>107</v>
      </c>
      <c r="E2280" s="37" t="s">
        <v>85</v>
      </c>
      <c r="F2280" s="31">
        <v>4</v>
      </c>
    </row>
    <row spans="1:6" s="31" customFormat="1" ht="15.75" customHeight="1" x14ac:dyDescent="0.2" outlineLevel="0" r="2281">
      <c r="A2281" s="31">
        <v>2283</v>
      </c>
      <c r="B2281" s="37" t="s">
        <v>13430</v>
      </c>
      <c r="C2281" s="31">
        <v>3630</v>
      </c>
      <c r="D2281" s="37" t="s">
        <v>107</v>
      </c>
      <c r="E2281" s="37" t="s">
        <v>85</v>
      </c>
      <c r="F2281" s="31">
        <v>2</v>
      </c>
    </row>
    <row spans="1:6" s="31" customFormat="1" ht="15.75" customHeight="1" x14ac:dyDescent="0.2" outlineLevel="0" r="2282">
      <c r="A2282" s="31">
        <v>2284</v>
      </c>
      <c r="B2282" s="37" t="s">
        <v>13431</v>
      </c>
      <c r="C2282" s="31">
        <v>3630</v>
      </c>
      <c r="D2282" s="37" t="s">
        <v>107</v>
      </c>
      <c r="E2282" s="37" t="s">
        <v>85</v>
      </c>
      <c r="F2282" s="31">
        <v>1</v>
      </c>
    </row>
    <row spans="1:6" s="31" customFormat="1" ht="15.75" customHeight="1" x14ac:dyDescent="0.2" outlineLevel="0" r="2283">
      <c r="A2283" s="31">
        <v>2285</v>
      </c>
      <c r="B2283" s="37" t="s">
        <v>13432</v>
      </c>
      <c r="C2283" s="31">
        <v>3631</v>
      </c>
      <c r="D2283" s="37" t="s">
        <v>107</v>
      </c>
      <c r="E2283" s="37" t="s">
        <v>85</v>
      </c>
      <c r="F2283" s="31">
        <v>6</v>
      </c>
    </row>
    <row spans="1:6" s="31" customFormat="1" ht="15.75" customHeight="1" x14ac:dyDescent="0.2" outlineLevel="0" r="2284">
      <c r="A2284" s="31">
        <v>2286</v>
      </c>
      <c r="B2284" s="37" t="s">
        <v>13433</v>
      </c>
      <c r="C2284" s="31">
        <v>3630</v>
      </c>
      <c r="D2284" s="37" t="s">
        <v>107</v>
      </c>
      <c r="E2284" s="37" t="s">
        <v>85</v>
      </c>
      <c r="F2284" s="31">
        <v>3</v>
      </c>
    </row>
    <row spans="1:6" s="31" customFormat="1" ht="15.75" customHeight="1" x14ac:dyDescent="0.2" outlineLevel="0" r="2285">
      <c r="A2285" s="31">
        <v>2287</v>
      </c>
      <c r="B2285" s="37" t="s">
        <v>13434</v>
      </c>
      <c r="C2285" s="31">
        <v>3350</v>
      </c>
      <c r="D2285" s="37" t="s">
        <v>107</v>
      </c>
      <c r="E2285" s="37" t="s">
        <v>85</v>
      </c>
      <c r="F2285" s="31">
        <v>7</v>
      </c>
    </row>
    <row spans="1:6" s="31" customFormat="1" ht="15.75" customHeight="1" x14ac:dyDescent="0.2" outlineLevel="0" r="2286">
      <c r="A2286" s="31">
        <v>2288</v>
      </c>
      <c r="B2286" s="37" t="s">
        <v>13435</v>
      </c>
      <c r="C2286" s="31">
        <v>3630</v>
      </c>
      <c r="D2286" s="37" t="s">
        <v>107</v>
      </c>
      <c r="E2286" s="37" t="s">
        <v>85</v>
      </c>
      <c r="F2286" s="31">
        <v>1</v>
      </c>
    </row>
    <row spans="1:6" s="31" customFormat="1" ht="15.75" customHeight="1" x14ac:dyDescent="0.2" outlineLevel="0" r="2287">
      <c r="A2287" s="31">
        <v>2289</v>
      </c>
      <c r="B2287" s="37" t="s">
        <v>13436</v>
      </c>
      <c r="C2287" s="31">
        <v>3630</v>
      </c>
      <c r="D2287" s="37" t="s">
        <v>107</v>
      </c>
      <c r="E2287" s="37" t="s">
        <v>85</v>
      </c>
      <c r="F2287" s="31">
        <v>1</v>
      </c>
    </row>
    <row spans="1:6" s="31" customFormat="1" ht="15.75" customHeight="1" x14ac:dyDescent="0.2" outlineLevel="0" r="2288">
      <c r="A2288" s="31">
        <v>2290</v>
      </c>
      <c r="B2288" s="37" t="s">
        <v>13437</v>
      </c>
      <c r="C2288" s="31">
        <v>3631</v>
      </c>
      <c r="D2288" s="37" t="s">
        <v>107</v>
      </c>
      <c r="E2288" s="37" t="s">
        <v>85</v>
      </c>
      <c r="F2288" s="31">
        <v>3</v>
      </c>
    </row>
    <row spans="1:6" s="31" customFormat="1" ht="15.75" customHeight="1" x14ac:dyDescent="0.2" outlineLevel="0" r="2289">
      <c r="A2289" s="31">
        <v>2291</v>
      </c>
      <c r="B2289" s="37" t="s">
        <v>13438</v>
      </c>
      <c r="C2289" s="31">
        <v>3630</v>
      </c>
      <c r="D2289" s="37" t="s">
        <v>107</v>
      </c>
      <c r="E2289" s="37" t="s">
        <v>85</v>
      </c>
      <c r="F2289" s="31">
        <v>1</v>
      </c>
    </row>
    <row spans="1:6" s="31" customFormat="1" ht="15.75" customHeight="1" x14ac:dyDescent="0.2" outlineLevel="0" r="2290">
      <c r="A2290" s="31">
        <v>2292</v>
      </c>
      <c r="B2290" s="37" t="s">
        <v>13439</v>
      </c>
      <c r="C2290" s="31">
        <v>2525</v>
      </c>
      <c r="D2290" s="37" t="s">
        <v>96</v>
      </c>
      <c r="E2290" s="37" t="s">
        <v>85</v>
      </c>
      <c r="F2290" s="31">
        <v>9</v>
      </c>
    </row>
    <row spans="1:6" s="31" customFormat="1" ht="15.75" customHeight="1" x14ac:dyDescent="0.2" outlineLevel="0" r="2291">
      <c r="A2291" s="31">
        <v>2293</v>
      </c>
      <c r="B2291" s="37" t="s">
        <v>13440</v>
      </c>
      <c r="C2291" s="31">
        <v>2880</v>
      </c>
      <c r="D2291" s="37" t="s">
        <v>96</v>
      </c>
      <c r="E2291" s="37" t="s">
        <v>85</v>
      </c>
      <c r="F2291" s="31">
        <v>1</v>
      </c>
    </row>
    <row spans="1:6" s="31" customFormat="1" ht="15.75" customHeight="1" x14ac:dyDescent="0.2" outlineLevel="0" r="2292">
      <c r="A2292" s="31">
        <v>2294</v>
      </c>
      <c r="B2292" s="37" t="s">
        <v>13441</v>
      </c>
      <c r="C2292" s="31">
        <v>4017</v>
      </c>
      <c r="D2292" s="37" t="s">
        <v>84</v>
      </c>
      <c r="E2292" s="37" t="s">
        <v>85</v>
      </c>
      <c r="F2292" s="31">
        <v>5</v>
      </c>
    </row>
    <row spans="1:6" s="31" customFormat="1" ht="15.75" customHeight="1" x14ac:dyDescent="0.2" outlineLevel="0" r="2293">
      <c r="A2293" s="31">
        <v>2295</v>
      </c>
      <c r="B2293" s="37" t="s">
        <v>13442</v>
      </c>
      <c r="C2293" s="31">
        <v>2156</v>
      </c>
      <c r="D2293" s="37" t="s">
        <v>96</v>
      </c>
      <c r="E2293" s="37" t="s">
        <v>85</v>
      </c>
      <c r="F2293" s="31">
        <v>12</v>
      </c>
    </row>
    <row spans="1:6" s="31" customFormat="1" ht="15.75" customHeight="1" x14ac:dyDescent="0.2" outlineLevel="0" r="2294">
      <c r="A2294" s="31">
        <v>2296</v>
      </c>
      <c r="B2294" s="37" t="s">
        <v>13443</v>
      </c>
      <c r="C2294" s="31">
        <v>4215</v>
      </c>
      <c r="D2294" s="37" t="s">
        <v>84</v>
      </c>
      <c r="E2294" s="37" t="s">
        <v>85</v>
      </c>
      <c r="F2294" s="31">
        <v>9</v>
      </c>
    </row>
    <row spans="1:6" s="31" customFormat="1" ht="15.75" customHeight="1" x14ac:dyDescent="0.2" outlineLevel="0" r="2295">
      <c r="A2295" s="31">
        <v>2297</v>
      </c>
      <c r="B2295" s="37" t="s">
        <v>13444</v>
      </c>
      <c r="C2295" s="31">
        <v>4228</v>
      </c>
      <c r="D2295" s="37" t="s">
        <v>84</v>
      </c>
      <c r="E2295" s="37" t="s">
        <v>85</v>
      </c>
      <c r="F2295" s="31">
        <v>10</v>
      </c>
    </row>
    <row spans="1:6" s="31" customFormat="1" ht="15.75" customHeight="1" x14ac:dyDescent="0.2" outlineLevel="0" r="2296">
      <c r="A2296" s="31">
        <v>2298</v>
      </c>
      <c r="B2296" s="37" t="s">
        <v>13445</v>
      </c>
      <c r="C2296" s="31">
        <v>3977</v>
      </c>
      <c r="D2296" s="37" t="s">
        <v>107</v>
      </c>
      <c r="E2296" s="37" t="s">
        <v>85</v>
      </c>
      <c r="F2296" s="31">
        <v>4</v>
      </c>
    </row>
    <row spans="1:6" s="31" customFormat="1" ht="15.75" customHeight="1" x14ac:dyDescent="0.2" outlineLevel="0" r="2297">
      <c r="A2297" s="31">
        <v>2299</v>
      </c>
      <c r="B2297" s="37" t="s">
        <v>13446</v>
      </c>
      <c r="C2297" s="31">
        <v>3101</v>
      </c>
      <c r="D2297" s="37" t="s">
        <v>107</v>
      </c>
      <c r="E2297" s="37" t="s">
        <v>85</v>
      </c>
      <c r="F2297" s="31">
        <v>10</v>
      </c>
    </row>
    <row spans="1:6" s="31" customFormat="1" ht="15.75" customHeight="1" x14ac:dyDescent="0.2" outlineLevel="0" r="2298">
      <c r="A2298" s="31">
        <v>2300</v>
      </c>
      <c r="B2298" s="37" t="s">
        <v>13447</v>
      </c>
      <c r="C2298" s="31">
        <v>4228</v>
      </c>
      <c r="D2298" s="37" t="s">
        <v>84</v>
      </c>
      <c r="E2298" s="37" t="s">
        <v>85</v>
      </c>
      <c r="F2298" s="31">
        <v>8</v>
      </c>
    </row>
    <row spans="1:6" s="31" customFormat="1" ht="15.75" customHeight="1" x14ac:dyDescent="0.2" outlineLevel="0" r="2299">
      <c r="A2299" s="31">
        <v>2301</v>
      </c>
      <c r="B2299" s="37" t="s">
        <v>13448</v>
      </c>
      <c r="C2299" s="31">
        <v>4101</v>
      </c>
      <c r="D2299" s="37" t="s">
        <v>84</v>
      </c>
      <c r="E2299" s="37" t="s">
        <v>85</v>
      </c>
      <c r="F2299" s="31">
        <v>10</v>
      </c>
    </row>
    <row spans="1:6" s="31" customFormat="1" ht="15.75" customHeight="1" x14ac:dyDescent="0.2" outlineLevel="0" r="2300">
      <c r="A2300" s="31">
        <v>2302</v>
      </c>
      <c r="B2300" s="37" t="s">
        <v>13449</v>
      </c>
      <c r="C2300" s="31">
        <v>3804</v>
      </c>
      <c r="D2300" s="37" t="s">
        <v>107</v>
      </c>
      <c r="E2300" s="37" t="s">
        <v>85</v>
      </c>
      <c r="F2300" s="31">
        <v>8</v>
      </c>
    </row>
    <row spans="1:6" s="31" customFormat="1" ht="15.75" customHeight="1" x14ac:dyDescent="0.2" outlineLevel="0" r="2301">
      <c r="A2301" s="31">
        <v>2303</v>
      </c>
      <c r="B2301" s="37" t="s">
        <v>13450</v>
      </c>
      <c r="C2301" s="31">
        <v>2022</v>
      </c>
      <c r="D2301" s="37" t="s">
        <v>96</v>
      </c>
      <c r="E2301" s="37" t="s">
        <v>85</v>
      </c>
      <c r="F2301" s="31">
        <v>12</v>
      </c>
    </row>
    <row spans="1:6" s="31" customFormat="1" ht="15.75" customHeight="1" x14ac:dyDescent="0.2" outlineLevel="0" r="2302">
      <c r="A2302" s="31">
        <v>2304</v>
      </c>
      <c r="B2302" s="37" t="s">
        <v>13451</v>
      </c>
      <c r="C2302" s="31">
        <v>2565</v>
      </c>
      <c r="D2302" s="37" t="s">
        <v>96</v>
      </c>
      <c r="E2302" s="37" t="s">
        <v>85</v>
      </c>
      <c r="F2302" s="31">
        <v>8</v>
      </c>
    </row>
    <row spans="1:6" s="31" customFormat="1" ht="15.75" customHeight="1" x14ac:dyDescent="0.2" outlineLevel="0" r="2303">
      <c r="A2303" s="31">
        <v>2305</v>
      </c>
      <c r="B2303" s="37" t="s">
        <v>13452</v>
      </c>
      <c r="C2303" s="31">
        <v>3149</v>
      </c>
      <c r="D2303" s="37" t="s">
        <v>107</v>
      </c>
      <c r="E2303" s="37" t="s">
        <v>85</v>
      </c>
      <c r="F2303" s="31">
        <v>10</v>
      </c>
    </row>
    <row spans="1:6" s="31" customFormat="1" ht="15.75" customHeight="1" x14ac:dyDescent="0.2" outlineLevel="0" r="2304">
      <c r="A2304" s="31">
        <v>2306</v>
      </c>
      <c r="B2304" s="37" t="s">
        <v>13453</v>
      </c>
      <c r="C2304" s="31">
        <v>3178</v>
      </c>
      <c r="D2304" s="37" t="s">
        <v>107</v>
      </c>
      <c r="E2304" s="37" t="s">
        <v>85</v>
      </c>
      <c r="F2304" s="31">
        <v>9</v>
      </c>
    </row>
    <row spans="1:6" s="31" customFormat="1" ht="15.75" customHeight="1" x14ac:dyDescent="0.2" outlineLevel="0" r="2305">
      <c r="A2305" s="31">
        <v>2307</v>
      </c>
      <c r="B2305" s="37" t="s">
        <v>13454</v>
      </c>
      <c r="C2305" s="31">
        <v>4568</v>
      </c>
      <c r="D2305" s="37" t="s">
        <v>84</v>
      </c>
      <c r="E2305" s="37" t="s">
        <v>85</v>
      </c>
      <c r="F2305" s="31">
        <v>8</v>
      </c>
    </row>
    <row spans="1:6" s="31" customFormat="1" ht="15.75" customHeight="1" x14ac:dyDescent="0.2" outlineLevel="0" r="2306">
      <c r="A2306" s="31">
        <v>2308</v>
      </c>
      <c r="B2306" s="37" t="s">
        <v>13455</v>
      </c>
      <c r="C2306" s="31">
        <v>3115</v>
      </c>
      <c r="D2306" s="37" t="s">
        <v>107</v>
      </c>
      <c r="E2306" s="37" t="s">
        <v>85</v>
      </c>
      <c r="F2306" s="31">
        <v>9</v>
      </c>
    </row>
    <row spans="1:6" s="31" customFormat="1" ht="15.75" customHeight="1" x14ac:dyDescent="0.2" outlineLevel="0" r="2307">
      <c r="A2307" s="31">
        <v>2309</v>
      </c>
      <c r="B2307" s="37" t="s">
        <v>13456</v>
      </c>
      <c r="C2307" s="31">
        <v>4300</v>
      </c>
      <c r="D2307" s="37" t="s">
        <v>84</v>
      </c>
      <c r="E2307" s="37" t="s">
        <v>85</v>
      </c>
      <c r="F2307" s="31">
        <v>5</v>
      </c>
    </row>
    <row spans="1:6" s="31" customFormat="1" ht="15.75" customHeight="1" x14ac:dyDescent="0.2" outlineLevel="0" r="2308">
      <c r="A2308" s="31">
        <v>2310</v>
      </c>
      <c r="B2308" s="37" t="s">
        <v>13457</v>
      </c>
      <c r="C2308" s="31">
        <v>2021</v>
      </c>
      <c r="D2308" s="37" t="s">
        <v>96</v>
      </c>
      <c r="E2308" s="37" t="s">
        <v>85</v>
      </c>
      <c r="F2308" s="31">
        <v>12</v>
      </c>
    </row>
    <row spans="1:6" s="31" customFormat="1" ht="15.75" customHeight="1" x14ac:dyDescent="0.2" outlineLevel="0" r="2309">
      <c r="A2309" s="31">
        <v>2311</v>
      </c>
      <c r="B2309" s="37" t="s">
        <v>13458</v>
      </c>
      <c r="C2309" s="31">
        <v>2145</v>
      </c>
      <c r="D2309" s="37" t="s">
        <v>96</v>
      </c>
      <c r="E2309" s="37" t="s">
        <v>85</v>
      </c>
      <c r="F2309" s="31">
        <v>10</v>
      </c>
    </row>
    <row spans="1:6" s="31" customFormat="1" ht="15.75" customHeight="1" x14ac:dyDescent="0.2" outlineLevel="0" r="2310">
      <c r="A2310" s="31">
        <v>2312</v>
      </c>
      <c r="B2310" s="37" t="s">
        <v>13459</v>
      </c>
      <c r="C2310" s="31">
        <v>4350</v>
      </c>
      <c r="D2310" s="37" t="s">
        <v>84</v>
      </c>
      <c r="E2310" s="37" t="s">
        <v>85</v>
      </c>
      <c r="F2310" s="31">
        <v>2</v>
      </c>
    </row>
    <row spans="1:6" s="31" customFormat="1" ht="15.75" customHeight="1" x14ac:dyDescent="0.2" outlineLevel="0" r="2311">
      <c r="A2311" s="31">
        <v>2313</v>
      </c>
      <c r="B2311" s="37" t="s">
        <v>13460</v>
      </c>
      <c r="C2311" s="31">
        <v>4343</v>
      </c>
      <c r="D2311" s="37" t="s">
        <v>84</v>
      </c>
      <c r="E2311" s="37" t="s">
        <v>85</v>
      </c>
      <c r="F2311" s="31">
        <v>1</v>
      </c>
    </row>
    <row spans="1:6" s="31" customFormat="1" ht="15.75" customHeight="1" x14ac:dyDescent="0.2" outlineLevel="0" r="2312">
      <c r="A2312" s="31">
        <v>2314</v>
      </c>
      <c r="B2312" s="37" t="s">
        <v>13461</v>
      </c>
      <c r="C2312" s="31">
        <v>4304</v>
      </c>
      <c r="D2312" s="37" t="s">
        <v>84</v>
      </c>
      <c r="E2312" s="37" t="s">
        <v>85</v>
      </c>
      <c r="F2312" s="31">
        <v>3</v>
      </c>
    </row>
    <row spans="1:6" s="31" customFormat="1" ht="15.75" customHeight="1" x14ac:dyDescent="0.2" outlineLevel="0" r="2313">
      <c r="A2313" s="31">
        <v>2315</v>
      </c>
      <c r="B2313" s="37" t="s">
        <v>13462</v>
      </c>
      <c r="C2313" s="31">
        <v>2250</v>
      </c>
      <c r="D2313" s="37" t="s">
        <v>96</v>
      </c>
      <c r="E2313" s="37" t="s">
        <v>85</v>
      </c>
      <c r="F2313" s="31">
        <v>7</v>
      </c>
    </row>
    <row spans="1:6" s="31" customFormat="1" ht="15.75" customHeight="1" x14ac:dyDescent="0.2" outlineLevel="0" r="2314">
      <c r="A2314" s="31">
        <v>2316</v>
      </c>
      <c r="B2314" s="37" t="s">
        <v>13463</v>
      </c>
      <c r="C2314" s="31">
        <v>3223</v>
      </c>
      <c r="D2314" s="37" t="s">
        <v>107</v>
      </c>
      <c r="E2314" s="37" t="s">
        <v>85</v>
      </c>
      <c r="F2314" s="31">
        <v>6</v>
      </c>
    </row>
    <row spans="1:6" s="31" customFormat="1" ht="15.75" customHeight="1" x14ac:dyDescent="0.2" outlineLevel="0" r="2315">
      <c r="A2315" s="31">
        <v>2317</v>
      </c>
      <c r="B2315" s="37" t="s">
        <v>13464</v>
      </c>
      <c r="C2315" s="31">
        <v>3116</v>
      </c>
      <c r="D2315" s="37" t="s">
        <v>107</v>
      </c>
      <c r="E2315" s="37" t="s">
        <v>85</v>
      </c>
      <c r="F2315" s="31">
        <v>9</v>
      </c>
    </row>
    <row spans="1:6" s="31" customFormat="1" ht="15.75" customHeight="1" x14ac:dyDescent="0.2" outlineLevel="0" r="2316">
      <c r="A2316" s="31">
        <v>2318</v>
      </c>
      <c r="B2316" s="37" t="s">
        <v>13465</v>
      </c>
      <c r="C2316" s="31">
        <v>3205</v>
      </c>
      <c r="D2316" s="37" t="s">
        <v>107</v>
      </c>
      <c r="E2316" s="37" t="s">
        <v>85</v>
      </c>
      <c r="F2316" s="31">
        <v>10</v>
      </c>
    </row>
    <row spans="1:6" s="31" customFormat="1" ht="15.75" customHeight="1" x14ac:dyDescent="0.2" outlineLevel="0" r="2317">
      <c r="A2317" s="31">
        <v>2319</v>
      </c>
      <c r="B2317" s="37" t="s">
        <v>13466</v>
      </c>
      <c r="C2317" s="31">
        <v>2539</v>
      </c>
      <c r="D2317" s="37" t="s">
        <v>96</v>
      </c>
      <c r="E2317" s="37" t="s">
        <v>85</v>
      </c>
      <c r="F2317" s="31">
        <v>9</v>
      </c>
    </row>
    <row spans="1:6" s="31" customFormat="1" ht="15.75" customHeight="1" x14ac:dyDescent="0.2" outlineLevel="0" r="2318">
      <c r="A2318" s="31">
        <v>2320</v>
      </c>
      <c r="B2318" s="37" t="s">
        <v>13467</v>
      </c>
      <c r="C2318" s="31">
        <v>2208</v>
      </c>
      <c r="D2318" s="37" t="s">
        <v>96</v>
      </c>
      <c r="E2318" s="37" t="s">
        <v>85</v>
      </c>
      <c r="F2318" s="31">
        <v>11</v>
      </c>
    </row>
    <row spans="1:6" s="31" customFormat="1" ht="15.75" customHeight="1" x14ac:dyDescent="0.2" outlineLevel="0" r="2319">
      <c r="A2319" s="31">
        <v>2321</v>
      </c>
      <c r="B2319" s="37" t="s">
        <v>13468</v>
      </c>
      <c r="C2319" s="31">
        <v>4218</v>
      </c>
      <c r="D2319" s="37" t="s">
        <v>84</v>
      </c>
      <c r="E2319" s="37" t="s">
        <v>85</v>
      </c>
      <c r="F2319" s="31">
        <v>3</v>
      </c>
    </row>
    <row spans="1:6" s="31" customFormat="1" ht="15.75" customHeight="1" x14ac:dyDescent="0.2" outlineLevel="0" r="2320">
      <c r="A2320" s="31">
        <v>2322</v>
      </c>
      <c r="B2320" s="37" t="s">
        <v>13469</v>
      </c>
      <c r="C2320" s="31">
        <v>2120</v>
      </c>
      <c r="D2320" s="37" t="s">
        <v>96</v>
      </c>
      <c r="E2320" s="37" t="s">
        <v>85</v>
      </c>
      <c r="F2320" s="31">
        <v>10</v>
      </c>
    </row>
    <row spans="1:6" s="31" customFormat="1" ht="15.75" customHeight="1" x14ac:dyDescent="0.2" outlineLevel="0" r="2321">
      <c r="A2321" s="31">
        <v>2323</v>
      </c>
      <c r="B2321" s="37" t="s">
        <v>13470</v>
      </c>
      <c r="C2321" s="31">
        <v>4125</v>
      </c>
      <c r="D2321" s="37" t="s">
        <v>84</v>
      </c>
      <c r="E2321" s="37" t="s">
        <v>85</v>
      </c>
      <c r="F2321" s="31">
        <v>7</v>
      </c>
    </row>
    <row spans="1:6" s="31" customFormat="1" ht="15.75" customHeight="1" x14ac:dyDescent="0.2" outlineLevel="0" r="2322">
      <c r="A2322" s="31">
        <v>2324</v>
      </c>
      <c r="B2322" s="37" t="s">
        <v>13471</v>
      </c>
      <c r="C2322" s="31">
        <v>4818</v>
      </c>
      <c r="D2322" s="37" t="s">
        <v>84</v>
      </c>
      <c r="E2322" s="37" t="s">
        <v>85</v>
      </c>
      <c r="F2322" s="31">
        <v>5</v>
      </c>
    </row>
    <row spans="1:6" s="31" customFormat="1" ht="15.75" customHeight="1" x14ac:dyDescent="0.2" outlineLevel="0" r="2323">
      <c r="A2323" s="31">
        <v>2325</v>
      </c>
      <c r="B2323" s="37" t="s">
        <v>13472</v>
      </c>
      <c r="C2323" s="31">
        <v>3023</v>
      </c>
      <c r="D2323" s="37" t="s">
        <v>107</v>
      </c>
      <c r="E2323" s="37" t="s">
        <v>85</v>
      </c>
      <c r="F2323" s="31">
        <v>8</v>
      </c>
    </row>
    <row spans="1:6" s="31" customFormat="1" ht="15.75" customHeight="1" x14ac:dyDescent="0.2" outlineLevel="0" r="2324">
      <c r="A2324" s="31">
        <v>2326</v>
      </c>
      <c r="B2324" s="37" t="s">
        <v>13473</v>
      </c>
      <c r="C2324" s="31">
        <v>3204</v>
      </c>
      <c r="D2324" s="37" t="s">
        <v>107</v>
      </c>
      <c r="E2324" s="37" t="s">
        <v>85</v>
      </c>
      <c r="F2324" s="31">
        <v>11</v>
      </c>
    </row>
    <row spans="1:6" s="31" customFormat="1" ht="15.75" customHeight="1" x14ac:dyDescent="0.2" outlineLevel="0" r="2325">
      <c r="A2325" s="31">
        <v>2327</v>
      </c>
      <c r="B2325" s="37" t="s">
        <v>13474</v>
      </c>
      <c r="C2325" s="31">
        <v>2229</v>
      </c>
      <c r="D2325" s="37" t="s">
        <v>96</v>
      </c>
      <c r="E2325" s="37" t="s">
        <v>85</v>
      </c>
      <c r="F2325" s="31">
        <v>10</v>
      </c>
    </row>
    <row spans="1:6" s="31" customFormat="1" ht="15.75" customHeight="1" x14ac:dyDescent="0.2" outlineLevel="0" r="2326">
      <c r="A2326" s="31">
        <v>2328</v>
      </c>
      <c r="B2326" s="37" t="s">
        <v>13475</v>
      </c>
      <c r="C2326" s="31">
        <v>4037</v>
      </c>
      <c r="D2326" s="37" t="s">
        <v>84</v>
      </c>
      <c r="E2326" s="37" t="s">
        <v>85</v>
      </c>
      <c r="F2326" s="31">
        <v>8</v>
      </c>
    </row>
    <row spans="1:6" s="31" customFormat="1" ht="15.75" customHeight="1" x14ac:dyDescent="0.2" outlineLevel="0" r="2327">
      <c r="A2327" s="31">
        <v>2329</v>
      </c>
      <c r="B2327" s="37" t="s">
        <v>13476</v>
      </c>
      <c r="C2327" s="31">
        <v>2285</v>
      </c>
      <c r="D2327" s="37" t="s">
        <v>96</v>
      </c>
      <c r="E2327" s="37" t="s">
        <v>85</v>
      </c>
      <c r="F2327" s="31">
        <v>6</v>
      </c>
    </row>
    <row spans="1:6" s="31" customFormat="1" ht="15.75" customHeight="1" x14ac:dyDescent="0.2" outlineLevel="0" r="2328">
      <c r="A2328" s="31">
        <v>2330</v>
      </c>
      <c r="B2328" s="37" t="s">
        <v>13477</v>
      </c>
      <c r="C2328" s="31">
        <v>2261</v>
      </c>
      <c r="D2328" s="37" t="s">
        <v>96</v>
      </c>
      <c r="E2328" s="37" t="s">
        <v>85</v>
      </c>
      <c r="F2328" s="31">
        <v>8</v>
      </c>
    </row>
    <row spans="1:6" s="31" customFormat="1" ht="15.75" customHeight="1" x14ac:dyDescent="0.2" outlineLevel="0" r="2329">
      <c r="A2329" s="31">
        <v>2331</v>
      </c>
      <c r="B2329" s="37" t="s">
        <v>13478</v>
      </c>
      <c r="C2329" s="31">
        <v>2567</v>
      </c>
      <c r="D2329" s="37" t="s">
        <v>96</v>
      </c>
      <c r="E2329" s="37" t="s">
        <v>85</v>
      </c>
      <c r="F2329" s="31">
        <v>8</v>
      </c>
    </row>
    <row spans="1:6" s="31" customFormat="1" ht="15.75" customHeight="1" x14ac:dyDescent="0.2" outlineLevel="0" r="2330">
      <c r="A2330" s="31">
        <v>2332</v>
      </c>
      <c r="B2330" s="37" t="s">
        <v>13479</v>
      </c>
      <c r="C2330" s="31">
        <v>2560</v>
      </c>
      <c r="D2330" s="37" t="s">
        <v>96</v>
      </c>
      <c r="E2330" s="37" t="s">
        <v>85</v>
      </c>
      <c r="F2330" s="31">
        <v>6</v>
      </c>
    </row>
    <row spans="1:6" s="31" customFormat="1" ht="15.75" customHeight="1" x14ac:dyDescent="0.2" outlineLevel="0" r="2331">
      <c r="A2331" s="31">
        <v>2333</v>
      </c>
      <c r="B2331" s="37" t="s">
        <v>13480</v>
      </c>
      <c r="C2331" s="31">
        <v>3108</v>
      </c>
      <c r="D2331" s="37" t="s">
        <v>107</v>
      </c>
      <c r="E2331" s="37" t="s">
        <v>85</v>
      </c>
      <c r="F2331" s="31">
        <v>10</v>
      </c>
    </row>
    <row spans="1:6" s="31" customFormat="1" ht="15.75" customHeight="1" x14ac:dyDescent="0.2" outlineLevel="0" r="2332">
      <c r="A2332" s="31">
        <v>2334</v>
      </c>
      <c r="B2332" s="37" t="s">
        <v>13481</v>
      </c>
      <c r="C2332" s="31">
        <v>3106</v>
      </c>
      <c r="D2332" s="37" t="s">
        <v>107</v>
      </c>
      <c r="E2332" s="37" t="s">
        <v>85</v>
      </c>
      <c r="F2332" s="31">
        <v>10</v>
      </c>
    </row>
    <row spans="1:6" s="31" customFormat="1" ht="15.75" customHeight="1" x14ac:dyDescent="0.2" outlineLevel="0" r="2333">
      <c r="A2333" s="31">
        <v>2335</v>
      </c>
      <c r="B2333" s="37" t="s">
        <v>13482</v>
      </c>
      <c r="C2333" s="31">
        <v>2076</v>
      </c>
      <c r="D2333" s="37" t="s">
        <v>96</v>
      </c>
      <c r="E2333" s="37" t="s">
        <v>85</v>
      </c>
      <c r="F2333" s="31">
        <v>9</v>
      </c>
    </row>
    <row spans="1:6" s="31" customFormat="1" ht="15.75" customHeight="1" x14ac:dyDescent="0.2" outlineLevel="0" r="2334">
      <c r="A2334" s="31">
        <v>2336</v>
      </c>
      <c r="B2334" s="37" t="s">
        <v>13483</v>
      </c>
      <c r="C2334" s="31">
        <v>2566</v>
      </c>
      <c r="D2334" s="37" t="s">
        <v>96</v>
      </c>
      <c r="E2334" s="37" t="s">
        <v>85</v>
      </c>
      <c r="F2334" s="31">
        <v>8</v>
      </c>
    </row>
    <row spans="1:6" s="31" customFormat="1" ht="15.75" customHeight="1" x14ac:dyDescent="0.2" outlineLevel="0" r="2335">
      <c r="A2335" s="31">
        <v>2337</v>
      </c>
      <c r="B2335" s="37" t="s">
        <v>13484</v>
      </c>
      <c r="C2335" s="31">
        <v>2477</v>
      </c>
      <c r="D2335" s="37" t="s">
        <v>96</v>
      </c>
      <c r="E2335" s="37" t="s">
        <v>85</v>
      </c>
      <c r="F2335" s="31">
        <v>6</v>
      </c>
    </row>
    <row spans="1:6" s="31" customFormat="1" ht="15.75" customHeight="1" x14ac:dyDescent="0.2" outlineLevel="0" r="2336">
      <c r="A2336" s="31">
        <v>2338</v>
      </c>
      <c r="B2336" s="37" t="s">
        <v>13485</v>
      </c>
      <c r="C2336" s="31">
        <v>2340</v>
      </c>
      <c r="D2336" s="37" t="s">
        <v>96</v>
      </c>
      <c r="E2336" s="37" t="s">
        <v>85</v>
      </c>
      <c r="F2336" s="31">
        <v>5</v>
      </c>
    </row>
    <row spans="1:6" s="31" customFormat="1" ht="15.75" customHeight="1" x14ac:dyDescent="0.2" outlineLevel="0" r="2337">
      <c r="A2337" s="31">
        <v>2339</v>
      </c>
      <c r="B2337" s="37" t="s">
        <v>13486</v>
      </c>
      <c r="C2337" s="31">
        <v>2153</v>
      </c>
      <c r="D2337" s="37" t="s">
        <v>96</v>
      </c>
      <c r="E2337" s="37" t="s">
        <v>85</v>
      </c>
      <c r="F2337" s="31">
        <v>10</v>
      </c>
    </row>
    <row spans="1:6" s="31" customFormat="1" ht="15.75" customHeight="1" x14ac:dyDescent="0.2" outlineLevel="0" r="2338">
      <c r="A2338" s="31">
        <v>2340</v>
      </c>
      <c r="B2338" s="37" t="s">
        <v>13487</v>
      </c>
      <c r="C2338" s="31">
        <v>4070</v>
      </c>
      <c r="D2338" s="37" t="s">
        <v>84</v>
      </c>
      <c r="E2338" s="37" t="s">
        <v>85</v>
      </c>
      <c r="F2338" s="31">
        <v>7</v>
      </c>
    </row>
    <row spans="1:6" s="31" customFormat="1" ht="15.75" customHeight="1" x14ac:dyDescent="0.2" outlineLevel="0" r="2339">
      <c r="A2339" s="31">
        <v>2341</v>
      </c>
      <c r="B2339" s="37" t="s">
        <v>13488</v>
      </c>
      <c r="C2339" s="31">
        <v>3806</v>
      </c>
      <c r="D2339" s="37" t="s">
        <v>107</v>
      </c>
      <c r="E2339" s="37" t="s">
        <v>85</v>
      </c>
      <c r="F2339" s="31">
        <v>9</v>
      </c>
    </row>
    <row spans="1:6" s="31" customFormat="1" ht="15.75" customHeight="1" x14ac:dyDescent="0.2" outlineLevel="0" r="2340">
      <c r="A2340" s="31">
        <v>2342</v>
      </c>
      <c r="B2340" s="37" t="s">
        <v>13489</v>
      </c>
      <c r="C2340" s="31">
        <v>2099</v>
      </c>
      <c r="D2340" s="37" t="s">
        <v>96</v>
      </c>
      <c r="E2340" s="37" t="s">
        <v>85</v>
      </c>
      <c r="F2340" s="31">
        <v>9</v>
      </c>
    </row>
    <row spans="1:6" s="31" customFormat="1" ht="15.75" customHeight="1" x14ac:dyDescent="0.2" outlineLevel="0" r="2341">
      <c r="A2341" s="31">
        <v>2343</v>
      </c>
      <c r="B2341" s="37" t="s">
        <v>13490</v>
      </c>
      <c r="C2341" s="31">
        <v>4507</v>
      </c>
      <c r="D2341" s="37" t="s">
        <v>84</v>
      </c>
      <c r="E2341" s="37" t="s">
        <v>85</v>
      </c>
      <c r="F2341" s="31">
        <v>5</v>
      </c>
    </row>
    <row spans="1:6" s="31" customFormat="1" ht="15.75" customHeight="1" x14ac:dyDescent="0.2" outlineLevel="0" r="2342">
      <c r="A2342" s="31">
        <v>2344</v>
      </c>
      <c r="B2342" s="37" t="s">
        <v>13491</v>
      </c>
      <c r="C2342" s="31">
        <v>2155</v>
      </c>
      <c r="D2342" s="37" t="s">
        <v>96</v>
      </c>
      <c r="E2342" s="37" t="s">
        <v>85</v>
      </c>
      <c r="F2342" s="31">
        <v>10</v>
      </c>
    </row>
    <row spans="1:6" s="31" customFormat="1" ht="15.75" customHeight="1" x14ac:dyDescent="0.2" outlineLevel="0" r="2343">
      <c r="A2343" s="31">
        <v>2345</v>
      </c>
      <c r="B2343" s="37" t="s">
        <v>13492</v>
      </c>
      <c r="C2343" s="31">
        <v>4070</v>
      </c>
      <c r="D2343" s="37" t="s">
        <v>84</v>
      </c>
      <c r="E2343" s="37" t="s">
        <v>85</v>
      </c>
      <c r="F2343" s="31">
        <v>8</v>
      </c>
    </row>
    <row spans="1:6" s="31" customFormat="1" ht="15.75" customHeight="1" x14ac:dyDescent="0.2" outlineLevel="0" r="2344">
      <c r="A2344" s="31">
        <v>2346</v>
      </c>
      <c r="B2344" s="37" t="s">
        <v>13493</v>
      </c>
      <c r="C2344" s="31">
        <v>2114</v>
      </c>
      <c r="D2344" s="37" t="s">
        <v>96</v>
      </c>
      <c r="E2344" s="37" t="s">
        <v>85</v>
      </c>
      <c r="F2344" s="31">
        <v>12</v>
      </c>
    </row>
    <row spans="1:6" s="31" customFormat="1" ht="15.75" customHeight="1" x14ac:dyDescent="0.2" outlineLevel="0" r="2345">
      <c r="A2345" s="31">
        <v>2347</v>
      </c>
      <c r="B2345" s="37" t="s">
        <v>13494</v>
      </c>
      <c r="C2345" s="31">
        <v>2049</v>
      </c>
      <c r="D2345" s="37" t="s">
        <v>96</v>
      </c>
      <c r="E2345" s="37" t="s">
        <v>85</v>
      </c>
      <c r="F2345" s="31">
        <v>12</v>
      </c>
    </row>
    <row spans="1:6" s="31" customFormat="1" ht="15.75" customHeight="1" x14ac:dyDescent="0.2" outlineLevel="0" r="2346">
      <c r="A2346" s="31">
        <v>2348</v>
      </c>
      <c r="B2346" s="37" t="s">
        <v>13495</v>
      </c>
      <c r="C2346" s="31">
        <v>2164</v>
      </c>
      <c r="D2346" s="37" t="s">
        <v>96</v>
      </c>
      <c r="E2346" s="37" t="s">
        <v>85</v>
      </c>
      <c r="F2346" s="31">
        <v>8</v>
      </c>
    </row>
    <row spans="1:6" s="31" customFormat="1" ht="15.75" customHeight="1" x14ac:dyDescent="0.2" outlineLevel="0" r="2347">
      <c r="A2347" s="31">
        <v>2349</v>
      </c>
      <c r="B2347" s="37" t="s">
        <v>13496</v>
      </c>
      <c r="C2347" s="31">
        <v>2360</v>
      </c>
      <c r="D2347" s="37" t="s">
        <v>96</v>
      </c>
      <c r="E2347" s="37" t="s">
        <v>85</v>
      </c>
      <c r="F2347" s="31">
        <v>1</v>
      </c>
    </row>
    <row spans="1:6" s="31" customFormat="1" ht="15.75" customHeight="1" x14ac:dyDescent="0.2" outlineLevel="0" r="2348">
      <c r="A2348" s="31">
        <v>2350</v>
      </c>
      <c r="B2348" s="37" t="s">
        <v>13497</v>
      </c>
      <c r="C2348" s="31">
        <v>2213</v>
      </c>
      <c r="D2348" s="37" t="s">
        <v>96</v>
      </c>
      <c r="E2348" s="37" t="s">
        <v>85</v>
      </c>
      <c r="F2348" s="31">
        <v>10</v>
      </c>
    </row>
    <row spans="1:6" s="31" customFormat="1" ht="15.75" customHeight="1" x14ac:dyDescent="0.2" outlineLevel="0" r="2349">
      <c r="A2349" s="31">
        <v>2351</v>
      </c>
      <c r="B2349" s="37" t="s">
        <v>13498</v>
      </c>
      <c r="C2349" s="31">
        <v>3181</v>
      </c>
      <c r="D2349" s="37" t="s">
        <v>107</v>
      </c>
      <c r="E2349" s="37" t="s">
        <v>85</v>
      </c>
      <c r="F2349" s="31">
        <v>10</v>
      </c>
    </row>
    <row spans="1:6" s="31" customFormat="1" ht="15.75" customHeight="1" x14ac:dyDescent="0.2" outlineLevel="0" r="2350">
      <c r="A2350" s="31">
        <v>2352</v>
      </c>
      <c r="B2350" s="37" t="s">
        <v>13499</v>
      </c>
      <c r="C2350" s="31">
        <v>3194</v>
      </c>
      <c r="D2350" s="37" t="s">
        <v>107</v>
      </c>
      <c r="E2350" s="37" t="s">
        <v>85</v>
      </c>
      <c r="F2350" s="31">
        <v>10</v>
      </c>
    </row>
    <row spans="1:6" s="31" customFormat="1" ht="15.75" customHeight="1" x14ac:dyDescent="0.2" outlineLevel="0" r="2351">
      <c r="A2351" s="31">
        <v>2353</v>
      </c>
      <c r="B2351" s="37" t="s">
        <v>13500</v>
      </c>
      <c r="C2351" s="31">
        <v>2262</v>
      </c>
      <c r="D2351" s="37" t="s">
        <v>96</v>
      </c>
      <c r="E2351" s="37" t="s">
        <v>85</v>
      </c>
      <c r="F2351" s="31">
        <v>6</v>
      </c>
    </row>
    <row spans="1:6" s="31" customFormat="1" ht="15.75" customHeight="1" x14ac:dyDescent="0.2" outlineLevel="0" r="2352">
      <c r="A2352" s="31">
        <v>2354</v>
      </c>
      <c r="B2352" s="37" t="s">
        <v>13501</v>
      </c>
      <c r="C2352" s="31">
        <v>3138</v>
      </c>
      <c r="D2352" s="37" t="s">
        <v>107</v>
      </c>
      <c r="E2352" s="37" t="s">
        <v>85</v>
      </c>
      <c r="F2352" s="31">
        <v>8</v>
      </c>
    </row>
    <row spans="1:6" s="31" customFormat="1" ht="15.75" customHeight="1" x14ac:dyDescent="0.2" outlineLevel="0" r="2353">
      <c r="A2353" s="31">
        <v>2355</v>
      </c>
      <c r="B2353" s="37" t="s">
        <v>13502</v>
      </c>
      <c r="C2353" s="31">
        <v>2529</v>
      </c>
      <c r="D2353" s="37" t="s">
        <v>96</v>
      </c>
      <c r="E2353" s="37" t="s">
        <v>85</v>
      </c>
      <c r="F2353" s="31">
        <v>8</v>
      </c>
    </row>
    <row spans="1:6" s="31" customFormat="1" ht="15.75" customHeight="1" x14ac:dyDescent="0.2" outlineLevel="0" r="2354">
      <c r="A2354" s="31">
        <v>2356</v>
      </c>
      <c r="B2354" s="37" t="s">
        <v>13503</v>
      </c>
      <c r="C2354" s="31">
        <v>4173</v>
      </c>
      <c r="D2354" s="37" t="s">
        <v>84</v>
      </c>
      <c r="E2354" s="37" t="s">
        <v>85</v>
      </c>
      <c r="F2354" s="31">
        <v>7</v>
      </c>
    </row>
    <row spans="1:6" s="31" customFormat="1" ht="15.75" customHeight="1" x14ac:dyDescent="0.2" outlineLevel="0" r="2355">
      <c r="A2355" s="31">
        <v>2357</v>
      </c>
      <c r="B2355" s="37" t="s">
        <v>13504</v>
      </c>
      <c r="C2355" s="31">
        <v>2073</v>
      </c>
      <c r="D2355" s="37" t="s">
        <v>96</v>
      </c>
      <c r="E2355" s="37" t="s">
        <v>85</v>
      </c>
      <c r="F2355" s="31">
        <v>12</v>
      </c>
    </row>
    <row spans="1:6" s="31" customFormat="1" ht="15.75" customHeight="1" x14ac:dyDescent="0.2" outlineLevel="0" r="2356">
      <c r="A2356" s="31">
        <v>2358</v>
      </c>
      <c r="B2356" s="37" t="s">
        <v>13505</v>
      </c>
      <c r="C2356" s="31">
        <v>4301</v>
      </c>
      <c r="D2356" s="37" t="s">
        <v>84</v>
      </c>
      <c r="E2356" s="37" t="s">
        <v>85</v>
      </c>
      <c r="F2356" s="31">
        <v>2</v>
      </c>
    </row>
    <row spans="1:6" s="31" customFormat="1" ht="15.75" customHeight="1" x14ac:dyDescent="0.2" outlineLevel="0" r="2357">
      <c r="A2357" s="31">
        <v>2359</v>
      </c>
      <c r="B2357" s="37" t="s">
        <v>13506</v>
      </c>
      <c r="C2357" s="31">
        <v>4825</v>
      </c>
      <c r="D2357" s="37" t="s">
        <v>84</v>
      </c>
      <c r="E2357" s="37" t="s">
        <v>85</v>
      </c>
      <c r="F2357" s="31">
        <v>3</v>
      </c>
    </row>
    <row spans="1:6" s="31" customFormat="1" ht="15.75" customHeight="1" x14ac:dyDescent="0.2" outlineLevel="0" r="2358">
      <c r="A2358" s="31">
        <v>2360</v>
      </c>
      <c r="B2358" s="37" t="s">
        <v>13507</v>
      </c>
      <c r="C2358" s="31">
        <v>2227</v>
      </c>
      <c r="D2358" s="37" t="s">
        <v>96</v>
      </c>
      <c r="E2358" s="37" t="s">
        <v>85</v>
      </c>
      <c r="F2358" s="31">
        <v>10</v>
      </c>
    </row>
    <row spans="1:6" s="31" customFormat="1" ht="15.75" customHeight="1" x14ac:dyDescent="0.2" outlineLevel="0" r="2359">
      <c r="A2359" s="31">
        <v>2361</v>
      </c>
      <c r="B2359" s="37" t="s">
        <v>13508</v>
      </c>
      <c r="C2359" s="31">
        <v>4020</v>
      </c>
      <c r="D2359" s="37" t="s">
        <v>84</v>
      </c>
      <c r="E2359" s="37" t="s">
        <v>85</v>
      </c>
      <c r="F2359" s="31">
        <v>7</v>
      </c>
    </row>
    <row spans="1:6" s="31" customFormat="1" ht="15.75" customHeight="1" x14ac:dyDescent="0.2" outlineLevel="0" r="2360">
      <c r="A2360" s="31">
        <v>2362</v>
      </c>
      <c r="B2360" s="37" t="s">
        <v>13509</v>
      </c>
      <c r="C2360" s="31">
        <v>2176</v>
      </c>
      <c r="D2360" s="37" t="s">
        <v>96</v>
      </c>
      <c r="E2360" s="37" t="s">
        <v>85</v>
      </c>
      <c r="F2360" s="31">
        <v>9</v>
      </c>
    </row>
    <row spans="1:6" s="31" customFormat="1" ht="15.75" customHeight="1" x14ac:dyDescent="0.2" outlineLevel="0" r="2361">
      <c r="A2361" s="31">
        <v>2363</v>
      </c>
      <c r="B2361" s="37" t="s">
        <v>13510</v>
      </c>
      <c r="C2361" s="31">
        <v>4223</v>
      </c>
      <c r="D2361" s="37" t="s">
        <v>84</v>
      </c>
      <c r="E2361" s="37" t="s">
        <v>85</v>
      </c>
      <c r="F2361" s="31">
        <v>9</v>
      </c>
    </row>
    <row spans="1:6" s="31" customFormat="1" ht="15.75" customHeight="1" x14ac:dyDescent="0.2" outlineLevel="0" r="2362">
      <c r="A2362" s="31">
        <v>2364</v>
      </c>
      <c r="B2362" s="37" t="s">
        <v>13511</v>
      </c>
      <c r="C2362" s="31">
        <v>4152</v>
      </c>
      <c r="D2362" s="37" t="s">
        <v>84</v>
      </c>
      <c r="E2362" s="37" t="s">
        <v>85</v>
      </c>
      <c r="F2362" s="31">
        <v>9</v>
      </c>
    </row>
    <row spans="1:6" s="31" customFormat="1" ht="15.75" customHeight="1" x14ac:dyDescent="0.2" outlineLevel="0" r="2363">
      <c r="A2363" s="31">
        <v>2365</v>
      </c>
      <c r="B2363" s="37" t="s">
        <v>13512</v>
      </c>
      <c r="C2363" s="31">
        <v>4127</v>
      </c>
      <c r="D2363" s="37" t="s">
        <v>84</v>
      </c>
      <c r="E2363" s="37" t="s">
        <v>85</v>
      </c>
      <c r="F2363" s="31">
        <v>6</v>
      </c>
    </row>
    <row spans="1:6" s="31" customFormat="1" ht="15.75" customHeight="1" x14ac:dyDescent="0.2" outlineLevel="0" r="2364">
      <c r="A2364" s="31">
        <v>2366</v>
      </c>
      <c r="B2364" s="37" t="s">
        <v>13513</v>
      </c>
      <c r="C2364" s="31">
        <v>2300</v>
      </c>
      <c r="D2364" s="37" t="s">
        <v>96</v>
      </c>
      <c r="E2364" s="37" t="s">
        <v>85</v>
      </c>
      <c r="F2364" s="31">
        <v>9</v>
      </c>
    </row>
    <row spans="1:6" s="31" customFormat="1" ht="15.75" customHeight="1" x14ac:dyDescent="0.2" outlineLevel="0" r="2365">
      <c r="A2365" s="31">
        <v>2367</v>
      </c>
      <c r="B2365" s="37" t="s">
        <v>13514</v>
      </c>
      <c r="C2365" s="31">
        <v>3040</v>
      </c>
      <c r="D2365" s="37" t="s">
        <v>107</v>
      </c>
      <c r="E2365" s="37" t="s">
        <v>85</v>
      </c>
      <c r="F2365" s="31">
        <v>10</v>
      </c>
    </row>
    <row spans="1:6" s="31" customFormat="1" ht="15.75" customHeight="1" x14ac:dyDescent="0.2" outlineLevel="0" r="2366">
      <c r="A2366" s="31">
        <v>2368</v>
      </c>
      <c r="B2366" s="37" t="s">
        <v>13515</v>
      </c>
      <c r="C2366" s="31">
        <v>2284</v>
      </c>
      <c r="D2366" s="37" t="s">
        <v>96</v>
      </c>
      <c r="E2366" s="37" t="s">
        <v>85</v>
      </c>
      <c r="F2366" s="31">
        <v>5</v>
      </c>
    </row>
    <row spans="1:6" s="31" customFormat="1" ht="15.75" customHeight="1" x14ac:dyDescent="0.2" outlineLevel="0" r="2367">
      <c r="A2367" s="31">
        <v>2369</v>
      </c>
      <c r="B2367" s="37" t="s">
        <v>13516</v>
      </c>
      <c r="C2367" s="31">
        <v>3219</v>
      </c>
      <c r="D2367" s="37" t="s">
        <v>107</v>
      </c>
      <c r="E2367" s="37" t="s">
        <v>85</v>
      </c>
      <c r="F2367" s="31">
        <v>5</v>
      </c>
    </row>
    <row spans="1:6" s="31" customFormat="1" ht="15.75" customHeight="1" x14ac:dyDescent="0.2" outlineLevel="0" r="2368">
      <c r="A2368" s="31">
        <v>2370</v>
      </c>
      <c r="B2368" s="37" t="s">
        <v>13517</v>
      </c>
      <c r="C2368" s="31">
        <v>2508</v>
      </c>
      <c r="D2368" s="37" t="s">
        <v>96</v>
      </c>
      <c r="E2368" s="37" t="s">
        <v>85</v>
      </c>
      <c r="F2368" s="31">
        <v>10</v>
      </c>
    </row>
    <row spans="1:6" s="31" customFormat="1" ht="15.75" customHeight="1" x14ac:dyDescent="0.2" outlineLevel="0" r="2369">
      <c r="A2369" s="31">
        <v>2371</v>
      </c>
      <c r="B2369" s="37" t="s">
        <v>13518</v>
      </c>
      <c r="C2369" s="31">
        <v>2099</v>
      </c>
      <c r="D2369" s="37" t="s">
        <v>96</v>
      </c>
      <c r="E2369" s="37" t="s">
        <v>85</v>
      </c>
      <c r="F2369" s="31">
        <v>10</v>
      </c>
    </row>
    <row spans="1:6" s="31" customFormat="1" ht="15.75" customHeight="1" x14ac:dyDescent="0.2" outlineLevel="0" r="2370">
      <c r="A2370" s="31">
        <v>2372</v>
      </c>
      <c r="B2370" s="37" t="s">
        <v>13519</v>
      </c>
      <c r="C2370" s="31">
        <v>3149</v>
      </c>
      <c r="D2370" s="37" t="s">
        <v>107</v>
      </c>
      <c r="E2370" s="37" t="s">
        <v>85</v>
      </c>
      <c r="F2370" s="31">
        <v>12</v>
      </c>
    </row>
    <row spans="1:6" s="31" customFormat="1" ht="15.75" customHeight="1" x14ac:dyDescent="0.2" outlineLevel="0" r="2371">
      <c r="A2371" s="31">
        <v>2373</v>
      </c>
      <c r="B2371" s="37" t="s">
        <v>13520</v>
      </c>
      <c r="C2371" s="31">
        <v>3023</v>
      </c>
      <c r="D2371" s="37" t="s">
        <v>107</v>
      </c>
      <c r="E2371" s="37" t="s">
        <v>85</v>
      </c>
      <c r="F2371" s="31">
        <v>7</v>
      </c>
    </row>
    <row spans="1:6" s="31" customFormat="1" ht="15.75" customHeight="1" x14ac:dyDescent="0.2" outlineLevel="0" r="2372">
      <c r="A2372" s="31">
        <v>2374</v>
      </c>
      <c r="B2372" s="37" t="s">
        <v>13521</v>
      </c>
      <c r="C2372" s="31">
        <v>3025</v>
      </c>
      <c r="D2372" s="37" t="s">
        <v>107</v>
      </c>
      <c r="E2372" s="37" t="s">
        <v>85</v>
      </c>
      <c r="F2372" s="31">
        <v>9</v>
      </c>
    </row>
    <row spans="1:6" s="31" customFormat="1" ht="15.75" customHeight="1" x14ac:dyDescent="0.2" outlineLevel="0" r="2373">
      <c r="A2373" s="31">
        <v>2375</v>
      </c>
      <c r="B2373" s="37" t="s">
        <v>13522</v>
      </c>
      <c r="C2373" s="31">
        <v>3172</v>
      </c>
      <c r="D2373" s="37" t="s">
        <v>107</v>
      </c>
      <c r="E2373" s="37" t="s">
        <v>85</v>
      </c>
      <c r="F2373" s="31">
        <v>8</v>
      </c>
    </row>
    <row spans="1:6" s="31" customFormat="1" ht="15.75" customHeight="1" x14ac:dyDescent="0.2" outlineLevel="0" r="2374">
      <c r="A2374" s="31">
        <v>2376</v>
      </c>
      <c r="B2374" s="37" t="s">
        <v>13523</v>
      </c>
      <c r="C2374" s="31">
        <v>2064</v>
      </c>
      <c r="D2374" s="37" t="s">
        <v>96</v>
      </c>
      <c r="E2374" s="37" t="s">
        <v>85</v>
      </c>
      <c r="F2374" s="31">
        <v>9</v>
      </c>
    </row>
    <row spans="1:6" s="31" customFormat="1" ht="15.75" customHeight="1" x14ac:dyDescent="0.2" outlineLevel="0" r="2375">
      <c r="A2375" s="31">
        <v>2377</v>
      </c>
      <c r="B2375" s="37" t="s">
        <v>13524</v>
      </c>
      <c r="C2375" s="31">
        <v>3147</v>
      </c>
      <c r="D2375" s="37" t="s">
        <v>107</v>
      </c>
      <c r="E2375" s="37" t="s">
        <v>85</v>
      </c>
      <c r="F2375" s="31">
        <v>11</v>
      </c>
    </row>
    <row spans="1:6" s="31" customFormat="1" ht="15.75" customHeight="1" x14ac:dyDescent="0.2" outlineLevel="0" r="2376">
      <c r="A2376" s="31">
        <v>2378</v>
      </c>
      <c r="B2376" s="37" t="s">
        <v>13525</v>
      </c>
      <c r="C2376" s="31">
        <v>2065</v>
      </c>
      <c r="D2376" s="37" t="s">
        <v>96</v>
      </c>
      <c r="E2376" s="37" t="s">
        <v>85</v>
      </c>
      <c r="F2376" s="31">
        <v>10</v>
      </c>
    </row>
    <row spans="1:6" s="31" customFormat="1" ht="15.75" customHeight="1" x14ac:dyDescent="0.2" outlineLevel="0" r="2377">
      <c r="A2377" s="31">
        <v>2379</v>
      </c>
      <c r="B2377" s="37" t="s">
        <v>13526</v>
      </c>
      <c r="C2377" s="31">
        <v>2222</v>
      </c>
      <c r="D2377" s="37" t="s">
        <v>96</v>
      </c>
      <c r="E2377" s="37" t="s">
        <v>85</v>
      </c>
      <c r="F2377" s="31">
        <v>10</v>
      </c>
    </row>
    <row spans="1:6" s="31" customFormat="1" ht="15.75" customHeight="1" x14ac:dyDescent="0.2" outlineLevel="0" r="2378">
      <c r="A2378" s="31">
        <v>2380</v>
      </c>
      <c r="B2378" s="37" t="s">
        <v>13527</v>
      </c>
      <c r="C2378" s="31">
        <v>2016</v>
      </c>
      <c r="D2378" s="37" t="s">
        <v>96</v>
      </c>
      <c r="E2378" s="37" t="s">
        <v>85</v>
      </c>
      <c r="F2378" s="31">
        <v>10</v>
      </c>
    </row>
    <row spans="1:6" s="31" customFormat="1" ht="15.75" customHeight="1" x14ac:dyDescent="0.2" outlineLevel="0" r="2379">
      <c r="A2379" s="31">
        <v>2381</v>
      </c>
      <c r="B2379" s="37" t="s">
        <v>13528</v>
      </c>
      <c r="C2379" s="31">
        <v>2015</v>
      </c>
      <c r="D2379" s="37" t="s">
        <v>96</v>
      </c>
      <c r="E2379" s="37" t="s">
        <v>85</v>
      </c>
      <c r="F2379" s="31">
        <v>9</v>
      </c>
    </row>
    <row spans="1:6" s="31" customFormat="1" ht="15.75" customHeight="1" x14ac:dyDescent="0.2" outlineLevel="0" r="2380">
      <c r="A2380" s="31">
        <v>2382</v>
      </c>
      <c r="B2380" s="37" t="s">
        <v>13529</v>
      </c>
      <c r="C2380" s="31">
        <v>4034</v>
      </c>
      <c r="D2380" s="37" t="s">
        <v>84</v>
      </c>
      <c r="E2380" s="37" t="s">
        <v>85</v>
      </c>
      <c r="F2380" s="31">
        <v>8</v>
      </c>
    </row>
    <row spans="1:6" s="31" customFormat="1" ht="15.75" customHeight="1" x14ac:dyDescent="0.2" outlineLevel="0" r="2381">
      <c r="A2381" s="31">
        <v>2383</v>
      </c>
      <c r="B2381" s="37" t="s">
        <v>13530</v>
      </c>
      <c r="C2381" s="31">
        <v>2147</v>
      </c>
      <c r="D2381" s="37" t="s">
        <v>96</v>
      </c>
      <c r="E2381" s="37" t="s">
        <v>85</v>
      </c>
      <c r="F2381" s="31">
        <v>9</v>
      </c>
    </row>
    <row spans="1:6" s="31" customFormat="1" ht="15.75" customHeight="1" x14ac:dyDescent="0.2" outlineLevel="0" r="2382">
      <c r="A2382" s="31">
        <v>2384</v>
      </c>
      <c r="B2382" s="37" t="s">
        <v>13531</v>
      </c>
      <c r="C2382" s="31">
        <v>2065</v>
      </c>
      <c r="D2382" s="37" t="s">
        <v>96</v>
      </c>
      <c r="E2382" s="37" t="s">
        <v>85</v>
      </c>
      <c r="F2382" s="31">
        <v>9</v>
      </c>
    </row>
    <row spans="1:6" s="31" customFormat="1" ht="15.75" customHeight="1" x14ac:dyDescent="0.2" outlineLevel="0" r="2383">
      <c r="A2383" s="31">
        <v>2385</v>
      </c>
      <c r="B2383" s="37" t="s">
        <v>13532</v>
      </c>
      <c r="C2383" s="31">
        <v>3074</v>
      </c>
      <c r="D2383" s="37" t="s">
        <v>107</v>
      </c>
      <c r="E2383" s="37" t="s">
        <v>85</v>
      </c>
      <c r="F2383" s="31">
        <v>7</v>
      </c>
    </row>
    <row spans="1:6" s="31" customFormat="1" ht="15.75" customHeight="1" x14ac:dyDescent="0.2" outlineLevel="0" r="2384">
      <c r="A2384" s="31">
        <v>2386</v>
      </c>
      <c r="B2384" s="37" t="s">
        <v>13533</v>
      </c>
      <c r="C2384" s="31">
        <v>2200</v>
      </c>
      <c r="D2384" s="37" t="s">
        <v>96</v>
      </c>
      <c r="E2384" s="37" t="s">
        <v>85</v>
      </c>
      <c r="F2384" s="31">
        <v>9</v>
      </c>
    </row>
    <row spans="1:6" s="31" customFormat="1" ht="15.75" customHeight="1" x14ac:dyDescent="0.2" outlineLevel="0" r="2385">
      <c r="A2385" s="31">
        <v>2387</v>
      </c>
      <c r="B2385" s="37" t="s">
        <v>13534</v>
      </c>
      <c r="C2385" s="31">
        <v>2038</v>
      </c>
      <c r="D2385" s="37" t="s">
        <v>96</v>
      </c>
      <c r="E2385" s="37" t="s">
        <v>85</v>
      </c>
      <c r="F2385" s="31">
        <v>11</v>
      </c>
    </row>
    <row spans="1:6" s="31" customFormat="1" ht="15.75" customHeight="1" x14ac:dyDescent="0.2" outlineLevel="0" r="2386">
      <c r="A2386" s="31">
        <v>2388</v>
      </c>
      <c r="B2386" s="37" t="s">
        <v>13535</v>
      </c>
      <c r="C2386" s="31">
        <v>2533</v>
      </c>
      <c r="D2386" s="37" t="s">
        <v>96</v>
      </c>
      <c r="E2386" s="37" t="s">
        <v>85</v>
      </c>
      <c r="F2386" s="31">
        <v>8</v>
      </c>
    </row>
    <row spans="1:6" s="31" customFormat="1" ht="15.75" customHeight="1" x14ac:dyDescent="0.2" outlineLevel="0" r="2387">
      <c r="A2387" s="31">
        <v>2389</v>
      </c>
      <c r="B2387" s="37" t="s">
        <v>13536</v>
      </c>
      <c r="C2387" s="31">
        <v>2758</v>
      </c>
      <c r="D2387" s="37" t="s">
        <v>96</v>
      </c>
      <c r="E2387" s="37" t="s">
        <v>85</v>
      </c>
      <c r="F2387" s="31">
        <v>8</v>
      </c>
    </row>
    <row spans="1:6" s="31" customFormat="1" ht="15.75" customHeight="1" x14ac:dyDescent="0.2" outlineLevel="0" r="2388">
      <c r="A2388" s="31">
        <v>2390</v>
      </c>
      <c r="B2388" s="37" t="s">
        <v>13537</v>
      </c>
      <c r="C2388" s="31">
        <v>4209</v>
      </c>
      <c r="D2388" s="37" t="s">
        <v>84</v>
      </c>
      <c r="E2388" s="37" t="s">
        <v>85</v>
      </c>
      <c r="F2388" s="31">
        <v>7</v>
      </c>
    </row>
    <row spans="1:6" s="31" customFormat="1" ht="15.75" customHeight="1" x14ac:dyDescent="0.2" outlineLevel="0" r="2389">
      <c r="A2389" s="31">
        <v>2391</v>
      </c>
      <c r="B2389" s="37" t="s">
        <v>13538</v>
      </c>
      <c r="C2389" s="31">
        <v>4178</v>
      </c>
      <c r="D2389" s="37" t="s">
        <v>84</v>
      </c>
      <c r="E2389" s="37" t="s">
        <v>85</v>
      </c>
      <c r="F2389" s="31">
        <v>7</v>
      </c>
    </row>
    <row spans="1:6" s="31" customFormat="1" ht="15.75" customHeight="1" x14ac:dyDescent="0.2" outlineLevel="0" r="2390">
      <c r="A2390" s="31">
        <v>2392</v>
      </c>
      <c r="B2390" s="37" t="s">
        <v>13539</v>
      </c>
      <c r="C2390" s="31">
        <v>2573</v>
      </c>
      <c r="D2390" s="37" t="s">
        <v>96</v>
      </c>
      <c r="E2390" s="37" t="s">
        <v>85</v>
      </c>
      <c r="F2390" s="31">
        <v>6</v>
      </c>
    </row>
    <row spans="1:6" s="31" customFormat="1" ht="15.75" customHeight="1" x14ac:dyDescent="0.2" outlineLevel="0" r="2391">
      <c r="A2391" s="31">
        <v>2393</v>
      </c>
      <c r="B2391" s="37" t="s">
        <v>13540</v>
      </c>
      <c r="C2391" s="31">
        <v>4179</v>
      </c>
      <c r="D2391" s="37" t="s">
        <v>84</v>
      </c>
      <c r="E2391" s="37" t="s">
        <v>85</v>
      </c>
      <c r="F2391" s="31">
        <v>7</v>
      </c>
    </row>
    <row spans="1:6" s="31" customFormat="1" ht="15.75" customHeight="1" x14ac:dyDescent="0.2" outlineLevel="0" r="2392">
      <c r="A2392" s="31">
        <v>2394</v>
      </c>
      <c r="B2392" s="37" t="s">
        <v>13541</v>
      </c>
      <c r="C2392" s="31">
        <v>4159</v>
      </c>
      <c r="D2392" s="37" t="s">
        <v>84</v>
      </c>
      <c r="E2392" s="37" t="s">
        <v>85</v>
      </c>
      <c r="F2392" s="31">
        <v>7</v>
      </c>
    </row>
    <row spans="1:6" s="31" customFormat="1" ht="15.75" customHeight="1" x14ac:dyDescent="0.2" outlineLevel="0" r="2393">
      <c r="A2393" s="31">
        <v>2395</v>
      </c>
      <c r="B2393" s="37" t="s">
        <v>13542</v>
      </c>
      <c r="C2393" s="31">
        <v>4131</v>
      </c>
      <c r="D2393" s="37" t="s">
        <v>84</v>
      </c>
      <c r="E2393" s="37" t="s">
        <v>85</v>
      </c>
      <c r="F2393" s="31">
        <v>5</v>
      </c>
    </row>
    <row spans="1:6" s="31" customFormat="1" ht="15.75" customHeight="1" x14ac:dyDescent="0.2" outlineLevel="0" r="2394">
      <c r="A2394" s="31">
        <v>2396</v>
      </c>
      <c r="B2394" s="37" t="s">
        <v>13543</v>
      </c>
      <c r="C2394" s="31">
        <v>4128</v>
      </c>
      <c r="D2394" s="37" t="s">
        <v>84</v>
      </c>
      <c r="E2394" s="37" t="s">
        <v>85</v>
      </c>
      <c r="F2394" s="31">
        <v>7</v>
      </c>
    </row>
    <row spans="1:6" s="31" customFormat="1" ht="15.75" customHeight="1" x14ac:dyDescent="0.2" outlineLevel="0" r="2395">
      <c r="A2395" s="31">
        <v>2397</v>
      </c>
      <c r="B2395" s="37" t="s">
        <v>13544</v>
      </c>
      <c r="C2395" s="31">
        <v>2142</v>
      </c>
      <c r="D2395" s="37" t="s">
        <v>96</v>
      </c>
      <c r="E2395" s="37" t="s">
        <v>85</v>
      </c>
      <c r="F2395" s="31">
        <v>7</v>
      </c>
    </row>
    <row spans="1:6" s="31" customFormat="1" ht="15.75" customHeight="1" x14ac:dyDescent="0.2" outlineLevel="0" r="2396">
      <c r="A2396" s="31">
        <v>2398</v>
      </c>
      <c r="B2396" s="37" t="s">
        <v>13545</v>
      </c>
      <c r="C2396" s="31">
        <v>4034</v>
      </c>
      <c r="D2396" s="37" t="s">
        <v>84</v>
      </c>
      <c r="E2396" s="37" t="s">
        <v>85</v>
      </c>
      <c r="F2396" s="31">
        <v>5</v>
      </c>
    </row>
    <row spans="1:6" s="31" customFormat="1" ht="15.75" customHeight="1" x14ac:dyDescent="0.2" outlineLevel="0" r="2397">
      <c r="A2397" s="31">
        <v>2399</v>
      </c>
      <c r="B2397" s="37" t="s">
        <v>13546</v>
      </c>
      <c r="C2397" s="31">
        <v>2259</v>
      </c>
      <c r="D2397" s="37" t="s">
        <v>96</v>
      </c>
      <c r="E2397" s="37" t="s">
        <v>85</v>
      </c>
      <c r="F2397" s="31">
        <v>6</v>
      </c>
    </row>
    <row spans="1:6" s="31" customFormat="1" ht="15.75" customHeight="1" x14ac:dyDescent="0.2" outlineLevel="0" r="2398">
      <c r="A2398" s="31">
        <v>2400</v>
      </c>
      <c r="B2398" s="37" t="s">
        <v>13547</v>
      </c>
      <c r="C2398" s="31">
        <v>4218</v>
      </c>
      <c r="D2398" s="37" t="s">
        <v>84</v>
      </c>
      <c r="E2398" s="37" t="s">
        <v>85</v>
      </c>
      <c r="F2398" s="31">
        <v>11</v>
      </c>
    </row>
    <row spans="1:6" s="31" customFormat="1" ht="15.75" customHeight="1" x14ac:dyDescent="0.2" outlineLevel="0" r="2399">
      <c r="A2399" s="31">
        <v>2401</v>
      </c>
      <c r="B2399" s="37" t="s">
        <v>13548</v>
      </c>
      <c r="C2399" s="31">
        <v>3807</v>
      </c>
      <c r="D2399" s="37" t="s">
        <v>107</v>
      </c>
      <c r="E2399" s="37" t="s">
        <v>85</v>
      </c>
      <c r="F2399" s="31">
        <v>6</v>
      </c>
    </row>
    <row spans="1:6" s="31" customFormat="1" ht="15.75" customHeight="1" x14ac:dyDescent="0.2" outlineLevel="0" r="2400">
      <c r="A2400" s="31">
        <v>2402</v>
      </c>
      <c r="B2400" s="37" t="s">
        <v>13549</v>
      </c>
      <c r="C2400" s="31">
        <v>2150</v>
      </c>
      <c r="D2400" s="37" t="s">
        <v>96</v>
      </c>
      <c r="E2400" s="37" t="s">
        <v>85</v>
      </c>
      <c r="F2400" s="31">
        <v>7</v>
      </c>
    </row>
    <row spans="1:6" s="31" customFormat="1" ht="15.75" customHeight="1" x14ac:dyDescent="0.2" outlineLevel="0" r="2401">
      <c r="A2401" s="31">
        <v>2403</v>
      </c>
      <c r="B2401" s="37" t="s">
        <v>13550</v>
      </c>
      <c r="C2401" s="31">
        <v>2190</v>
      </c>
      <c r="D2401" s="37" t="s">
        <v>96</v>
      </c>
      <c r="E2401" s="37" t="s">
        <v>85</v>
      </c>
      <c r="F2401" s="31">
        <v>10</v>
      </c>
    </row>
    <row spans="1:6" s="31" customFormat="1" ht="15.75" customHeight="1" x14ac:dyDescent="0.2" outlineLevel="0" r="2402">
      <c r="A2402" s="31">
        <v>2404</v>
      </c>
      <c r="B2402" s="37" t="s">
        <v>13551</v>
      </c>
      <c r="C2402" s="31">
        <v>2065</v>
      </c>
      <c r="D2402" s="37" t="s">
        <v>96</v>
      </c>
      <c r="E2402" s="37" t="s">
        <v>85</v>
      </c>
      <c r="F2402" s="31">
        <v>11</v>
      </c>
    </row>
    <row spans="1:6" s="31" customFormat="1" ht="15.75" customHeight="1" x14ac:dyDescent="0.2" outlineLevel="0" r="2403">
      <c r="A2403" s="31">
        <v>2405</v>
      </c>
      <c r="B2403" s="37" t="s">
        <v>13552</v>
      </c>
      <c r="C2403" s="31">
        <v>2285</v>
      </c>
      <c r="D2403" s="37" t="s">
        <v>96</v>
      </c>
      <c r="E2403" s="37" t="s">
        <v>85</v>
      </c>
      <c r="F2403" s="31">
        <v>5</v>
      </c>
    </row>
    <row spans="1:6" s="31" customFormat="1" ht="15.75" customHeight="1" x14ac:dyDescent="0.2" outlineLevel="0" r="2404">
      <c r="A2404" s="31">
        <v>2406</v>
      </c>
      <c r="B2404" s="37" t="s">
        <v>13553</v>
      </c>
      <c r="C2404" s="31">
        <v>4879</v>
      </c>
      <c r="D2404" s="37" t="s">
        <v>84</v>
      </c>
      <c r="E2404" s="37" t="s">
        <v>85</v>
      </c>
      <c r="F2404" s="31">
        <v>6</v>
      </c>
    </row>
    <row spans="1:6" s="31" customFormat="1" ht="15.75" customHeight="1" x14ac:dyDescent="0.2" outlineLevel="0" r="2405">
      <c r="A2405" s="31">
        <v>2407</v>
      </c>
      <c r="B2405" s="37" t="s">
        <v>13554</v>
      </c>
      <c r="C2405" s="31">
        <v>2176</v>
      </c>
      <c r="D2405" s="37" t="s">
        <v>96</v>
      </c>
      <c r="E2405" s="37" t="s">
        <v>85</v>
      </c>
      <c r="F2405" s="31">
        <v>9</v>
      </c>
    </row>
    <row spans="1:6" s="31" customFormat="1" ht="15.75" customHeight="1" x14ac:dyDescent="0.2" outlineLevel="0" r="2406">
      <c r="A2406" s="31">
        <v>2408</v>
      </c>
      <c r="B2406" s="37" t="s">
        <v>13555</v>
      </c>
      <c r="C2406" s="31">
        <v>2500</v>
      </c>
      <c r="D2406" s="37" t="s">
        <v>96</v>
      </c>
      <c r="E2406" s="37" t="s">
        <v>85</v>
      </c>
      <c r="F2406" s="31">
        <v>8</v>
      </c>
    </row>
    <row spans="1:6" s="31" customFormat="1" ht="15.75" customHeight="1" x14ac:dyDescent="0.2" outlineLevel="0" r="2407">
      <c r="A2407" s="31">
        <v>2409</v>
      </c>
      <c r="B2407" s="37" t="s">
        <v>13556</v>
      </c>
      <c r="C2407" s="31">
        <v>2560</v>
      </c>
      <c r="D2407" s="37" t="s">
        <v>96</v>
      </c>
      <c r="E2407" s="37" t="s">
        <v>85</v>
      </c>
      <c r="F2407" s="31">
        <v>8</v>
      </c>
    </row>
    <row spans="1:6" s="31" customFormat="1" ht="15.75" customHeight="1" x14ac:dyDescent="0.2" outlineLevel="0" r="2408">
      <c r="A2408" s="31">
        <v>2410</v>
      </c>
      <c r="B2408" s="37" t="s">
        <v>13557</v>
      </c>
      <c r="C2408" s="31">
        <v>3181</v>
      </c>
      <c r="D2408" s="37" t="s">
        <v>107</v>
      </c>
      <c r="E2408" s="37" t="s">
        <v>85</v>
      </c>
      <c r="F2408" s="31">
        <v>11</v>
      </c>
    </row>
    <row spans="1:6" s="31" customFormat="1" ht="15.75" customHeight="1" x14ac:dyDescent="0.2" outlineLevel="0" r="2409">
      <c r="A2409" s="31">
        <v>2411</v>
      </c>
      <c r="B2409" s="37" t="s">
        <v>13558</v>
      </c>
      <c r="C2409" s="31">
        <v>2041</v>
      </c>
      <c r="D2409" s="37" t="s">
        <v>96</v>
      </c>
      <c r="E2409" s="37" t="s">
        <v>85</v>
      </c>
      <c r="F2409" s="31">
        <v>12</v>
      </c>
    </row>
    <row spans="1:6" s="31" customFormat="1" ht="15.75" customHeight="1" x14ac:dyDescent="0.2" outlineLevel="0" r="2410">
      <c r="A2410" s="31">
        <v>2412</v>
      </c>
      <c r="B2410" s="37" t="s">
        <v>13559</v>
      </c>
      <c r="C2410" s="31">
        <v>4051</v>
      </c>
      <c r="D2410" s="37" t="s">
        <v>84</v>
      </c>
      <c r="E2410" s="37" t="s">
        <v>85</v>
      </c>
      <c r="F2410" s="31">
        <v>8</v>
      </c>
    </row>
    <row spans="1:6" s="31" customFormat="1" ht="15.75" customHeight="1" x14ac:dyDescent="0.2" outlineLevel="0" r="2411">
      <c r="A2411" s="31">
        <v>2413</v>
      </c>
      <c r="B2411" s="37" t="s">
        <v>13560</v>
      </c>
      <c r="C2411" s="31">
        <v>3082</v>
      </c>
      <c r="D2411" s="37" t="s">
        <v>107</v>
      </c>
      <c r="E2411" s="37" t="s">
        <v>85</v>
      </c>
      <c r="F2411" s="31">
        <v>8</v>
      </c>
    </row>
    <row spans="1:6" s="31" customFormat="1" ht="15.75" customHeight="1" x14ac:dyDescent="0.2" outlineLevel="0" r="2412">
      <c r="A2412" s="31">
        <v>2414</v>
      </c>
      <c r="B2412" s="37" t="s">
        <v>13561</v>
      </c>
      <c r="C2412" s="31">
        <v>3802</v>
      </c>
      <c r="D2412" s="37" t="s">
        <v>107</v>
      </c>
      <c r="E2412" s="37" t="s">
        <v>85</v>
      </c>
      <c r="F2412" s="31">
        <v>7</v>
      </c>
    </row>
    <row spans="1:6" s="31" customFormat="1" ht="15.75" customHeight="1" x14ac:dyDescent="0.2" outlineLevel="0" r="2413">
      <c r="A2413" s="31">
        <v>2415</v>
      </c>
      <c r="B2413" s="37" t="s">
        <v>13562</v>
      </c>
      <c r="C2413" s="31">
        <v>2298</v>
      </c>
      <c r="D2413" s="37" t="s">
        <v>96</v>
      </c>
      <c r="E2413" s="37" t="s">
        <v>85</v>
      </c>
      <c r="F2413" s="31">
        <v>8</v>
      </c>
    </row>
    <row spans="1:6" s="31" customFormat="1" ht="15.75" customHeight="1" x14ac:dyDescent="0.2" outlineLevel="0" r="2414">
      <c r="A2414" s="31">
        <v>2416</v>
      </c>
      <c r="B2414" s="37" t="s">
        <v>13563</v>
      </c>
      <c r="C2414" s="31">
        <v>2768</v>
      </c>
      <c r="D2414" s="37" t="s">
        <v>96</v>
      </c>
      <c r="E2414" s="37" t="s">
        <v>85</v>
      </c>
      <c r="F2414" s="31">
        <v>10</v>
      </c>
    </row>
    <row spans="1:6" s="31" customFormat="1" ht="15.75" customHeight="1" x14ac:dyDescent="0.2" outlineLevel="0" r="2415">
      <c r="A2415" s="31">
        <v>2417</v>
      </c>
      <c r="B2415" s="37" t="s">
        <v>13564</v>
      </c>
      <c r="C2415" s="31">
        <v>2154</v>
      </c>
      <c r="D2415" s="37" t="s">
        <v>96</v>
      </c>
      <c r="E2415" s="37" t="s">
        <v>85</v>
      </c>
      <c r="F2415" s="31">
        <v>11</v>
      </c>
    </row>
    <row spans="1:6" s="31" customFormat="1" ht="15.75" customHeight="1" x14ac:dyDescent="0.2" outlineLevel="0" r="2416">
      <c r="A2416" s="31">
        <v>2418</v>
      </c>
      <c r="B2416" s="37" t="s">
        <v>13565</v>
      </c>
      <c r="C2416" s="31">
        <v>3024</v>
      </c>
      <c r="D2416" s="37" t="s">
        <v>107</v>
      </c>
      <c r="E2416" s="37" t="s">
        <v>85</v>
      </c>
      <c r="F2416" s="31">
        <v>5</v>
      </c>
    </row>
    <row spans="1:6" s="31" customFormat="1" ht="15.75" customHeight="1" x14ac:dyDescent="0.2" outlineLevel="0" r="2417">
      <c r="A2417" s="31">
        <v>2419</v>
      </c>
      <c r="B2417" s="37" t="s">
        <v>13566</v>
      </c>
      <c r="C2417" s="31">
        <v>4118</v>
      </c>
      <c r="D2417" s="37" t="s">
        <v>84</v>
      </c>
      <c r="E2417" s="37" t="s">
        <v>85</v>
      </c>
      <c r="F2417" s="31">
        <v>5</v>
      </c>
    </row>
    <row spans="1:6" s="31" customFormat="1" ht="15.75" customHeight="1" x14ac:dyDescent="0.2" outlineLevel="0" r="2418">
      <c r="A2418" s="31">
        <v>2420</v>
      </c>
      <c r="B2418" s="37" t="s">
        <v>13567</v>
      </c>
      <c r="C2418" s="31">
        <v>4210</v>
      </c>
      <c r="D2418" s="37" t="s">
        <v>84</v>
      </c>
      <c r="E2418" s="37" t="s">
        <v>85</v>
      </c>
      <c r="F2418" s="31">
        <v>3</v>
      </c>
    </row>
    <row spans="1:6" s="31" customFormat="1" ht="15.75" customHeight="1" x14ac:dyDescent="0.2" outlineLevel="0" r="2419">
      <c r="A2419" s="31">
        <v>2421</v>
      </c>
      <c r="B2419" s="37" t="s">
        <v>13568</v>
      </c>
      <c r="C2419" s="31">
        <v>3046</v>
      </c>
      <c r="D2419" s="37" t="s">
        <v>107</v>
      </c>
      <c r="E2419" s="37" t="s">
        <v>85</v>
      </c>
      <c r="F2419" s="31">
        <v>8</v>
      </c>
    </row>
    <row spans="1:6" s="31" customFormat="1" ht="15.75" customHeight="1" x14ac:dyDescent="0.2" outlineLevel="0" r="2420">
      <c r="A2420" s="31">
        <v>2422</v>
      </c>
      <c r="B2420" s="37" t="s">
        <v>13569</v>
      </c>
      <c r="C2420" s="31">
        <v>2178</v>
      </c>
      <c r="D2420" s="37" t="s">
        <v>96</v>
      </c>
      <c r="E2420" s="37" t="s">
        <v>85</v>
      </c>
      <c r="F2420" s="31">
        <v>10</v>
      </c>
    </row>
    <row spans="1:6" s="31" customFormat="1" ht="15.75" customHeight="1" x14ac:dyDescent="0.2" outlineLevel="0" r="2421">
      <c r="A2421" s="31">
        <v>2423</v>
      </c>
      <c r="B2421" s="37" t="s">
        <v>13570</v>
      </c>
      <c r="C2421" s="31">
        <v>3161</v>
      </c>
      <c r="D2421" s="37" t="s">
        <v>107</v>
      </c>
      <c r="E2421" s="37" t="s">
        <v>85</v>
      </c>
      <c r="F2421" s="31">
        <v>9</v>
      </c>
    </row>
    <row spans="1:6" s="31" customFormat="1" ht="15.75" customHeight="1" x14ac:dyDescent="0.2" outlineLevel="0" r="2422">
      <c r="A2422" s="31">
        <v>2424</v>
      </c>
      <c r="B2422" s="37" t="s">
        <v>13571</v>
      </c>
      <c r="C2422" s="31">
        <v>4879</v>
      </c>
      <c r="D2422" s="37" t="s">
        <v>84</v>
      </c>
      <c r="E2422" s="37" t="s">
        <v>85</v>
      </c>
      <c r="F2422" s="31">
        <v>6</v>
      </c>
    </row>
    <row spans="1:6" s="31" customFormat="1" ht="15.75" customHeight="1" x14ac:dyDescent="0.2" outlineLevel="0" r="2423">
      <c r="A2423" s="31">
        <v>2425</v>
      </c>
      <c r="B2423" s="37" t="s">
        <v>13572</v>
      </c>
      <c r="C2423" s="31">
        <v>2154</v>
      </c>
      <c r="D2423" s="37" t="s">
        <v>96</v>
      </c>
      <c r="E2423" s="37" t="s">
        <v>85</v>
      </c>
      <c r="F2423" s="31">
        <v>10</v>
      </c>
    </row>
    <row spans="1:6" s="31" customFormat="1" ht="15.75" customHeight="1" x14ac:dyDescent="0.2" outlineLevel="0" r="2424">
      <c r="A2424" s="31">
        <v>2426</v>
      </c>
      <c r="B2424" s="37" t="s">
        <v>13573</v>
      </c>
      <c r="C2424" s="31">
        <v>2145</v>
      </c>
      <c r="D2424" s="37" t="s">
        <v>96</v>
      </c>
      <c r="E2424" s="37" t="s">
        <v>85</v>
      </c>
      <c r="F2424" s="31">
        <v>10</v>
      </c>
    </row>
    <row spans="1:6" s="31" customFormat="1" ht="15.75" customHeight="1" x14ac:dyDescent="0.2" outlineLevel="0" r="2425">
      <c r="A2425" s="31">
        <v>2427</v>
      </c>
      <c r="B2425" s="37" t="s">
        <v>13574</v>
      </c>
      <c r="C2425" s="31">
        <v>2147</v>
      </c>
      <c r="D2425" s="37" t="s">
        <v>96</v>
      </c>
      <c r="E2425" s="37" t="s">
        <v>85</v>
      </c>
      <c r="F2425" s="31">
        <v>8</v>
      </c>
    </row>
    <row spans="1:6" s="31" customFormat="1" ht="15.75" customHeight="1" x14ac:dyDescent="0.2" outlineLevel="0" r="2426">
      <c r="A2426" s="31">
        <v>2428</v>
      </c>
      <c r="B2426" s="37" t="s">
        <v>13575</v>
      </c>
      <c r="C2426" s="31">
        <v>3240</v>
      </c>
      <c r="D2426" s="37" t="s">
        <v>107</v>
      </c>
      <c r="E2426" s="37" t="s">
        <v>85</v>
      </c>
      <c r="F2426" s="31">
        <v>7</v>
      </c>
    </row>
    <row spans="1:6" s="31" customFormat="1" ht="15.75" customHeight="1" x14ac:dyDescent="0.2" outlineLevel="0" r="2427">
      <c r="A2427" s="31">
        <v>2429</v>
      </c>
      <c r="B2427" s="37" t="s">
        <v>13576</v>
      </c>
      <c r="C2427" s="31">
        <v>2170</v>
      </c>
      <c r="D2427" s="37" t="s">
        <v>96</v>
      </c>
      <c r="E2427" s="37" t="s">
        <v>85</v>
      </c>
      <c r="F2427" s="31">
        <v>9</v>
      </c>
    </row>
    <row spans="1:6" s="31" customFormat="1" ht="15.75" customHeight="1" x14ac:dyDescent="0.2" outlineLevel="0" r="2428">
      <c r="A2428" s="31">
        <v>2430</v>
      </c>
      <c r="B2428" s="37" t="s">
        <v>13577</v>
      </c>
      <c r="C2428" s="31">
        <v>2040</v>
      </c>
      <c r="D2428" s="37" t="s">
        <v>96</v>
      </c>
      <c r="E2428" s="37" t="s">
        <v>85</v>
      </c>
      <c r="F2428" s="31">
        <v>10</v>
      </c>
    </row>
    <row spans="1:6" s="31" customFormat="1" ht="15.75" customHeight="1" x14ac:dyDescent="0.2" outlineLevel="0" r="2429">
      <c r="A2429" s="31">
        <v>2431</v>
      </c>
      <c r="B2429" s="37" t="s">
        <v>13578</v>
      </c>
      <c r="C2429" s="31">
        <v>4211</v>
      </c>
      <c r="D2429" s="37" t="s">
        <v>84</v>
      </c>
      <c r="E2429" s="37" t="s">
        <v>85</v>
      </c>
      <c r="F2429" s="31">
        <v>10</v>
      </c>
    </row>
    <row spans="1:6" s="31" customFormat="1" ht="15.75" customHeight="1" x14ac:dyDescent="0.2" outlineLevel="0" r="2430">
      <c r="A2430" s="31">
        <v>2432</v>
      </c>
      <c r="B2430" s="37" t="s">
        <v>13579</v>
      </c>
      <c r="C2430" s="31">
        <v>2144</v>
      </c>
      <c r="D2430" s="37" t="s">
        <v>96</v>
      </c>
      <c r="E2430" s="37" t="s">
        <v>85</v>
      </c>
      <c r="F2430" s="31">
        <v>10</v>
      </c>
    </row>
    <row spans="1:6" s="31" customFormat="1" ht="15.75" customHeight="1" x14ac:dyDescent="0.2" outlineLevel="0" r="2431">
      <c r="A2431" s="31">
        <v>2433</v>
      </c>
      <c r="B2431" s="37" t="s">
        <v>13580</v>
      </c>
      <c r="C2431" s="31">
        <v>2261</v>
      </c>
      <c r="D2431" s="37" t="s">
        <v>96</v>
      </c>
      <c r="E2431" s="37" t="s">
        <v>85</v>
      </c>
      <c r="F2431" s="31">
        <v>9</v>
      </c>
    </row>
    <row spans="1:6" s="31" customFormat="1" ht="15.75" customHeight="1" x14ac:dyDescent="0.2" outlineLevel="0" r="2432">
      <c r="A2432" s="31">
        <v>2434</v>
      </c>
      <c r="B2432" s="37" t="s">
        <v>13581</v>
      </c>
      <c r="C2432" s="31">
        <v>4207</v>
      </c>
      <c r="D2432" s="37" t="s">
        <v>84</v>
      </c>
      <c r="E2432" s="37" t="s">
        <v>85</v>
      </c>
      <c r="F2432" s="31">
        <v>4</v>
      </c>
    </row>
    <row spans="1:6" s="31" customFormat="1" ht="15.75" customHeight="1" x14ac:dyDescent="0.2" outlineLevel="0" r="2433">
      <c r="A2433" s="31">
        <v>2435</v>
      </c>
      <c r="B2433" s="37" t="s">
        <v>13582</v>
      </c>
      <c r="C2433" s="31">
        <v>4019</v>
      </c>
      <c r="D2433" s="37" t="s">
        <v>84</v>
      </c>
      <c r="E2433" s="37" t="s">
        <v>85</v>
      </c>
      <c r="F2433" s="31">
        <v>7</v>
      </c>
    </row>
    <row spans="1:6" s="31" customFormat="1" ht="15.75" customHeight="1" x14ac:dyDescent="0.2" outlineLevel="0" r="2434">
      <c r="A2434" s="31">
        <v>2436</v>
      </c>
      <c r="B2434" s="37" t="s">
        <v>13583</v>
      </c>
      <c r="C2434" s="31">
        <v>2032</v>
      </c>
      <c r="D2434" s="37" t="s">
        <v>96</v>
      </c>
      <c r="E2434" s="37" t="s">
        <v>85</v>
      </c>
      <c r="F2434" s="31">
        <v>11</v>
      </c>
    </row>
    <row spans="1:6" s="31" customFormat="1" ht="15.75" customHeight="1" x14ac:dyDescent="0.2" outlineLevel="0" r="2435">
      <c r="A2435" s="31">
        <v>2437</v>
      </c>
      <c r="B2435" s="37" t="s">
        <v>13584</v>
      </c>
      <c r="C2435" s="31">
        <v>3075</v>
      </c>
      <c r="D2435" s="37" t="s">
        <v>107</v>
      </c>
      <c r="E2435" s="37" t="s">
        <v>85</v>
      </c>
      <c r="F2435" s="31">
        <v>7</v>
      </c>
    </row>
    <row spans="1:6" s="31" customFormat="1" ht="15.75" customHeight="1" x14ac:dyDescent="0.2" outlineLevel="0" r="2436">
      <c r="A2436" s="31">
        <v>2438</v>
      </c>
      <c r="B2436" s="37" t="s">
        <v>13585</v>
      </c>
      <c r="C2436" s="31">
        <v>2760</v>
      </c>
      <c r="D2436" s="37" t="s">
        <v>96</v>
      </c>
      <c r="E2436" s="37" t="s">
        <v>85</v>
      </c>
      <c r="F2436" s="31">
        <v>7</v>
      </c>
    </row>
    <row spans="1:6" s="31" customFormat="1" ht="15.75" customHeight="1" x14ac:dyDescent="0.2" outlineLevel="0" r="2437">
      <c r="A2437" s="31">
        <v>2439</v>
      </c>
      <c r="B2437" s="37" t="s">
        <v>13586</v>
      </c>
      <c r="C2437" s="31">
        <v>4570</v>
      </c>
      <c r="D2437" s="37" t="s">
        <v>84</v>
      </c>
      <c r="E2437" s="37" t="s">
        <v>85</v>
      </c>
      <c r="F2437" s="31">
        <v>1</v>
      </c>
    </row>
    <row spans="1:6" s="31" customFormat="1" ht="15.75" customHeight="1" x14ac:dyDescent="0.2" outlineLevel="0" r="2438">
      <c r="A2438" s="31">
        <v>2440</v>
      </c>
      <c r="B2438" s="37" t="s">
        <v>13587</v>
      </c>
      <c r="C2438" s="31">
        <v>2508</v>
      </c>
      <c r="D2438" s="37" t="s">
        <v>96</v>
      </c>
      <c r="E2438" s="37" t="s">
        <v>85</v>
      </c>
      <c r="F2438" s="31">
        <v>9</v>
      </c>
    </row>
    <row spans="1:6" s="31" customFormat="1" ht="15.75" customHeight="1" x14ac:dyDescent="0.2" outlineLevel="0" r="2439">
      <c r="A2439" s="31">
        <v>2441</v>
      </c>
      <c r="B2439" s="37" t="s">
        <v>13588</v>
      </c>
      <c r="C2439" s="31">
        <v>4223</v>
      </c>
      <c r="D2439" s="37" t="s">
        <v>84</v>
      </c>
      <c r="E2439" s="37" t="s">
        <v>85</v>
      </c>
      <c r="F2439" s="31">
        <v>9</v>
      </c>
    </row>
    <row spans="1:6" s="31" customFormat="1" ht="15.75" customHeight="1" x14ac:dyDescent="0.2" outlineLevel="0" r="2440">
      <c r="A2440" s="31">
        <v>2442</v>
      </c>
      <c r="B2440" s="37" t="s">
        <v>13589</v>
      </c>
      <c r="C2440" s="31">
        <v>2073</v>
      </c>
      <c r="D2440" s="37" t="s">
        <v>96</v>
      </c>
      <c r="E2440" s="37" t="s">
        <v>85</v>
      </c>
      <c r="F2440" s="31">
        <v>11</v>
      </c>
    </row>
    <row spans="1:6" s="31" customFormat="1" ht="15.75" customHeight="1" x14ac:dyDescent="0.2" outlineLevel="0" r="2441">
      <c r="A2441" s="31">
        <v>2443</v>
      </c>
      <c r="B2441" s="37" t="s">
        <v>13590</v>
      </c>
      <c r="C2441" s="31">
        <v>2076</v>
      </c>
      <c r="D2441" s="37" t="s">
        <v>96</v>
      </c>
      <c r="E2441" s="37" t="s">
        <v>85</v>
      </c>
      <c r="F2441" s="31">
        <v>11</v>
      </c>
    </row>
    <row spans="1:6" s="31" customFormat="1" ht="15.75" customHeight="1" x14ac:dyDescent="0.2" outlineLevel="0" r="2442">
      <c r="A2442" s="31">
        <v>2444</v>
      </c>
      <c r="B2442" s="37" t="s">
        <v>13591</v>
      </c>
      <c r="C2442" s="31">
        <v>3174</v>
      </c>
      <c r="D2442" s="37" t="s">
        <v>107</v>
      </c>
      <c r="E2442" s="37" t="s">
        <v>85</v>
      </c>
      <c r="F2442" s="31">
        <v>5</v>
      </c>
    </row>
    <row spans="1:6" s="31" customFormat="1" ht="15.75" customHeight="1" x14ac:dyDescent="0.2" outlineLevel="0" r="2443">
      <c r="A2443" s="31">
        <v>2445</v>
      </c>
      <c r="B2443" s="37" t="s">
        <v>13592</v>
      </c>
      <c r="C2443" s="31">
        <v>2280</v>
      </c>
      <c r="D2443" s="37" t="s">
        <v>96</v>
      </c>
      <c r="E2443" s="37" t="s">
        <v>85</v>
      </c>
      <c r="F2443" s="31">
        <v>8</v>
      </c>
    </row>
    <row spans="1:6" s="31" customFormat="1" ht="15.75" customHeight="1" x14ac:dyDescent="0.2" outlineLevel="0" r="2444">
      <c r="A2444" s="31">
        <v>2446</v>
      </c>
      <c r="B2444" s="37" t="s">
        <v>13593</v>
      </c>
      <c r="C2444" s="31">
        <v>2206</v>
      </c>
      <c r="D2444" s="37" t="s">
        <v>96</v>
      </c>
      <c r="E2444" s="37" t="s">
        <v>85</v>
      </c>
      <c r="F2444" s="31">
        <v>11</v>
      </c>
    </row>
    <row spans="1:6" s="31" customFormat="1" ht="15.75" customHeight="1" x14ac:dyDescent="0.2" outlineLevel="0" r="2445">
      <c r="A2445" s="31">
        <v>2447</v>
      </c>
      <c r="B2445" s="37" t="s">
        <v>13594</v>
      </c>
      <c r="C2445" s="31">
        <v>2671</v>
      </c>
      <c r="D2445" s="37" t="s">
        <v>96</v>
      </c>
      <c r="E2445" s="37" t="s">
        <v>85</v>
      </c>
      <c r="F2445" s="31">
        <v>1</v>
      </c>
    </row>
    <row spans="1:6" s="31" customFormat="1" ht="15.75" customHeight="1" x14ac:dyDescent="0.2" outlineLevel="0" r="2446">
      <c r="A2446" s="31">
        <v>2448</v>
      </c>
      <c r="B2446" s="37" t="s">
        <v>13595</v>
      </c>
      <c r="C2446" s="31">
        <v>2219</v>
      </c>
      <c r="D2446" s="37" t="s">
        <v>96</v>
      </c>
      <c r="E2446" s="37" t="s">
        <v>85</v>
      </c>
      <c r="F2446" s="31">
        <v>10</v>
      </c>
    </row>
    <row spans="1:6" s="31" customFormat="1" ht="15.75" customHeight="1" x14ac:dyDescent="0.2" outlineLevel="0" r="2447">
      <c r="A2447" s="31">
        <v>2449</v>
      </c>
      <c r="B2447" s="37" t="s">
        <v>13596</v>
      </c>
      <c r="C2447" s="31">
        <v>3216</v>
      </c>
      <c r="D2447" s="37" t="s">
        <v>107</v>
      </c>
      <c r="E2447" s="37" t="s">
        <v>85</v>
      </c>
      <c r="F2447" s="31">
        <v>4</v>
      </c>
    </row>
    <row spans="1:6" s="31" customFormat="1" ht="15.75" customHeight="1" x14ac:dyDescent="0.2" outlineLevel="0" r="2448">
      <c r="A2448" s="31">
        <v>2450</v>
      </c>
      <c r="B2448" s="37" t="s">
        <v>13597</v>
      </c>
      <c r="C2448" s="31">
        <v>4455</v>
      </c>
      <c r="D2448" s="37" t="s">
        <v>84</v>
      </c>
      <c r="E2448" s="37" t="s">
        <v>85</v>
      </c>
      <c r="F2448" s="31">
        <v>3</v>
      </c>
    </row>
    <row spans="1:6" s="31" customFormat="1" ht="15.75" customHeight="1" x14ac:dyDescent="0.2" outlineLevel="0" r="2449">
      <c r="A2449" s="31">
        <v>2451</v>
      </c>
      <c r="B2449" s="37" t="s">
        <v>13598</v>
      </c>
      <c r="C2449" s="31">
        <v>4178</v>
      </c>
      <c r="D2449" s="37" t="s">
        <v>84</v>
      </c>
      <c r="E2449" s="37" t="s">
        <v>85</v>
      </c>
      <c r="F2449" s="31">
        <v>7</v>
      </c>
    </row>
    <row spans="1:6" s="31" customFormat="1" ht="15.75" customHeight="1" x14ac:dyDescent="0.2" outlineLevel="0" r="2450">
      <c r="A2450" s="31">
        <v>2452</v>
      </c>
      <c r="B2450" s="37" t="s">
        <v>13599</v>
      </c>
      <c r="C2450" s="31">
        <v>3043</v>
      </c>
      <c r="D2450" s="37" t="s">
        <v>107</v>
      </c>
      <c r="E2450" s="37" t="s">
        <v>85</v>
      </c>
      <c r="F2450" s="31">
        <v>7</v>
      </c>
    </row>
    <row spans="1:6" s="31" customFormat="1" ht="15.75" customHeight="1" x14ac:dyDescent="0.2" outlineLevel="0" r="2451">
      <c r="A2451" s="31">
        <v>2453</v>
      </c>
      <c r="B2451" s="37" t="s">
        <v>13600</v>
      </c>
      <c r="C2451" s="31">
        <v>2165</v>
      </c>
      <c r="D2451" s="37" t="s">
        <v>96</v>
      </c>
      <c r="E2451" s="37" t="s">
        <v>85</v>
      </c>
      <c r="F2451" s="31">
        <v>7</v>
      </c>
    </row>
    <row spans="1:6" s="31" customFormat="1" ht="15.75" customHeight="1" x14ac:dyDescent="0.2" outlineLevel="0" r="2452">
      <c r="A2452" s="31">
        <v>2454</v>
      </c>
      <c r="B2452" s="37" t="s">
        <v>13601</v>
      </c>
      <c r="C2452" s="31">
        <v>2164</v>
      </c>
      <c r="D2452" s="37" t="s">
        <v>96</v>
      </c>
      <c r="E2452" s="37" t="s">
        <v>85</v>
      </c>
      <c r="F2452" s="31">
        <v>8</v>
      </c>
    </row>
    <row spans="1:6" s="31" customFormat="1" ht="15.75" customHeight="1" x14ac:dyDescent="0.2" outlineLevel="0" r="2453">
      <c r="A2453" s="31">
        <v>2455</v>
      </c>
      <c r="B2453" s="37" t="s">
        <v>13602</v>
      </c>
      <c r="C2453" s="31">
        <v>4165</v>
      </c>
      <c r="D2453" s="37" t="s">
        <v>84</v>
      </c>
      <c r="E2453" s="37" t="s">
        <v>85</v>
      </c>
      <c r="F2453" s="31">
        <v>5</v>
      </c>
    </row>
    <row spans="1:6" s="31" customFormat="1" ht="15.75" customHeight="1" x14ac:dyDescent="0.2" outlineLevel="0" r="2454">
      <c r="A2454" s="31">
        <v>2456</v>
      </c>
      <c r="B2454" s="37" t="s">
        <v>13603</v>
      </c>
      <c r="C2454" s="31">
        <v>3029</v>
      </c>
      <c r="D2454" s="37" t="s">
        <v>107</v>
      </c>
      <c r="E2454" s="37" t="s">
        <v>85</v>
      </c>
      <c r="F2454" s="31">
        <v>6</v>
      </c>
    </row>
    <row spans="1:6" s="31" customFormat="1" ht="15.75" customHeight="1" x14ac:dyDescent="0.2" outlineLevel="0" r="2455">
      <c r="A2455" s="31">
        <v>2457</v>
      </c>
      <c r="B2455" s="37" t="s">
        <v>13604</v>
      </c>
      <c r="C2455" s="31">
        <v>4060</v>
      </c>
      <c r="D2455" s="37" t="s">
        <v>84</v>
      </c>
      <c r="E2455" s="37" t="s">
        <v>85</v>
      </c>
      <c r="F2455" s="31">
        <v>10</v>
      </c>
    </row>
    <row spans="1:6" s="31" customFormat="1" ht="15.75" customHeight="1" x14ac:dyDescent="0.2" outlineLevel="0" r="2456">
      <c r="A2456" s="31">
        <v>2458</v>
      </c>
      <c r="B2456" s="37" t="s">
        <v>13605</v>
      </c>
      <c r="C2456" s="31">
        <v>2165</v>
      </c>
      <c r="D2456" s="37" t="s">
        <v>96</v>
      </c>
      <c r="E2456" s="37" t="s">
        <v>85</v>
      </c>
      <c r="F2456" s="31">
        <v>10</v>
      </c>
    </row>
    <row spans="1:6" s="31" customFormat="1" ht="15.75" customHeight="1" x14ac:dyDescent="0.2" outlineLevel="0" r="2457">
      <c r="A2457" s="31">
        <v>2459</v>
      </c>
      <c r="B2457" s="37" t="s">
        <v>13606</v>
      </c>
      <c r="C2457" s="31">
        <v>4034</v>
      </c>
      <c r="D2457" s="37" t="s">
        <v>84</v>
      </c>
      <c r="E2457" s="37" t="s">
        <v>85</v>
      </c>
      <c r="F2457" s="31">
        <v>6</v>
      </c>
    </row>
    <row spans="1:6" s="31" customFormat="1" ht="15.75" customHeight="1" x14ac:dyDescent="0.2" outlineLevel="0" r="2458">
      <c r="A2458" s="31">
        <v>2460</v>
      </c>
      <c r="B2458" s="37" t="s">
        <v>13607</v>
      </c>
      <c r="C2458" s="31">
        <v>3690</v>
      </c>
      <c r="D2458" s="37" t="s">
        <v>107</v>
      </c>
      <c r="E2458" s="37" t="s">
        <v>85</v>
      </c>
      <c r="F2458" s="31">
        <v>1</v>
      </c>
    </row>
    <row spans="1:6" s="31" customFormat="1" ht="15.75" customHeight="1" x14ac:dyDescent="0.2" outlineLevel="0" r="2459">
      <c r="A2459" s="31">
        <v>2461</v>
      </c>
      <c r="B2459" s="37" t="s">
        <v>13608</v>
      </c>
      <c r="C2459" s="31">
        <v>2148</v>
      </c>
      <c r="D2459" s="37" t="s">
        <v>96</v>
      </c>
      <c r="E2459" s="37" t="s">
        <v>85</v>
      </c>
      <c r="F2459" s="31">
        <v>9</v>
      </c>
    </row>
    <row spans="1:6" s="31" customFormat="1" ht="15.75" customHeight="1" x14ac:dyDescent="0.2" outlineLevel="0" r="2460">
      <c r="A2460" s="31">
        <v>2462</v>
      </c>
      <c r="B2460" s="37" t="s">
        <v>13609</v>
      </c>
      <c r="C2460" s="31">
        <v>3028</v>
      </c>
      <c r="D2460" s="37" t="s">
        <v>107</v>
      </c>
      <c r="E2460" s="37" t="s">
        <v>85</v>
      </c>
      <c r="F2460" s="31">
        <v>8</v>
      </c>
    </row>
    <row spans="1:6" s="31" customFormat="1" ht="15.75" customHeight="1" x14ac:dyDescent="0.2" outlineLevel="0" r="2461">
      <c r="A2461" s="31">
        <v>2463</v>
      </c>
      <c r="B2461" s="37" t="s">
        <v>13610</v>
      </c>
      <c r="C2461" s="31">
        <v>3156</v>
      </c>
      <c r="D2461" s="37" t="s">
        <v>107</v>
      </c>
      <c r="E2461" s="37" t="s">
        <v>85</v>
      </c>
      <c r="F2461" s="31">
        <v>10</v>
      </c>
    </row>
    <row spans="1:6" s="31" customFormat="1" ht="15.75" customHeight="1" x14ac:dyDescent="0.2" outlineLevel="0" r="2462">
      <c r="A2462" s="31">
        <v>2464</v>
      </c>
      <c r="B2462" s="37" t="s">
        <v>13611</v>
      </c>
      <c r="C2462" s="31">
        <v>2573</v>
      </c>
      <c r="D2462" s="37" t="s">
        <v>96</v>
      </c>
      <c r="E2462" s="37" t="s">
        <v>85</v>
      </c>
      <c r="F2462" s="31">
        <v>8</v>
      </c>
    </row>
    <row spans="1:6" s="31" customFormat="1" ht="15.75" customHeight="1" x14ac:dyDescent="0.2" outlineLevel="0" r="2463">
      <c r="A2463" s="31">
        <v>2465</v>
      </c>
      <c r="B2463" s="37" t="s">
        <v>13612</v>
      </c>
      <c r="C2463" s="31">
        <v>2761</v>
      </c>
      <c r="D2463" s="37" t="s">
        <v>96</v>
      </c>
      <c r="E2463" s="37" t="s">
        <v>85</v>
      </c>
      <c r="F2463" s="31">
        <v>8</v>
      </c>
    </row>
    <row spans="1:6" s="31" customFormat="1" ht="15.75" customHeight="1" x14ac:dyDescent="0.2" outlineLevel="0" r="2464">
      <c r="A2464" s="31">
        <v>2466</v>
      </c>
      <c r="B2464" s="37" t="s">
        <v>13613</v>
      </c>
      <c r="C2464" s="31">
        <v>4650</v>
      </c>
      <c r="D2464" s="37" t="s">
        <v>84</v>
      </c>
      <c r="E2464" s="37" t="s">
        <v>85</v>
      </c>
      <c r="F2464" s="31">
        <v>1</v>
      </c>
    </row>
    <row spans="1:6" s="31" customFormat="1" ht="15.75" customHeight="1" x14ac:dyDescent="0.2" outlineLevel="0" r="2465">
      <c r="A2465" s="31">
        <v>2467</v>
      </c>
      <c r="B2465" s="37" t="s">
        <v>13614</v>
      </c>
      <c r="C2465" s="31">
        <v>2540</v>
      </c>
      <c r="D2465" s="37" t="s">
        <v>96</v>
      </c>
      <c r="E2465" s="37" t="s">
        <v>85</v>
      </c>
      <c r="F2465" s="31">
        <v>7</v>
      </c>
    </row>
    <row spans="1:6" s="31" customFormat="1" ht="15.75" customHeight="1" x14ac:dyDescent="0.2" outlineLevel="0" r="2466">
      <c r="A2466" s="31">
        <v>2468</v>
      </c>
      <c r="B2466" s="37" t="s">
        <v>13615</v>
      </c>
      <c r="C2466" s="31">
        <v>4014</v>
      </c>
      <c r="D2466" s="37" t="s">
        <v>84</v>
      </c>
      <c r="E2466" s="37" t="s">
        <v>85</v>
      </c>
      <c r="F2466" s="31">
        <v>8</v>
      </c>
    </row>
    <row spans="1:6" s="31" customFormat="1" ht="15.75" customHeight="1" x14ac:dyDescent="0.2" outlineLevel="0" r="2467">
      <c r="A2467" s="31">
        <v>2469</v>
      </c>
      <c r="B2467" s="37" t="s">
        <v>13616</v>
      </c>
      <c r="C2467" s="31">
        <v>2036</v>
      </c>
      <c r="D2467" s="37" t="s">
        <v>96</v>
      </c>
      <c r="E2467" s="37" t="s">
        <v>85</v>
      </c>
      <c r="F2467" s="31">
        <v>11</v>
      </c>
    </row>
    <row spans="1:6" s="31" customFormat="1" ht="15.75" customHeight="1" x14ac:dyDescent="0.2" outlineLevel="0" r="2468">
      <c r="A2468" s="31">
        <v>2470</v>
      </c>
      <c r="B2468" s="37" t="s">
        <v>13617</v>
      </c>
      <c r="C2468" s="31">
        <v>2250</v>
      </c>
      <c r="D2468" s="37" t="s">
        <v>96</v>
      </c>
      <c r="E2468" s="37" t="s">
        <v>85</v>
      </c>
      <c r="F2468" s="31">
        <v>8</v>
      </c>
    </row>
    <row spans="1:6" s="31" customFormat="1" ht="15.75" customHeight="1" x14ac:dyDescent="0.2" outlineLevel="0" r="2469">
      <c r="A2469" s="31">
        <v>2471</v>
      </c>
      <c r="B2469" s="37" t="s">
        <v>13618</v>
      </c>
      <c r="C2469" s="31">
        <v>2208</v>
      </c>
      <c r="D2469" s="37" t="s">
        <v>96</v>
      </c>
      <c r="E2469" s="37" t="s">
        <v>85</v>
      </c>
      <c r="F2469" s="31">
        <v>10</v>
      </c>
    </row>
    <row spans="1:6" s="31" customFormat="1" ht="15.75" customHeight="1" x14ac:dyDescent="0.2" outlineLevel="0" r="2470">
      <c r="A2470" s="31">
        <v>2472</v>
      </c>
      <c r="B2470" s="37" t="s">
        <v>13619</v>
      </c>
      <c r="C2470" s="31">
        <v>3160</v>
      </c>
      <c r="D2470" s="37" t="s">
        <v>107</v>
      </c>
      <c r="E2470" s="37" t="s">
        <v>85</v>
      </c>
      <c r="F2470" s="31">
        <v>7</v>
      </c>
    </row>
    <row spans="1:6" s="31" customFormat="1" ht="15.75" customHeight="1" x14ac:dyDescent="0.2" outlineLevel="0" r="2471">
      <c r="A2471" s="31">
        <v>2473</v>
      </c>
      <c r="B2471" s="37" t="s">
        <v>13620</v>
      </c>
      <c r="C2471" s="31">
        <v>3754</v>
      </c>
      <c r="D2471" s="37" t="s">
        <v>107</v>
      </c>
      <c r="E2471" s="37" t="s">
        <v>85</v>
      </c>
      <c r="F2471" s="31">
        <v>6</v>
      </c>
    </row>
    <row spans="1:6" s="31" customFormat="1" ht="15.75" customHeight="1" x14ac:dyDescent="0.2" outlineLevel="0" r="2472">
      <c r="A2472" s="31">
        <v>2474</v>
      </c>
      <c r="B2472" s="37" t="s">
        <v>13621</v>
      </c>
      <c r="C2472" s="31">
        <v>4814</v>
      </c>
      <c r="D2472" s="37" t="s">
        <v>84</v>
      </c>
      <c r="E2472" s="37" t="s">
        <v>85</v>
      </c>
      <c r="F2472" s="31">
        <v>2</v>
      </c>
    </row>
    <row spans="1:6" s="31" customFormat="1" ht="15.75" customHeight="1" x14ac:dyDescent="0.2" outlineLevel="0" r="2473">
      <c r="A2473" s="31">
        <v>2475</v>
      </c>
      <c r="B2473" s="37" t="s">
        <v>11884</v>
      </c>
      <c r="C2473" s="31">
        <v>4017</v>
      </c>
      <c r="D2473" s="37" t="s">
        <v>84</v>
      </c>
      <c r="E2473" s="37" t="s">
        <v>85</v>
      </c>
      <c r="F2473" s="31">
        <v>5</v>
      </c>
    </row>
    <row spans="1:6" s="31" customFormat="1" ht="15.75" customHeight="1" x14ac:dyDescent="0.2" outlineLevel="0" r="2474">
      <c r="A2474" s="31">
        <v>2476</v>
      </c>
      <c r="B2474" s="37" t="s">
        <v>13622</v>
      </c>
      <c r="C2474" s="31">
        <v>4118</v>
      </c>
      <c r="D2474" s="37" t="s">
        <v>84</v>
      </c>
      <c r="E2474" s="37" t="s">
        <v>85</v>
      </c>
      <c r="F2474" s="31">
        <v>5</v>
      </c>
    </row>
    <row spans="1:6" s="31" customFormat="1" ht="15.75" customHeight="1" x14ac:dyDescent="0.2" outlineLevel="0" r="2475">
      <c r="A2475" s="31">
        <v>2477</v>
      </c>
      <c r="B2475" s="37" t="s">
        <v>13623</v>
      </c>
      <c r="C2475" s="31">
        <v>2530</v>
      </c>
      <c r="D2475" s="37" t="s">
        <v>96</v>
      </c>
      <c r="E2475" s="37" t="s">
        <v>85</v>
      </c>
      <c r="F2475" s="31">
        <v>9</v>
      </c>
    </row>
    <row spans="1:6" s="31" customFormat="1" ht="15.75" customHeight="1" x14ac:dyDescent="0.2" outlineLevel="0" r="2476">
      <c r="A2476" s="31">
        <v>2478</v>
      </c>
      <c r="B2476" s="37" t="s">
        <v>13624</v>
      </c>
      <c r="C2476" s="31">
        <v>4370</v>
      </c>
      <c r="D2476" s="37" t="s">
        <v>84</v>
      </c>
      <c r="E2476" s="37" t="s">
        <v>85</v>
      </c>
      <c r="F2476" s="31">
        <v>6</v>
      </c>
    </row>
    <row spans="1:6" s="31" customFormat="1" ht="15.75" customHeight="1" x14ac:dyDescent="0.2" outlineLevel="0" r="2477">
      <c r="A2477" s="31">
        <v>2479</v>
      </c>
      <c r="B2477" s="37" t="s">
        <v>13625</v>
      </c>
      <c r="C2477" s="31">
        <v>3195</v>
      </c>
      <c r="D2477" s="37" t="s">
        <v>107</v>
      </c>
      <c r="E2477" s="37" t="s">
        <v>85</v>
      </c>
      <c r="F2477" s="31">
        <v>9</v>
      </c>
    </row>
    <row spans="1:6" s="31" customFormat="1" ht="15.75" customHeight="1" x14ac:dyDescent="0.2" outlineLevel="0" r="2478">
      <c r="A2478" s="31">
        <v>2480</v>
      </c>
      <c r="B2478" s="37" t="s">
        <v>13626</v>
      </c>
      <c r="C2478" s="31">
        <v>4655</v>
      </c>
      <c r="D2478" s="37" t="s">
        <v>84</v>
      </c>
      <c r="E2478" s="37" t="s">
        <v>85</v>
      </c>
      <c r="F2478" s="31">
        <v>2</v>
      </c>
    </row>
    <row spans="1:6" s="31" customFormat="1" ht="15.75" customHeight="1" x14ac:dyDescent="0.2" outlineLevel="0" r="2479">
      <c r="A2479" s="31">
        <v>2481</v>
      </c>
      <c r="B2479" s="37" t="s">
        <v>13627</v>
      </c>
      <c r="C2479" s="31">
        <v>3023</v>
      </c>
      <c r="D2479" s="37" t="s">
        <v>107</v>
      </c>
      <c r="E2479" s="37" t="s">
        <v>85</v>
      </c>
      <c r="F2479" s="31">
        <v>7</v>
      </c>
    </row>
    <row spans="1:6" s="31" customFormat="1" ht="15.75" customHeight="1" x14ac:dyDescent="0.2" outlineLevel="0" r="2480">
      <c r="A2480" s="31">
        <v>2482</v>
      </c>
      <c r="B2480" s="37" t="s">
        <v>13628</v>
      </c>
      <c r="C2480" s="31">
        <v>2145</v>
      </c>
      <c r="D2480" s="37" t="s">
        <v>96</v>
      </c>
      <c r="E2480" s="37" t="s">
        <v>85</v>
      </c>
      <c r="F2480" s="31">
        <v>9</v>
      </c>
    </row>
    <row spans="1:6" s="31" customFormat="1" ht="15.75" customHeight="1" x14ac:dyDescent="0.2" outlineLevel="0" r="2481">
      <c r="A2481" s="31">
        <v>2483</v>
      </c>
      <c r="B2481" s="37" t="s">
        <v>13629</v>
      </c>
      <c r="C2481" s="31">
        <v>2560</v>
      </c>
      <c r="D2481" s="37" t="s">
        <v>96</v>
      </c>
      <c r="E2481" s="37" t="s">
        <v>85</v>
      </c>
      <c r="F2481" s="31">
        <v>7</v>
      </c>
    </row>
    <row spans="1:6" s="31" customFormat="1" ht="15.75" customHeight="1" x14ac:dyDescent="0.2" outlineLevel="0" r="2482">
      <c r="A2482" s="31">
        <v>2484</v>
      </c>
      <c r="B2482" s="37" t="s">
        <v>13630</v>
      </c>
      <c r="C2482" s="31">
        <v>2444</v>
      </c>
      <c r="D2482" s="37" t="s">
        <v>96</v>
      </c>
      <c r="E2482" s="37" t="s">
        <v>85</v>
      </c>
      <c r="F2482" s="31">
        <v>7</v>
      </c>
    </row>
    <row spans="1:6" s="31" customFormat="1" ht="15.75" customHeight="1" x14ac:dyDescent="0.2" outlineLevel="0" r="2483">
      <c r="A2483" s="31">
        <v>2485</v>
      </c>
      <c r="B2483" s="37" t="s">
        <v>13631</v>
      </c>
      <c r="C2483" s="31">
        <v>2880</v>
      </c>
      <c r="D2483" s="37" t="s">
        <v>96</v>
      </c>
      <c r="E2483" s="37" t="s">
        <v>85</v>
      </c>
      <c r="F2483" s="31">
        <v>1</v>
      </c>
    </row>
    <row spans="1:6" s="31" customFormat="1" ht="15.75" customHeight="1" x14ac:dyDescent="0.2" outlineLevel="0" r="2484">
      <c r="A2484" s="31">
        <v>2486</v>
      </c>
      <c r="B2484" s="37" t="s">
        <v>13632</v>
      </c>
      <c r="C2484" s="31">
        <v>2063</v>
      </c>
      <c r="D2484" s="37" t="s">
        <v>96</v>
      </c>
      <c r="E2484" s="37" t="s">
        <v>85</v>
      </c>
      <c r="F2484" s="31">
        <v>12</v>
      </c>
    </row>
    <row spans="1:6" s="31" customFormat="1" ht="15.75" customHeight="1" x14ac:dyDescent="0.2" outlineLevel="0" r="2485">
      <c r="A2485" s="31">
        <v>2487</v>
      </c>
      <c r="B2485" s="37" t="s">
        <v>13633</v>
      </c>
      <c r="C2485" s="31">
        <v>3806</v>
      </c>
      <c r="D2485" s="37" t="s">
        <v>107</v>
      </c>
      <c r="E2485" s="37" t="s">
        <v>85</v>
      </c>
      <c r="F2485" s="31">
        <v>7</v>
      </c>
    </row>
    <row spans="1:6" s="31" customFormat="1" ht="15.75" customHeight="1" x14ac:dyDescent="0.2" outlineLevel="0" r="2486">
      <c r="A2486" s="31">
        <v>2488</v>
      </c>
      <c r="B2486" s="37" t="s">
        <v>13634</v>
      </c>
      <c r="C2486" s="31">
        <v>2114</v>
      </c>
      <c r="D2486" s="37" t="s">
        <v>96</v>
      </c>
      <c r="E2486" s="37" t="s">
        <v>85</v>
      </c>
      <c r="F2486" s="31">
        <v>8</v>
      </c>
    </row>
    <row spans="1:6" s="31" customFormat="1" ht="15.75" customHeight="1" x14ac:dyDescent="0.2" outlineLevel="0" r="2487">
      <c r="A2487" s="31">
        <v>2489</v>
      </c>
      <c r="B2487" s="37" t="s">
        <v>13635</v>
      </c>
      <c r="C2487" s="31">
        <v>2102</v>
      </c>
      <c r="D2487" s="37" t="s">
        <v>96</v>
      </c>
      <c r="E2487" s="37" t="s">
        <v>85</v>
      </c>
      <c r="F2487" s="31">
        <v>9</v>
      </c>
    </row>
    <row spans="1:6" s="31" customFormat="1" ht="15.75" customHeight="1" x14ac:dyDescent="0.2" outlineLevel="0" r="2488">
      <c r="A2488" s="31">
        <v>2490</v>
      </c>
      <c r="B2488" s="37" t="s">
        <v>13636</v>
      </c>
      <c r="C2488" s="31">
        <v>2120</v>
      </c>
      <c r="D2488" s="37" t="s">
        <v>96</v>
      </c>
      <c r="E2488" s="37" t="s">
        <v>85</v>
      </c>
      <c r="F2488" s="31">
        <v>10</v>
      </c>
    </row>
    <row spans="1:6" s="31" customFormat="1" ht="15.75" customHeight="1" x14ac:dyDescent="0.2" outlineLevel="0" r="2489">
      <c r="A2489" s="31">
        <v>2491</v>
      </c>
      <c r="B2489" s="37" t="s">
        <v>13637</v>
      </c>
      <c r="C2489" s="31">
        <v>3101</v>
      </c>
      <c r="D2489" s="37" t="s">
        <v>107</v>
      </c>
      <c r="E2489" s="37" t="s">
        <v>85</v>
      </c>
      <c r="F2489" s="31">
        <v>7</v>
      </c>
    </row>
    <row spans="1:6" s="31" customFormat="1" ht="15.75" customHeight="1" x14ac:dyDescent="0.2" outlineLevel="0" r="2490">
      <c r="A2490" s="31">
        <v>2492</v>
      </c>
      <c r="B2490" s="37" t="s">
        <v>13638</v>
      </c>
      <c r="C2490" s="31">
        <v>2770</v>
      </c>
      <c r="D2490" s="37" t="s">
        <v>96</v>
      </c>
      <c r="E2490" s="37" t="s">
        <v>85</v>
      </c>
      <c r="F2490" s="31">
        <v>9</v>
      </c>
    </row>
    <row spans="1:6" s="31" customFormat="1" ht="15.75" customHeight="1" x14ac:dyDescent="0.2" outlineLevel="0" r="2491">
      <c r="A2491" s="31">
        <v>2493</v>
      </c>
      <c r="B2491" s="37" t="s">
        <v>13639</v>
      </c>
      <c r="C2491" s="31">
        <v>2203</v>
      </c>
      <c r="D2491" s="37" t="s">
        <v>96</v>
      </c>
      <c r="E2491" s="37" t="s">
        <v>85</v>
      </c>
      <c r="F2491" s="31">
        <v>11</v>
      </c>
    </row>
    <row spans="1:6" s="31" customFormat="1" ht="15.75" customHeight="1" x14ac:dyDescent="0.2" outlineLevel="0" r="2492">
      <c r="A2492" s="31">
        <v>2494</v>
      </c>
      <c r="B2492" s="37" t="s">
        <v>13640</v>
      </c>
      <c r="C2492" s="31">
        <v>2166</v>
      </c>
      <c r="D2492" s="37" t="s">
        <v>96</v>
      </c>
      <c r="E2492" s="37" t="s">
        <v>85</v>
      </c>
      <c r="F2492" s="31">
        <v>9</v>
      </c>
    </row>
    <row spans="1:6" s="31" customFormat="1" ht="15.75" customHeight="1" x14ac:dyDescent="0.2" outlineLevel="0" r="2493">
      <c r="A2493" s="31">
        <v>2495</v>
      </c>
      <c r="B2493" s="37" t="s">
        <v>13641</v>
      </c>
      <c r="C2493" s="31">
        <v>2560</v>
      </c>
      <c r="D2493" s="37" t="s">
        <v>96</v>
      </c>
      <c r="E2493" s="37" t="s">
        <v>85</v>
      </c>
      <c r="F2493" s="31">
        <v>8</v>
      </c>
    </row>
    <row spans="1:6" s="31" customFormat="1" ht="15.75" customHeight="1" x14ac:dyDescent="0.2" outlineLevel="0" r="2494">
      <c r="A2494" s="31">
        <v>2496</v>
      </c>
      <c r="B2494" s="37" t="s">
        <v>13642</v>
      </c>
      <c r="C2494" s="31">
        <v>4551</v>
      </c>
      <c r="D2494" s="37" t="s">
        <v>84</v>
      </c>
      <c r="E2494" s="37" t="s">
        <v>85</v>
      </c>
      <c r="F2494" s="31">
        <v>7</v>
      </c>
    </row>
    <row spans="1:6" s="31" customFormat="1" ht="15.75" customHeight="1" x14ac:dyDescent="0.2" outlineLevel="0" r="2495">
      <c r="A2495" s="31">
        <v>2497</v>
      </c>
      <c r="B2495" s="37" t="s">
        <v>13643</v>
      </c>
      <c r="C2495" s="31">
        <v>4171</v>
      </c>
      <c r="D2495" s="37" t="s">
        <v>84</v>
      </c>
      <c r="E2495" s="37" t="s">
        <v>85</v>
      </c>
      <c r="F2495" s="31">
        <v>9</v>
      </c>
    </row>
    <row spans="1:6" s="31" customFormat="1" ht="15.75" customHeight="1" x14ac:dyDescent="0.2" outlineLevel="0" r="2496">
      <c r="A2496" s="31">
        <v>2498</v>
      </c>
      <c r="B2496" s="37" t="s">
        <v>13644</v>
      </c>
      <c r="C2496" s="31">
        <v>2093</v>
      </c>
      <c r="D2496" s="37" t="s">
        <v>96</v>
      </c>
      <c r="E2496" s="37" t="s">
        <v>85</v>
      </c>
      <c r="F2496" s="31">
        <v>11</v>
      </c>
    </row>
    <row spans="1:6" s="31" customFormat="1" ht="15.75" customHeight="1" x14ac:dyDescent="0.2" outlineLevel="0" r="2497">
      <c r="A2497" s="31">
        <v>2499</v>
      </c>
      <c r="B2497" s="37" t="s">
        <v>13645</v>
      </c>
      <c r="C2497" s="31">
        <v>4055</v>
      </c>
      <c r="D2497" s="37" t="s">
        <v>84</v>
      </c>
      <c r="E2497" s="37" t="s">
        <v>85</v>
      </c>
      <c r="F2497" s="31">
        <v>7</v>
      </c>
    </row>
    <row spans="1:6" s="31" customFormat="1" ht="15.75" customHeight="1" x14ac:dyDescent="0.2" outlineLevel="0" r="2498">
      <c r="A2498" s="31">
        <v>2500</v>
      </c>
      <c r="B2498" s="37" t="s">
        <v>13646</v>
      </c>
      <c r="C2498" s="31">
        <v>4165</v>
      </c>
      <c r="D2498" s="37" t="s">
        <v>84</v>
      </c>
      <c r="E2498" s="37" t="s">
        <v>85</v>
      </c>
      <c r="F2498" s="31">
        <v>6</v>
      </c>
    </row>
    <row spans="1:6" s="31" customFormat="1" ht="15.75" customHeight="1" x14ac:dyDescent="0.2" outlineLevel="0" r="2499">
      <c r="A2499" s="31">
        <v>2501</v>
      </c>
      <c r="B2499" s="37" t="s">
        <v>13647</v>
      </c>
      <c r="C2499" s="31">
        <v>2566</v>
      </c>
      <c r="D2499" s="37" t="s">
        <v>96</v>
      </c>
      <c r="E2499" s="37" t="s">
        <v>85</v>
      </c>
      <c r="F2499" s="31">
        <v>9</v>
      </c>
    </row>
    <row spans="1:6" s="31" customFormat="1" ht="15.75" customHeight="1" x14ac:dyDescent="0.2" outlineLevel="0" r="2500">
      <c r="A2500" s="31">
        <v>2502</v>
      </c>
      <c r="B2500" s="37" t="s">
        <v>13648</v>
      </c>
      <c r="C2500" s="31">
        <v>3046</v>
      </c>
      <c r="D2500" s="37" t="s">
        <v>107</v>
      </c>
      <c r="E2500" s="37" t="s">
        <v>85</v>
      </c>
      <c r="F2500" s="31">
        <v>9</v>
      </c>
    </row>
    <row spans="1:6" s="31" customFormat="1" ht="15.75" customHeight="1" x14ac:dyDescent="0.2" outlineLevel="0" r="2501">
      <c r="A2501" s="31">
        <v>2503</v>
      </c>
      <c r="B2501" s="37" t="s">
        <v>13649</v>
      </c>
      <c r="C2501" s="31">
        <v>2760</v>
      </c>
      <c r="D2501" s="37" t="s">
        <v>96</v>
      </c>
      <c r="E2501" s="37" t="s">
        <v>85</v>
      </c>
      <c r="F2501" s="31">
        <v>7</v>
      </c>
    </row>
    <row spans="1:6" s="31" customFormat="1" ht="15.75" customHeight="1" x14ac:dyDescent="0.2" outlineLevel="0" r="2502">
      <c r="A2502" s="31">
        <v>2504</v>
      </c>
      <c r="B2502" s="37" t="s">
        <v>13650</v>
      </c>
      <c r="C2502" s="31">
        <v>4060</v>
      </c>
      <c r="D2502" s="37" t="s">
        <v>84</v>
      </c>
      <c r="E2502" s="37" t="s">
        <v>85</v>
      </c>
      <c r="F2502" s="31">
        <v>9</v>
      </c>
    </row>
    <row spans="1:6" s="31" customFormat="1" ht="15.75" customHeight="1" x14ac:dyDescent="0.2" outlineLevel="0" r="2503">
      <c r="A2503" s="31">
        <v>2505</v>
      </c>
      <c r="B2503" s="37" t="s">
        <v>13651</v>
      </c>
      <c r="C2503" s="31">
        <v>2112</v>
      </c>
      <c r="D2503" s="37" t="s">
        <v>96</v>
      </c>
      <c r="E2503" s="37" t="s">
        <v>85</v>
      </c>
      <c r="F2503" s="31">
        <v>11</v>
      </c>
    </row>
    <row spans="1:6" s="31" customFormat="1" ht="15.75" customHeight="1" x14ac:dyDescent="0.2" outlineLevel="0" r="2504">
      <c r="A2504" s="31">
        <v>2506</v>
      </c>
      <c r="B2504" s="37" t="s">
        <v>13652</v>
      </c>
      <c r="C2504" s="31">
        <v>2207</v>
      </c>
      <c r="D2504" s="37" t="s">
        <v>96</v>
      </c>
      <c r="E2504" s="37" t="s">
        <v>85</v>
      </c>
      <c r="F2504" s="31">
        <v>11</v>
      </c>
    </row>
    <row spans="1:6" s="31" customFormat="1" ht="15.75" customHeight="1" x14ac:dyDescent="0.2" outlineLevel="0" r="2505">
      <c r="A2505" s="31">
        <v>2507</v>
      </c>
      <c r="B2505" s="37" t="s">
        <v>13653</v>
      </c>
      <c r="C2505" s="31">
        <v>2880</v>
      </c>
      <c r="D2505" s="37" t="s">
        <v>96</v>
      </c>
      <c r="E2505" s="37" t="s">
        <v>85</v>
      </c>
      <c r="F2505" s="31">
        <v>1</v>
      </c>
    </row>
    <row spans="1:6" s="31" customFormat="1" ht="15.75" customHeight="1" x14ac:dyDescent="0.2" outlineLevel="0" r="2506">
      <c r="A2506" s="31">
        <v>2508</v>
      </c>
      <c r="B2506" s="37" t="s">
        <v>13654</v>
      </c>
      <c r="C2506" s="31">
        <v>2300</v>
      </c>
      <c r="D2506" s="37" t="s">
        <v>96</v>
      </c>
      <c r="E2506" s="37" t="s">
        <v>85</v>
      </c>
      <c r="F2506" s="31">
        <v>8</v>
      </c>
    </row>
    <row spans="1:6" s="31" customFormat="1" ht="15.75" customHeight="1" x14ac:dyDescent="0.2" outlineLevel="0" r="2507">
      <c r="A2507" s="31">
        <v>2509</v>
      </c>
      <c r="B2507" s="37" t="s">
        <v>13655</v>
      </c>
      <c r="C2507" s="31">
        <v>4341</v>
      </c>
      <c r="D2507" s="37" t="s">
        <v>84</v>
      </c>
      <c r="E2507" s="37" t="s">
        <v>85</v>
      </c>
      <c r="F2507" s="31">
        <v>2</v>
      </c>
    </row>
    <row spans="1:6" s="31" customFormat="1" ht="15.75" customHeight="1" x14ac:dyDescent="0.2" outlineLevel="0" r="2508">
      <c r="A2508" s="31">
        <v>2510</v>
      </c>
      <c r="B2508" s="37" t="s">
        <v>13656</v>
      </c>
      <c r="C2508" s="31">
        <v>3250</v>
      </c>
      <c r="D2508" s="37" t="s">
        <v>107</v>
      </c>
      <c r="E2508" s="37" t="s">
        <v>85</v>
      </c>
      <c r="F2508" s="31">
        <v>4</v>
      </c>
    </row>
    <row spans="1:6" s="31" customFormat="1" ht="15.75" customHeight="1" x14ac:dyDescent="0.2" outlineLevel="0" r="2509">
      <c r="A2509" s="31">
        <v>2511</v>
      </c>
      <c r="B2509" s="37" t="s">
        <v>13657</v>
      </c>
      <c r="C2509" s="31">
        <v>2087</v>
      </c>
      <c r="D2509" s="37" t="s">
        <v>96</v>
      </c>
      <c r="E2509" s="37" t="s">
        <v>85</v>
      </c>
      <c r="F2509" s="31">
        <v>11</v>
      </c>
    </row>
    <row spans="1:6" s="31" customFormat="1" ht="15.75" customHeight="1" x14ac:dyDescent="0.2" outlineLevel="0" r="2510">
      <c r="A2510" s="31">
        <v>2512</v>
      </c>
      <c r="B2510" s="37" t="s">
        <v>13658</v>
      </c>
      <c r="C2510" s="31">
        <v>4655</v>
      </c>
      <c r="D2510" s="37" t="s">
        <v>84</v>
      </c>
      <c r="E2510" s="37" t="s">
        <v>85</v>
      </c>
      <c r="F2510" s="31">
        <v>6</v>
      </c>
    </row>
    <row spans="1:6" s="31" customFormat="1" ht="15.75" customHeight="1" x14ac:dyDescent="0.2" outlineLevel="0" r="2511">
      <c r="A2511" s="31">
        <v>2513</v>
      </c>
      <c r="B2511" s="37" t="s">
        <v>13659</v>
      </c>
      <c r="C2511" s="31">
        <v>2033</v>
      </c>
      <c r="D2511" s="37" t="s">
        <v>96</v>
      </c>
      <c r="E2511" s="37" t="s">
        <v>85</v>
      </c>
      <c r="F2511" s="31">
        <v>12</v>
      </c>
    </row>
    <row spans="1:6" s="31" customFormat="1" ht="15.75" customHeight="1" x14ac:dyDescent="0.2" outlineLevel="0" r="2512">
      <c r="A2512" s="31">
        <v>2514</v>
      </c>
      <c r="B2512" s="37" t="s">
        <v>13660</v>
      </c>
      <c r="C2512" s="31">
        <v>3111</v>
      </c>
      <c r="D2512" s="37" t="s">
        <v>107</v>
      </c>
      <c r="E2512" s="37" t="s">
        <v>85</v>
      </c>
      <c r="F2512" s="31">
        <v>10</v>
      </c>
    </row>
    <row spans="1:6" s="31" customFormat="1" ht="15.75" customHeight="1" x14ac:dyDescent="0.2" outlineLevel="0" r="2513">
      <c r="A2513" s="31">
        <v>2515</v>
      </c>
      <c r="B2513" s="37" t="s">
        <v>13661</v>
      </c>
      <c r="C2513" s="31">
        <v>2118</v>
      </c>
      <c r="D2513" s="37" t="s">
        <v>96</v>
      </c>
      <c r="E2513" s="37" t="s">
        <v>85</v>
      </c>
      <c r="F2513" s="31">
        <v>10</v>
      </c>
    </row>
    <row spans="1:6" s="31" customFormat="1" ht="15.75" customHeight="1" x14ac:dyDescent="0.2" outlineLevel="0" r="2514">
      <c r="A2514" s="31">
        <v>2516</v>
      </c>
      <c r="B2514" s="37" t="s">
        <v>13662</v>
      </c>
      <c r="C2514" s="31">
        <v>4070</v>
      </c>
      <c r="D2514" s="37" t="s">
        <v>84</v>
      </c>
      <c r="E2514" s="37" t="s">
        <v>85</v>
      </c>
      <c r="F2514" s="31">
        <v>5</v>
      </c>
    </row>
    <row spans="1:6" s="31" customFormat="1" ht="15.75" customHeight="1" x14ac:dyDescent="0.2" outlineLevel="0" r="2515">
      <c r="A2515" s="31">
        <v>2517</v>
      </c>
      <c r="B2515" s="37" t="s">
        <v>13663</v>
      </c>
      <c r="C2515" s="31">
        <v>2760</v>
      </c>
      <c r="D2515" s="37" t="s">
        <v>96</v>
      </c>
      <c r="E2515" s="37" t="s">
        <v>85</v>
      </c>
      <c r="F2515" s="31">
        <v>6</v>
      </c>
    </row>
    <row spans="1:6" s="31" customFormat="1" ht="15.75" customHeight="1" x14ac:dyDescent="0.2" outlineLevel="0" r="2516">
      <c r="A2516" s="31">
        <v>2518</v>
      </c>
      <c r="B2516" s="37" t="s">
        <v>13664</v>
      </c>
      <c r="C2516" s="31">
        <v>3071</v>
      </c>
      <c r="D2516" s="37" t="s">
        <v>107</v>
      </c>
      <c r="E2516" s="37" t="s">
        <v>85</v>
      </c>
      <c r="F2516" s="31">
        <v>10</v>
      </c>
    </row>
    <row spans="1:6" s="31" customFormat="1" ht="15.75" customHeight="1" x14ac:dyDescent="0.2" outlineLevel="0" r="2517">
      <c r="A2517" s="31">
        <v>2519</v>
      </c>
      <c r="B2517" s="37" t="s">
        <v>13665</v>
      </c>
      <c r="C2517" s="31">
        <v>4825</v>
      </c>
      <c r="D2517" s="37" t="s">
        <v>84</v>
      </c>
      <c r="E2517" s="37" t="s">
        <v>85</v>
      </c>
      <c r="F2517" s="31">
        <v>2</v>
      </c>
    </row>
    <row spans="1:6" s="31" customFormat="1" ht="15.75" customHeight="1" x14ac:dyDescent="0.2" outlineLevel="0" r="2518">
      <c r="A2518" s="31">
        <v>2520</v>
      </c>
      <c r="B2518" s="37" t="s">
        <v>13666</v>
      </c>
      <c r="C2518" s="31">
        <v>4551</v>
      </c>
      <c r="D2518" s="37" t="s">
        <v>84</v>
      </c>
      <c r="E2518" s="37" t="s">
        <v>85</v>
      </c>
      <c r="F2518" s="31">
        <v>6</v>
      </c>
    </row>
    <row spans="1:6" s="31" customFormat="1" ht="15.75" customHeight="1" x14ac:dyDescent="0.2" outlineLevel="0" r="2519">
      <c r="A2519" s="31">
        <v>2521</v>
      </c>
      <c r="B2519" s="37" t="s">
        <v>13667</v>
      </c>
      <c r="C2519" s="31">
        <v>3342</v>
      </c>
      <c r="D2519" s="37" t="s">
        <v>107</v>
      </c>
      <c r="E2519" s="37" t="s">
        <v>85</v>
      </c>
      <c r="F2519" s="31">
        <v>7</v>
      </c>
    </row>
    <row spans="1:6" s="31" customFormat="1" ht="15.75" customHeight="1" x14ac:dyDescent="0.2" outlineLevel="0" r="2520">
      <c r="A2520" s="31">
        <v>2522</v>
      </c>
      <c r="B2520" s="37" t="s">
        <v>13668</v>
      </c>
      <c r="C2520" s="31">
        <v>2262</v>
      </c>
      <c r="D2520" s="37" t="s">
        <v>96</v>
      </c>
      <c r="E2520" s="37" t="s">
        <v>85</v>
      </c>
      <c r="F2520" s="31">
        <v>9</v>
      </c>
    </row>
    <row spans="1:6" s="31" customFormat="1" ht="15.75" customHeight="1" x14ac:dyDescent="0.2" outlineLevel="0" r="2521">
      <c r="A2521" s="31">
        <v>2523</v>
      </c>
      <c r="B2521" s="37" t="s">
        <v>13669</v>
      </c>
      <c r="C2521" s="31">
        <v>4205</v>
      </c>
      <c r="D2521" s="37" t="s">
        <v>84</v>
      </c>
      <c r="E2521" s="37" t="s">
        <v>85</v>
      </c>
      <c r="F2521" s="31">
        <v>4</v>
      </c>
    </row>
    <row spans="1:6" s="31" customFormat="1" ht="15.75" customHeight="1" x14ac:dyDescent="0.2" outlineLevel="0" r="2522">
      <c r="A2522" s="31">
        <v>2524</v>
      </c>
      <c r="B2522" s="37" t="s">
        <v>13670</v>
      </c>
      <c r="C2522" s="31">
        <v>2190</v>
      </c>
      <c r="D2522" s="37" t="s">
        <v>96</v>
      </c>
      <c r="E2522" s="37" t="s">
        <v>85</v>
      </c>
      <c r="F2522" s="31">
        <v>10</v>
      </c>
    </row>
    <row spans="1:6" s="31" customFormat="1" ht="15.75" customHeight="1" x14ac:dyDescent="0.2" outlineLevel="0" r="2523">
      <c r="A2523" s="31">
        <v>2525</v>
      </c>
      <c r="B2523" s="37" t="s">
        <v>13671</v>
      </c>
      <c r="C2523" s="31">
        <v>3500</v>
      </c>
      <c r="D2523" s="37" t="s">
        <v>107</v>
      </c>
      <c r="E2523" s="37" t="s">
        <v>85</v>
      </c>
      <c r="F2523" s="31">
        <v>2</v>
      </c>
    </row>
    <row spans="1:6" s="31" customFormat="1" ht="15.75" customHeight="1" x14ac:dyDescent="0.2" outlineLevel="0" r="2524">
      <c r="A2524" s="31">
        <v>2526</v>
      </c>
      <c r="B2524" s="37" t="s">
        <v>13672</v>
      </c>
      <c r="C2524" s="31">
        <v>2138</v>
      </c>
      <c r="D2524" s="37" t="s">
        <v>96</v>
      </c>
      <c r="E2524" s="37" t="s">
        <v>85</v>
      </c>
      <c r="F2524" s="31">
        <v>9</v>
      </c>
    </row>
    <row spans="1:6" s="31" customFormat="1" ht="15.75" customHeight="1" x14ac:dyDescent="0.2" outlineLevel="0" r="2525">
      <c r="A2525" s="31">
        <v>2527</v>
      </c>
      <c r="B2525" s="37" t="s">
        <v>13673</v>
      </c>
      <c r="C2525" s="31">
        <v>3523</v>
      </c>
      <c r="D2525" s="37" t="s">
        <v>107</v>
      </c>
      <c r="E2525" s="37" t="s">
        <v>85</v>
      </c>
      <c r="F2525" s="31">
        <v>2</v>
      </c>
    </row>
    <row spans="1:6" s="31" customFormat="1" ht="15.75" customHeight="1" x14ac:dyDescent="0.2" outlineLevel="0" r="2526">
      <c r="A2526" s="31">
        <v>2528</v>
      </c>
      <c r="B2526" s="37" t="s">
        <v>13674</v>
      </c>
      <c r="C2526" s="31">
        <v>4161</v>
      </c>
      <c r="D2526" s="37" t="s">
        <v>84</v>
      </c>
      <c r="E2526" s="37" t="s">
        <v>85</v>
      </c>
      <c r="F2526" s="31">
        <v>7</v>
      </c>
    </row>
    <row spans="1:6" s="31" customFormat="1" ht="15.75" customHeight="1" x14ac:dyDescent="0.2" outlineLevel="0" r="2527">
      <c r="A2527" s="31">
        <v>2529</v>
      </c>
      <c r="B2527" s="37" t="s">
        <v>13675</v>
      </c>
      <c r="C2527" s="31">
        <v>3023</v>
      </c>
      <c r="D2527" s="37" t="s">
        <v>107</v>
      </c>
      <c r="E2527" s="37" t="s">
        <v>85</v>
      </c>
      <c r="F2527" s="31">
        <v>7</v>
      </c>
    </row>
    <row spans="1:6" s="31" customFormat="1" ht="15.75" customHeight="1" x14ac:dyDescent="0.2" outlineLevel="0" r="2528">
      <c r="A2528" s="31">
        <v>2530</v>
      </c>
      <c r="B2528" s="37" t="s">
        <v>13676</v>
      </c>
      <c r="C2528" s="31">
        <v>2567</v>
      </c>
      <c r="D2528" s="37" t="s">
        <v>96</v>
      </c>
      <c r="E2528" s="37" t="s">
        <v>85</v>
      </c>
      <c r="F2528" s="31">
        <v>8</v>
      </c>
    </row>
    <row spans="1:6" s="31" customFormat="1" ht="15.75" customHeight="1" x14ac:dyDescent="0.2" outlineLevel="0" r="2529">
      <c r="A2529" s="31">
        <v>2531</v>
      </c>
      <c r="B2529" s="37" t="s">
        <v>13677</v>
      </c>
      <c r="C2529" s="31">
        <v>2340</v>
      </c>
      <c r="D2529" s="37" t="s">
        <v>96</v>
      </c>
      <c r="E2529" s="37" t="s">
        <v>85</v>
      </c>
      <c r="F2529" s="31">
        <v>5</v>
      </c>
    </row>
    <row spans="1:6" s="31" customFormat="1" ht="15.75" customHeight="1" x14ac:dyDescent="0.2" outlineLevel="0" r="2530">
      <c r="A2530" s="31">
        <v>2532</v>
      </c>
      <c r="B2530" s="37" t="s">
        <v>13678</v>
      </c>
      <c r="C2530" s="31">
        <v>2153</v>
      </c>
      <c r="D2530" s="37" t="s">
        <v>96</v>
      </c>
      <c r="E2530" s="37" t="s">
        <v>85</v>
      </c>
      <c r="F2530" s="31">
        <v>11</v>
      </c>
    </row>
    <row spans="1:6" s="31" customFormat="1" ht="15.75" customHeight="1" x14ac:dyDescent="0.2" outlineLevel="0" r="2531">
      <c r="A2531" s="31">
        <v>2533</v>
      </c>
      <c r="B2531" s="37" t="s">
        <v>13679</v>
      </c>
      <c r="C2531" s="31">
        <v>2177</v>
      </c>
      <c r="D2531" s="37" t="s">
        <v>96</v>
      </c>
      <c r="E2531" s="37" t="s">
        <v>85</v>
      </c>
      <c r="F2531" s="31">
        <v>8</v>
      </c>
    </row>
    <row spans="1:6" s="31" customFormat="1" ht="15.75" customHeight="1" x14ac:dyDescent="0.2" outlineLevel="0" r="2532">
      <c r="A2532" s="31">
        <v>2534</v>
      </c>
      <c r="B2532" s="37" t="s">
        <v>13680</v>
      </c>
      <c r="C2532" s="31">
        <v>2350</v>
      </c>
      <c r="D2532" s="37" t="s">
        <v>96</v>
      </c>
      <c r="E2532" s="37" t="s">
        <v>85</v>
      </c>
      <c r="F2532" s="31">
        <v>3</v>
      </c>
    </row>
    <row spans="1:6" s="31" customFormat="1" ht="15.75" customHeight="1" x14ac:dyDescent="0.2" outlineLevel="0" r="2533">
      <c r="A2533" s="31">
        <v>2535</v>
      </c>
      <c r="B2533" s="37" t="s">
        <v>13681</v>
      </c>
      <c r="C2533" s="31">
        <v>4209</v>
      </c>
      <c r="D2533" s="37" t="s">
        <v>84</v>
      </c>
      <c r="E2533" s="37" t="s">
        <v>85</v>
      </c>
      <c r="F2533" s="31">
        <v>4</v>
      </c>
    </row>
    <row spans="1:6" s="31" customFormat="1" ht="15.75" customHeight="1" x14ac:dyDescent="0.2" outlineLevel="0" r="2534">
      <c r="A2534" s="31">
        <v>2536</v>
      </c>
      <c r="B2534" s="37" t="s">
        <v>13682</v>
      </c>
      <c r="C2534" s="31">
        <v>2264</v>
      </c>
      <c r="D2534" s="37" t="s">
        <v>96</v>
      </c>
      <c r="E2534" s="37" t="s">
        <v>85</v>
      </c>
      <c r="F2534" s="31">
        <v>7</v>
      </c>
    </row>
    <row spans="1:6" s="31" customFormat="1" ht="15.75" customHeight="1" x14ac:dyDescent="0.2" outlineLevel="0" r="2535">
      <c r="A2535" s="31">
        <v>2537</v>
      </c>
      <c r="B2535" s="37" t="s">
        <v>13683</v>
      </c>
      <c r="C2535" s="31">
        <v>2046</v>
      </c>
      <c r="D2535" s="37" t="s">
        <v>96</v>
      </c>
      <c r="E2535" s="37" t="s">
        <v>85</v>
      </c>
      <c r="F2535" s="31">
        <v>11</v>
      </c>
    </row>
    <row spans="1:6" s="31" customFormat="1" ht="15.75" customHeight="1" x14ac:dyDescent="0.2" outlineLevel="0" r="2536">
      <c r="A2536" s="31">
        <v>2538</v>
      </c>
      <c r="B2536" s="37" t="s">
        <v>13684</v>
      </c>
      <c r="C2536" s="31">
        <v>2009</v>
      </c>
      <c r="D2536" s="37" t="s">
        <v>96</v>
      </c>
      <c r="E2536" s="37" t="s">
        <v>85</v>
      </c>
      <c r="F2536" s="31">
        <v>10</v>
      </c>
    </row>
    <row spans="1:6" s="31" customFormat="1" ht="15.75" customHeight="1" x14ac:dyDescent="0.2" outlineLevel="0" r="2537">
      <c r="A2537" s="31">
        <v>2539</v>
      </c>
      <c r="B2537" s="37" t="s">
        <v>13685</v>
      </c>
      <c r="C2537" s="31">
        <v>2785</v>
      </c>
      <c r="D2537" s="37" t="s">
        <v>96</v>
      </c>
      <c r="E2537" s="37" t="s">
        <v>85</v>
      </c>
      <c r="F2537" s="31">
        <v>7</v>
      </c>
    </row>
    <row spans="1:6" s="31" customFormat="1" ht="15.75" customHeight="1" x14ac:dyDescent="0.2" outlineLevel="0" r="2538">
      <c r="A2538" s="31">
        <v>2540</v>
      </c>
      <c r="B2538" s="37" t="s">
        <v>13686</v>
      </c>
      <c r="C2538" s="31">
        <v>2560</v>
      </c>
      <c r="D2538" s="37" t="s">
        <v>96</v>
      </c>
      <c r="E2538" s="37" t="s">
        <v>85</v>
      </c>
      <c r="F2538" s="31">
        <v>7</v>
      </c>
    </row>
    <row spans="1:6" s="31" customFormat="1" ht="15.75" customHeight="1" x14ac:dyDescent="0.2" outlineLevel="0" r="2539">
      <c r="A2539" s="31">
        <v>2541</v>
      </c>
      <c r="B2539" s="37" t="s">
        <v>13687</v>
      </c>
      <c r="C2539" s="31">
        <v>2234</v>
      </c>
      <c r="D2539" s="37" t="s">
        <v>96</v>
      </c>
      <c r="E2539" s="37" t="s">
        <v>85</v>
      </c>
      <c r="F2539" s="31">
        <v>10</v>
      </c>
    </row>
    <row spans="1:6" s="31" customFormat="1" ht="15.75" customHeight="1" x14ac:dyDescent="0.2" outlineLevel="0" r="2540">
      <c r="A2540" s="31">
        <v>2542</v>
      </c>
      <c r="B2540" s="37" t="s">
        <v>13688</v>
      </c>
      <c r="C2540" s="31">
        <v>2207</v>
      </c>
      <c r="D2540" s="37" t="s">
        <v>96</v>
      </c>
      <c r="E2540" s="37" t="s">
        <v>85</v>
      </c>
      <c r="F2540" s="31">
        <v>8</v>
      </c>
    </row>
    <row spans="1:6" s="31" customFormat="1" ht="15.75" customHeight="1" x14ac:dyDescent="0.2" outlineLevel="0" r="2541">
      <c r="A2541" s="31">
        <v>2543</v>
      </c>
      <c r="B2541" s="37" t="s">
        <v>13689</v>
      </c>
      <c r="C2541" s="31">
        <v>2117</v>
      </c>
      <c r="D2541" s="37" t="s">
        <v>96</v>
      </c>
      <c r="E2541" s="37" t="s">
        <v>85</v>
      </c>
      <c r="F2541" s="31">
        <v>10</v>
      </c>
    </row>
    <row spans="1:6" s="31" customFormat="1" ht="15.75" customHeight="1" x14ac:dyDescent="0.2" outlineLevel="0" r="2542">
      <c r="A2542" s="31">
        <v>2544</v>
      </c>
      <c r="B2542" s="37" t="s">
        <v>13690</v>
      </c>
      <c r="C2542" s="31">
        <v>2261</v>
      </c>
      <c r="D2542" s="37" t="s">
        <v>96</v>
      </c>
      <c r="E2542" s="37" t="s">
        <v>85</v>
      </c>
      <c r="F2542" s="31">
        <v>7</v>
      </c>
    </row>
    <row spans="1:6" s="31" customFormat="1" ht="15.75" customHeight="1" x14ac:dyDescent="0.2" outlineLevel="0" r="2543">
      <c r="A2543" s="31">
        <v>2545</v>
      </c>
      <c r="B2543" s="37" t="s">
        <v>13691</v>
      </c>
      <c r="C2543" s="31">
        <v>3995</v>
      </c>
      <c r="D2543" s="37" t="s">
        <v>107</v>
      </c>
      <c r="E2543" s="37" t="s">
        <v>85</v>
      </c>
      <c r="F2543" s="31">
        <v>2</v>
      </c>
    </row>
    <row spans="1:6" s="31" customFormat="1" ht="15.75" customHeight="1" x14ac:dyDescent="0.2" outlineLevel="0" r="2544">
      <c r="A2544" s="31">
        <v>2546</v>
      </c>
      <c r="B2544" s="37" t="s">
        <v>13692</v>
      </c>
      <c r="C2544" s="31">
        <v>3351</v>
      </c>
      <c r="D2544" s="37" t="s">
        <v>107</v>
      </c>
      <c r="E2544" s="37" t="s">
        <v>85</v>
      </c>
      <c r="F2544" s="31">
        <v>5</v>
      </c>
    </row>
    <row spans="1:6" s="31" customFormat="1" ht="15.75" customHeight="1" x14ac:dyDescent="0.2" outlineLevel="0" r="2545">
      <c r="A2545" s="31">
        <v>2547</v>
      </c>
      <c r="B2545" s="37" t="s">
        <v>13693</v>
      </c>
      <c r="C2545" s="31">
        <v>4503</v>
      </c>
      <c r="D2545" s="37" t="s">
        <v>84</v>
      </c>
      <c r="E2545" s="37" t="s">
        <v>85</v>
      </c>
      <c r="F2545" s="31">
        <v>4</v>
      </c>
    </row>
    <row spans="1:6" s="31" customFormat="1" ht="15.75" customHeight="1" x14ac:dyDescent="0.2" outlineLevel="0" r="2546">
      <c r="A2546" s="31">
        <v>2548</v>
      </c>
      <c r="B2546" s="37" t="s">
        <v>13694</v>
      </c>
      <c r="C2546" s="31">
        <v>3029</v>
      </c>
      <c r="D2546" s="37" t="s">
        <v>107</v>
      </c>
      <c r="E2546" s="37" t="s">
        <v>85</v>
      </c>
      <c r="F2546" s="31">
        <v>7</v>
      </c>
    </row>
    <row spans="1:6" s="31" customFormat="1" ht="15.75" customHeight="1" x14ac:dyDescent="0.2" outlineLevel="0" r="2547">
      <c r="A2547" s="31">
        <v>2549</v>
      </c>
      <c r="B2547" s="37" t="s">
        <v>13695</v>
      </c>
      <c r="C2547" s="31">
        <v>2323</v>
      </c>
      <c r="D2547" s="37" t="s">
        <v>96</v>
      </c>
      <c r="E2547" s="37" t="s">
        <v>85</v>
      </c>
      <c r="F2547" s="31">
        <v>9</v>
      </c>
    </row>
    <row spans="1:6" s="31" customFormat="1" ht="15.75" customHeight="1" x14ac:dyDescent="0.2" outlineLevel="0" r="2548">
      <c r="A2548" s="31">
        <v>2550</v>
      </c>
      <c r="B2548" s="37" t="s">
        <v>13696</v>
      </c>
      <c r="C2548" s="31">
        <v>3000</v>
      </c>
      <c r="D2548" s="37" t="s">
        <v>107</v>
      </c>
      <c r="E2548" s="37" t="s">
        <v>85</v>
      </c>
      <c r="F2548" s="31">
        <v>6</v>
      </c>
    </row>
    <row spans="1:6" s="31" customFormat="1" ht="15.75" customHeight="1" x14ac:dyDescent="0.2" outlineLevel="0" r="2549">
      <c r="A2549" s="31">
        <v>2551</v>
      </c>
      <c r="B2549" s="37" t="s">
        <v>13697</v>
      </c>
      <c r="C2549" s="31">
        <v>3156</v>
      </c>
      <c r="D2549" s="37" t="s">
        <v>107</v>
      </c>
      <c r="E2549" s="37" t="s">
        <v>85</v>
      </c>
      <c r="F2549" s="31">
        <v>8</v>
      </c>
    </row>
    <row spans="1:6" s="31" customFormat="1" ht="15.75" customHeight="1" x14ac:dyDescent="0.2" outlineLevel="0" r="2550">
      <c r="A2550" s="31">
        <v>2552</v>
      </c>
      <c r="B2550" s="37" t="s">
        <v>13698</v>
      </c>
      <c r="C2550" s="31">
        <v>2214</v>
      </c>
      <c r="D2550" s="37" t="s">
        <v>96</v>
      </c>
      <c r="E2550" s="37" t="s">
        <v>85</v>
      </c>
      <c r="F2550" s="31">
        <v>9</v>
      </c>
    </row>
    <row spans="1:6" s="31" customFormat="1" ht="15.75" customHeight="1" x14ac:dyDescent="0.2" outlineLevel="0" r="2551">
      <c r="A2551" s="31">
        <v>2553</v>
      </c>
      <c r="B2551" s="37" t="s">
        <v>13699</v>
      </c>
      <c r="C2551" s="31">
        <v>4160</v>
      </c>
      <c r="D2551" s="37" t="s">
        <v>84</v>
      </c>
      <c r="E2551" s="37" t="s">
        <v>85</v>
      </c>
      <c r="F2551" s="31">
        <v>7</v>
      </c>
    </row>
    <row spans="1:6" s="31" customFormat="1" ht="15.75" customHeight="1" x14ac:dyDescent="0.2" outlineLevel="0" r="2552">
      <c r="A2552" s="31">
        <v>2554</v>
      </c>
      <c r="B2552" s="37" t="s">
        <v>13700</v>
      </c>
      <c r="C2552" s="31">
        <v>2380</v>
      </c>
      <c r="D2552" s="37" t="s">
        <v>96</v>
      </c>
      <c r="E2552" s="37" t="s">
        <v>85</v>
      </c>
      <c r="F2552" s="31">
        <v>3</v>
      </c>
    </row>
    <row spans="1:6" s="31" customFormat="1" ht="15.75" customHeight="1" x14ac:dyDescent="0.2" outlineLevel="0" r="2553">
      <c r="A2553" s="31">
        <v>2555</v>
      </c>
      <c r="B2553" s="37" t="s">
        <v>13701</v>
      </c>
      <c r="C2553" s="31">
        <v>2430</v>
      </c>
      <c r="D2553" s="37" t="s">
        <v>96</v>
      </c>
      <c r="E2553" s="37" t="s">
        <v>85</v>
      </c>
      <c r="F2553" s="31">
        <v>7</v>
      </c>
    </row>
    <row spans="1:6" s="31" customFormat="1" ht="15.75" customHeight="1" x14ac:dyDescent="0.2" outlineLevel="0" r="2554">
      <c r="A2554" s="31">
        <v>2556</v>
      </c>
      <c r="B2554" s="37" t="s">
        <v>13702</v>
      </c>
      <c r="C2554" s="31">
        <v>2462</v>
      </c>
      <c r="D2554" s="37" t="s">
        <v>96</v>
      </c>
      <c r="E2554" s="37" t="s">
        <v>85</v>
      </c>
      <c r="F2554" s="31">
        <v>2</v>
      </c>
    </row>
    <row spans="1:6" s="31" customFormat="1" ht="15.75" customHeight="1" x14ac:dyDescent="0.2" outlineLevel="0" r="2555">
      <c r="A2555" s="31">
        <v>2557</v>
      </c>
      <c r="B2555" s="37" t="s">
        <v>13703</v>
      </c>
      <c r="C2555" s="31">
        <v>3076</v>
      </c>
      <c r="D2555" s="37" t="s">
        <v>107</v>
      </c>
      <c r="E2555" s="37" t="s">
        <v>85</v>
      </c>
      <c r="F2555" s="31">
        <v>8</v>
      </c>
    </row>
    <row spans="1:6" s="31" customFormat="1" ht="15.75" customHeight="1" x14ac:dyDescent="0.2" outlineLevel="0" r="2556">
      <c r="A2556" s="31">
        <v>2558</v>
      </c>
      <c r="B2556" s="37" t="s">
        <v>13704</v>
      </c>
      <c r="C2556" s="31">
        <v>3015</v>
      </c>
      <c r="D2556" s="37" t="s">
        <v>107</v>
      </c>
      <c r="E2556" s="37" t="s">
        <v>85</v>
      </c>
      <c r="F2556" s="31">
        <v>9</v>
      </c>
    </row>
    <row spans="1:6" s="31" customFormat="1" ht="15.75" customHeight="1" x14ac:dyDescent="0.2" outlineLevel="0" r="2557">
      <c r="A2557" s="31">
        <v>2559</v>
      </c>
      <c r="B2557" s="37" t="s">
        <v>13705</v>
      </c>
      <c r="C2557" s="31">
        <v>2650</v>
      </c>
      <c r="D2557" s="37" t="s">
        <v>96</v>
      </c>
      <c r="E2557" s="37" t="s">
        <v>85</v>
      </c>
      <c r="F2557" s="31">
        <v>2</v>
      </c>
    </row>
    <row spans="1:6" s="31" customFormat="1" ht="15.75" customHeight="1" x14ac:dyDescent="0.2" outlineLevel="0" r="2558">
      <c r="A2558" s="31">
        <v>2560</v>
      </c>
      <c r="B2558" s="37" t="s">
        <v>13706</v>
      </c>
      <c r="C2558" s="31">
        <v>2000</v>
      </c>
      <c r="D2558" s="37" t="s">
        <v>96</v>
      </c>
      <c r="E2558" s="37" t="s">
        <v>85</v>
      </c>
      <c r="F2558" s="31">
        <v>8</v>
      </c>
    </row>
    <row spans="1:6" s="31" customFormat="1" ht="15.75" customHeight="1" x14ac:dyDescent="0.2" outlineLevel="0" r="2559">
      <c r="A2559" s="31">
        <v>2561</v>
      </c>
      <c r="B2559" s="37" t="s">
        <v>13707</v>
      </c>
      <c r="C2559" s="31">
        <v>4670</v>
      </c>
      <c r="D2559" s="37" t="s">
        <v>84</v>
      </c>
      <c r="E2559" s="37" t="s">
        <v>85</v>
      </c>
      <c r="F2559" s="31">
        <v>1</v>
      </c>
    </row>
    <row spans="1:6" s="31" customFormat="1" ht="15.75" customHeight="1" x14ac:dyDescent="0.2" outlineLevel="0" r="2560">
      <c r="A2560" s="31">
        <v>2562</v>
      </c>
      <c r="B2560" s="37" t="s">
        <v>13708</v>
      </c>
      <c r="C2560" s="31">
        <v>3677</v>
      </c>
      <c r="D2560" s="37" t="s">
        <v>107</v>
      </c>
      <c r="E2560" s="37" t="s">
        <v>85</v>
      </c>
      <c r="F2560" s="31">
        <v>5</v>
      </c>
    </row>
    <row spans="1:6" s="31" customFormat="1" ht="15.75" customHeight="1" x14ac:dyDescent="0.2" outlineLevel="0" r="2561">
      <c r="A2561" s="31">
        <v>2563</v>
      </c>
      <c r="B2561" s="37" t="s">
        <v>13709</v>
      </c>
      <c r="C2561" s="31">
        <v>2121</v>
      </c>
      <c r="D2561" s="37" t="s">
        <v>96</v>
      </c>
      <c r="E2561" s="37" t="s">
        <v>85</v>
      </c>
      <c r="F2561" s="31">
        <v>11</v>
      </c>
    </row>
    <row spans="1:6" s="31" customFormat="1" ht="15.75" customHeight="1" x14ac:dyDescent="0.2" outlineLevel="0" r="2562">
      <c r="A2562" s="31">
        <v>2564</v>
      </c>
      <c r="B2562" s="37" t="s">
        <v>13710</v>
      </c>
      <c r="C2562" s="31">
        <v>2107</v>
      </c>
      <c r="D2562" s="37" t="s">
        <v>96</v>
      </c>
      <c r="E2562" s="37" t="s">
        <v>85</v>
      </c>
      <c r="F2562" s="31">
        <v>11</v>
      </c>
    </row>
    <row spans="1:6" s="31" customFormat="1" ht="15.75" customHeight="1" x14ac:dyDescent="0.2" outlineLevel="0" r="2563">
      <c r="A2563" s="31">
        <v>2565</v>
      </c>
      <c r="B2563" s="37" t="s">
        <v>13711</v>
      </c>
      <c r="C2563" s="31">
        <v>2007</v>
      </c>
      <c r="D2563" s="37" t="s">
        <v>96</v>
      </c>
      <c r="E2563" s="37" t="s">
        <v>85</v>
      </c>
      <c r="F2563" s="31">
        <v>11</v>
      </c>
    </row>
    <row spans="1:6" s="31" customFormat="1" ht="15.75" customHeight="1" x14ac:dyDescent="0.2" outlineLevel="0" r="2564">
      <c r="A2564" s="31">
        <v>2566</v>
      </c>
      <c r="B2564" s="37" t="s">
        <v>13712</v>
      </c>
      <c r="C2564" s="31">
        <v>3041</v>
      </c>
      <c r="D2564" s="37" t="s">
        <v>107</v>
      </c>
      <c r="E2564" s="37" t="s">
        <v>85</v>
      </c>
      <c r="F2564" s="31">
        <v>8</v>
      </c>
    </row>
    <row spans="1:6" s="31" customFormat="1" ht="15.75" customHeight="1" x14ac:dyDescent="0.2" outlineLevel="0" r="2565">
      <c r="A2565" s="31">
        <v>2567</v>
      </c>
      <c r="B2565" s="37" t="s">
        <v>13713</v>
      </c>
      <c r="C2565" s="31">
        <v>2705</v>
      </c>
      <c r="D2565" s="37" t="s">
        <v>96</v>
      </c>
      <c r="E2565" s="37" t="s">
        <v>85</v>
      </c>
      <c r="F2565" s="31">
        <v>5</v>
      </c>
    </row>
    <row spans="1:6" s="31" customFormat="1" ht="15.75" customHeight="1" x14ac:dyDescent="0.2" outlineLevel="0" r="2566">
      <c r="A2566" s="31">
        <v>2568</v>
      </c>
      <c r="B2566" s="37" t="s">
        <v>13714</v>
      </c>
      <c r="C2566" s="31">
        <v>3177</v>
      </c>
      <c r="D2566" s="37" t="s">
        <v>107</v>
      </c>
      <c r="E2566" s="37" t="s">
        <v>85</v>
      </c>
      <c r="F2566" s="31">
        <v>5</v>
      </c>
    </row>
    <row spans="1:6" s="31" customFormat="1" ht="15.75" customHeight="1" x14ac:dyDescent="0.2" outlineLevel="0" r="2567">
      <c r="A2567" s="31">
        <v>2569</v>
      </c>
      <c r="B2567" s="37" t="s">
        <v>13715</v>
      </c>
      <c r="C2567" s="31">
        <v>2061</v>
      </c>
      <c r="D2567" s="37" t="s">
        <v>96</v>
      </c>
      <c r="E2567" s="37" t="s">
        <v>85</v>
      </c>
      <c r="F2567" s="31">
        <v>10</v>
      </c>
    </row>
    <row spans="1:6" s="31" customFormat="1" ht="15.75" customHeight="1" x14ac:dyDescent="0.2" outlineLevel="0" r="2568">
      <c r="A2568" s="31">
        <v>2570</v>
      </c>
      <c r="B2568" s="37" t="s">
        <v>13716</v>
      </c>
      <c r="C2568" s="31">
        <v>4812</v>
      </c>
      <c r="D2568" s="37" t="s">
        <v>84</v>
      </c>
      <c r="E2568" s="37" t="s">
        <v>85</v>
      </c>
      <c r="F2568" s="31">
        <v>3</v>
      </c>
    </row>
    <row spans="1:6" s="31" customFormat="1" ht="15.75" customHeight="1" x14ac:dyDescent="0.2" outlineLevel="0" r="2569">
      <c r="A2569" s="31">
        <v>2571</v>
      </c>
      <c r="B2569" s="37" t="s">
        <v>13717</v>
      </c>
      <c r="C2569" s="31">
        <v>2010</v>
      </c>
      <c r="D2569" s="37" t="s">
        <v>96</v>
      </c>
      <c r="E2569" s="37" t="s">
        <v>85</v>
      </c>
      <c r="F2569" s="31">
        <v>11</v>
      </c>
    </row>
    <row spans="1:6" s="31" customFormat="1" ht="15.75" customHeight="1" x14ac:dyDescent="0.2" outlineLevel="0" r="2570">
      <c r="A2570" s="31">
        <v>2572</v>
      </c>
      <c r="B2570" s="37" t="s">
        <v>13718</v>
      </c>
      <c r="C2570" s="31">
        <v>2075</v>
      </c>
      <c r="D2570" s="37" t="s">
        <v>96</v>
      </c>
      <c r="E2570" s="37" t="s">
        <v>85</v>
      </c>
      <c r="F2570" s="31">
        <v>10</v>
      </c>
    </row>
    <row spans="1:6" s="31" customFormat="1" ht="15.75" customHeight="1" x14ac:dyDescent="0.2" outlineLevel="0" r="2571">
      <c r="A2571" s="31">
        <v>2573</v>
      </c>
      <c r="B2571" s="37" t="s">
        <v>13719</v>
      </c>
      <c r="C2571" s="31">
        <v>2233</v>
      </c>
      <c r="D2571" s="37" t="s">
        <v>96</v>
      </c>
      <c r="E2571" s="37" t="s">
        <v>85</v>
      </c>
      <c r="F2571" s="31">
        <v>9</v>
      </c>
    </row>
    <row spans="1:6" s="31" customFormat="1" ht="15.75" customHeight="1" x14ac:dyDescent="0.2" outlineLevel="0" r="2572">
      <c r="A2572" s="31">
        <v>2574</v>
      </c>
      <c r="B2572" s="37" t="s">
        <v>13720</v>
      </c>
      <c r="C2572" s="31">
        <v>2470</v>
      </c>
      <c r="D2572" s="37" t="s">
        <v>96</v>
      </c>
      <c r="E2572" s="37" t="s">
        <v>85</v>
      </c>
      <c r="F2572" s="31">
        <v>3</v>
      </c>
    </row>
    <row spans="1:6" s="31" customFormat="1" ht="15.75" customHeight="1" x14ac:dyDescent="0.2" outlineLevel="0" r="2573">
      <c r="A2573" s="31">
        <v>2575</v>
      </c>
      <c r="B2573" s="37" t="s">
        <v>13721</v>
      </c>
      <c r="C2573" s="31">
        <v>2171</v>
      </c>
      <c r="D2573" s="37" t="s">
        <v>96</v>
      </c>
      <c r="E2573" s="37" t="s">
        <v>85</v>
      </c>
      <c r="F2573" s="31">
        <v>9</v>
      </c>
    </row>
    <row spans="1:6" s="31" customFormat="1" ht="15.75" customHeight="1" x14ac:dyDescent="0.2" outlineLevel="0" r="2574">
      <c r="A2574" s="31">
        <v>2576</v>
      </c>
      <c r="B2574" s="37" t="s">
        <v>13722</v>
      </c>
      <c r="C2574" s="31">
        <v>2548</v>
      </c>
      <c r="D2574" s="37" t="s">
        <v>96</v>
      </c>
      <c r="E2574" s="37" t="s">
        <v>85</v>
      </c>
      <c r="F2574" s="31">
        <v>7</v>
      </c>
    </row>
    <row spans="1:6" s="31" customFormat="1" ht="15.75" customHeight="1" x14ac:dyDescent="0.2" outlineLevel="0" r="2575">
      <c r="A2575" s="31">
        <v>2577</v>
      </c>
      <c r="B2575" s="37" t="s">
        <v>13723</v>
      </c>
      <c r="C2575" s="31">
        <v>2159</v>
      </c>
      <c r="D2575" s="37" t="s">
        <v>96</v>
      </c>
      <c r="E2575" s="37" t="s">
        <v>85</v>
      </c>
      <c r="F2575" s="31">
        <v>11</v>
      </c>
    </row>
    <row spans="1:6" s="31" customFormat="1" ht="15.75" customHeight="1" x14ac:dyDescent="0.2" outlineLevel="0" r="2576">
      <c r="A2576" s="31">
        <v>2578</v>
      </c>
      <c r="B2576" s="37" t="s">
        <v>13724</v>
      </c>
      <c r="C2576" s="31">
        <v>4509</v>
      </c>
      <c r="D2576" s="37" t="s">
        <v>84</v>
      </c>
      <c r="E2576" s="37" t="s">
        <v>85</v>
      </c>
      <c r="F2576" s="31">
        <v>7</v>
      </c>
    </row>
    <row spans="1:6" s="31" customFormat="1" ht="15.75" customHeight="1" x14ac:dyDescent="0.2" outlineLevel="0" r="2577">
      <c r="A2577" s="31">
        <v>2579</v>
      </c>
      <c r="B2577" s="37" t="s">
        <v>13725</v>
      </c>
      <c r="C2577" s="31">
        <v>3184</v>
      </c>
      <c r="D2577" s="37" t="s">
        <v>107</v>
      </c>
      <c r="E2577" s="37" t="s">
        <v>85</v>
      </c>
      <c r="F2577" s="31">
        <v>9</v>
      </c>
    </row>
    <row spans="1:6" s="31" customFormat="1" ht="15.75" customHeight="1" x14ac:dyDescent="0.2" outlineLevel="0" r="2578">
      <c r="A2578" s="31">
        <v>2580</v>
      </c>
      <c r="B2578" s="37" t="s">
        <v>13726</v>
      </c>
      <c r="C2578" s="31">
        <v>3260</v>
      </c>
      <c r="D2578" s="37" t="s">
        <v>107</v>
      </c>
      <c r="E2578" s="37" t="s">
        <v>85</v>
      </c>
      <c r="F2578" s="31">
        <v>1</v>
      </c>
    </row>
    <row spans="1:6" s="31" customFormat="1" ht="15.75" customHeight="1" x14ac:dyDescent="0.2" outlineLevel="0" r="2579">
      <c r="A2579" s="31">
        <v>2581</v>
      </c>
      <c r="B2579" s="37" t="s">
        <v>13727</v>
      </c>
      <c r="C2579" s="31">
        <v>2099</v>
      </c>
      <c r="D2579" s="37" t="s">
        <v>96</v>
      </c>
      <c r="E2579" s="37" t="s">
        <v>85</v>
      </c>
      <c r="F2579" s="31">
        <v>11</v>
      </c>
    </row>
    <row spans="1:6" s="31" customFormat="1" ht="15.75" customHeight="1" x14ac:dyDescent="0.2" outlineLevel="0" r="2580">
      <c r="A2580" s="31">
        <v>2582</v>
      </c>
      <c r="B2580" s="37" t="s">
        <v>13728</v>
      </c>
      <c r="C2580" s="31">
        <v>4216</v>
      </c>
      <c r="D2580" s="37" t="s">
        <v>84</v>
      </c>
      <c r="E2580" s="37" t="s">
        <v>85</v>
      </c>
      <c r="F2580" s="31">
        <v>7</v>
      </c>
    </row>
    <row spans="1:6" s="31" customFormat="1" ht="15.75" customHeight="1" x14ac:dyDescent="0.2" outlineLevel="0" r="2581">
      <c r="A2581" s="31">
        <v>2583</v>
      </c>
      <c r="B2581" s="37" t="s">
        <v>13729</v>
      </c>
      <c r="C2581" s="31">
        <v>2138</v>
      </c>
      <c r="D2581" s="37" t="s">
        <v>96</v>
      </c>
      <c r="E2581" s="37" t="s">
        <v>85</v>
      </c>
      <c r="F2581" s="31">
        <v>8</v>
      </c>
    </row>
    <row spans="1:6" s="31" customFormat="1" ht="15.75" customHeight="1" x14ac:dyDescent="0.2" outlineLevel="0" r="2582">
      <c r="A2582" s="31">
        <v>2584</v>
      </c>
      <c r="B2582" s="37" t="s">
        <v>13730</v>
      </c>
      <c r="C2582" s="31">
        <v>2534</v>
      </c>
      <c r="D2582" s="37" t="s">
        <v>96</v>
      </c>
      <c r="E2582" s="37" t="s">
        <v>85</v>
      </c>
      <c r="F2582" s="31">
        <v>9</v>
      </c>
    </row>
    <row spans="1:6" s="31" customFormat="1" ht="15.75" customHeight="1" x14ac:dyDescent="0.2" outlineLevel="0" r="2583">
      <c r="A2583" s="31">
        <v>2585</v>
      </c>
      <c r="B2583" s="37" t="s">
        <v>13731</v>
      </c>
      <c r="C2583" s="31">
        <v>4565</v>
      </c>
      <c r="D2583" s="37" t="s">
        <v>84</v>
      </c>
      <c r="E2583" s="37" t="s">
        <v>85</v>
      </c>
      <c r="F2583" s="31">
        <v>7</v>
      </c>
    </row>
    <row spans="1:6" s="31" customFormat="1" ht="15.75" customHeight="1" x14ac:dyDescent="0.2" outlineLevel="0" r="2584">
      <c r="A2584" s="31">
        <v>2586</v>
      </c>
      <c r="B2584" s="37" t="s">
        <v>13732</v>
      </c>
      <c r="C2584" s="31">
        <v>2032</v>
      </c>
      <c r="D2584" s="37" t="s">
        <v>96</v>
      </c>
      <c r="E2584" s="37" t="s">
        <v>85</v>
      </c>
      <c r="F2584" s="31">
        <v>8</v>
      </c>
    </row>
    <row spans="1:6" s="31" customFormat="1" ht="15.75" customHeight="1" x14ac:dyDescent="0.2" outlineLevel="0" r="2585">
      <c r="A2585" s="31">
        <v>2587</v>
      </c>
      <c r="B2585" s="37" t="s">
        <v>13733</v>
      </c>
      <c r="C2585" s="31">
        <v>4812</v>
      </c>
      <c r="D2585" s="37" t="s">
        <v>84</v>
      </c>
      <c r="E2585" s="37" t="s">
        <v>85</v>
      </c>
      <c r="F2585" s="31">
        <v>5</v>
      </c>
    </row>
    <row spans="1:6" s="31" customFormat="1" ht="15.75" customHeight="1" x14ac:dyDescent="0.2" outlineLevel="0" r="2586">
      <c r="A2586" s="31">
        <v>2588</v>
      </c>
      <c r="B2586" s="37" t="s">
        <v>13734</v>
      </c>
      <c r="C2586" s="31">
        <v>2034</v>
      </c>
      <c r="D2586" s="37" t="s">
        <v>96</v>
      </c>
      <c r="E2586" s="37" t="s">
        <v>85</v>
      </c>
      <c r="F2586" s="31">
        <v>10</v>
      </c>
    </row>
    <row spans="1:6" s="31" customFormat="1" ht="15.75" customHeight="1" x14ac:dyDescent="0.2" outlineLevel="0" r="2587">
      <c r="A2587" s="31">
        <v>2589</v>
      </c>
      <c r="B2587" s="37" t="s">
        <v>13735</v>
      </c>
      <c r="C2587" s="31">
        <v>4218</v>
      </c>
      <c r="D2587" s="37" t="s">
        <v>84</v>
      </c>
      <c r="E2587" s="37" t="s">
        <v>85</v>
      </c>
      <c r="F2587" s="31">
        <v>10</v>
      </c>
    </row>
    <row spans="1:6" s="31" customFormat="1" ht="15.75" customHeight="1" x14ac:dyDescent="0.2" outlineLevel="0" r="2588">
      <c r="A2588" s="31">
        <v>2590</v>
      </c>
      <c r="B2588" s="37" t="s">
        <v>13736</v>
      </c>
      <c r="C2588" s="31">
        <v>2102</v>
      </c>
      <c r="D2588" s="37" t="s">
        <v>96</v>
      </c>
      <c r="E2588" s="37" t="s">
        <v>85</v>
      </c>
      <c r="F2588" s="31">
        <v>11</v>
      </c>
    </row>
    <row spans="1:6" s="31" customFormat="1" ht="15.75" customHeight="1" x14ac:dyDescent="0.2" outlineLevel="0" r="2589">
      <c r="A2589" s="31">
        <v>2591</v>
      </c>
      <c r="B2589" s="37" t="s">
        <v>13737</v>
      </c>
      <c r="C2589" s="31">
        <v>2021</v>
      </c>
      <c r="D2589" s="37" t="s">
        <v>96</v>
      </c>
      <c r="E2589" s="37" t="s">
        <v>85</v>
      </c>
      <c r="F2589" s="31">
        <v>12</v>
      </c>
    </row>
    <row spans="1:6" s="31" customFormat="1" ht="15.75" customHeight="1" x14ac:dyDescent="0.2" outlineLevel="0" r="2590">
      <c r="A2590" s="31">
        <v>2592</v>
      </c>
      <c r="B2590" s="37" t="s">
        <v>13738</v>
      </c>
      <c r="C2590" s="31">
        <v>3977</v>
      </c>
      <c r="D2590" s="37" t="s">
        <v>107</v>
      </c>
      <c r="E2590" s="37" t="s">
        <v>85</v>
      </c>
      <c r="F2590" s="31">
        <v>5</v>
      </c>
    </row>
    <row spans="1:6" s="31" customFormat="1" ht="15.75" customHeight="1" x14ac:dyDescent="0.2" outlineLevel="0" r="2591">
      <c r="A2591" s="31">
        <v>2593</v>
      </c>
      <c r="B2591" s="37" t="s">
        <v>13739</v>
      </c>
      <c r="C2591" s="31">
        <v>2870</v>
      </c>
      <c r="D2591" s="37" t="s">
        <v>96</v>
      </c>
      <c r="E2591" s="37" t="s">
        <v>85</v>
      </c>
      <c r="F2591" s="31">
        <v>4</v>
      </c>
    </row>
    <row spans="1:6" s="31" customFormat="1" ht="15.75" customHeight="1" x14ac:dyDescent="0.2" outlineLevel="0" r="2592">
      <c r="A2592" s="31">
        <v>2594</v>
      </c>
      <c r="B2592" s="37" t="s">
        <v>13740</v>
      </c>
      <c r="C2592" s="31">
        <v>2197</v>
      </c>
      <c r="D2592" s="37" t="s">
        <v>96</v>
      </c>
      <c r="E2592" s="37" t="s">
        <v>85</v>
      </c>
      <c r="F2592" s="31">
        <v>9</v>
      </c>
    </row>
    <row spans="1:6" s="31" customFormat="1" ht="15.75" customHeight="1" x14ac:dyDescent="0.2" outlineLevel="0" r="2593">
      <c r="A2593" s="31">
        <v>2595</v>
      </c>
      <c r="B2593" s="37" t="s">
        <v>13741</v>
      </c>
      <c r="C2593" s="31">
        <v>4152</v>
      </c>
      <c r="D2593" s="37" t="s">
        <v>84</v>
      </c>
      <c r="E2593" s="37" t="s">
        <v>85</v>
      </c>
      <c r="F2593" s="31">
        <v>6</v>
      </c>
    </row>
    <row spans="1:6" s="31" customFormat="1" ht="15.75" customHeight="1" x14ac:dyDescent="0.2" outlineLevel="0" r="2594">
      <c r="A2594" s="31">
        <v>2596</v>
      </c>
      <c r="B2594" s="37" t="s">
        <v>13742</v>
      </c>
      <c r="C2594" s="31">
        <v>2280</v>
      </c>
      <c r="D2594" s="37" t="s">
        <v>96</v>
      </c>
      <c r="E2594" s="37" t="s">
        <v>85</v>
      </c>
      <c r="F2594" s="31">
        <v>7</v>
      </c>
    </row>
    <row spans="1:6" s="31" customFormat="1" ht="15.75" customHeight="1" x14ac:dyDescent="0.2" outlineLevel="0" r="2595">
      <c r="A2595" s="31">
        <v>2597</v>
      </c>
      <c r="B2595" s="37" t="s">
        <v>13743</v>
      </c>
      <c r="C2595" s="31">
        <v>4217</v>
      </c>
      <c r="D2595" s="37" t="s">
        <v>84</v>
      </c>
      <c r="E2595" s="37" t="s">
        <v>85</v>
      </c>
      <c r="F2595" s="31">
        <v>10</v>
      </c>
    </row>
    <row spans="1:6" s="31" customFormat="1" ht="15.75" customHeight="1" x14ac:dyDescent="0.2" outlineLevel="0" r="2596">
      <c r="A2596" s="31">
        <v>2598</v>
      </c>
      <c r="B2596" s="37" t="s">
        <v>13744</v>
      </c>
      <c r="C2596" s="31">
        <v>2204</v>
      </c>
      <c r="D2596" s="37" t="s">
        <v>96</v>
      </c>
      <c r="E2596" s="37" t="s">
        <v>85</v>
      </c>
      <c r="F2596" s="31">
        <v>8</v>
      </c>
    </row>
    <row spans="1:6" s="31" customFormat="1" ht="15.75" customHeight="1" x14ac:dyDescent="0.2" outlineLevel="0" r="2597">
      <c r="A2597" s="31">
        <v>2599</v>
      </c>
      <c r="B2597" s="37" t="s">
        <v>13745</v>
      </c>
      <c r="C2597" s="31">
        <v>3910</v>
      </c>
      <c r="D2597" s="37" t="s">
        <v>107</v>
      </c>
      <c r="E2597" s="37" t="s">
        <v>85</v>
      </c>
      <c r="F2597" s="31">
        <v>9</v>
      </c>
    </row>
    <row spans="1:6" s="31" customFormat="1" ht="15.75" customHeight="1" x14ac:dyDescent="0.2" outlineLevel="0" r="2598">
      <c r="A2598" s="31">
        <v>2600</v>
      </c>
      <c r="B2598" s="37" t="s">
        <v>13746</v>
      </c>
      <c r="C2598" s="31">
        <v>4116</v>
      </c>
      <c r="D2598" s="37" t="s">
        <v>84</v>
      </c>
      <c r="E2598" s="37" t="s">
        <v>85</v>
      </c>
      <c r="F2598" s="31">
        <v>9</v>
      </c>
    </row>
    <row spans="1:6" s="31" customFormat="1" ht="15.75" customHeight="1" x14ac:dyDescent="0.2" outlineLevel="0" r="2599">
      <c r="A2599" s="31">
        <v>2601</v>
      </c>
      <c r="B2599" s="37" t="s">
        <v>13747</v>
      </c>
      <c r="C2599" s="31">
        <v>2315</v>
      </c>
      <c r="D2599" s="37" t="s">
        <v>96</v>
      </c>
      <c r="E2599" s="37" t="s">
        <v>85</v>
      </c>
      <c r="F2599" s="31">
        <v>7</v>
      </c>
    </row>
    <row spans="1:6" s="31" customFormat="1" ht="15.75" customHeight="1" x14ac:dyDescent="0.2" outlineLevel="0" r="2600">
      <c r="A2600" s="31">
        <v>2602</v>
      </c>
      <c r="B2600" s="37" t="s">
        <v>13748</v>
      </c>
      <c r="C2600" s="31">
        <v>2066</v>
      </c>
      <c r="D2600" s="37" t="s">
        <v>96</v>
      </c>
      <c r="E2600" s="37" t="s">
        <v>85</v>
      </c>
      <c r="F2600" s="31">
        <v>12</v>
      </c>
    </row>
    <row spans="1:6" s="31" customFormat="1" ht="15.75" customHeight="1" x14ac:dyDescent="0.2" outlineLevel="0" r="2601">
      <c r="A2601" s="31">
        <v>2603</v>
      </c>
      <c r="B2601" s="37" t="s">
        <v>13749</v>
      </c>
      <c r="C2601" s="31">
        <v>3146</v>
      </c>
      <c r="D2601" s="37" t="s">
        <v>107</v>
      </c>
      <c r="E2601" s="37" t="s">
        <v>85</v>
      </c>
      <c r="F2601" s="31">
        <v>11</v>
      </c>
    </row>
    <row spans="1:6" s="31" customFormat="1" ht="15.75" customHeight="1" x14ac:dyDescent="0.2" outlineLevel="0" r="2602">
      <c r="A2602" s="31">
        <v>2604</v>
      </c>
      <c r="B2602" s="37" t="s">
        <v>13750</v>
      </c>
      <c r="C2602" s="31">
        <v>3185</v>
      </c>
      <c r="D2602" s="37" t="s">
        <v>107</v>
      </c>
      <c r="E2602" s="37" t="s">
        <v>85</v>
      </c>
      <c r="F2602" s="31">
        <v>9</v>
      </c>
    </row>
    <row spans="1:6" s="31" customFormat="1" ht="15.75" customHeight="1" x14ac:dyDescent="0.2" outlineLevel="0" r="2603">
      <c r="A2603" s="31">
        <v>2605</v>
      </c>
      <c r="B2603" s="37" t="s">
        <v>13751</v>
      </c>
      <c r="C2603" s="31">
        <v>3618</v>
      </c>
      <c r="D2603" s="37" t="s">
        <v>107</v>
      </c>
      <c r="E2603" s="37" t="s">
        <v>85</v>
      </c>
      <c r="F2603" s="31">
        <v>1</v>
      </c>
    </row>
    <row spans="1:6" s="31" customFormat="1" ht="15.75" customHeight="1" x14ac:dyDescent="0.2" outlineLevel="0" r="2604">
      <c r="A2604" s="31">
        <v>2606</v>
      </c>
      <c r="B2604" s="37" t="s">
        <v>13752</v>
      </c>
      <c r="C2604" s="31">
        <v>2093</v>
      </c>
      <c r="D2604" s="37" t="s">
        <v>96</v>
      </c>
      <c r="E2604" s="37" t="s">
        <v>85</v>
      </c>
      <c r="F2604" s="31">
        <v>10</v>
      </c>
    </row>
    <row spans="1:6" s="31" customFormat="1" ht="15.75" customHeight="1" x14ac:dyDescent="0.2" outlineLevel="0" r="2605">
      <c r="A2605" s="31">
        <v>2607</v>
      </c>
      <c r="B2605" s="37" t="s">
        <v>13753</v>
      </c>
      <c r="C2605" s="31">
        <v>3071</v>
      </c>
      <c r="D2605" s="37" t="s">
        <v>107</v>
      </c>
      <c r="E2605" s="37" t="s">
        <v>85</v>
      </c>
      <c r="F2605" s="31">
        <v>10</v>
      </c>
    </row>
    <row spans="1:6" s="31" customFormat="1" ht="15.75" customHeight="1" x14ac:dyDescent="0.2" outlineLevel="0" r="2606">
      <c r="A2606" s="31">
        <v>2608</v>
      </c>
      <c r="B2606" s="37" t="s">
        <v>13754</v>
      </c>
      <c r="C2606" s="31">
        <v>3127</v>
      </c>
      <c r="D2606" s="37" t="s">
        <v>107</v>
      </c>
      <c r="E2606" s="37" t="s">
        <v>85</v>
      </c>
      <c r="F2606" s="31">
        <v>12</v>
      </c>
    </row>
    <row spans="1:6" s="31" customFormat="1" ht="15.75" customHeight="1" x14ac:dyDescent="0.2" outlineLevel="0" r="2607">
      <c r="A2607" s="31">
        <v>2609</v>
      </c>
      <c r="B2607" s="37" t="s">
        <v>13755</v>
      </c>
      <c r="C2607" s="31">
        <v>2287</v>
      </c>
      <c r="D2607" s="37" t="s">
        <v>96</v>
      </c>
      <c r="E2607" s="37" t="s">
        <v>85</v>
      </c>
      <c r="F2607" s="31">
        <v>6</v>
      </c>
    </row>
    <row spans="1:6" s="31" customFormat="1" ht="15.75" customHeight="1" x14ac:dyDescent="0.2" outlineLevel="0" r="2608">
      <c r="A2608" s="31">
        <v>2610</v>
      </c>
      <c r="B2608" s="37" t="s">
        <v>13756</v>
      </c>
      <c r="C2608" s="31">
        <v>4507</v>
      </c>
      <c r="D2608" s="37" t="s">
        <v>84</v>
      </c>
      <c r="E2608" s="37" t="s">
        <v>85</v>
      </c>
      <c r="F2608" s="31">
        <v>7</v>
      </c>
    </row>
    <row spans="1:6" s="31" customFormat="1" ht="15.75" customHeight="1" x14ac:dyDescent="0.2" outlineLevel="0" r="2609">
      <c r="A2609" s="31">
        <v>2611</v>
      </c>
      <c r="B2609" s="37" t="s">
        <v>13757</v>
      </c>
      <c r="C2609" s="31">
        <v>2218</v>
      </c>
      <c r="D2609" s="37" t="s">
        <v>96</v>
      </c>
      <c r="E2609" s="37" t="s">
        <v>85</v>
      </c>
      <c r="F2609" s="31">
        <v>10</v>
      </c>
    </row>
    <row spans="1:6" s="31" customFormat="1" ht="15.75" customHeight="1" x14ac:dyDescent="0.2" outlineLevel="0" r="2610">
      <c r="A2610" s="31">
        <v>2612</v>
      </c>
      <c r="B2610" s="37" t="s">
        <v>13758</v>
      </c>
      <c r="C2610" s="31">
        <v>2450</v>
      </c>
      <c r="D2610" s="37" t="s">
        <v>96</v>
      </c>
      <c r="E2610" s="37" t="s">
        <v>85</v>
      </c>
      <c r="F2610" s="31">
        <v>9</v>
      </c>
    </row>
    <row spans="1:6" s="31" customFormat="1" ht="15.75" customHeight="1" x14ac:dyDescent="0.2" outlineLevel="0" r="2611">
      <c r="A2611" s="31">
        <v>2613</v>
      </c>
      <c r="B2611" s="37" t="s">
        <v>13759</v>
      </c>
      <c r="C2611" s="31">
        <v>2087</v>
      </c>
      <c r="D2611" s="37" t="s">
        <v>96</v>
      </c>
      <c r="E2611" s="37" t="s">
        <v>85</v>
      </c>
      <c r="F2611" s="31">
        <v>11</v>
      </c>
    </row>
    <row spans="1:6" s="31" customFormat="1" ht="15.75" customHeight="1" x14ac:dyDescent="0.2" outlineLevel="0" r="2612">
      <c r="A2612" s="31">
        <v>2614</v>
      </c>
      <c r="B2612" s="37" t="s">
        <v>13760</v>
      </c>
      <c r="C2612" s="31">
        <v>3000</v>
      </c>
      <c r="D2612" s="37" t="s">
        <v>107</v>
      </c>
      <c r="E2612" s="37" t="s">
        <v>85</v>
      </c>
      <c r="F2612" s="31">
        <v>7</v>
      </c>
    </row>
    <row spans="1:6" s="31" customFormat="1" ht="15.75" customHeight="1" x14ac:dyDescent="0.2" outlineLevel="0" r="2613">
      <c r="A2613" s="31">
        <v>2615</v>
      </c>
      <c r="B2613" s="37" t="s">
        <v>13761</v>
      </c>
      <c r="C2613" s="31">
        <v>2580</v>
      </c>
      <c r="D2613" s="37" t="s">
        <v>96</v>
      </c>
      <c r="E2613" s="37" t="s">
        <v>85</v>
      </c>
      <c r="F2613" s="31">
        <v>7</v>
      </c>
    </row>
    <row spans="1:6" s="31" customFormat="1" ht="15.75" customHeight="1" x14ac:dyDescent="0.2" outlineLevel="0" r="2614">
      <c r="A2614" s="31">
        <v>2616</v>
      </c>
      <c r="B2614" s="37" t="s">
        <v>13762</v>
      </c>
      <c r="C2614" s="31">
        <v>2162</v>
      </c>
      <c r="D2614" s="37" t="s">
        <v>96</v>
      </c>
      <c r="E2614" s="37" t="s">
        <v>85</v>
      </c>
      <c r="F2614" s="31">
        <v>9</v>
      </c>
    </row>
    <row spans="1:6" s="31" customFormat="1" ht="15.75" customHeight="1" x14ac:dyDescent="0.2" outlineLevel="0" r="2615">
      <c r="A2615" s="31">
        <v>2617</v>
      </c>
      <c r="B2615" s="37" t="s">
        <v>13763</v>
      </c>
      <c r="C2615" s="31">
        <v>2147</v>
      </c>
      <c r="D2615" s="37" t="s">
        <v>96</v>
      </c>
      <c r="E2615" s="37" t="s">
        <v>85</v>
      </c>
      <c r="F2615" s="31">
        <v>9</v>
      </c>
    </row>
    <row spans="1:6" s="31" customFormat="1" ht="15.75" customHeight="1" x14ac:dyDescent="0.2" outlineLevel="0" r="2616">
      <c r="A2616" s="31">
        <v>2618</v>
      </c>
      <c r="B2616" s="37" t="s">
        <v>13764</v>
      </c>
      <c r="C2616" s="31">
        <v>2780</v>
      </c>
      <c r="D2616" s="37" t="s">
        <v>96</v>
      </c>
      <c r="E2616" s="37" t="s">
        <v>85</v>
      </c>
      <c r="F2616" s="31">
        <v>8</v>
      </c>
    </row>
    <row spans="1:6" s="31" customFormat="1" ht="15.75" customHeight="1" x14ac:dyDescent="0.2" outlineLevel="0" r="2617">
      <c r="A2617" s="31">
        <v>2619</v>
      </c>
      <c r="B2617" s="37" t="s">
        <v>13765</v>
      </c>
      <c r="C2617" s="31">
        <v>4570</v>
      </c>
      <c r="D2617" s="37" t="s">
        <v>84</v>
      </c>
      <c r="E2617" s="37" t="s">
        <v>85</v>
      </c>
      <c r="F2617" s="31">
        <v>3</v>
      </c>
    </row>
    <row spans="1:6" s="31" customFormat="1" ht="15.75" customHeight="1" x14ac:dyDescent="0.2" outlineLevel="0" r="2618">
      <c r="A2618" s="31">
        <v>2620</v>
      </c>
      <c r="B2618" s="37" t="s">
        <v>13766</v>
      </c>
      <c r="C2618" s="31">
        <v>2190</v>
      </c>
      <c r="D2618" s="37" t="s">
        <v>96</v>
      </c>
      <c r="E2618" s="37" t="s">
        <v>85</v>
      </c>
      <c r="F2618" s="31">
        <v>10</v>
      </c>
    </row>
    <row spans="1:6" s="31" customFormat="1" ht="15.75" customHeight="1" x14ac:dyDescent="0.2" outlineLevel="0" r="2619">
      <c r="A2619" s="31">
        <v>2621</v>
      </c>
      <c r="B2619" s="37" t="s">
        <v>13767</v>
      </c>
      <c r="C2619" s="31">
        <v>2167</v>
      </c>
      <c r="D2619" s="37" t="s">
        <v>96</v>
      </c>
      <c r="E2619" s="37" t="s">
        <v>85</v>
      </c>
      <c r="F2619" s="31">
        <v>7</v>
      </c>
    </row>
    <row spans="1:6" s="31" customFormat="1" ht="15.75" customHeight="1" x14ac:dyDescent="0.2" outlineLevel="0" r="2620">
      <c r="A2620" s="31">
        <v>2622</v>
      </c>
      <c r="B2620" s="37" t="s">
        <v>13768</v>
      </c>
      <c r="C2620" s="31">
        <v>4405</v>
      </c>
      <c r="D2620" s="37" t="s">
        <v>84</v>
      </c>
      <c r="E2620" s="37" t="s">
        <v>85</v>
      </c>
      <c r="F2620" s="31">
        <v>1</v>
      </c>
    </row>
    <row spans="1:6" s="31" customFormat="1" ht="15.75" customHeight="1" x14ac:dyDescent="0.2" outlineLevel="0" r="2621">
      <c r="A2621" s="31">
        <v>2623</v>
      </c>
      <c r="B2621" s="37" t="s">
        <v>13769</v>
      </c>
      <c r="C2621" s="31">
        <v>2445</v>
      </c>
      <c r="D2621" s="37" t="s">
        <v>96</v>
      </c>
      <c r="E2621" s="37" t="s">
        <v>85</v>
      </c>
      <c r="F2621" s="31">
        <v>7</v>
      </c>
    </row>
    <row spans="1:6" s="31" customFormat="1" ht="15.75" customHeight="1" x14ac:dyDescent="0.2" outlineLevel="0" r="2622">
      <c r="A2622" s="31">
        <v>2624</v>
      </c>
      <c r="B2622" s="37" t="s">
        <v>13770</v>
      </c>
      <c r="C2622" s="31">
        <v>3977</v>
      </c>
      <c r="D2622" s="37" t="s">
        <v>107</v>
      </c>
      <c r="E2622" s="37" t="s">
        <v>85</v>
      </c>
      <c r="F2622" s="31">
        <v>7</v>
      </c>
    </row>
    <row spans="1:6" s="31" customFormat="1" ht="15.75" customHeight="1" x14ac:dyDescent="0.2" outlineLevel="0" r="2623">
      <c r="A2623" s="31">
        <v>2625</v>
      </c>
      <c r="B2623" s="37" t="s">
        <v>13771</v>
      </c>
      <c r="C2623" s="31">
        <v>3810</v>
      </c>
      <c r="D2623" s="37" t="s">
        <v>107</v>
      </c>
      <c r="E2623" s="37" t="s">
        <v>85</v>
      </c>
      <c r="F2623" s="31">
        <v>6</v>
      </c>
    </row>
    <row spans="1:6" s="31" customFormat="1" ht="15.75" customHeight="1" x14ac:dyDescent="0.2" outlineLevel="0" r="2624">
      <c r="A2624" s="31">
        <v>2626</v>
      </c>
      <c r="B2624" s="37" t="s">
        <v>13772</v>
      </c>
      <c r="C2624" s="31">
        <v>2462</v>
      </c>
      <c r="D2624" s="37" t="s">
        <v>96</v>
      </c>
      <c r="E2624" s="37" t="s">
        <v>85</v>
      </c>
      <c r="F2624" s="31">
        <v>5</v>
      </c>
    </row>
    <row spans="1:6" s="31" customFormat="1" ht="15.75" customHeight="1" x14ac:dyDescent="0.2" outlineLevel="0" r="2625">
      <c r="A2625" s="31">
        <v>2627</v>
      </c>
      <c r="B2625" s="37" t="s">
        <v>13773</v>
      </c>
      <c r="C2625" s="31">
        <v>2753</v>
      </c>
      <c r="D2625" s="37" t="s">
        <v>96</v>
      </c>
      <c r="E2625" s="37" t="s">
        <v>85</v>
      </c>
      <c r="F2625" s="31">
        <v>7</v>
      </c>
    </row>
    <row spans="1:6" s="31" customFormat="1" ht="15.75" customHeight="1" x14ac:dyDescent="0.2" outlineLevel="0" r="2626">
      <c r="A2626" s="31">
        <v>2628</v>
      </c>
      <c r="B2626" s="37" t="s">
        <v>13774</v>
      </c>
      <c r="C2626" s="31">
        <v>2567</v>
      </c>
      <c r="D2626" s="37" t="s">
        <v>96</v>
      </c>
      <c r="E2626" s="37" t="s">
        <v>85</v>
      </c>
      <c r="F2626" s="31">
        <v>7</v>
      </c>
    </row>
    <row spans="1:6" s="31" customFormat="1" ht="15.75" customHeight="1" x14ac:dyDescent="0.2" outlineLevel="0" r="2627">
      <c r="A2627" s="31">
        <v>2629</v>
      </c>
      <c r="B2627" s="37" t="s">
        <v>13775</v>
      </c>
      <c r="C2627" s="31">
        <v>2000</v>
      </c>
      <c r="D2627" s="37" t="s">
        <v>96</v>
      </c>
      <c r="E2627" s="37" t="s">
        <v>85</v>
      </c>
      <c r="F2627" s="31">
        <v>9</v>
      </c>
    </row>
    <row spans="1:6" s="31" customFormat="1" ht="15.75" customHeight="1" x14ac:dyDescent="0.2" outlineLevel="0" r="2628">
      <c r="A2628" s="31">
        <v>2630</v>
      </c>
      <c r="B2628" s="37" t="s">
        <v>13776</v>
      </c>
      <c r="C2628" s="31">
        <v>2304</v>
      </c>
      <c r="D2628" s="37" t="s">
        <v>96</v>
      </c>
      <c r="E2628" s="37" t="s">
        <v>85</v>
      </c>
      <c r="F2628" s="31">
        <v>5</v>
      </c>
    </row>
    <row spans="1:6" s="31" customFormat="1" ht="15.75" customHeight="1" x14ac:dyDescent="0.2" outlineLevel="0" r="2629">
      <c r="A2629" s="31">
        <v>2631</v>
      </c>
      <c r="B2629" s="37" t="s">
        <v>13777</v>
      </c>
      <c r="C2629" s="31">
        <v>2759</v>
      </c>
      <c r="D2629" s="37" t="s">
        <v>96</v>
      </c>
      <c r="E2629" s="37" t="s">
        <v>85</v>
      </c>
      <c r="F2629" s="31">
        <v>8</v>
      </c>
    </row>
    <row spans="1:6" s="31" customFormat="1" ht="15.75" customHeight="1" x14ac:dyDescent="0.2" outlineLevel="0" r="2630">
      <c r="A2630" s="31">
        <v>2632</v>
      </c>
      <c r="B2630" s="37" t="s">
        <v>13778</v>
      </c>
      <c r="C2630" s="31">
        <v>2113</v>
      </c>
      <c r="D2630" s="37" t="s">
        <v>96</v>
      </c>
      <c r="E2630" s="37" t="s">
        <v>85</v>
      </c>
      <c r="F2630" s="31">
        <v>9</v>
      </c>
    </row>
    <row spans="1:6" s="31" customFormat="1" ht="15.75" customHeight="1" x14ac:dyDescent="0.2" outlineLevel="0" r="2631">
      <c r="A2631" s="31">
        <v>2633</v>
      </c>
      <c r="B2631" s="37" t="s">
        <v>13779</v>
      </c>
      <c r="C2631" s="31">
        <v>2871</v>
      </c>
      <c r="D2631" s="37" t="s">
        <v>96</v>
      </c>
      <c r="E2631" s="37" t="s">
        <v>85</v>
      </c>
      <c r="F2631" s="31">
        <v>1</v>
      </c>
    </row>
    <row spans="1:6" s="31" customFormat="1" ht="15.75" customHeight="1" x14ac:dyDescent="0.2" outlineLevel="0" r="2632">
      <c r="A2632" s="31">
        <v>2634</v>
      </c>
      <c r="B2632" s="37" t="s">
        <v>13780</v>
      </c>
      <c r="C2632" s="31">
        <v>2034</v>
      </c>
      <c r="D2632" s="37" t="s">
        <v>96</v>
      </c>
      <c r="E2632" s="37" t="s">
        <v>85</v>
      </c>
      <c r="F2632" s="31">
        <v>12</v>
      </c>
    </row>
    <row spans="1:6" s="31" customFormat="1" ht="15.75" customHeight="1" x14ac:dyDescent="0.2" outlineLevel="0" r="2633">
      <c r="A2633" s="31">
        <v>2635</v>
      </c>
      <c r="B2633" s="37" t="s">
        <v>13781</v>
      </c>
      <c r="C2633" s="31">
        <v>3279</v>
      </c>
      <c r="D2633" s="37" t="s">
        <v>107</v>
      </c>
      <c r="E2633" s="37" t="s">
        <v>85</v>
      </c>
      <c r="F2633" s="31">
        <v>8</v>
      </c>
    </row>
    <row spans="1:6" s="31" customFormat="1" ht="15.75" customHeight="1" x14ac:dyDescent="0.2" outlineLevel="0" r="2634">
      <c r="A2634" s="31">
        <v>2636</v>
      </c>
      <c r="B2634" s="37" t="s">
        <v>13782</v>
      </c>
      <c r="C2634" s="31">
        <v>2000</v>
      </c>
      <c r="D2634" s="37" t="s">
        <v>96</v>
      </c>
      <c r="E2634" s="37" t="s">
        <v>85</v>
      </c>
      <c r="F2634" s="31">
        <v>10</v>
      </c>
    </row>
    <row spans="1:6" s="31" customFormat="1" ht="15.75" customHeight="1" x14ac:dyDescent="0.2" outlineLevel="0" r="2635">
      <c r="A2635" s="31">
        <v>2637</v>
      </c>
      <c r="B2635" s="37" t="s">
        <v>13783</v>
      </c>
      <c r="C2635" s="31">
        <v>2100</v>
      </c>
      <c r="D2635" s="37" t="s">
        <v>96</v>
      </c>
      <c r="E2635" s="37" t="s">
        <v>85</v>
      </c>
      <c r="F2635" s="31">
        <v>10</v>
      </c>
    </row>
    <row spans="1:6" s="31" customFormat="1" ht="15.75" customHeight="1" x14ac:dyDescent="0.2" outlineLevel="0" r="2636">
      <c r="A2636" s="31">
        <v>2638</v>
      </c>
      <c r="B2636" s="37" t="s">
        <v>13784</v>
      </c>
      <c r="C2636" s="31">
        <v>2100</v>
      </c>
      <c r="D2636" s="37" t="s">
        <v>96</v>
      </c>
      <c r="E2636" s="37" t="s">
        <v>85</v>
      </c>
      <c r="F2636" s="31">
        <v>11</v>
      </c>
    </row>
    <row spans="1:6" s="31" customFormat="1" ht="15.75" customHeight="1" x14ac:dyDescent="0.2" outlineLevel="0" r="2637">
      <c r="A2637" s="31">
        <v>2639</v>
      </c>
      <c r="B2637" s="37" t="s">
        <v>13785</v>
      </c>
      <c r="C2637" s="31">
        <v>4503</v>
      </c>
      <c r="D2637" s="37" t="s">
        <v>84</v>
      </c>
      <c r="E2637" s="37" t="s">
        <v>85</v>
      </c>
      <c r="F2637" s="31">
        <v>6</v>
      </c>
    </row>
    <row spans="1:6" s="31" customFormat="1" ht="15.75" customHeight="1" x14ac:dyDescent="0.2" outlineLevel="0" r="2638">
      <c r="A2638" s="31">
        <v>2640</v>
      </c>
      <c r="B2638" s="37" t="s">
        <v>13786</v>
      </c>
      <c r="C2638" s="31">
        <v>3147</v>
      </c>
      <c r="D2638" s="37" t="s">
        <v>107</v>
      </c>
      <c r="E2638" s="37" t="s">
        <v>85</v>
      </c>
      <c r="F2638" s="31">
        <v>10</v>
      </c>
    </row>
    <row spans="1:6" s="31" customFormat="1" ht="15.75" customHeight="1" x14ac:dyDescent="0.2" outlineLevel="0" r="2639">
      <c r="A2639" s="31">
        <v>2641</v>
      </c>
      <c r="B2639" s="37" t="s">
        <v>13787</v>
      </c>
      <c r="C2639" s="31">
        <v>2031</v>
      </c>
      <c r="D2639" s="37" t="s">
        <v>96</v>
      </c>
      <c r="E2639" s="37" t="s">
        <v>85</v>
      </c>
      <c r="F2639" s="31">
        <v>12</v>
      </c>
    </row>
    <row spans="1:6" s="31" customFormat="1" ht="15.75" customHeight="1" x14ac:dyDescent="0.2" outlineLevel="0" r="2640">
      <c r="A2640" s="31">
        <v>2642</v>
      </c>
      <c r="B2640" s="37" t="s">
        <v>13788</v>
      </c>
      <c r="C2640" s="31">
        <v>4106</v>
      </c>
      <c r="D2640" s="37" t="s">
        <v>84</v>
      </c>
      <c r="E2640" s="37" t="s">
        <v>85</v>
      </c>
      <c r="F2640" s="31">
        <v>5</v>
      </c>
    </row>
    <row spans="1:6" s="31" customFormat="1" ht="15.75" customHeight="1" x14ac:dyDescent="0.2" outlineLevel="0" r="2641">
      <c r="A2641" s="31">
        <v>2643</v>
      </c>
      <c r="B2641" s="37" t="s">
        <v>13789</v>
      </c>
      <c r="C2641" s="31">
        <v>4352</v>
      </c>
      <c r="D2641" s="37" t="s">
        <v>84</v>
      </c>
      <c r="E2641" s="37" t="s">
        <v>85</v>
      </c>
      <c r="F2641" s="31">
        <v>5</v>
      </c>
    </row>
    <row spans="1:6" s="31" customFormat="1" ht="15.75" customHeight="1" x14ac:dyDescent="0.2" outlineLevel="0" r="2642">
      <c r="A2642" s="31">
        <v>2644</v>
      </c>
      <c r="B2642" s="37" t="s">
        <v>13790</v>
      </c>
      <c r="C2642" s="31">
        <v>3141</v>
      </c>
      <c r="D2642" s="37" t="s">
        <v>107</v>
      </c>
      <c r="E2642" s="37" t="s">
        <v>85</v>
      </c>
      <c r="F2642" s="31">
        <v>7</v>
      </c>
    </row>
    <row spans="1:6" s="31" customFormat="1" ht="15.75" customHeight="1" x14ac:dyDescent="0.2" outlineLevel="0" r="2643">
      <c r="A2643" s="31">
        <v>2645</v>
      </c>
      <c r="B2643" s="37" t="s">
        <v>13791</v>
      </c>
      <c r="C2643" s="31">
        <v>2135</v>
      </c>
      <c r="D2643" s="37" t="s">
        <v>96</v>
      </c>
      <c r="E2643" s="37" t="s">
        <v>85</v>
      </c>
      <c r="F2643" s="31">
        <v>12</v>
      </c>
    </row>
    <row spans="1:6" s="31" customFormat="1" ht="15.75" customHeight="1" x14ac:dyDescent="0.2" outlineLevel="0" r="2644">
      <c r="A2644" s="31">
        <v>2646</v>
      </c>
      <c r="B2644" s="37" t="s">
        <v>13792</v>
      </c>
      <c r="C2644" s="31">
        <v>4701</v>
      </c>
      <c r="D2644" s="37" t="s">
        <v>84</v>
      </c>
      <c r="E2644" s="37" t="s">
        <v>85</v>
      </c>
      <c r="F2644" s="31">
        <v>1</v>
      </c>
    </row>
    <row spans="1:6" s="31" customFormat="1" ht="15.75" customHeight="1" x14ac:dyDescent="0.2" outlineLevel="0" r="2645">
      <c r="A2645" s="31">
        <v>2647</v>
      </c>
      <c r="B2645" s="37" t="s">
        <v>13793</v>
      </c>
      <c r="C2645" s="31">
        <v>2770</v>
      </c>
      <c r="D2645" s="37" t="s">
        <v>96</v>
      </c>
      <c r="E2645" s="37" t="s">
        <v>85</v>
      </c>
      <c r="F2645" s="31">
        <v>7</v>
      </c>
    </row>
    <row spans="1:6" s="31" customFormat="1" ht="15.75" customHeight="1" x14ac:dyDescent="0.2" outlineLevel="0" r="2646">
      <c r="A2646" s="31">
        <v>2648</v>
      </c>
      <c r="B2646" s="37" t="s">
        <v>13794</v>
      </c>
      <c r="C2646" s="31">
        <v>4503</v>
      </c>
      <c r="D2646" s="37" t="s">
        <v>84</v>
      </c>
      <c r="E2646" s="37" t="s">
        <v>85</v>
      </c>
      <c r="F2646" s="31">
        <v>5</v>
      </c>
    </row>
    <row spans="1:6" s="31" customFormat="1" ht="15.75" customHeight="1" x14ac:dyDescent="0.2" outlineLevel="0" r="2647">
      <c r="A2647" s="31">
        <v>2649</v>
      </c>
      <c r="B2647" s="37" t="s">
        <v>13795</v>
      </c>
      <c r="C2647" s="31">
        <v>2769</v>
      </c>
      <c r="D2647" s="37" t="s">
        <v>96</v>
      </c>
      <c r="E2647" s="37" t="s">
        <v>85</v>
      </c>
      <c r="F2647" s="31">
        <v>10</v>
      </c>
    </row>
    <row spans="1:6" s="31" customFormat="1" ht="15.75" customHeight="1" x14ac:dyDescent="0.2" outlineLevel="0" r="2648">
      <c r="A2648" s="31">
        <v>2650</v>
      </c>
      <c r="B2648" s="37" t="s">
        <v>13796</v>
      </c>
      <c r="C2648" s="31">
        <v>4213</v>
      </c>
      <c r="D2648" s="37" t="s">
        <v>84</v>
      </c>
      <c r="E2648" s="37" t="s">
        <v>85</v>
      </c>
      <c r="F2648" s="31">
        <v>8</v>
      </c>
    </row>
    <row spans="1:6" s="31" customFormat="1" ht="15.75" customHeight="1" x14ac:dyDescent="0.2" outlineLevel="0" r="2649">
      <c r="A2649" s="31">
        <v>2651</v>
      </c>
      <c r="B2649" s="37" t="s">
        <v>13797</v>
      </c>
      <c r="C2649" s="31">
        <v>2298</v>
      </c>
      <c r="D2649" s="37" t="s">
        <v>96</v>
      </c>
      <c r="E2649" s="37" t="s">
        <v>85</v>
      </c>
      <c r="F2649" s="31">
        <v>6</v>
      </c>
    </row>
    <row spans="1:6" s="31" customFormat="1" ht="15.75" customHeight="1" x14ac:dyDescent="0.2" outlineLevel="0" r="2650">
      <c r="A2650" s="31">
        <v>2652</v>
      </c>
      <c r="B2650" s="37" t="s">
        <v>13798</v>
      </c>
      <c r="C2650" s="31">
        <v>2234</v>
      </c>
      <c r="D2650" s="37" t="s">
        <v>96</v>
      </c>
      <c r="E2650" s="37" t="s">
        <v>85</v>
      </c>
      <c r="F2650" s="31">
        <v>10</v>
      </c>
    </row>
    <row spans="1:6" s="31" customFormat="1" ht="15.75" customHeight="1" x14ac:dyDescent="0.2" outlineLevel="0" r="2651">
      <c r="A2651" s="31">
        <v>2653</v>
      </c>
      <c r="B2651" s="37" t="s">
        <v>13799</v>
      </c>
      <c r="C2651" s="31">
        <v>3931</v>
      </c>
      <c r="D2651" s="37" t="s">
        <v>107</v>
      </c>
      <c r="E2651" s="37" t="s">
        <v>85</v>
      </c>
      <c r="F2651" s="31">
        <v>8</v>
      </c>
    </row>
    <row spans="1:6" s="31" customFormat="1" ht="15.75" customHeight="1" x14ac:dyDescent="0.2" outlineLevel="0" r="2652">
      <c r="A2652" s="31">
        <v>2654</v>
      </c>
      <c r="B2652" s="37" t="s">
        <v>13800</v>
      </c>
      <c r="C2652" s="31">
        <v>2210</v>
      </c>
      <c r="D2652" s="37" t="s">
        <v>96</v>
      </c>
      <c r="E2652" s="37" t="s">
        <v>85</v>
      </c>
      <c r="F2652" s="31">
        <v>10</v>
      </c>
    </row>
    <row spans="1:6" s="31" customFormat="1" ht="15.75" customHeight="1" x14ac:dyDescent="0.2" outlineLevel="0" r="2653">
      <c r="A2653" s="31">
        <v>2655</v>
      </c>
      <c r="B2653" s="37" t="s">
        <v>13801</v>
      </c>
      <c r="C2653" s="31">
        <v>4012</v>
      </c>
      <c r="D2653" s="37" t="s">
        <v>84</v>
      </c>
      <c r="E2653" s="37" t="s">
        <v>85</v>
      </c>
      <c r="F2653" s="31">
        <v>3</v>
      </c>
    </row>
    <row spans="1:6" s="31" customFormat="1" ht="15.75" customHeight="1" x14ac:dyDescent="0.2" outlineLevel="0" r="2654">
      <c r="A2654" s="31">
        <v>2656</v>
      </c>
      <c r="B2654" s="37" t="s">
        <v>13802</v>
      </c>
      <c r="C2654" s="31">
        <v>3070</v>
      </c>
      <c r="D2654" s="37" t="s">
        <v>107</v>
      </c>
      <c r="E2654" s="37" t="s">
        <v>85</v>
      </c>
      <c r="F2654" s="31">
        <v>10</v>
      </c>
    </row>
    <row spans="1:6" s="31" customFormat="1" ht="15.75" customHeight="1" x14ac:dyDescent="0.2" outlineLevel="0" r="2655">
      <c r="A2655" s="31">
        <v>2657</v>
      </c>
      <c r="B2655" s="37" t="s">
        <v>13803</v>
      </c>
      <c r="C2655" s="31">
        <v>3911</v>
      </c>
      <c r="D2655" s="37" t="s">
        <v>107</v>
      </c>
      <c r="E2655" s="37" t="s">
        <v>85</v>
      </c>
      <c r="F2655" s="31">
        <v>5</v>
      </c>
    </row>
    <row spans="1:6" s="31" customFormat="1" ht="15.75" customHeight="1" x14ac:dyDescent="0.2" outlineLevel="0" r="2656">
      <c r="A2656" s="31">
        <v>2658</v>
      </c>
      <c r="B2656" s="37" t="s">
        <v>13804</v>
      </c>
      <c r="C2656" s="31">
        <v>2190</v>
      </c>
      <c r="D2656" s="37" t="s">
        <v>96</v>
      </c>
      <c r="E2656" s="37" t="s">
        <v>85</v>
      </c>
      <c r="F2656" s="31">
        <v>9</v>
      </c>
    </row>
    <row spans="1:6" s="31" customFormat="1" ht="15.75" customHeight="1" x14ac:dyDescent="0.2" outlineLevel="0" r="2657">
      <c r="A2657" s="31">
        <v>2659</v>
      </c>
      <c r="B2657" s="37" t="s">
        <v>13805</v>
      </c>
      <c r="C2657" s="31">
        <v>4151</v>
      </c>
      <c r="D2657" s="37" t="s">
        <v>84</v>
      </c>
      <c r="E2657" s="37" t="s">
        <v>85</v>
      </c>
      <c r="F2657" s="31">
        <v>4</v>
      </c>
    </row>
    <row spans="1:6" s="31" customFormat="1" ht="15.75" customHeight="1" x14ac:dyDescent="0.2" outlineLevel="0" r="2658">
      <c r="A2658" s="31">
        <v>2660</v>
      </c>
      <c r="B2658" s="37" t="s">
        <v>13806</v>
      </c>
      <c r="C2658" s="31">
        <v>4213</v>
      </c>
      <c r="D2658" s="37" t="s">
        <v>84</v>
      </c>
      <c r="E2658" s="37" t="s">
        <v>85</v>
      </c>
      <c r="F2658" s="31">
        <v>8</v>
      </c>
    </row>
    <row spans="1:6" s="31" customFormat="1" ht="15.75" customHeight="1" x14ac:dyDescent="0.2" outlineLevel="0" r="2659">
      <c r="A2659" s="31">
        <v>2661</v>
      </c>
      <c r="B2659" s="37" t="s">
        <v>13807</v>
      </c>
      <c r="C2659" s="31">
        <v>2770</v>
      </c>
      <c r="D2659" s="37" t="s">
        <v>96</v>
      </c>
      <c r="E2659" s="37" t="s">
        <v>85</v>
      </c>
      <c r="F2659" s="31">
        <v>7</v>
      </c>
    </row>
    <row spans="1:6" s="31" customFormat="1" ht="15.75" customHeight="1" x14ac:dyDescent="0.2" outlineLevel="0" r="2660">
      <c r="A2660" s="31">
        <v>2662</v>
      </c>
      <c r="B2660" s="37" t="s">
        <v>13808</v>
      </c>
      <c r="C2660" s="31">
        <v>2460</v>
      </c>
      <c r="D2660" s="37" t="s">
        <v>96</v>
      </c>
      <c r="E2660" s="37" t="s">
        <v>85</v>
      </c>
      <c r="F2660" s="31">
        <v>2</v>
      </c>
    </row>
    <row spans="1:6" s="31" customFormat="1" ht="15.75" customHeight="1" x14ac:dyDescent="0.2" outlineLevel="0" r="2661">
      <c r="A2661" s="31">
        <v>2663</v>
      </c>
      <c r="B2661" s="37" t="s">
        <v>13809</v>
      </c>
      <c r="C2661" s="31">
        <v>2756</v>
      </c>
      <c r="D2661" s="37" t="s">
        <v>96</v>
      </c>
      <c r="E2661" s="37" t="s">
        <v>85</v>
      </c>
      <c r="F2661" s="31">
        <v>8</v>
      </c>
    </row>
    <row spans="1:6" s="31" customFormat="1" ht="15.75" customHeight="1" x14ac:dyDescent="0.2" outlineLevel="0" r="2662">
      <c r="A2662" s="31">
        <v>2664</v>
      </c>
      <c r="B2662" s="37" t="s">
        <v>13810</v>
      </c>
      <c r="C2662" s="31">
        <v>2155</v>
      </c>
      <c r="D2662" s="37" t="s">
        <v>96</v>
      </c>
      <c r="E2662" s="37" t="s">
        <v>85</v>
      </c>
      <c r="F2662" s="31">
        <v>10</v>
      </c>
    </row>
    <row spans="1:6" s="31" customFormat="1" ht="15.75" customHeight="1" x14ac:dyDescent="0.2" outlineLevel="0" r="2663">
      <c r="A2663" s="31">
        <v>2665</v>
      </c>
      <c r="B2663" s="37" t="s">
        <v>13811</v>
      </c>
      <c r="C2663" s="31">
        <v>2566</v>
      </c>
      <c r="D2663" s="37" t="s">
        <v>96</v>
      </c>
      <c r="E2663" s="37" t="s">
        <v>85</v>
      </c>
      <c r="F2663" s="31">
        <v>8</v>
      </c>
    </row>
    <row spans="1:6" s="31" customFormat="1" ht="15.75" customHeight="1" x14ac:dyDescent="0.2" outlineLevel="0" r="2664">
      <c r="A2664" s="31">
        <v>2666</v>
      </c>
      <c r="B2664" s="37" t="s">
        <v>13812</v>
      </c>
      <c r="C2664" s="31">
        <v>2151</v>
      </c>
      <c r="D2664" s="37" t="s">
        <v>96</v>
      </c>
      <c r="E2664" s="37" t="s">
        <v>85</v>
      </c>
      <c r="F2664" s="31">
        <v>8</v>
      </c>
    </row>
    <row spans="1:6" s="31" customFormat="1" ht="15.75" customHeight="1" x14ac:dyDescent="0.2" outlineLevel="0" r="2665">
      <c r="A2665" s="31">
        <v>2667</v>
      </c>
      <c r="B2665" s="37" t="s">
        <v>13813</v>
      </c>
      <c r="C2665" s="31">
        <v>3188</v>
      </c>
      <c r="D2665" s="37" t="s">
        <v>107</v>
      </c>
      <c r="E2665" s="37" t="s">
        <v>85</v>
      </c>
      <c r="F2665" s="31">
        <v>10</v>
      </c>
    </row>
    <row spans="1:6" s="31" customFormat="1" ht="15.75" customHeight="1" x14ac:dyDescent="0.2" outlineLevel="0" r="2666">
      <c r="A2666" s="31">
        <v>2668</v>
      </c>
      <c r="B2666" s="37" t="s">
        <v>13814</v>
      </c>
      <c r="C2666" s="31">
        <v>4226</v>
      </c>
      <c r="D2666" s="37" t="s">
        <v>84</v>
      </c>
      <c r="E2666" s="37" t="s">
        <v>85</v>
      </c>
      <c r="F2666" s="31">
        <v>8</v>
      </c>
    </row>
    <row spans="1:6" s="31" customFormat="1" ht="15.75" customHeight="1" x14ac:dyDescent="0.2" outlineLevel="0" r="2667">
      <c r="A2667" s="31">
        <v>2669</v>
      </c>
      <c r="B2667" s="37" t="s">
        <v>13815</v>
      </c>
      <c r="C2667" s="31">
        <v>3250</v>
      </c>
      <c r="D2667" s="37" t="s">
        <v>107</v>
      </c>
      <c r="E2667" s="37" t="s">
        <v>85</v>
      </c>
      <c r="F2667" s="31">
        <v>2</v>
      </c>
    </row>
    <row spans="1:6" s="31" customFormat="1" ht="15.75" customHeight="1" x14ac:dyDescent="0.2" outlineLevel="0" r="2668">
      <c r="A2668" s="31">
        <v>2670</v>
      </c>
      <c r="B2668" s="37" t="s">
        <v>13816</v>
      </c>
      <c r="C2668" s="31">
        <v>4700</v>
      </c>
      <c r="D2668" s="37" t="s">
        <v>84</v>
      </c>
      <c r="E2668" s="37" t="s">
        <v>85</v>
      </c>
      <c r="F2668" s="31">
        <v>3</v>
      </c>
    </row>
    <row spans="1:6" s="31" customFormat="1" ht="15.75" customHeight="1" x14ac:dyDescent="0.2" outlineLevel="0" r="2669">
      <c r="A2669" s="31">
        <v>2671</v>
      </c>
      <c r="B2669" s="37" t="s">
        <v>13817</v>
      </c>
      <c r="C2669" s="31">
        <v>2799</v>
      </c>
      <c r="D2669" s="37" t="s">
        <v>96</v>
      </c>
      <c r="E2669" s="37" t="s">
        <v>85</v>
      </c>
      <c r="F2669" s="31">
        <v>2</v>
      </c>
    </row>
    <row spans="1:6" s="31" customFormat="1" ht="15.75" customHeight="1" x14ac:dyDescent="0.2" outlineLevel="0" r="2670">
      <c r="A2670" s="31">
        <v>2672</v>
      </c>
      <c r="B2670" s="37" t="s">
        <v>13818</v>
      </c>
      <c r="C2670" s="31">
        <v>2137</v>
      </c>
      <c r="D2670" s="37" t="s">
        <v>96</v>
      </c>
      <c r="E2670" s="37" t="s">
        <v>85</v>
      </c>
      <c r="F2670" s="31">
        <v>12</v>
      </c>
    </row>
    <row spans="1:6" s="31" customFormat="1" ht="15.75" customHeight="1" x14ac:dyDescent="0.2" outlineLevel="0" r="2671">
      <c r="A2671" s="31">
        <v>2673</v>
      </c>
      <c r="B2671" s="37" t="s">
        <v>13819</v>
      </c>
      <c r="C2671" s="31">
        <v>2650</v>
      </c>
      <c r="D2671" s="37" t="s">
        <v>96</v>
      </c>
      <c r="E2671" s="37" t="s">
        <v>85</v>
      </c>
      <c r="F2671" s="31">
        <v>5</v>
      </c>
    </row>
    <row spans="1:6" s="31" customFormat="1" ht="15.75" customHeight="1" x14ac:dyDescent="0.2" outlineLevel="0" r="2672">
      <c r="A2672" s="31">
        <v>2674</v>
      </c>
      <c r="B2672" s="37" t="s">
        <v>13820</v>
      </c>
      <c r="C2672" s="31">
        <v>3030</v>
      </c>
      <c r="D2672" s="37" t="s">
        <v>107</v>
      </c>
      <c r="E2672" s="37" t="s">
        <v>85</v>
      </c>
      <c r="F2672" s="31">
        <v>7</v>
      </c>
    </row>
    <row spans="1:6" s="31" customFormat="1" ht="15.75" customHeight="1" x14ac:dyDescent="0.2" outlineLevel="0" r="2673">
      <c r="A2673" s="31">
        <v>2675</v>
      </c>
      <c r="B2673" s="37" t="s">
        <v>13821</v>
      </c>
      <c r="C2673" s="31">
        <v>2527</v>
      </c>
      <c r="D2673" s="37" t="s">
        <v>96</v>
      </c>
      <c r="E2673" s="37" t="s">
        <v>85</v>
      </c>
      <c r="F2673" s="31">
        <v>7</v>
      </c>
    </row>
    <row spans="1:6" s="31" customFormat="1" ht="15.75" customHeight="1" x14ac:dyDescent="0.2" outlineLevel="0" r="2674">
      <c r="A2674" s="31">
        <v>2676</v>
      </c>
      <c r="B2674" s="37" t="s">
        <v>13822</v>
      </c>
      <c r="C2674" s="31">
        <v>4670</v>
      </c>
      <c r="D2674" s="37" t="s">
        <v>84</v>
      </c>
      <c r="E2674" s="37" t="s">
        <v>85</v>
      </c>
      <c r="F2674" s="31">
        <v>3</v>
      </c>
    </row>
    <row spans="1:6" s="31" customFormat="1" ht="15.75" customHeight="1" x14ac:dyDescent="0.2" outlineLevel="0" r="2675">
      <c r="A2675" s="31">
        <v>2677</v>
      </c>
      <c r="B2675" s="37" t="s">
        <v>13823</v>
      </c>
      <c r="C2675" s="31">
        <v>2088</v>
      </c>
      <c r="D2675" s="37" t="s">
        <v>96</v>
      </c>
      <c r="E2675" s="37" t="s">
        <v>85</v>
      </c>
      <c r="F2675" s="31">
        <v>12</v>
      </c>
    </row>
    <row spans="1:6" s="31" customFormat="1" ht="15.75" customHeight="1" x14ac:dyDescent="0.2" outlineLevel="0" r="2676">
      <c r="A2676" s="31">
        <v>2678</v>
      </c>
      <c r="B2676" s="37" t="s">
        <v>13824</v>
      </c>
      <c r="C2676" s="31">
        <v>3191</v>
      </c>
      <c r="D2676" s="37" t="s">
        <v>107</v>
      </c>
      <c r="E2676" s="37" t="s">
        <v>85</v>
      </c>
      <c r="F2676" s="31">
        <v>11</v>
      </c>
    </row>
    <row spans="1:6" s="31" customFormat="1" ht="15.75" customHeight="1" x14ac:dyDescent="0.2" outlineLevel="0" r="2677">
      <c r="A2677" s="31">
        <v>2679</v>
      </c>
      <c r="B2677" s="37" t="s">
        <v>13825</v>
      </c>
      <c r="C2677" s="31">
        <v>2756</v>
      </c>
      <c r="D2677" s="37" t="s">
        <v>96</v>
      </c>
      <c r="E2677" s="37" t="s">
        <v>85</v>
      </c>
      <c r="F2677" s="31">
        <v>8</v>
      </c>
    </row>
    <row spans="1:6" s="31" customFormat="1" ht="15.75" customHeight="1" x14ac:dyDescent="0.2" outlineLevel="0" r="2678">
      <c r="A2678" s="31">
        <v>2680</v>
      </c>
      <c r="B2678" s="37" t="s">
        <v>13826</v>
      </c>
      <c r="C2678" s="31">
        <v>3121</v>
      </c>
      <c r="D2678" s="37" t="s">
        <v>107</v>
      </c>
      <c r="E2678" s="37" t="s">
        <v>85</v>
      </c>
      <c r="F2678" s="31">
        <v>11</v>
      </c>
    </row>
    <row spans="1:6" s="31" customFormat="1" ht="15.75" customHeight="1" x14ac:dyDescent="0.2" outlineLevel="0" r="2679">
      <c r="A2679" s="31">
        <v>2681</v>
      </c>
      <c r="B2679" s="37" t="s">
        <v>13827</v>
      </c>
      <c r="C2679" s="31">
        <v>3192</v>
      </c>
      <c r="D2679" s="37" t="s">
        <v>107</v>
      </c>
      <c r="E2679" s="37" t="s">
        <v>85</v>
      </c>
      <c r="F2679" s="31">
        <v>8</v>
      </c>
    </row>
    <row spans="1:6" s="31" customFormat="1" ht="15.75" customHeight="1" x14ac:dyDescent="0.2" outlineLevel="0" r="2680">
      <c r="A2680" s="31">
        <v>2682</v>
      </c>
      <c r="B2680" s="37" t="s">
        <v>13828</v>
      </c>
      <c r="C2680" s="31">
        <v>4740</v>
      </c>
      <c r="D2680" s="37" t="s">
        <v>84</v>
      </c>
      <c r="E2680" s="37" t="s">
        <v>85</v>
      </c>
      <c r="F2680" s="31">
        <v>5</v>
      </c>
    </row>
    <row spans="1:6" s="31" customFormat="1" ht="15.75" customHeight="1" x14ac:dyDescent="0.2" outlineLevel="0" r="2681">
      <c r="A2681" s="31">
        <v>2683</v>
      </c>
      <c r="B2681" s="37" t="s">
        <v>13829</v>
      </c>
      <c r="C2681" s="31">
        <v>4564</v>
      </c>
      <c r="D2681" s="37" t="s">
        <v>84</v>
      </c>
      <c r="E2681" s="37" t="s">
        <v>85</v>
      </c>
      <c r="F2681" s="31">
        <v>8</v>
      </c>
    </row>
    <row spans="1:6" s="31" customFormat="1" ht="15.75" customHeight="1" x14ac:dyDescent="0.2" outlineLevel="0" r="2682">
      <c r="A2682" s="31">
        <v>2684</v>
      </c>
      <c r="B2682" s="37" t="s">
        <v>13830</v>
      </c>
      <c r="C2682" s="31">
        <v>4860</v>
      </c>
      <c r="D2682" s="37" t="s">
        <v>84</v>
      </c>
      <c r="E2682" s="37" t="s">
        <v>85</v>
      </c>
      <c r="F2682" s="31">
        <v>2</v>
      </c>
    </row>
    <row spans="1:6" s="31" customFormat="1" ht="15.75" customHeight="1" x14ac:dyDescent="0.2" outlineLevel="0" r="2683">
      <c r="A2683" s="31">
        <v>2685</v>
      </c>
      <c r="B2683" s="37" t="s">
        <v>13831</v>
      </c>
      <c r="C2683" s="31">
        <v>2570</v>
      </c>
      <c r="D2683" s="37" t="s">
        <v>96</v>
      </c>
      <c r="E2683" s="37" t="s">
        <v>85</v>
      </c>
      <c r="F2683" s="31">
        <v>8</v>
      </c>
    </row>
    <row spans="1:6" s="31" customFormat="1" ht="15.75" customHeight="1" x14ac:dyDescent="0.2" outlineLevel="0" r="2684">
      <c r="A2684" s="31">
        <v>2686</v>
      </c>
      <c r="B2684" s="37" t="s">
        <v>13832</v>
      </c>
      <c r="C2684" s="31">
        <v>3174</v>
      </c>
      <c r="D2684" s="37" t="s">
        <v>107</v>
      </c>
      <c r="E2684" s="37" t="s">
        <v>85</v>
      </c>
      <c r="F2684" s="31">
        <v>8</v>
      </c>
    </row>
    <row spans="1:6" s="31" customFormat="1" ht="15.75" customHeight="1" x14ac:dyDescent="0.2" outlineLevel="0" r="2685">
      <c r="A2685" s="31">
        <v>2687</v>
      </c>
      <c r="B2685" s="37" t="s">
        <v>13833</v>
      </c>
      <c r="C2685" s="31">
        <v>2208</v>
      </c>
      <c r="D2685" s="37" t="s">
        <v>96</v>
      </c>
      <c r="E2685" s="37" t="s">
        <v>85</v>
      </c>
      <c r="F2685" s="31">
        <v>10</v>
      </c>
    </row>
    <row spans="1:6" s="31" customFormat="1" ht="15.75" customHeight="1" x14ac:dyDescent="0.2" outlineLevel="0" r="2686">
      <c r="A2686" s="31">
        <v>2688</v>
      </c>
      <c r="B2686" s="37" t="s">
        <v>13834</v>
      </c>
      <c r="C2686" s="31">
        <v>4878</v>
      </c>
      <c r="D2686" s="37" t="s">
        <v>84</v>
      </c>
      <c r="E2686" s="37" t="s">
        <v>85</v>
      </c>
      <c r="F2686" s="31">
        <v>4</v>
      </c>
    </row>
    <row spans="1:6" s="31" customFormat="1" ht="15.75" customHeight="1" x14ac:dyDescent="0.2" outlineLevel="0" r="2687">
      <c r="A2687" s="31">
        <v>2689</v>
      </c>
      <c r="B2687" s="37" t="s">
        <v>13835</v>
      </c>
      <c r="C2687" s="31">
        <v>3922</v>
      </c>
      <c r="D2687" s="37" t="s">
        <v>107</v>
      </c>
      <c r="E2687" s="37" t="s">
        <v>85</v>
      </c>
      <c r="F2687" s="31">
        <v>2</v>
      </c>
    </row>
    <row spans="1:6" s="31" customFormat="1" ht="15.75" customHeight="1" x14ac:dyDescent="0.2" outlineLevel="0" r="2688">
      <c r="A2688" s="31">
        <v>2690</v>
      </c>
      <c r="B2688" s="37" t="s">
        <v>13836</v>
      </c>
      <c r="C2688" s="31">
        <v>2177</v>
      </c>
      <c r="D2688" s="37" t="s">
        <v>96</v>
      </c>
      <c r="E2688" s="37" t="s">
        <v>85</v>
      </c>
      <c r="F2688" s="31">
        <v>9</v>
      </c>
    </row>
    <row spans="1:6" s="31" customFormat="1" ht="15.75" customHeight="1" x14ac:dyDescent="0.2" outlineLevel="0" r="2689">
      <c r="A2689" s="31">
        <v>2691</v>
      </c>
      <c r="B2689" s="37" t="s">
        <v>13837</v>
      </c>
      <c r="C2689" s="31">
        <v>2256</v>
      </c>
      <c r="D2689" s="37" t="s">
        <v>96</v>
      </c>
      <c r="E2689" s="37" t="s">
        <v>85</v>
      </c>
      <c r="F2689" s="31">
        <v>6</v>
      </c>
    </row>
    <row spans="1:6" s="31" customFormat="1" ht="15.75" customHeight="1" x14ac:dyDescent="0.2" outlineLevel="0" r="2690">
      <c r="A2690" s="31">
        <v>2692</v>
      </c>
      <c r="B2690" s="37" t="s">
        <v>13838</v>
      </c>
      <c r="C2690" s="31">
        <v>3020</v>
      </c>
      <c r="D2690" s="37" t="s">
        <v>107</v>
      </c>
      <c r="E2690" s="37" t="s">
        <v>85</v>
      </c>
      <c r="F2690" s="31">
        <v>7</v>
      </c>
    </row>
    <row spans="1:6" s="31" customFormat="1" ht="15.75" customHeight="1" x14ac:dyDescent="0.2" outlineLevel="0" r="2691">
      <c r="A2691" s="31">
        <v>2693</v>
      </c>
      <c r="B2691" s="37" t="s">
        <v>13839</v>
      </c>
      <c r="C2691" s="31">
        <v>4078</v>
      </c>
      <c r="D2691" s="37" t="s">
        <v>84</v>
      </c>
      <c r="E2691" s="37" t="s">
        <v>85</v>
      </c>
      <c r="F2691" s="31">
        <v>7</v>
      </c>
    </row>
    <row spans="1:6" s="31" customFormat="1" ht="15.75" customHeight="1" x14ac:dyDescent="0.2" outlineLevel="0" r="2692">
      <c r="A2692" s="31">
        <v>2694</v>
      </c>
      <c r="B2692" s="37" t="s">
        <v>13840</v>
      </c>
      <c r="C2692" s="31">
        <v>4510</v>
      </c>
      <c r="D2692" s="37" t="s">
        <v>84</v>
      </c>
      <c r="E2692" s="37" t="s">
        <v>85</v>
      </c>
      <c r="F2692" s="31">
        <v>3</v>
      </c>
    </row>
    <row spans="1:6" s="31" customFormat="1" ht="15.75" customHeight="1" x14ac:dyDescent="0.2" outlineLevel="0" r="2693">
      <c r="A2693" s="31">
        <v>2695</v>
      </c>
      <c r="B2693" s="37" t="s">
        <v>13841</v>
      </c>
      <c r="C2693" s="31">
        <v>2068</v>
      </c>
      <c r="D2693" s="37" t="s">
        <v>96</v>
      </c>
      <c r="E2693" s="37" t="s">
        <v>85</v>
      </c>
      <c r="F2693" s="31">
        <v>12</v>
      </c>
    </row>
    <row spans="1:6" s="31" customFormat="1" ht="15.75" customHeight="1" x14ac:dyDescent="0.2" outlineLevel="0" r="2694">
      <c r="A2694" s="31">
        <v>2696</v>
      </c>
      <c r="B2694" s="37" t="s">
        <v>13842</v>
      </c>
      <c r="C2694" s="31">
        <v>4031</v>
      </c>
      <c r="D2694" s="37" t="s">
        <v>84</v>
      </c>
      <c r="E2694" s="37" t="s">
        <v>85</v>
      </c>
      <c r="F2694" s="31">
        <v>8</v>
      </c>
    </row>
    <row spans="1:6" s="31" customFormat="1" ht="15.75" customHeight="1" x14ac:dyDescent="0.2" outlineLevel="0" r="2695">
      <c r="A2695" s="31">
        <v>2697</v>
      </c>
      <c r="B2695" s="37" t="s">
        <v>13843</v>
      </c>
      <c r="C2695" s="31">
        <v>2067</v>
      </c>
      <c r="D2695" s="37" t="s">
        <v>96</v>
      </c>
      <c r="E2695" s="37" t="s">
        <v>85</v>
      </c>
      <c r="F2695" s="31">
        <v>12</v>
      </c>
    </row>
    <row spans="1:6" s="31" customFormat="1" ht="15.75" customHeight="1" x14ac:dyDescent="0.2" outlineLevel="0" r="2696">
      <c r="A2696" s="31">
        <v>2698</v>
      </c>
      <c r="B2696" s="37" t="s">
        <v>13844</v>
      </c>
      <c r="C2696" s="31">
        <v>2166</v>
      </c>
      <c r="D2696" s="37" t="s">
        <v>96</v>
      </c>
      <c r="E2696" s="37" t="s">
        <v>85</v>
      </c>
      <c r="F2696" s="31">
        <v>8</v>
      </c>
    </row>
    <row spans="1:6" s="31" customFormat="1" ht="15.75" customHeight="1" x14ac:dyDescent="0.2" outlineLevel="0" r="2697">
      <c r="A2697" s="31">
        <v>2699</v>
      </c>
      <c r="B2697" s="37" t="s">
        <v>1848</v>
      </c>
      <c r="C2697" s="31">
        <v>3057</v>
      </c>
      <c r="D2697" s="37" t="s">
        <v>107</v>
      </c>
      <c r="E2697" s="37" t="s">
        <v>85</v>
      </c>
      <c r="F2697" s="31">
        <v>7</v>
      </c>
    </row>
    <row spans="1:6" s="31" customFormat="1" ht="15.75" customHeight="1" x14ac:dyDescent="0.2" outlineLevel="0" r="2698">
      <c r="A2698" s="31">
        <v>2700</v>
      </c>
      <c r="B2698" s="37" t="s">
        <v>13845</v>
      </c>
      <c r="C2698" s="31">
        <v>2570</v>
      </c>
      <c r="D2698" s="37" t="s">
        <v>96</v>
      </c>
      <c r="E2698" s="37" t="s">
        <v>85</v>
      </c>
      <c r="F2698" s="31">
        <v>8</v>
      </c>
    </row>
    <row spans="1:6" s="31" customFormat="1" ht="15.75" customHeight="1" x14ac:dyDescent="0.2" outlineLevel="0" r="2699">
      <c r="A2699" s="31">
        <v>2701</v>
      </c>
      <c r="B2699" s="37" t="s">
        <v>13846</v>
      </c>
      <c r="C2699" s="31">
        <v>3280</v>
      </c>
      <c r="D2699" s="37" t="s">
        <v>107</v>
      </c>
      <c r="E2699" s="37" t="s">
        <v>85</v>
      </c>
      <c r="F2699" s="31">
        <v>4</v>
      </c>
    </row>
    <row spans="1:6" s="31" customFormat="1" ht="15.75" customHeight="1" x14ac:dyDescent="0.2" outlineLevel="0" r="2700">
      <c r="A2700" s="31">
        <v>2702</v>
      </c>
      <c r="B2700" s="37" t="s">
        <v>13847</v>
      </c>
      <c r="C2700" s="31">
        <v>2758</v>
      </c>
      <c r="D2700" s="37" t="s">
        <v>96</v>
      </c>
      <c r="E2700" s="37" t="s">
        <v>85</v>
      </c>
      <c r="F2700" s="31">
        <v>9</v>
      </c>
    </row>
    <row spans="1:6" s="31" customFormat="1" ht="15.75" customHeight="1" x14ac:dyDescent="0.2" outlineLevel="0" r="2701">
      <c r="A2701" s="31">
        <v>2703</v>
      </c>
      <c r="B2701" s="37" t="s">
        <v>13848</v>
      </c>
      <c r="C2701" s="31">
        <v>2779</v>
      </c>
      <c r="D2701" s="37" t="s">
        <v>96</v>
      </c>
      <c r="E2701" s="37" t="s">
        <v>85</v>
      </c>
      <c r="F2701" s="31">
        <v>7</v>
      </c>
    </row>
    <row spans="1:6" s="31" customFormat="1" ht="15.75" customHeight="1" x14ac:dyDescent="0.2" outlineLevel="0" r="2702">
      <c r="A2702" s="31">
        <v>2704</v>
      </c>
      <c r="B2702" s="37" t="s">
        <v>13849</v>
      </c>
      <c r="C2702" s="31">
        <v>2261</v>
      </c>
      <c r="D2702" s="37" t="s">
        <v>96</v>
      </c>
      <c r="E2702" s="37" t="s">
        <v>85</v>
      </c>
      <c r="F2702" s="31">
        <v>5</v>
      </c>
    </row>
    <row spans="1:6" s="31" customFormat="1" ht="15.75" customHeight="1" x14ac:dyDescent="0.2" outlineLevel="0" r="2703">
      <c r="A2703" s="31">
        <v>2705</v>
      </c>
      <c r="B2703" s="37" t="s">
        <v>13850</v>
      </c>
      <c r="C2703" s="31">
        <v>4815</v>
      </c>
      <c r="D2703" s="37" t="s">
        <v>84</v>
      </c>
      <c r="E2703" s="37" t="s">
        <v>85</v>
      </c>
      <c r="F2703" s="31">
        <v>2</v>
      </c>
    </row>
    <row spans="1:6" s="31" customFormat="1" ht="15.75" customHeight="1" x14ac:dyDescent="0.2" outlineLevel="0" r="2704">
      <c r="A2704" s="31">
        <v>2706</v>
      </c>
      <c r="B2704" s="37" t="s">
        <v>13851</v>
      </c>
      <c r="C2704" s="31">
        <v>2070</v>
      </c>
      <c r="D2704" s="37" t="s">
        <v>96</v>
      </c>
      <c r="E2704" s="37" t="s">
        <v>85</v>
      </c>
      <c r="F2704" s="31">
        <v>12</v>
      </c>
    </row>
    <row spans="1:6" s="31" customFormat="1" ht="15.75" customHeight="1" x14ac:dyDescent="0.2" outlineLevel="0" r="2705">
      <c r="A2705" s="31">
        <v>2707</v>
      </c>
      <c r="B2705" s="37" t="s">
        <v>13852</v>
      </c>
      <c r="C2705" s="31">
        <v>4123</v>
      </c>
      <c r="D2705" s="37" t="s">
        <v>84</v>
      </c>
      <c r="E2705" s="37" t="s">
        <v>85</v>
      </c>
      <c r="F2705" s="31">
        <v>8</v>
      </c>
    </row>
    <row spans="1:6" s="31" customFormat="1" ht="15.75" customHeight="1" x14ac:dyDescent="0.2" outlineLevel="0" r="2706">
      <c r="A2706" s="31">
        <v>2708</v>
      </c>
      <c r="B2706" s="37" t="s">
        <v>13853</v>
      </c>
      <c r="C2706" s="31">
        <v>3028</v>
      </c>
      <c r="D2706" s="37" t="s">
        <v>107</v>
      </c>
      <c r="E2706" s="37" t="s">
        <v>85</v>
      </c>
      <c r="F2706" s="31">
        <v>6</v>
      </c>
    </row>
    <row spans="1:6" s="31" customFormat="1" ht="15.75" customHeight="1" x14ac:dyDescent="0.2" outlineLevel="0" r="2707">
      <c r="A2707" s="31">
        <v>2709</v>
      </c>
      <c r="B2707" s="37" t="s">
        <v>13854</v>
      </c>
      <c r="C2707" s="31">
        <v>2810</v>
      </c>
      <c r="D2707" s="37" t="s">
        <v>96</v>
      </c>
      <c r="E2707" s="37" t="s">
        <v>85</v>
      </c>
      <c r="F2707" s="31">
        <v>1</v>
      </c>
    </row>
    <row spans="1:6" s="31" customFormat="1" ht="15.75" customHeight="1" x14ac:dyDescent="0.2" outlineLevel="0" r="2708">
      <c r="A2708" s="31">
        <v>2710</v>
      </c>
      <c r="B2708" s="37" t="s">
        <v>13855</v>
      </c>
      <c r="C2708" s="31">
        <v>4660</v>
      </c>
      <c r="D2708" s="37" t="s">
        <v>84</v>
      </c>
      <c r="E2708" s="37" t="s">
        <v>85</v>
      </c>
      <c r="F2708" s="31">
        <v>3</v>
      </c>
    </row>
    <row spans="1:6" s="31" customFormat="1" ht="15.75" customHeight="1" x14ac:dyDescent="0.2" outlineLevel="0" r="2709">
      <c r="A2709" s="31">
        <v>2711</v>
      </c>
      <c r="B2709" s="37" t="s">
        <v>13856</v>
      </c>
      <c r="C2709" s="31">
        <v>2095</v>
      </c>
      <c r="D2709" s="37" t="s">
        <v>96</v>
      </c>
      <c r="E2709" s="37" t="s">
        <v>85</v>
      </c>
      <c r="F2709" s="31">
        <v>11</v>
      </c>
    </row>
    <row spans="1:6" s="31" customFormat="1" ht="15.75" customHeight="1" x14ac:dyDescent="0.2" outlineLevel="0" r="2710">
      <c r="A2710" s="31">
        <v>2712</v>
      </c>
      <c r="B2710" s="37" t="s">
        <v>13857</v>
      </c>
      <c r="C2710" s="31">
        <v>2259</v>
      </c>
      <c r="D2710" s="37" t="s">
        <v>96</v>
      </c>
      <c r="E2710" s="37" t="s">
        <v>85</v>
      </c>
      <c r="F2710" s="31">
        <v>7</v>
      </c>
    </row>
    <row spans="1:6" s="31" customFormat="1" ht="15.75" customHeight="1" x14ac:dyDescent="0.2" outlineLevel="0" r="2711">
      <c r="A2711" s="31">
        <v>2713</v>
      </c>
      <c r="B2711" s="37" t="s">
        <v>13858</v>
      </c>
      <c r="C2711" s="31">
        <v>2049</v>
      </c>
      <c r="D2711" s="37" t="s">
        <v>96</v>
      </c>
      <c r="E2711" s="37" t="s">
        <v>85</v>
      </c>
      <c r="F2711" s="31">
        <v>11</v>
      </c>
    </row>
    <row spans="1:6" s="31" customFormat="1" ht="15.75" customHeight="1" x14ac:dyDescent="0.2" outlineLevel="0" r="2712">
      <c r="A2712" s="31">
        <v>2714</v>
      </c>
      <c r="B2712" s="37" t="s">
        <v>13859</v>
      </c>
      <c r="C2712" s="31">
        <v>2284</v>
      </c>
      <c r="D2712" s="37" t="s">
        <v>96</v>
      </c>
      <c r="E2712" s="37" t="s">
        <v>85</v>
      </c>
      <c r="F2712" s="31">
        <v>4</v>
      </c>
    </row>
    <row spans="1:6" s="31" customFormat="1" ht="15.75" customHeight="1" x14ac:dyDescent="0.2" outlineLevel="0" r="2713">
      <c r="A2713" s="31">
        <v>2715</v>
      </c>
      <c r="B2713" s="37" t="s">
        <v>13860</v>
      </c>
      <c r="C2713" s="31">
        <v>3147</v>
      </c>
      <c r="D2713" s="37" t="s">
        <v>107</v>
      </c>
      <c r="E2713" s="37" t="s">
        <v>85</v>
      </c>
      <c r="F2713" s="31">
        <v>11</v>
      </c>
    </row>
    <row spans="1:6" s="31" customFormat="1" ht="15.75" customHeight="1" x14ac:dyDescent="0.2" outlineLevel="0" r="2714">
      <c r="A2714" s="31">
        <v>2716</v>
      </c>
      <c r="B2714" s="37" t="s">
        <v>13861</v>
      </c>
      <c r="C2714" s="31">
        <v>2112</v>
      </c>
      <c r="D2714" s="37" t="s">
        <v>96</v>
      </c>
      <c r="E2714" s="37" t="s">
        <v>85</v>
      </c>
      <c r="F2714" s="31">
        <v>11</v>
      </c>
    </row>
    <row spans="1:6" s="31" customFormat="1" ht="15.75" customHeight="1" x14ac:dyDescent="0.2" outlineLevel="0" r="2715">
      <c r="A2715" s="31">
        <v>2717</v>
      </c>
      <c r="B2715" s="37" t="s">
        <v>13862</v>
      </c>
      <c r="C2715" s="31">
        <v>2580</v>
      </c>
      <c r="D2715" s="37" t="s">
        <v>96</v>
      </c>
      <c r="E2715" s="37" t="s">
        <v>85</v>
      </c>
      <c r="F2715" s="31">
        <v>5</v>
      </c>
    </row>
    <row spans="1:6" s="31" customFormat="1" ht="15.75" customHeight="1" x14ac:dyDescent="0.2" outlineLevel="0" r="2716">
      <c r="A2716" s="31">
        <v>2718</v>
      </c>
      <c r="B2716" s="37" t="s">
        <v>13863</v>
      </c>
      <c r="C2716" s="31">
        <v>3228</v>
      </c>
      <c r="D2716" s="37" t="s">
        <v>107</v>
      </c>
      <c r="E2716" s="37" t="s">
        <v>85</v>
      </c>
      <c r="F2716" s="31">
        <v>9</v>
      </c>
    </row>
    <row spans="1:6" s="31" customFormat="1" ht="15.75" customHeight="1" x14ac:dyDescent="0.2" outlineLevel="0" r="2717">
      <c r="A2717" s="31">
        <v>2719</v>
      </c>
      <c r="B2717" s="37" t="s">
        <v>13864</v>
      </c>
      <c r="C2717" s="31">
        <v>4209</v>
      </c>
      <c r="D2717" s="37" t="s">
        <v>84</v>
      </c>
      <c r="E2717" s="37" t="s">
        <v>85</v>
      </c>
      <c r="F2717" s="31">
        <v>4</v>
      </c>
    </row>
    <row spans="1:6" s="31" customFormat="1" ht="15.75" customHeight="1" x14ac:dyDescent="0.2" outlineLevel="0" r="2718">
      <c r="A2718" s="31">
        <v>2720</v>
      </c>
      <c r="B2718" s="37" t="s">
        <v>13865</v>
      </c>
      <c r="C2718" s="31">
        <v>2038</v>
      </c>
      <c r="D2718" s="37" t="s">
        <v>96</v>
      </c>
      <c r="E2718" s="37" t="s">
        <v>85</v>
      </c>
      <c r="F2718" s="31">
        <v>12</v>
      </c>
    </row>
    <row spans="1:6" s="31" customFormat="1" ht="15.75" customHeight="1" x14ac:dyDescent="0.2" outlineLevel="0" r="2719">
      <c r="A2719" s="31">
        <v>2721</v>
      </c>
      <c r="B2719" s="37" t="s">
        <v>13866</v>
      </c>
      <c r="C2719" s="31">
        <v>2620</v>
      </c>
      <c r="D2719" s="37" t="s">
        <v>96</v>
      </c>
      <c r="E2719" s="37" t="s">
        <v>85</v>
      </c>
      <c r="F2719" s="31">
        <v>10</v>
      </c>
    </row>
    <row spans="1:6" s="31" customFormat="1" ht="15.75" customHeight="1" x14ac:dyDescent="0.2" outlineLevel="0" r="2720">
      <c r="A2720" s="31">
        <v>2722</v>
      </c>
      <c r="B2720" s="37" t="s">
        <v>13867</v>
      </c>
      <c r="C2720" s="31">
        <v>3127</v>
      </c>
      <c r="D2720" s="37" t="s">
        <v>107</v>
      </c>
      <c r="E2720" s="37" t="s">
        <v>85</v>
      </c>
      <c r="F2720" s="31">
        <v>10</v>
      </c>
    </row>
    <row spans="1:6" s="31" customFormat="1" ht="15.75" customHeight="1" x14ac:dyDescent="0.2" outlineLevel="0" r="2721">
      <c r="A2721" s="31">
        <v>2723</v>
      </c>
      <c r="B2721" s="37" t="s">
        <v>13868</v>
      </c>
      <c r="C2721" s="31">
        <v>2148</v>
      </c>
      <c r="D2721" s="37" t="s">
        <v>96</v>
      </c>
      <c r="E2721" s="37" t="s">
        <v>85</v>
      </c>
      <c r="F2721" s="31">
        <v>9</v>
      </c>
    </row>
    <row spans="1:6" s="31" customFormat="1" ht="15.75" customHeight="1" x14ac:dyDescent="0.2" outlineLevel="0" r="2722">
      <c r="A2722" s="31">
        <v>2724</v>
      </c>
      <c r="B2722" s="37" t="s">
        <v>13869</v>
      </c>
      <c r="C2722" s="31">
        <v>4073</v>
      </c>
      <c r="D2722" s="37" t="s">
        <v>84</v>
      </c>
      <c r="E2722" s="37" t="s">
        <v>85</v>
      </c>
      <c r="F2722" s="31">
        <v>6</v>
      </c>
    </row>
    <row spans="1:6" s="31" customFormat="1" ht="15.75" customHeight="1" x14ac:dyDescent="0.2" outlineLevel="0" r="2723">
      <c r="A2723" s="31">
        <v>2725</v>
      </c>
      <c r="B2723" s="37" t="s">
        <v>13870</v>
      </c>
      <c r="C2723" s="31">
        <v>2444</v>
      </c>
      <c r="D2723" s="37" t="s">
        <v>96</v>
      </c>
      <c r="E2723" s="37" t="s">
        <v>85</v>
      </c>
      <c r="F2723" s="31">
        <v>7</v>
      </c>
    </row>
    <row spans="1:6" s="31" customFormat="1" ht="15.75" customHeight="1" x14ac:dyDescent="0.2" outlineLevel="0" r="2724">
      <c r="A2724" s="31">
        <v>2726</v>
      </c>
      <c r="B2724" s="37" t="s">
        <v>13871</v>
      </c>
      <c r="C2724" s="31">
        <v>2261</v>
      </c>
      <c r="D2724" s="37" t="s">
        <v>96</v>
      </c>
      <c r="E2724" s="37" t="s">
        <v>85</v>
      </c>
      <c r="F2724" s="31">
        <v>7</v>
      </c>
    </row>
    <row spans="1:6" s="31" customFormat="1" ht="15.75" customHeight="1" x14ac:dyDescent="0.2" outlineLevel="0" r="2725">
      <c r="A2725" s="31">
        <v>2727</v>
      </c>
      <c r="B2725" s="37" t="s">
        <v>13872</v>
      </c>
      <c r="C2725" s="31">
        <v>4215</v>
      </c>
      <c r="D2725" s="37" t="s">
        <v>84</v>
      </c>
      <c r="E2725" s="37" t="s">
        <v>85</v>
      </c>
      <c r="F2725" s="31">
        <v>6</v>
      </c>
    </row>
    <row spans="1:6" s="31" customFormat="1" ht="15.75" customHeight="1" x14ac:dyDescent="0.2" outlineLevel="0" r="2726">
      <c r="A2726" s="31">
        <v>2728</v>
      </c>
      <c r="B2726" s="37" t="s">
        <v>13873</v>
      </c>
      <c r="C2726" s="31">
        <v>3188</v>
      </c>
      <c r="D2726" s="37" t="s">
        <v>107</v>
      </c>
      <c r="E2726" s="37" t="s">
        <v>85</v>
      </c>
      <c r="F2726" s="31">
        <v>11</v>
      </c>
    </row>
    <row spans="1:6" s="31" customFormat="1" ht="15.75" customHeight="1" x14ac:dyDescent="0.2" outlineLevel="0" r="2727">
      <c r="A2727" s="31">
        <v>2729</v>
      </c>
      <c r="B2727" s="37" t="s">
        <v>13874</v>
      </c>
      <c r="C2727" s="31">
        <v>3810</v>
      </c>
      <c r="D2727" s="37" t="s">
        <v>107</v>
      </c>
      <c r="E2727" s="37" t="s">
        <v>85</v>
      </c>
      <c r="F2727" s="31">
        <v>5</v>
      </c>
    </row>
    <row spans="1:6" s="31" customFormat="1" ht="15.75" customHeight="1" x14ac:dyDescent="0.2" outlineLevel="0" r="2728">
      <c r="A2728" s="31">
        <v>2730</v>
      </c>
      <c r="B2728" s="37" t="s">
        <v>13875</v>
      </c>
      <c r="C2728" s="31">
        <v>4165</v>
      </c>
      <c r="D2728" s="37" t="s">
        <v>84</v>
      </c>
      <c r="E2728" s="37" t="s">
        <v>85</v>
      </c>
      <c r="F2728" s="31">
        <v>7</v>
      </c>
    </row>
    <row spans="1:6" s="31" customFormat="1" ht="15.75" customHeight="1" x14ac:dyDescent="0.2" outlineLevel="0" r="2729">
      <c r="A2729" s="31">
        <v>2731</v>
      </c>
      <c r="B2729" s="37" t="s">
        <v>13876</v>
      </c>
      <c r="C2729" s="31">
        <v>2196</v>
      </c>
      <c r="D2729" s="37" t="s">
        <v>96</v>
      </c>
      <c r="E2729" s="37" t="s">
        <v>85</v>
      </c>
      <c r="F2729" s="31">
        <v>10</v>
      </c>
    </row>
    <row spans="1:6" s="31" customFormat="1" ht="15.75" customHeight="1" x14ac:dyDescent="0.2" outlineLevel="0" r="2730">
      <c r="A2730" s="31">
        <v>2732</v>
      </c>
      <c r="B2730" s="37" t="s">
        <v>13877</v>
      </c>
      <c r="C2730" s="31">
        <v>3067</v>
      </c>
      <c r="D2730" s="37" t="s">
        <v>107</v>
      </c>
      <c r="E2730" s="37" t="s">
        <v>85</v>
      </c>
      <c r="F2730" s="31">
        <v>9</v>
      </c>
    </row>
    <row spans="1:6" s="31" customFormat="1" ht="15.75" customHeight="1" x14ac:dyDescent="0.2" outlineLevel="0" r="2731">
      <c r="A2731" s="31">
        <v>2733</v>
      </c>
      <c r="B2731" s="37" t="s">
        <v>13878</v>
      </c>
      <c r="C2731" s="31">
        <v>4740</v>
      </c>
      <c r="D2731" s="37" t="s">
        <v>84</v>
      </c>
      <c r="E2731" s="37" t="s">
        <v>85</v>
      </c>
      <c r="F2731" s="31">
        <v>2</v>
      </c>
    </row>
    <row spans="1:6" s="31" customFormat="1" ht="15.75" customHeight="1" x14ac:dyDescent="0.2" outlineLevel="0" r="2732">
      <c r="A2732" s="31">
        <v>2734</v>
      </c>
      <c r="B2732" s="37" t="s">
        <v>13879</v>
      </c>
      <c r="C2732" s="31">
        <v>2233</v>
      </c>
      <c r="D2732" s="37" t="s">
        <v>96</v>
      </c>
      <c r="E2732" s="37" t="s">
        <v>85</v>
      </c>
      <c r="F2732" s="31">
        <v>8</v>
      </c>
    </row>
    <row spans="1:6" s="31" customFormat="1" ht="15.75" customHeight="1" x14ac:dyDescent="0.2" outlineLevel="0" r="2733">
      <c r="A2733" s="31">
        <v>2735</v>
      </c>
      <c r="B2733" s="37" t="s">
        <v>13880</v>
      </c>
      <c r="C2733" s="31">
        <v>4504</v>
      </c>
      <c r="D2733" s="37" t="s">
        <v>84</v>
      </c>
      <c r="E2733" s="37" t="s">
        <v>85</v>
      </c>
      <c r="F2733" s="31">
        <v>5</v>
      </c>
    </row>
    <row spans="1:6" s="31" customFormat="1" ht="15.75" customHeight="1" x14ac:dyDescent="0.2" outlineLevel="0" r="2734">
      <c r="A2734" s="31">
        <v>2736</v>
      </c>
      <c r="B2734" s="37" t="s">
        <v>13881</v>
      </c>
      <c r="C2734" s="31">
        <v>2159</v>
      </c>
      <c r="D2734" s="37" t="s">
        <v>96</v>
      </c>
      <c r="E2734" s="37" t="s">
        <v>85</v>
      </c>
      <c r="F2734" s="31">
        <v>11</v>
      </c>
    </row>
    <row spans="1:6" s="31" customFormat="1" ht="15.75" customHeight="1" x14ac:dyDescent="0.2" outlineLevel="0" r="2735">
      <c r="A2735" s="31">
        <v>2737</v>
      </c>
      <c r="B2735" s="37" t="s">
        <v>13882</v>
      </c>
      <c r="C2735" s="31">
        <v>2211</v>
      </c>
      <c r="D2735" s="37" t="s">
        <v>96</v>
      </c>
      <c r="E2735" s="37" t="s">
        <v>85</v>
      </c>
      <c r="F2735" s="31">
        <v>8</v>
      </c>
    </row>
    <row spans="1:6" s="31" customFormat="1" ht="15.75" customHeight="1" x14ac:dyDescent="0.2" outlineLevel="0" r="2736">
      <c r="A2736" s="31">
        <v>2738</v>
      </c>
      <c r="B2736" s="37" t="s">
        <v>13883</v>
      </c>
      <c r="C2736" s="31">
        <v>2774</v>
      </c>
      <c r="D2736" s="37" t="s">
        <v>96</v>
      </c>
      <c r="E2736" s="37" t="s">
        <v>85</v>
      </c>
      <c r="F2736" s="31">
        <v>9</v>
      </c>
    </row>
    <row spans="1:6" s="31" customFormat="1" ht="15.75" customHeight="1" x14ac:dyDescent="0.2" outlineLevel="0" r="2737">
      <c r="A2737" s="31">
        <v>2739</v>
      </c>
      <c r="B2737" s="37" t="s">
        <v>13884</v>
      </c>
      <c r="C2737" s="31">
        <v>3149</v>
      </c>
      <c r="D2737" s="37" t="s">
        <v>107</v>
      </c>
      <c r="E2737" s="37" t="s">
        <v>85</v>
      </c>
      <c r="F2737" s="31">
        <v>12</v>
      </c>
    </row>
    <row spans="1:6" s="31" customFormat="1" ht="15.75" customHeight="1" x14ac:dyDescent="0.2" outlineLevel="0" r="2738">
      <c r="A2738" s="31">
        <v>2740</v>
      </c>
      <c r="B2738" s="37" t="s">
        <v>13885</v>
      </c>
      <c r="C2738" s="31">
        <v>2226</v>
      </c>
      <c r="D2738" s="37" t="s">
        <v>96</v>
      </c>
      <c r="E2738" s="37" t="s">
        <v>85</v>
      </c>
      <c r="F2738" s="31">
        <v>7</v>
      </c>
    </row>
    <row spans="1:6" s="31" customFormat="1" ht="15.75" customHeight="1" x14ac:dyDescent="0.2" outlineLevel="0" r="2739">
      <c r="A2739" s="31">
        <v>2741</v>
      </c>
      <c r="B2739" s="37" t="s">
        <v>13886</v>
      </c>
      <c r="C2739" s="31">
        <v>4740</v>
      </c>
      <c r="D2739" s="37" t="s">
        <v>84</v>
      </c>
      <c r="E2739" s="37" t="s">
        <v>85</v>
      </c>
      <c r="F2739" s="31">
        <v>2</v>
      </c>
    </row>
    <row spans="1:6" s="31" customFormat="1" ht="15.75" customHeight="1" x14ac:dyDescent="0.2" outlineLevel="0" r="2740">
      <c r="A2740" s="31">
        <v>2742</v>
      </c>
      <c r="B2740" s="37" t="s">
        <v>13887</v>
      </c>
      <c r="C2740" s="31">
        <v>4124</v>
      </c>
      <c r="D2740" s="37" t="s">
        <v>84</v>
      </c>
      <c r="E2740" s="37" t="s">
        <v>85</v>
      </c>
      <c r="F2740" s="31">
        <v>8</v>
      </c>
    </row>
    <row spans="1:6" s="31" customFormat="1" ht="15.75" customHeight="1" x14ac:dyDescent="0.2" outlineLevel="0" r="2741">
      <c r="A2741" s="31">
        <v>2743</v>
      </c>
      <c r="B2741" s="37" t="s">
        <v>13888</v>
      </c>
      <c r="C2741" s="31">
        <v>2113</v>
      </c>
      <c r="D2741" s="37" t="s">
        <v>96</v>
      </c>
      <c r="E2741" s="37" t="s">
        <v>85</v>
      </c>
      <c r="F2741" s="31">
        <v>11</v>
      </c>
    </row>
    <row spans="1:6" s="31" customFormat="1" ht="15.75" customHeight="1" x14ac:dyDescent="0.2" outlineLevel="0" r="2742">
      <c r="A2742" s="31">
        <v>2744</v>
      </c>
      <c r="B2742" s="37" t="s">
        <v>13889</v>
      </c>
      <c r="C2742" s="31">
        <v>2843</v>
      </c>
      <c r="D2742" s="37" t="s">
        <v>96</v>
      </c>
      <c r="E2742" s="37" t="s">
        <v>85</v>
      </c>
      <c r="F2742" s="31">
        <v>1</v>
      </c>
    </row>
    <row spans="1:6" s="31" customFormat="1" ht="15.75" customHeight="1" x14ac:dyDescent="0.2" outlineLevel="0" r="2743">
      <c r="A2743" s="31">
        <v>2745</v>
      </c>
      <c r="B2743" s="37" t="s">
        <v>13890</v>
      </c>
      <c r="C2743" s="31">
        <v>2767</v>
      </c>
      <c r="D2743" s="37" t="s">
        <v>96</v>
      </c>
      <c r="E2743" s="37" t="s">
        <v>85</v>
      </c>
      <c r="F2743" s="31">
        <v>8</v>
      </c>
    </row>
    <row spans="1:6" s="31" customFormat="1" ht="15.75" customHeight="1" x14ac:dyDescent="0.2" outlineLevel="0" r="2744">
      <c r="A2744" s="31">
        <v>2746</v>
      </c>
      <c r="B2744" s="37" t="s">
        <v>13891</v>
      </c>
      <c r="C2744" s="31">
        <v>3027</v>
      </c>
      <c r="D2744" s="37" t="s">
        <v>107</v>
      </c>
      <c r="E2744" s="37" t="s">
        <v>85</v>
      </c>
      <c r="F2744" s="31">
        <v>8</v>
      </c>
    </row>
    <row spans="1:6" s="31" customFormat="1" ht="15.75" customHeight="1" x14ac:dyDescent="0.2" outlineLevel="0" r="2745">
      <c r="A2745" s="31">
        <v>2747</v>
      </c>
      <c r="B2745" s="37" t="s">
        <v>13892</v>
      </c>
      <c r="C2745" s="31">
        <v>2118</v>
      </c>
      <c r="D2745" s="37" t="s">
        <v>96</v>
      </c>
      <c r="E2745" s="37" t="s">
        <v>85</v>
      </c>
      <c r="F2745" s="31">
        <v>9</v>
      </c>
    </row>
    <row spans="1:6" s="31" customFormat="1" ht="15.75" customHeight="1" x14ac:dyDescent="0.2" outlineLevel="0" r="2746">
      <c r="A2746" s="31">
        <v>2748</v>
      </c>
      <c r="B2746" s="37" t="s">
        <v>13893</v>
      </c>
      <c r="C2746" s="31">
        <v>2260</v>
      </c>
      <c r="D2746" s="37" t="s">
        <v>96</v>
      </c>
      <c r="E2746" s="37" t="s">
        <v>85</v>
      </c>
      <c r="F2746" s="31">
        <v>11</v>
      </c>
    </row>
    <row spans="1:6" s="31" customFormat="1" ht="15.75" customHeight="1" x14ac:dyDescent="0.2" outlineLevel="0" r="2747">
      <c r="A2747" s="31">
        <v>2749</v>
      </c>
      <c r="B2747" s="37" t="s">
        <v>13894</v>
      </c>
      <c r="C2747" s="31">
        <v>2196</v>
      </c>
      <c r="D2747" s="37" t="s">
        <v>96</v>
      </c>
      <c r="E2747" s="37" t="s">
        <v>85</v>
      </c>
      <c r="F2747" s="31">
        <v>10</v>
      </c>
    </row>
    <row spans="1:6" s="31" customFormat="1" ht="15.75" customHeight="1" x14ac:dyDescent="0.2" outlineLevel="0" r="2748">
      <c r="A2748" s="31">
        <v>2750</v>
      </c>
      <c r="B2748" s="37" t="s">
        <v>13895</v>
      </c>
      <c r="C2748" s="31">
        <v>3130</v>
      </c>
      <c r="D2748" s="37" t="s">
        <v>107</v>
      </c>
      <c r="E2748" s="37" t="s">
        <v>85</v>
      </c>
      <c r="F2748" s="31">
        <v>10</v>
      </c>
    </row>
    <row spans="1:6" s="31" customFormat="1" ht="15.75" customHeight="1" x14ac:dyDescent="0.2" outlineLevel="0" r="2749">
      <c r="A2749" s="31">
        <v>2751</v>
      </c>
      <c r="B2749" s="37" t="s">
        <v>13896</v>
      </c>
      <c r="C2749" s="31">
        <v>4035</v>
      </c>
      <c r="D2749" s="37" t="s">
        <v>84</v>
      </c>
      <c r="E2749" s="37" t="s">
        <v>85</v>
      </c>
      <c r="F2749" s="31">
        <v>7</v>
      </c>
    </row>
    <row spans="1:6" s="31" customFormat="1" ht="15.75" customHeight="1" x14ac:dyDescent="0.2" outlineLevel="0" r="2750">
      <c r="A2750" s="31">
        <v>2752</v>
      </c>
      <c r="B2750" s="37" t="s">
        <v>13897</v>
      </c>
      <c r="C2750" s="31">
        <v>3977</v>
      </c>
      <c r="D2750" s="37" t="s">
        <v>107</v>
      </c>
      <c r="E2750" s="37" t="s">
        <v>85</v>
      </c>
      <c r="F2750" s="31">
        <v>8</v>
      </c>
    </row>
    <row spans="1:6" s="31" customFormat="1" ht="15.75" customHeight="1" x14ac:dyDescent="0.2" outlineLevel="0" r="2751">
      <c r="A2751" s="31">
        <v>2753</v>
      </c>
      <c r="B2751" s="37" t="s">
        <v>13898</v>
      </c>
      <c r="C2751" s="31">
        <v>2155</v>
      </c>
      <c r="D2751" s="37" t="s">
        <v>96</v>
      </c>
      <c r="E2751" s="37" t="s">
        <v>85</v>
      </c>
      <c r="F2751" s="31">
        <v>9</v>
      </c>
    </row>
    <row spans="1:6" s="31" customFormat="1" ht="15.75" customHeight="1" x14ac:dyDescent="0.2" outlineLevel="0" r="2752">
      <c r="A2752" s="31">
        <v>2754</v>
      </c>
      <c r="B2752" s="37" t="s">
        <v>13899</v>
      </c>
      <c r="C2752" s="31">
        <v>2287</v>
      </c>
      <c r="D2752" s="37" t="s">
        <v>96</v>
      </c>
      <c r="E2752" s="37" t="s">
        <v>85</v>
      </c>
      <c r="F2752" s="31">
        <v>7</v>
      </c>
    </row>
    <row spans="1:6" s="31" customFormat="1" ht="15.75" customHeight="1" x14ac:dyDescent="0.2" outlineLevel="0" r="2753">
      <c r="A2753" s="31">
        <v>2755</v>
      </c>
      <c r="B2753" s="37" t="s">
        <v>13900</v>
      </c>
      <c r="C2753" s="31">
        <v>4503</v>
      </c>
      <c r="D2753" s="37" t="s">
        <v>84</v>
      </c>
      <c r="E2753" s="37" t="s">
        <v>85</v>
      </c>
      <c r="F2753" s="31">
        <v>6</v>
      </c>
    </row>
    <row spans="1:6" s="31" customFormat="1" ht="15.75" customHeight="1" x14ac:dyDescent="0.2" outlineLevel="0" r="2754">
      <c r="A2754" s="31">
        <v>2756</v>
      </c>
      <c r="B2754" s="37" t="s">
        <v>13901</v>
      </c>
      <c r="C2754" s="31">
        <v>3088</v>
      </c>
      <c r="D2754" s="37" t="s">
        <v>107</v>
      </c>
      <c r="E2754" s="37" t="s">
        <v>85</v>
      </c>
      <c r="F2754" s="31">
        <v>9</v>
      </c>
    </row>
    <row spans="1:6" s="31" customFormat="1" ht="15.75" customHeight="1" x14ac:dyDescent="0.2" outlineLevel="0" r="2755">
      <c r="A2755" s="31">
        <v>2757</v>
      </c>
      <c r="B2755" s="37" t="s">
        <v>13902</v>
      </c>
      <c r="C2755" s="31">
        <v>3046</v>
      </c>
      <c r="D2755" s="37" t="s">
        <v>107</v>
      </c>
      <c r="E2755" s="37" t="s">
        <v>85</v>
      </c>
      <c r="F2755" s="31">
        <v>8</v>
      </c>
    </row>
    <row spans="1:6" s="31" customFormat="1" ht="15.75" customHeight="1" x14ac:dyDescent="0.2" outlineLevel="0" r="2756">
      <c r="A2756" s="31">
        <v>2758</v>
      </c>
      <c r="B2756" s="37" t="s">
        <v>13903</v>
      </c>
      <c r="C2756" s="31">
        <v>2155</v>
      </c>
      <c r="D2756" s="37" t="s">
        <v>96</v>
      </c>
      <c r="E2756" s="37" t="s">
        <v>85</v>
      </c>
      <c r="F2756" s="31">
        <v>9</v>
      </c>
    </row>
    <row spans="1:6" s="31" customFormat="1" ht="15.75" customHeight="1" x14ac:dyDescent="0.2" outlineLevel="0" r="2757">
      <c r="A2757" s="31">
        <v>2759</v>
      </c>
      <c r="B2757" s="37" t="s">
        <v>13904</v>
      </c>
      <c r="C2757" s="31">
        <v>3995</v>
      </c>
      <c r="D2757" s="37" t="s">
        <v>107</v>
      </c>
      <c r="E2757" s="37" t="s">
        <v>85</v>
      </c>
      <c r="F2757" s="31">
        <v>3</v>
      </c>
    </row>
    <row spans="1:6" s="31" customFormat="1" ht="15.75" customHeight="1" x14ac:dyDescent="0.2" outlineLevel="0" r="2758">
      <c r="A2758" s="31">
        <v>2760</v>
      </c>
      <c r="B2758" s="37" t="s">
        <v>13905</v>
      </c>
      <c r="C2758" s="31">
        <v>4655</v>
      </c>
      <c r="D2758" s="37" t="s">
        <v>84</v>
      </c>
      <c r="E2758" s="37" t="s">
        <v>85</v>
      </c>
      <c r="F2758" s="31">
        <v>3</v>
      </c>
    </row>
    <row spans="1:6" s="31" customFormat="1" ht="15.75" customHeight="1" x14ac:dyDescent="0.2" outlineLevel="0" r="2759">
      <c r="A2759" s="31">
        <v>2761</v>
      </c>
      <c r="B2759" s="37" t="s">
        <v>13906</v>
      </c>
      <c r="C2759" s="31">
        <v>2214</v>
      </c>
      <c r="D2759" s="37" t="s">
        <v>96</v>
      </c>
      <c r="E2759" s="37" t="s">
        <v>85</v>
      </c>
      <c r="F2759" s="31">
        <v>9</v>
      </c>
    </row>
    <row spans="1:6" s="31" customFormat="1" ht="15.75" customHeight="1" x14ac:dyDescent="0.2" outlineLevel="0" r="2760">
      <c r="A2760" s="31">
        <v>2762</v>
      </c>
      <c r="B2760" s="37" t="s">
        <v>13907</v>
      </c>
      <c r="C2760" s="31">
        <v>3977</v>
      </c>
      <c r="D2760" s="37" t="s">
        <v>107</v>
      </c>
      <c r="E2760" s="37" t="s">
        <v>85</v>
      </c>
      <c r="F2760" s="31">
        <v>7</v>
      </c>
    </row>
    <row spans="1:6" s="31" customFormat="1" ht="15.75" customHeight="1" x14ac:dyDescent="0.2" outlineLevel="0" r="2761">
      <c r="A2761" s="31">
        <v>2763</v>
      </c>
      <c r="B2761" s="37" t="s">
        <v>13908</v>
      </c>
      <c r="C2761" s="31">
        <v>3066</v>
      </c>
      <c r="D2761" s="37" t="s">
        <v>107</v>
      </c>
      <c r="E2761" s="37" t="s">
        <v>85</v>
      </c>
      <c r="F2761" s="31">
        <v>10</v>
      </c>
    </row>
    <row spans="1:6" s="31" customFormat="1" ht="15.75" customHeight="1" x14ac:dyDescent="0.2" outlineLevel="0" r="2762">
      <c r="A2762" s="31">
        <v>2764</v>
      </c>
      <c r="B2762" s="37" t="s">
        <v>13909</v>
      </c>
      <c r="C2762" s="31">
        <v>4301</v>
      </c>
      <c r="D2762" s="37" t="s">
        <v>84</v>
      </c>
      <c r="E2762" s="37" t="s">
        <v>85</v>
      </c>
      <c r="F2762" s="31">
        <v>1</v>
      </c>
    </row>
    <row spans="1:6" s="31" customFormat="1" ht="15.75" customHeight="1" x14ac:dyDescent="0.2" outlineLevel="0" r="2763">
      <c r="A2763" s="31">
        <v>2765</v>
      </c>
      <c r="B2763" s="37" t="s">
        <v>13910</v>
      </c>
      <c r="C2763" s="31">
        <v>4051</v>
      </c>
      <c r="D2763" s="37" t="s">
        <v>84</v>
      </c>
      <c r="E2763" s="37" t="s">
        <v>85</v>
      </c>
      <c r="F2763" s="31">
        <v>8</v>
      </c>
    </row>
    <row spans="1:6" s="31" customFormat="1" ht="15.75" customHeight="1" x14ac:dyDescent="0.2" outlineLevel="0" r="2764">
      <c r="A2764" s="31">
        <v>2766</v>
      </c>
      <c r="B2764" s="37" t="s">
        <v>13911</v>
      </c>
      <c r="C2764" s="31">
        <v>2203</v>
      </c>
      <c r="D2764" s="37" t="s">
        <v>96</v>
      </c>
      <c r="E2764" s="37" t="s">
        <v>85</v>
      </c>
      <c r="F2764" s="31">
        <v>9</v>
      </c>
    </row>
    <row spans="1:6" s="31" customFormat="1" ht="15.75" customHeight="1" x14ac:dyDescent="0.2" outlineLevel="0" r="2765">
      <c r="A2765" s="31">
        <v>2767</v>
      </c>
      <c r="B2765" s="37" t="s">
        <v>13912</v>
      </c>
      <c r="C2765" s="31">
        <v>2225</v>
      </c>
      <c r="D2765" s="37" t="s">
        <v>96</v>
      </c>
      <c r="E2765" s="37" t="s">
        <v>85</v>
      </c>
      <c r="F2765" s="31">
        <v>10</v>
      </c>
    </row>
    <row spans="1:6" s="31" customFormat="1" ht="15.75" customHeight="1" x14ac:dyDescent="0.2" outlineLevel="0" r="2766">
      <c r="A2766" s="31">
        <v>2768</v>
      </c>
      <c r="B2766" s="37" t="s">
        <v>13913</v>
      </c>
      <c r="C2766" s="31">
        <v>2016</v>
      </c>
      <c r="D2766" s="37" t="s">
        <v>96</v>
      </c>
      <c r="E2766" s="37" t="s">
        <v>85</v>
      </c>
      <c r="F2766" s="31">
        <v>12</v>
      </c>
    </row>
    <row spans="1:6" s="31" customFormat="1" ht="15.75" customHeight="1" x14ac:dyDescent="0.2" outlineLevel="0" r="2767">
      <c r="A2767" s="31">
        <v>2769</v>
      </c>
      <c r="B2767" s="37" t="s">
        <v>13914</v>
      </c>
      <c r="C2767" s="31">
        <v>2203</v>
      </c>
      <c r="D2767" s="37" t="s">
        <v>96</v>
      </c>
      <c r="E2767" s="37" t="s">
        <v>85</v>
      </c>
      <c r="F2767" s="31">
        <v>11</v>
      </c>
    </row>
    <row spans="1:6" s="31" customFormat="1" ht="15.75" customHeight="1" x14ac:dyDescent="0.2" outlineLevel="0" r="2768">
      <c r="A2768" s="31">
        <v>2770</v>
      </c>
      <c r="B2768" s="37" t="s">
        <v>13915</v>
      </c>
      <c r="C2768" s="31">
        <v>2444</v>
      </c>
      <c r="D2768" s="37" t="s">
        <v>96</v>
      </c>
      <c r="E2768" s="37" t="s">
        <v>85</v>
      </c>
      <c r="F2768" s="31">
        <v>6</v>
      </c>
    </row>
    <row spans="1:6" s="31" customFormat="1" ht="15.75" customHeight="1" x14ac:dyDescent="0.2" outlineLevel="0" r="2769">
      <c r="A2769" s="31">
        <v>2771</v>
      </c>
      <c r="B2769" s="37" t="s">
        <v>13916</v>
      </c>
      <c r="C2769" s="31">
        <v>2830</v>
      </c>
      <c r="D2769" s="37" t="s">
        <v>96</v>
      </c>
      <c r="E2769" s="37" t="s">
        <v>85</v>
      </c>
      <c r="F2769" s="31">
        <v>4</v>
      </c>
    </row>
    <row spans="1:6" s="31" customFormat="1" ht="15.75" customHeight="1" x14ac:dyDescent="0.2" outlineLevel="0" r="2770">
      <c r="A2770" s="31">
        <v>2772</v>
      </c>
      <c r="B2770" s="37" t="s">
        <v>13917</v>
      </c>
      <c r="C2770" s="31">
        <v>2750</v>
      </c>
      <c r="D2770" s="37" t="s">
        <v>96</v>
      </c>
      <c r="E2770" s="37" t="s">
        <v>85</v>
      </c>
      <c r="F2770" s="31">
        <v>9</v>
      </c>
    </row>
    <row spans="1:6" s="31" customFormat="1" ht="15.75" customHeight="1" x14ac:dyDescent="0.2" outlineLevel="0" r="2771">
      <c r="A2771" s="31">
        <v>2773</v>
      </c>
      <c r="B2771" s="37" t="s">
        <v>13918</v>
      </c>
      <c r="C2771" s="31">
        <v>3204</v>
      </c>
      <c r="D2771" s="37" t="s">
        <v>107</v>
      </c>
      <c r="E2771" s="37" t="s">
        <v>85</v>
      </c>
      <c r="F2771" s="31">
        <v>7</v>
      </c>
    </row>
    <row spans="1:6" s="31" customFormat="1" ht="15.75" customHeight="1" x14ac:dyDescent="0.2" outlineLevel="0" r="2772">
      <c r="A2772" s="31">
        <v>2774</v>
      </c>
      <c r="B2772" s="37" t="s">
        <v>13919</v>
      </c>
      <c r="C2772" s="31">
        <v>3840</v>
      </c>
      <c r="D2772" s="37" t="s">
        <v>107</v>
      </c>
      <c r="E2772" s="37" t="s">
        <v>85</v>
      </c>
      <c r="F2772" s="31">
        <v>1</v>
      </c>
    </row>
    <row spans="1:6" s="31" customFormat="1" ht="15.75" customHeight="1" x14ac:dyDescent="0.2" outlineLevel="0" r="2773">
      <c r="A2773" s="31">
        <v>2775</v>
      </c>
      <c r="B2773" s="37" t="s">
        <v>13920</v>
      </c>
      <c r="C2773" s="31">
        <v>4014</v>
      </c>
      <c r="D2773" s="37" t="s">
        <v>84</v>
      </c>
      <c r="E2773" s="37" t="s">
        <v>85</v>
      </c>
      <c r="F2773" s="31">
        <v>8</v>
      </c>
    </row>
    <row spans="1:6" s="31" customFormat="1" ht="15.75" customHeight="1" x14ac:dyDescent="0.2" outlineLevel="0" r="2774">
      <c r="A2774" s="31">
        <v>2776</v>
      </c>
      <c r="B2774" s="37" t="s">
        <v>13921</v>
      </c>
      <c r="C2774" s="31">
        <v>4115</v>
      </c>
      <c r="D2774" s="37" t="s">
        <v>84</v>
      </c>
      <c r="E2774" s="37" t="s">
        <v>85</v>
      </c>
      <c r="F2774" s="31">
        <v>7</v>
      </c>
    </row>
    <row spans="1:6" s="31" customFormat="1" ht="15.75" customHeight="1" x14ac:dyDescent="0.2" outlineLevel="0" r="2775">
      <c r="A2775" s="31">
        <v>2777</v>
      </c>
      <c r="B2775" s="37" t="s">
        <v>13922</v>
      </c>
      <c r="C2775" s="31">
        <v>2572</v>
      </c>
      <c r="D2775" s="37" t="s">
        <v>96</v>
      </c>
      <c r="E2775" s="37" t="s">
        <v>85</v>
      </c>
      <c r="F2775" s="31">
        <v>8</v>
      </c>
    </row>
    <row spans="1:6" s="31" customFormat="1" ht="15.75" customHeight="1" x14ac:dyDescent="0.2" outlineLevel="0" r="2776">
      <c r="A2776" s="31">
        <v>2778</v>
      </c>
      <c r="B2776" s="37" t="s">
        <v>13923</v>
      </c>
      <c r="C2776" s="31">
        <v>2287</v>
      </c>
      <c r="D2776" s="37" t="s">
        <v>96</v>
      </c>
      <c r="E2776" s="37" t="s">
        <v>85</v>
      </c>
      <c r="F2776" s="31">
        <v>5</v>
      </c>
    </row>
    <row spans="1:6" s="31" customFormat="1" ht="15.75" customHeight="1" x14ac:dyDescent="0.2" outlineLevel="0" r="2777">
      <c r="A2777" s="31">
        <v>2779</v>
      </c>
      <c r="B2777" s="37" t="s">
        <v>13924</v>
      </c>
      <c r="C2777" s="31">
        <v>2128</v>
      </c>
      <c r="D2777" s="37" t="s">
        <v>96</v>
      </c>
      <c r="E2777" s="37" t="s">
        <v>85</v>
      </c>
      <c r="F2777" s="31">
        <v>7</v>
      </c>
    </row>
    <row spans="1:6" s="31" customFormat="1" ht="15.75" customHeight="1" x14ac:dyDescent="0.2" outlineLevel="0" r="2778">
      <c r="A2778" s="31">
        <v>2780</v>
      </c>
      <c r="B2778" s="37" t="s">
        <v>13925</v>
      </c>
      <c r="C2778" s="31">
        <v>4869</v>
      </c>
      <c r="D2778" s="37" t="s">
        <v>84</v>
      </c>
      <c r="E2778" s="37" t="s">
        <v>85</v>
      </c>
      <c r="F2778" s="31">
        <v>2</v>
      </c>
    </row>
    <row spans="1:6" s="31" customFormat="1" ht="15.75" customHeight="1" x14ac:dyDescent="0.2" outlineLevel="0" r="2779">
      <c r="A2779" s="31">
        <v>2781</v>
      </c>
      <c r="B2779" s="37" t="s">
        <v>13926</v>
      </c>
      <c r="C2779" s="31">
        <v>3064</v>
      </c>
      <c r="D2779" s="37" t="s">
        <v>107</v>
      </c>
      <c r="E2779" s="37" t="s">
        <v>85</v>
      </c>
      <c r="F2779" s="31">
        <v>7</v>
      </c>
    </row>
    <row spans="1:6" s="31" customFormat="1" ht="15.75" customHeight="1" x14ac:dyDescent="0.2" outlineLevel="0" r="2780">
      <c r="A2780" s="31">
        <v>2782</v>
      </c>
      <c r="B2780" s="37" t="s">
        <v>13927</v>
      </c>
      <c r="C2780" s="31">
        <v>2170</v>
      </c>
      <c r="D2780" s="37" t="s">
        <v>96</v>
      </c>
      <c r="E2780" s="37" t="s">
        <v>85</v>
      </c>
      <c r="F2780" s="31">
        <v>8</v>
      </c>
    </row>
    <row spans="1:6" s="31" customFormat="1" ht="15.75" customHeight="1" x14ac:dyDescent="0.2" outlineLevel="0" r="2781">
      <c r="A2781" s="31">
        <v>2783</v>
      </c>
      <c r="B2781" s="37" t="s">
        <v>13928</v>
      </c>
      <c r="C2781" s="31">
        <v>2171</v>
      </c>
      <c r="D2781" s="37" t="s">
        <v>96</v>
      </c>
      <c r="E2781" s="37" t="s">
        <v>85</v>
      </c>
      <c r="F2781" s="31">
        <v>9</v>
      </c>
    </row>
    <row spans="1:6" s="31" customFormat="1" ht="15.75" customHeight="1" x14ac:dyDescent="0.2" outlineLevel="0" r="2782">
      <c r="A2782" s="31">
        <v>2784</v>
      </c>
      <c r="B2782" s="37" t="s">
        <v>13929</v>
      </c>
      <c r="C2782" s="31">
        <v>4157</v>
      </c>
      <c r="D2782" s="37" t="s">
        <v>84</v>
      </c>
      <c r="E2782" s="37" t="s">
        <v>85</v>
      </c>
      <c r="F2782" s="31">
        <v>7</v>
      </c>
    </row>
    <row spans="1:6" s="31" customFormat="1" ht="15.75" customHeight="1" x14ac:dyDescent="0.2" outlineLevel="0" r="2783">
      <c r="A2783" s="31">
        <v>2785</v>
      </c>
      <c r="B2783" s="37" t="s">
        <v>13930</v>
      </c>
      <c r="C2783" s="31">
        <v>4054</v>
      </c>
      <c r="D2783" s="37" t="s">
        <v>84</v>
      </c>
      <c r="E2783" s="37" t="s">
        <v>85</v>
      </c>
      <c r="F2783" s="31">
        <v>6</v>
      </c>
    </row>
    <row spans="1:6" s="31" customFormat="1" ht="15.75" customHeight="1" x14ac:dyDescent="0.2" outlineLevel="0" r="2784">
      <c r="A2784" s="31">
        <v>2786</v>
      </c>
      <c r="B2784" s="37" t="s">
        <v>13931</v>
      </c>
      <c r="C2784" s="31">
        <v>4069</v>
      </c>
      <c r="D2784" s="37" t="s">
        <v>84</v>
      </c>
      <c r="E2784" s="37" t="s">
        <v>85</v>
      </c>
      <c r="F2784" s="31">
        <v>9</v>
      </c>
    </row>
    <row spans="1:6" s="31" customFormat="1" ht="15.75" customHeight="1" x14ac:dyDescent="0.2" outlineLevel="0" r="2785">
      <c r="A2785" s="31">
        <v>2787</v>
      </c>
      <c r="B2785" s="37" t="s">
        <v>13932</v>
      </c>
      <c r="C2785" s="31">
        <v>3018</v>
      </c>
      <c r="D2785" s="37" t="s">
        <v>107</v>
      </c>
      <c r="E2785" s="37" t="s">
        <v>85</v>
      </c>
      <c r="F2785" s="31">
        <v>9</v>
      </c>
    </row>
    <row spans="1:6" s="31" customFormat="1" ht="15.75" customHeight="1" x14ac:dyDescent="0.2" outlineLevel="0" r="2786">
      <c r="A2786" s="31">
        <v>2788</v>
      </c>
      <c r="B2786" s="37" t="s">
        <v>13933</v>
      </c>
      <c r="C2786" s="31">
        <v>3150</v>
      </c>
      <c r="D2786" s="37" t="s">
        <v>107</v>
      </c>
      <c r="E2786" s="37" t="s">
        <v>85</v>
      </c>
      <c r="F2786" s="31">
        <v>10</v>
      </c>
    </row>
    <row spans="1:6" s="31" customFormat="1" ht="15.75" customHeight="1" x14ac:dyDescent="0.2" outlineLevel="0" r="2787">
      <c r="A2787" s="31">
        <v>2789</v>
      </c>
      <c r="B2787" s="37" t="s">
        <v>13934</v>
      </c>
      <c r="C2787" s="31">
        <v>2112</v>
      </c>
      <c r="D2787" s="37" t="s">
        <v>96</v>
      </c>
      <c r="E2787" s="37" t="s">
        <v>85</v>
      </c>
      <c r="F2787" s="31">
        <v>11</v>
      </c>
    </row>
    <row spans="1:6" s="31" customFormat="1" ht="15.75" customHeight="1" x14ac:dyDescent="0.2" outlineLevel="0" r="2788">
      <c r="A2788" s="31">
        <v>2790</v>
      </c>
      <c r="B2788" s="37" t="s">
        <v>13935</v>
      </c>
      <c r="C2788" s="31">
        <v>2763</v>
      </c>
      <c r="D2788" s="37" t="s">
        <v>96</v>
      </c>
      <c r="E2788" s="37" t="s">
        <v>85</v>
      </c>
      <c r="F2788" s="31">
        <v>8</v>
      </c>
    </row>
    <row spans="1:6" s="31" customFormat="1" ht="15.75" customHeight="1" x14ac:dyDescent="0.2" outlineLevel="0" r="2789">
      <c r="A2789" s="31">
        <v>2791</v>
      </c>
      <c r="B2789" s="37" t="s">
        <v>13936</v>
      </c>
      <c r="C2789" s="31">
        <v>2170</v>
      </c>
      <c r="D2789" s="37" t="s">
        <v>96</v>
      </c>
      <c r="E2789" s="37" t="s">
        <v>85</v>
      </c>
      <c r="F2789" s="31">
        <v>8</v>
      </c>
    </row>
    <row spans="1:6" s="31" customFormat="1" ht="15.75" customHeight="1" x14ac:dyDescent="0.2" outlineLevel="0" r="2790">
      <c r="A2790" s="31">
        <v>2792</v>
      </c>
      <c r="B2790" s="37" t="s">
        <v>13937</v>
      </c>
      <c r="C2790" s="31">
        <v>3081</v>
      </c>
      <c r="D2790" s="37" t="s">
        <v>107</v>
      </c>
      <c r="E2790" s="37" t="s">
        <v>85</v>
      </c>
      <c r="F2790" s="31">
        <v>9</v>
      </c>
    </row>
    <row spans="1:6" s="31" customFormat="1" ht="15.75" customHeight="1" x14ac:dyDescent="0.2" outlineLevel="0" r="2791">
      <c r="A2791" s="31">
        <v>2793</v>
      </c>
      <c r="B2791" s="37" t="s">
        <v>13938</v>
      </c>
      <c r="C2791" s="31">
        <v>3058</v>
      </c>
      <c r="D2791" s="37" t="s">
        <v>107</v>
      </c>
      <c r="E2791" s="37" t="s">
        <v>85</v>
      </c>
      <c r="F2791" s="31">
        <v>8</v>
      </c>
    </row>
    <row spans="1:6" s="31" customFormat="1" ht="15.75" customHeight="1" x14ac:dyDescent="0.2" outlineLevel="0" r="2792">
      <c r="A2792" s="31">
        <v>2794</v>
      </c>
      <c r="B2792" s="37" t="s">
        <v>13939</v>
      </c>
      <c r="C2792" s="31">
        <v>2216</v>
      </c>
      <c r="D2792" s="37" t="s">
        <v>96</v>
      </c>
      <c r="E2792" s="37" t="s">
        <v>85</v>
      </c>
      <c r="F2792" s="31">
        <v>8</v>
      </c>
    </row>
    <row spans="1:6" s="31" customFormat="1" ht="15.75" customHeight="1" x14ac:dyDescent="0.2" outlineLevel="0" r="2793">
      <c r="A2793" s="31">
        <v>2795</v>
      </c>
      <c r="B2793" s="37" t="s">
        <v>13940</v>
      </c>
      <c r="C2793" s="31">
        <v>3500</v>
      </c>
      <c r="D2793" s="37" t="s">
        <v>107</v>
      </c>
      <c r="E2793" s="37" t="s">
        <v>85</v>
      </c>
      <c r="F2793" s="31">
        <v>3</v>
      </c>
    </row>
    <row spans="1:6" s="31" customFormat="1" ht="15.75" customHeight="1" x14ac:dyDescent="0.2" outlineLevel="0" r="2794">
      <c r="A2794" s="31">
        <v>2796</v>
      </c>
      <c r="B2794" s="37" t="s">
        <v>13941</v>
      </c>
      <c r="C2794" s="31">
        <v>2343</v>
      </c>
      <c r="D2794" s="37" t="s">
        <v>96</v>
      </c>
      <c r="E2794" s="37" t="s">
        <v>85</v>
      </c>
      <c r="F2794" s="31">
        <v>2</v>
      </c>
    </row>
    <row spans="1:6" s="31" customFormat="1" ht="15.75" customHeight="1" x14ac:dyDescent="0.2" outlineLevel="0" r="2795">
      <c r="A2795" s="31">
        <v>2797</v>
      </c>
      <c r="B2795" s="37" t="s">
        <v>13942</v>
      </c>
      <c r="C2795" s="31">
        <v>3134</v>
      </c>
      <c r="D2795" s="37" t="s">
        <v>107</v>
      </c>
      <c r="E2795" s="37" t="s">
        <v>85</v>
      </c>
      <c r="F2795" s="31">
        <v>7</v>
      </c>
    </row>
    <row spans="1:6" s="31" customFormat="1" ht="15.75" customHeight="1" x14ac:dyDescent="0.2" outlineLevel="0" r="2796">
      <c r="A2796" s="31">
        <v>2798</v>
      </c>
      <c r="B2796" s="37" t="s">
        <v>13943</v>
      </c>
      <c r="C2796" s="31">
        <v>3064</v>
      </c>
      <c r="D2796" s="37" t="s">
        <v>107</v>
      </c>
      <c r="E2796" s="37" t="s">
        <v>85</v>
      </c>
      <c r="F2796" s="31">
        <v>5</v>
      </c>
    </row>
    <row spans="1:6" s="31" customFormat="1" ht="15.75" customHeight="1" x14ac:dyDescent="0.2" outlineLevel="0" r="2797">
      <c r="A2797" s="31">
        <v>2799</v>
      </c>
      <c r="B2797" s="37" t="s">
        <v>13944</v>
      </c>
      <c r="C2797" s="31">
        <v>2200</v>
      </c>
      <c r="D2797" s="37" t="s">
        <v>96</v>
      </c>
      <c r="E2797" s="37" t="s">
        <v>85</v>
      </c>
      <c r="F2797" s="31">
        <v>9</v>
      </c>
    </row>
    <row spans="1:6" s="31" customFormat="1" ht="15.75" customHeight="1" x14ac:dyDescent="0.2" outlineLevel="0" r="2798">
      <c r="A2798" s="31">
        <v>2800</v>
      </c>
      <c r="B2798" s="37" t="s">
        <v>13945</v>
      </c>
      <c r="C2798" s="31">
        <v>2320</v>
      </c>
      <c r="D2798" s="37" t="s">
        <v>96</v>
      </c>
      <c r="E2798" s="37" t="s">
        <v>85</v>
      </c>
      <c r="F2798" s="31">
        <v>5</v>
      </c>
    </row>
    <row spans="1:6" s="31" customFormat="1" ht="15.75" customHeight="1" x14ac:dyDescent="0.2" outlineLevel="0" r="2799">
      <c r="A2799" s="31">
        <v>2801</v>
      </c>
      <c r="B2799" s="37" t="s">
        <v>13946</v>
      </c>
      <c r="C2799" s="31">
        <v>3212</v>
      </c>
      <c r="D2799" s="37" t="s">
        <v>107</v>
      </c>
      <c r="E2799" s="37" t="s">
        <v>85</v>
      </c>
      <c r="F2799" s="31">
        <v>3</v>
      </c>
    </row>
    <row spans="1:6" s="31" customFormat="1" ht="15.75" customHeight="1" x14ac:dyDescent="0.2" outlineLevel="0" r="2800">
      <c r="A2800" s="31">
        <v>2802</v>
      </c>
      <c r="B2800" s="37" t="s">
        <v>13947</v>
      </c>
      <c r="C2800" s="31">
        <v>3377</v>
      </c>
      <c r="D2800" s="37" t="s">
        <v>107</v>
      </c>
      <c r="E2800" s="37" t="s">
        <v>85</v>
      </c>
      <c r="F2800" s="31">
        <v>1</v>
      </c>
    </row>
    <row spans="1:6" s="31" customFormat="1" ht="15.75" customHeight="1" x14ac:dyDescent="0.2" outlineLevel="0" r="2801">
      <c r="A2801" s="31">
        <v>2803</v>
      </c>
      <c r="B2801" s="37" t="s">
        <v>13948</v>
      </c>
      <c r="C2801" s="31">
        <v>3207</v>
      </c>
      <c r="D2801" s="37" t="s">
        <v>107</v>
      </c>
      <c r="E2801" s="37" t="s">
        <v>85</v>
      </c>
      <c r="F2801" s="31">
        <v>6</v>
      </c>
    </row>
    <row spans="1:6" s="31" customFormat="1" ht="15.75" customHeight="1" x14ac:dyDescent="0.2" outlineLevel="0" r="2802">
      <c r="A2802" s="31">
        <v>2804</v>
      </c>
      <c r="B2802" s="37" t="s">
        <v>13949</v>
      </c>
      <c r="C2802" s="31">
        <v>2770</v>
      </c>
      <c r="D2802" s="37" t="s">
        <v>96</v>
      </c>
      <c r="E2802" s="37" t="s">
        <v>85</v>
      </c>
      <c r="F2802" s="31">
        <v>8</v>
      </c>
    </row>
    <row spans="1:6" s="31" customFormat="1" ht="15.75" customHeight="1" x14ac:dyDescent="0.2" outlineLevel="0" r="2803">
      <c r="A2803" s="31">
        <v>2805</v>
      </c>
      <c r="B2803" s="37" t="s">
        <v>13950</v>
      </c>
      <c r="C2803" s="31">
        <v>2760</v>
      </c>
      <c r="D2803" s="37" t="s">
        <v>96</v>
      </c>
      <c r="E2803" s="37" t="s">
        <v>85</v>
      </c>
      <c r="F2803" s="31">
        <v>7</v>
      </c>
    </row>
    <row spans="1:6" s="31" customFormat="1" ht="15.75" customHeight="1" x14ac:dyDescent="0.2" outlineLevel="0" r="2804">
      <c r="A2804" s="31">
        <v>2806</v>
      </c>
      <c r="B2804" s="37" t="s">
        <v>13951</v>
      </c>
      <c r="C2804" s="31">
        <v>3130</v>
      </c>
      <c r="D2804" s="37" t="s">
        <v>107</v>
      </c>
      <c r="E2804" s="37" t="s">
        <v>85</v>
      </c>
      <c r="F2804" s="31">
        <v>5</v>
      </c>
    </row>
    <row spans="1:6" s="31" customFormat="1" ht="15.75" customHeight="1" x14ac:dyDescent="0.2" outlineLevel="0" r="2805">
      <c r="A2805" s="31">
        <v>2807</v>
      </c>
      <c r="B2805" s="37" t="s">
        <v>13952</v>
      </c>
      <c r="C2805" s="31">
        <v>2320</v>
      </c>
      <c r="D2805" s="37" t="s">
        <v>96</v>
      </c>
      <c r="E2805" s="37" t="s">
        <v>85</v>
      </c>
      <c r="F2805" s="31">
        <v>6</v>
      </c>
    </row>
    <row spans="1:6" s="31" customFormat="1" ht="15.75" customHeight="1" x14ac:dyDescent="0.2" outlineLevel="0" r="2806">
      <c r="A2806" s="31">
        <v>2808</v>
      </c>
      <c r="B2806" s="37" t="s">
        <v>13953</v>
      </c>
      <c r="C2806" s="31">
        <v>2010</v>
      </c>
      <c r="D2806" s="37" t="s">
        <v>96</v>
      </c>
      <c r="E2806" s="37" t="s">
        <v>85</v>
      </c>
      <c r="F2806" s="31">
        <v>9</v>
      </c>
    </row>
    <row spans="1:6" s="31" customFormat="1" ht="15.75" customHeight="1" x14ac:dyDescent="0.2" outlineLevel="0" r="2807">
      <c r="A2807" s="31">
        <v>2809</v>
      </c>
      <c r="B2807" s="37" t="s">
        <v>13954</v>
      </c>
      <c r="C2807" s="31">
        <v>3065</v>
      </c>
      <c r="D2807" s="37" t="s">
        <v>107</v>
      </c>
      <c r="E2807" s="37" t="s">
        <v>85</v>
      </c>
      <c r="F2807" s="31">
        <v>12</v>
      </c>
    </row>
    <row spans="1:6" s="31" customFormat="1" ht="15.75" customHeight="1" x14ac:dyDescent="0.2" outlineLevel="0" r="2808">
      <c r="A2808" s="31">
        <v>2810</v>
      </c>
      <c r="B2808" s="37" t="s">
        <v>13955</v>
      </c>
      <c r="C2808" s="31">
        <v>3141</v>
      </c>
      <c r="D2808" s="37" t="s">
        <v>107</v>
      </c>
      <c r="E2808" s="37" t="s">
        <v>85</v>
      </c>
      <c r="F2808" s="31">
        <v>8</v>
      </c>
    </row>
    <row spans="1:6" s="31" customFormat="1" ht="15.75" customHeight="1" x14ac:dyDescent="0.2" outlineLevel="0" r="2809">
      <c r="A2809" s="31">
        <v>2811</v>
      </c>
      <c r="B2809" s="37" t="s">
        <v>13956</v>
      </c>
      <c r="C2809" s="31">
        <v>2141</v>
      </c>
      <c r="D2809" s="37" t="s">
        <v>96</v>
      </c>
      <c r="E2809" s="37" t="s">
        <v>85</v>
      </c>
      <c r="F2809" s="31">
        <v>9</v>
      </c>
    </row>
    <row spans="1:6" s="31" customFormat="1" ht="15.75" customHeight="1" x14ac:dyDescent="0.2" outlineLevel="0" r="2810">
      <c r="A2810" s="31">
        <v>2812</v>
      </c>
      <c r="B2810" s="37" t="s">
        <v>13957</v>
      </c>
      <c r="C2810" s="31">
        <v>2769</v>
      </c>
      <c r="D2810" s="37" t="s">
        <v>96</v>
      </c>
      <c r="E2810" s="37" t="s">
        <v>85</v>
      </c>
      <c r="F2810" s="31">
        <v>10</v>
      </c>
    </row>
    <row spans="1:6" s="31" customFormat="1" ht="15.75" customHeight="1" x14ac:dyDescent="0.2" outlineLevel="0" r="2811">
      <c r="A2811" s="31">
        <v>2813</v>
      </c>
      <c r="B2811" s="37" t="s">
        <v>13958</v>
      </c>
      <c r="C2811" s="31">
        <v>2048</v>
      </c>
      <c r="D2811" s="37" t="s">
        <v>96</v>
      </c>
      <c r="E2811" s="37" t="s">
        <v>85</v>
      </c>
      <c r="F2811" s="31">
        <v>9</v>
      </c>
    </row>
    <row spans="1:6" s="31" customFormat="1" ht="15.75" customHeight="1" x14ac:dyDescent="0.2" outlineLevel="0" r="2812">
      <c r="A2812" s="31">
        <v>2814</v>
      </c>
      <c r="B2812" s="37" t="s">
        <v>13959</v>
      </c>
      <c r="C2812" s="31">
        <v>4075</v>
      </c>
      <c r="D2812" s="37" t="s">
        <v>84</v>
      </c>
      <c r="E2812" s="37" t="s">
        <v>85</v>
      </c>
      <c r="F2812" s="31">
        <v>6</v>
      </c>
    </row>
    <row spans="1:6" s="31" customFormat="1" ht="15.75" customHeight="1" x14ac:dyDescent="0.2" outlineLevel="0" r="2813">
      <c r="A2813" s="31">
        <v>2815</v>
      </c>
      <c r="B2813" s="37" t="s">
        <v>13960</v>
      </c>
      <c r="C2813" s="31">
        <v>3029</v>
      </c>
      <c r="D2813" s="37" t="s">
        <v>107</v>
      </c>
      <c r="E2813" s="37" t="s">
        <v>85</v>
      </c>
      <c r="F2813" s="31">
        <v>5</v>
      </c>
    </row>
    <row spans="1:6" s="31" customFormat="1" ht="15.75" customHeight="1" x14ac:dyDescent="0.2" outlineLevel="0" r="2814">
      <c r="A2814" s="31">
        <v>2816</v>
      </c>
      <c r="B2814" s="37" t="s">
        <v>13961</v>
      </c>
      <c r="C2814" s="31">
        <v>4226</v>
      </c>
      <c r="D2814" s="37" t="s">
        <v>84</v>
      </c>
      <c r="E2814" s="37" t="s">
        <v>85</v>
      </c>
      <c r="F2814" s="31">
        <v>9</v>
      </c>
    </row>
    <row spans="1:6" s="31" customFormat="1" ht="15.75" customHeight="1" x14ac:dyDescent="0.2" outlineLevel="0" r="2815">
      <c r="A2815" s="31">
        <v>2817</v>
      </c>
      <c r="B2815" s="37" t="s">
        <v>13962</v>
      </c>
      <c r="C2815" s="31">
        <v>2120</v>
      </c>
      <c r="D2815" s="37" t="s">
        <v>96</v>
      </c>
      <c r="E2815" s="37" t="s">
        <v>85</v>
      </c>
      <c r="F2815" s="31">
        <v>10</v>
      </c>
    </row>
    <row spans="1:6" s="31" customFormat="1" ht="15.75" customHeight="1" x14ac:dyDescent="0.2" outlineLevel="0" r="2816">
      <c r="A2816" s="31">
        <v>2818</v>
      </c>
      <c r="B2816" s="37" t="s">
        <v>13963</v>
      </c>
      <c r="C2816" s="31">
        <v>4500</v>
      </c>
      <c r="D2816" s="37" t="s">
        <v>84</v>
      </c>
      <c r="E2816" s="37" t="s">
        <v>85</v>
      </c>
      <c r="F2816" s="31">
        <v>4</v>
      </c>
    </row>
    <row spans="1:6" s="31" customFormat="1" ht="15.75" customHeight="1" x14ac:dyDescent="0.2" outlineLevel="0" r="2817">
      <c r="A2817" s="31">
        <v>2819</v>
      </c>
      <c r="B2817" s="37" t="s">
        <v>13964</v>
      </c>
      <c r="C2817" s="31">
        <v>2211</v>
      </c>
      <c r="D2817" s="37" t="s">
        <v>96</v>
      </c>
      <c r="E2817" s="37" t="s">
        <v>85</v>
      </c>
      <c r="F2817" s="31">
        <v>10</v>
      </c>
    </row>
    <row spans="1:6" s="31" customFormat="1" ht="15.75" customHeight="1" x14ac:dyDescent="0.2" outlineLevel="0" r="2818">
      <c r="A2818" s="31">
        <v>2820</v>
      </c>
      <c r="B2818" s="37" t="s">
        <v>13965</v>
      </c>
      <c r="C2818" s="31">
        <v>2295</v>
      </c>
      <c r="D2818" s="37" t="s">
        <v>96</v>
      </c>
      <c r="E2818" s="37" t="s">
        <v>85</v>
      </c>
      <c r="F2818" s="31">
        <v>8</v>
      </c>
    </row>
    <row spans="1:6" s="31" customFormat="1" ht="15.75" customHeight="1" x14ac:dyDescent="0.2" outlineLevel="0" r="2819">
      <c r="A2819" s="31">
        <v>2821</v>
      </c>
      <c r="B2819" s="37" t="s">
        <v>13966</v>
      </c>
      <c r="C2819" s="31">
        <v>2099</v>
      </c>
      <c r="D2819" s="37" t="s">
        <v>96</v>
      </c>
      <c r="E2819" s="37" t="s">
        <v>85</v>
      </c>
      <c r="F2819" s="31">
        <v>11</v>
      </c>
    </row>
    <row spans="1:6" s="31" customFormat="1" ht="15.75" customHeight="1" x14ac:dyDescent="0.2" outlineLevel="0" r="2820">
      <c r="A2820" s="31">
        <v>2822</v>
      </c>
      <c r="B2820" s="37" t="s">
        <v>13967</v>
      </c>
      <c r="C2820" s="31">
        <v>3124</v>
      </c>
      <c r="D2820" s="37" t="s">
        <v>107</v>
      </c>
      <c r="E2820" s="37" t="s">
        <v>85</v>
      </c>
      <c r="F2820" s="31">
        <v>12</v>
      </c>
    </row>
    <row spans="1:6" s="31" customFormat="1" ht="15.75" customHeight="1" x14ac:dyDescent="0.2" outlineLevel="0" r="2821">
      <c r="A2821" s="31">
        <v>2823</v>
      </c>
      <c r="B2821" s="37" t="s">
        <v>13968</v>
      </c>
      <c r="C2821" s="31">
        <v>2770</v>
      </c>
      <c r="D2821" s="37" t="s">
        <v>96</v>
      </c>
      <c r="E2821" s="37" t="s">
        <v>85</v>
      </c>
      <c r="F2821" s="31">
        <v>6</v>
      </c>
    </row>
    <row spans="1:6" s="31" customFormat="1" ht="15.75" customHeight="1" x14ac:dyDescent="0.2" outlineLevel="0" r="2822">
      <c r="A2822" s="31">
        <v>2824</v>
      </c>
      <c r="B2822" s="37" t="s">
        <v>13969</v>
      </c>
      <c r="C2822" s="31">
        <v>3107</v>
      </c>
      <c r="D2822" s="37" t="s">
        <v>107</v>
      </c>
      <c r="E2822" s="37" t="s">
        <v>85</v>
      </c>
      <c r="F2822" s="31">
        <v>10</v>
      </c>
    </row>
    <row spans="1:6" s="31" customFormat="1" ht="15.75" customHeight="1" x14ac:dyDescent="0.2" outlineLevel="0" r="2823">
      <c r="A2823" s="31">
        <v>2825</v>
      </c>
      <c r="B2823" s="37" t="s">
        <v>13970</v>
      </c>
      <c r="C2823" s="31">
        <v>2049</v>
      </c>
      <c r="D2823" s="37" t="s">
        <v>96</v>
      </c>
      <c r="E2823" s="37" t="s">
        <v>85</v>
      </c>
      <c r="F2823" s="31">
        <v>9</v>
      </c>
    </row>
    <row spans="1:6" s="31" customFormat="1" ht="15.75" customHeight="1" x14ac:dyDescent="0.2" outlineLevel="0" r="2824">
      <c r="A2824" s="31">
        <v>2826</v>
      </c>
      <c r="B2824" s="37" t="s">
        <v>2085</v>
      </c>
      <c r="C2824" s="31">
        <v>3121</v>
      </c>
      <c r="D2824" s="37" t="s">
        <v>107</v>
      </c>
      <c r="E2824" s="37" t="s">
        <v>85</v>
      </c>
      <c r="F2824" s="31">
        <v>10</v>
      </c>
    </row>
    <row spans="1:6" s="31" customFormat="1" ht="15.75" customHeight="1" x14ac:dyDescent="0.2" outlineLevel="0" r="2825">
      <c r="A2825" s="31">
        <v>2827</v>
      </c>
      <c r="B2825" s="37" t="s">
        <v>13971</v>
      </c>
      <c r="C2825" s="31">
        <v>2099</v>
      </c>
      <c r="D2825" s="37" t="s">
        <v>96</v>
      </c>
      <c r="E2825" s="37" t="s">
        <v>85</v>
      </c>
      <c r="F2825" s="31">
        <v>11</v>
      </c>
    </row>
    <row spans="1:6" s="31" customFormat="1" ht="15.75" customHeight="1" x14ac:dyDescent="0.2" outlineLevel="0" r="2826">
      <c r="A2826" s="31">
        <v>2828</v>
      </c>
      <c r="B2826" s="37" t="s">
        <v>13972</v>
      </c>
      <c r="C2826" s="31">
        <v>3015</v>
      </c>
      <c r="D2826" s="37" t="s">
        <v>107</v>
      </c>
      <c r="E2826" s="37" t="s">
        <v>85</v>
      </c>
      <c r="F2826" s="31">
        <v>10</v>
      </c>
    </row>
    <row spans="1:6" s="31" customFormat="1" ht="15.75" customHeight="1" x14ac:dyDescent="0.2" outlineLevel="0" r="2827">
      <c r="A2827" s="31">
        <v>2829</v>
      </c>
      <c r="B2827" s="37" t="s">
        <v>13973</v>
      </c>
      <c r="C2827" s="31">
        <v>2300</v>
      </c>
      <c r="D2827" s="37" t="s">
        <v>96</v>
      </c>
      <c r="E2827" s="37" t="s">
        <v>85</v>
      </c>
      <c r="F2827" s="31">
        <v>8</v>
      </c>
    </row>
    <row spans="1:6" s="31" customFormat="1" ht="15.75" customHeight="1" x14ac:dyDescent="0.2" outlineLevel="0" r="2828">
      <c r="A2828" s="31">
        <v>2830</v>
      </c>
      <c r="B2828" s="37" t="s">
        <v>13974</v>
      </c>
      <c r="C2828" s="31">
        <v>3149</v>
      </c>
      <c r="D2828" s="37" t="s">
        <v>107</v>
      </c>
      <c r="E2828" s="37" t="s">
        <v>85</v>
      </c>
      <c r="F2828" s="31">
        <v>10</v>
      </c>
    </row>
    <row spans="1:6" s="31" customFormat="1" ht="15.75" customHeight="1" x14ac:dyDescent="0.2" outlineLevel="0" r="2829">
      <c r="A2829" s="31">
        <v>2831</v>
      </c>
      <c r="B2829" s="37" t="s">
        <v>13975</v>
      </c>
      <c r="C2829" s="31">
        <v>2021</v>
      </c>
      <c r="D2829" s="37" t="s">
        <v>96</v>
      </c>
      <c r="E2829" s="37" t="s">
        <v>85</v>
      </c>
      <c r="F2829" s="31">
        <v>12</v>
      </c>
    </row>
    <row spans="1:6" s="31" customFormat="1" ht="15.75" customHeight="1" x14ac:dyDescent="0.2" outlineLevel="0" r="2830">
      <c r="A2830" s="31">
        <v>2832</v>
      </c>
      <c r="B2830" s="37" t="s">
        <v>13976</v>
      </c>
      <c r="C2830" s="31">
        <v>3140</v>
      </c>
      <c r="D2830" s="37" t="s">
        <v>107</v>
      </c>
      <c r="E2830" s="37" t="s">
        <v>85</v>
      </c>
      <c r="F2830" s="31">
        <v>8</v>
      </c>
    </row>
    <row spans="1:6" s="31" customFormat="1" ht="15.75" customHeight="1" x14ac:dyDescent="0.2" outlineLevel="0" r="2831">
      <c r="A2831" s="31">
        <v>2833</v>
      </c>
      <c r="B2831" s="37" t="s">
        <v>13977</v>
      </c>
      <c r="C2831" s="31">
        <v>2650</v>
      </c>
      <c r="D2831" s="37" t="s">
        <v>96</v>
      </c>
      <c r="E2831" s="37" t="s">
        <v>85</v>
      </c>
      <c r="F2831" s="31">
        <v>4</v>
      </c>
    </row>
    <row spans="1:6" s="31" customFormat="1" ht="15.75" customHeight="1" x14ac:dyDescent="0.2" outlineLevel="0" r="2832">
      <c r="A2832" s="31">
        <v>2834</v>
      </c>
      <c r="B2832" s="37" t="s">
        <v>13978</v>
      </c>
      <c r="C2832" s="31">
        <v>2760</v>
      </c>
      <c r="D2832" s="37" t="s">
        <v>96</v>
      </c>
      <c r="E2832" s="37" t="s">
        <v>85</v>
      </c>
      <c r="F2832" s="31">
        <v>7</v>
      </c>
    </row>
    <row spans="1:6" s="31" customFormat="1" ht="15.75" customHeight="1" x14ac:dyDescent="0.2" outlineLevel="0" r="2833">
      <c r="A2833" s="31">
        <v>2835</v>
      </c>
      <c r="B2833" s="37" t="s">
        <v>13979</v>
      </c>
      <c r="C2833" s="31">
        <v>2560</v>
      </c>
      <c r="D2833" s="37" t="s">
        <v>96</v>
      </c>
      <c r="E2833" s="37" t="s">
        <v>85</v>
      </c>
      <c r="F2833" s="31">
        <v>8</v>
      </c>
    </row>
    <row spans="1:6" s="31" customFormat="1" ht="15.75" customHeight="1" x14ac:dyDescent="0.2" outlineLevel="0" r="2834">
      <c r="A2834" s="31">
        <v>2836</v>
      </c>
      <c r="B2834" s="37" t="s">
        <v>13980</v>
      </c>
      <c r="C2834" s="31">
        <v>2093</v>
      </c>
      <c r="D2834" s="37" t="s">
        <v>96</v>
      </c>
      <c r="E2834" s="37" t="s">
        <v>85</v>
      </c>
      <c r="F2834" s="31">
        <v>9</v>
      </c>
    </row>
    <row spans="1:6" s="31" customFormat="1" ht="15.75" customHeight="1" x14ac:dyDescent="0.2" outlineLevel="0" r="2835">
      <c r="A2835" s="31">
        <v>2837</v>
      </c>
      <c r="B2835" s="37" t="s">
        <v>13981</v>
      </c>
      <c r="C2835" s="31">
        <v>3181</v>
      </c>
      <c r="D2835" s="37" t="s">
        <v>107</v>
      </c>
      <c r="E2835" s="37" t="s">
        <v>85</v>
      </c>
      <c r="F2835" s="31">
        <v>8</v>
      </c>
    </row>
    <row spans="1:6" s="31" customFormat="1" ht="15.75" customHeight="1" x14ac:dyDescent="0.2" outlineLevel="0" r="2836">
      <c r="A2836" s="31">
        <v>2838</v>
      </c>
      <c r="B2836" s="37" t="s">
        <v>13982</v>
      </c>
      <c r="C2836" s="31">
        <v>4350</v>
      </c>
      <c r="D2836" s="37" t="s">
        <v>84</v>
      </c>
      <c r="E2836" s="37" t="s">
        <v>85</v>
      </c>
      <c r="F2836" s="31">
        <v>8</v>
      </c>
    </row>
    <row spans="1:6" s="31" customFormat="1" ht="15.75" customHeight="1" x14ac:dyDescent="0.2" outlineLevel="0" r="2837">
      <c r="A2837" s="31">
        <v>2839</v>
      </c>
      <c r="B2837" s="37" t="s">
        <v>13983</v>
      </c>
      <c r="C2837" s="31">
        <v>2450</v>
      </c>
      <c r="D2837" s="37" t="s">
        <v>96</v>
      </c>
      <c r="E2837" s="37" t="s">
        <v>85</v>
      </c>
      <c r="F2837" s="31">
        <v>7</v>
      </c>
    </row>
    <row spans="1:6" s="31" customFormat="1" ht="15.75" customHeight="1" x14ac:dyDescent="0.2" outlineLevel="0" r="2838">
      <c r="A2838" s="31">
        <v>2840</v>
      </c>
      <c r="B2838" s="37" t="s">
        <v>13984</v>
      </c>
      <c r="C2838" s="31">
        <v>3337</v>
      </c>
      <c r="D2838" s="37" t="s">
        <v>107</v>
      </c>
      <c r="E2838" s="37" t="s">
        <v>85</v>
      </c>
      <c r="F2838" s="31">
        <v>3</v>
      </c>
    </row>
    <row spans="1:6" s="31" customFormat="1" ht="15.75" customHeight="1" x14ac:dyDescent="0.2" outlineLevel="0" r="2839">
      <c r="A2839" s="31">
        <v>2841</v>
      </c>
      <c r="B2839" s="37" t="s">
        <v>13985</v>
      </c>
      <c r="C2839" s="31">
        <v>2142</v>
      </c>
      <c r="D2839" s="37" t="s">
        <v>96</v>
      </c>
      <c r="E2839" s="37" t="s">
        <v>85</v>
      </c>
      <c r="F2839" s="31">
        <v>7</v>
      </c>
    </row>
    <row spans="1:6" s="31" customFormat="1" ht="15.75" customHeight="1" x14ac:dyDescent="0.2" outlineLevel="0" r="2840">
      <c r="A2840" s="31">
        <v>2842</v>
      </c>
      <c r="B2840" s="37" t="s">
        <v>13986</v>
      </c>
      <c r="C2840" s="31">
        <v>2068</v>
      </c>
      <c r="D2840" s="37" t="s">
        <v>96</v>
      </c>
      <c r="E2840" s="37" t="s">
        <v>85</v>
      </c>
      <c r="F2840" s="31">
        <v>12</v>
      </c>
    </row>
    <row spans="1:6" s="31" customFormat="1" ht="15.75" customHeight="1" x14ac:dyDescent="0.2" outlineLevel="0" r="2841">
      <c r="A2841" s="31">
        <v>2843</v>
      </c>
      <c r="B2841" s="37" t="s">
        <v>13987</v>
      </c>
      <c r="C2841" s="31">
        <v>2282</v>
      </c>
      <c r="D2841" s="37" t="s">
        <v>96</v>
      </c>
      <c r="E2841" s="37" t="s">
        <v>85</v>
      </c>
      <c r="F2841" s="31">
        <v>8</v>
      </c>
    </row>
    <row spans="1:6" s="31" customFormat="1" ht="15.75" customHeight="1" x14ac:dyDescent="0.2" outlineLevel="0" r="2842">
      <c r="A2842" s="31">
        <v>2844</v>
      </c>
      <c r="B2842" s="37" t="s">
        <v>13988</v>
      </c>
      <c r="C2842" s="31">
        <v>2165</v>
      </c>
      <c r="D2842" s="37" t="s">
        <v>96</v>
      </c>
      <c r="E2842" s="37" t="s">
        <v>85</v>
      </c>
      <c r="F2842" s="31">
        <v>7</v>
      </c>
    </row>
    <row spans="1:6" s="31" customFormat="1" ht="15.75" customHeight="1" x14ac:dyDescent="0.2" outlineLevel="0" r="2843">
      <c r="A2843" s="31">
        <v>2845</v>
      </c>
      <c r="B2843" s="37" t="s">
        <v>13989</v>
      </c>
      <c r="C2843" s="31">
        <v>4270</v>
      </c>
      <c r="D2843" s="37" t="s">
        <v>84</v>
      </c>
      <c r="E2843" s="37" t="s">
        <v>85</v>
      </c>
      <c r="F2843" s="31">
        <v>7</v>
      </c>
    </row>
    <row spans="1:6" s="31" customFormat="1" ht="15.75" customHeight="1" x14ac:dyDescent="0.2" outlineLevel="0" r="2844">
      <c r="A2844" s="31">
        <v>2846</v>
      </c>
      <c r="B2844" s="37" t="s">
        <v>13990</v>
      </c>
      <c r="C2844" s="31">
        <v>3156</v>
      </c>
      <c r="D2844" s="37" t="s">
        <v>107</v>
      </c>
      <c r="E2844" s="37" t="s">
        <v>85</v>
      </c>
      <c r="F2844" s="31">
        <v>10</v>
      </c>
    </row>
    <row spans="1:6" s="31" customFormat="1" ht="15.75" customHeight="1" x14ac:dyDescent="0.2" outlineLevel="0" r="2845">
      <c r="A2845" s="31">
        <v>2847</v>
      </c>
      <c r="B2845" s="37" t="s">
        <v>13991</v>
      </c>
      <c r="C2845" s="31">
        <v>2770</v>
      </c>
      <c r="D2845" s="37" t="s">
        <v>96</v>
      </c>
      <c r="E2845" s="37" t="s">
        <v>85</v>
      </c>
      <c r="F2845" s="31">
        <v>9</v>
      </c>
    </row>
    <row spans="1:6" s="31" customFormat="1" ht="15.75" customHeight="1" x14ac:dyDescent="0.2" outlineLevel="0" r="2846">
      <c r="A2846" s="31">
        <v>2848</v>
      </c>
      <c r="B2846" s="37" t="s">
        <v>13992</v>
      </c>
      <c r="C2846" s="31">
        <v>3103</v>
      </c>
      <c r="D2846" s="37" t="s">
        <v>107</v>
      </c>
      <c r="E2846" s="37" t="s">
        <v>85</v>
      </c>
      <c r="F2846" s="31">
        <v>12</v>
      </c>
    </row>
    <row spans="1:6" s="31" customFormat="1" ht="15.75" customHeight="1" x14ac:dyDescent="0.2" outlineLevel="0" r="2847">
      <c r="A2847" s="31">
        <v>2849</v>
      </c>
      <c r="B2847" s="37" t="s">
        <v>13993</v>
      </c>
      <c r="C2847" s="31">
        <v>2300</v>
      </c>
      <c r="D2847" s="37" t="s">
        <v>96</v>
      </c>
      <c r="E2847" s="37" t="s">
        <v>85</v>
      </c>
      <c r="F2847" s="31">
        <v>8</v>
      </c>
    </row>
    <row spans="1:6" s="31" customFormat="1" ht="15.75" customHeight="1" x14ac:dyDescent="0.2" outlineLevel="0" r="2848">
      <c r="A2848" s="31">
        <v>2850</v>
      </c>
      <c r="B2848" s="37" t="s">
        <v>13994</v>
      </c>
      <c r="C2848" s="31">
        <v>2487</v>
      </c>
      <c r="D2848" s="37" t="s">
        <v>96</v>
      </c>
      <c r="E2848" s="37" t="s">
        <v>85</v>
      </c>
      <c r="F2848" s="31">
        <v>9</v>
      </c>
    </row>
    <row spans="1:6" s="31" customFormat="1" ht="15.75" customHeight="1" x14ac:dyDescent="0.2" outlineLevel="0" r="2849">
      <c r="A2849" s="31">
        <v>2851</v>
      </c>
      <c r="B2849" s="37" t="s">
        <v>13995</v>
      </c>
      <c r="C2849" s="31">
        <v>2770</v>
      </c>
      <c r="D2849" s="37" t="s">
        <v>96</v>
      </c>
      <c r="E2849" s="37" t="s">
        <v>85</v>
      </c>
      <c r="F2849" s="31">
        <v>8</v>
      </c>
    </row>
    <row spans="1:6" s="31" customFormat="1" ht="15.75" customHeight="1" x14ac:dyDescent="0.2" outlineLevel="0" r="2850">
      <c r="A2850" s="31">
        <v>2852</v>
      </c>
      <c r="B2850" s="37" t="s">
        <v>13996</v>
      </c>
      <c r="C2850" s="31">
        <v>3163</v>
      </c>
      <c r="D2850" s="37" t="s">
        <v>107</v>
      </c>
      <c r="E2850" s="37" t="s">
        <v>85</v>
      </c>
      <c r="F2850" s="31">
        <v>9</v>
      </c>
    </row>
    <row spans="1:6" s="31" customFormat="1" ht="15.75" customHeight="1" x14ac:dyDescent="0.2" outlineLevel="0" r="2851">
      <c r="A2851" s="31">
        <v>2853</v>
      </c>
      <c r="B2851" s="37" t="s">
        <v>13997</v>
      </c>
      <c r="C2851" s="31">
        <v>2089</v>
      </c>
      <c r="D2851" s="37" t="s">
        <v>96</v>
      </c>
      <c r="E2851" s="37" t="s">
        <v>85</v>
      </c>
      <c r="F2851" s="31">
        <v>10</v>
      </c>
    </row>
    <row spans="1:6" s="31" customFormat="1" ht="15.75" customHeight="1" x14ac:dyDescent="0.2" outlineLevel="0" r="2852">
      <c r="A2852" s="31">
        <v>2854</v>
      </c>
      <c r="B2852" s="37" t="s">
        <v>13998</v>
      </c>
      <c r="C2852" s="31">
        <v>2323</v>
      </c>
      <c r="D2852" s="37" t="s">
        <v>96</v>
      </c>
      <c r="E2852" s="37" t="s">
        <v>85</v>
      </c>
      <c r="F2852" s="31">
        <v>4</v>
      </c>
    </row>
    <row spans="1:6" s="31" customFormat="1" ht="15.75" customHeight="1" x14ac:dyDescent="0.2" outlineLevel="0" r="2853">
      <c r="A2853" s="31">
        <v>2855</v>
      </c>
      <c r="B2853" s="37" t="s">
        <v>13999</v>
      </c>
      <c r="C2853" s="31">
        <v>2155</v>
      </c>
      <c r="D2853" s="37" t="s">
        <v>96</v>
      </c>
      <c r="E2853" s="37" t="s">
        <v>85</v>
      </c>
      <c r="F2853" s="31">
        <v>10</v>
      </c>
    </row>
    <row spans="1:6" s="31" customFormat="1" ht="15.75" customHeight="1" x14ac:dyDescent="0.2" outlineLevel="0" r="2854">
      <c r="A2854" s="31">
        <v>2856</v>
      </c>
      <c r="B2854" s="37" t="s">
        <v>14000</v>
      </c>
      <c r="C2854" s="31">
        <v>2077</v>
      </c>
      <c r="D2854" s="37" t="s">
        <v>96</v>
      </c>
      <c r="E2854" s="37" t="s">
        <v>85</v>
      </c>
      <c r="F2854" s="31">
        <v>10</v>
      </c>
    </row>
    <row spans="1:6" s="31" customFormat="1" ht="15.75" customHeight="1" x14ac:dyDescent="0.2" outlineLevel="0" r="2855">
      <c r="A2855" s="31">
        <v>2857</v>
      </c>
      <c r="B2855" s="37" t="s">
        <v>14001</v>
      </c>
      <c r="C2855" s="31">
        <v>4300</v>
      </c>
      <c r="D2855" s="37" t="s">
        <v>84</v>
      </c>
      <c r="E2855" s="37" t="s">
        <v>85</v>
      </c>
      <c r="F2855" s="31">
        <v>6</v>
      </c>
    </row>
    <row spans="1:6" s="31" customFormat="1" ht="15.75" customHeight="1" x14ac:dyDescent="0.2" outlineLevel="0" r="2856">
      <c r="A2856" s="31">
        <v>2858</v>
      </c>
      <c r="B2856" s="37" t="s">
        <v>14002</v>
      </c>
      <c r="C2856" s="31">
        <v>2044</v>
      </c>
      <c r="D2856" s="37" t="s">
        <v>96</v>
      </c>
      <c r="E2856" s="37" t="s">
        <v>85</v>
      </c>
      <c r="F2856" s="31">
        <v>10</v>
      </c>
    </row>
    <row spans="1:6" s="31" customFormat="1" ht="15.75" customHeight="1" x14ac:dyDescent="0.2" outlineLevel="0" r="2857">
      <c r="A2857" s="31">
        <v>2859</v>
      </c>
      <c r="B2857" s="37" t="s">
        <v>14003</v>
      </c>
      <c r="C2857" s="31">
        <v>4034</v>
      </c>
      <c r="D2857" s="37" t="s">
        <v>84</v>
      </c>
      <c r="E2857" s="37" t="s">
        <v>85</v>
      </c>
      <c r="F2857" s="31">
        <v>7</v>
      </c>
    </row>
    <row spans="1:6" s="31" customFormat="1" ht="15.75" customHeight="1" x14ac:dyDescent="0.2" outlineLevel="0" r="2858">
      <c r="A2858" s="31">
        <v>2860</v>
      </c>
      <c r="B2858" s="37" t="s">
        <v>14004</v>
      </c>
      <c r="C2858" s="31">
        <v>2564</v>
      </c>
      <c r="D2858" s="37" t="s">
        <v>96</v>
      </c>
      <c r="E2858" s="37" t="s">
        <v>85</v>
      </c>
      <c r="F2858" s="31">
        <v>7</v>
      </c>
    </row>
    <row spans="1:6" s="31" customFormat="1" ht="15.75" customHeight="1" x14ac:dyDescent="0.2" outlineLevel="0" r="2859">
      <c r="A2859" s="31">
        <v>2861</v>
      </c>
      <c r="B2859" s="37" t="s">
        <v>14005</v>
      </c>
      <c r="C2859" s="31">
        <v>4154</v>
      </c>
      <c r="D2859" s="37" t="s">
        <v>84</v>
      </c>
      <c r="E2859" s="37" t="s">
        <v>85</v>
      </c>
      <c r="F2859" s="31">
        <v>9</v>
      </c>
    </row>
    <row spans="1:6" s="31" customFormat="1" ht="15.75" customHeight="1" x14ac:dyDescent="0.2" outlineLevel="0" r="2860">
      <c r="A2860" s="31">
        <v>2862</v>
      </c>
      <c r="B2860" s="37" t="s">
        <v>14006</v>
      </c>
      <c r="C2860" s="31">
        <v>2031</v>
      </c>
      <c r="D2860" s="37" t="s">
        <v>96</v>
      </c>
      <c r="E2860" s="37" t="s">
        <v>85</v>
      </c>
      <c r="F2860" s="31">
        <v>10</v>
      </c>
    </row>
    <row spans="1:6" s="31" customFormat="1" ht="15.75" customHeight="1" x14ac:dyDescent="0.2" outlineLevel="0" r="2861">
      <c r="A2861" s="31">
        <v>2863</v>
      </c>
      <c r="B2861" s="37" t="s">
        <v>14007</v>
      </c>
      <c r="C2861" s="31">
        <v>2460</v>
      </c>
      <c r="D2861" s="37" t="s">
        <v>96</v>
      </c>
      <c r="E2861" s="37" t="s">
        <v>85</v>
      </c>
      <c r="F2861" s="31">
        <v>3</v>
      </c>
    </row>
    <row spans="1:6" s="31" customFormat="1" ht="15.75" customHeight="1" x14ac:dyDescent="0.2" outlineLevel="0" r="2862">
      <c r="A2862" s="31">
        <v>2864</v>
      </c>
      <c r="B2862" s="37" t="s">
        <v>14008</v>
      </c>
      <c r="C2862" s="31">
        <v>3757</v>
      </c>
      <c r="D2862" s="37" t="s">
        <v>107</v>
      </c>
      <c r="E2862" s="37" t="s">
        <v>85</v>
      </c>
      <c r="F2862" s="31">
        <v>6</v>
      </c>
    </row>
    <row spans="1:6" s="31" customFormat="1" ht="15.75" customHeight="1" x14ac:dyDescent="0.2" outlineLevel="0" r="2863">
      <c r="A2863" s="31">
        <v>2865</v>
      </c>
      <c r="B2863" s="37" t="s">
        <v>14009</v>
      </c>
      <c r="C2863" s="31">
        <v>2099</v>
      </c>
      <c r="D2863" s="37" t="s">
        <v>96</v>
      </c>
      <c r="E2863" s="37" t="s">
        <v>85</v>
      </c>
      <c r="F2863" s="31">
        <v>9</v>
      </c>
    </row>
    <row spans="1:6" s="31" customFormat="1" ht="15.75" customHeight="1" x14ac:dyDescent="0.2" outlineLevel="0" r="2864">
      <c r="A2864" s="31">
        <v>2866</v>
      </c>
      <c r="B2864" s="37" t="s">
        <v>14010</v>
      </c>
      <c r="C2864" s="31">
        <v>2750</v>
      </c>
      <c r="D2864" s="37" t="s">
        <v>96</v>
      </c>
      <c r="E2864" s="37" t="s">
        <v>85</v>
      </c>
      <c r="F2864" s="31">
        <v>7</v>
      </c>
    </row>
    <row spans="1:6" s="31" customFormat="1" ht="15.75" customHeight="1" x14ac:dyDescent="0.2" outlineLevel="0" r="2865">
      <c r="A2865" s="31">
        <v>2867</v>
      </c>
      <c r="B2865" s="37" t="s">
        <v>14011</v>
      </c>
      <c r="C2865" s="31">
        <v>2770</v>
      </c>
      <c r="D2865" s="37" t="s">
        <v>96</v>
      </c>
      <c r="E2865" s="37" t="s">
        <v>85</v>
      </c>
      <c r="F2865" s="31">
        <v>6</v>
      </c>
    </row>
    <row spans="1:6" s="31" customFormat="1" ht="15.75" customHeight="1" x14ac:dyDescent="0.2" outlineLevel="0" r="2866">
      <c r="A2866" s="31">
        <v>2868</v>
      </c>
      <c r="B2866" s="37" t="s">
        <v>14012</v>
      </c>
      <c r="C2866" s="31">
        <v>2086</v>
      </c>
      <c r="D2866" s="37" t="s">
        <v>96</v>
      </c>
      <c r="E2866" s="37" t="s">
        <v>85</v>
      </c>
      <c r="F2866" s="31">
        <v>10</v>
      </c>
    </row>
    <row spans="1:6" s="31" customFormat="1" ht="15.75" customHeight="1" x14ac:dyDescent="0.2" outlineLevel="0" r="2867">
      <c r="A2867" s="31">
        <v>2869</v>
      </c>
      <c r="B2867" s="37" t="s">
        <v>14013</v>
      </c>
      <c r="C2867" s="31">
        <v>2070</v>
      </c>
      <c r="D2867" s="37" t="s">
        <v>96</v>
      </c>
      <c r="E2867" s="37" t="s">
        <v>85</v>
      </c>
      <c r="F2867" s="31">
        <v>9</v>
      </c>
    </row>
    <row spans="1:6" s="31" customFormat="1" ht="15.75" customHeight="1" x14ac:dyDescent="0.2" outlineLevel="0" r="2868">
      <c r="A2868" s="31">
        <v>2870</v>
      </c>
      <c r="B2868" s="37" t="s">
        <v>14014</v>
      </c>
      <c r="C2868" s="31">
        <v>2200</v>
      </c>
      <c r="D2868" s="37" t="s">
        <v>96</v>
      </c>
      <c r="E2868" s="37" t="s">
        <v>85</v>
      </c>
      <c r="F2868" s="31">
        <v>7</v>
      </c>
    </row>
    <row spans="1:6" s="31" customFormat="1" ht="15.75" customHeight="1" x14ac:dyDescent="0.2" outlineLevel="0" r="2869">
      <c r="A2869" s="31">
        <v>2871</v>
      </c>
      <c r="B2869" s="37" t="s">
        <v>14015</v>
      </c>
      <c r="C2869" s="31">
        <v>2047</v>
      </c>
      <c r="D2869" s="37" t="s">
        <v>96</v>
      </c>
      <c r="E2869" s="37" t="s">
        <v>85</v>
      </c>
      <c r="F2869" s="31">
        <v>12</v>
      </c>
    </row>
    <row spans="1:6" s="31" customFormat="1" ht="15.75" customHeight="1" x14ac:dyDescent="0.2" outlineLevel="0" r="2870">
      <c r="A2870" s="31">
        <v>2872</v>
      </c>
      <c r="B2870" s="37" t="s">
        <v>14016</v>
      </c>
      <c r="C2870" s="31">
        <v>4810</v>
      </c>
      <c r="D2870" s="37" t="s">
        <v>84</v>
      </c>
      <c r="E2870" s="37" t="s">
        <v>85</v>
      </c>
      <c r="F2870" s="31">
        <v>8</v>
      </c>
    </row>
    <row spans="1:6" s="31" customFormat="1" ht="15.75" customHeight="1" x14ac:dyDescent="0.2" outlineLevel="0" r="2871">
      <c r="A2871" s="31">
        <v>2873</v>
      </c>
      <c r="B2871" s="37" t="s">
        <v>14017</v>
      </c>
      <c r="C2871" s="31">
        <v>2486</v>
      </c>
      <c r="D2871" s="37" t="s">
        <v>96</v>
      </c>
      <c r="E2871" s="37" t="s">
        <v>85</v>
      </c>
      <c r="F2871" s="31">
        <v>8</v>
      </c>
    </row>
    <row spans="1:6" s="31" customFormat="1" ht="15.75" customHeight="1" x14ac:dyDescent="0.2" outlineLevel="0" r="2872">
      <c r="A2872" s="31">
        <v>2874</v>
      </c>
      <c r="B2872" s="37" t="s">
        <v>14018</v>
      </c>
      <c r="C2872" s="31">
        <v>3043</v>
      </c>
      <c r="D2872" s="37" t="s">
        <v>107</v>
      </c>
      <c r="E2872" s="37" t="s">
        <v>85</v>
      </c>
      <c r="F2872" s="31">
        <v>7</v>
      </c>
    </row>
    <row spans="1:6" s="31" customFormat="1" ht="15.75" customHeight="1" x14ac:dyDescent="0.2" outlineLevel="0" r="2873">
      <c r="A2873" s="31">
        <v>2875</v>
      </c>
      <c r="B2873" s="37" t="s">
        <v>14019</v>
      </c>
      <c r="C2873" s="31">
        <v>4221</v>
      </c>
      <c r="D2873" s="37" t="s">
        <v>84</v>
      </c>
      <c r="E2873" s="37" t="s">
        <v>85</v>
      </c>
      <c r="F2873" s="31">
        <v>9</v>
      </c>
    </row>
    <row spans="1:6" s="31" customFormat="1" ht="15.75" customHeight="1" x14ac:dyDescent="0.2" outlineLevel="0" r="2874">
      <c r="A2874" s="31">
        <v>2876</v>
      </c>
      <c r="B2874" s="37" t="s">
        <v>14020</v>
      </c>
      <c r="C2874" s="31">
        <v>2044</v>
      </c>
      <c r="D2874" s="37" t="s">
        <v>96</v>
      </c>
      <c r="E2874" s="37" t="s">
        <v>85</v>
      </c>
      <c r="F2874" s="31">
        <v>10</v>
      </c>
    </row>
    <row spans="1:6" s="31" customFormat="1" ht="15.75" customHeight="1" x14ac:dyDescent="0.2" outlineLevel="0" r="2875">
      <c r="A2875" s="31">
        <v>2877</v>
      </c>
      <c r="B2875" s="37" t="s">
        <v>14021</v>
      </c>
      <c r="C2875" s="31">
        <v>4211</v>
      </c>
      <c r="D2875" s="37" t="s">
        <v>84</v>
      </c>
      <c r="E2875" s="37" t="s">
        <v>85</v>
      </c>
      <c r="F2875" s="31">
        <v>5</v>
      </c>
    </row>
    <row spans="1:6" s="31" customFormat="1" ht="15.75" customHeight="1" x14ac:dyDescent="0.2" outlineLevel="0" r="2876">
      <c r="A2876" s="31">
        <v>2878</v>
      </c>
      <c r="B2876" s="37" t="s">
        <v>14022</v>
      </c>
      <c r="C2876" s="31">
        <v>2316</v>
      </c>
      <c r="D2876" s="37" t="s">
        <v>96</v>
      </c>
      <c r="E2876" s="37" t="s">
        <v>85</v>
      </c>
      <c r="F2876" s="31">
        <v>6</v>
      </c>
    </row>
    <row spans="1:6" s="31" customFormat="1" ht="15.75" customHeight="1" x14ac:dyDescent="0.2" outlineLevel="0" r="2877">
      <c r="A2877" s="31">
        <v>2879</v>
      </c>
      <c r="B2877" s="37" t="s">
        <v>14023</v>
      </c>
      <c r="C2877" s="31">
        <v>3179</v>
      </c>
      <c r="D2877" s="37" t="s">
        <v>107</v>
      </c>
      <c r="E2877" s="37" t="s">
        <v>85</v>
      </c>
      <c r="F2877" s="31">
        <v>9</v>
      </c>
    </row>
    <row spans="1:6" s="31" customFormat="1" ht="15.75" customHeight="1" x14ac:dyDescent="0.2" outlineLevel="0" r="2878">
      <c r="A2878" s="31">
        <v>2880</v>
      </c>
      <c r="B2878" s="37" t="s">
        <v>14024</v>
      </c>
      <c r="C2878" s="31">
        <v>2067</v>
      </c>
      <c r="D2878" s="37" t="s">
        <v>96</v>
      </c>
      <c r="E2878" s="37" t="s">
        <v>85</v>
      </c>
      <c r="F2878" s="31">
        <v>9</v>
      </c>
    </row>
    <row spans="1:6" s="31" customFormat="1" ht="15.75" customHeight="1" x14ac:dyDescent="0.2" outlineLevel="0" r="2879">
      <c r="A2879" s="31">
        <v>2881</v>
      </c>
      <c r="B2879" s="37" t="s">
        <v>14025</v>
      </c>
      <c r="C2879" s="31">
        <v>2089</v>
      </c>
      <c r="D2879" s="37" t="s">
        <v>96</v>
      </c>
      <c r="E2879" s="37" t="s">
        <v>85</v>
      </c>
      <c r="F2879" s="31">
        <v>11</v>
      </c>
    </row>
    <row spans="1:6" s="31" customFormat="1" ht="15.75" customHeight="1" x14ac:dyDescent="0.2" outlineLevel="0" r="2880">
      <c r="A2880" s="31">
        <v>2882</v>
      </c>
      <c r="B2880" s="37" t="s">
        <v>14026</v>
      </c>
      <c r="C2880" s="31">
        <v>4115</v>
      </c>
      <c r="D2880" s="37" t="s">
        <v>84</v>
      </c>
      <c r="E2880" s="37" t="s">
        <v>85</v>
      </c>
      <c r="F2880" s="31">
        <v>3</v>
      </c>
    </row>
    <row spans="1:6" s="31" customFormat="1" ht="15.75" customHeight="1" x14ac:dyDescent="0.2" outlineLevel="0" r="2881">
      <c r="A2881" s="31">
        <v>2883</v>
      </c>
      <c r="B2881" s="37" t="s">
        <v>14027</v>
      </c>
      <c r="C2881" s="31">
        <v>2756</v>
      </c>
      <c r="D2881" s="37" t="s">
        <v>96</v>
      </c>
      <c r="E2881" s="37" t="s">
        <v>85</v>
      </c>
      <c r="F2881" s="31">
        <v>8</v>
      </c>
    </row>
    <row spans="1:6" s="31" customFormat="1" ht="15.75" customHeight="1" x14ac:dyDescent="0.2" outlineLevel="0" r="2882">
      <c r="A2882" s="31">
        <v>2884</v>
      </c>
      <c r="B2882" s="37" t="s">
        <v>14028</v>
      </c>
      <c r="C2882" s="31">
        <v>2777</v>
      </c>
      <c r="D2882" s="37" t="s">
        <v>96</v>
      </c>
      <c r="E2882" s="37" t="s">
        <v>85</v>
      </c>
      <c r="F2882" s="31">
        <v>9</v>
      </c>
    </row>
    <row spans="1:6" s="31" customFormat="1" ht="15.75" customHeight="1" x14ac:dyDescent="0.2" outlineLevel="0" r="2883">
      <c r="A2883" s="31">
        <v>2885</v>
      </c>
      <c r="B2883" s="37" t="s">
        <v>14029</v>
      </c>
      <c r="C2883" s="31">
        <v>2761</v>
      </c>
      <c r="D2883" s="37" t="s">
        <v>96</v>
      </c>
      <c r="E2883" s="37" t="s">
        <v>85</v>
      </c>
      <c r="F2883" s="31">
        <v>8</v>
      </c>
    </row>
    <row spans="1:6" s="31" customFormat="1" ht="15.75" customHeight="1" x14ac:dyDescent="0.2" outlineLevel="0" r="2884">
      <c r="A2884" s="31">
        <v>2886</v>
      </c>
      <c r="B2884" s="37" t="s">
        <v>14030</v>
      </c>
      <c r="C2884" s="31">
        <v>2121</v>
      </c>
      <c r="D2884" s="37" t="s">
        <v>96</v>
      </c>
      <c r="E2884" s="37" t="s">
        <v>85</v>
      </c>
      <c r="F2884" s="31">
        <v>11</v>
      </c>
    </row>
    <row spans="1:6" s="31" customFormat="1" ht="15.75" customHeight="1" x14ac:dyDescent="0.2" outlineLevel="0" r="2885">
      <c r="A2885" s="31">
        <v>2887</v>
      </c>
      <c r="B2885" s="37" t="s">
        <v>14031</v>
      </c>
      <c r="C2885" s="31">
        <v>2046</v>
      </c>
      <c r="D2885" s="37" t="s">
        <v>96</v>
      </c>
      <c r="E2885" s="37" t="s">
        <v>85</v>
      </c>
      <c r="F2885" s="31">
        <v>10</v>
      </c>
    </row>
    <row spans="1:6" s="31" customFormat="1" ht="15.75" customHeight="1" x14ac:dyDescent="0.2" outlineLevel="0" r="2886">
      <c r="A2886" s="31">
        <v>2888</v>
      </c>
      <c r="B2886" s="37" t="s">
        <v>14032</v>
      </c>
      <c r="C2886" s="31">
        <v>2528</v>
      </c>
      <c r="D2886" s="37" t="s">
        <v>96</v>
      </c>
      <c r="E2886" s="37" t="s">
        <v>85</v>
      </c>
      <c r="F2886" s="31">
        <v>7</v>
      </c>
    </row>
    <row spans="1:6" s="31" customFormat="1" ht="15.75" customHeight="1" x14ac:dyDescent="0.2" outlineLevel="0" r="2887">
      <c r="A2887" s="31">
        <v>2889</v>
      </c>
      <c r="B2887" s="37" t="s">
        <v>14033</v>
      </c>
      <c r="C2887" s="31">
        <v>3064</v>
      </c>
      <c r="D2887" s="37" t="s">
        <v>107</v>
      </c>
      <c r="E2887" s="37" t="s">
        <v>85</v>
      </c>
      <c r="F2887" s="31">
        <v>5</v>
      </c>
    </row>
    <row spans="1:6" s="31" customFormat="1" ht="15.75" customHeight="1" x14ac:dyDescent="0.2" outlineLevel="0" r="2888">
      <c r="A2888" s="31">
        <v>2890</v>
      </c>
      <c r="B2888" s="37" t="s">
        <v>14034</v>
      </c>
      <c r="C2888" s="31">
        <v>2018</v>
      </c>
      <c r="D2888" s="37" t="s">
        <v>96</v>
      </c>
      <c r="E2888" s="37" t="s">
        <v>85</v>
      </c>
      <c r="F2888" s="31">
        <v>11</v>
      </c>
    </row>
    <row spans="1:6" s="31" customFormat="1" ht="15.75" customHeight="1" x14ac:dyDescent="0.2" outlineLevel="0" r="2889">
      <c r="A2889" s="31">
        <v>2891</v>
      </c>
      <c r="B2889" s="37" t="s">
        <v>14035</v>
      </c>
      <c r="C2889" s="31">
        <v>2481</v>
      </c>
      <c r="D2889" s="37" t="s">
        <v>96</v>
      </c>
      <c r="E2889" s="37" t="s">
        <v>85</v>
      </c>
      <c r="F2889" s="31">
        <v>11</v>
      </c>
    </row>
    <row spans="1:6" s="31" customFormat="1" ht="15.75" customHeight="1" x14ac:dyDescent="0.2" outlineLevel="0" r="2890">
      <c r="A2890" s="31">
        <v>2892</v>
      </c>
      <c r="B2890" s="37" t="s">
        <v>14036</v>
      </c>
      <c r="C2890" s="31">
        <v>2145</v>
      </c>
      <c r="D2890" s="37" t="s">
        <v>96</v>
      </c>
      <c r="E2890" s="37" t="s">
        <v>85</v>
      </c>
      <c r="F2890" s="31">
        <v>7</v>
      </c>
    </row>
    <row spans="1:6" s="31" customFormat="1" ht="15.75" customHeight="1" x14ac:dyDescent="0.2" outlineLevel="0" r="2891">
      <c r="A2891" s="31">
        <v>2893</v>
      </c>
      <c r="B2891" s="37" t="s">
        <v>14037</v>
      </c>
      <c r="C2891" s="31">
        <v>2763</v>
      </c>
      <c r="D2891" s="37" t="s">
        <v>96</v>
      </c>
      <c r="E2891" s="37" t="s">
        <v>85</v>
      </c>
      <c r="F2891" s="31">
        <v>8</v>
      </c>
    </row>
    <row spans="1:6" s="31" customFormat="1" ht="15.75" customHeight="1" x14ac:dyDescent="0.2" outlineLevel="0" r="2892">
      <c r="A2892" s="31">
        <v>2894</v>
      </c>
      <c r="B2892" s="37" t="s">
        <v>14038</v>
      </c>
      <c r="C2892" s="31">
        <v>4818</v>
      </c>
      <c r="D2892" s="37" t="s">
        <v>84</v>
      </c>
      <c r="E2892" s="37" t="s">
        <v>85</v>
      </c>
      <c r="F2892" s="31">
        <v>4</v>
      </c>
    </row>
    <row spans="1:6" s="31" customFormat="1" ht="15.75" customHeight="1" x14ac:dyDescent="0.2" outlineLevel="0" r="2893">
      <c r="A2893" s="31">
        <v>2895</v>
      </c>
      <c r="B2893" s="37" t="s">
        <v>14039</v>
      </c>
      <c r="C2893" s="31">
        <v>2075</v>
      </c>
      <c r="D2893" s="37" t="s">
        <v>96</v>
      </c>
      <c r="E2893" s="37" t="s">
        <v>85</v>
      </c>
      <c r="F2893" s="31">
        <v>9</v>
      </c>
    </row>
    <row spans="1:6" s="31" customFormat="1" ht="15.75" customHeight="1" x14ac:dyDescent="0.2" outlineLevel="0" r="2894">
      <c r="A2894" s="31">
        <v>2896</v>
      </c>
      <c r="B2894" s="37" t="s">
        <v>14040</v>
      </c>
      <c r="C2894" s="31">
        <v>3082</v>
      </c>
      <c r="D2894" s="37" t="s">
        <v>107</v>
      </c>
      <c r="E2894" s="37" t="s">
        <v>85</v>
      </c>
      <c r="F2894" s="31">
        <v>4</v>
      </c>
    </row>
    <row spans="1:6" s="31" customFormat="1" ht="15.75" customHeight="1" x14ac:dyDescent="0.2" outlineLevel="0" r="2895">
      <c r="A2895" s="31">
        <v>2897</v>
      </c>
      <c r="B2895" s="37" t="s">
        <v>14041</v>
      </c>
      <c r="C2895" s="31">
        <v>3189</v>
      </c>
      <c r="D2895" s="37" t="s">
        <v>107</v>
      </c>
      <c r="E2895" s="37" t="s">
        <v>85</v>
      </c>
      <c r="F2895" s="31">
        <v>10</v>
      </c>
    </row>
    <row spans="1:6" s="31" customFormat="1" ht="15.75" customHeight="1" x14ac:dyDescent="0.2" outlineLevel="0" r="2896">
      <c r="A2896" s="31">
        <v>2898</v>
      </c>
      <c r="B2896" s="37" t="s">
        <v>14042</v>
      </c>
      <c r="C2896" s="31">
        <v>2250</v>
      </c>
      <c r="D2896" s="37" t="s">
        <v>96</v>
      </c>
      <c r="E2896" s="37" t="s">
        <v>85</v>
      </c>
      <c r="F2896" s="31">
        <v>7</v>
      </c>
    </row>
    <row spans="1:6" s="31" customFormat="1" ht="15.75" customHeight="1" x14ac:dyDescent="0.2" outlineLevel="0" r="2897">
      <c r="A2897" s="31">
        <v>2899</v>
      </c>
      <c r="B2897" s="37" t="s">
        <v>14043</v>
      </c>
      <c r="C2897" s="31">
        <v>2880</v>
      </c>
      <c r="D2897" s="37" t="s">
        <v>96</v>
      </c>
      <c r="E2897" s="37" t="s">
        <v>85</v>
      </c>
      <c r="F2897" s="31">
        <v>1</v>
      </c>
    </row>
    <row spans="1:6" s="31" customFormat="1" ht="15.75" customHeight="1" x14ac:dyDescent="0.2" outlineLevel="0" r="2898">
      <c r="A2898" s="31">
        <v>2900</v>
      </c>
      <c r="B2898" s="37" t="s">
        <v>14044</v>
      </c>
      <c r="C2898" s="31">
        <v>2530</v>
      </c>
      <c r="D2898" s="37" t="s">
        <v>96</v>
      </c>
      <c r="E2898" s="37" t="s">
        <v>85</v>
      </c>
      <c r="F2898" s="31">
        <v>7</v>
      </c>
    </row>
    <row spans="1:6" s="31" customFormat="1" ht="15.75" customHeight="1" x14ac:dyDescent="0.2" outlineLevel="0" r="2899">
      <c r="A2899" s="31">
        <v>2901</v>
      </c>
      <c r="B2899" s="37" t="s">
        <v>14045</v>
      </c>
      <c r="C2899" s="31">
        <v>4301</v>
      </c>
      <c r="D2899" s="37" t="s">
        <v>84</v>
      </c>
      <c r="E2899" s="37" t="s">
        <v>85</v>
      </c>
      <c r="F2899" s="31">
        <v>3</v>
      </c>
    </row>
    <row spans="1:6" s="31" customFormat="1" ht="15.75" customHeight="1" x14ac:dyDescent="0.2" outlineLevel="0" r="2900">
      <c r="A2900" s="31">
        <v>2902</v>
      </c>
      <c r="B2900" s="37" t="s">
        <v>14046</v>
      </c>
      <c r="C2900" s="31">
        <v>2170</v>
      </c>
      <c r="D2900" s="37" t="s">
        <v>96</v>
      </c>
      <c r="E2900" s="37" t="s">
        <v>85</v>
      </c>
      <c r="F2900" s="31">
        <v>9</v>
      </c>
    </row>
    <row spans="1:6" s="31" customFormat="1" ht="15.75" customHeight="1" x14ac:dyDescent="0.2" outlineLevel="0" r="2901">
      <c r="A2901" s="31">
        <v>2903</v>
      </c>
      <c r="B2901" s="37" t="s">
        <v>14047</v>
      </c>
      <c r="C2901" s="31">
        <v>2170</v>
      </c>
      <c r="D2901" s="37" t="s">
        <v>96</v>
      </c>
      <c r="E2901" s="37" t="s">
        <v>85</v>
      </c>
      <c r="F2901" s="31">
        <v>8</v>
      </c>
    </row>
    <row spans="1:6" s="31" customFormat="1" ht="15.75" customHeight="1" x14ac:dyDescent="0.2" outlineLevel="0" r="2902">
      <c r="A2902" s="31">
        <v>2904</v>
      </c>
      <c r="B2902" s="37" t="s">
        <v>14048</v>
      </c>
      <c r="C2902" s="31">
        <v>2211</v>
      </c>
      <c r="D2902" s="37" t="s">
        <v>96</v>
      </c>
      <c r="E2902" s="37" t="s">
        <v>85</v>
      </c>
      <c r="F2902" s="31">
        <v>9</v>
      </c>
    </row>
    <row spans="1:6" s="31" customFormat="1" ht="15.75" customHeight="1" x14ac:dyDescent="0.2" outlineLevel="0" r="2903">
      <c r="A2903" s="31">
        <v>2905</v>
      </c>
      <c r="B2903" s="37" t="s">
        <v>14049</v>
      </c>
      <c r="C2903" s="31">
        <v>2452</v>
      </c>
      <c r="D2903" s="37" t="s">
        <v>96</v>
      </c>
      <c r="E2903" s="37" t="s">
        <v>85</v>
      </c>
      <c r="F2903" s="31">
        <v>5</v>
      </c>
    </row>
    <row spans="1:6" s="31" customFormat="1" ht="15.75" customHeight="1" x14ac:dyDescent="0.2" outlineLevel="0" r="2904">
      <c r="A2904" s="31">
        <v>2906</v>
      </c>
      <c r="B2904" s="37" t="s">
        <v>14050</v>
      </c>
      <c r="C2904" s="31">
        <v>2480</v>
      </c>
      <c r="D2904" s="37" t="s">
        <v>96</v>
      </c>
      <c r="E2904" s="37" t="s">
        <v>85</v>
      </c>
      <c r="F2904" s="31">
        <v>4</v>
      </c>
    </row>
    <row spans="1:6" s="31" customFormat="1" ht="15.75" customHeight="1" x14ac:dyDescent="0.2" outlineLevel="0" r="2905">
      <c r="A2905" s="31">
        <v>2907</v>
      </c>
      <c r="B2905" s="37" t="s">
        <v>14051</v>
      </c>
      <c r="C2905" s="31">
        <v>3195</v>
      </c>
      <c r="D2905" s="37" t="s">
        <v>107</v>
      </c>
      <c r="E2905" s="37" t="s">
        <v>85</v>
      </c>
      <c r="F2905" s="31">
        <v>10</v>
      </c>
    </row>
    <row spans="1:6" s="31" customFormat="1" ht="15.75" customHeight="1" x14ac:dyDescent="0.2" outlineLevel="0" r="2906">
      <c r="A2906" s="31">
        <v>2908</v>
      </c>
      <c r="B2906" s="37" t="s">
        <v>14052</v>
      </c>
      <c r="C2906" s="31">
        <v>3175</v>
      </c>
      <c r="D2906" s="37" t="s">
        <v>107</v>
      </c>
      <c r="E2906" s="37" t="s">
        <v>85</v>
      </c>
      <c r="F2906" s="31">
        <v>8</v>
      </c>
    </row>
    <row spans="1:6" s="31" customFormat="1" ht="15.75" customHeight="1" x14ac:dyDescent="0.2" outlineLevel="0" r="2907">
      <c r="A2907" s="31">
        <v>2909</v>
      </c>
      <c r="B2907" s="37" t="s">
        <v>14053</v>
      </c>
      <c r="C2907" s="31">
        <v>3198</v>
      </c>
      <c r="D2907" s="37" t="s">
        <v>107</v>
      </c>
      <c r="E2907" s="37" t="s">
        <v>85</v>
      </c>
      <c r="F2907" s="31">
        <v>9</v>
      </c>
    </row>
    <row spans="1:6" s="31" customFormat="1" ht="15.75" customHeight="1" x14ac:dyDescent="0.2" outlineLevel="0" r="2908">
      <c r="A2908" s="31">
        <v>2910</v>
      </c>
      <c r="B2908" s="37" t="s">
        <v>14054</v>
      </c>
      <c r="C2908" s="31">
        <v>3184</v>
      </c>
      <c r="D2908" s="37" t="s">
        <v>107</v>
      </c>
      <c r="E2908" s="37" t="s">
        <v>85</v>
      </c>
      <c r="F2908" s="31">
        <v>10</v>
      </c>
    </row>
    <row spans="1:6" s="31" customFormat="1" ht="15.75" customHeight="1" x14ac:dyDescent="0.2" outlineLevel="0" r="2909">
      <c r="A2909" s="31">
        <v>2911</v>
      </c>
      <c r="B2909" s="37" t="s">
        <v>14055</v>
      </c>
      <c r="C2909" s="31">
        <v>3106</v>
      </c>
      <c r="D2909" s="37" t="s">
        <v>107</v>
      </c>
      <c r="E2909" s="37" t="s">
        <v>85</v>
      </c>
      <c r="F2909" s="31">
        <v>10</v>
      </c>
    </row>
    <row spans="1:6" s="31" customFormat="1" ht="15.75" customHeight="1" x14ac:dyDescent="0.2" outlineLevel="0" r="2910">
      <c r="A2910" s="31">
        <v>2912</v>
      </c>
      <c r="B2910" s="37" t="s">
        <v>14056</v>
      </c>
      <c r="C2910" s="31">
        <v>2075</v>
      </c>
      <c r="D2910" s="37" t="s">
        <v>96</v>
      </c>
      <c r="E2910" s="37" t="s">
        <v>85</v>
      </c>
      <c r="F2910" s="31">
        <v>11</v>
      </c>
    </row>
    <row spans="1:6" s="31" customFormat="1" ht="15.75" customHeight="1" x14ac:dyDescent="0.2" outlineLevel="0" r="2911">
      <c r="A2911" s="31">
        <v>2913</v>
      </c>
      <c r="B2911" s="37" t="s">
        <v>14057</v>
      </c>
      <c r="C2911" s="31">
        <v>3350</v>
      </c>
      <c r="D2911" s="37" t="s">
        <v>107</v>
      </c>
      <c r="E2911" s="37" t="s">
        <v>85</v>
      </c>
      <c r="F2911" s="31">
        <v>5</v>
      </c>
    </row>
    <row spans="1:6" s="31" customFormat="1" ht="15.75" customHeight="1" x14ac:dyDescent="0.2" outlineLevel="0" r="2912">
      <c r="A2912" s="31">
        <v>2914</v>
      </c>
      <c r="B2912" s="37" t="s">
        <v>14058</v>
      </c>
      <c r="C2912" s="31">
        <v>2763</v>
      </c>
      <c r="D2912" s="37" t="s">
        <v>96</v>
      </c>
      <c r="E2912" s="37" t="s">
        <v>85</v>
      </c>
      <c r="F2912" s="31">
        <v>9</v>
      </c>
    </row>
    <row spans="1:6" s="31" customFormat="1" ht="15.75" customHeight="1" x14ac:dyDescent="0.2" outlineLevel="0" r="2913">
      <c r="A2913" s="31">
        <v>2915</v>
      </c>
      <c r="B2913" s="37" t="s">
        <v>14059</v>
      </c>
      <c r="C2913" s="31">
        <v>4868</v>
      </c>
      <c r="D2913" s="37" t="s">
        <v>84</v>
      </c>
      <c r="E2913" s="37" t="s">
        <v>85</v>
      </c>
      <c r="F2913" s="31">
        <v>4</v>
      </c>
    </row>
    <row spans="1:6" s="31" customFormat="1" ht="15.75" customHeight="1" x14ac:dyDescent="0.2" outlineLevel="0" r="2914">
      <c r="A2914" s="31">
        <v>2916</v>
      </c>
      <c r="B2914" s="37" t="s">
        <v>14060</v>
      </c>
      <c r="C2914" s="31">
        <v>4220</v>
      </c>
      <c r="D2914" s="37" t="s">
        <v>84</v>
      </c>
      <c r="E2914" s="37" t="s">
        <v>85</v>
      </c>
      <c r="F2914" s="31">
        <v>8</v>
      </c>
    </row>
    <row spans="1:6" s="31" customFormat="1" ht="15.75" customHeight="1" x14ac:dyDescent="0.2" outlineLevel="0" r="2915">
      <c r="A2915" s="31">
        <v>2917</v>
      </c>
      <c r="B2915" s="37" t="s">
        <v>14061</v>
      </c>
      <c r="C2915" s="31">
        <v>4118</v>
      </c>
      <c r="D2915" s="37" t="s">
        <v>84</v>
      </c>
      <c r="E2915" s="37" t="s">
        <v>85</v>
      </c>
      <c r="F2915" s="31">
        <v>6</v>
      </c>
    </row>
    <row spans="1:6" s="31" customFormat="1" ht="15.75" customHeight="1" x14ac:dyDescent="0.2" outlineLevel="0" r="2916">
      <c r="A2916" s="31">
        <v>2918</v>
      </c>
      <c r="B2916" s="37" t="s">
        <v>14062</v>
      </c>
      <c r="C2916" s="31">
        <v>4551</v>
      </c>
      <c r="D2916" s="37" t="s">
        <v>84</v>
      </c>
      <c r="E2916" s="37" t="s">
        <v>85</v>
      </c>
      <c r="F2916" s="31">
        <v>8</v>
      </c>
    </row>
    <row spans="1:6" s="31" customFormat="1" ht="15.75" customHeight="1" x14ac:dyDescent="0.2" outlineLevel="0" r="2917">
      <c r="A2917" s="31">
        <v>2919</v>
      </c>
      <c r="B2917" s="37" t="s">
        <v>14063</v>
      </c>
      <c r="C2917" s="31">
        <v>4121</v>
      </c>
      <c r="D2917" s="37" t="s">
        <v>84</v>
      </c>
      <c r="E2917" s="37" t="s">
        <v>85</v>
      </c>
      <c r="F2917" s="31">
        <v>9</v>
      </c>
    </row>
    <row spans="1:6" s="31" customFormat="1" ht="15.75" customHeight="1" x14ac:dyDescent="0.2" outlineLevel="0" r="2918">
      <c r="A2918" s="31">
        <v>2920</v>
      </c>
      <c r="B2918" s="37" t="s">
        <v>14064</v>
      </c>
      <c r="C2918" s="31">
        <v>2299</v>
      </c>
      <c r="D2918" s="37" t="s">
        <v>96</v>
      </c>
      <c r="E2918" s="37" t="s">
        <v>85</v>
      </c>
      <c r="F2918" s="31">
        <v>8</v>
      </c>
    </row>
    <row spans="1:6" s="31" customFormat="1" ht="15.75" customHeight="1" x14ac:dyDescent="0.2" outlineLevel="0" r="2919">
      <c r="A2919" s="31">
        <v>2921</v>
      </c>
      <c r="B2919" s="37" t="s">
        <v>14065</v>
      </c>
      <c r="C2919" s="31">
        <v>4060</v>
      </c>
      <c r="D2919" s="37" t="s">
        <v>84</v>
      </c>
      <c r="E2919" s="37" t="s">
        <v>85</v>
      </c>
      <c r="F2919" s="31">
        <v>9</v>
      </c>
    </row>
    <row spans="1:6" s="31" customFormat="1" ht="15.75" customHeight="1" x14ac:dyDescent="0.2" outlineLevel="0" r="2920">
      <c r="A2920" s="31">
        <v>2922</v>
      </c>
      <c r="B2920" s="37" t="s">
        <v>14066</v>
      </c>
      <c r="C2920" s="31">
        <v>4210</v>
      </c>
      <c r="D2920" s="37" t="s">
        <v>84</v>
      </c>
      <c r="E2920" s="37" t="s">
        <v>85</v>
      </c>
      <c r="F2920" s="31">
        <v>4</v>
      </c>
    </row>
    <row spans="1:6" s="31" customFormat="1" ht="15.75" customHeight="1" x14ac:dyDescent="0.2" outlineLevel="0" r="2921">
      <c r="A2921" s="31">
        <v>2923</v>
      </c>
      <c r="B2921" s="37" t="s">
        <v>14067</v>
      </c>
      <c r="C2921" s="31">
        <v>2440</v>
      </c>
      <c r="D2921" s="37" t="s">
        <v>96</v>
      </c>
      <c r="E2921" s="37" t="s">
        <v>85</v>
      </c>
      <c r="F2921" s="31">
        <v>2</v>
      </c>
    </row>
    <row spans="1:6" s="31" customFormat="1" ht="15.75" customHeight="1" x14ac:dyDescent="0.2" outlineLevel="0" r="2922">
      <c r="A2922" s="31">
        <v>2924</v>
      </c>
      <c r="B2922" s="37" t="s">
        <v>14068</v>
      </c>
      <c r="C2922" s="31">
        <v>3166</v>
      </c>
      <c r="D2922" s="37" t="s">
        <v>107</v>
      </c>
      <c r="E2922" s="37" t="s">
        <v>85</v>
      </c>
      <c r="F2922" s="31">
        <v>10</v>
      </c>
    </row>
    <row spans="1:6" s="31" customFormat="1" ht="15.75" customHeight="1" x14ac:dyDescent="0.2" outlineLevel="0" r="2923">
      <c r="A2923" s="31">
        <v>2925</v>
      </c>
      <c r="B2923" s="37" t="s">
        <v>14069</v>
      </c>
      <c r="C2923" s="31">
        <v>2259</v>
      </c>
      <c r="D2923" s="37" t="s">
        <v>96</v>
      </c>
      <c r="E2923" s="37" t="s">
        <v>85</v>
      </c>
      <c r="F2923" s="31">
        <v>8</v>
      </c>
    </row>
    <row spans="1:6" s="31" customFormat="1" ht="15.75" customHeight="1" x14ac:dyDescent="0.2" outlineLevel="0" r="2924">
      <c r="A2924" s="31">
        <v>2926</v>
      </c>
      <c r="B2924" s="37" t="s">
        <v>14070</v>
      </c>
      <c r="C2924" s="31">
        <v>4005</v>
      </c>
      <c r="D2924" s="37" t="s">
        <v>84</v>
      </c>
      <c r="E2924" s="37" t="s">
        <v>85</v>
      </c>
      <c r="F2924" s="31">
        <v>12</v>
      </c>
    </row>
    <row spans="1:6" s="31" customFormat="1" ht="15.75" customHeight="1" x14ac:dyDescent="0.2" outlineLevel="0" r="2925">
      <c r="A2925" s="31">
        <v>2927</v>
      </c>
      <c r="B2925" s="37" t="s">
        <v>14071</v>
      </c>
      <c r="C2925" s="31">
        <v>3933</v>
      </c>
      <c r="D2925" s="37" t="s">
        <v>107</v>
      </c>
      <c r="E2925" s="37" t="s">
        <v>85</v>
      </c>
      <c r="F2925" s="31">
        <v>11</v>
      </c>
    </row>
    <row spans="1:6" s="31" customFormat="1" ht="15.75" customHeight="1" x14ac:dyDescent="0.2" outlineLevel="0" r="2926">
      <c r="A2926" s="31">
        <v>2928</v>
      </c>
      <c r="B2926" s="37" t="s">
        <v>14072</v>
      </c>
      <c r="C2926" s="31">
        <v>2044</v>
      </c>
      <c r="D2926" s="37" t="s">
        <v>96</v>
      </c>
      <c r="E2926" s="37" t="s">
        <v>85</v>
      </c>
      <c r="F2926" s="31">
        <v>10</v>
      </c>
    </row>
    <row spans="1:6" s="31" customFormat="1" ht="15.75" customHeight="1" x14ac:dyDescent="0.2" outlineLevel="0" r="2927">
      <c r="A2927" s="31">
        <v>2929</v>
      </c>
      <c r="B2927" s="37" t="s">
        <v>14073</v>
      </c>
      <c r="C2927" s="31">
        <v>4883</v>
      </c>
      <c r="D2927" s="37" t="s">
        <v>84</v>
      </c>
      <c r="E2927" s="37" t="s">
        <v>85</v>
      </c>
      <c r="F2927" s="31">
        <v>3</v>
      </c>
    </row>
    <row spans="1:6" s="31" customFormat="1" ht="15.75" customHeight="1" x14ac:dyDescent="0.2" outlineLevel="0" r="2928">
      <c r="A2928" s="31">
        <v>2930</v>
      </c>
      <c r="B2928" s="37" t="s">
        <v>14074</v>
      </c>
      <c r="C2928" s="31">
        <v>2081</v>
      </c>
      <c r="D2928" s="37" t="s">
        <v>96</v>
      </c>
      <c r="E2928" s="37" t="s">
        <v>85</v>
      </c>
      <c r="F2928" s="31">
        <v>10</v>
      </c>
    </row>
    <row spans="1:6" s="31" customFormat="1" ht="15.75" customHeight="1" x14ac:dyDescent="0.2" outlineLevel="0" r="2929">
      <c r="A2929" s="31">
        <v>2931</v>
      </c>
      <c r="B2929" s="37" t="s">
        <v>14075</v>
      </c>
      <c r="C2929" s="31">
        <v>4702</v>
      </c>
      <c r="D2929" s="37" t="s">
        <v>84</v>
      </c>
      <c r="E2929" s="37" t="s">
        <v>85</v>
      </c>
      <c r="F2929" s="31">
        <v>5</v>
      </c>
    </row>
    <row spans="1:6" s="31" customFormat="1" ht="15.75" customHeight="1" x14ac:dyDescent="0.2" outlineLevel="0" r="2930">
      <c r="A2930" s="31">
        <v>2932</v>
      </c>
      <c r="B2930" s="37" t="s">
        <v>14076</v>
      </c>
      <c r="C2930" s="31">
        <v>4570</v>
      </c>
      <c r="D2930" s="37" t="s">
        <v>84</v>
      </c>
      <c r="E2930" s="37" t="s">
        <v>85</v>
      </c>
      <c r="F2930" s="31">
        <v>3</v>
      </c>
    </row>
    <row spans="1:6" s="31" customFormat="1" ht="15.75" customHeight="1" x14ac:dyDescent="0.2" outlineLevel="0" r="2931">
      <c r="A2931" s="31">
        <v>2933</v>
      </c>
      <c r="B2931" s="37" t="s">
        <v>14077</v>
      </c>
      <c r="C2931" s="31">
        <v>3810</v>
      </c>
      <c r="D2931" s="37" t="s">
        <v>107</v>
      </c>
      <c r="E2931" s="37" t="s">
        <v>85</v>
      </c>
      <c r="F2931" s="31">
        <v>5</v>
      </c>
    </row>
    <row spans="1:6" s="31" customFormat="1" ht="15.75" customHeight="1" x14ac:dyDescent="0.2" outlineLevel="0" r="2932">
      <c r="A2932" s="31">
        <v>2934</v>
      </c>
      <c r="B2932" s="37" t="s">
        <v>14078</v>
      </c>
      <c r="C2932" s="31">
        <v>2471</v>
      </c>
      <c r="D2932" s="37" t="s">
        <v>96</v>
      </c>
      <c r="E2932" s="37" t="s">
        <v>85</v>
      </c>
      <c r="F2932" s="31">
        <v>2</v>
      </c>
    </row>
    <row spans="1:6" s="31" customFormat="1" ht="15.75" customHeight="1" x14ac:dyDescent="0.2" outlineLevel="0" r="2933">
      <c r="A2933" s="31">
        <v>2935</v>
      </c>
      <c r="B2933" s="37" t="s">
        <v>14079</v>
      </c>
      <c r="C2933" s="31">
        <v>2199</v>
      </c>
      <c r="D2933" s="37" t="s">
        <v>96</v>
      </c>
      <c r="E2933" s="37" t="s">
        <v>85</v>
      </c>
      <c r="F2933" s="31">
        <v>9</v>
      </c>
    </row>
    <row spans="1:6" s="31" customFormat="1" ht="15.75" customHeight="1" x14ac:dyDescent="0.2" outlineLevel="0" r="2934">
      <c r="A2934" s="31">
        <v>2936</v>
      </c>
      <c r="B2934" s="37" t="s">
        <v>14080</v>
      </c>
      <c r="C2934" s="31">
        <v>2223</v>
      </c>
      <c r="D2934" s="37" t="s">
        <v>96</v>
      </c>
      <c r="E2934" s="37" t="s">
        <v>85</v>
      </c>
      <c r="F2934" s="31">
        <v>10</v>
      </c>
    </row>
    <row spans="1:6" s="31" customFormat="1" ht="15.75" customHeight="1" x14ac:dyDescent="0.2" outlineLevel="0" r="2935">
      <c r="A2935" s="31">
        <v>2937</v>
      </c>
      <c r="B2935" s="37" t="s">
        <v>14081</v>
      </c>
      <c r="C2935" s="31">
        <v>3046</v>
      </c>
      <c r="D2935" s="37" t="s">
        <v>107</v>
      </c>
      <c r="E2935" s="37" t="s">
        <v>85</v>
      </c>
      <c r="F2935" s="31">
        <v>8</v>
      </c>
    </row>
    <row spans="1:6" s="31" customFormat="1" ht="15.75" customHeight="1" x14ac:dyDescent="0.2" outlineLevel="0" r="2936">
      <c r="A2936" s="31">
        <v>2938</v>
      </c>
      <c r="B2936" s="37" t="s">
        <v>14082</v>
      </c>
      <c r="C2936" s="31">
        <v>4005</v>
      </c>
      <c r="D2936" s="37" t="s">
        <v>84</v>
      </c>
      <c r="E2936" s="37" t="s">
        <v>85</v>
      </c>
      <c r="F2936" s="31">
        <v>7</v>
      </c>
    </row>
    <row spans="1:6" s="31" customFormat="1" ht="15.75" customHeight="1" x14ac:dyDescent="0.2" outlineLevel="0" r="2937">
      <c r="A2937" s="31">
        <v>2939</v>
      </c>
      <c r="B2937" s="37" t="s">
        <v>14083</v>
      </c>
      <c r="C2937" s="31">
        <v>2200</v>
      </c>
      <c r="D2937" s="37" t="s">
        <v>96</v>
      </c>
      <c r="E2937" s="37" t="s">
        <v>85</v>
      </c>
      <c r="F2937" s="31">
        <v>9</v>
      </c>
    </row>
    <row spans="1:6" s="31" customFormat="1" ht="15.75" customHeight="1" x14ac:dyDescent="0.2" outlineLevel="0" r="2938">
      <c r="A2938" s="31">
        <v>2940</v>
      </c>
      <c r="B2938" s="37" t="s">
        <v>14084</v>
      </c>
      <c r="C2938" s="31">
        <v>4114</v>
      </c>
      <c r="D2938" s="37" t="s">
        <v>84</v>
      </c>
      <c r="E2938" s="37" t="s">
        <v>85</v>
      </c>
      <c r="F2938" s="31">
        <v>3</v>
      </c>
    </row>
    <row spans="1:6" s="31" customFormat="1" ht="15.75" customHeight="1" x14ac:dyDescent="0.2" outlineLevel="0" r="2939">
      <c r="A2939" s="31">
        <v>2941</v>
      </c>
      <c r="B2939" s="37" t="s">
        <v>14085</v>
      </c>
      <c r="C2939" s="31">
        <v>4207</v>
      </c>
      <c r="D2939" s="37" t="s">
        <v>84</v>
      </c>
      <c r="E2939" s="37" t="s">
        <v>85</v>
      </c>
      <c r="F2939" s="31">
        <v>1</v>
      </c>
    </row>
    <row spans="1:6" s="31" customFormat="1" ht="15.75" customHeight="1" x14ac:dyDescent="0.2" outlineLevel="0" r="2940">
      <c r="A2940" s="31">
        <v>2942</v>
      </c>
      <c r="B2940" s="37" t="s">
        <v>14086</v>
      </c>
      <c r="C2940" s="31">
        <v>2539</v>
      </c>
      <c r="D2940" s="37" t="s">
        <v>96</v>
      </c>
      <c r="E2940" s="37" t="s">
        <v>85</v>
      </c>
      <c r="F2940" s="31">
        <v>5</v>
      </c>
    </row>
    <row spans="1:6" s="31" customFormat="1" ht="15.75" customHeight="1" x14ac:dyDescent="0.2" outlineLevel="0" r="2941">
      <c r="A2941" s="31">
        <v>2943</v>
      </c>
      <c r="B2941" s="37" t="s">
        <v>14087</v>
      </c>
      <c r="C2941" s="31">
        <v>4157</v>
      </c>
      <c r="D2941" s="37" t="s">
        <v>84</v>
      </c>
      <c r="E2941" s="37" t="s">
        <v>85</v>
      </c>
      <c r="F2941" s="31">
        <v>3</v>
      </c>
    </row>
    <row spans="1:6" s="31" customFormat="1" ht="15.75" customHeight="1" x14ac:dyDescent="0.2" outlineLevel="0" r="2942">
      <c r="A2942" s="31">
        <v>2944</v>
      </c>
      <c r="B2942" s="37" t="s">
        <v>14088</v>
      </c>
      <c r="C2942" s="31">
        <v>2119</v>
      </c>
      <c r="D2942" s="37" t="s">
        <v>96</v>
      </c>
      <c r="E2942" s="37" t="s">
        <v>85</v>
      </c>
      <c r="F2942" s="31">
        <v>10</v>
      </c>
    </row>
    <row spans="1:6" s="31" customFormat="1" ht="15.75" customHeight="1" x14ac:dyDescent="0.2" outlineLevel="0" r="2943">
      <c r="A2943" s="31">
        <v>2945</v>
      </c>
      <c r="B2943" s="37" t="s">
        <v>14089</v>
      </c>
      <c r="C2943" s="31">
        <v>2233</v>
      </c>
      <c r="D2943" s="37" t="s">
        <v>96</v>
      </c>
      <c r="E2943" s="37" t="s">
        <v>85</v>
      </c>
      <c r="F2943" s="31">
        <v>9</v>
      </c>
    </row>
    <row spans="1:6" s="31" customFormat="1" ht="15.75" customHeight="1" x14ac:dyDescent="0.2" outlineLevel="0" r="2944">
      <c r="A2944" s="31">
        <v>2946</v>
      </c>
      <c r="B2944" s="37" t="s">
        <v>14090</v>
      </c>
      <c r="C2944" s="31">
        <v>3148</v>
      </c>
      <c r="D2944" s="37" t="s">
        <v>107</v>
      </c>
      <c r="E2944" s="37" t="s">
        <v>85</v>
      </c>
      <c r="F2944" s="31">
        <v>10</v>
      </c>
    </row>
    <row spans="1:6" s="31" customFormat="1" ht="15.75" customHeight="1" x14ac:dyDescent="0.2" outlineLevel="0" r="2945">
      <c r="A2945" s="31">
        <v>2947</v>
      </c>
      <c r="B2945" s="37" t="s">
        <v>14091</v>
      </c>
      <c r="C2945" s="31">
        <v>4211</v>
      </c>
      <c r="D2945" s="37" t="s">
        <v>84</v>
      </c>
      <c r="E2945" s="37" t="s">
        <v>85</v>
      </c>
      <c r="F2945" s="31">
        <v>3</v>
      </c>
    </row>
    <row spans="1:6" s="31" customFormat="1" ht="15.75" customHeight="1" x14ac:dyDescent="0.2" outlineLevel="0" r="2946">
      <c r="A2946" s="31">
        <v>2948</v>
      </c>
      <c r="B2946" s="37" t="s">
        <v>14092</v>
      </c>
      <c r="C2946" s="31">
        <v>4105</v>
      </c>
      <c r="D2946" s="37" t="s">
        <v>84</v>
      </c>
      <c r="E2946" s="37" t="s">
        <v>85</v>
      </c>
      <c r="F2946" s="31">
        <v>9</v>
      </c>
    </row>
    <row spans="1:6" s="31" customFormat="1" ht="15.75" customHeight="1" x14ac:dyDescent="0.2" outlineLevel="0" r="2947">
      <c r="A2947" s="31">
        <v>2949</v>
      </c>
      <c r="B2947" s="37" t="s">
        <v>14093</v>
      </c>
      <c r="C2947" s="31">
        <v>3175</v>
      </c>
      <c r="D2947" s="37" t="s">
        <v>107</v>
      </c>
      <c r="E2947" s="37" t="s">
        <v>85</v>
      </c>
      <c r="F2947" s="31">
        <v>5</v>
      </c>
    </row>
    <row spans="1:6" s="31" customFormat="1" ht="15.75" customHeight="1" x14ac:dyDescent="0.2" outlineLevel="0" r="2948">
      <c r="A2948" s="31">
        <v>2950</v>
      </c>
      <c r="B2948" s="37" t="s">
        <v>14094</v>
      </c>
      <c r="C2948" s="31">
        <v>3064</v>
      </c>
      <c r="D2948" s="37" t="s">
        <v>107</v>
      </c>
      <c r="E2948" s="37" t="s">
        <v>85</v>
      </c>
      <c r="F2948" s="31">
        <v>6</v>
      </c>
    </row>
    <row spans="1:6" s="31" customFormat="1" ht="15.75" customHeight="1" x14ac:dyDescent="0.2" outlineLevel="0" r="2949">
      <c r="A2949" s="31">
        <v>2951</v>
      </c>
      <c r="B2949" s="37" t="s">
        <v>14095</v>
      </c>
      <c r="C2949" s="31">
        <v>3437</v>
      </c>
      <c r="D2949" s="37" t="s">
        <v>107</v>
      </c>
      <c r="E2949" s="37" t="s">
        <v>85</v>
      </c>
      <c r="F2949" s="31">
        <v>8</v>
      </c>
    </row>
    <row spans="1:6" s="31" customFormat="1" ht="15.75" customHeight="1" x14ac:dyDescent="0.2" outlineLevel="0" r="2950">
      <c r="A2950" s="31">
        <v>2952</v>
      </c>
      <c r="B2950" s="37" t="s">
        <v>14096</v>
      </c>
      <c r="C2950" s="31">
        <v>2117</v>
      </c>
      <c r="D2950" s="37" t="s">
        <v>96</v>
      </c>
      <c r="E2950" s="37" t="s">
        <v>85</v>
      </c>
      <c r="F2950" s="31">
        <v>10</v>
      </c>
    </row>
    <row spans="1:6" s="31" customFormat="1" ht="15.75" customHeight="1" x14ac:dyDescent="0.2" outlineLevel="0" r="2951">
      <c r="A2951" s="31">
        <v>2953</v>
      </c>
      <c r="B2951" s="37" t="s">
        <v>14097</v>
      </c>
      <c r="C2951" s="31">
        <v>3037</v>
      </c>
      <c r="D2951" s="37" t="s">
        <v>107</v>
      </c>
      <c r="E2951" s="37" t="s">
        <v>85</v>
      </c>
      <c r="F2951" s="31">
        <v>7</v>
      </c>
    </row>
    <row spans="1:6" s="31" customFormat="1" ht="15.75" customHeight="1" x14ac:dyDescent="0.2" outlineLevel="0" r="2952">
      <c r="A2952" s="31">
        <v>2954</v>
      </c>
      <c r="B2952" s="37" t="s">
        <v>14098</v>
      </c>
      <c r="C2952" s="31">
        <v>3032</v>
      </c>
      <c r="D2952" s="37" t="s">
        <v>107</v>
      </c>
      <c r="E2952" s="37" t="s">
        <v>85</v>
      </c>
      <c r="F2952" s="31">
        <v>8</v>
      </c>
    </row>
    <row spans="1:6" s="31" customFormat="1" ht="15.75" customHeight="1" x14ac:dyDescent="0.2" outlineLevel="0" r="2953">
      <c r="A2953" s="31">
        <v>2955</v>
      </c>
      <c r="B2953" s="37" t="s">
        <v>14099</v>
      </c>
      <c r="C2953" s="31">
        <v>2765</v>
      </c>
      <c r="D2953" s="37" t="s">
        <v>96</v>
      </c>
      <c r="E2953" s="37" t="s">
        <v>85</v>
      </c>
      <c r="F2953" s="31">
        <v>9</v>
      </c>
    </row>
    <row spans="1:6" s="31" customFormat="1" ht="15.75" customHeight="1" x14ac:dyDescent="0.2" outlineLevel="0" r="2954">
      <c r="A2954" s="31">
        <v>2956</v>
      </c>
      <c r="B2954" s="37" t="s">
        <v>14100</v>
      </c>
      <c r="C2954" s="31">
        <v>2166</v>
      </c>
      <c r="D2954" s="37" t="s">
        <v>96</v>
      </c>
      <c r="E2954" s="37" t="s">
        <v>85</v>
      </c>
      <c r="F2954" s="31">
        <v>9</v>
      </c>
    </row>
    <row spans="1:6" s="31" customFormat="1" ht="15.75" customHeight="1" x14ac:dyDescent="0.2" outlineLevel="0" r="2955">
      <c r="A2955" s="31">
        <v>2957</v>
      </c>
      <c r="B2955" s="37" t="s">
        <v>14101</v>
      </c>
      <c r="C2955" s="31">
        <v>2259</v>
      </c>
      <c r="D2955" s="37" t="s">
        <v>96</v>
      </c>
      <c r="E2955" s="37" t="s">
        <v>85</v>
      </c>
      <c r="F2955" s="31">
        <v>8</v>
      </c>
    </row>
    <row spans="1:6" s="31" customFormat="1" ht="15.75" customHeight="1" x14ac:dyDescent="0.2" outlineLevel="0" r="2956">
      <c r="A2956" s="31">
        <v>2958</v>
      </c>
      <c r="B2956" s="37" t="s">
        <v>14102</v>
      </c>
      <c r="C2956" s="31">
        <v>2529</v>
      </c>
      <c r="D2956" s="37" t="s">
        <v>96</v>
      </c>
      <c r="E2956" s="37" t="s">
        <v>85</v>
      </c>
      <c r="F2956" s="31">
        <v>8</v>
      </c>
    </row>
    <row spans="1:6" s="31" customFormat="1" ht="15.75" customHeight="1" x14ac:dyDescent="0.2" outlineLevel="0" r="2957">
      <c r="A2957" s="31">
        <v>2959</v>
      </c>
      <c r="B2957" s="37" t="s">
        <v>14103</v>
      </c>
      <c r="C2957" s="31">
        <v>4300</v>
      </c>
      <c r="D2957" s="37" t="s">
        <v>84</v>
      </c>
      <c r="E2957" s="37" t="s">
        <v>85</v>
      </c>
      <c r="F2957" s="31">
        <v>5</v>
      </c>
    </row>
    <row spans="1:6" s="31" customFormat="1" ht="15.75" customHeight="1" x14ac:dyDescent="0.2" outlineLevel="0" r="2958">
      <c r="A2958" s="31">
        <v>2960</v>
      </c>
      <c r="B2958" s="37" t="s">
        <v>14104</v>
      </c>
      <c r="C2958" s="31">
        <v>2537</v>
      </c>
      <c r="D2958" s="37" t="s">
        <v>96</v>
      </c>
      <c r="E2958" s="37" t="s">
        <v>85</v>
      </c>
      <c r="F2958" s="31">
        <v>4</v>
      </c>
    </row>
    <row spans="1:6" s="31" customFormat="1" ht="15.75" customHeight="1" x14ac:dyDescent="0.2" outlineLevel="0" r="2959">
      <c r="A2959" s="31">
        <v>2961</v>
      </c>
      <c r="B2959" s="37" t="s">
        <v>14105</v>
      </c>
      <c r="C2959" s="31">
        <v>3031</v>
      </c>
      <c r="D2959" s="37" t="s">
        <v>107</v>
      </c>
      <c r="E2959" s="37" t="s">
        <v>85</v>
      </c>
      <c r="F2959" s="31">
        <v>8</v>
      </c>
    </row>
    <row spans="1:6" s="31" customFormat="1" ht="15.75" customHeight="1" x14ac:dyDescent="0.2" outlineLevel="0" r="2960">
      <c r="A2960" s="31">
        <v>2962</v>
      </c>
      <c r="B2960" s="37" t="s">
        <v>14106</v>
      </c>
      <c r="C2960" s="31">
        <v>2029</v>
      </c>
      <c r="D2960" s="37" t="s">
        <v>96</v>
      </c>
      <c r="E2960" s="37" t="s">
        <v>85</v>
      </c>
      <c r="F2960" s="31">
        <v>11</v>
      </c>
    </row>
    <row spans="1:6" s="31" customFormat="1" ht="15.75" customHeight="1" x14ac:dyDescent="0.2" outlineLevel="0" r="2961">
      <c r="A2961" s="31">
        <v>2963</v>
      </c>
      <c r="B2961" s="37" t="s">
        <v>14107</v>
      </c>
      <c r="C2961" s="31">
        <v>2114</v>
      </c>
      <c r="D2961" s="37" t="s">
        <v>96</v>
      </c>
      <c r="E2961" s="37" t="s">
        <v>85</v>
      </c>
      <c r="F2961" s="31">
        <v>10</v>
      </c>
    </row>
    <row spans="1:6" s="31" customFormat="1" ht="15.75" customHeight="1" x14ac:dyDescent="0.2" outlineLevel="0" r="2962">
      <c r="A2962" s="31">
        <v>2964</v>
      </c>
      <c r="B2962" s="37" t="s">
        <v>14108</v>
      </c>
      <c r="C2962" s="31">
        <v>2023</v>
      </c>
      <c r="D2962" s="37" t="s">
        <v>96</v>
      </c>
      <c r="E2962" s="37" t="s">
        <v>85</v>
      </c>
      <c r="F2962" s="31">
        <v>10</v>
      </c>
    </row>
    <row spans="1:6" s="31" customFormat="1" ht="15.75" customHeight="1" x14ac:dyDescent="0.2" outlineLevel="0" r="2963">
      <c r="A2963" s="31">
        <v>2965</v>
      </c>
      <c r="B2963" s="37" t="s">
        <v>14109</v>
      </c>
      <c r="C2963" s="31">
        <v>2320</v>
      </c>
      <c r="D2963" s="37" t="s">
        <v>96</v>
      </c>
      <c r="E2963" s="37" t="s">
        <v>85</v>
      </c>
      <c r="F2963" s="31">
        <v>5</v>
      </c>
    </row>
    <row spans="1:6" s="31" customFormat="1" ht="15.75" customHeight="1" x14ac:dyDescent="0.2" outlineLevel="0" r="2964">
      <c r="A2964" s="31">
        <v>2966</v>
      </c>
      <c r="B2964" s="37" t="s">
        <v>14110</v>
      </c>
      <c r="C2964" s="31">
        <v>2010</v>
      </c>
      <c r="D2964" s="37" t="s">
        <v>96</v>
      </c>
      <c r="E2964" s="37" t="s">
        <v>85</v>
      </c>
      <c r="F2964" s="31">
        <v>9</v>
      </c>
    </row>
    <row spans="1:6" s="31" customFormat="1" ht="15.75" customHeight="1" x14ac:dyDescent="0.2" outlineLevel="0" r="2965">
      <c r="A2965" s="31">
        <v>2967</v>
      </c>
      <c r="B2965" s="37" t="s">
        <v>14111</v>
      </c>
      <c r="C2965" s="31">
        <v>4301</v>
      </c>
      <c r="D2965" s="37" t="s">
        <v>84</v>
      </c>
      <c r="E2965" s="37" t="s">
        <v>85</v>
      </c>
      <c r="F2965" s="31">
        <v>3</v>
      </c>
    </row>
    <row spans="1:6" s="31" customFormat="1" ht="15.75" customHeight="1" x14ac:dyDescent="0.2" outlineLevel="0" r="2966">
      <c r="A2966" s="31">
        <v>2968</v>
      </c>
      <c r="B2966" s="37" t="s">
        <v>14112</v>
      </c>
      <c r="C2966" s="31">
        <v>4014</v>
      </c>
      <c r="D2966" s="37" t="s">
        <v>84</v>
      </c>
      <c r="E2966" s="37" t="s">
        <v>85</v>
      </c>
      <c r="F2966" s="31">
        <v>8</v>
      </c>
    </row>
    <row spans="1:6" s="31" customFormat="1" ht="15.75" customHeight="1" x14ac:dyDescent="0.2" outlineLevel="0" r="2967">
      <c r="A2967" s="31">
        <v>2969</v>
      </c>
      <c r="B2967" s="37" t="s">
        <v>14113</v>
      </c>
      <c r="C2967" s="31">
        <v>2763</v>
      </c>
      <c r="D2967" s="37" t="s">
        <v>96</v>
      </c>
      <c r="E2967" s="37" t="s">
        <v>85</v>
      </c>
      <c r="F2967" s="31">
        <v>9</v>
      </c>
    </row>
    <row spans="1:6" s="31" customFormat="1" ht="15.75" customHeight="1" x14ac:dyDescent="0.2" outlineLevel="0" r="2968">
      <c r="A2968" s="31">
        <v>2970</v>
      </c>
      <c r="B2968" s="37" t="s">
        <v>14114</v>
      </c>
      <c r="C2968" s="31">
        <v>2760</v>
      </c>
      <c r="D2968" s="37" t="s">
        <v>96</v>
      </c>
      <c r="E2968" s="37" t="s">
        <v>85</v>
      </c>
      <c r="F2968" s="31">
        <v>8</v>
      </c>
    </row>
    <row spans="1:6" s="31" customFormat="1" ht="15.75" customHeight="1" x14ac:dyDescent="0.2" outlineLevel="0" r="2969">
      <c r="A2969" s="31">
        <v>2971</v>
      </c>
      <c r="B2969" s="37" t="s">
        <v>14115</v>
      </c>
      <c r="C2969" s="31">
        <v>2064</v>
      </c>
      <c r="D2969" s="37" t="s">
        <v>96</v>
      </c>
      <c r="E2969" s="37" t="s">
        <v>85</v>
      </c>
      <c r="F2969" s="31">
        <v>12</v>
      </c>
    </row>
    <row spans="1:6" s="31" customFormat="1" ht="15.75" customHeight="1" x14ac:dyDescent="0.2" outlineLevel="0" r="2970">
      <c r="A2970" s="31">
        <v>2972</v>
      </c>
      <c r="B2970" s="37" t="s">
        <v>14116</v>
      </c>
      <c r="C2970" s="31">
        <v>2127</v>
      </c>
      <c r="D2970" s="37" t="s">
        <v>96</v>
      </c>
      <c r="E2970" s="37" t="s">
        <v>85</v>
      </c>
      <c r="F2970" s="31">
        <v>9</v>
      </c>
    </row>
    <row spans="1:6" s="31" customFormat="1" ht="15.75" customHeight="1" x14ac:dyDescent="0.2" outlineLevel="0" r="2971">
      <c r="A2971" s="31">
        <v>2973</v>
      </c>
      <c r="B2971" s="37" t="s">
        <v>14117</v>
      </c>
      <c r="C2971" s="31">
        <v>3106</v>
      </c>
      <c r="D2971" s="37" t="s">
        <v>107</v>
      </c>
      <c r="E2971" s="37" t="s">
        <v>85</v>
      </c>
      <c r="F2971" s="31">
        <v>11</v>
      </c>
    </row>
    <row spans="1:6" s="31" customFormat="1" ht="15.75" customHeight="1" x14ac:dyDescent="0.2" outlineLevel="0" r="2972">
      <c r="A2972" s="31">
        <v>2974</v>
      </c>
      <c r="B2972" s="37" t="s">
        <v>14118</v>
      </c>
      <c r="C2972" s="31">
        <v>3442</v>
      </c>
      <c r="D2972" s="37" t="s">
        <v>107</v>
      </c>
      <c r="E2972" s="37" t="s">
        <v>85</v>
      </c>
      <c r="F2972" s="31">
        <v>7</v>
      </c>
    </row>
    <row spans="1:6" s="31" customFormat="1" ht="15.75" customHeight="1" x14ac:dyDescent="0.2" outlineLevel="0" r="2973">
      <c r="A2973" s="31">
        <v>2975</v>
      </c>
      <c r="B2973" s="37" t="s">
        <v>14119</v>
      </c>
      <c r="C2973" s="31">
        <v>2204</v>
      </c>
      <c r="D2973" s="37" t="s">
        <v>96</v>
      </c>
      <c r="E2973" s="37" t="s">
        <v>85</v>
      </c>
      <c r="F2973" s="31">
        <v>9</v>
      </c>
    </row>
    <row spans="1:6" s="31" customFormat="1" ht="15.75" customHeight="1" x14ac:dyDescent="0.2" outlineLevel="0" r="2974">
      <c r="A2974" s="31">
        <v>2976</v>
      </c>
      <c r="B2974" s="37" t="s">
        <v>14120</v>
      </c>
      <c r="C2974" s="31">
        <v>3140</v>
      </c>
      <c r="D2974" s="37" t="s">
        <v>107</v>
      </c>
      <c r="E2974" s="37" t="s">
        <v>85</v>
      </c>
      <c r="F2974" s="31">
        <v>9</v>
      </c>
    </row>
    <row spans="1:6" s="31" customFormat="1" ht="15.75" customHeight="1" x14ac:dyDescent="0.2" outlineLevel="0" r="2975">
      <c r="A2975" s="31">
        <v>2977</v>
      </c>
      <c r="B2975" s="37" t="s">
        <v>14121</v>
      </c>
      <c r="C2975" s="31">
        <v>3030</v>
      </c>
      <c r="D2975" s="37" t="s">
        <v>107</v>
      </c>
      <c r="E2975" s="37" t="s">
        <v>85</v>
      </c>
      <c r="F2975" s="31">
        <v>4</v>
      </c>
    </row>
    <row spans="1:6" s="31" customFormat="1" ht="15.75" customHeight="1" x14ac:dyDescent="0.2" outlineLevel="0" r="2976">
      <c r="A2976" s="31">
        <v>2978</v>
      </c>
      <c r="B2976" s="37" t="s">
        <v>14122</v>
      </c>
      <c r="C2976" s="31">
        <v>2250</v>
      </c>
      <c r="D2976" s="37" t="s">
        <v>96</v>
      </c>
      <c r="E2976" s="37" t="s">
        <v>85</v>
      </c>
      <c r="F2976" s="31">
        <v>9</v>
      </c>
    </row>
    <row spans="1:6" s="31" customFormat="1" ht="15.75" customHeight="1" x14ac:dyDescent="0.2" outlineLevel="0" r="2977">
      <c r="A2977" s="31">
        <v>2979</v>
      </c>
      <c r="B2977" s="37" t="s">
        <v>14123</v>
      </c>
      <c r="C2977" s="31">
        <v>3053</v>
      </c>
      <c r="D2977" s="37" t="s">
        <v>107</v>
      </c>
      <c r="E2977" s="37" t="s">
        <v>85</v>
      </c>
      <c r="F2977" s="31">
        <v>6</v>
      </c>
    </row>
    <row spans="1:6" s="31" customFormat="1" ht="15.75" customHeight="1" x14ac:dyDescent="0.2" outlineLevel="0" r="2978">
      <c r="A2978" s="31">
        <v>2980</v>
      </c>
      <c r="B2978" s="37" t="s">
        <v>14124</v>
      </c>
      <c r="C2978" s="31">
        <v>3181</v>
      </c>
      <c r="D2978" s="37" t="s">
        <v>107</v>
      </c>
      <c r="E2978" s="37" t="s">
        <v>85</v>
      </c>
      <c r="F2978" s="31">
        <v>6</v>
      </c>
    </row>
    <row spans="1:6" s="31" customFormat="1" ht="15.75" customHeight="1" x14ac:dyDescent="0.2" outlineLevel="0" r="2979">
      <c r="A2979" s="31">
        <v>2981</v>
      </c>
      <c r="B2979" s="37" t="s">
        <v>14125</v>
      </c>
      <c r="C2979" s="31">
        <v>2760</v>
      </c>
      <c r="D2979" s="37" t="s">
        <v>96</v>
      </c>
      <c r="E2979" s="37" t="s">
        <v>85</v>
      </c>
      <c r="F2979" s="31">
        <v>9</v>
      </c>
    </row>
    <row spans="1:6" s="31" customFormat="1" ht="15.75" customHeight="1" x14ac:dyDescent="0.2" outlineLevel="0" r="2980">
      <c r="A2980" s="31">
        <v>2982</v>
      </c>
      <c r="B2980" s="37" t="s">
        <v>14126</v>
      </c>
      <c r="C2980" s="31">
        <v>3195</v>
      </c>
      <c r="D2980" s="37" t="s">
        <v>107</v>
      </c>
      <c r="E2980" s="37" t="s">
        <v>85</v>
      </c>
      <c r="F2980" s="31">
        <v>9</v>
      </c>
    </row>
    <row spans="1:6" s="31" customFormat="1" ht="15.75" customHeight="1" x14ac:dyDescent="0.2" outlineLevel="0" r="2981">
      <c r="A2981" s="31">
        <v>2983</v>
      </c>
      <c r="B2981" s="37" t="s">
        <v>14127</v>
      </c>
      <c r="C2981" s="31">
        <v>3163</v>
      </c>
      <c r="D2981" s="37" t="s">
        <v>107</v>
      </c>
      <c r="E2981" s="37" t="s">
        <v>85</v>
      </c>
      <c r="F2981" s="31">
        <v>9</v>
      </c>
    </row>
    <row spans="1:6" s="31" customFormat="1" ht="15.75" customHeight="1" x14ac:dyDescent="0.2" outlineLevel="0" r="2982">
      <c r="A2982" s="31">
        <v>2984</v>
      </c>
      <c r="B2982" s="37" t="s">
        <v>14128</v>
      </c>
      <c r="C2982" s="31">
        <v>2106</v>
      </c>
      <c r="D2982" s="37" t="s">
        <v>96</v>
      </c>
      <c r="E2982" s="37" t="s">
        <v>85</v>
      </c>
      <c r="F2982" s="31">
        <v>11</v>
      </c>
    </row>
    <row spans="1:6" s="31" customFormat="1" ht="15.75" customHeight="1" x14ac:dyDescent="0.2" outlineLevel="0" r="2983">
      <c r="A2983" s="31">
        <v>2985</v>
      </c>
      <c r="B2983" s="37" t="s">
        <v>13480</v>
      </c>
      <c r="C2983" s="31">
        <v>2216</v>
      </c>
      <c r="D2983" s="37" t="s">
        <v>96</v>
      </c>
      <c r="E2983" s="37" t="s">
        <v>85</v>
      </c>
      <c r="F2983" s="31">
        <v>10</v>
      </c>
    </row>
    <row spans="1:6" s="31" customFormat="1" ht="15.75" customHeight="1" x14ac:dyDescent="0.2" outlineLevel="0" r="2984">
      <c r="A2984" s="31">
        <v>2986</v>
      </c>
      <c r="B2984" s="37" t="s">
        <v>14129</v>
      </c>
      <c r="C2984" s="31">
        <v>2199</v>
      </c>
      <c r="D2984" s="37" t="s">
        <v>96</v>
      </c>
      <c r="E2984" s="37" t="s">
        <v>85</v>
      </c>
      <c r="F2984" s="31">
        <v>9</v>
      </c>
    </row>
    <row spans="1:6" s="31" customFormat="1" ht="15.75" customHeight="1" x14ac:dyDescent="0.2" outlineLevel="0" r="2985">
      <c r="A2985" s="31">
        <v>2987</v>
      </c>
      <c r="B2985" s="37" t="s">
        <v>14130</v>
      </c>
      <c r="C2985" s="31">
        <v>2036</v>
      </c>
      <c r="D2985" s="37" t="s">
        <v>96</v>
      </c>
      <c r="E2985" s="37" t="s">
        <v>85</v>
      </c>
      <c r="F2985" s="31">
        <v>8</v>
      </c>
    </row>
    <row spans="1:6" s="31" customFormat="1" ht="15.75" customHeight="1" x14ac:dyDescent="0.2" outlineLevel="0" r="2986">
      <c r="A2986" s="31">
        <v>2988</v>
      </c>
      <c r="B2986" s="37" t="s">
        <v>14131</v>
      </c>
      <c r="C2986" s="31">
        <v>3071</v>
      </c>
      <c r="D2986" s="37" t="s">
        <v>107</v>
      </c>
      <c r="E2986" s="37" t="s">
        <v>85</v>
      </c>
      <c r="F2986" s="31">
        <v>10</v>
      </c>
    </row>
    <row spans="1:6" s="31" customFormat="1" ht="15.75" customHeight="1" x14ac:dyDescent="0.2" outlineLevel="0" r="2987">
      <c r="A2987" s="31">
        <v>2989</v>
      </c>
      <c r="B2987" s="37" t="s">
        <v>14132</v>
      </c>
      <c r="C2987" s="31">
        <v>2234</v>
      </c>
      <c r="D2987" s="37" t="s">
        <v>96</v>
      </c>
      <c r="E2987" s="37" t="s">
        <v>85</v>
      </c>
      <c r="F2987" s="31">
        <v>10</v>
      </c>
    </row>
    <row spans="1:6" s="31" customFormat="1" ht="15.75" customHeight="1" x14ac:dyDescent="0.2" outlineLevel="0" r="2988">
      <c r="A2988" s="31">
        <v>2990</v>
      </c>
      <c r="B2988" s="37" t="s">
        <v>14133</v>
      </c>
      <c r="C2988" s="31">
        <v>2066</v>
      </c>
      <c r="D2988" s="37" t="s">
        <v>96</v>
      </c>
      <c r="E2988" s="37" t="s">
        <v>85</v>
      </c>
      <c r="F2988" s="31">
        <v>12</v>
      </c>
    </row>
    <row spans="1:6" s="31" customFormat="1" ht="15.75" customHeight="1" x14ac:dyDescent="0.2" outlineLevel="0" r="2989">
      <c r="A2989" s="31">
        <v>2991</v>
      </c>
      <c r="B2989" s="37" t="s">
        <v>14134</v>
      </c>
      <c r="C2989" s="31">
        <v>2830</v>
      </c>
      <c r="D2989" s="37" t="s">
        <v>96</v>
      </c>
      <c r="E2989" s="37" t="s">
        <v>85</v>
      </c>
      <c r="F2989" s="31">
        <v>4</v>
      </c>
    </row>
    <row spans="1:6" s="31" customFormat="1" ht="15.75" customHeight="1" x14ac:dyDescent="0.2" outlineLevel="0" r="2990">
      <c r="A2990" s="31">
        <v>2992</v>
      </c>
      <c r="B2990" s="37" t="s">
        <v>14135</v>
      </c>
      <c r="C2990" s="31">
        <v>3429</v>
      </c>
      <c r="D2990" s="37" t="s">
        <v>107</v>
      </c>
      <c r="E2990" s="37" t="s">
        <v>85</v>
      </c>
      <c r="F2990" s="31">
        <v>5</v>
      </c>
    </row>
    <row spans="1:6" s="31" customFormat="1" ht="15.75" customHeight="1" x14ac:dyDescent="0.2" outlineLevel="0" r="2991">
      <c r="A2991" s="31">
        <v>2993</v>
      </c>
      <c r="B2991" s="37" t="s">
        <v>14136</v>
      </c>
      <c r="C2991" s="31">
        <v>2138</v>
      </c>
      <c r="D2991" s="37" t="s">
        <v>96</v>
      </c>
      <c r="E2991" s="37" t="s">
        <v>85</v>
      </c>
      <c r="F2991" s="31">
        <v>9</v>
      </c>
    </row>
    <row spans="1:6" s="31" customFormat="1" ht="15.75" customHeight="1" x14ac:dyDescent="0.2" outlineLevel="0" r="2992">
      <c r="A2992" s="31">
        <v>2994</v>
      </c>
      <c r="B2992" s="37" t="s">
        <v>14137</v>
      </c>
      <c r="C2992" s="31">
        <v>2763</v>
      </c>
      <c r="D2992" s="37" t="s">
        <v>96</v>
      </c>
      <c r="E2992" s="37" t="s">
        <v>85</v>
      </c>
      <c r="F2992" s="31">
        <v>8</v>
      </c>
    </row>
    <row spans="1:6" s="31" customFormat="1" ht="15.75" customHeight="1" x14ac:dyDescent="0.2" outlineLevel="0" r="2993">
      <c r="A2993" s="31">
        <v>2995</v>
      </c>
      <c r="B2993" s="37" t="s">
        <v>14138</v>
      </c>
      <c r="C2993" s="31">
        <v>2250</v>
      </c>
      <c r="D2993" s="37" t="s">
        <v>96</v>
      </c>
      <c r="E2993" s="37" t="s">
        <v>85</v>
      </c>
      <c r="F2993" s="31">
        <v>7</v>
      </c>
    </row>
    <row spans="1:6" s="31" customFormat="1" ht="15.75" customHeight="1" x14ac:dyDescent="0.2" outlineLevel="0" r="2994">
      <c r="A2994" s="31">
        <v>2996</v>
      </c>
      <c r="B2994" s="37" t="s">
        <v>14139</v>
      </c>
      <c r="C2994" s="31">
        <v>4212</v>
      </c>
      <c r="D2994" s="37" t="s">
        <v>84</v>
      </c>
      <c r="E2994" s="37" t="s">
        <v>85</v>
      </c>
      <c r="F2994" s="31">
        <v>7</v>
      </c>
    </row>
    <row spans="1:6" s="31" customFormat="1" ht="15.75" customHeight="1" x14ac:dyDescent="0.2" outlineLevel="0" r="2995">
      <c r="A2995" s="31">
        <v>2997</v>
      </c>
      <c r="B2995" s="37" t="s">
        <v>14140</v>
      </c>
      <c r="C2995" s="31">
        <v>4285</v>
      </c>
      <c r="D2995" s="37" t="s">
        <v>84</v>
      </c>
      <c r="E2995" s="37" t="s">
        <v>85</v>
      </c>
      <c r="F2995" s="31">
        <v>3</v>
      </c>
    </row>
    <row spans="1:6" s="31" customFormat="1" ht="15.75" customHeight="1" x14ac:dyDescent="0.2" outlineLevel="0" r="2996">
      <c r="A2996" s="31">
        <v>2998</v>
      </c>
      <c r="B2996" s="37" t="s">
        <v>14141</v>
      </c>
      <c r="C2996" s="31">
        <v>4556</v>
      </c>
      <c r="D2996" s="37" t="s">
        <v>84</v>
      </c>
      <c r="E2996" s="37" t="s">
        <v>85</v>
      </c>
      <c r="F2996" s="31">
        <v>7</v>
      </c>
    </row>
    <row spans="1:6" s="31" customFormat="1" ht="15.75" customHeight="1" x14ac:dyDescent="0.2" outlineLevel="0" r="2997">
      <c r="A2997" s="31">
        <v>2999</v>
      </c>
      <c r="B2997" s="37" t="s">
        <v>14142</v>
      </c>
      <c r="C2997" s="31">
        <v>3023</v>
      </c>
      <c r="D2997" s="37" t="s">
        <v>107</v>
      </c>
      <c r="E2997" s="37" t="s">
        <v>85</v>
      </c>
      <c r="F2997" s="31">
        <v>8</v>
      </c>
    </row>
    <row spans="1:6" s="31" customFormat="1" ht="15.75" customHeight="1" x14ac:dyDescent="0.2" outlineLevel="0" r="2998">
      <c r="A2998" s="31">
        <v>3000</v>
      </c>
      <c r="B2998" s="37" t="s">
        <v>14143</v>
      </c>
      <c r="C2998" s="31">
        <v>2144</v>
      </c>
      <c r="D2998" s="37" t="s">
        <v>96</v>
      </c>
      <c r="E2998" s="37" t="s">
        <v>85</v>
      </c>
      <c r="F2998" s="31">
        <v>10</v>
      </c>
    </row>
    <row spans="1:6" s="31" customFormat="1" ht="15.75" customHeight="1" x14ac:dyDescent="0.2" outlineLevel="0" r="2999">
      <c r="A2999" s="31">
        <v>3001</v>
      </c>
      <c r="B2999" s="37" t="s">
        <v>14144</v>
      </c>
      <c r="C2999" s="31">
        <v>2155</v>
      </c>
      <c r="D2999" s="37" t="s">
        <v>96</v>
      </c>
      <c r="E2999" s="37" t="s">
        <v>85</v>
      </c>
      <c r="F2999" s="31">
        <v>10</v>
      </c>
    </row>
    <row spans="1:6" s="31" customFormat="1" ht="15.75" customHeight="1" x14ac:dyDescent="0.2" outlineLevel="0" r="3000">
      <c r="A3000" s="31">
        <v>3002</v>
      </c>
      <c r="B3000" s="37" t="s">
        <v>14145</v>
      </c>
      <c r="C3000" s="31">
        <v>2470</v>
      </c>
      <c r="D3000" s="37" t="s">
        <v>96</v>
      </c>
      <c r="E3000" s="37" t="s">
        <v>85</v>
      </c>
      <c r="F3000" s="31">
        <v>2</v>
      </c>
    </row>
    <row spans="1:6" s="31" customFormat="1" ht="15.75" customHeight="1" x14ac:dyDescent="0.2" outlineLevel="0" r="3001">
      <c r="A3001" s="31">
        <v>3003</v>
      </c>
      <c r="B3001" s="37" t="s">
        <v>14146</v>
      </c>
      <c r="C3001" s="31">
        <v>2166</v>
      </c>
      <c r="D3001" s="37" t="s">
        <v>96</v>
      </c>
      <c r="E3001" s="37" t="s">
        <v>85</v>
      </c>
      <c r="F3001" s="31">
        <v>8</v>
      </c>
    </row>
    <row spans="1:6" s="31" customFormat="1" ht="15.75" customHeight="1" x14ac:dyDescent="0.2" outlineLevel="0" r="3002">
      <c r="A3002" s="31">
        <v>3004</v>
      </c>
      <c r="B3002" s="37" t="s">
        <v>14147</v>
      </c>
      <c r="C3002" s="31">
        <v>3179</v>
      </c>
      <c r="D3002" s="37" t="s">
        <v>107</v>
      </c>
      <c r="E3002" s="37" t="s">
        <v>85</v>
      </c>
      <c r="F3002" s="31">
        <v>9</v>
      </c>
    </row>
    <row spans="1:6" s="31" customFormat="1" ht="15.75" customHeight="1" x14ac:dyDescent="0.2" outlineLevel="0" r="3003">
      <c r="A3003" s="31">
        <v>3005</v>
      </c>
      <c r="B3003" s="37" t="s">
        <v>14148</v>
      </c>
      <c r="C3003" s="31">
        <v>2216</v>
      </c>
      <c r="D3003" s="37" t="s">
        <v>96</v>
      </c>
      <c r="E3003" s="37" t="s">
        <v>85</v>
      </c>
      <c r="F3003" s="31">
        <v>10</v>
      </c>
    </row>
    <row spans="1:6" s="31" customFormat="1" ht="15.75" customHeight="1" x14ac:dyDescent="0.2" outlineLevel="0" r="3004">
      <c r="A3004" s="31">
        <v>3006</v>
      </c>
      <c r="B3004" s="37" t="s">
        <v>14149</v>
      </c>
      <c r="C3004" s="31">
        <v>2529</v>
      </c>
      <c r="D3004" s="37" t="s">
        <v>96</v>
      </c>
      <c r="E3004" s="37" t="s">
        <v>85</v>
      </c>
      <c r="F3004" s="31">
        <v>7</v>
      </c>
    </row>
    <row spans="1:6" s="31" customFormat="1" ht="15.75" customHeight="1" x14ac:dyDescent="0.2" outlineLevel="0" r="3005">
      <c r="A3005" s="31">
        <v>3007</v>
      </c>
      <c r="B3005" s="37" t="s">
        <v>14150</v>
      </c>
      <c r="C3005" s="31">
        <v>2478</v>
      </c>
      <c r="D3005" s="37" t="s">
        <v>96</v>
      </c>
      <c r="E3005" s="37" t="s">
        <v>85</v>
      </c>
      <c r="F3005" s="31">
        <v>10</v>
      </c>
    </row>
    <row spans="1:6" s="31" customFormat="1" ht="15.75" customHeight="1" x14ac:dyDescent="0.2" outlineLevel="0" r="3006">
      <c r="A3006" s="31">
        <v>3008</v>
      </c>
      <c r="B3006" s="37" t="s">
        <v>14151</v>
      </c>
      <c r="C3006" s="31">
        <v>2560</v>
      </c>
      <c r="D3006" s="37" t="s">
        <v>96</v>
      </c>
      <c r="E3006" s="37" t="s">
        <v>85</v>
      </c>
      <c r="F3006" s="31">
        <v>7</v>
      </c>
    </row>
    <row spans="1:6" s="31" customFormat="1" ht="15.75" customHeight="1" x14ac:dyDescent="0.2" outlineLevel="0" r="3007">
      <c r="A3007" s="31">
        <v>3009</v>
      </c>
      <c r="B3007" s="37" t="s">
        <v>14152</v>
      </c>
      <c r="C3007" s="31">
        <v>3805</v>
      </c>
      <c r="D3007" s="37" t="s">
        <v>107</v>
      </c>
      <c r="E3007" s="37" t="s">
        <v>85</v>
      </c>
      <c r="F3007" s="31">
        <v>7</v>
      </c>
    </row>
    <row spans="1:6" s="31" customFormat="1" ht="15.75" customHeight="1" x14ac:dyDescent="0.2" outlineLevel="0" r="3008">
      <c r="A3008" s="31">
        <v>3010</v>
      </c>
      <c r="B3008" s="37" t="s">
        <v>14153</v>
      </c>
      <c r="C3008" s="31">
        <v>2767</v>
      </c>
      <c r="D3008" s="37" t="s">
        <v>96</v>
      </c>
      <c r="E3008" s="37" t="s">
        <v>85</v>
      </c>
      <c r="F3008" s="31">
        <v>8</v>
      </c>
    </row>
    <row spans="1:6" s="31" customFormat="1" ht="15.75" customHeight="1" x14ac:dyDescent="0.2" outlineLevel="0" r="3009">
      <c r="A3009" s="31">
        <v>3011</v>
      </c>
      <c r="B3009" s="37" t="s">
        <v>14154</v>
      </c>
      <c r="C3009" s="31">
        <v>2096</v>
      </c>
      <c r="D3009" s="37" t="s">
        <v>96</v>
      </c>
      <c r="E3009" s="37" t="s">
        <v>85</v>
      </c>
      <c r="F3009" s="31">
        <v>12</v>
      </c>
    </row>
    <row spans="1:6" s="31" customFormat="1" ht="15.75" customHeight="1" x14ac:dyDescent="0.2" outlineLevel="0" r="3010">
      <c r="A3010" s="31">
        <v>3012</v>
      </c>
      <c r="B3010" s="37" t="s">
        <v>14155</v>
      </c>
      <c r="C3010" s="31">
        <v>3250</v>
      </c>
      <c r="D3010" s="37" t="s">
        <v>107</v>
      </c>
      <c r="E3010" s="37" t="s">
        <v>85</v>
      </c>
      <c r="F3010" s="31">
        <v>2</v>
      </c>
    </row>
    <row spans="1:6" s="31" customFormat="1" ht="15.75" customHeight="1" x14ac:dyDescent="0.2" outlineLevel="0" r="3011">
      <c r="A3011" s="31">
        <v>3013</v>
      </c>
      <c r="B3011" s="37" t="s">
        <v>14156</v>
      </c>
      <c r="C3011" s="31">
        <v>4115</v>
      </c>
      <c r="D3011" s="37" t="s">
        <v>84</v>
      </c>
      <c r="E3011" s="37" t="s">
        <v>85</v>
      </c>
      <c r="F3011" s="31">
        <v>7</v>
      </c>
    </row>
    <row spans="1:6" s="31" customFormat="1" ht="15.75" customHeight="1" x14ac:dyDescent="0.2" outlineLevel="0" r="3012">
      <c r="A3012" s="31">
        <v>3014</v>
      </c>
      <c r="B3012" s="37" t="s">
        <v>14157</v>
      </c>
      <c r="C3012" s="31">
        <v>2065</v>
      </c>
      <c r="D3012" s="37" t="s">
        <v>96</v>
      </c>
      <c r="E3012" s="37" t="s">
        <v>85</v>
      </c>
      <c r="F3012" s="31">
        <v>10</v>
      </c>
    </row>
    <row spans="1:6" s="31" customFormat="1" ht="15.75" customHeight="1" x14ac:dyDescent="0.2" outlineLevel="0" r="3013">
      <c r="A3013" s="31">
        <v>3015</v>
      </c>
      <c r="B3013" s="37" t="s">
        <v>14158</v>
      </c>
      <c r="C3013" s="31">
        <v>4214</v>
      </c>
      <c r="D3013" s="37" t="s">
        <v>84</v>
      </c>
      <c r="E3013" s="37" t="s">
        <v>85</v>
      </c>
      <c r="F3013" s="31">
        <v>9</v>
      </c>
    </row>
    <row spans="1:6" s="31" customFormat="1" ht="15.75" customHeight="1" x14ac:dyDescent="0.2" outlineLevel="0" r="3014">
      <c r="A3014" s="31">
        <v>3016</v>
      </c>
      <c r="B3014" s="37" t="s">
        <v>14159</v>
      </c>
      <c r="C3014" s="31">
        <v>2745</v>
      </c>
      <c r="D3014" s="37" t="s">
        <v>96</v>
      </c>
      <c r="E3014" s="37" t="s">
        <v>85</v>
      </c>
      <c r="F3014" s="31">
        <v>10</v>
      </c>
    </row>
    <row spans="1:6" s="31" customFormat="1" ht="15.75" customHeight="1" x14ac:dyDescent="0.2" outlineLevel="0" r="3015">
      <c r="A3015" s="31">
        <v>3017</v>
      </c>
      <c r="B3015" s="37" t="s">
        <v>14160</v>
      </c>
      <c r="C3015" s="31">
        <v>3140</v>
      </c>
      <c r="D3015" s="37" t="s">
        <v>107</v>
      </c>
      <c r="E3015" s="37" t="s">
        <v>85</v>
      </c>
      <c r="F3015" s="31">
        <v>9</v>
      </c>
    </row>
    <row spans="1:6" s="31" customFormat="1" ht="15.75" customHeight="1" x14ac:dyDescent="0.2" outlineLevel="0" r="3016">
      <c r="A3016" s="31">
        <v>3018</v>
      </c>
      <c r="B3016" s="37" t="s">
        <v>14161</v>
      </c>
      <c r="C3016" s="31">
        <v>2567</v>
      </c>
      <c r="D3016" s="37" t="s">
        <v>96</v>
      </c>
      <c r="E3016" s="37" t="s">
        <v>85</v>
      </c>
      <c r="F3016" s="31">
        <v>9</v>
      </c>
    </row>
    <row spans="1:6" s="31" customFormat="1" ht="15.75" customHeight="1" x14ac:dyDescent="0.2" outlineLevel="0" r="3017">
      <c r="A3017" s="31">
        <v>3019</v>
      </c>
      <c r="B3017" s="37" t="s">
        <v>14162</v>
      </c>
      <c r="C3017" s="31">
        <v>2228</v>
      </c>
      <c r="D3017" s="37" t="s">
        <v>96</v>
      </c>
      <c r="E3017" s="37" t="s">
        <v>85</v>
      </c>
      <c r="F3017" s="31">
        <v>9</v>
      </c>
    </row>
    <row spans="1:6" s="31" customFormat="1" ht="15.75" customHeight="1" x14ac:dyDescent="0.2" outlineLevel="0" r="3018">
      <c r="A3018" s="31">
        <v>3020</v>
      </c>
      <c r="B3018" s="37" t="s">
        <v>14163</v>
      </c>
      <c r="C3018" s="31">
        <v>4870</v>
      </c>
      <c r="D3018" s="37" t="s">
        <v>84</v>
      </c>
      <c r="E3018" s="37" t="s">
        <v>85</v>
      </c>
      <c r="F3018" s="31">
        <v>1</v>
      </c>
    </row>
    <row spans="1:6" s="31" customFormat="1" ht="15.75" customHeight="1" x14ac:dyDescent="0.2" outlineLevel="0" r="3019">
      <c r="A3019" s="31">
        <v>3021</v>
      </c>
      <c r="B3019" s="37" t="s">
        <v>14164</v>
      </c>
      <c r="C3019" s="31">
        <v>3175</v>
      </c>
      <c r="D3019" s="37" t="s">
        <v>107</v>
      </c>
      <c r="E3019" s="37" t="s">
        <v>85</v>
      </c>
      <c r="F3019" s="31">
        <v>4</v>
      </c>
    </row>
    <row spans="1:6" s="31" customFormat="1" ht="15.75" customHeight="1" x14ac:dyDescent="0.2" outlineLevel="0" r="3020">
      <c r="A3020" s="31">
        <v>3022</v>
      </c>
      <c r="B3020" s="37" t="s">
        <v>14165</v>
      </c>
      <c r="C3020" s="31">
        <v>4116</v>
      </c>
      <c r="D3020" s="37" t="s">
        <v>84</v>
      </c>
      <c r="E3020" s="37" t="s">
        <v>85</v>
      </c>
      <c r="F3020" s="31">
        <v>8</v>
      </c>
    </row>
    <row spans="1:6" s="31" customFormat="1" ht="15.75" customHeight="1" x14ac:dyDescent="0.2" outlineLevel="0" r="3021">
      <c r="A3021" s="31">
        <v>3023</v>
      </c>
      <c r="B3021" s="37" t="s">
        <v>14166</v>
      </c>
      <c r="C3021" s="31">
        <v>2166</v>
      </c>
      <c r="D3021" s="37" t="s">
        <v>96</v>
      </c>
      <c r="E3021" s="37" t="s">
        <v>85</v>
      </c>
      <c r="F3021" s="31">
        <v>9</v>
      </c>
    </row>
    <row spans="1:6" s="31" customFormat="1" ht="15.75" customHeight="1" x14ac:dyDescent="0.2" outlineLevel="0" r="3022">
      <c r="A3022" s="31">
        <v>3024</v>
      </c>
      <c r="B3022" s="37" t="s">
        <v>14167</v>
      </c>
      <c r="C3022" s="31">
        <v>3056</v>
      </c>
      <c r="D3022" s="37" t="s">
        <v>107</v>
      </c>
      <c r="E3022" s="37" t="s">
        <v>85</v>
      </c>
      <c r="F3022" s="31">
        <v>6</v>
      </c>
    </row>
    <row spans="1:6" s="31" customFormat="1" ht="15.75" customHeight="1" x14ac:dyDescent="0.2" outlineLevel="0" r="3023">
      <c r="A3023" s="31">
        <v>3025</v>
      </c>
      <c r="B3023" s="37" t="s">
        <v>14168</v>
      </c>
      <c r="C3023" s="31">
        <v>2155</v>
      </c>
      <c r="D3023" s="37" t="s">
        <v>96</v>
      </c>
      <c r="E3023" s="37" t="s">
        <v>85</v>
      </c>
      <c r="F3023" s="31">
        <v>11</v>
      </c>
    </row>
    <row spans="1:6" s="31" customFormat="1" ht="15.75" customHeight="1" x14ac:dyDescent="0.2" outlineLevel="0" r="3024">
      <c r="A3024" s="31">
        <v>3026</v>
      </c>
      <c r="B3024" s="37" t="s">
        <v>14169</v>
      </c>
      <c r="C3024" s="31">
        <v>2164</v>
      </c>
      <c r="D3024" s="37" t="s">
        <v>96</v>
      </c>
      <c r="E3024" s="37" t="s">
        <v>85</v>
      </c>
      <c r="F3024" s="31">
        <v>9</v>
      </c>
    </row>
    <row spans="1:6" s="31" customFormat="1" ht="15.75" customHeight="1" x14ac:dyDescent="0.2" outlineLevel="0" r="3025">
      <c r="A3025" s="31">
        <v>3027</v>
      </c>
      <c r="B3025" s="37" t="s">
        <v>14170</v>
      </c>
      <c r="C3025" s="31">
        <v>4510</v>
      </c>
      <c r="D3025" s="37" t="s">
        <v>84</v>
      </c>
      <c r="E3025" s="37" t="s">
        <v>85</v>
      </c>
      <c r="F3025" s="31">
        <v>3</v>
      </c>
    </row>
    <row spans="1:6" s="31" customFormat="1" ht="15.75" customHeight="1" x14ac:dyDescent="0.2" outlineLevel="0" r="3026">
      <c r="A3026" s="31">
        <v>3028</v>
      </c>
      <c r="B3026" s="37" t="s">
        <v>14171</v>
      </c>
      <c r="C3026" s="31">
        <v>4304</v>
      </c>
      <c r="D3026" s="37" t="s">
        <v>84</v>
      </c>
      <c r="E3026" s="37" t="s">
        <v>85</v>
      </c>
      <c r="F3026" s="31">
        <v>2</v>
      </c>
    </row>
    <row spans="1:6" s="31" customFormat="1" ht="15.75" customHeight="1" x14ac:dyDescent="0.2" outlineLevel="0" r="3027">
      <c r="A3027" s="31">
        <v>3029</v>
      </c>
      <c r="B3027" s="37" t="s">
        <v>14172</v>
      </c>
      <c r="C3027" s="31">
        <v>2230</v>
      </c>
      <c r="D3027" s="37" t="s">
        <v>96</v>
      </c>
      <c r="E3027" s="37" t="s">
        <v>85</v>
      </c>
      <c r="F3027" s="31">
        <v>10</v>
      </c>
    </row>
    <row spans="1:6" s="31" customFormat="1" ht="15.75" customHeight="1" x14ac:dyDescent="0.2" outlineLevel="0" r="3028">
      <c r="A3028" s="31">
        <v>3030</v>
      </c>
      <c r="B3028" s="37" t="s">
        <v>14173</v>
      </c>
      <c r="C3028" s="31">
        <v>2541</v>
      </c>
      <c r="D3028" s="37" t="s">
        <v>96</v>
      </c>
      <c r="E3028" s="37" t="s">
        <v>85</v>
      </c>
      <c r="F3028" s="31">
        <v>5</v>
      </c>
    </row>
    <row spans="1:6" s="31" customFormat="1" ht="15.75" customHeight="1" x14ac:dyDescent="0.2" outlineLevel="0" r="3029">
      <c r="A3029" s="31">
        <v>3031</v>
      </c>
      <c r="B3029" s="37" t="s">
        <v>14174</v>
      </c>
      <c r="C3029" s="31">
        <v>4305</v>
      </c>
      <c r="D3029" s="37" t="s">
        <v>84</v>
      </c>
      <c r="E3029" s="37" t="s">
        <v>85</v>
      </c>
      <c r="F3029" s="31">
        <v>1</v>
      </c>
    </row>
    <row spans="1:6" s="31" customFormat="1" ht="15.75" customHeight="1" x14ac:dyDescent="0.2" outlineLevel="0" r="3030">
      <c r="A3030" s="31">
        <v>3032</v>
      </c>
      <c r="B3030" s="37" t="s">
        <v>14175</v>
      </c>
      <c r="C3030" s="31">
        <v>4207</v>
      </c>
      <c r="D3030" s="37" t="s">
        <v>84</v>
      </c>
      <c r="E3030" s="37" t="s">
        <v>85</v>
      </c>
      <c r="F3030" s="31">
        <v>6</v>
      </c>
    </row>
    <row spans="1:6" s="31" customFormat="1" ht="15.75" customHeight="1" x14ac:dyDescent="0.2" outlineLevel="0" r="3031">
      <c r="A3031" s="31">
        <v>3033</v>
      </c>
      <c r="B3031" s="37" t="s">
        <v>14176</v>
      </c>
      <c r="C3031" s="31">
        <v>3183</v>
      </c>
      <c r="D3031" s="37" t="s">
        <v>107</v>
      </c>
      <c r="E3031" s="37" t="s">
        <v>85</v>
      </c>
      <c r="F3031" s="31">
        <v>7</v>
      </c>
    </row>
    <row spans="1:6" s="31" customFormat="1" ht="15.75" customHeight="1" x14ac:dyDescent="0.2" outlineLevel="0" r="3032">
      <c r="A3032" s="31">
        <v>3034</v>
      </c>
      <c r="B3032" s="37" t="s">
        <v>14177</v>
      </c>
      <c r="C3032" s="31">
        <v>3079</v>
      </c>
      <c r="D3032" s="37" t="s">
        <v>107</v>
      </c>
      <c r="E3032" s="37" t="s">
        <v>85</v>
      </c>
      <c r="F3032" s="31">
        <v>6</v>
      </c>
    </row>
    <row spans="1:6" s="31" customFormat="1" ht="15.75" customHeight="1" x14ac:dyDescent="0.2" outlineLevel="0" r="3033">
      <c r="A3033" s="31">
        <v>3035</v>
      </c>
      <c r="B3033" s="37" t="s">
        <v>14178</v>
      </c>
      <c r="C3033" s="31">
        <v>2125</v>
      </c>
      <c r="D3033" s="37" t="s">
        <v>96</v>
      </c>
      <c r="E3033" s="37" t="s">
        <v>85</v>
      </c>
      <c r="F3033" s="31">
        <v>11</v>
      </c>
    </row>
    <row spans="1:6" s="31" customFormat="1" ht="15.75" customHeight="1" x14ac:dyDescent="0.2" outlineLevel="0" r="3034">
      <c r="A3034" s="31">
        <v>3036</v>
      </c>
      <c r="B3034" s="37" t="s">
        <v>14179</v>
      </c>
      <c r="C3034" s="31">
        <v>2168</v>
      </c>
      <c r="D3034" s="37" t="s">
        <v>96</v>
      </c>
      <c r="E3034" s="37" t="s">
        <v>85</v>
      </c>
      <c r="F3034" s="31">
        <v>8</v>
      </c>
    </row>
    <row spans="1:6" s="31" customFormat="1" ht="15.75" customHeight="1" x14ac:dyDescent="0.2" outlineLevel="0" r="3035">
      <c r="A3035" s="31">
        <v>3037</v>
      </c>
      <c r="B3035" s="37" t="s">
        <v>14180</v>
      </c>
      <c r="C3035" s="31">
        <v>2000</v>
      </c>
      <c r="D3035" s="37" t="s">
        <v>96</v>
      </c>
      <c r="E3035" s="37" t="s">
        <v>85</v>
      </c>
      <c r="F3035" s="31">
        <v>11</v>
      </c>
    </row>
    <row spans="1:6" s="31" customFormat="1" ht="15.75" customHeight="1" x14ac:dyDescent="0.2" outlineLevel="0" r="3036">
      <c r="A3036" s="31">
        <v>3038</v>
      </c>
      <c r="B3036" s="37" t="s">
        <v>14181</v>
      </c>
      <c r="C3036" s="31">
        <v>4510</v>
      </c>
      <c r="D3036" s="37" t="s">
        <v>84</v>
      </c>
      <c r="E3036" s="37" t="s">
        <v>85</v>
      </c>
      <c r="F3036" s="31">
        <v>5</v>
      </c>
    </row>
    <row spans="1:6" s="31" customFormat="1" ht="15.75" customHeight="1" x14ac:dyDescent="0.2" outlineLevel="0" r="3037">
      <c r="A3037" s="31">
        <v>3039</v>
      </c>
      <c r="B3037" s="37" t="s">
        <v>14182</v>
      </c>
      <c r="C3037" s="31">
        <v>2763</v>
      </c>
      <c r="D3037" s="37" t="s">
        <v>96</v>
      </c>
      <c r="E3037" s="37" t="s">
        <v>85</v>
      </c>
      <c r="F3037" s="31">
        <v>8</v>
      </c>
    </row>
    <row spans="1:6" s="31" customFormat="1" ht="15.75" customHeight="1" x14ac:dyDescent="0.2" outlineLevel="0" r="3038">
      <c r="A3038" s="31">
        <v>3040</v>
      </c>
      <c r="B3038" s="37" t="s">
        <v>14183</v>
      </c>
      <c r="C3038" s="31">
        <v>2010</v>
      </c>
      <c r="D3038" s="37" t="s">
        <v>96</v>
      </c>
      <c r="E3038" s="37" t="s">
        <v>85</v>
      </c>
      <c r="F3038" s="31">
        <v>9</v>
      </c>
    </row>
    <row spans="1:6" s="31" customFormat="1" ht="15.75" customHeight="1" x14ac:dyDescent="0.2" outlineLevel="0" r="3039">
      <c r="A3039" s="31">
        <v>3041</v>
      </c>
      <c r="B3039" s="37" t="s">
        <v>14184</v>
      </c>
      <c r="C3039" s="31">
        <v>4211</v>
      </c>
      <c r="D3039" s="37" t="s">
        <v>84</v>
      </c>
      <c r="E3039" s="37" t="s">
        <v>85</v>
      </c>
      <c r="F3039" s="31">
        <v>7</v>
      </c>
    </row>
    <row spans="1:6" s="31" customFormat="1" ht="15.75" customHeight="1" x14ac:dyDescent="0.2" outlineLevel="0" r="3040">
      <c r="A3040" s="31">
        <v>3042</v>
      </c>
      <c r="B3040" s="37" t="s">
        <v>14185</v>
      </c>
      <c r="C3040" s="31">
        <v>4455</v>
      </c>
      <c r="D3040" s="37" t="s">
        <v>84</v>
      </c>
      <c r="E3040" s="37" t="s">
        <v>85</v>
      </c>
      <c r="F3040" s="31">
        <v>2</v>
      </c>
    </row>
    <row spans="1:6" s="31" customFormat="1" ht="15.75" customHeight="1" x14ac:dyDescent="0.2" outlineLevel="0" r="3041">
      <c r="A3041" s="31">
        <v>3043</v>
      </c>
      <c r="B3041" s="37" t="s">
        <v>14186</v>
      </c>
      <c r="C3041" s="31">
        <v>2217</v>
      </c>
      <c r="D3041" s="37" t="s">
        <v>96</v>
      </c>
      <c r="E3041" s="37" t="s">
        <v>85</v>
      </c>
      <c r="F3041" s="31">
        <v>8</v>
      </c>
    </row>
    <row spans="1:6" s="31" customFormat="1" ht="15.75" customHeight="1" x14ac:dyDescent="0.2" outlineLevel="0" r="3042">
      <c r="A3042" s="31">
        <v>3044</v>
      </c>
      <c r="B3042" s="37" t="s">
        <v>14187</v>
      </c>
      <c r="C3042" s="31">
        <v>3147</v>
      </c>
      <c r="D3042" s="37" t="s">
        <v>107</v>
      </c>
      <c r="E3042" s="37" t="s">
        <v>85</v>
      </c>
      <c r="F3042" s="31">
        <v>12</v>
      </c>
    </row>
    <row spans="1:6" s="31" customFormat="1" ht="15.75" customHeight="1" x14ac:dyDescent="0.2" outlineLevel="0" r="3043">
      <c r="A3043" s="31">
        <v>3045</v>
      </c>
      <c r="B3043" s="37" t="s">
        <v>14188</v>
      </c>
      <c r="C3043" s="31">
        <v>4511</v>
      </c>
      <c r="D3043" s="37" t="s">
        <v>84</v>
      </c>
      <c r="E3043" s="37" t="s">
        <v>85</v>
      </c>
      <c r="F3043" s="31">
        <v>1</v>
      </c>
    </row>
    <row spans="1:6" s="31" customFormat="1" ht="15.75" customHeight="1" x14ac:dyDescent="0.2" outlineLevel="0" r="3044">
      <c r="A3044" s="31">
        <v>3046</v>
      </c>
      <c r="B3044" s="37" t="s">
        <v>14189</v>
      </c>
      <c r="C3044" s="31">
        <v>2761</v>
      </c>
      <c r="D3044" s="37" t="s">
        <v>96</v>
      </c>
      <c r="E3044" s="37" t="s">
        <v>85</v>
      </c>
      <c r="F3044" s="31">
        <v>8</v>
      </c>
    </row>
    <row spans="1:6" s="31" customFormat="1" ht="15.75" customHeight="1" x14ac:dyDescent="0.2" outlineLevel="0" r="3045">
      <c r="A3045" s="31">
        <v>3047</v>
      </c>
      <c r="B3045" s="37" t="s">
        <v>14190</v>
      </c>
      <c r="C3045" s="31">
        <v>2077</v>
      </c>
      <c r="D3045" s="37" t="s">
        <v>96</v>
      </c>
      <c r="E3045" s="37" t="s">
        <v>85</v>
      </c>
      <c r="F3045" s="31">
        <v>10</v>
      </c>
    </row>
    <row spans="1:6" s="31" customFormat="1" ht="15.75" customHeight="1" x14ac:dyDescent="0.2" outlineLevel="0" r="3046">
      <c r="A3046" s="31">
        <v>3048</v>
      </c>
      <c r="B3046" s="37" t="s">
        <v>14191</v>
      </c>
      <c r="C3046" s="31">
        <v>3677</v>
      </c>
      <c r="D3046" s="37" t="s">
        <v>107</v>
      </c>
      <c r="E3046" s="37" t="s">
        <v>85</v>
      </c>
      <c r="F3046" s="31">
        <v>1</v>
      </c>
    </row>
    <row spans="1:6" s="31" customFormat="1" ht="15.75" customHeight="1" x14ac:dyDescent="0.2" outlineLevel="0" r="3047">
      <c r="A3047" s="31">
        <v>3049</v>
      </c>
      <c r="B3047" s="37" t="s">
        <v>14192</v>
      </c>
      <c r="C3047" s="31">
        <v>3338</v>
      </c>
      <c r="D3047" s="37" t="s">
        <v>107</v>
      </c>
      <c r="E3047" s="37" t="s">
        <v>85</v>
      </c>
      <c r="F3047" s="31">
        <v>3</v>
      </c>
    </row>
    <row spans="1:6" s="31" customFormat="1" ht="15.75" customHeight="1" x14ac:dyDescent="0.2" outlineLevel="0" r="3048">
      <c r="A3048" s="31">
        <v>3050</v>
      </c>
      <c r="B3048" s="37" t="s">
        <v>14193</v>
      </c>
      <c r="C3048" s="31">
        <v>2546</v>
      </c>
      <c r="D3048" s="37" t="s">
        <v>96</v>
      </c>
      <c r="E3048" s="37" t="s">
        <v>85</v>
      </c>
      <c r="F3048" s="31">
        <v>6</v>
      </c>
    </row>
    <row spans="1:6" s="31" customFormat="1" ht="15.75" customHeight="1" x14ac:dyDescent="0.2" outlineLevel="0" r="3049">
      <c r="A3049" s="31">
        <v>3051</v>
      </c>
      <c r="B3049" s="37" t="s">
        <v>14194</v>
      </c>
      <c r="C3049" s="31">
        <v>2010</v>
      </c>
      <c r="D3049" s="37" t="s">
        <v>96</v>
      </c>
      <c r="E3049" s="37" t="s">
        <v>85</v>
      </c>
      <c r="F3049" s="31">
        <v>11</v>
      </c>
    </row>
    <row spans="1:6" s="31" customFormat="1" ht="15.75" customHeight="1" x14ac:dyDescent="0.2" outlineLevel="0" r="3050">
      <c r="A3050" s="31">
        <v>3052</v>
      </c>
      <c r="B3050" s="37" t="s">
        <v>14195</v>
      </c>
      <c r="C3050" s="31">
        <v>2260</v>
      </c>
      <c r="D3050" s="37" t="s">
        <v>96</v>
      </c>
      <c r="E3050" s="37" t="s">
        <v>85</v>
      </c>
      <c r="F3050" s="31">
        <v>9</v>
      </c>
    </row>
    <row spans="1:6" s="31" customFormat="1" ht="15.75" customHeight="1" x14ac:dyDescent="0.2" outlineLevel="0" r="3051">
      <c r="A3051" s="31">
        <v>3053</v>
      </c>
      <c r="B3051" s="37" t="s">
        <v>14196</v>
      </c>
      <c r="C3051" s="31">
        <v>2428</v>
      </c>
      <c r="D3051" s="37" t="s">
        <v>96</v>
      </c>
      <c r="E3051" s="37" t="s">
        <v>85</v>
      </c>
      <c r="F3051" s="31">
        <v>5</v>
      </c>
    </row>
    <row spans="1:6" s="31" customFormat="1" ht="15.75" customHeight="1" x14ac:dyDescent="0.2" outlineLevel="0" r="3052">
      <c r="A3052" s="31">
        <v>3054</v>
      </c>
      <c r="B3052" s="37" t="s">
        <v>14197</v>
      </c>
      <c r="C3052" s="31">
        <v>4275</v>
      </c>
      <c r="D3052" s="37" t="s">
        <v>84</v>
      </c>
      <c r="E3052" s="37" t="s">
        <v>85</v>
      </c>
      <c r="F3052" s="31">
        <v>3</v>
      </c>
    </row>
    <row spans="1:6" s="31" customFormat="1" ht="15.75" customHeight="1" x14ac:dyDescent="0.2" outlineLevel="0" r="3053">
      <c r="A3053" s="31">
        <v>3055</v>
      </c>
      <c r="B3053" s="37" t="s">
        <v>14198</v>
      </c>
      <c r="C3053" s="31">
        <v>4870</v>
      </c>
      <c r="D3053" s="37" t="s">
        <v>84</v>
      </c>
      <c r="E3053" s="37" t="s">
        <v>85</v>
      </c>
      <c r="F3053" s="31">
        <v>6</v>
      </c>
    </row>
    <row spans="1:6" s="31" customFormat="1" ht="15.75" customHeight="1" x14ac:dyDescent="0.2" outlineLevel="0" r="3054">
      <c r="A3054" s="31">
        <v>3056</v>
      </c>
      <c r="B3054" s="37" t="s">
        <v>14199</v>
      </c>
      <c r="C3054" s="31">
        <v>3802</v>
      </c>
      <c r="D3054" s="37" t="s">
        <v>107</v>
      </c>
      <c r="E3054" s="37" t="s">
        <v>85</v>
      </c>
      <c r="F3054" s="31">
        <v>8</v>
      </c>
    </row>
    <row spans="1:6" s="31" customFormat="1" ht="15.75" customHeight="1" x14ac:dyDescent="0.2" outlineLevel="0" r="3055">
      <c r="A3055" s="31">
        <v>3057</v>
      </c>
      <c r="B3055" s="37" t="s">
        <v>14200</v>
      </c>
      <c r="C3055" s="31">
        <v>2031</v>
      </c>
      <c r="D3055" s="37" t="s">
        <v>96</v>
      </c>
      <c r="E3055" s="37" t="s">
        <v>85</v>
      </c>
      <c r="F3055" s="31">
        <v>10</v>
      </c>
    </row>
    <row spans="1:6" s="31" customFormat="1" ht="15.75" customHeight="1" x14ac:dyDescent="0.2" outlineLevel="0" r="3056">
      <c r="A3056" s="31">
        <v>3058</v>
      </c>
      <c r="B3056" s="37" t="s">
        <v>14201</v>
      </c>
      <c r="C3056" s="31">
        <v>2022</v>
      </c>
      <c r="D3056" s="37" t="s">
        <v>96</v>
      </c>
      <c r="E3056" s="37" t="s">
        <v>85</v>
      </c>
      <c r="F3056" s="31">
        <v>12</v>
      </c>
    </row>
    <row spans="1:6" s="31" customFormat="1" ht="15.75" customHeight="1" x14ac:dyDescent="0.2" outlineLevel="0" r="3057">
      <c r="A3057" s="31">
        <v>3059</v>
      </c>
      <c r="B3057" s="37" t="s">
        <v>14202</v>
      </c>
      <c r="C3057" s="31">
        <v>3216</v>
      </c>
      <c r="D3057" s="37" t="s">
        <v>107</v>
      </c>
      <c r="E3057" s="37" t="s">
        <v>85</v>
      </c>
      <c r="F3057" s="31">
        <v>7</v>
      </c>
    </row>
    <row spans="1:6" s="31" customFormat="1" ht="15.75" customHeight="1" x14ac:dyDescent="0.2" outlineLevel="0" r="3058">
      <c r="A3058" s="31">
        <v>3060</v>
      </c>
      <c r="B3058" s="37" t="s">
        <v>14203</v>
      </c>
      <c r="C3058" s="31">
        <v>2166</v>
      </c>
      <c r="D3058" s="37" t="s">
        <v>96</v>
      </c>
      <c r="E3058" s="37" t="s">
        <v>85</v>
      </c>
      <c r="F3058" s="31">
        <v>8</v>
      </c>
    </row>
    <row spans="1:6" s="31" customFormat="1" ht="15.75" customHeight="1" x14ac:dyDescent="0.2" outlineLevel="0" r="3059">
      <c r="A3059" s="31">
        <v>3061</v>
      </c>
      <c r="B3059" s="37" t="s">
        <v>14204</v>
      </c>
      <c r="C3059" s="31">
        <v>2530</v>
      </c>
      <c r="D3059" s="37" t="s">
        <v>96</v>
      </c>
      <c r="E3059" s="37" t="s">
        <v>85</v>
      </c>
      <c r="F3059" s="31">
        <v>8</v>
      </c>
    </row>
    <row spans="1:6" s="31" customFormat="1" ht="15.75" customHeight="1" x14ac:dyDescent="0.2" outlineLevel="0" r="3060">
      <c r="A3060" s="31">
        <v>3062</v>
      </c>
      <c r="B3060" s="37" t="s">
        <v>14205</v>
      </c>
      <c r="C3060" s="31">
        <v>4350</v>
      </c>
      <c r="D3060" s="37" t="s">
        <v>84</v>
      </c>
      <c r="E3060" s="37" t="s">
        <v>85</v>
      </c>
      <c r="F3060" s="31">
        <v>2</v>
      </c>
    </row>
    <row spans="1:6" s="31" customFormat="1" ht="15.75" customHeight="1" x14ac:dyDescent="0.2" outlineLevel="0" r="3061">
      <c r="A3061" s="31">
        <v>3063</v>
      </c>
      <c r="B3061" s="37" t="s">
        <v>14206</v>
      </c>
      <c r="C3061" s="31">
        <v>4509</v>
      </c>
      <c r="D3061" s="37" t="s">
        <v>84</v>
      </c>
      <c r="E3061" s="37" t="s">
        <v>85</v>
      </c>
      <c r="F3061" s="31">
        <v>6</v>
      </c>
    </row>
    <row spans="1:6" s="31" customFormat="1" ht="15.75" customHeight="1" x14ac:dyDescent="0.2" outlineLevel="0" r="3062">
      <c r="A3062" s="31">
        <v>3064</v>
      </c>
      <c r="B3062" s="37" t="s">
        <v>14207</v>
      </c>
      <c r="C3062" s="31">
        <v>3064</v>
      </c>
      <c r="D3062" s="37" t="s">
        <v>107</v>
      </c>
      <c r="E3062" s="37" t="s">
        <v>85</v>
      </c>
      <c r="F3062" s="31">
        <v>8</v>
      </c>
    </row>
    <row spans="1:6" s="31" customFormat="1" ht="15.75" customHeight="1" x14ac:dyDescent="0.2" outlineLevel="0" r="3063">
      <c r="A3063" s="31">
        <v>3065</v>
      </c>
      <c r="B3063" s="37" t="s">
        <v>14208</v>
      </c>
      <c r="C3063" s="31">
        <v>2234</v>
      </c>
      <c r="D3063" s="37" t="s">
        <v>96</v>
      </c>
      <c r="E3063" s="37" t="s">
        <v>85</v>
      </c>
      <c r="F3063" s="31">
        <v>11</v>
      </c>
    </row>
    <row spans="1:6" s="31" customFormat="1" ht="15.75" customHeight="1" x14ac:dyDescent="0.2" outlineLevel="0" r="3064">
      <c r="A3064" s="31">
        <v>3066</v>
      </c>
      <c r="B3064" s="37" t="s">
        <v>14209</v>
      </c>
      <c r="C3064" s="31">
        <v>3107</v>
      </c>
      <c r="D3064" s="37" t="s">
        <v>107</v>
      </c>
      <c r="E3064" s="37" t="s">
        <v>85</v>
      </c>
      <c r="F3064" s="31">
        <v>10</v>
      </c>
    </row>
    <row spans="1:6" s="31" customFormat="1" ht="15.75" customHeight="1" x14ac:dyDescent="0.2" outlineLevel="0" r="3065">
      <c r="A3065" s="31">
        <v>3067</v>
      </c>
      <c r="B3065" s="37" t="s">
        <v>14210</v>
      </c>
      <c r="C3065" s="31">
        <v>3806</v>
      </c>
      <c r="D3065" s="37" t="s">
        <v>107</v>
      </c>
      <c r="E3065" s="37" t="s">
        <v>85</v>
      </c>
      <c r="F3065" s="31">
        <v>6</v>
      </c>
    </row>
    <row spans="1:6" s="31" customFormat="1" ht="15.75" customHeight="1" x14ac:dyDescent="0.2" outlineLevel="0" r="3066">
      <c r="A3066" s="31">
        <v>3068</v>
      </c>
      <c r="B3066" s="37" t="s">
        <v>14211</v>
      </c>
      <c r="C3066" s="31">
        <v>3072</v>
      </c>
      <c r="D3066" s="37" t="s">
        <v>107</v>
      </c>
      <c r="E3066" s="37" t="s">
        <v>85</v>
      </c>
      <c r="F3066" s="31">
        <v>7</v>
      </c>
    </row>
    <row spans="1:6" s="31" customFormat="1" ht="15.75" customHeight="1" x14ac:dyDescent="0.2" outlineLevel="0" r="3067">
      <c r="A3067" s="31">
        <v>3069</v>
      </c>
      <c r="B3067" s="37" t="s">
        <v>14212</v>
      </c>
      <c r="C3067" s="31">
        <v>3551</v>
      </c>
      <c r="D3067" s="37" t="s">
        <v>107</v>
      </c>
      <c r="E3067" s="37" t="s">
        <v>85</v>
      </c>
      <c r="F3067" s="31">
        <v>4</v>
      </c>
    </row>
    <row spans="1:6" s="31" customFormat="1" ht="15.75" customHeight="1" x14ac:dyDescent="0.2" outlineLevel="0" r="3068">
      <c r="A3068" s="31">
        <v>3070</v>
      </c>
      <c r="B3068" s="37" t="s">
        <v>14213</v>
      </c>
      <c r="C3068" s="31">
        <v>2220</v>
      </c>
      <c r="D3068" s="37" t="s">
        <v>96</v>
      </c>
      <c r="E3068" s="37" t="s">
        <v>85</v>
      </c>
      <c r="F3068" s="31">
        <v>9</v>
      </c>
    </row>
    <row spans="1:6" s="31" customFormat="1" ht="15.75" customHeight="1" x14ac:dyDescent="0.2" outlineLevel="0" r="3069">
      <c r="A3069" s="31">
        <v>3071</v>
      </c>
      <c r="B3069" s="37" t="s">
        <v>14214</v>
      </c>
      <c r="C3069" s="31">
        <v>2261</v>
      </c>
      <c r="D3069" s="37" t="s">
        <v>96</v>
      </c>
      <c r="E3069" s="37" t="s">
        <v>85</v>
      </c>
      <c r="F3069" s="31">
        <v>9</v>
      </c>
    </row>
    <row spans="1:6" s="31" customFormat="1" ht="15.75" customHeight="1" x14ac:dyDescent="0.2" outlineLevel="0" r="3070">
      <c r="A3070" s="31">
        <v>3072</v>
      </c>
      <c r="B3070" s="37" t="s">
        <v>14215</v>
      </c>
      <c r="C3070" s="31">
        <v>2323</v>
      </c>
      <c r="D3070" s="37" t="s">
        <v>96</v>
      </c>
      <c r="E3070" s="37" t="s">
        <v>85</v>
      </c>
      <c r="F3070" s="31">
        <v>5</v>
      </c>
    </row>
    <row spans="1:6" s="31" customFormat="1" ht="15.75" customHeight="1" x14ac:dyDescent="0.2" outlineLevel="0" r="3071">
      <c r="A3071" s="31">
        <v>3073</v>
      </c>
      <c r="B3071" s="37" t="s">
        <v>14216</v>
      </c>
      <c r="C3071" s="31">
        <v>3132</v>
      </c>
      <c r="D3071" s="37" t="s">
        <v>107</v>
      </c>
      <c r="E3071" s="37" t="s">
        <v>85</v>
      </c>
      <c r="F3071" s="31">
        <v>10</v>
      </c>
    </row>
    <row spans="1:6" s="31" customFormat="1" ht="15.75" customHeight="1" x14ac:dyDescent="0.2" outlineLevel="0" r="3072">
      <c r="A3072" s="31">
        <v>3074</v>
      </c>
      <c r="B3072" s="37" t="s">
        <v>14217</v>
      </c>
      <c r="C3072" s="31">
        <v>2250</v>
      </c>
      <c r="D3072" s="37" t="s">
        <v>96</v>
      </c>
      <c r="E3072" s="37" t="s">
        <v>85</v>
      </c>
      <c r="F3072" s="31">
        <v>9</v>
      </c>
    </row>
    <row spans="1:6" s="31" customFormat="1" ht="15.75" customHeight="1" x14ac:dyDescent="0.2" outlineLevel="0" r="3073">
      <c r="A3073" s="31">
        <v>3075</v>
      </c>
      <c r="B3073" s="37" t="s">
        <v>14218</v>
      </c>
      <c r="C3073" s="31">
        <v>3068</v>
      </c>
      <c r="D3073" s="37" t="s">
        <v>107</v>
      </c>
      <c r="E3073" s="37" t="s">
        <v>85</v>
      </c>
      <c r="F3073" s="31">
        <v>8</v>
      </c>
    </row>
    <row spans="1:6" s="31" customFormat="1" ht="15.75" customHeight="1" x14ac:dyDescent="0.2" outlineLevel="0" r="3074">
      <c r="A3074" s="31">
        <v>3076</v>
      </c>
      <c r="B3074" s="37" t="s">
        <v>14219</v>
      </c>
      <c r="C3074" s="31">
        <v>2126</v>
      </c>
      <c r="D3074" s="37" t="s">
        <v>96</v>
      </c>
      <c r="E3074" s="37" t="s">
        <v>85</v>
      </c>
      <c r="F3074" s="31">
        <v>10</v>
      </c>
    </row>
    <row spans="1:6" s="31" customFormat="1" ht="15.75" customHeight="1" x14ac:dyDescent="0.2" outlineLevel="0" r="3075">
      <c r="A3075" s="31">
        <v>3077</v>
      </c>
      <c r="B3075" s="37" t="s">
        <v>14220</v>
      </c>
      <c r="C3075" s="31">
        <v>2099</v>
      </c>
      <c r="D3075" s="37" t="s">
        <v>96</v>
      </c>
      <c r="E3075" s="37" t="s">
        <v>85</v>
      </c>
      <c r="F3075" s="31">
        <v>10</v>
      </c>
    </row>
    <row spans="1:6" s="31" customFormat="1" ht="15.75" customHeight="1" x14ac:dyDescent="0.2" outlineLevel="0" r="3076">
      <c r="A3076" s="31">
        <v>3078</v>
      </c>
      <c r="B3076" s="37" t="s">
        <v>14221</v>
      </c>
      <c r="C3076" s="31">
        <v>2798</v>
      </c>
      <c r="D3076" s="37" t="s">
        <v>96</v>
      </c>
      <c r="E3076" s="37" t="s">
        <v>85</v>
      </c>
      <c r="F3076" s="31">
        <v>6</v>
      </c>
    </row>
    <row spans="1:6" s="31" customFormat="1" ht="15.75" customHeight="1" x14ac:dyDescent="0.2" outlineLevel="0" r="3077">
      <c r="A3077" s="31">
        <v>3079</v>
      </c>
      <c r="B3077" s="37" t="s">
        <v>14222</v>
      </c>
      <c r="C3077" s="31">
        <v>2176</v>
      </c>
      <c r="D3077" s="37" t="s">
        <v>96</v>
      </c>
      <c r="E3077" s="37" t="s">
        <v>85</v>
      </c>
      <c r="F3077" s="31">
        <v>9</v>
      </c>
    </row>
    <row spans="1:6" s="31" customFormat="1" ht="15.75" customHeight="1" x14ac:dyDescent="0.2" outlineLevel="0" r="3078">
      <c r="A3078" s="31">
        <v>3080</v>
      </c>
      <c r="B3078" s="37" t="s">
        <v>14223</v>
      </c>
      <c r="C3078" s="31">
        <v>3939</v>
      </c>
      <c r="D3078" s="37" t="s">
        <v>107</v>
      </c>
      <c r="E3078" s="37" t="s">
        <v>85</v>
      </c>
      <c r="F3078" s="31">
        <v>8</v>
      </c>
    </row>
    <row spans="1:6" s="31" customFormat="1" ht="15.75" customHeight="1" x14ac:dyDescent="0.2" outlineLevel="0" r="3079">
      <c r="A3079" s="31">
        <v>3081</v>
      </c>
      <c r="B3079" s="37" t="s">
        <v>14224</v>
      </c>
      <c r="C3079" s="31">
        <v>3024</v>
      </c>
      <c r="D3079" s="37" t="s">
        <v>107</v>
      </c>
      <c r="E3079" s="37" t="s">
        <v>85</v>
      </c>
      <c r="F3079" s="31">
        <v>6</v>
      </c>
    </row>
    <row spans="1:6" s="31" customFormat="1" ht="15.75" customHeight="1" x14ac:dyDescent="0.2" outlineLevel="0" r="3080">
      <c r="A3080" s="31">
        <v>3082</v>
      </c>
      <c r="B3080" s="37" t="s">
        <v>14225</v>
      </c>
      <c r="C3080" s="31">
        <v>2761</v>
      </c>
      <c r="D3080" s="37" t="s">
        <v>96</v>
      </c>
      <c r="E3080" s="37" t="s">
        <v>85</v>
      </c>
      <c r="F3080" s="31">
        <v>8</v>
      </c>
    </row>
    <row spans="1:6" s="31" customFormat="1" ht="15.75" customHeight="1" x14ac:dyDescent="0.2" outlineLevel="0" r="3081">
      <c r="A3081" s="31">
        <v>3083</v>
      </c>
      <c r="B3081" s="37" t="s">
        <v>14226</v>
      </c>
      <c r="C3081" s="31">
        <v>2773</v>
      </c>
      <c r="D3081" s="37" t="s">
        <v>96</v>
      </c>
      <c r="E3081" s="37" t="s">
        <v>85</v>
      </c>
      <c r="F3081" s="31">
        <v>9</v>
      </c>
    </row>
    <row spans="1:6" s="31" customFormat="1" ht="15.75" customHeight="1" x14ac:dyDescent="0.2" outlineLevel="0" r="3082">
      <c r="A3082" s="31">
        <v>3084</v>
      </c>
      <c r="B3082" s="37" t="s">
        <v>14227</v>
      </c>
      <c r="C3082" s="31">
        <v>4305</v>
      </c>
      <c r="D3082" s="37" t="s">
        <v>84</v>
      </c>
      <c r="E3082" s="37" t="s">
        <v>85</v>
      </c>
      <c r="F3082" s="31">
        <v>4</v>
      </c>
    </row>
    <row spans="1:6" s="31" customFormat="1" ht="15.75" customHeight="1" x14ac:dyDescent="0.2" outlineLevel="0" r="3083">
      <c r="A3083" s="31">
        <v>3085</v>
      </c>
      <c r="B3083" s="37" t="s">
        <v>14228</v>
      </c>
      <c r="C3083" s="31">
        <v>3910</v>
      </c>
      <c r="D3083" s="37" t="s">
        <v>107</v>
      </c>
      <c r="E3083" s="37" t="s">
        <v>85</v>
      </c>
      <c r="F3083" s="31">
        <v>8</v>
      </c>
    </row>
    <row spans="1:6" s="31" customFormat="1" ht="15.75" customHeight="1" x14ac:dyDescent="0.2" outlineLevel="0" r="3084">
      <c r="A3084" s="31">
        <v>3086</v>
      </c>
      <c r="B3084" s="37" t="s">
        <v>14229</v>
      </c>
      <c r="C3084" s="31">
        <v>4116</v>
      </c>
      <c r="D3084" s="37" t="s">
        <v>84</v>
      </c>
      <c r="E3084" s="37" t="s">
        <v>85</v>
      </c>
      <c r="F3084" s="31">
        <v>7</v>
      </c>
    </row>
    <row spans="1:6" s="31" customFormat="1" ht="15.75" customHeight="1" x14ac:dyDescent="0.2" outlineLevel="0" r="3085">
      <c r="A3085" s="31">
        <v>3087</v>
      </c>
      <c r="B3085" s="37" t="s">
        <v>14230</v>
      </c>
      <c r="C3085" s="31">
        <v>2567</v>
      </c>
      <c r="D3085" s="37" t="s">
        <v>96</v>
      </c>
      <c r="E3085" s="37" t="s">
        <v>85</v>
      </c>
      <c r="F3085" s="31">
        <v>8</v>
      </c>
    </row>
    <row spans="1:6" s="31" customFormat="1" ht="15.75" customHeight="1" x14ac:dyDescent="0.2" outlineLevel="0" r="3086">
      <c r="A3086" s="31">
        <v>3088</v>
      </c>
      <c r="B3086" s="37" t="s">
        <v>14231</v>
      </c>
      <c r="C3086" s="31">
        <v>2760</v>
      </c>
      <c r="D3086" s="37" t="s">
        <v>96</v>
      </c>
      <c r="E3086" s="37" t="s">
        <v>85</v>
      </c>
      <c r="F3086" s="31">
        <v>8</v>
      </c>
    </row>
    <row spans="1:6" s="31" customFormat="1" ht="15.75" customHeight="1" x14ac:dyDescent="0.2" outlineLevel="0" r="3087">
      <c r="A3087" s="31">
        <v>3089</v>
      </c>
      <c r="B3087" s="37" t="s">
        <v>14232</v>
      </c>
      <c r="C3087" s="31">
        <v>4504</v>
      </c>
      <c r="D3087" s="37" t="s">
        <v>84</v>
      </c>
      <c r="E3087" s="37" t="s">
        <v>85</v>
      </c>
      <c r="F3087" s="31">
        <v>7</v>
      </c>
    </row>
    <row spans="1:6" s="31" customFormat="1" ht="15.75" customHeight="1" x14ac:dyDescent="0.2" outlineLevel="0" r="3088">
      <c r="A3088" s="31">
        <v>3090</v>
      </c>
      <c r="B3088" s="37" t="s">
        <v>14233</v>
      </c>
      <c r="C3088" s="31">
        <v>3020</v>
      </c>
      <c r="D3088" s="37" t="s">
        <v>107</v>
      </c>
      <c r="E3088" s="37" t="s">
        <v>85</v>
      </c>
      <c r="F3088" s="31">
        <v>8</v>
      </c>
    </row>
    <row spans="1:6" s="31" customFormat="1" ht="15.75" customHeight="1" x14ac:dyDescent="0.2" outlineLevel="0" r="3089">
      <c r="A3089" s="31">
        <v>3091</v>
      </c>
      <c r="B3089" s="37" t="s">
        <v>14234</v>
      </c>
      <c r="C3089" s="31">
        <v>3021</v>
      </c>
      <c r="D3089" s="37" t="s">
        <v>107</v>
      </c>
      <c r="E3089" s="37" t="s">
        <v>85</v>
      </c>
      <c r="F3089" s="31">
        <v>7</v>
      </c>
    </row>
    <row spans="1:6" s="31" customFormat="1" ht="15.75" customHeight="1" x14ac:dyDescent="0.2" outlineLevel="0" r="3090">
      <c r="A3090" s="31">
        <v>3092</v>
      </c>
      <c r="B3090" s="37" t="s">
        <v>14235</v>
      </c>
      <c r="C3090" s="31">
        <v>4508</v>
      </c>
      <c r="D3090" s="37" t="s">
        <v>84</v>
      </c>
      <c r="E3090" s="37" t="s">
        <v>85</v>
      </c>
      <c r="F3090" s="31">
        <v>4</v>
      </c>
    </row>
    <row spans="1:6" s="31" customFormat="1" ht="15.75" customHeight="1" x14ac:dyDescent="0.2" outlineLevel="0" r="3091">
      <c r="A3091" s="31">
        <v>3093</v>
      </c>
      <c r="B3091" s="37" t="s">
        <v>14236</v>
      </c>
      <c r="C3091" s="31">
        <v>3042</v>
      </c>
      <c r="D3091" s="37" t="s">
        <v>107</v>
      </c>
      <c r="E3091" s="37" t="s">
        <v>85</v>
      </c>
      <c r="F3091" s="31">
        <v>9</v>
      </c>
    </row>
    <row spans="1:6" s="31" customFormat="1" ht="15.75" customHeight="1" x14ac:dyDescent="0.2" outlineLevel="0" r="3092">
      <c r="A3092" s="31">
        <v>3094</v>
      </c>
      <c r="B3092" s="37" t="s">
        <v>14237</v>
      </c>
      <c r="C3092" s="31">
        <v>2151</v>
      </c>
      <c r="D3092" s="37" t="s">
        <v>96</v>
      </c>
      <c r="E3092" s="37" t="s">
        <v>85</v>
      </c>
      <c r="F3092" s="31">
        <v>8</v>
      </c>
    </row>
    <row spans="1:6" s="31" customFormat="1" ht="15.75" customHeight="1" x14ac:dyDescent="0.2" outlineLevel="0" r="3093">
      <c r="A3093" s="31">
        <v>3095</v>
      </c>
      <c r="B3093" s="37" t="s">
        <v>14238</v>
      </c>
      <c r="C3093" s="31">
        <v>3141</v>
      </c>
      <c r="D3093" s="37" t="s">
        <v>107</v>
      </c>
      <c r="E3093" s="37" t="s">
        <v>85</v>
      </c>
      <c r="F3093" s="31">
        <v>10</v>
      </c>
    </row>
    <row spans="1:6" s="31" customFormat="1" ht="15.75" customHeight="1" x14ac:dyDescent="0.2" outlineLevel="0" r="3094">
      <c r="A3094" s="31">
        <v>3096</v>
      </c>
      <c r="B3094" s="37" t="s">
        <v>14239</v>
      </c>
      <c r="C3094" s="31">
        <v>2290</v>
      </c>
      <c r="D3094" s="37" t="s">
        <v>96</v>
      </c>
      <c r="E3094" s="37" t="s">
        <v>85</v>
      </c>
      <c r="F3094" s="31">
        <v>7</v>
      </c>
    </row>
    <row spans="1:6" s="31" customFormat="1" ht="15.75" customHeight="1" x14ac:dyDescent="0.2" outlineLevel="0" r="3095">
      <c r="A3095" s="31">
        <v>3097</v>
      </c>
      <c r="B3095" s="37" t="s">
        <v>14240</v>
      </c>
      <c r="C3095" s="31">
        <v>2170</v>
      </c>
      <c r="D3095" s="37" t="s">
        <v>96</v>
      </c>
      <c r="E3095" s="37" t="s">
        <v>85</v>
      </c>
      <c r="F3095" s="31">
        <v>5</v>
      </c>
    </row>
    <row spans="1:6" s="31" customFormat="1" ht="15.75" customHeight="1" x14ac:dyDescent="0.2" outlineLevel="0" r="3096">
      <c r="A3096" s="31">
        <v>3098</v>
      </c>
      <c r="B3096" s="37" t="s">
        <v>14241</v>
      </c>
      <c r="C3096" s="31">
        <v>4301</v>
      </c>
      <c r="D3096" s="37" t="s">
        <v>84</v>
      </c>
      <c r="E3096" s="37" t="s">
        <v>85</v>
      </c>
      <c r="F3096" s="31">
        <v>4</v>
      </c>
    </row>
    <row spans="1:6" s="31" customFormat="1" ht="15.75" customHeight="1" x14ac:dyDescent="0.2" outlineLevel="0" r="3097">
      <c r="A3097" s="31">
        <v>3099</v>
      </c>
      <c r="B3097" s="37" t="s">
        <v>14242</v>
      </c>
      <c r="C3097" s="31">
        <v>4870</v>
      </c>
      <c r="D3097" s="37" t="s">
        <v>84</v>
      </c>
      <c r="E3097" s="37" t="s">
        <v>85</v>
      </c>
      <c r="F3097" s="31">
        <v>7</v>
      </c>
    </row>
    <row spans="1:6" s="31" customFormat="1" ht="15.75" customHeight="1" x14ac:dyDescent="0.2" outlineLevel="0" r="3098">
      <c r="A3098" s="31">
        <v>3100</v>
      </c>
      <c r="B3098" s="37" t="s">
        <v>14243</v>
      </c>
      <c r="C3098" s="31">
        <v>2101</v>
      </c>
      <c r="D3098" s="37" t="s">
        <v>96</v>
      </c>
      <c r="E3098" s="37" t="s">
        <v>85</v>
      </c>
      <c r="F3098" s="31">
        <v>11</v>
      </c>
    </row>
    <row spans="1:6" s="31" customFormat="1" ht="15.75" customHeight="1" x14ac:dyDescent="0.2" outlineLevel="0" r="3099">
      <c r="A3099" s="31">
        <v>3101</v>
      </c>
      <c r="B3099" s="37" t="s">
        <v>14244</v>
      </c>
      <c r="C3099" s="31">
        <v>2135</v>
      </c>
      <c r="D3099" s="37" t="s">
        <v>96</v>
      </c>
      <c r="E3099" s="37" t="s">
        <v>85</v>
      </c>
      <c r="F3099" s="31">
        <v>12</v>
      </c>
    </row>
    <row spans="1:6" s="31" customFormat="1" ht="15.75" customHeight="1" x14ac:dyDescent="0.2" outlineLevel="0" r="3100">
      <c r="A3100" s="31">
        <v>3102</v>
      </c>
      <c r="B3100" s="37" t="s">
        <v>14245</v>
      </c>
      <c r="C3100" s="31">
        <v>2323</v>
      </c>
      <c r="D3100" s="37" t="s">
        <v>96</v>
      </c>
      <c r="E3100" s="37" t="s">
        <v>85</v>
      </c>
      <c r="F3100" s="31">
        <v>6</v>
      </c>
    </row>
    <row spans="1:6" s="31" customFormat="1" ht="15.75" customHeight="1" x14ac:dyDescent="0.2" outlineLevel="0" r="3101">
      <c r="A3101" s="31">
        <v>3103</v>
      </c>
      <c r="B3101" s="37" t="s">
        <v>14246</v>
      </c>
      <c r="C3101" s="31">
        <v>4014</v>
      </c>
      <c r="D3101" s="37" t="s">
        <v>84</v>
      </c>
      <c r="E3101" s="37" t="s">
        <v>85</v>
      </c>
      <c r="F3101" s="31">
        <v>7</v>
      </c>
    </row>
    <row spans="1:6" s="31" customFormat="1" ht="15.75" customHeight="1" x14ac:dyDescent="0.2" outlineLevel="0" r="3102">
      <c r="A3102" s="31">
        <v>3104</v>
      </c>
      <c r="B3102" s="37" t="s">
        <v>14247</v>
      </c>
      <c r="C3102" s="31">
        <v>4118</v>
      </c>
      <c r="D3102" s="37" t="s">
        <v>84</v>
      </c>
      <c r="E3102" s="37" t="s">
        <v>85</v>
      </c>
      <c r="F3102" s="31">
        <v>3</v>
      </c>
    </row>
    <row spans="1:6" s="31" customFormat="1" ht="15.75" customHeight="1" x14ac:dyDescent="0.2" outlineLevel="0" r="3103">
      <c r="A3103" s="31">
        <v>3105</v>
      </c>
      <c r="B3103" s="37" t="s">
        <v>14248</v>
      </c>
      <c r="C3103" s="31">
        <v>4017</v>
      </c>
      <c r="D3103" s="37" t="s">
        <v>84</v>
      </c>
      <c r="E3103" s="37" t="s">
        <v>85</v>
      </c>
      <c r="F3103" s="31">
        <v>7</v>
      </c>
    </row>
    <row spans="1:6" s="31" customFormat="1" ht="15.75" customHeight="1" x14ac:dyDescent="0.2" outlineLevel="0" r="3104">
      <c r="A3104" s="31">
        <v>3106</v>
      </c>
      <c r="B3104" s="37" t="s">
        <v>14249</v>
      </c>
      <c r="C3104" s="31">
        <v>2770</v>
      </c>
      <c r="D3104" s="37" t="s">
        <v>96</v>
      </c>
      <c r="E3104" s="37" t="s">
        <v>85</v>
      </c>
      <c r="F3104" s="31">
        <v>6</v>
      </c>
    </row>
    <row spans="1:6" s="31" customFormat="1" ht="15.75" customHeight="1" x14ac:dyDescent="0.2" outlineLevel="0" r="3105">
      <c r="A3105" s="31">
        <v>3107</v>
      </c>
      <c r="B3105" s="37" t="s">
        <v>14250</v>
      </c>
      <c r="C3105" s="31">
        <v>4818</v>
      </c>
      <c r="D3105" s="37" t="s">
        <v>84</v>
      </c>
      <c r="E3105" s="37" t="s">
        <v>85</v>
      </c>
      <c r="F3105" s="31">
        <v>3</v>
      </c>
    </row>
    <row spans="1:6" s="31" customFormat="1" ht="15.75" customHeight="1" x14ac:dyDescent="0.2" outlineLevel="0" r="3106">
      <c r="A3106" s="31">
        <v>3108</v>
      </c>
      <c r="B3106" s="37" t="s">
        <v>14251</v>
      </c>
      <c r="C3106" s="31">
        <v>4670</v>
      </c>
      <c r="D3106" s="37" t="s">
        <v>84</v>
      </c>
      <c r="E3106" s="37" t="s">
        <v>85</v>
      </c>
      <c r="F3106" s="31">
        <v>2</v>
      </c>
    </row>
    <row spans="1:6" s="31" customFormat="1" ht="15.75" customHeight="1" x14ac:dyDescent="0.2" outlineLevel="0" r="3107">
      <c r="A3107" s="31">
        <v>3109</v>
      </c>
      <c r="B3107" s="37" t="s">
        <v>14252</v>
      </c>
      <c r="C3107" s="31">
        <v>2170</v>
      </c>
      <c r="D3107" s="37" t="s">
        <v>96</v>
      </c>
      <c r="E3107" s="37" t="s">
        <v>85</v>
      </c>
      <c r="F3107" s="31">
        <v>9</v>
      </c>
    </row>
    <row spans="1:6" s="31" customFormat="1" ht="15.75" customHeight="1" x14ac:dyDescent="0.2" outlineLevel="0" r="3108">
      <c r="A3108" s="31">
        <v>3110</v>
      </c>
      <c r="B3108" s="37" t="s">
        <v>14253</v>
      </c>
      <c r="C3108" s="31">
        <v>4305</v>
      </c>
      <c r="D3108" s="37" t="s">
        <v>84</v>
      </c>
      <c r="E3108" s="37" t="s">
        <v>85</v>
      </c>
      <c r="F3108" s="31">
        <v>3</v>
      </c>
    </row>
    <row spans="1:6" s="31" customFormat="1" ht="15.75" customHeight="1" x14ac:dyDescent="0.2" outlineLevel="0" r="3109">
      <c r="A3109" s="31">
        <v>3111</v>
      </c>
      <c r="B3109" s="37" t="s">
        <v>14254</v>
      </c>
      <c r="C3109" s="31">
        <v>2112</v>
      </c>
      <c r="D3109" s="37" t="s">
        <v>96</v>
      </c>
      <c r="E3109" s="37" t="s">
        <v>85</v>
      </c>
      <c r="F3109" s="31">
        <v>11</v>
      </c>
    </row>
    <row spans="1:6" s="31" customFormat="1" ht="15.75" customHeight="1" x14ac:dyDescent="0.2" outlineLevel="0" r="3110">
      <c r="A3110" s="31">
        <v>3112</v>
      </c>
      <c r="B3110" s="37" t="s">
        <v>14255</v>
      </c>
      <c r="C3110" s="31">
        <v>3162</v>
      </c>
      <c r="D3110" s="37" t="s">
        <v>107</v>
      </c>
      <c r="E3110" s="37" t="s">
        <v>85</v>
      </c>
      <c r="F3110" s="31">
        <v>11</v>
      </c>
    </row>
    <row spans="1:6" s="31" customFormat="1" ht="15.75" customHeight="1" x14ac:dyDescent="0.2" outlineLevel="0" r="3111">
      <c r="A3111" s="31">
        <v>3113</v>
      </c>
      <c r="B3111" s="37" t="s">
        <v>14256</v>
      </c>
      <c r="C3111" s="31">
        <v>2194</v>
      </c>
      <c r="D3111" s="37" t="s">
        <v>96</v>
      </c>
      <c r="E3111" s="37" t="s">
        <v>85</v>
      </c>
      <c r="F3111" s="31">
        <v>7</v>
      </c>
    </row>
    <row spans="1:6" s="31" customFormat="1" ht="15.75" customHeight="1" x14ac:dyDescent="0.2" outlineLevel="0" r="3112">
      <c r="A3112" s="31">
        <v>3114</v>
      </c>
      <c r="B3112" s="37" t="s">
        <v>14257</v>
      </c>
      <c r="C3112" s="31">
        <v>2620</v>
      </c>
      <c r="D3112" s="37" t="s">
        <v>96</v>
      </c>
      <c r="E3112" s="37" t="s">
        <v>85</v>
      </c>
      <c r="F3112" s="31">
        <v>5</v>
      </c>
    </row>
    <row spans="1:6" s="31" customFormat="1" ht="15.75" customHeight="1" x14ac:dyDescent="0.2" outlineLevel="0" r="3113">
      <c r="A3113" s="31">
        <v>3115</v>
      </c>
      <c r="B3113" s="37" t="s">
        <v>14258</v>
      </c>
      <c r="C3113" s="31">
        <v>3805</v>
      </c>
      <c r="D3113" s="37" t="s">
        <v>107</v>
      </c>
      <c r="E3113" s="37" t="s">
        <v>85</v>
      </c>
      <c r="F3113" s="31">
        <v>7</v>
      </c>
    </row>
    <row spans="1:6" s="31" customFormat="1" ht="15.75" customHeight="1" x14ac:dyDescent="0.2" outlineLevel="0" r="3114">
      <c r="A3114" s="31">
        <v>3116</v>
      </c>
      <c r="B3114" s="37" t="s">
        <v>14259</v>
      </c>
      <c r="C3114" s="31">
        <v>3156</v>
      </c>
      <c r="D3114" s="37" t="s">
        <v>107</v>
      </c>
      <c r="E3114" s="37" t="s">
        <v>85</v>
      </c>
      <c r="F3114" s="31">
        <v>8</v>
      </c>
    </row>
    <row spans="1:6" s="31" customFormat="1" ht="15.75" customHeight="1" x14ac:dyDescent="0.2" outlineLevel="0" r="3115">
      <c r="A3115" s="31">
        <v>3117</v>
      </c>
      <c r="B3115" s="37" t="s">
        <v>14260</v>
      </c>
      <c r="C3115" s="31">
        <v>3805</v>
      </c>
      <c r="D3115" s="37" t="s">
        <v>107</v>
      </c>
      <c r="E3115" s="37" t="s">
        <v>85</v>
      </c>
      <c r="F3115" s="31">
        <v>7</v>
      </c>
    </row>
    <row spans="1:6" s="31" customFormat="1" ht="15.75" customHeight="1" x14ac:dyDescent="0.2" outlineLevel="0" r="3116">
      <c r="A3116" s="31">
        <v>3118</v>
      </c>
      <c r="B3116" s="37" t="s">
        <v>14261</v>
      </c>
      <c r="C3116" s="31">
        <v>4152</v>
      </c>
      <c r="D3116" s="37" t="s">
        <v>84</v>
      </c>
      <c r="E3116" s="37" t="s">
        <v>85</v>
      </c>
      <c r="F3116" s="31">
        <v>8</v>
      </c>
    </row>
    <row spans="1:6" s="31" customFormat="1" ht="15.75" customHeight="1" x14ac:dyDescent="0.2" outlineLevel="0" r="3117">
      <c r="A3117" s="31">
        <v>3119</v>
      </c>
      <c r="B3117" s="37" t="s">
        <v>14262</v>
      </c>
      <c r="C3117" s="31">
        <v>4118</v>
      </c>
      <c r="D3117" s="37" t="s">
        <v>84</v>
      </c>
      <c r="E3117" s="37" t="s">
        <v>85</v>
      </c>
      <c r="F3117" s="31">
        <v>9</v>
      </c>
    </row>
    <row spans="1:6" s="31" customFormat="1" ht="15.75" customHeight="1" x14ac:dyDescent="0.2" outlineLevel="0" r="3118">
      <c r="A3118" s="31">
        <v>3120</v>
      </c>
      <c r="B3118" s="37" t="s">
        <v>14263</v>
      </c>
      <c r="C3118" s="31">
        <v>2196</v>
      </c>
      <c r="D3118" s="37" t="s">
        <v>96</v>
      </c>
      <c r="E3118" s="37" t="s">
        <v>85</v>
      </c>
      <c r="F3118" s="31">
        <v>5</v>
      </c>
    </row>
    <row spans="1:6" s="31" customFormat="1" ht="15.75" customHeight="1" x14ac:dyDescent="0.2" outlineLevel="0" r="3119">
      <c r="A3119" s="31">
        <v>3121</v>
      </c>
      <c r="B3119" s="37" t="s">
        <v>14264</v>
      </c>
      <c r="C3119" s="31">
        <v>2304</v>
      </c>
      <c r="D3119" s="37" t="s">
        <v>96</v>
      </c>
      <c r="E3119" s="37" t="s">
        <v>85</v>
      </c>
      <c r="F3119" s="31">
        <v>7</v>
      </c>
    </row>
    <row spans="1:6" s="31" customFormat="1" ht="15.75" customHeight="1" x14ac:dyDescent="0.2" outlineLevel="0" r="3120">
      <c r="A3120" s="31">
        <v>3122</v>
      </c>
      <c r="B3120" s="37" t="s">
        <v>14265</v>
      </c>
      <c r="C3120" s="31">
        <v>2763</v>
      </c>
      <c r="D3120" s="37" t="s">
        <v>96</v>
      </c>
      <c r="E3120" s="37" t="s">
        <v>85</v>
      </c>
      <c r="F3120" s="31">
        <v>9</v>
      </c>
    </row>
    <row spans="1:6" s="31" customFormat="1" ht="15.75" customHeight="1" x14ac:dyDescent="0.2" outlineLevel="0" r="3121">
      <c r="A3121" s="31">
        <v>3123</v>
      </c>
      <c r="B3121" s="37" t="s">
        <v>14266</v>
      </c>
      <c r="C3121" s="31">
        <v>2195</v>
      </c>
      <c r="D3121" s="37" t="s">
        <v>96</v>
      </c>
      <c r="E3121" s="37" t="s">
        <v>85</v>
      </c>
      <c r="F3121" s="31">
        <v>6</v>
      </c>
    </row>
    <row spans="1:6" s="31" customFormat="1" ht="15.75" customHeight="1" x14ac:dyDescent="0.2" outlineLevel="0" r="3122">
      <c r="A3122" s="31">
        <v>3124</v>
      </c>
      <c r="B3122" s="37" t="s">
        <v>14267</v>
      </c>
      <c r="C3122" s="31">
        <v>2560</v>
      </c>
      <c r="D3122" s="37" t="s">
        <v>96</v>
      </c>
      <c r="E3122" s="37" t="s">
        <v>85</v>
      </c>
      <c r="F3122" s="31">
        <v>6</v>
      </c>
    </row>
    <row spans="1:6" s="31" customFormat="1" ht="15.75" customHeight="1" x14ac:dyDescent="0.2" outlineLevel="0" r="3123">
      <c r="A3123" s="31">
        <v>3125</v>
      </c>
      <c r="B3123" s="37" t="s">
        <v>14268</v>
      </c>
      <c r="C3123" s="31">
        <v>2500</v>
      </c>
      <c r="D3123" s="37" t="s">
        <v>96</v>
      </c>
      <c r="E3123" s="37" t="s">
        <v>85</v>
      </c>
      <c r="F3123" s="31">
        <v>8</v>
      </c>
    </row>
    <row spans="1:6" s="31" customFormat="1" ht="15.75" customHeight="1" x14ac:dyDescent="0.2" outlineLevel="0" r="3124">
      <c r="A3124" s="31">
        <v>3126</v>
      </c>
      <c r="B3124" s="37" t="s">
        <v>14269</v>
      </c>
      <c r="C3124" s="31">
        <v>3048</v>
      </c>
      <c r="D3124" s="37" t="s">
        <v>107</v>
      </c>
      <c r="E3124" s="37" t="s">
        <v>85</v>
      </c>
      <c r="F3124" s="31">
        <v>5</v>
      </c>
    </row>
    <row spans="1:6" s="31" customFormat="1" ht="15.75" customHeight="1" x14ac:dyDescent="0.2" outlineLevel="0" r="3125">
      <c r="A3125" s="31">
        <v>3127</v>
      </c>
      <c r="B3125" s="37" t="s">
        <v>14270</v>
      </c>
      <c r="C3125" s="31">
        <v>3048</v>
      </c>
      <c r="D3125" s="37" t="s">
        <v>107</v>
      </c>
      <c r="E3125" s="37" t="s">
        <v>85</v>
      </c>
      <c r="F3125" s="31">
        <v>6</v>
      </c>
    </row>
    <row spans="1:6" s="31" customFormat="1" ht="15.75" customHeight="1" x14ac:dyDescent="0.2" outlineLevel="0" r="3126">
      <c r="A3126" s="31">
        <v>3128</v>
      </c>
      <c r="B3126" s="37" t="s">
        <v>14271</v>
      </c>
      <c r="C3126" s="31">
        <v>3620</v>
      </c>
      <c r="D3126" s="37" t="s">
        <v>107</v>
      </c>
      <c r="E3126" s="37" t="s">
        <v>85</v>
      </c>
      <c r="F3126" s="31">
        <v>1</v>
      </c>
    </row>
    <row spans="1:6" s="31" customFormat="1" ht="15.75" customHeight="1" x14ac:dyDescent="0.2" outlineLevel="0" r="3127">
      <c r="A3127" s="31">
        <v>3129</v>
      </c>
      <c r="B3127" s="37" t="s">
        <v>14272</v>
      </c>
      <c r="C3127" s="31">
        <v>4702</v>
      </c>
      <c r="D3127" s="37" t="s">
        <v>84</v>
      </c>
      <c r="E3127" s="37" t="s">
        <v>85</v>
      </c>
      <c r="F3127" s="31">
        <v>2</v>
      </c>
    </row>
    <row spans="1:6" s="31" customFormat="1" ht="15.75" customHeight="1" x14ac:dyDescent="0.2" outlineLevel="0" r="3128">
      <c r="A3128" s="31">
        <v>3130</v>
      </c>
      <c r="B3128" s="37" t="s">
        <v>14273</v>
      </c>
      <c r="C3128" s="31">
        <v>4503</v>
      </c>
      <c r="D3128" s="37" t="s">
        <v>84</v>
      </c>
      <c r="E3128" s="37" t="s">
        <v>85</v>
      </c>
      <c r="F3128" s="31">
        <v>4</v>
      </c>
    </row>
    <row spans="1:6" s="31" customFormat="1" ht="15.75" customHeight="1" x14ac:dyDescent="0.2" outlineLevel="0" r="3129">
      <c r="A3129" s="31">
        <v>3131</v>
      </c>
      <c r="B3129" s="37" t="s">
        <v>14274</v>
      </c>
      <c r="C3129" s="31">
        <v>3149</v>
      </c>
      <c r="D3129" s="37" t="s">
        <v>107</v>
      </c>
      <c r="E3129" s="37" t="s">
        <v>85</v>
      </c>
      <c r="F3129" s="31">
        <v>10</v>
      </c>
    </row>
    <row spans="1:6" s="31" customFormat="1" ht="15.75" customHeight="1" x14ac:dyDescent="0.2" outlineLevel="0" r="3130">
      <c r="A3130" s="31">
        <v>3132</v>
      </c>
      <c r="B3130" s="37" t="s">
        <v>14275</v>
      </c>
      <c r="C3130" s="31">
        <v>2502</v>
      </c>
      <c r="D3130" s="37" t="s">
        <v>96</v>
      </c>
      <c r="E3130" s="37" t="s">
        <v>85</v>
      </c>
      <c r="F3130" s="31">
        <v>6</v>
      </c>
    </row>
    <row spans="1:6" s="31" customFormat="1" ht="15.75" customHeight="1" x14ac:dyDescent="0.2" outlineLevel="0" r="3131">
      <c r="A3131" s="31">
        <v>3133</v>
      </c>
      <c r="B3131" s="37" t="s">
        <v>14276</v>
      </c>
      <c r="C3131" s="31">
        <v>2566</v>
      </c>
      <c r="D3131" s="37" t="s">
        <v>96</v>
      </c>
      <c r="E3131" s="37" t="s">
        <v>85</v>
      </c>
      <c r="F3131" s="31">
        <v>8</v>
      </c>
    </row>
    <row spans="1:6" s="31" customFormat="1" ht="15.75" customHeight="1" x14ac:dyDescent="0.2" outlineLevel="0" r="3132">
      <c r="A3132" s="31">
        <v>3134</v>
      </c>
      <c r="B3132" s="37" t="s">
        <v>14277</v>
      </c>
      <c r="C3132" s="31">
        <v>2880</v>
      </c>
      <c r="D3132" s="37" t="s">
        <v>96</v>
      </c>
      <c r="E3132" s="37" t="s">
        <v>85</v>
      </c>
      <c r="F3132" s="31">
        <v>1</v>
      </c>
    </row>
    <row spans="1:6" s="31" customFormat="1" ht="15.75" customHeight="1" x14ac:dyDescent="0.2" outlineLevel="0" r="3133">
      <c r="A3133" s="31">
        <v>3135</v>
      </c>
      <c r="B3133" s="37" t="s">
        <v>14278</v>
      </c>
      <c r="C3133" s="31">
        <v>2096</v>
      </c>
      <c r="D3133" s="37" t="s">
        <v>96</v>
      </c>
      <c r="E3133" s="37" t="s">
        <v>85</v>
      </c>
      <c r="F3133" s="31">
        <v>10</v>
      </c>
    </row>
    <row spans="1:6" s="31" customFormat="1" ht="15.75" customHeight="1" x14ac:dyDescent="0.2" outlineLevel="0" r="3134">
      <c r="A3134" s="31">
        <v>3136</v>
      </c>
      <c r="B3134" s="37" t="s">
        <v>14279</v>
      </c>
      <c r="C3134" s="31">
        <v>2250</v>
      </c>
      <c r="D3134" s="37" t="s">
        <v>96</v>
      </c>
      <c r="E3134" s="37" t="s">
        <v>85</v>
      </c>
      <c r="F3134" s="31">
        <v>7</v>
      </c>
    </row>
    <row spans="1:6" s="31" customFormat="1" ht="15.75" customHeight="1" x14ac:dyDescent="0.2" outlineLevel="0" r="3135">
      <c r="A3135" s="31">
        <v>3137</v>
      </c>
      <c r="B3135" s="37" t="s">
        <v>14280</v>
      </c>
      <c r="C3135" s="31">
        <v>3195</v>
      </c>
      <c r="D3135" s="37" t="s">
        <v>107</v>
      </c>
      <c r="E3135" s="37" t="s">
        <v>85</v>
      </c>
      <c r="F3135" s="31">
        <v>8</v>
      </c>
    </row>
    <row spans="1:6" s="31" customFormat="1" ht="15.75" customHeight="1" x14ac:dyDescent="0.2" outlineLevel="0" r="3136">
      <c r="A3136" s="31">
        <v>3138</v>
      </c>
      <c r="B3136" s="37" t="s">
        <v>14281</v>
      </c>
      <c r="C3136" s="31">
        <v>2226</v>
      </c>
      <c r="D3136" s="37" t="s">
        <v>96</v>
      </c>
      <c r="E3136" s="37" t="s">
        <v>85</v>
      </c>
      <c r="F3136" s="31">
        <v>10</v>
      </c>
    </row>
    <row spans="1:6" s="31" customFormat="1" ht="15.75" customHeight="1" x14ac:dyDescent="0.2" outlineLevel="0" r="3137">
      <c r="A3137" s="31">
        <v>3139</v>
      </c>
      <c r="B3137" s="37" t="s">
        <v>14282</v>
      </c>
      <c r="C3137" s="31">
        <v>3024</v>
      </c>
      <c r="D3137" s="37" t="s">
        <v>107</v>
      </c>
      <c r="E3137" s="37" t="s">
        <v>85</v>
      </c>
      <c r="F3137" s="31">
        <v>7</v>
      </c>
    </row>
    <row spans="1:6" s="31" customFormat="1" ht="15.75" customHeight="1" x14ac:dyDescent="0.2" outlineLevel="0" r="3138">
      <c r="A3138" s="31">
        <v>3140</v>
      </c>
      <c r="B3138" s="37" t="s">
        <v>14283</v>
      </c>
      <c r="C3138" s="31">
        <v>2040</v>
      </c>
      <c r="D3138" s="37" t="s">
        <v>96</v>
      </c>
      <c r="E3138" s="37" t="s">
        <v>85</v>
      </c>
      <c r="F3138" s="31">
        <v>10</v>
      </c>
    </row>
    <row spans="1:6" s="31" customFormat="1" ht="15.75" customHeight="1" x14ac:dyDescent="0.2" outlineLevel="0" r="3139">
      <c r="A3139" s="31">
        <v>3141</v>
      </c>
      <c r="B3139" s="37" t="s">
        <v>14284</v>
      </c>
      <c r="C3139" s="31">
        <v>4151</v>
      </c>
      <c r="D3139" s="37" t="s">
        <v>84</v>
      </c>
      <c r="E3139" s="37" t="s">
        <v>85</v>
      </c>
      <c r="F3139" s="31">
        <v>9</v>
      </c>
    </row>
    <row spans="1:6" s="31" customFormat="1" ht="15.75" customHeight="1" x14ac:dyDescent="0.2" outlineLevel="0" r="3140">
      <c r="A3140" s="31">
        <v>3142</v>
      </c>
      <c r="B3140" s="37" t="s">
        <v>14285</v>
      </c>
      <c r="C3140" s="31">
        <v>2036</v>
      </c>
      <c r="D3140" s="37" t="s">
        <v>96</v>
      </c>
      <c r="E3140" s="37" t="s">
        <v>85</v>
      </c>
      <c r="F3140" s="31">
        <v>9</v>
      </c>
    </row>
    <row spans="1:6" s="31" customFormat="1" ht="15.75" customHeight="1" x14ac:dyDescent="0.2" outlineLevel="0" r="3141">
      <c r="A3141" s="31">
        <v>3143</v>
      </c>
      <c r="B3141" s="37" t="s">
        <v>14286</v>
      </c>
      <c r="C3141" s="31">
        <v>3000</v>
      </c>
      <c r="D3141" s="37" t="s">
        <v>107</v>
      </c>
      <c r="E3141" s="37" t="s">
        <v>85</v>
      </c>
      <c r="F3141" s="31">
        <v>8</v>
      </c>
    </row>
    <row spans="1:6" s="31" customFormat="1" ht="15.75" customHeight="1" x14ac:dyDescent="0.2" outlineLevel="0" r="3142">
      <c r="A3142" s="31">
        <v>3144</v>
      </c>
      <c r="B3142" s="37" t="s">
        <v>14287</v>
      </c>
      <c r="C3142" s="31">
        <v>3807</v>
      </c>
      <c r="D3142" s="37" t="s">
        <v>107</v>
      </c>
      <c r="E3142" s="37" t="s">
        <v>85</v>
      </c>
      <c r="F3142" s="31">
        <v>9</v>
      </c>
    </row>
    <row spans="1:6" s="31" customFormat="1" ht="15.75" customHeight="1" x14ac:dyDescent="0.2" outlineLevel="0" r="3143">
      <c r="A3143" s="31">
        <v>3145</v>
      </c>
      <c r="B3143" s="37" t="s">
        <v>14288</v>
      </c>
      <c r="C3143" s="31">
        <v>2010</v>
      </c>
      <c r="D3143" s="37" t="s">
        <v>96</v>
      </c>
      <c r="E3143" s="37" t="s">
        <v>85</v>
      </c>
      <c r="F3143" s="31">
        <v>7</v>
      </c>
    </row>
    <row spans="1:6" s="31" customFormat="1" ht="15.75" customHeight="1" x14ac:dyDescent="0.2" outlineLevel="0" r="3144">
      <c r="A3144" s="31">
        <v>3146</v>
      </c>
      <c r="B3144" s="37" t="s">
        <v>14289</v>
      </c>
      <c r="C3144" s="31">
        <v>2428</v>
      </c>
      <c r="D3144" s="37" t="s">
        <v>96</v>
      </c>
      <c r="E3144" s="37" t="s">
        <v>85</v>
      </c>
      <c r="F3144" s="31">
        <v>5</v>
      </c>
    </row>
    <row spans="1:6" s="31" customFormat="1" ht="15.75" customHeight="1" x14ac:dyDescent="0.2" outlineLevel="0" r="3145">
      <c r="A3145" s="31">
        <v>3147</v>
      </c>
      <c r="B3145" s="37" t="s">
        <v>14290</v>
      </c>
      <c r="C3145" s="31">
        <v>3199</v>
      </c>
      <c r="D3145" s="37" t="s">
        <v>107</v>
      </c>
      <c r="E3145" s="37" t="s">
        <v>85</v>
      </c>
      <c r="F3145" s="31">
        <v>7</v>
      </c>
    </row>
    <row spans="1:6" s="31" customFormat="1" ht="15.75" customHeight="1" x14ac:dyDescent="0.2" outlineLevel="0" r="3146">
      <c r="A3146" s="31">
        <v>3148</v>
      </c>
      <c r="B3146" s="37" t="s">
        <v>14291</v>
      </c>
      <c r="C3146" s="31">
        <v>2519</v>
      </c>
      <c r="D3146" s="37" t="s">
        <v>96</v>
      </c>
      <c r="E3146" s="37" t="s">
        <v>85</v>
      </c>
      <c r="F3146" s="31">
        <v>9</v>
      </c>
    </row>
    <row spans="1:6" s="31" customFormat="1" ht="15.75" customHeight="1" x14ac:dyDescent="0.2" outlineLevel="0" r="3147">
      <c r="A3147" s="31">
        <v>3149</v>
      </c>
      <c r="B3147" s="37" t="s">
        <v>14292</v>
      </c>
      <c r="C3147" s="31">
        <v>3141</v>
      </c>
      <c r="D3147" s="37" t="s">
        <v>107</v>
      </c>
      <c r="E3147" s="37" t="s">
        <v>85</v>
      </c>
      <c r="F3147" s="31">
        <v>10</v>
      </c>
    </row>
    <row spans="1:6" s="31" customFormat="1" ht="15.75" customHeight="1" x14ac:dyDescent="0.2" outlineLevel="0" r="3148">
      <c r="A3148" s="31">
        <v>3150</v>
      </c>
      <c r="B3148" s="37" t="s">
        <v>14293</v>
      </c>
      <c r="C3148" s="31">
        <v>2220</v>
      </c>
      <c r="D3148" s="37" t="s">
        <v>96</v>
      </c>
      <c r="E3148" s="37" t="s">
        <v>85</v>
      </c>
      <c r="F3148" s="31">
        <v>9</v>
      </c>
    </row>
    <row spans="1:6" s="31" customFormat="1" ht="15.75" customHeight="1" x14ac:dyDescent="0.2" outlineLevel="0" r="3149">
      <c r="A3149" s="31">
        <v>3151</v>
      </c>
      <c r="B3149" s="37" t="s">
        <v>14294</v>
      </c>
      <c r="C3149" s="31">
        <v>4055</v>
      </c>
      <c r="D3149" s="37" t="s">
        <v>84</v>
      </c>
      <c r="E3149" s="37" t="s">
        <v>85</v>
      </c>
      <c r="F3149" s="31">
        <v>8</v>
      </c>
    </row>
    <row spans="1:6" s="31" customFormat="1" ht="15.75" customHeight="1" x14ac:dyDescent="0.2" outlineLevel="0" r="3150">
      <c r="A3150" s="31">
        <v>3152</v>
      </c>
      <c r="B3150" s="37" t="s">
        <v>14295</v>
      </c>
      <c r="C3150" s="31">
        <v>4034</v>
      </c>
      <c r="D3150" s="37" t="s">
        <v>84</v>
      </c>
      <c r="E3150" s="37" t="s">
        <v>85</v>
      </c>
      <c r="F3150" s="31">
        <v>7</v>
      </c>
    </row>
    <row spans="1:6" s="31" customFormat="1" ht="15.75" customHeight="1" x14ac:dyDescent="0.2" outlineLevel="0" r="3151">
      <c r="A3151" s="31">
        <v>3153</v>
      </c>
      <c r="B3151" s="37" t="s">
        <v>14296</v>
      </c>
      <c r="C3151" s="31">
        <v>2200</v>
      </c>
      <c r="D3151" s="37" t="s">
        <v>96</v>
      </c>
      <c r="E3151" s="37" t="s">
        <v>85</v>
      </c>
      <c r="F3151" s="31">
        <v>9</v>
      </c>
    </row>
    <row spans="1:6" s="31" customFormat="1" ht="15.75" customHeight="1" x14ac:dyDescent="0.2" outlineLevel="0" r="3152">
      <c r="A3152" s="31">
        <v>3154</v>
      </c>
      <c r="B3152" s="37" t="s">
        <v>14297</v>
      </c>
      <c r="C3152" s="31">
        <v>2021</v>
      </c>
      <c r="D3152" s="37" t="s">
        <v>96</v>
      </c>
      <c r="E3152" s="37" t="s">
        <v>85</v>
      </c>
      <c r="F3152" s="31">
        <v>10</v>
      </c>
    </row>
    <row spans="1:6" s="31" customFormat="1" ht="15.75" customHeight="1" x14ac:dyDescent="0.2" outlineLevel="0" r="3153">
      <c r="A3153" s="31">
        <v>3155</v>
      </c>
      <c r="B3153" s="37" t="s">
        <v>14298</v>
      </c>
      <c r="C3153" s="31">
        <v>2486</v>
      </c>
      <c r="D3153" s="37" t="s">
        <v>96</v>
      </c>
      <c r="E3153" s="37" t="s">
        <v>85</v>
      </c>
      <c r="F3153" s="31">
        <v>7</v>
      </c>
    </row>
    <row spans="1:6" s="31" customFormat="1" ht="15.75" customHeight="1" x14ac:dyDescent="0.2" outlineLevel="0" r="3154">
      <c r="A3154" s="31">
        <v>3156</v>
      </c>
      <c r="B3154" s="37" t="s">
        <v>14299</v>
      </c>
      <c r="C3154" s="31">
        <v>2565</v>
      </c>
      <c r="D3154" s="37" t="s">
        <v>96</v>
      </c>
      <c r="E3154" s="37" t="s">
        <v>85</v>
      </c>
      <c r="F3154" s="31">
        <v>10</v>
      </c>
    </row>
    <row spans="1:6" s="31" customFormat="1" ht="15.75" customHeight="1" x14ac:dyDescent="0.2" outlineLevel="0" r="3155">
      <c r="A3155" s="31">
        <v>3157</v>
      </c>
      <c r="B3155" s="37" t="s">
        <v>14300</v>
      </c>
      <c r="C3155" s="31">
        <v>2454</v>
      </c>
      <c r="D3155" s="37" t="s">
        <v>96</v>
      </c>
      <c r="E3155" s="37" t="s">
        <v>85</v>
      </c>
      <c r="F3155" s="31">
        <v>7</v>
      </c>
    </row>
    <row spans="1:6" s="31" customFormat="1" ht="15.75" customHeight="1" x14ac:dyDescent="0.2" outlineLevel="0" r="3156">
      <c r="A3156" s="31">
        <v>3158</v>
      </c>
      <c r="B3156" s="37" t="s">
        <v>14301</v>
      </c>
      <c r="C3156" s="31">
        <v>4170</v>
      </c>
      <c r="D3156" s="37" t="s">
        <v>84</v>
      </c>
      <c r="E3156" s="37" t="s">
        <v>85</v>
      </c>
      <c r="F3156" s="31">
        <v>9</v>
      </c>
    </row>
    <row spans="1:6" s="31" customFormat="1" ht="15.75" customHeight="1" x14ac:dyDescent="0.2" outlineLevel="0" r="3157">
      <c r="A3157" s="31">
        <v>3159</v>
      </c>
      <c r="B3157" s="37" t="s">
        <v>14302</v>
      </c>
      <c r="C3157" s="31">
        <v>3201</v>
      </c>
      <c r="D3157" s="37" t="s">
        <v>107</v>
      </c>
      <c r="E3157" s="37" t="s">
        <v>85</v>
      </c>
      <c r="F3157" s="31">
        <v>7</v>
      </c>
    </row>
    <row spans="1:6" s="31" customFormat="1" ht="15.75" customHeight="1" x14ac:dyDescent="0.2" outlineLevel="0" r="3158">
      <c r="A3158" s="31">
        <v>3160</v>
      </c>
      <c r="B3158" s="37" t="s">
        <v>14303</v>
      </c>
      <c r="C3158" s="31">
        <v>2224</v>
      </c>
      <c r="D3158" s="37" t="s">
        <v>96</v>
      </c>
      <c r="E3158" s="37" t="s">
        <v>85</v>
      </c>
      <c r="F3158" s="31">
        <v>10</v>
      </c>
    </row>
    <row spans="1:6" s="31" customFormat="1" ht="15.75" customHeight="1" x14ac:dyDescent="0.2" outlineLevel="0" r="3159">
      <c r="A3159" s="31">
        <v>3161</v>
      </c>
      <c r="B3159" s="37" t="s">
        <v>14304</v>
      </c>
      <c r="C3159" s="31">
        <v>3138</v>
      </c>
      <c r="D3159" s="37" t="s">
        <v>107</v>
      </c>
      <c r="E3159" s="37" t="s">
        <v>85</v>
      </c>
      <c r="F3159" s="31">
        <v>9</v>
      </c>
    </row>
    <row spans="1:6" s="31" customFormat="1" ht="15.75" customHeight="1" x14ac:dyDescent="0.2" outlineLevel="0" r="3160">
      <c r="A3160" s="31">
        <v>3162</v>
      </c>
      <c r="B3160" s="37" t="s">
        <v>14305</v>
      </c>
      <c r="C3160" s="31">
        <v>2121</v>
      </c>
      <c r="D3160" s="37" t="s">
        <v>96</v>
      </c>
      <c r="E3160" s="37" t="s">
        <v>85</v>
      </c>
      <c r="F3160" s="31">
        <v>11</v>
      </c>
    </row>
    <row spans="1:6" s="31" customFormat="1" ht="15.75" customHeight="1" x14ac:dyDescent="0.2" outlineLevel="0" r="3161">
      <c r="A3161" s="31">
        <v>3163</v>
      </c>
      <c r="B3161" s="37" t="s">
        <v>14306</v>
      </c>
      <c r="C3161" s="31">
        <v>2151</v>
      </c>
      <c r="D3161" s="37" t="s">
        <v>96</v>
      </c>
      <c r="E3161" s="37" t="s">
        <v>85</v>
      </c>
      <c r="F3161" s="31">
        <v>10</v>
      </c>
    </row>
    <row spans="1:6" s="31" customFormat="1" ht="15.75" customHeight="1" x14ac:dyDescent="0.2" outlineLevel="0" r="3162">
      <c r="A3162" s="31">
        <v>3164</v>
      </c>
      <c r="B3162" s="37" t="s">
        <v>14307</v>
      </c>
      <c r="C3162" s="31">
        <v>2166</v>
      </c>
      <c r="D3162" s="37" t="s">
        <v>96</v>
      </c>
      <c r="E3162" s="37" t="s">
        <v>85</v>
      </c>
      <c r="F3162" s="31">
        <v>9</v>
      </c>
    </row>
    <row spans="1:6" s="31" customFormat="1" ht="15.75" customHeight="1" x14ac:dyDescent="0.2" outlineLevel="0" r="3163">
      <c r="A3163" s="31">
        <v>3165</v>
      </c>
      <c r="B3163" s="37" t="s">
        <v>14308</v>
      </c>
      <c r="C3163" s="31">
        <v>2745</v>
      </c>
      <c r="D3163" s="37" t="s">
        <v>96</v>
      </c>
      <c r="E3163" s="37" t="s">
        <v>85</v>
      </c>
      <c r="F3163" s="31">
        <v>9</v>
      </c>
    </row>
    <row spans="1:6" s="31" customFormat="1" ht="15.75" customHeight="1" x14ac:dyDescent="0.2" outlineLevel="0" r="3164">
      <c r="A3164" s="31">
        <v>3166</v>
      </c>
      <c r="B3164" s="37" t="s">
        <v>14309</v>
      </c>
      <c r="C3164" s="31">
        <v>2017</v>
      </c>
      <c r="D3164" s="37" t="s">
        <v>96</v>
      </c>
      <c r="E3164" s="37" t="s">
        <v>85</v>
      </c>
      <c r="F3164" s="31">
        <v>8</v>
      </c>
    </row>
    <row spans="1:6" s="31" customFormat="1" ht="15.75" customHeight="1" x14ac:dyDescent="0.2" outlineLevel="0" r="3165">
      <c r="A3165" s="31">
        <v>3167</v>
      </c>
      <c r="B3165" s="37" t="s">
        <v>14310</v>
      </c>
      <c r="C3165" s="31">
        <v>3155</v>
      </c>
      <c r="D3165" s="37" t="s">
        <v>107</v>
      </c>
      <c r="E3165" s="37" t="s">
        <v>85</v>
      </c>
      <c r="F3165" s="31">
        <v>8</v>
      </c>
    </row>
    <row spans="1:6" s="31" customFormat="1" ht="15.75" customHeight="1" x14ac:dyDescent="0.2" outlineLevel="0" r="3166">
      <c r="A3166" s="31">
        <v>3168</v>
      </c>
      <c r="B3166" s="37" t="s">
        <v>14311</v>
      </c>
      <c r="C3166" s="31">
        <v>4215</v>
      </c>
      <c r="D3166" s="37" t="s">
        <v>84</v>
      </c>
      <c r="E3166" s="37" t="s">
        <v>85</v>
      </c>
      <c r="F3166" s="31">
        <v>7</v>
      </c>
    </row>
    <row spans="1:6" s="31" customFormat="1" ht="15.75" customHeight="1" x14ac:dyDescent="0.2" outlineLevel="0" r="3167">
      <c r="A3167" s="31">
        <v>3169</v>
      </c>
      <c r="B3167" s="37" t="s">
        <v>14312</v>
      </c>
      <c r="C3167" s="31">
        <v>3027</v>
      </c>
      <c r="D3167" s="37" t="s">
        <v>107</v>
      </c>
      <c r="E3167" s="37" t="s">
        <v>85</v>
      </c>
      <c r="F3167" s="31">
        <v>7</v>
      </c>
    </row>
    <row spans="1:6" s="31" customFormat="1" ht="15.75" customHeight="1" x14ac:dyDescent="0.2" outlineLevel="0" r="3168">
      <c r="A3168" s="31">
        <v>3170</v>
      </c>
      <c r="B3168" s="37" t="s">
        <v>14313</v>
      </c>
      <c r="C3168" s="31">
        <v>3138</v>
      </c>
      <c r="D3168" s="37" t="s">
        <v>107</v>
      </c>
      <c r="E3168" s="37" t="s">
        <v>85</v>
      </c>
      <c r="F3168" s="31">
        <v>8</v>
      </c>
    </row>
    <row spans="1:6" s="31" customFormat="1" ht="15.75" customHeight="1" x14ac:dyDescent="0.2" outlineLevel="0" r="3169">
      <c r="A3169" s="31">
        <v>3171</v>
      </c>
      <c r="B3169" s="37" t="s">
        <v>14314</v>
      </c>
      <c r="C3169" s="31">
        <v>2326</v>
      </c>
      <c r="D3169" s="37" t="s">
        <v>96</v>
      </c>
      <c r="E3169" s="37" t="s">
        <v>85</v>
      </c>
      <c r="F3169" s="31">
        <v>1</v>
      </c>
    </row>
    <row spans="1:6" s="31" customFormat="1" ht="15.75" customHeight="1" x14ac:dyDescent="0.2" outlineLevel="0" r="3170">
      <c r="A3170" s="31">
        <v>3172</v>
      </c>
      <c r="B3170" s="37" t="s">
        <v>14315</v>
      </c>
      <c r="C3170" s="31">
        <v>4655</v>
      </c>
      <c r="D3170" s="37" t="s">
        <v>84</v>
      </c>
      <c r="E3170" s="37" t="s">
        <v>85</v>
      </c>
      <c r="F3170" s="31">
        <v>3</v>
      </c>
    </row>
    <row spans="1:6" s="31" customFormat="1" ht="15.75" customHeight="1" x14ac:dyDescent="0.2" outlineLevel="0" r="3171">
      <c r="A3171" s="31">
        <v>3173</v>
      </c>
      <c r="B3171" s="37" t="s">
        <v>14316</v>
      </c>
      <c r="C3171" s="31">
        <v>3690</v>
      </c>
      <c r="D3171" s="37" t="s">
        <v>107</v>
      </c>
      <c r="E3171" s="37" t="s">
        <v>85</v>
      </c>
      <c r="F3171" s="31">
        <v>2</v>
      </c>
    </row>
    <row spans="1:6" s="31" customFormat="1" ht="15.75" customHeight="1" x14ac:dyDescent="0.2" outlineLevel="0" r="3172">
      <c r="A3172" s="31">
        <v>3174</v>
      </c>
      <c r="B3172" s="37" t="s">
        <v>14317</v>
      </c>
      <c r="C3172" s="31">
        <v>2040</v>
      </c>
      <c r="D3172" s="37" t="s">
        <v>96</v>
      </c>
      <c r="E3172" s="37" t="s">
        <v>85</v>
      </c>
      <c r="F3172" s="31">
        <v>12</v>
      </c>
    </row>
    <row spans="1:6" s="31" customFormat="1" ht="15.75" customHeight="1" x14ac:dyDescent="0.2" outlineLevel="0" r="3173">
      <c r="A3173" s="31">
        <v>3175</v>
      </c>
      <c r="B3173" s="37" t="s">
        <v>14318</v>
      </c>
      <c r="C3173" s="31">
        <v>3072</v>
      </c>
      <c r="D3173" s="37" t="s">
        <v>107</v>
      </c>
      <c r="E3173" s="37" t="s">
        <v>85</v>
      </c>
      <c r="F3173" s="31">
        <v>9</v>
      </c>
    </row>
    <row spans="1:6" s="31" customFormat="1" ht="15.75" customHeight="1" x14ac:dyDescent="0.2" outlineLevel="0" r="3174">
      <c r="A3174" s="31">
        <v>3176</v>
      </c>
      <c r="B3174" s="37" t="s">
        <v>14319</v>
      </c>
      <c r="C3174" s="31">
        <v>3756</v>
      </c>
      <c r="D3174" s="37" t="s">
        <v>107</v>
      </c>
      <c r="E3174" s="37" t="s">
        <v>85</v>
      </c>
      <c r="F3174" s="31">
        <v>4</v>
      </c>
    </row>
    <row spans="1:6" s="31" customFormat="1" ht="15.75" customHeight="1" x14ac:dyDescent="0.2" outlineLevel="0" r="3175">
      <c r="A3175" s="31">
        <v>3177</v>
      </c>
      <c r="B3175" s="37" t="s">
        <v>14320</v>
      </c>
      <c r="C3175" s="31">
        <v>2085</v>
      </c>
      <c r="D3175" s="37" t="s">
        <v>96</v>
      </c>
      <c r="E3175" s="37" t="s">
        <v>85</v>
      </c>
      <c r="F3175" s="31">
        <v>10</v>
      </c>
    </row>
    <row spans="1:6" s="31" customFormat="1" ht="15.75" customHeight="1" x14ac:dyDescent="0.2" outlineLevel="0" r="3176">
      <c r="A3176" s="31">
        <v>3178</v>
      </c>
      <c r="B3176" s="37" t="s">
        <v>14321</v>
      </c>
      <c r="C3176" s="31">
        <v>4161</v>
      </c>
      <c r="D3176" s="37" t="s">
        <v>84</v>
      </c>
      <c r="E3176" s="37" t="s">
        <v>85</v>
      </c>
      <c r="F3176" s="31">
        <v>7</v>
      </c>
    </row>
    <row spans="1:6" s="31" customFormat="1" ht="15.75" customHeight="1" x14ac:dyDescent="0.2" outlineLevel="0" r="3177">
      <c r="A3177" s="31">
        <v>3179</v>
      </c>
      <c r="B3177" s="37" t="s">
        <v>14322</v>
      </c>
      <c r="C3177" s="31">
        <v>2756</v>
      </c>
      <c r="D3177" s="37" t="s">
        <v>96</v>
      </c>
      <c r="E3177" s="37" t="s">
        <v>85</v>
      </c>
      <c r="F3177" s="31">
        <v>9</v>
      </c>
    </row>
    <row spans="1:6" s="31" customFormat="1" ht="15.75" customHeight="1" x14ac:dyDescent="0.2" outlineLevel="0" r="3178">
      <c r="A3178" s="31">
        <v>3180</v>
      </c>
      <c r="B3178" s="37" t="s">
        <v>14323</v>
      </c>
      <c r="C3178" s="31">
        <v>2147</v>
      </c>
      <c r="D3178" s="37" t="s">
        <v>96</v>
      </c>
      <c r="E3178" s="37" t="s">
        <v>85</v>
      </c>
      <c r="F3178" s="31">
        <v>9</v>
      </c>
    </row>
    <row spans="1:6" s="31" customFormat="1" ht="15.75" customHeight="1" x14ac:dyDescent="0.2" outlineLevel="0" r="3179">
      <c r="A3179" s="31">
        <v>3181</v>
      </c>
      <c r="B3179" s="37" t="s">
        <v>14324</v>
      </c>
      <c r="C3179" s="31">
        <v>2642</v>
      </c>
      <c r="D3179" s="37" t="s">
        <v>96</v>
      </c>
      <c r="E3179" s="37" t="s">
        <v>85</v>
      </c>
      <c r="F3179" s="31">
        <v>2</v>
      </c>
    </row>
    <row spans="1:6" s="31" customFormat="1" ht="15.75" customHeight="1" x14ac:dyDescent="0.2" outlineLevel="0" r="3180">
      <c r="A3180" s="31">
        <v>3182</v>
      </c>
      <c r="B3180" s="37" t="s">
        <v>14325</v>
      </c>
      <c r="C3180" s="31">
        <v>2074</v>
      </c>
      <c r="D3180" s="37" t="s">
        <v>96</v>
      </c>
      <c r="E3180" s="37" t="s">
        <v>85</v>
      </c>
      <c r="F3180" s="31">
        <v>11</v>
      </c>
    </row>
    <row spans="1:6" s="31" customFormat="1" ht="15.75" customHeight="1" x14ac:dyDescent="0.2" outlineLevel="0" r="3181">
      <c r="A3181" s="31">
        <v>3183</v>
      </c>
      <c r="B3181" s="37" t="s">
        <v>14326</v>
      </c>
      <c r="C3181" s="31">
        <v>3165</v>
      </c>
      <c r="D3181" s="37" t="s">
        <v>107</v>
      </c>
      <c r="E3181" s="37" t="s">
        <v>85</v>
      </c>
      <c r="F3181" s="31">
        <v>10</v>
      </c>
    </row>
    <row spans="1:6" s="31" customFormat="1" ht="15.75" customHeight="1" x14ac:dyDescent="0.2" outlineLevel="0" r="3182">
      <c r="A3182" s="31">
        <v>3184</v>
      </c>
      <c r="B3182" s="37" t="s">
        <v>14327</v>
      </c>
      <c r="C3182" s="31">
        <v>2196</v>
      </c>
      <c r="D3182" s="37" t="s">
        <v>96</v>
      </c>
      <c r="E3182" s="37" t="s">
        <v>85</v>
      </c>
      <c r="F3182" s="31">
        <v>10</v>
      </c>
    </row>
    <row spans="1:6" s="31" customFormat="1" ht="15.75" customHeight="1" x14ac:dyDescent="0.2" outlineLevel="0" r="3183">
      <c r="A3183" s="31">
        <v>3185</v>
      </c>
      <c r="B3183" s="37" t="s">
        <v>14328</v>
      </c>
      <c r="C3183" s="31">
        <v>2320</v>
      </c>
      <c r="D3183" s="37" t="s">
        <v>96</v>
      </c>
      <c r="E3183" s="37" t="s">
        <v>85</v>
      </c>
      <c r="F3183" s="31">
        <v>7</v>
      </c>
    </row>
    <row spans="1:6" s="31" customFormat="1" ht="15.75" customHeight="1" x14ac:dyDescent="0.2" outlineLevel="0" r="3184">
      <c r="A3184" s="31">
        <v>3186</v>
      </c>
      <c r="B3184" s="37" t="s">
        <v>14329</v>
      </c>
      <c r="C3184" s="31">
        <v>3173</v>
      </c>
      <c r="D3184" s="37" t="s">
        <v>107</v>
      </c>
      <c r="E3184" s="37" t="s">
        <v>85</v>
      </c>
      <c r="F3184" s="31">
        <v>9</v>
      </c>
    </row>
    <row spans="1:6" s="31" customFormat="1" ht="15.75" customHeight="1" x14ac:dyDescent="0.2" outlineLevel="0" r="3185">
      <c r="A3185" s="31">
        <v>3187</v>
      </c>
      <c r="B3185" s="37" t="s">
        <v>14330</v>
      </c>
      <c r="C3185" s="31">
        <v>2150</v>
      </c>
      <c r="D3185" s="37" t="s">
        <v>96</v>
      </c>
      <c r="E3185" s="37" t="s">
        <v>85</v>
      </c>
      <c r="F3185" s="31">
        <v>7</v>
      </c>
    </row>
    <row spans="1:6" s="31" customFormat="1" ht="15.75" customHeight="1" x14ac:dyDescent="0.2" outlineLevel="0" r="3186">
      <c r="A3186" s="31">
        <v>3188</v>
      </c>
      <c r="B3186" s="37" t="s">
        <v>14331</v>
      </c>
      <c r="C3186" s="31">
        <v>3085</v>
      </c>
      <c r="D3186" s="37" t="s">
        <v>107</v>
      </c>
      <c r="E3186" s="37" t="s">
        <v>85</v>
      </c>
      <c r="F3186" s="31">
        <v>9</v>
      </c>
    </row>
    <row spans="1:6" s="31" customFormat="1" ht="15.75" customHeight="1" x14ac:dyDescent="0.2" outlineLevel="0" r="3187">
      <c r="A3187" s="31">
        <v>3189</v>
      </c>
      <c r="B3187" s="37" t="s">
        <v>14332</v>
      </c>
      <c r="C3187" s="31">
        <v>4205</v>
      </c>
      <c r="D3187" s="37" t="s">
        <v>84</v>
      </c>
      <c r="E3187" s="37" t="s">
        <v>85</v>
      </c>
      <c r="F3187" s="31">
        <v>3</v>
      </c>
    </row>
    <row spans="1:6" s="31" customFormat="1" ht="15.75" customHeight="1" x14ac:dyDescent="0.2" outlineLevel="0" r="3188">
      <c r="A3188" s="31">
        <v>3190</v>
      </c>
      <c r="B3188" s="37" t="s">
        <v>14333</v>
      </c>
      <c r="C3188" s="31">
        <v>3936</v>
      </c>
      <c r="D3188" s="37" t="s">
        <v>107</v>
      </c>
      <c r="E3188" s="37" t="s">
        <v>85</v>
      </c>
      <c r="F3188" s="31">
        <v>9</v>
      </c>
    </row>
    <row spans="1:6" s="31" customFormat="1" ht="15.75" customHeight="1" x14ac:dyDescent="0.2" outlineLevel="0" r="3189">
      <c r="A3189" s="31">
        <v>3191</v>
      </c>
      <c r="B3189" s="37" t="s">
        <v>14334</v>
      </c>
      <c r="C3189" s="31">
        <v>4280</v>
      </c>
      <c r="D3189" s="37" t="s">
        <v>84</v>
      </c>
      <c r="E3189" s="37" t="s">
        <v>85</v>
      </c>
      <c r="F3189" s="31">
        <v>4</v>
      </c>
    </row>
    <row spans="1:6" s="31" customFormat="1" ht="15.75" customHeight="1" x14ac:dyDescent="0.2" outlineLevel="0" r="3190">
      <c r="A3190" s="31">
        <v>3192</v>
      </c>
      <c r="B3190" s="37" t="s">
        <v>14335</v>
      </c>
      <c r="C3190" s="31">
        <v>3995</v>
      </c>
      <c r="D3190" s="37" t="s">
        <v>107</v>
      </c>
      <c r="E3190" s="37" t="s">
        <v>85</v>
      </c>
      <c r="F3190" s="31">
        <v>2</v>
      </c>
    </row>
    <row spans="1:6" s="31" customFormat="1" ht="15.75" customHeight="1" x14ac:dyDescent="0.2" outlineLevel="0" r="3191">
      <c r="A3191" s="31">
        <v>3193</v>
      </c>
      <c r="B3191" s="37" t="s">
        <v>14336</v>
      </c>
      <c r="C3191" s="31">
        <v>2519</v>
      </c>
      <c r="D3191" s="37" t="s">
        <v>96</v>
      </c>
      <c r="E3191" s="37" t="s">
        <v>85</v>
      </c>
      <c r="F3191" s="31">
        <v>10</v>
      </c>
    </row>
    <row spans="1:6" s="31" customFormat="1" ht="15.75" customHeight="1" x14ac:dyDescent="0.2" outlineLevel="0" r="3192">
      <c r="A3192" s="31">
        <v>3194</v>
      </c>
      <c r="B3192" s="37" t="s">
        <v>14337</v>
      </c>
      <c r="C3192" s="31">
        <v>4870</v>
      </c>
      <c r="D3192" s="37" t="s">
        <v>84</v>
      </c>
      <c r="E3192" s="37" t="s">
        <v>85</v>
      </c>
      <c r="F3192" s="31">
        <v>9</v>
      </c>
    </row>
    <row spans="1:6" s="31" customFormat="1" ht="15.75" customHeight="1" x14ac:dyDescent="0.2" outlineLevel="0" r="3193">
      <c r="A3193" s="31">
        <v>3195</v>
      </c>
      <c r="B3193" s="37" t="s">
        <v>14338</v>
      </c>
      <c r="C3193" s="31">
        <v>2077</v>
      </c>
      <c r="D3193" s="37" t="s">
        <v>96</v>
      </c>
      <c r="E3193" s="37" t="s">
        <v>85</v>
      </c>
      <c r="F3193" s="31">
        <v>8</v>
      </c>
    </row>
    <row spans="1:6" s="31" customFormat="1" ht="15.75" customHeight="1" x14ac:dyDescent="0.2" outlineLevel="0" r="3194">
      <c r="A3194" s="31">
        <v>3196</v>
      </c>
      <c r="B3194" s="37" t="s">
        <v>14339</v>
      </c>
      <c r="C3194" s="31">
        <v>3977</v>
      </c>
      <c r="D3194" s="37" t="s">
        <v>107</v>
      </c>
      <c r="E3194" s="37" t="s">
        <v>85</v>
      </c>
      <c r="F3194" s="31">
        <v>7</v>
      </c>
    </row>
    <row spans="1:6" s="31" customFormat="1" ht="15.75" customHeight="1" x14ac:dyDescent="0.2" outlineLevel="0" r="3195">
      <c r="A3195" s="31">
        <v>3197</v>
      </c>
      <c r="B3195" s="37" t="s">
        <v>14340</v>
      </c>
      <c r="C3195" s="31">
        <v>2031</v>
      </c>
      <c r="D3195" s="37" t="s">
        <v>96</v>
      </c>
      <c r="E3195" s="37" t="s">
        <v>85</v>
      </c>
      <c r="F3195" s="31">
        <v>8</v>
      </c>
    </row>
    <row spans="1:6" s="31" customFormat="1" ht="15.75" customHeight="1" x14ac:dyDescent="0.2" outlineLevel="0" r="3196">
      <c r="A3196" s="31">
        <v>3198</v>
      </c>
      <c r="B3196" s="37" t="s">
        <v>14341</v>
      </c>
      <c r="C3196" s="31">
        <v>3796</v>
      </c>
      <c r="D3196" s="37" t="s">
        <v>107</v>
      </c>
      <c r="E3196" s="37" t="s">
        <v>85</v>
      </c>
      <c r="F3196" s="31">
        <v>8</v>
      </c>
    </row>
    <row spans="1:6" s="31" customFormat="1" ht="15.75" customHeight="1" x14ac:dyDescent="0.2" outlineLevel="0" r="3197">
      <c r="A3197" s="31">
        <v>3199</v>
      </c>
      <c r="B3197" s="37" t="s">
        <v>14342</v>
      </c>
      <c r="C3197" s="31">
        <v>4208</v>
      </c>
      <c r="D3197" s="37" t="s">
        <v>84</v>
      </c>
      <c r="E3197" s="37" t="s">
        <v>85</v>
      </c>
      <c r="F3197" s="31">
        <v>7</v>
      </c>
    </row>
    <row spans="1:6" s="31" customFormat="1" ht="15.75" customHeight="1" x14ac:dyDescent="0.2" outlineLevel="0" r="3198">
      <c r="A3198" s="31">
        <v>3200</v>
      </c>
      <c r="B3198" s="37" t="s">
        <v>14343</v>
      </c>
      <c r="C3198" s="31">
        <v>4130</v>
      </c>
      <c r="D3198" s="37" t="s">
        <v>84</v>
      </c>
      <c r="E3198" s="37" t="s">
        <v>85</v>
      </c>
      <c r="F3198" s="31">
        <v>7</v>
      </c>
    </row>
    <row spans="1:6" s="31" customFormat="1" ht="15.75" customHeight="1" x14ac:dyDescent="0.2" outlineLevel="0" r="3199">
      <c r="A3199" s="31">
        <v>3201</v>
      </c>
      <c r="B3199" s="37" t="s">
        <v>14344</v>
      </c>
      <c r="C3199" s="31">
        <v>2767</v>
      </c>
      <c r="D3199" s="37" t="s">
        <v>96</v>
      </c>
      <c r="E3199" s="37" t="s">
        <v>85</v>
      </c>
      <c r="F3199" s="31">
        <v>8</v>
      </c>
    </row>
    <row spans="1:6" s="31" customFormat="1" ht="15.75" customHeight="1" x14ac:dyDescent="0.2" outlineLevel="0" r="3200">
      <c r="A3200" s="31">
        <v>3202</v>
      </c>
      <c r="B3200" s="37" t="s">
        <v>14345</v>
      </c>
      <c r="C3200" s="31">
        <v>2071</v>
      </c>
      <c r="D3200" s="37" t="s">
        <v>96</v>
      </c>
      <c r="E3200" s="37" t="s">
        <v>85</v>
      </c>
      <c r="F3200" s="31">
        <v>9</v>
      </c>
    </row>
    <row spans="1:6" s="31" customFormat="1" ht="15.75" customHeight="1" x14ac:dyDescent="0.2" outlineLevel="0" r="3201">
      <c r="A3201" s="31">
        <v>3203</v>
      </c>
      <c r="B3201" s="37" t="s">
        <v>14346</v>
      </c>
      <c r="C3201" s="31">
        <v>4122</v>
      </c>
      <c r="D3201" s="37" t="s">
        <v>84</v>
      </c>
      <c r="E3201" s="37" t="s">
        <v>85</v>
      </c>
      <c r="F3201" s="31">
        <v>8</v>
      </c>
    </row>
    <row spans="1:6" s="31" customFormat="1" ht="15.75" customHeight="1" x14ac:dyDescent="0.2" outlineLevel="0" r="3202">
      <c r="A3202" s="31">
        <v>3204</v>
      </c>
      <c r="B3202" s="37" t="s">
        <v>14347</v>
      </c>
      <c r="C3202" s="31">
        <v>4022</v>
      </c>
      <c r="D3202" s="37" t="s">
        <v>84</v>
      </c>
      <c r="E3202" s="37" t="s">
        <v>85</v>
      </c>
      <c r="F3202" s="31">
        <v>6</v>
      </c>
    </row>
    <row spans="1:6" s="31" customFormat="1" ht="15.75" customHeight="1" x14ac:dyDescent="0.2" outlineLevel="0" r="3203">
      <c r="A3203" s="31">
        <v>3205</v>
      </c>
      <c r="B3203" s="37" t="s">
        <v>14348</v>
      </c>
      <c r="C3203" s="31">
        <v>2153</v>
      </c>
      <c r="D3203" s="37" t="s">
        <v>96</v>
      </c>
      <c r="E3203" s="37" t="s">
        <v>85</v>
      </c>
      <c r="F3203" s="31">
        <v>10</v>
      </c>
    </row>
    <row spans="1:6" s="31" customFormat="1" ht="15.75" customHeight="1" x14ac:dyDescent="0.2" outlineLevel="0" r="3204">
      <c r="A3204" s="31">
        <v>3206</v>
      </c>
      <c r="B3204" s="37" t="s">
        <v>14349</v>
      </c>
      <c r="C3204" s="31">
        <v>2075</v>
      </c>
      <c r="D3204" s="37" t="s">
        <v>96</v>
      </c>
      <c r="E3204" s="37" t="s">
        <v>85</v>
      </c>
      <c r="F3204" s="31">
        <v>9</v>
      </c>
    </row>
    <row spans="1:6" s="31" customFormat="1" ht="15.75" customHeight="1" x14ac:dyDescent="0.2" outlineLevel="0" r="3205">
      <c r="A3205" s="31">
        <v>3207</v>
      </c>
      <c r="B3205" s="37" t="s">
        <v>14350</v>
      </c>
      <c r="C3205" s="31">
        <v>2821</v>
      </c>
      <c r="D3205" s="37" t="s">
        <v>96</v>
      </c>
      <c r="E3205" s="37" t="s">
        <v>85</v>
      </c>
      <c r="F3205" s="31">
        <v>1</v>
      </c>
    </row>
    <row spans="1:6" s="31" customFormat="1" ht="15.75" customHeight="1" x14ac:dyDescent="0.2" outlineLevel="0" r="3206">
      <c r="A3206" s="31">
        <v>3208</v>
      </c>
      <c r="B3206" s="37" t="s">
        <v>14351</v>
      </c>
      <c r="C3206" s="31">
        <v>3620</v>
      </c>
      <c r="D3206" s="37" t="s">
        <v>107</v>
      </c>
      <c r="E3206" s="37" t="s">
        <v>85</v>
      </c>
      <c r="F3206" s="31">
        <v>2</v>
      </c>
    </row>
    <row spans="1:6" s="31" customFormat="1" ht="15.75" customHeight="1" x14ac:dyDescent="0.2" outlineLevel="0" r="3207">
      <c r="A3207" s="31">
        <v>3209</v>
      </c>
      <c r="B3207" s="37" t="s">
        <v>14352</v>
      </c>
      <c r="C3207" s="31">
        <v>4053</v>
      </c>
      <c r="D3207" s="37" t="s">
        <v>84</v>
      </c>
      <c r="E3207" s="37" t="s">
        <v>85</v>
      </c>
      <c r="F3207" s="31">
        <v>7</v>
      </c>
    </row>
    <row spans="1:6" s="31" customFormat="1" ht="15.75" customHeight="1" x14ac:dyDescent="0.2" outlineLevel="0" r="3208">
      <c r="A3208" s="31">
        <v>3210</v>
      </c>
      <c r="B3208" s="37" t="s">
        <v>14353</v>
      </c>
      <c r="C3208" s="31">
        <v>3024</v>
      </c>
      <c r="D3208" s="37" t="s">
        <v>107</v>
      </c>
      <c r="E3208" s="37" t="s">
        <v>85</v>
      </c>
      <c r="F3208" s="31">
        <v>5</v>
      </c>
    </row>
    <row spans="1:6" s="31" customFormat="1" ht="15.75" customHeight="1" x14ac:dyDescent="0.2" outlineLevel="0" r="3209">
      <c r="A3209" s="31">
        <v>3211</v>
      </c>
      <c r="B3209" s="37" t="s">
        <v>14354</v>
      </c>
      <c r="C3209" s="31">
        <v>3083</v>
      </c>
      <c r="D3209" s="37" t="s">
        <v>107</v>
      </c>
      <c r="E3209" s="37" t="s">
        <v>85</v>
      </c>
      <c r="F3209" s="31">
        <v>8</v>
      </c>
    </row>
    <row spans="1:6" s="31" customFormat="1" ht="15.75" customHeight="1" x14ac:dyDescent="0.2" outlineLevel="0" r="3210">
      <c r="A3210" s="31">
        <v>3212</v>
      </c>
      <c r="B3210" s="37" t="s">
        <v>14355</v>
      </c>
      <c r="C3210" s="31">
        <v>2065</v>
      </c>
      <c r="D3210" s="37" t="s">
        <v>96</v>
      </c>
      <c r="E3210" s="37" t="s">
        <v>85</v>
      </c>
      <c r="F3210" s="31">
        <v>12</v>
      </c>
    </row>
    <row spans="1:6" s="31" customFormat="1" ht="15.75" customHeight="1" x14ac:dyDescent="0.2" outlineLevel="0" r="3211">
      <c r="A3211" s="31">
        <v>3213</v>
      </c>
      <c r="B3211" s="37" t="s">
        <v>14356</v>
      </c>
      <c r="C3211" s="31">
        <v>3079</v>
      </c>
      <c r="D3211" s="37" t="s">
        <v>107</v>
      </c>
      <c r="E3211" s="37" t="s">
        <v>85</v>
      </c>
      <c r="F3211" s="31">
        <v>11</v>
      </c>
    </row>
    <row spans="1:6" s="31" customFormat="1" ht="15.75" customHeight="1" x14ac:dyDescent="0.2" outlineLevel="0" r="3212">
      <c r="A3212" s="31">
        <v>3214</v>
      </c>
      <c r="B3212" s="37" t="s">
        <v>14357</v>
      </c>
      <c r="C3212" s="31">
        <v>4869</v>
      </c>
      <c r="D3212" s="37" t="s">
        <v>84</v>
      </c>
      <c r="E3212" s="37" t="s">
        <v>85</v>
      </c>
      <c r="F3212" s="31">
        <v>3</v>
      </c>
    </row>
    <row spans="1:6" s="31" customFormat="1" ht="15.75" customHeight="1" x14ac:dyDescent="0.2" outlineLevel="0" r="3213">
      <c r="A3213" s="31">
        <v>3215</v>
      </c>
      <c r="B3213" s="37" t="s">
        <v>14358</v>
      </c>
      <c r="C3213" s="31">
        <v>2122</v>
      </c>
      <c r="D3213" s="37" t="s">
        <v>96</v>
      </c>
      <c r="E3213" s="37" t="s">
        <v>85</v>
      </c>
      <c r="F3213" s="31">
        <v>11</v>
      </c>
    </row>
    <row spans="1:6" s="31" customFormat="1" ht="15.75" customHeight="1" x14ac:dyDescent="0.2" outlineLevel="0" r="3214">
      <c r="A3214" s="31">
        <v>3216</v>
      </c>
      <c r="B3214" s="37" t="s">
        <v>14359</v>
      </c>
      <c r="C3214" s="31">
        <v>4390</v>
      </c>
      <c r="D3214" s="37" t="s">
        <v>84</v>
      </c>
      <c r="E3214" s="37" t="s">
        <v>85</v>
      </c>
      <c r="F3214" s="31">
        <v>7</v>
      </c>
    </row>
    <row spans="1:6" s="31" customFormat="1" ht="15.75" customHeight="1" x14ac:dyDescent="0.2" outlineLevel="0" r="3215">
      <c r="A3215" s="31">
        <v>3217</v>
      </c>
      <c r="B3215" s="37" t="s">
        <v>14360</v>
      </c>
      <c r="C3215" s="31">
        <v>2122</v>
      </c>
      <c r="D3215" s="37" t="s">
        <v>96</v>
      </c>
      <c r="E3215" s="37" t="s">
        <v>85</v>
      </c>
      <c r="F3215" s="31">
        <v>11</v>
      </c>
    </row>
    <row spans="1:6" s="31" customFormat="1" ht="15.75" customHeight="1" x14ac:dyDescent="0.2" outlineLevel="0" r="3216">
      <c r="A3216" s="31">
        <v>3218</v>
      </c>
      <c r="B3216" s="37" t="s">
        <v>14361</v>
      </c>
      <c r="C3216" s="31">
        <v>4503</v>
      </c>
      <c r="D3216" s="37" t="s">
        <v>84</v>
      </c>
      <c r="E3216" s="37" t="s">
        <v>85</v>
      </c>
      <c r="F3216" s="31">
        <v>4</v>
      </c>
    </row>
    <row spans="1:6" s="31" customFormat="1" ht="15.75" customHeight="1" x14ac:dyDescent="0.2" outlineLevel="0" r="3217">
      <c r="A3217" s="31">
        <v>3219</v>
      </c>
      <c r="B3217" s="37" t="s">
        <v>14362</v>
      </c>
      <c r="C3217" s="31">
        <v>2477</v>
      </c>
      <c r="D3217" s="37" t="s">
        <v>96</v>
      </c>
      <c r="E3217" s="37" t="s">
        <v>85</v>
      </c>
      <c r="F3217" s="31">
        <v>7</v>
      </c>
    </row>
    <row spans="1:6" s="31" customFormat="1" ht="15.75" customHeight="1" x14ac:dyDescent="0.2" outlineLevel="0" r="3218">
      <c r="A3218" s="31">
        <v>3220</v>
      </c>
      <c r="B3218" s="37" t="s">
        <v>14363</v>
      </c>
      <c r="C3218" s="31">
        <v>2029</v>
      </c>
      <c r="D3218" s="37" t="s">
        <v>96</v>
      </c>
      <c r="E3218" s="37" t="s">
        <v>85</v>
      </c>
      <c r="F3218" s="31">
        <v>10</v>
      </c>
    </row>
    <row spans="1:6" s="31" customFormat="1" ht="15.75" customHeight="1" x14ac:dyDescent="0.2" outlineLevel="0" r="3219">
      <c r="A3219" s="31">
        <v>3221</v>
      </c>
      <c r="B3219" s="37" t="s">
        <v>14364</v>
      </c>
      <c r="C3219" s="31">
        <v>4055</v>
      </c>
      <c r="D3219" s="37" t="s">
        <v>84</v>
      </c>
      <c r="E3219" s="37" t="s">
        <v>85</v>
      </c>
      <c r="F3219" s="31">
        <v>8</v>
      </c>
    </row>
    <row spans="1:6" s="31" customFormat="1" ht="15.75" customHeight="1" x14ac:dyDescent="0.2" outlineLevel="0" r="3220">
      <c r="A3220" s="31">
        <v>3222</v>
      </c>
      <c r="B3220" s="37" t="s">
        <v>14365</v>
      </c>
      <c r="C3220" s="31">
        <v>4030</v>
      </c>
      <c r="D3220" s="37" t="s">
        <v>84</v>
      </c>
      <c r="E3220" s="37" t="s">
        <v>85</v>
      </c>
      <c r="F3220" s="31">
        <v>9</v>
      </c>
    </row>
    <row spans="1:6" s="31" customFormat="1" ht="15.75" customHeight="1" x14ac:dyDescent="0.2" outlineLevel="0" r="3221">
      <c r="A3221" s="31">
        <v>3223</v>
      </c>
      <c r="B3221" s="37" t="s">
        <v>14366</v>
      </c>
      <c r="C3221" s="31">
        <v>2021</v>
      </c>
      <c r="D3221" s="37" t="s">
        <v>96</v>
      </c>
      <c r="E3221" s="37" t="s">
        <v>85</v>
      </c>
      <c r="F3221" s="31">
        <v>9</v>
      </c>
    </row>
    <row spans="1:6" s="31" customFormat="1" ht="15.75" customHeight="1" x14ac:dyDescent="0.2" outlineLevel="0" r="3222">
      <c r="A3222" s="31">
        <v>3224</v>
      </c>
      <c r="B3222" s="37" t="s">
        <v>14367</v>
      </c>
      <c r="C3222" s="31">
        <v>3083</v>
      </c>
      <c r="D3222" s="37" t="s">
        <v>107</v>
      </c>
      <c r="E3222" s="37" t="s">
        <v>85</v>
      </c>
      <c r="F3222" s="31">
        <v>8</v>
      </c>
    </row>
    <row spans="1:6" s="31" customFormat="1" ht="15.75" customHeight="1" x14ac:dyDescent="0.2" outlineLevel="0" r="3223">
      <c r="A3223" s="31">
        <v>3225</v>
      </c>
      <c r="B3223" s="37" t="s">
        <v>14368</v>
      </c>
      <c r="C3223" s="31">
        <v>2154</v>
      </c>
      <c r="D3223" s="37" t="s">
        <v>96</v>
      </c>
      <c r="E3223" s="37" t="s">
        <v>85</v>
      </c>
      <c r="F3223" s="31">
        <v>11</v>
      </c>
    </row>
    <row spans="1:6" s="31" customFormat="1" ht="15.75" customHeight="1" x14ac:dyDescent="0.2" outlineLevel="0" r="3224">
      <c r="A3224" s="31">
        <v>3226</v>
      </c>
      <c r="B3224" s="37" t="s">
        <v>14369</v>
      </c>
      <c r="C3224" s="31">
        <v>3977</v>
      </c>
      <c r="D3224" s="37" t="s">
        <v>107</v>
      </c>
      <c r="E3224" s="37" t="s">
        <v>85</v>
      </c>
      <c r="F3224" s="31">
        <v>7</v>
      </c>
    </row>
    <row spans="1:6" s="31" customFormat="1" ht="15.75" customHeight="1" x14ac:dyDescent="0.2" outlineLevel="0" r="3225">
      <c r="A3225" s="31">
        <v>3227</v>
      </c>
      <c r="B3225" s="37" t="s">
        <v>14370</v>
      </c>
      <c r="C3225" s="31">
        <v>3108</v>
      </c>
      <c r="D3225" s="37" t="s">
        <v>107</v>
      </c>
      <c r="E3225" s="37" t="s">
        <v>85</v>
      </c>
      <c r="F3225" s="31">
        <v>7</v>
      </c>
    </row>
    <row spans="1:6" s="31" customFormat="1" ht="15.75" customHeight="1" x14ac:dyDescent="0.2" outlineLevel="0" r="3226">
      <c r="A3226" s="31">
        <v>3228</v>
      </c>
      <c r="B3226" s="37" t="s">
        <v>14371</v>
      </c>
      <c r="C3226" s="31">
        <v>2880</v>
      </c>
      <c r="D3226" s="37" t="s">
        <v>96</v>
      </c>
      <c r="E3226" s="37" t="s">
        <v>85</v>
      </c>
      <c r="F3226" s="31">
        <v>1</v>
      </c>
    </row>
    <row spans="1:6" s="31" customFormat="1" ht="15.75" customHeight="1" x14ac:dyDescent="0.2" outlineLevel="0" r="3227">
      <c r="A3227" s="31">
        <v>3229</v>
      </c>
      <c r="B3227" s="37" t="s">
        <v>14372</v>
      </c>
      <c r="C3227" s="31">
        <v>3012</v>
      </c>
      <c r="D3227" s="37" t="s">
        <v>107</v>
      </c>
      <c r="E3227" s="37" t="s">
        <v>85</v>
      </c>
      <c r="F3227" s="31">
        <v>1</v>
      </c>
    </row>
    <row spans="1:6" s="31" customFormat="1" ht="15.75" customHeight="1" x14ac:dyDescent="0.2" outlineLevel="0" r="3228">
      <c r="A3228" s="31">
        <v>3230</v>
      </c>
      <c r="B3228" s="37" t="s">
        <v>14373</v>
      </c>
      <c r="C3228" s="31">
        <v>3029</v>
      </c>
      <c r="D3228" s="37" t="s">
        <v>107</v>
      </c>
      <c r="E3228" s="37" t="s">
        <v>85</v>
      </c>
      <c r="F3228" s="31">
        <v>5</v>
      </c>
    </row>
    <row spans="1:6" s="31" customFormat="1" ht="15.75" customHeight="1" x14ac:dyDescent="0.2" outlineLevel="0" r="3229">
      <c r="A3229" s="31">
        <v>3231</v>
      </c>
      <c r="B3229" s="37" t="s">
        <v>14374</v>
      </c>
      <c r="C3229" s="31">
        <v>3085</v>
      </c>
      <c r="D3229" s="37" t="s">
        <v>107</v>
      </c>
      <c r="E3229" s="37" t="s">
        <v>85</v>
      </c>
      <c r="F3229" s="31">
        <v>8</v>
      </c>
    </row>
    <row spans="1:6" s="31" customFormat="1" ht="15.75" customHeight="1" x14ac:dyDescent="0.2" outlineLevel="0" r="3230">
      <c r="A3230" s="31">
        <v>3232</v>
      </c>
      <c r="B3230" s="37" t="s">
        <v>14375</v>
      </c>
      <c r="C3230" s="31">
        <v>3070</v>
      </c>
      <c r="D3230" s="37" t="s">
        <v>107</v>
      </c>
      <c r="E3230" s="37" t="s">
        <v>85</v>
      </c>
      <c r="F3230" s="31">
        <v>10</v>
      </c>
    </row>
    <row spans="1:6" s="31" customFormat="1" ht="15.75" customHeight="1" x14ac:dyDescent="0.2" outlineLevel="0" r="3231">
      <c r="A3231" s="31">
        <v>3233</v>
      </c>
      <c r="B3231" s="37" t="s">
        <v>14376</v>
      </c>
      <c r="C3231" s="31">
        <v>3023</v>
      </c>
      <c r="D3231" s="37" t="s">
        <v>107</v>
      </c>
      <c r="E3231" s="37" t="s">
        <v>85</v>
      </c>
      <c r="F3231" s="31">
        <v>7</v>
      </c>
    </row>
    <row spans="1:6" s="31" customFormat="1" ht="15.75" customHeight="1" x14ac:dyDescent="0.2" outlineLevel="0" r="3232">
      <c r="A3232" s="31">
        <v>3234</v>
      </c>
      <c r="B3232" s="37" t="s">
        <v>14377</v>
      </c>
      <c r="C3232" s="31">
        <v>3141</v>
      </c>
      <c r="D3232" s="37" t="s">
        <v>107</v>
      </c>
      <c r="E3232" s="37" t="s">
        <v>85</v>
      </c>
      <c r="F3232" s="31">
        <v>8</v>
      </c>
    </row>
    <row spans="1:6" s="31" customFormat="1" ht="15.75" customHeight="1" x14ac:dyDescent="0.2" outlineLevel="0" r="3233">
      <c r="A3233" s="31">
        <v>3235</v>
      </c>
      <c r="B3233" s="37" t="s">
        <v>14378</v>
      </c>
      <c r="C3233" s="31">
        <v>3169</v>
      </c>
      <c r="D3233" s="37" t="s">
        <v>107</v>
      </c>
      <c r="E3233" s="37" t="s">
        <v>85</v>
      </c>
      <c r="F3233" s="31">
        <v>9</v>
      </c>
    </row>
    <row spans="1:6" s="31" customFormat="1" ht="15.75" customHeight="1" x14ac:dyDescent="0.2" outlineLevel="0" r="3234">
      <c r="A3234" s="31">
        <v>3236</v>
      </c>
      <c r="B3234" s="37" t="s">
        <v>14379</v>
      </c>
      <c r="C3234" s="31">
        <v>3199</v>
      </c>
      <c r="D3234" s="37" t="s">
        <v>107</v>
      </c>
      <c r="E3234" s="37" t="s">
        <v>85</v>
      </c>
      <c r="F3234" s="31">
        <v>4</v>
      </c>
    </row>
    <row spans="1:6" s="31" customFormat="1" ht="15.75" customHeight="1" x14ac:dyDescent="0.2" outlineLevel="0" r="3235">
      <c r="A3235" s="31">
        <v>3237</v>
      </c>
      <c r="B3235" s="37" t="s">
        <v>14380</v>
      </c>
      <c r="C3235" s="31">
        <v>2527</v>
      </c>
      <c r="D3235" s="37" t="s">
        <v>96</v>
      </c>
      <c r="E3235" s="37" t="s">
        <v>85</v>
      </c>
      <c r="F3235" s="31">
        <v>8</v>
      </c>
    </row>
    <row spans="1:6" s="31" customFormat="1" ht="15.75" customHeight="1" x14ac:dyDescent="0.2" outlineLevel="0" r="3236">
      <c r="A3236" s="31">
        <v>3238</v>
      </c>
      <c r="B3236" s="37" t="s">
        <v>14381</v>
      </c>
      <c r="C3236" s="31">
        <v>2306</v>
      </c>
      <c r="D3236" s="37" t="s">
        <v>96</v>
      </c>
      <c r="E3236" s="37" t="s">
        <v>85</v>
      </c>
      <c r="F3236" s="31">
        <v>4</v>
      </c>
    </row>
    <row spans="1:6" s="31" customFormat="1" ht="15.75" customHeight="1" x14ac:dyDescent="0.2" outlineLevel="0" r="3237">
      <c r="A3237" s="31">
        <v>3239</v>
      </c>
      <c r="B3237" s="37" t="s">
        <v>14382</v>
      </c>
      <c r="C3237" s="31">
        <v>3793</v>
      </c>
      <c r="D3237" s="37" t="s">
        <v>107</v>
      </c>
      <c r="E3237" s="37" t="s">
        <v>85</v>
      </c>
      <c r="F3237" s="31">
        <v>7</v>
      </c>
    </row>
    <row spans="1:6" s="31" customFormat="1" ht="15.75" customHeight="1" x14ac:dyDescent="0.2" outlineLevel="0" r="3238">
      <c r="A3238" s="31">
        <v>3240</v>
      </c>
      <c r="B3238" s="37" t="s">
        <v>14383</v>
      </c>
      <c r="C3238" s="31">
        <v>2760</v>
      </c>
      <c r="D3238" s="37" t="s">
        <v>96</v>
      </c>
      <c r="E3238" s="37" t="s">
        <v>85</v>
      </c>
      <c r="F3238" s="31">
        <v>8</v>
      </c>
    </row>
    <row spans="1:6" s="31" customFormat="1" ht="15.75" customHeight="1" x14ac:dyDescent="0.2" outlineLevel="0" r="3239">
      <c r="A3239" s="31">
        <v>3241</v>
      </c>
      <c r="B3239" s="37" t="s">
        <v>14384</v>
      </c>
      <c r="C3239" s="31">
        <v>4011</v>
      </c>
      <c r="D3239" s="37" t="s">
        <v>84</v>
      </c>
      <c r="E3239" s="37" t="s">
        <v>85</v>
      </c>
      <c r="F3239" s="31">
        <v>7</v>
      </c>
    </row>
    <row spans="1:6" s="31" customFormat="1" ht="15.75" customHeight="1" x14ac:dyDescent="0.2" outlineLevel="0" r="3240">
      <c r="A3240" s="31">
        <v>3242</v>
      </c>
      <c r="B3240" s="37" t="s">
        <v>14385</v>
      </c>
      <c r="C3240" s="31">
        <v>3168</v>
      </c>
      <c r="D3240" s="37" t="s">
        <v>107</v>
      </c>
      <c r="E3240" s="37" t="s">
        <v>85</v>
      </c>
      <c r="F3240" s="31">
        <v>8</v>
      </c>
    </row>
    <row spans="1:6" s="31" customFormat="1" ht="15.75" customHeight="1" x14ac:dyDescent="0.2" outlineLevel="0" r="3241">
      <c r="A3241" s="31">
        <v>3243</v>
      </c>
      <c r="B3241" s="37" t="s">
        <v>14386</v>
      </c>
      <c r="C3241" s="31">
        <v>3915</v>
      </c>
      <c r="D3241" s="37" t="s">
        <v>107</v>
      </c>
      <c r="E3241" s="37" t="s">
        <v>85</v>
      </c>
      <c r="F3241" s="31">
        <v>7</v>
      </c>
    </row>
    <row spans="1:6" s="31" customFormat="1" ht="15.75" customHeight="1" x14ac:dyDescent="0.2" outlineLevel="0" r="3242">
      <c r="A3242" s="31">
        <v>3244</v>
      </c>
      <c r="B3242" s="37" t="s">
        <v>14387</v>
      </c>
      <c r="C3242" s="31">
        <v>3083</v>
      </c>
      <c r="D3242" s="37" t="s">
        <v>107</v>
      </c>
      <c r="E3242" s="37" t="s">
        <v>85</v>
      </c>
      <c r="F3242" s="31">
        <v>9</v>
      </c>
    </row>
    <row spans="1:6" s="31" customFormat="1" ht="15.75" customHeight="1" x14ac:dyDescent="0.2" outlineLevel="0" r="3243">
      <c r="A3243" s="31">
        <v>3245</v>
      </c>
      <c r="B3243" s="37" t="s">
        <v>14388</v>
      </c>
      <c r="C3243" s="31">
        <v>2145</v>
      </c>
      <c r="D3243" s="37" t="s">
        <v>96</v>
      </c>
      <c r="E3243" s="37" t="s">
        <v>85</v>
      </c>
      <c r="F3243" s="31">
        <v>8</v>
      </c>
    </row>
    <row spans="1:6" s="31" customFormat="1" ht="15.75" customHeight="1" x14ac:dyDescent="0.2" outlineLevel="0" r="3244">
      <c r="A3244" s="31">
        <v>3246</v>
      </c>
      <c r="B3244" s="37" t="s">
        <v>14389</v>
      </c>
      <c r="C3244" s="31">
        <v>4007</v>
      </c>
      <c r="D3244" s="37" t="s">
        <v>84</v>
      </c>
      <c r="E3244" s="37" t="s">
        <v>85</v>
      </c>
      <c r="F3244" s="31">
        <v>12</v>
      </c>
    </row>
    <row spans="1:6" s="31" customFormat="1" ht="15.75" customHeight="1" x14ac:dyDescent="0.2" outlineLevel="0" r="3245">
      <c r="A3245" s="31">
        <v>3247</v>
      </c>
      <c r="B3245" s="37" t="s">
        <v>14390</v>
      </c>
      <c r="C3245" s="31">
        <v>3350</v>
      </c>
      <c r="D3245" s="37" t="s">
        <v>107</v>
      </c>
      <c r="E3245" s="37" t="s">
        <v>85</v>
      </c>
      <c r="F3245" s="31">
        <v>5</v>
      </c>
    </row>
    <row spans="1:6" s="31" customFormat="1" ht="15.75" customHeight="1" x14ac:dyDescent="0.2" outlineLevel="0" r="3246">
      <c r="A3246" s="31">
        <v>3248</v>
      </c>
      <c r="B3246" s="37" t="s">
        <v>14391</v>
      </c>
      <c r="C3246" s="31">
        <v>3029</v>
      </c>
      <c r="D3246" s="37" t="s">
        <v>107</v>
      </c>
      <c r="E3246" s="37" t="s">
        <v>85</v>
      </c>
      <c r="F3246" s="31">
        <v>7</v>
      </c>
    </row>
    <row spans="1:6" s="31" customFormat="1" ht="15.75" customHeight="1" x14ac:dyDescent="0.2" outlineLevel="0" r="3247">
      <c r="A3247" s="31">
        <v>3249</v>
      </c>
      <c r="B3247" s="37" t="s">
        <v>14392</v>
      </c>
      <c r="C3247" s="31">
        <v>2325</v>
      </c>
      <c r="D3247" s="37" t="s">
        <v>96</v>
      </c>
      <c r="E3247" s="37" t="s">
        <v>85</v>
      </c>
      <c r="F3247" s="31">
        <v>4</v>
      </c>
    </row>
    <row spans="1:6" s="31" customFormat="1" ht="15.75" customHeight="1" x14ac:dyDescent="0.2" outlineLevel="0" r="3248">
      <c r="A3248" s="31">
        <v>3250</v>
      </c>
      <c r="B3248" s="37" t="s">
        <v>14393</v>
      </c>
      <c r="C3248" s="31">
        <v>4300</v>
      </c>
      <c r="D3248" s="37" t="s">
        <v>84</v>
      </c>
      <c r="E3248" s="37" t="s">
        <v>85</v>
      </c>
      <c r="F3248" s="31">
        <v>5</v>
      </c>
    </row>
    <row spans="1:6" s="31" customFormat="1" ht="15.75" customHeight="1" x14ac:dyDescent="0.2" outlineLevel="0" r="3249">
      <c r="A3249" s="31">
        <v>3251</v>
      </c>
      <c r="B3249" s="37" t="s">
        <v>14394</v>
      </c>
      <c r="C3249" s="31">
        <v>2193</v>
      </c>
      <c r="D3249" s="37" t="s">
        <v>96</v>
      </c>
      <c r="E3249" s="37" t="s">
        <v>85</v>
      </c>
      <c r="F3249" s="31">
        <v>10</v>
      </c>
    </row>
    <row spans="1:6" s="31" customFormat="1" ht="15.75" customHeight="1" x14ac:dyDescent="0.2" outlineLevel="0" r="3250">
      <c r="A3250" s="31">
        <v>3252</v>
      </c>
      <c r="B3250" s="37" t="s">
        <v>14395</v>
      </c>
      <c r="C3250" s="31">
        <v>2089</v>
      </c>
      <c r="D3250" s="37" t="s">
        <v>96</v>
      </c>
      <c r="E3250" s="37" t="s">
        <v>85</v>
      </c>
      <c r="F3250" s="31">
        <v>12</v>
      </c>
    </row>
    <row spans="1:6" s="31" customFormat="1" ht="15.75" customHeight="1" x14ac:dyDescent="0.2" outlineLevel="0" r="3251">
      <c r="A3251" s="31">
        <v>3253</v>
      </c>
      <c r="B3251" s="37" t="s">
        <v>14396</v>
      </c>
      <c r="C3251" s="31">
        <v>2170</v>
      </c>
      <c r="D3251" s="37" t="s">
        <v>96</v>
      </c>
      <c r="E3251" s="37" t="s">
        <v>85</v>
      </c>
      <c r="F3251" s="31">
        <v>8</v>
      </c>
    </row>
    <row spans="1:6" s="31" customFormat="1" ht="15.75" customHeight="1" x14ac:dyDescent="0.2" outlineLevel="0" r="3252">
      <c r="A3252" s="31">
        <v>3254</v>
      </c>
      <c r="B3252" s="37" t="s">
        <v>14397</v>
      </c>
      <c r="C3252" s="31">
        <v>4701</v>
      </c>
      <c r="D3252" s="37" t="s">
        <v>84</v>
      </c>
      <c r="E3252" s="37" t="s">
        <v>85</v>
      </c>
      <c r="F3252" s="31">
        <v>6</v>
      </c>
    </row>
    <row spans="1:6" s="31" customFormat="1" ht="15.75" customHeight="1" x14ac:dyDescent="0.2" outlineLevel="0" r="3253">
      <c r="A3253" s="31">
        <v>3255</v>
      </c>
      <c r="B3253" s="37" t="s">
        <v>14398</v>
      </c>
      <c r="C3253" s="31">
        <v>3128</v>
      </c>
      <c r="D3253" s="37" t="s">
        <v>107</v>
      </c>
      <c r="E3253" s="37" t="s">
        <v>85</v>
      </c>
      <c r="F3253" s="31">
        <v>10</v>
      </c>
    </row>
    <row spans="1:6" s="31" customFormat="1" ht="15.75" customHeight="1" x14ac:dyDescent="0.2" outlineLevel="0" r="3254">
      <c r="A3254" s="31">
        <v>3256</v>
      </c>
      <c r="B3254" s="37" t="s">
        <v>14399</v>
      </c>
      <c r="C3254" s="31">
        <v>4031</v>
      </c>
      <c r="D3254" s="37" t="s">
        <v>84</v>
      </c>
      <c r="E3254" s="37" t="s">
        <v>85</v>
      </c>
      <c r="F3254" s="31">
        <v>9</v>
      </c>
    </row>
    <row spans="1:6" s="31" customFormat="1" ht="15.75" customHeight="1" x14ac:dyDescent="0.2" outlineLevel="0" r="3255">
      <c r="A3255" s="31">
        <v>3257</v>
      </c>
      <c r="B3255" s="37" t="s">
        <v>14400</v>
      </c>
      <c r="C3255" s="31">
        <v>2322</v>
      </c>
      <c r="D3255" s="37" t="s">
        <v>96</v>
      </c>
      <c r="E3255" s="37" t="s">
        <v>85</v>
      </c>
      <c r="F3255" s="31">
        <v>7</v>
      </c>
    </row>
    <row spans="1:6" s="31" customFormat="1" ht="15.75" customHeight="1" x14ac:dyDescent="0.2" outlineLevel="0" r="3256">
      <c r="A3256" s="31">
        <v>3258</v>
      </c>
      <c r="B3256" s="37" t="s">
        <v>14401</v>
      </c>
      <c r="C3256" s="31">
        <v>2093</v>
      </c>
      <c r="D3256" s="37" t="s">
        <v>96</v>
      </c>
      <c r="E3256" s="37" t="s">
        <v>85</v>
      </c>
      <c r="F3256" s="31">
        <v>9</v>
      </c>
    </row>
    <row spans="1:6" s="31" customFormat="1" ht="15.75" customHeight="1" x14ac:dyDescent="0.2" outlineLevel="0" r="3257">
      <c r="A3257" s="31">
        <v>3259</v>
      </c>
      <c r="B3257" s="37" t="s">
        <v>14402</v>
      </c>
      <c r="C3257" s="31">
        <v>4740</v>
      </c>
      <c r="D3257" s="37" t="s">
        <v>84</v>
      </c>
      <c r="E3257" s="37" t="s">
        <v>85</v>
      </c>
      <c r="F3257" s="31">
        <v>3</v>
      </c>
    </row>
    <row spans="1:6" s="31" customFormat="1" ht="15.75" customHeight="1" x14ac:dyDescent="0.2" outlineLevel="0" r="3258">
      <c r="A3258" s="31">
        <v>3260</v>
      </c>
      <c r="B3258" s="37" t="s">
        <v>14403</v>
      </c>
      <c r="C3258" s="31">
        <v>4075</v>
      </c>
      <c r="D3258" s="37" t="s">
        <v>84</v>
      </c>
      <c r="E3258" s="37" t="s">
        <v>85</v>
      </c>
      <c r="F3258" s="31">
        <v>4</v>
      </c>
    </row>
    <row spans="1:6" s="31" customFormat="1" ht="15.75" customHeight="1" x14ac:dyDescent="0.2" outlineLevel="0" r="3259">
      <c r="A3259" s="31">
        <v>3261</v>
      </c>
      <c r="B3259" s="37" t="s">
        <v>14404</v>
      </c>
      <c r="C3259" s="31">
        <v>2745</v>
      </c>
      <c r="D3259" s="37" t="s">
        <v>96</v>
      </c>
      <c r="E3259" s="37" t="s">
        <v>85</v>
      </c>
      <c r="F3259" s="31">
        <v>8</v>
      </c>
    </row>
    <row spans="1:6" s="31" customFormat="1" ht="15.75" customHeight="1" x14ac:dyDescent="0.2" outlineLevel="0" r="3260">
      <c r="A3260" s="31">
        <v>3262</v>
      </c>
      <c r="B3260" s="37" t="s">
        <v>14405</v>
      </c>
      <c r="C3260" s="31">
        <v>4221</v>
      </c>
      <c r="D3260" s="37" t="s">
        <v>84</v>
      </c>
      <c r="E3260" s="37" t="s">
        <v>85</v>
      </c>
      <c r="F3260" s="31">
        <v>8</v>
      </c>
    </row>
    <row spans="1:6" s="31" customFormat="1" ht="15.75" customHeight="1" x14ac:dyDescent="0.2" outlineLevel="0" r="3261">
      <c r="A3261" s="31">
        <v>3263</v>
      </c>
      <c r="B3261" s="37" t="s">
        <v>14406</v>
      </c>
      <c r="C3261" s="31">
        <v>2135</v>
      </c>
      <c r="D3261" s="37" t="s">
        <v>96</v>
      </c>
      <c r="E3261" s="37" t="s">
        <v>85</v>
      </c>
      <c r="F3261" s="31">
        <v>9</v>
      </c>
    </row>
    <row spans="1:6" s="31" customFormat="1" ht="15.75" customHeight="1" x14ac:dyDescent="0.2" outlineLevel="0" r="3262">
      <c r="A3262" s="31">
        <v>3264</v>
      </c>
      <c r="B3262" s="37" t="s">
        <v>14407</v>
      </c>
      <c r="C3262" s="31">
        <v>2204</v>
      </c>
      <c r="D3262" s="37" t="s">
        <v>96</v>
      </c>
      <c r="E3262" s="37" t="s">
        <v>85</v>
      </c>
      <c r="F3262" s="31">
        <v>11</v>
      </c>
    </row>
    <row spans="1:6" s="31" customFormat="1" ht="15.75" customHeight="1" x14ac:dyDescent="0.2" outlineLevel="0" r="3263">
      <c r="A3263" s="31">
        <v>3265</v>
      </c>
      <c r="B3263" s="37" t="s">
        <v>14408</v>
      </c>
      <c r="C3263" s="31">
        <v>3038</v>
      </c>
      <c r="D3263" s="37" t="s">
        <v>107</v>
      </c>
      <c r="E3263" s="37" t="s">
        <v>85</v>
      </c>
      <c r="F3263" s="31">
        <v>8</v>
      </c>
    </row>
    <row spans="1:6" s="31" customFormat="1" ht="15.75" customHeight="1" x14ac:dyDescent="0.2" outlineLevel="0" r="3264">
      <c r="A3264" s="31">
        <v>3266</v>
      </c>
      <c r="B3264" s="37" t="s">
        <v>14409</v>
      </c>
      <c r="C3264" s="31">
        <v>2095</v>
      </c>
      <c r="D3264" s="37" t="s">
        <v>96</v>
      </c>
      <c r="E3264" s="37" t="s">
        <v>85</v>
      </c>
      <c r="F3264" s="31">
        <v>12</v>
      </c>
    </row>
    <row spans="1:6" s="31" customFormat="1" ht="15.75" customHeight="1" x14ac:dyDescent="0.2" outlineLevel="0" r="3265">
      <c r="A3265" s="31">
        <v>3267</v>
      </c>
      <c r="B3265" s="37" t="s">
        <v>14410</v>
      </c>
      <c r="C3265" s="31">
        <v>2869</v>
      </c>
      <c r="D3265" s="37" t="s">
        <v>96</v>
      </c>
      <c r="E3265" s="37" t="s">
        <v>85</v>
      </c>
      <c r="F3265" s="31">
        <v>4</v>
      </c>
    </row>
    <row spans="1:6" s="31" customFormat="1" ht="15.75" customHeight="1" x14ac:dyDescent="0.2" outlineLevel="0" r="3266">
      <c r="A3266" s="31">
        <v>3268</v>
      </c>
      <c r="B3266" s="37" t="s">
        <v>14411</v>
      </c>
      <c r="C3266" s="31">
        <v>3175</v>
      </c>
      <c r="D3266" s="37" t="s">
        <v>107</v>
      </c>
      <c r="E3266" s="37" t="s">
        <v>85</v>
      </c>
      <c r="F3266" s="31">
        <v>5</v>
      </c>
    </row>
    <row spans="1:6" s="31" customFormat="1" ht="15.75" customHeight="1" x14ac:dyDescent="0.2" outlineLevel="0" r="3267">
      <c r="A3267" s="31">
        <v>3269</v>
      </c>
      <c r="B3267" s="37" t="s">
        <v>14412</v>
      </c>
      <c r="C3267" s="31">
        <v>2170</v>
      </c>
      <c r="D3267" s="37" t="s">
        <v>96</v>
      </c>
      <c r="E3267" s="37" t="s">
        <v>85</v>
      </c>
      <c r="F3267" s="31">
        <v>9</v>
      </c>
    </row>
    <row spans="1:6" s="31" customFormat="1" ht="15.75" customHeight="1" x14ac:dyDescent="0.2" outlineLevel="0" r="3268">
      <c r="A3268" s="31">
        <v>3270</v>
      </c>
      <c r="B3268" s="37" t="s">
        <v>14413</v>
      </c>
      <c r="C3268" s="31">
        <v>3068</v>
      </c>
      <c r="D3268" s="37" t="s">
        <v>107</v>
      </c>
      <c r="E3268" s="37" t="s">
        <v>85</v>
      </c>
      <c r="F3268" s="31">
        <v>10</v>
      </c>
    </row>
    <row spans="1:6" s="31" customFormat="1" ht="15.75" customHeight="1" x14ac:dyDescent="0.2" outlineLevel="0" r="3269">
      <c r="A3269" s="31">
        <v>3271</v>
      </c>
      <c r="B3269" s="37" t="s">
        <v>14414</v>
      </c>
      <c r="C3269" s="31">
        <v>2226</v>
      </c>
      <c r="D3269" s="37" t="s">
        <v>96</v>
      </c>
      <c r="E3269" s="37" t="s">
        <v>85</v>
      </c>
      <c r="F3269" s="31">
        <v>10</v>
      </c>
    </row>
    <row spans="1:6" s="31" customFormat="1" ht="15.75" customHeight="1" x14ac:dyDescent="0.2" outlineLevel="0" r="3270">
      <c r="A3270" s="31">
        <v>3272</v>
      </c>
      <c r="B3270" s="37" t="s">
        <v>14415</v>
      </c>
      <c r="C3270" s="31">
        <v>3616</v>
      </c>
      <c r="D3270" s="37" t="s">
        <v>107</v>
      </c>
      <c r="E3270" s="37" t="s">
        <v>85</v>
      </c>
      <c r="F3270" s="31">
        <v>3</v>
      </c>
    </row>
    <row spans="1:6" s="31" customFormat="1" ht="15.75" customHeight="1" x14ac:dyDescent="0.2" outlineLevel="0" r="3271">
      <c r="A3271" s="31">
        <v>3273</v>
      </c>
      <c r="B3271" s="37" t="s">
        <v>14416</v>
      </c>
      <c r="C3271" s="31">
        <v>3175</v>
      </c>
      <c r="D3271" s="37" t="s">
        <v>107</v>
      </c>
      <c r="E3271" s="37" t="s">
        <v>85</v>
      </c>
      <c r="F3271" s="31">
        <v>12</v>
      </c>
    </row>
    <row spans="1:6" s="31" customFormat="1" ht="15.75" customHeight="1" x14ac:dyDescent="0.2" outlineLevel="0" r="3272">
      <c r="A3272" s="31">
        <v>3274</v>
      </c>
      <c r="B3272" s="37" t="s">
        <v>14417</v>
      </c>
      <c r="C3272" s="31">
        <v>2120</v>
      </c>
      <c r="D3272" s="37" t="s">
        <v>96</v>
      </c>
      <c r="E3272" s="37" t="s">
        <v>85</v>
      </c>
      <c r="F3272" s="31">
        <v>10</v>
      </c>
    </row>
    <row spans="1:6" s="31" customFormat="1" ht="15.75" customHeight="1" x14ac:dyDescent="0.2" outlineLevel="0" r="3273">
      <c r="A3273" s="31">
        <v>3275</v>
      </c>
      <c r="B3273" s="37" t="s">
        <v>14418</v>
      </c>
      <c r="C3273" s="31">
        <v>2074</v>
      </c>
      <c r="D3273" s="37" t="s">
        <v>96</v>
      </c>
      <c r="E3273" s="37" t="s">
        <v>85</v>
      </c>
      <c r="F3273" s="31">
        <v>11</v>
      </c>
    </row>
    <row spans="1:6" s="31" customFormat="1" ht="15.75" customHeight="1" x14ac:dyDescent="0.2" outlineLevel="0" r="3274">
      <c r="A3274" s="31">
        <v>3276</v>
      </c>
      <c r="B3274" s="37" t="s">
        <v>14419</v>
      </c>
      <c r="C3274" s="31">
        <v>4750</v>
      </c>
      <c r="D3274" s="37" t="s">
        <v>84</v>
      </c>
      <c r="E3274" s="37" t="s">
        <v>85</v>
      </c>
      <c r="F3274" s="31">
        <v>2</v>
      </c>
    </row>
    <row spans="1:6" s="31" customFormat="1" ht="15.75" customHeight="1" x14ac:dyDescent="0.2" outlineLevel="0" r="3275">
      <c r="A3275" s="31">
        <v>3277</v>
      </c>
      <c r="B3275" s="37" t="s">
        <v>14420</v>
      </c>
      <c r="C3275" s="31">
        <v>2021</v>
      </c>
      <c r="D3275" s="37" t="s">
        <v>96</v>
      </c>
      <c r="E3275" s="37" t="s">
        <v>85</v>
      </c>
      <c r="F3275" s="31">
        <v>7</v>
      </c>
    </row>
    <row spans="1:6" s="31" customFormat="1" ht="15.75" customHeight="1" x14ac:dyDescent="0.2" outlineLevel="0" r="3276">
      <c r="A3276" s="31">
        <v>3278</v>
      </c>
      <c r="B3276" s="37" t="s">
        <v>14421</v>
      </c>
      <c r="C3276" s="31">
        <v>4105</v>
      </c>
      <c r="D3276" s="37" t="s">
        <v>84</v>
      </c>
      <c r="E3276" s="37" t="s">
        <v>85</v>
      </c>
      <c r="F3276" s="31">
        <v>8</v>
      </c>
    </row>
    <row spans="1:6" s="31" customFormat="1" ht="15.75" customHeight="1" x14ac:dyDescent="0.2" outlineLevel="0" r="3277">
      <c r="A3277" s="31">
        <v>3279</v>
      </c>
      <c r="B3277" s="37" t="s">
        <v>14422</v>
      </c>
      <c r="C3277" s="31">
        <v>2170</v>
      </c>
      <c r="D3277" s="37" t="s">
        <v>96</v>
      </c>
      <c r="E3277" s="37" t="s">
        <v>85</v>
      </c>
      <c r="F3277" s="31">
        <v>9</v>
      </c>
    </row>
    <row spans="1:6" s="31" customFormat="1" ht="15.75" customHeight="1" x14ac:dyDescent="0.2" outlineLevel="0" r="3278">
      <c r="A3278" s="31">
        <v>3280</v>
      </c>
      <c r="B3278" s="37" t="s">
        <v>14423</v>
      </c>
      <c r="C3278" s="31">
        <v>2113</v>
      </c>
      <c r="D3278" s="37" t="s">
        <v>96</v>
      </c>
      <c r="E3278" s="37" t="s">
        <v>85</v>
      </c>
      <c r="F3278" s="31">
        <v>11</v>
      </c>
    </row>
    <row spans="1:6" s="31" customFormat="1" ht="15.75" customHeight="1" x14ac:dyDescent="0.2" outlineLevel="0" r="3279">
      <c r="A3279" s="31">
        <v>3281</v>
      </c>
      <c r="B3279" s="37" t="s">
        <v>14424</v>
      </c>
      <c r="C3279" s="31">
        <v>4350</v>
      </c>
      <c r="D3279" s="37" t="s">
        <v>84</v>
      </c>
      <c r="E3279" s="37" t="s">
        <v>85</v>
      </c>
      <c r="F3279" s="31">
        <v>1</v>
      </c>
    </row>
    <row spans="1:6" s="31" customFormat="1" ht="15.75" customHeight="1" x14ac:dyDescent="0.2" outlineLevel="0" r="3280">
      <c r="A3280" s="31">
        <v>3282</v>
      </c>
      <c r="B3280" s="37" t="s">
        <v>14425</v>
      </c>
      <c r="C3280" s="31">
        <v>2099</v>
      </c>
      <c r="D3280" s="37" t="s">
        <v>96</v>
      </c>
      <c r="E3280" s="37" t="s">
        <v>85</v>
      </c>
      <c r="F3280" s="31">
        <v>10</v>
      </c>
    </row>
    <row spans="1:6" s="31" customFormat="1" ht="15.75" customHeight="1" x14ac:dyDescent="0.2" outlineLevel="0" r="3281">
      <c r="A3281" s="31">
        <v>3283</v>
      </c>
      <c r="B3281" s="37" t="s">
        <v>14426</v>
      </c>
      <c r="C3281" s="31">
        <v>2759</v>
      </c>
      <c r="D3281" s="37" t="s">
        <v>96</v>
      </c>
      <c r="E3281" s="37" t="s">
        <v>85</v>
      </c>
      <c r="F3281" s="31">
        <v>8</v>
      </c>
    </row>
    <row spans="1:6" s="31" customFormat="1" ht="15.75" customHeight="1" x14ac:dyDescent="0.2" outlineLevel="0" r="3282">
      <c r="A3282" s="31">
        <v>3284</v>
      </c>
      <c r="B3282" s="37" t="s">
        <v>14427</v>
      </c>
      <c r="C3282" s="31">
        <v>3057</v>
      </c>
      <c r="D3282" s="37" t="s">
        <v>107</v>
      </c>
      <c r="E3282" s="37" t="s">
        <v>85</v>
      </c>
      <c r="F3282" s="31">
        <v>10</v>
      </c>
    </row>
    <row spans="1:6" s="31" customFormat="1" ht="15.75" customHeight="1" x14ac:dyDescent="0.2" outlineLevel="0" r="3283">
      <c r="A3283" s="31">
        <v>3285</v>
      </c>
      <c r="B3283" s="37" t="s">
        <v>14428</v>
      </c>
      <c r="C3283" s="31">
        <v>3059</v>
      </c>
      <c r="D3283" s="37" t="s">
        <v>107</v>
      </c>
      <c r="E3283" s="37" t="s">
        <v>85</v>
      </c>
      <c r="F3283" s="31">
        <v>9</v>
      </c>
    </row>
    <row spans="1:6" s="31" customFormat="1" ht="15.75" customHeight="1" x14ac:dyDescent="0.2" outlineLevel="0" r="3284">
      <c r="A3284" s="31">
        <v>3286</v>
      </c>
      <c r="B3284" s="37" t="s">
        <v>14429</v>
      </c>
      <c r="C3284" s="31">
        <v>3977</v>
      </c>
      <c r="D3284" s="37" t="s">
        <v>107</v>
      </c>
      <c r="E3284" s="37" t="s">
        <v>85</v>
      </c>
      <c r="F3284" s="31">
        <v>7</v>
      </c>
    </row>
    <row spans="1:6" s="31" customFormat="1" ht="15.75" customHeight="1" x14ac:dyDescent="0.2" outlineLevel="0" r="3285">
      <c r="A3285" s="31">
        <v>3287</v>
      </c>
      <c r="B3285" s="37" t="s">
        <v>14430</v>
      </c>
      <c r="C3285" s="31">
        <v>2086</v>
      </c>
      <c r="D3285" s="37" t="s">
        <v>96</v>
      </c>
      <c r="E3285" s="37" t="s">
        <v>85</v>
      </c>
      <c r="F3285" s="31">
        <v>11</v>
      </c>
    </row>
    <row spans="1:6" s="31" customFormat="1" ht="15.75" customHeight="1" x14ac:dyDescent="0.2" outlineLevel="0" r="3286">
      <c r="A3286" s="31">
        <v>3288</v>
      </c>
      <c r="B3286" s="37" t="s">
        <v>14431</v>
      </c>
      <c r="C3286" s="31">
        <v>2770</v>
      </c>
      <c r="D3286" s="37" t="s">
        <v>96</v>
      </c>
      <c r="E3286" s="37" t="s">
        <v>85</v>
      </c>
      <c r="F3286" s="31">
        <v>9</v>
      </c>
    </row>
    <row spans="1:6" s="31" customFormat="1" ht="15.75" customHeight="1" x14ac:dyDescent="0.2" outlineLevel="0" r="3287">
      <c r="A3287" s="31">
        <v>3289</v>
      </c>
      <c r="B3287" s="37" t="s">
        <v>14432</v>
      </c>
      <c r="C3287" s="31">
        <v>2075</v>
      </c>
      <c r="D3287" s="37" t="s">
        <v>96</v>
      </c>
      <c r="E3287" s="37" t="s">
        <v>85</v>
      </c>
      <c r="F3287" s="31">
        <v>12</v>
      </c>
    </row>
    <row spans="1:6" s="31" customFormat="1" ht="15.75" customHeight="1" x14ac:dyDescent="0.2" outlineLevel="0" r="3288">
      <c r="A3288" s="31">
        <v>3290</v>
      </c>
      <c r="B3288" s="37" t="s">
        <v>14433</v>
      </c>
      <c r="C3288" s="31">
        <v>3153</v>
      </c>
      <c r="D3288" s="37" t="s">
        <v>107</v>
      </c>
      <c r="E3288" s="37" t="s">
        <v>85</v>
      </c>
      <c r="F3288" s="31">
        <v>8</v>
      </c>
    </row>
    <row spans="1:6" s="31" customFormat="1" ht="15.75" customHeight="1" x14ac:dyDescent="0.2" outlineLevel="0" r="3289">
      <c r="A3289" s="31">
        <v>3291</v>
      </c>
      <c r="B3289" s="37" t="s">
        <v>14434</v>
      </c>
      <c r="C3289" s="31">
        <v>2113</v>
      </c>
      <c r="D3289" s="37" t="s">
        <v>96</v>
      </c>
      <c r="E3289" s="37" t="s">
        <v>85</v>
      </c>
      <c r="F3289" s="31">
        <v>11</v>
      </c>
    </row>
    <row spans="1:6" s="31" customFormat="1" ht="15.75" customHeight="1" x14ac:dyDescent="0.2" outlineLevel="0" r="3290">
      <c r="A3290" s="31">
        <v>3292</v>
      </c>
      <c r="B3290" s="37" t="s">
        <v>14435</v>
      </c>
      <c r="C3290" s="31">
        <v>2042</v>
      </c>
      <c r="D3290" s="37" t="s">
        <v>96</v>
      </c>
      <c r="E3290" s="37" t="s">
        <v>85</v>
      </c>
      <c r="F3290" s="31">
        <v>10</v>
      </c>
    </row>
    <row spans="1:6" s="31" customFormat="1" ht="15.75" customHeight="1" x14ac:dyDescent="0.2" outlineLevel="0" r="3291">
      <c r="A3291" s="31">
        <v>3293</v>
      </c>
      <c r="B3291" s="37" t="s">
        <v>14436</v>
      </c>
      <c r="C3291" s="31">
        <v>2130</v>
      </c>
      <c r="D3291" s="37" t="s">
        <v>96</v>
      </c>
      <c r="E3291" s="37" t="s">
        <v>85</v>
      </c>
      <c r="F3291" s="31">
        <v>11</v>
      </c>
    </row>
    <row spans="1:6" s="31" customFormat="1" ht="15.75" customHeight="1" x14ac:dyDescent="0.2" outlineLevel="0" r="3292">
      <c r="A3292" s="31">
        <v>3294</v>
      </c>
      <c r="B3292" s="37" t="s">
        <v>14437</v>
      </c>
      <c r="C3292" s="31">
        <v>3350</v>
      </c>
      <c r="D3292" s="37" t="s">
        <v>107</v>
      </c>
      <c r="E3292" s="37" t="s">
        <v>85</v>
      </c>
      <c r="F3292" s="31">
        <v>4</v>
      </c>
    </row>
    <row spans="1:6" s="31" customFormat="1" ht="15.75" customHeight="1" x14ac:dyDescent="0.2" outlineLevel="0" r="3293">
      <c r="A3293" s="31">
        <v>3295</v>
      </c>
      <c r="B3293" s="37" t="s">
        <v>14438</v>
      </c>
      <c r="C3293" s="31">
        <v>3810</v>
      </c>
      <c r="D3293" s="37" t="s">
        <v>107</v>
      </c>
      <c r="E3293" s="37" t="s">
        <v>85</v>
      </c>
      <c r="F3293" s="31">
        <v>4</v>
      </c>
    </row>
    <row spans="1:6" s="31" customFormat="1" ht="15.75" customHeight="1" x14ac:dyDescent="0.2" outlineLevel="0" r="3294">
      <c r="A3294" s="31">
        <v>3296</v>
      </c>
      <c r="B3294" s="37" t="s">
        <v>14439</v>
      </c>
      <c r="C3294" s="31">
        <v>2154</v>
      </c>
      <c r="D3294" s="37" t="s">
        <v>96</v>
      </c>
      <c r="E3294" s="37" t="s">
        <v>85</v>
      </c>
      <c r="F3294" s="31">
        <v>11</v>
      </c>
    </row>
    <row spans="1:6" s="31" customFormat="1" ht="15.75" customHeight="1" x14ac:dyDescent="0.2" outlineLevel="0" r="3295">
      <c r="A3295" s="31">
        <v>3297</v>
      </c>
      <c r="B3295" s="37" t="s">
        <v>14440</v>
      </c>
      <c r="C3295" s="31">
        <v>3213</v>
      </c>
      <c r="D3295" s="37" t="s">
        <v>107</v>
      </c>
      <c r="E3295" s="37" t="s">
        <v>85</v>
      </c>
      <c r="F3295" s="31">
        <v>6</v>
      </c>
    </row>
    <row spans="1:6" s="31" customFormat="1" ht="15.75" customHeight="1" x14ac:dyDescent="0.2" outlineLevel="0" r="3296">
      <c r="A3296" s="31">
        <v>3298</v>
      </c>
      <c r="B3296" s="37" t="s">
        <v>14441</v>
      </c>
      <c r="C3296" s="31">
        <v>3064</v>
      </c>
      <c r="D3296" s="37" t="s">
        <v>107</v>
      </c>
      <c r="E3296" s="37" t="s">
        <v>85</v>
      </c>
      <c r="F3296" s="31">
        <v>7</v>
      </c>
    </row>
    <row spans="1:6" s="31" customFormat="1" ht="15.75" customHeight="1" x14ac:dyDescent="0.2" outlineLevel="0" r="3297">
      <c r="A3297" s="31">
        <v>3299</v>
      </c>
      <c r="B3297" s="37" t="s">
        <v>14442</v>
      </c>
      <c r="C3297" s="31">
        <v>3153</v>
      </c>
      <c r="D3297" s="37" t="s">
        <v>107</v>
      </c>
      <c r="E3297" s="37" t="s">
        <v>85</v>
      </c>
      <c r="F3297" s="31">
        <v>6</v>
      </c>
    </row>
    <row spans="1:6" s="31" customFormat="1" ht="15.75" customHeight="1" x14ac:dyDescent="0.2" outlineLevel="0" r="3298">
      <c r="A3298" s="31">
        <v>3300</v>
      </c>
      <c r="B3298" s="37" t="s">
        <v>14443</v>
      </c>
      <c r="C3298" s="31">
        <v>2176</v>
      </c>
      <c r="D3298" s="37" t="s">
        <v>96</v>
      </c>
      <c r="E3298" s="37" t="s">
        <v>85</v>
      </c>
      <c r="F3298" s="31">
        <v>9</v>
      </c>
    </row>
    <row spans="1:6" s="31" customFormat="1" ht="15.75" customHeight="1" x14ac:dyDescent="0.2" outlineLevel="0" r="3299">
      <c r="A3299" s="31">
        <v>3301</v>
      </c>
      <c r="B3299" s="37" t="s">
        <v>14444</v>
      </c>
      <c r="C3299" s="31">
        <v>2280</v>
      </c>
      <c r="D3299" s="37" t="s">
        <v>96</v>
      </c>
      <c r="E3299" s="37" t="s">
        <v>85</v>
      </c>
      <c r="F3299" s="31">
        <v>8</v>
      </c>
    </row>
    <row spans="1:6" s="31" customFormat="1" ht="15.75" customHeight="1" x14ac:dyDescent="0.2" outlineLevel="0" r="3300">
      <c r="A3300" s="31">
        <v>3302</v>
      </c>
      <c r="B3300" s="37" t="s">
        <v>14445</v>
      </c>
      <c r="C3300" s="31">
        <v>2017</v>
      </c>
      <c r="D3300" s="37" t="s">
        <v>96</v>
      </c>
      <c r="E3300" s="37" t="s">
        <v>85</v>
      </c>
      <c r="F3300" s="31">
        <v>9</v>
      </c>
    </row>
    <row spans="1:6" s="31" customFormat="1" ht="15.75" customHeight="1" x14ac:dyDescent="0.2" outlineLevel="0" r="3301">
      <c r="A3301" s="31">
        <v>3303</v>
      </c>
      <c r="B3301" s="37" t="s">
        <v>14446</v>
      </c>
      <c r="C3301" s="31">
        <v>3130</v>
      </c>
      <c r="D3301" s="37" t="s">
        <v>107</v>
      </c>
      <c r="E3301" s="37" t="s">
        <v>85</v>
      </c>
      <c r="F3301" s="31">
        <v>10</v>
      </c>
    </row>
    <row spans="1:6" s="31" customFormat="1" ht="15.75" customHeight="1" x14ac:dyDescent="0.2" outlineLevel="0" r="3302">
      <c r="A3302" s="31">
        <v>3304</v>
      </c>
      <c r="B3302" s="37" t="s">
        <v>14447</v>
      </c>
      <c r="C3302" s="31">
        <v>4122</v>
      </c>
      <c r="D3302" s="37" t="s">
        <v>84</v>
      </c>
      <c r="E3302" s="37" t="s">
        <v>85</v>
      </c>
      <c r="F3302" s="31">
        <v>8</v>
      </c>
    </row>
    <row spans="1:6" s="31" customFormat="1" ht="15.75" customHeight="1" x14ac:dyDescent="0.2" outlineLevel="0" r="3303">
      <c r="A3303" s="31">
        <v>3305</v>
      </c>
      <c r="B3303" s="37" t="s">
        <v>14448</v>
      </c>
      <c r="C3303" s="31">
        <v>2204</v>
      </c>
      <c r="D3303" s="37" t="s">
        <v>96</v>
      </c>
      <c r="E3303" s="37" t="s">
        <v>85</v>
      </c>
      <c r="F3303" s="31">
        <v>10</v>
      </c>
    </row>
    <row spans="1:6" s="31" customFormat="1" ht="15.75" customHeight="1" x14ac:dyDescent="0.2" outlineLevel="0" r="3304">
      <c r="A3304" s="31">
        <v>3306</v>
      </c>
      <c r="B3304" s="37" t="s">
        <v>14449</v>
      </c>
      <c r="C3304" s="31">
        <v>2170</v>
      </c>
      <c r="D3304" s="37" t="s">
        <v>96</v>
      </c>
      <c r="E3304" s="37" t="s">
        <v>85</v>
      </c>
      <c r="F3304" s="31">
        <v>9</v>
      </c>
    </row>
    <row spans="1:6" s="31" customFormat="1" ht="15.75" customHeight="1" x14ac:dyDescent="0.2" outlineLevel="0" r="3305">
      <c r="A3305" s="31">
        <v>3307</v>
      </c>
      <c r="B3305" s="37" t="s">
        <v>14450</v>
      </c>
      <c r="C3305" s="31">
        <v>4740</v>
      </c>
      <c r="D3305" s="37" t="s">
        <v>84</v>
      </c>
      <c r="E3305" s="37" t="s">
        <v>85</v>
      </c>
      <c r="F3305" s="31">
        <v>2</v>
      </c>
    </row>
    <row spans="1:6" s="31" customFormat="1" ht="15.75" customHeight="1" x14ac:dyDescent="0.2" outlineLevel="0" r="3306">
      <c r="A3306" s="31">
        <v>3308</v>
      </c>
      <c r="B3306" s="37" t="s">
        <v>14451</v>
      </c>
      <c r="C3306" s="31">
        <v>2062</v>
      </c>
      <c r="D3306" s="37" t="s">
        <v>96</v>
      </c>
      <c r="E3306" s="37" t="s">
        <v>85</v>
      </c>
      <c r="F3306" s="31">
        <v>12</v>
      </c>
    </row>
    <row spans="1:6" s="31" customFormat="1" ht="15.75" customHeight="1" x14ac:dyDescent="0.2" outlineLevel="0" r="3307">
      <c r="A3307" s="31">
        <v>3309</v>
      </c>
      <c r="B3307" s="37" t="s">
        <v>14452</v>
      </c>
      <c r="C3307" s="31">
        <v>4124</v>
      </c>
      <c r="D3307" s="37" t="s">
        <v>84</v>
      </c>
      <c r="E3307" s="37" t="s">
        <v>85</v>
      </c>
      <c r="F3307" s="31">
        <v>6</v>
      </c>
    </row>
    <row spans="1:6" s="31" customFormat="1" ht="15.75" customHeight="1" x14ac:dyDescent="0.2" outlineLevel="0" r="3308">
      <c r="A3308" s="31">
        <v>3310</v>
      </c>
      <c r="B3308" s="37" t="s">
        <v>14453</v>
      </c>
      <c r="C3308" s="31">
        <v>2295</v>
      </c>
      <c r="D3308" s="37" t="s">
        <v>96</v>
      </c>
      <c r="E3308" s="37" t="s">
        <v>85</v>
      </c>
      <c r="F3308" s="31">
        <v>8</v>
      </c>
    </row>
    <row spans="1:6" s="31" customFormat="1" ht="15.75" customHeight="1" x14ac:dyDescent="0.2" outlineLevel="0" r="3309">
      <c r="A3309" s="31">
        <v>3311</v>
      </c>
      <c r="B3309" s="37" t="s">
        <v>14454</v>
      </c>
      <c r="C3309" s="31">
        <v>4343</v>
      </c>
      <c r="D3309" s="37" t="s">
        <v>84</v>
      </c>
      <c r="E3309" s="37" t="s">
        <v>85</v>
      </c>
      <c r="F3309" s="31">
        <v>7</v>
      </c>
    </row>
    <row spans="1:6" s="31" customFormat="1" ht="15.75" customHeight="1" x14ac:dyDescent="0.2" outlineLevel="0" r="3310">
      <c r="A3310" s="31">
        <v>3312</v>
      </c>
      <c r="B3310" s="37" t="s">
        <v>14455</v>
      </c>
      <c r="C3310" s="31">
        <v>4505</v>
      </c>
      <c r="D3310" s="37" t="s">
        <v>84</v>
      </c>
      <c r="E3310" s="37" t="s">
        <v>85</v>
      </c>
      <c r="F3310" s="31">
        <v>2</v>
      </c>
    </row>
    <row spans="1:6" s="31" customFormat="1" ht="15.75" customHeight="1" x14ac:dyDescent="0.2" outlineLevel="0" r="3311">
      <c r="A3311" s="31">
        <v>3313</v>
      </c>
      <c r="B3311" s="37" t="s">
        <v>14456</v>
      </c>
      <c r="C3311" s="31">
        <v>2768</v>
      </c>
      <c r="D3311" s="37" t="s">
        <v>96</v>
      </c>
      <c r="E3311" s="37" t="s">
        <v>85</v>
      </c>
      <c r="F3311" s="31">
        <v>10</v>
      </c>
    </row>
    <row spans="1:6" s="31" customFormat="1" ht="15.75" customHeight="1" x14ac:dyDescent="0.2" outlineLevel="0" r="3312">
      <c r="A3312" s="31">
        <v>3314</v>
      </c>
      <c r="B3312" s="37" t="s">
        <v>14457</v>
      </c>
      <c r="C3312" s="31">
        <v>2200</v>
      </c>
      <c r="D3312" s="37" t="s">
        <v>96</v>
      </c>
      <c r="E3312" s="37" t="s">
        <v>85</v>
      </c>
      <c r="F3312" s="31">
        <v>10</v>
      </c>
    </row>
    <row spans="1:6" s="31" customFormat="1" ht="15.75" customHeight="1" x14ac:dyDescent="0.2" outlineLevel="0" r="3313">
      <c r="A3313" s="31">
        <v>3315</v>
      </c>
      <c r="B3313" s="37" t="s">
        <v>14458</v>
      </c>
      <c r="C3313" s="31">
        <v>3862</v>
      </c>
      <c r="D3313" s="37" t="s">
        <v>107</v>
      </c>
      <c r="E3313" s="37" t="s">
        <v>85</v>
      </c>
      <c r="F3313" s="31">
        <v>7</v>
      </c>
    </row>
    <row spans="1:6" s="31" customFormat="1" ht="15.75" customHeight="1" x14ac:dyDescent="0.2" outlineLevel="0" r="3314">
      <c r="A3314" s="31">
        <v>3316</v>
      </c>
      <c r="B3314" s="37" t="s">
        <v>14459</v>
      </c>
      <c r="C3314" s="31">
        <v>2010</v>
      </c>
      <c r="D3314" s="37" t="s">
        <v>96</v>
      </c>
      <c r="E3314" s="37" t="s">
        <v>85</v>
      </c>
      <c r="F3314" s="31">
        <v>9</v>
      </c>
    </row>
    <row spans="1:6" s="31" customFormat="1" ht="15.75" customHeight="1" x14ac:dyDescent="0.2" outlineLevel="0" r="3315">
      <c r="A3315" s="31">
        <v>3317</v>
      </c>
      <c r="B3315" s="37" t="s">
        <v>14460</v>
      </c>
      <c r="C3315" s="31">
        <v>3137</v>
      </c>
      <c r="D3315" s="37" t="s">
        <v>107</v>
      </c>
      <c r="E3315" s="37" t="s">
        <v>85</v>
      </c>
      <c r="F3315" s="31">
        <v>7</v>
      </c>
    </row>
    <row spans="1:6" s="31" customFormat="1" ht="15.75" customHeight="1" x14ac:dyDescent="0.2" outlineLevel="0" r="3316">
      <c r="A3316" s="31">
        <v>3318</v>
      </c>
      <c r="B3316" s="37" t="s">
        <v>14461</v>
      </c>
      <c r="C3316" s="31">
        <v>2880</v>
      </c>
      <c r="D3316" s="37" t="s">
        <v>96</v>
      </c>
      <c r="E3316" s="37" t="s">
        <v>85</v>
      </c>
      <c r="F3316" s="31">
        <v>1</v>
      </c>
    </row>
    <row spans="1:6" s="31" customFormat="1" ht="15.75" customHeight="1" x14ac:dyDescent="0.2" outlineLevel="0" r="3317">
      <c r="A3317" s="31">
        <v>3319</v>
      </c>
      <c r="B3317" s="37" t="s">
        <v>14462</v>
      </c>
      <c r="C3317" s="31">
        <v>3029</v>
      </c>
      <c r="D3317" s="37" t="s">
        <v>107</v>
      </c>
      <c r="E3317" s="37" t="s">
        <v>85</v>
      </c>
      <c r="F3317" s="31">
        <v>7</v>
      </c>
    </row>
    <row spans="1:6" s="31" customFormat="1" ht="15.75" customHeight="1" x14ac:dyDescent="0.2" outlineLevel="0" r="3318">
      <c r="A3318" s="31">
        <v>3320</v>
      </c>
      <c r="B3318" s="37" t="s">
        <v>14463</v>
      </c>
      <c r="C3318" s="31">
        <v>3109</v>
      </c>
      <c r="D3318" s="37" t="s">
        <v>107</v>
      </c>
      <c r="E3318" s="37" t="s">
        <v>85</v>
      </c>
      <c r="F3318" s="31">
        <v>10</v>
      </c>
    </row>
    <row spans="1:6" s="31" customFormat="1" ht="15.75" customHeight="1" x14ac:dyDescent="0.2" outlineLevel="0" r="3319">
      <c r="A3319" s="31">
        <v>3321</v>
      </c>
      <c r="B3319" s="37" t="s">
        <v>14464</v>
      </c>
      <c r="C3319" s="31">
        <v>2042</v>
      </c>
      <c r="D3319" s="37" t="s">
        <v>96</v>
      </c>
      <c r="E3319" s="37" t="s">
        <v>85</v>
      </c>
      <c r="F3319" s="31">
        <v>11</v>
      </c>
    </row>
    <row spans="1:6" s="31" customFormat="1" ht="15.75" customHeight="1" x14ac:dyDescent="0.2" outlineLevel="0" r="3320">
      <c r="A3320" s="31">
        <v>3322</v>
      </c>
      <c r="B3320" s="37" t="s">
        <v>14465</v>
      </c>
      <c r="C3320" s="31">
        <v>2094</v>
      </c>
      <c r="D3320" s="37" t="s">
        <v>96</v>
      </c>
      <c r="E3320" s="37" t="s">
        <v>85</v>
      </c>
      <c r="F3320" s="31">
        <v>10</v>
      </c>
    </row>
    <row spans="1:6" s="31" customFormat="1" ht="15.75" customHeight="1" x14ac:dyDescent="0.2" outlineLevel="0" r="3321">
      <c r="A3321" s="31">
        <v>3323</v>
      </c>
      <c r="B3321" s="37" t="s">
        <v>14466</v>
      </c>
      <c r="C3321" s="31">
        <v>4213</v>
      </c>
      <c r="D3321" s="37" t="s">
        <v>84</v>
      </c>
      <c r="E3321" s="37" t="s">
        <v>85</v>
      </c>
      <c r="F3321" s="31">
        <v>7</v>
      </c>
    </row>
    <row spans="1:6" s="31" customFormat="1" ht="15.75" customHeight="1" x14ac:dyDescent="0.2" outlineLevel="0" r="3322">
      <c r="A3322" s="31">
        <v>3324</v>
      </c>
      <c r="B3322" s="37" t="s">
        <v>14467</v>
      </c>
      <c r="C3322" s="31">
        <v>3155</v>
      </c>
      <c r="D3322" s="37" t="s">
        <v>107</v>
      </c>
      <c r="E3322" s="37" t="s">
        <v>85</v>
      </c>
      <c r="F3322" s="31">
        <v>9</v>
      </c>
    </row>
    <row spans="1:6" s="31" customFormat="1" ht="15.75" customHeight="1" x14ac:dyDescent="0.2" outlineLevel="0" r="3323">
      <c r="A3323" s="31">
        <v>3325</v>
      </c>
      <c r="B3323" s="37" t="s">
        <v>14468</v>
      </c>
      <c r="C3323" s="31">
        <v>2870</v>
      </c>
      <c r="D3323" s="37" t="s">
        <v>96</v>
      </c>
      <c r="E3323" s="37" t="s">
        <v>85</v>
      </c>
      <c r="F3323" s="31">
        <v>2</v>
      </c>
    </row>
    <row spans="1:6" s="31" customFormat="1" ht="15.75" customHeight="1" x14ac:dyDescent="0.2" outlineLevel="0" r="3324">
      <c r="A3324" s="31">
        <v>3326</v>
      </c>
      <c r="B3324" s="37" t="s">
        <v>14469</v>
      </c>
      <c r="C3324" s="31">
        <v>2763</v>
      </c>
      <c r="D3324" s="37" t="s">
        <v>96</v>
      </c>
      <c r="E3324" s="37" t="s">
        <v>85</v>
      </c>
      <c r="F3324" s="31">
        <v>9</v>
      </c>
    </row>
    <row spans="1:6" s="31" customFormat="1" ht="15.75" customHeight="1" x14ac:dyDescent="0.2" outlineLevel="0" r="3325">
      <c r="A3325" s="31">
        <v>3327</v>
      </c>
      <c r="B3325" s="37" t="s">
        <v>14470</v>
      </c>
      <c r="C3325" s="31">
        <v>3337</v>
      </c>
      <c r="D3325" s="37" t="s">
        <v>107</v>
      </c>
      <c r="E3325" s="37" t="s">
        <v>85</v>
      </c>
      <c r="F3325" s="31">
        <v>4</v>
      </c>
    </row>
    <row spans="1:6" s="31" customFormat="1" ht="15.75" customHeight="1" x14ac:dyDescent="0.2" outlineLevel="0" r="3326">
      <c r="A3326" s="31">
        <v>3328</v>
      </c>
      <c r="B3326" s="37" t="s">
        <v>14471</v>
      </c>
      <c r="C3326" s="31">
        <v>4300</v>
      </c>
      <c r="D3326" s="37" t="s">
        <v>84</v>
      </c>
      <c r="E3326" s="37" t="s">
        <v>85</v>
      </c>
      <c r="F3326" s="31">
        <v>6</v>
      </c>
    </row>
    <row spans="1:6" s="31" customFormat="1" ht="15.75" customHeight="1" x14ac:dyDescent="0.2" outlineLevel="0" r="3327">
      <c r="A3327" s="31">
        <v>3329</v>
      </c>
      <c r="B3327" s="37" t="s">
        <v>14472</v>
      </c>
      <c r="C3327" s="31">
        <v>2770</v>
      </c>
      <c r="D3327" s="37" t="s">
        <v>96</v>
      </c>
      <c r="E3327" s="37" t="s">
        <v>85</v>
      </c>
      <c r="F3327" s="31">
        <v>8</v>
      </c>
    </row>
    <row spans="1:6" s="31" customFormat="1" ht="15.75" customHeight="1" x14ac:dyDescent="0.2" outlineLevel="0" r="3328">
      <c r="A3328" s="31">
        <v>3330</v>
      </c>
      <c r="B3328" s="37" t="s">
        <v>14473</v>
      </c>
      <c r="C3328" s="31">
        <v>2030</v>
      </c>
      <c r="D3328" s="37" t="s">
        <v>96</v>
      </c>
      <c r="E3328" s="37" t="s">
        <v>85</v>
      </c>
      <c r="F3328" s="31">
        <v>12</v>
      </c>
    </row>
    <row spans="1:6" s="31" customFormat="1" ht="15.75" customHeight="1" x14ac:dyDescent="0.2" outlineLevel="0" r="3329">
      <c r="A3329" s="31">
        <v>3331</v>
      </c>
      <c r="B3329" s="37" t="s">
        <v>14474</v>
      </c>
      <c r="C3329" s="31">
        <v>3219</v>
      </c>
      <c r="D3329" s="37" t="s">
        <v>107</v>
      </c>
      <c r="E3329" s="37" t="s">
        <v>85</v>
      </c>
      <c r="F3329" s="31">
        <v>3</v>
      </c>
    </row>
    <row spans="1:6" s="31" customFormat="1" ht="15.75" customHeight="1" x14ac:dyDescent="0.2" outlineLevel="0" r="3330">
      <c r="A3330" s="31">
        <v>3332</v>
      </c>
      <c r="B3330" s="37" t="s">
        <v>14475</v>
      </c>
      <c r="C3330" s="31">
        <v>2220</v>
      </c>
      <c r="D3330" s="37" t="s">
        <v>96</v>
      </c>
      <c r="E3330" s="37" t="s">
        <v>85</v>
      </c>
      <c r="F3330" s="31">
        <v>11</v>
      </c>
    </row>
    <row spans="1:6" s="31" customFormat="1" ht="15.75" customHeight="1" x14ac:dyDescent="0.2" outlineLevel="0" r="3331">
      <c r="A3331" s="31">
        <v>3333</v>
      </c>
      <c r="B3331" s="37" t="s">
        <v>14476</v>
      </c>
      <c r="C3331" s="31">
        <v>2020</v>
      </c>
      <c r="D3331" s="37" t="s">
        <v>96</v>
      </c>
      <c r="E3331" s="37" t="s">
        <v>85</v>
      </c>
      <c r="F3331" s="31">
        <v>10</v>
      </c>
    </row>
    <row spans="1:6" s="31" customFormat="1" ht="15.75" customHeight="1" x14ac:dyDescent="0.2" outlineLevel="0" r="3332">
      <c r="A3332" s="31">
        <v>3334</v>
      </c>
      <c r="B3332" s="37" t="s">
        <v>14477</v>
      </c>
      <c r="C3332" s="31">
        <v>2000</v>
      </c>
      <c r="D3332" s="37" t="s">
        <v>96</v>
      </c>
      <c r="E3332" s="37" t="s">
        <v>85</v>
      </c>
      <c r="F3332" s="31">
        <v>12</v>
      </c>
    </row>
    <row spans="1:6" s="31" customFormat="1" ht="15.75" customHeight="1" x14ac:dyDescent="0.2" outlineLevel="0" r="3333">
      <c r="A3333" s="31">
        <v>3335</v>
      </c>
      <c r="B3333" s="37" t="s">
        <v>14478</v>
      </c>
      <c r="C3333" s="31">
        <v>4820</v>
      </c>
      <c r="D3333" s="37" t="s">
        <v>84</v>
      </c>
      <c r="E3333" s="37" t="s">
        <v>85</v>
      </c>
      <c r="F3333" s="31">
        <v>1</v>
      </c>
    </row>
    <row spans="1:6" s="31" customFormat="1" ht="15.75" customHeight="1" x14ac:dyDescent="0.2" outlineLevel="0" r="3334">
      <c r="A3334" s="31">
        <v>3336</v>
      </c>
      <c r="B3334" s="37" t="s">
        <v>14479</v>
      </c>
      <c r="C3334" s="31">
        <v>4820</v>
      </c>
      <c r="D3334" s="37" t="s">
        <v>84</v>
      </c>
      <c r="E3334" s="37" t="s">
        <v>85</v>
      </c>
      <c r="F3334" s="31">
        <v>1</v>
      </c>
    </row>
    <row spans="1:6" s="31" customFormat="1" ht="15.75" customHeight="1" x14ac:dyDescent="0.2" outlineLevel="0" r="3335">
      <c r="A3335" s="31">
        <v>3337</v>
      </c>
      <c r="B3335" s="37" t="s">
        <v>14480</v>
      </c>
      <c r="C3335" s="31">
        <v>4209</v>
      </c>
      <c r="D3335" s="37" t="s">
        <v>84</v>
      </c>
      <c r="E3335" s="37" t="s">
        <v>85</v>
      </c>
      <c r="F3335" s="31">
        <v>4</v>
      </c>
    </row>
    <row spans="1:6" s="31" customFormat="1" ht="15.75" customHeight="1" x14ac:dyDescent="0.2" outlineLevel="0" r="3336">
      <c r="A3336" s="31">
        <v>3338</v>
      </c>
      <c r="B3336" s="37" t="s">
        <v>14481</v>
      </c>
      <c r="C3336" s="31">
        <v>2775</v>
      </c>
      <c r="D3336" s="37" t="s">
        <v>96</v>
      </c>
      <c r="E3336" s="37" t="s">
        <v>85</v>
      </c>
      <c r="F3336" s="31">
        <v>6</v>
      </c>
    </row>
    <row spans="1:6" s="31" customFormat="1" ht="15.75" customHeight="1" x14ac:dyDescent="0.2" outlineLevel="0" r="3337">
      <c r="A3337" s="31">
        <v>3339</v>
      </c>
      <c r="B3337" s="37" t="s">
        <v>14482</v>
      </c>
      <c r="C3337" s="31">
        <v>3610</v>
      </c>
      <c r="D3337" s="37" t="s">
        <v>107</v>
      </c>
      <c r="E3337" s="37" t="s">
        <v>85</v>
      </c>
      <c r="F3337" s="31">
        <v>3</v>
      </c>
    </row>
    <row spans="1:6" s="31" customFormat="1" ht="15.75" customHeight="1" x14ac:dyDescent="0.2" outlineLevel="0" r="3338">
      <c r="A3338" s="31">
        <v>3340</v>
      </c>
      <c r="B3338" s="37" t="s">
        <v>14483</v>
      </c>
      <c r="C3338" s="31">
        <v>2107</v>
      </c>
      <c r="D3338" s="37" t="s">
        <v>96</v>
      </c>
      <c r="E3338" s="37" t="s">
        <v>85</v>
      </c>
      <c r="F3338" s="31">
        <v>11</v>
      </c>
    </row>
    <row spans="1:6" s="31" customFormat="1" ht="15.75" customHeight="1" x14ac:dyDescent="0.2" outlineLevel="0" r="3339">
      <c r="A3339" s="31">
        <v>3341</v>
      </c>
      <c r="B3339" s="37" t="s">
        <v>14484</v>
      </c>
      <c r="C3339" s="31">
        <v>2030</v>
      </c>
      <c r="D3339" s="37" t="s">
        <v>96</v>
      </c>
      <c r="E3339" s="37" t="s">
        <v>85</v>
      </c>
      <c r="F3339" s="31">
        <v>12</v>
      </c>
    </row>
    <row spans="1:6" s="31" customFormat="1" ht="15.75" customHeight="1" x14ac:dyDescent="0.2" outlineLevel="0" r="3340">
      <c r="A3340" s="31">
        <v>3342</v>
      </c>
      <c r="B3340" s="37" t="s">
        <v>14485</v>
      </c>
      <c r="C3340" s="31">
        <v>2281</v>
      </c>
      <c r="D3340" s="37" t="s">
        <v>96</v>
      </c>
      <c r="E3340" s="37" t="s">
        <v>85</v>
      </c>
      <c r="F3340" s="31">
        <v>9</v>
      </c>
    </row>
    <row spans="1:6" s="31" customFormat="1" ht="15.75" customHeight="1" x14ac:dyDescent="0.2" outlineLevel="0" r="3341">
      <c r="A3341" s="31">
        <v>3343</v>
      </c>
      <c r="B3341" s="37" t="s">
        <v>14486</v>
      </c>
      <c r="C3341" s="31">
        <v>3228</v>
      </c>
      <c r="D3341" s="37" t="s">
        <v>107</v>
      </c>
      <c r="E3341" s="37" t="s">
        <v>85</v>
      </c>
      <c r="F3341" s="31">
        <v>8</v>
      </c>
    </row>
    <row spans="1:6" s="31" customFormat="1" ht="15.75" customHeight="1" x14ac:dyDescent="0.2" outlineLevel="0" r="3342">
      <c r="A3342" s="31">
        <v>3344</v>
      </c>
      <c r="B3342" s="37" t="s">
        <v>14487</v>
      </c>
      <c r="C3342" s="31">
        <v>2093</v>
      </c>
      <c r="D3342" s="37" t="s">
        <v>96</v>
      </c>
      <c r="E3342" s="37" t="s">
        <v>85</v>
      </c>
      <c r="F3342" s="31">
        <v>12</v>
      </c>
    </row>
    <row spans="1:6" s="31" customFormat="1" ht="15.75" customHeight="1" x14ac:dyDescent="0.2" outlineLevel="0" r="3343">
      <c r="A3343" s="31">
        <v>3345</v>
      </c>
      <c r="B3343" s="37" t="s">
        <v>14488</v>
      </c>
      <c r="C3343" s="31">
        <v>4370</v>
      </c>
      <c r="D3343" s="37" t="s">
        <v>84</v>
      </c>
      <c r="E3343" s="37" t="s">
        <v>85</v>
      </c>
      <c r="F3343" s="31">
        <v>2</v>
      </c>
    </row>
    <row spans="1:6" s="31" customFormat="1" ht="15.75" customHeight="1" x14ac:dyDescent="0.2" outlineLevel="0" r="3344">
      <c r="A3344" s="31">
        <v>3346</v>
      </c>
      <c r="B3344" s="37" t="s">
        <v>14489</v>
      </c>
      <c r="C3344" s="31">
        <v>4300</v>
      </c>
      <c r="D3344" s="37" t="s">
        <v>84</v>
      </c>
      <c r="E3344" s="37" t="s">
        <v>85</v>
      </c>
      <c r="F3344" s="31">
        <v>2</v>
      </c>
    </row>
    <row spans="1:6" s="31" customFormat="1" ht="15.75" customHeight="1" x14ac:dyDescent="0.2" outlineLevel="0" r="3345">
      <c r="A3345" s="31">
        <v>3347</v>
      </c>
      <c r="B3345" s="37" t="s">
        <v>14490</v>
      </c>
      <c r="C3345" s="31">
        <v>3071</v>
      </c>
      <c r="D3345" s="37" t="s">
        <v>107</v>
      </c>
      <c r="E3345" s="37" t="s">
        <v>85</v>
      </c>
      <c r="F3345" s="31">
        <v>10</v>
      </c>
    </row>
    <row spans="1:6" s="31" customFormat="1" ht="15.75" customHeight="1" x14ac:dyDescent="0.2" outlineLevel="0" r="3346">
      <c r="A3346" s="31">
        <v>3348</v>
      </c>
      <c r="B3346" s="37" t="s">
        <v>14491</v>
      </c>
      <c r="C3346" s="31">
        <v>2880</v>
      </c>
      <c r="D3346" s="37" t="s">
        <v>96</v>
      </c>
      <c r="E3346" s="37" t="s">
        <v>85</v>
      </c>
      <c r="F3346" s="31">
        <v>1</v>
      </c>
    </row>
    <row spans="1:6" s="31" customFormat="1" ht="15.75" customHeight="1" x14ac:dyDescent="0.2" outlineLevel="0" r="3347">
      <c r="A3347" s="31">
        <v>3349</v>
      </c>
      <c r="B3347" s="37" t="s">
        <v>14492</v>
      </c>
      <c r="C3347" s="31">
        <v>3196</v>
      </c>
      <c r="D3347" s="37" t="s">
        <v>107</v>
      </c>
      <c r="E3347" s="37" t="s">
        <v>85</v>
      </c>
      <c r="F3347" s="31">
        <v>9</v>
      </c>
    </row>
    <row spans="1:6" s="31" customFormat="1" ht="15.75" customHeight="1" x14ac:dyDescent="0.2" outlineLevel="0" r="3348">
      <c r="A3348" s="31">
        <v>3350</v>
      </c>
      <c r="B3348" s="37" t="s">
        <v>14493</v>
      </c>
      <c r="C3348" s="31">
        <v>2200</v>
      </c>
      <c r="D3348" s="37" t="s">
        <v>96</v>
      </c>
      <c r="E3348" s="37" t="s">
        <v>85</v>
      </c>
      <c r="F3348" s="31">
        <v>10</v>
      </c>
    </row>
    <row spans="1:6" s="31" customFormat="1" ht="15.75" customHeight="1" x14ac:dyDescent="0.2" outlineLevel="0" r="3349">
      <c r="A3349" s="31">
        <v>3351</v>
      </c>
      <c r="B3349" s="37" t="s">
        <v>14494</v>
      </c>
      <c r="C3349" s="31">
        <v>4214</v>
      </c>
      <c r="D3349" s="37" t="s">
        <v>84</v>
      </c>
      <c r="E3349" s="37" t="s">
        <v>85</v>
      </c>
      <c r="F3349" s="31">
        <v>7</v>
      </c>
    </row>
    <row spans="1:6" s="31" customFormat="1" ht="15.75" customHeight="1" x14ac:dyDescent="0.2" outlineLevel="0" r="3350">
      <c r="A3350" s="31">
        <v>3352</v>
      </c>
      <c r="B3350" s="37" t="s">
        <v>14495</v>
      </c>
      <c r="C3350" s="31">
        <v>3056</v>
      </c>
      <c r="D3350" s="37" t="s">
        <v>107</v>
      </c>
      <c r="E3350" s="37" t="s">
        <v>85</v>
      </c>
      <c r="F3350" s="31">
        <v>5</v>
      </c>
    </row>
    <row spans="1:6" s="31" customFormat="1" ht="15.75" customHeight="1" x14ac:dyDescent="0.2" outlineLevel="0" r="3351">
      <c r="A3351" s="31">
        <v>3353</v>
      </c>
      <c r="B3351" s="37" t="s">
        <v>14496</v>
      </c>
      <c r="C3351" s="31">
        <v>2205</v>
      </c>
      <c r="D3351" s="37" t="s">
        <v>96</v>
      </c>
      <c r="E3351" s="37" t="s">
        <v>85</v>
      </c>
      <c r="F3351" s="31">
        <v>8</v>
      </c>
    </row>
    <row spans="1:6" s="31" customFormat="1" ht="15.75" customHeight="1" x14ac:dyDescent="0.2" outlineLevel="0" r="3352">
      <c r="A3352" s="31">
        <v>3354</v>
      </c>
      <c r="B3352" s="37" t="s">
        <v>14497</v>
      </c>
      <c r="C3352" s="31">
        <v>3161</v>
      </c>
      <c r="D3352" s="37" t="s">
        <v>107</v>
      </c>
      <c r="E3352" s="37" t="s">
        <v>85</v>
      </c>
      <c r="F3352" s="31">
        <v>10</v>
      </c>
    </row>
    <row spans="1:6" s="31" customFormat="1" ht="15.75" customHeight="1" x14ac:dyDescent="0.2" outlineLevel="0" r="3353">
      <c r="A3353" s="31">
        <v>3355</v>
      </c>
      <c r="B3353" s="37" t="s">
        <v>14498</v>
      </c>
      <c r="C3353" s="31">
        <v>4102</v>
      </c>
      <c r="D3353" s="37" t="s">
        <v>84</v>
      </c>
      <c r="E3353" s="37" t="s">
        <v>85</v>
      </c>
      <c r="F3353" s="31">
        <v>4</v>
      </c>
    </row>
    <row spans="1:6" s="31" customFormat="1" ht="15.75" customHeight="1" x14ac:dyDescent="0.2" outlineLevel="0" r="3354">
      <c r="A3354" s="31">
        <v>3356</v>
      </c>
      <c r="B3354" s="37" t="s">
        <v>14499</v>
      </c>
      <c r="C3354" s="31">
        <v>3121</v>
      </c>
      <c r="D3354" s="37" t="s">
        <v>107</v>
      </c>
      <c r="E3354" s="37" t="s">
        <v>85</v>
      </c>
      <c r="F3354" s="31">
        <v>8</v>
      </c>
    </row>
    <row spans="1:6" s="31" customFormat="1" ht="15.75" customHeight="1" x14ac:dyDescent="0.2" outlineLevel="0" r="3355">
      <c r="A3355" s="31">
        <v>3357</v>
      </c>
      <c r="B3355" s="37" t="s">
        <v>14500</v>
      </c>
      <c r="C3355" s="31">
        <v>4207</v>
      </c>
      <c r="D3355" s="37" t="s">
        <v>84</v>
      </c>
      <c r="E3355" s="37" t="s">
        <v>85</v>
      </c>
      <c r="F3355" s="31">
        <v>4</v>
      </c>
    </row>
    <row spans="1:6" s="31" customFormat="1" ht="15.75" customHeight="1" x14ac:dyDescent="0.2" outlineLevel="0" r="3356">
      <c r="A3356" s="31">
        <v>3358</v>
      </c>
      <c r="B3356" s="37" t="s">
        <v>14501</v>
      </c>
      <c r="C3356" s="31">
        <v>2160</v>
      </c>
      <c r="D3356" s="37" t="s">
        <v>96</v>
      </c>
      <c r="E3356" s="37" t="s">
        <v>85</v>
      </c>
      <c r="F3356" s="31">
        <v>9</v>
      </c>
    </row>
    <row spans="1:6" s="31" customFormat="1" ht="15.75" customHeight="1" x14ac:dyDescent="0.2" outlineLevel="0" r="3357">
      <c r="A3357" s="31">
        <v>3359</v>
      </c>
      <c r="B3357" s="37" t="s">
        <v>14502</v>
      </c>
      <c r="C3357" s="31">
        <v>3181</v>
      </c>
      <c r="D3357" s="37" t="s">
        <v>107</v>
      </c>
      <c r="E3357" s="37" t="s">
        <v>85</v>
      </c>
      <c r="F3357" s="31">
        <v>7</v>
      </c>
    </row>
    <row spans="1:6" s="31" customFormat="1" ht="15.75" customHeight="1" x14ac:dyDescent="0.2" outlineLevel="0" r="3358">
      <c r="A3358" s="31">
        <v>3360</v>
      </c>
      <c r="B3358" s="37" t="s">
        <v>14503</v>
      </c>
      <c r="C3358" s="31">
        <v>2173</v>
      </c>
      <c r="D3358" s="37" t="s">
        <v>96</v>
      </c>
      <c r="E3358" s="37" t="s">
        <v>85</v>
      </c>
      <c r="F3358" s="31">
        <v>10</v>
      </c>
    </row>
    <row spans="1:6" s="31" customFormat="1" ht="15.75" customHeight="1" x14ac:dyDescent="0.2" outlineLevel="0" r="3359">
      <c r="A3359" s="31">
        <v>3361</v>
      </c>
      <c r="B3359" s="37" t="s">
        <v>14504</v>
      </c>
      <c r="C3359" s="31">
        <v>2176</v>
      </c>
      <c r="D3359" s="37" t="s">
        <v>96</v>
      </c>
      <c r="E3359" s="37" t="s">
        <v>85</v>
      </c>
      <c r="F3359" s="31">
        <v>9</v>
      </c>
    </row>
    <row spans="1:6" s="31" customFormat="1" ht="15.75" customHeight="1" x14ac:dyDescent="0.2" outlineLevel="0" r="3360">
      <c r="A3360" s="31">
        <v>3362</v>
      </c>
      <c r="B3360" s="37" t="s">
        <v>14505</v>
      </c>
      <c r="C3360" s="31">
        <v>4154</v>
      </c>
      <c r="D3360" s="37" t="s">
        <v>84</v>
      </c>
      <c r="E3360" s="37" t="s">
        <v>85</v>
      </c>
      <c r="F3360" s="31">
        <v>9</v>
      </c>
    </row>
    <row spans="1:6" s="31" customFormat="1" ht="15.75" customHeight="1" x14ac:dyDescent="0.2" outlineLevel="0" r="3361">
      <c r="A3361" s="31">
        <v>3363</v>
      </c>
      <c r="B3361" s="37" t="s">
        <v>14506</v>
      </c>
      <c r="C3361" s="31">
        <v>4825</v>
      </c>
      <c r="D3361" s="37" t="s">
        <v>84</v>
      </c>
      <c r="E3361" s="37" t="s">
        <v>85</v>
      </c>
      <c r="F3361" s="31">
        <v>5</v>
      </c>
    </row>
    <row spans="1:6" s="31" customFormat="1" ht="15.75" customHeight="1" x14ac:dyDescent="0.2" outlineLevel="0" r="3362">
      <c r="A3362" s="31">
        <v>3364</v>
      </c>
      <c r="B3362" s="37" t="s">
        <v>14507</v>
      </c>
      <c r="C3362" s="31">
        <v>2300</v>
      </c>
      <c r="D3362" s="37" t="s">
        <v>96</v>
      </c>
      <c r="E3362" s="37" t="s">
        <v>85</v>
      </c>
      <c r="F3362" s="31">
        <v>6</v>
      </c>
    </row>
    <row spans="1:6" s="31" customFormat="1" ht="15.75" customHeight="1" x14ac:dyDescent="0.2" outlineLevel="0" r="3363">
      <c r="A3363" s="31">
        <v>3365</v>
      </c>
      <c r="B3363" s="37" t="s">
        <v>14508</v>
      </c>
      <c r="C3363" s="31">
        <v>2766</v>
      </c>
      <c r="D3363" s="37" t="s">
        <v>96</v>
      </c>
      <c r="E3363" s="37" t="s">
        <v>85</v>
      </c>
      <c r="F3363" s="31">
        <v>9</v>
      </c>
    </row>
    <row spans="1:6" s="31" customFormat="1" ht="15.75" customHeight="1" x14ac:dyDescent="0.2" outlineLevel="0" r="3364">
      <c r="A3364" s="31">
        <v>3366</v>
      </c>
      <c r="B3364" s="37" t="s">
        <v>14509</v>
      </c>
      <c r="C3364" s="31">
        <v>2144</v>
      </c>
      <c r="D3364" s="37" t="s">
        <v>96</v>
      </c>
      <c r="E3364" s="37" t="s">
        <v>85</v>
      </c>
      <c r="F3364" s="31">
        <v>7</v>
      </c>
    </row>
    <row spans="1:6" s="31" customFormat="1" ht="15.75" customHeight="1" x14ac:dyDescent="0.2" outlineLevel="0" r="3365">
      <c r="A3365" s="31">
        <v>3367</v>
      </c>
      <c r="B3365" s="37" t="s">
        <v>14510</v>
      </c>
      <c r="C3365" s="31">
        <v>3677</v>
      </c>
      <c r="D3365" s="37" t="s">
        <v>107</v>
      </c>
      <c r="E3365" s="37" t="s">
        <v>85</v>
      </c>
      <c r="F3365" s="31">
        <v>2</v>
      </c>
    </row>
    <row spans="1:6" s="31" customFormat="1" ht="15.75" customHeight="1" x14ac:dyDescent="0.2" outlineLevel="0" r="3366">
      <c r="A3366" s="31">
        <v>3368</v>
      </c>
      <c r="B3366" s="37" t="s">
        <v>14511</v>
      </c>
      <c r="C3366" s="31">
        <v>2564</v>
      </c>
      <c r="D3366" s="37" t="s">
        <v>96</v>
      </c>
      <c r="E3366" s="37" t="s">
        <v>85</v>
      </c>
      <c r="F3366" s="31">
        <v>8</v>
      </c>
    </row>
    <row spans="1:6" s="31" customFormat="1" ht="15.75" customHeight="1" x14ac:dyDescent="0.2" outlineLevel="0" r="3367">
      <c r="A3367" s="31">
        <v>3369</v>
      </c>
      <c r="B3367" s="37" t="s">
        <v>14512</v>
      </c>
      <c r="C3367" s="31">
        <v>4670</v>
      </c>
      <c r="D3367" s="37" t="s">
        <v>84</v>
      </c>
      <c r="E3367" s="37" t="s">
        <v>85</v>
      </c>
      <c r="F3367" s="31">
        <v>1</v>
      </c>
    </row>
    <row spans="1:6" s="31" customFormat="1" ht="15.75" customHeight="1" x14ac:dyDescent="0.2" outlineLevel="0" r="3368">
      <c r="A3368" s="31">
        <v>3370</v>
      </c>
      <c r="B3368" s="37" t="s">
        <v>14513</v>
      </c>
      <c r="C3368" s="31">
        <v>2076</v>
      </c>
      <c r="D3368" s="37" t="s">
        <v>96</v>
      </c>
      <c r="E3368" s="37" t="s">
        <v>85</v>
      </c>
      <c r="F3368" s="31">
        <v>12</v>
      </c>
    </row>
    <row spans="1:6" s="31" customFormat="1" ht="15.75" customHeight="1" x14ac:dyDescent="0.2" outlineLevel="0" r="3369">
      <c r="A3369" s="31">
        <v>3371</v>
      </c>
      <c r="B3369" s="37" t="s">
        <v>14514</v>
      </c>
      <c r="C3369" s="31">
        <v>4165</v>
      </c>
      <c r="D3369" s="37" t="s">
        <v>84</v>
      </c>
      <c r="E3369" s="37" t="s">
        <v>85</v>
      </c>
      <c r="F3369" s="31">
        <v>4</v>
      </c>
    </row>
    <row spans="1:6" s="31" customFormat="1" ht="15.75" customHeight="1" x14ac:dyDescent="0.2" outlineLevel="0" r="3370">
      <c r="A3370" s="31">
        <v>3372</v>
      </c>
      <c r="B3370" s="37" t="s">
        <v>14515</v>
      </c>
      <c r="C3370" s="31">
        <v>2047</v>
      </c>
      <c r="D3370" s="37" t="s">
        <v>96</v>
      </c>
      <c r="E3370" s="37" t="s">
        <v>85</v>
      </c>
      <c r="F3370" s="31">
        <v>12</v>
      </c>
    </row>
    <row spans="1:6" s="31" customFormat="1" ht="15.75" customHeight="1" x14ac:dyDescent="0.2" outlineLevel="0" r="3371">
      <c r="A3371" s="31">
        <v>3373</v>
      </c>
      <c r="B3371" s="37" t="s">
        <v>14516</v>
      </c>
      <c r="C3371" s="31">
        <v>2060</v>
      </c>
      <c r="D3371" s="37" t="s">
        <v>96</v>
      </c>
      <c r="E3371" s="37" t="s">
        <v>85</v>
      </c>
      <c r="F3371" s="31">
        <v>10</v>
      </c>
    </row>
    <row spans="1:6" s="31" customFormat="1" ht="15.75" customHeight="1" x14ac:dyDescent="0.2" outlineLevel="0" r="3372">
      <c r="A3372" s="31">
        <v>3374</v>
      </c>
      <c r="B3372" s="37" t="s">
        <v>14517</v>
      </c>
      <c r="C3372" s="31">
        <v>2160</v>
      </c>
      <c r="D3372" s="37" t="s">
        <v>96</v>
      </c>
      <c r="E3372" s="37" t="s">
        <v>85</v>
      </c>
      <c r="F3372" s="31">
        <v>8</v>
      </c>
    </row>
    <row spans="1:6" s="31" customFormat="1" ht="15.75" customHeight="1" x14ac:dyDescent="0.2" outlineLevel="0" r="3373">
      <c r="A3373" s="31">
        <v>3375</v>
      </c>
      <c r="B3373" s="37" t="s">
        <v>14518</v>
      </c>
      <c r="C3373" s="31">
        <v>2216</v>
      </c>
      <c r="D3373" s="37" t="s">
        <v>96</v>
      </c>
      <c r="E3373" s="37" t="s">
        <v>85</v>
      </c>
      <c r="F3373" s="31">
        <v>10</v>
      </c>
    </row>
    <row spans="1:6" s="31" customFormat="1" ht="15.75" customHeight="1" x14ac:dyDescent="0.2" outlineLevel="0" r="3374">
      <c r="A3374" s="31">
        <v>3376</v>
      </c>
      <c r="B3374" s="37" t="s">
        <v>14519</v>
      </c>
      <c r="C3374" s="31">
        <v>2121</v>
      </c>
      <c r="D3374" s="37" t="s">
        <v>96</v>
      </c>
      <c r="E3374" s="37" t="s">
        <v>85</v>
      </c>
      <c r="F3374" s="31">
        <v>9</v>
      </c>
    </row>
    <row spans="1:6" s="31" customFormat="1" ht="15.75" customHeight="1" x14ac:dyDescent="0.2" outlineLevel="0" r="3375">
      <c r="A3375" s="31">
        <v>3377</v>
      </c>
      <c r="B3375" s="37" t="s">
        <v>14520</v>
      </c>
      <c r="C3375" s="31">
        <v>4213</v>
      </c>
      <c r="D3375" s="37" t="s">
        <v>84</v>
      </c>
      <c r="E3375" s="37" t="s">
        <v>85</v>
      </c>
      <c r="F3375" s="31">
        <v>9</v>
      </c>
    </row>
    <row spans="1:6" s="31" customFormat="1" ht="15.75" customHeight="1" x14ac:dyDescent="0.2" outlineLevel="0" r="3376">
      <c r="A3376" s="31">
        <v>3378</v>
      </c>
      <c r="B3376" s="37" t="s">
        <v>14521</v>
      </c>
      <c r="C3376" s="31">
        <v>3082</v>
      </c>
      <c r="D3376" s="37" t="s">
        <v>107</v>
      </c>
      <c r="E3376" s="37" t="s">
        <v>85</v>
      </c>
      <c r="F3376" s="31">
        <v>8</v>
      </c>
    </row>
    <row spans="1:6" s="31" customFormat="1" ht="15.75" customHeight="1" x14ac:dyDescent="0.2" outlineLevel="0" r="3377">
      <c r="A3377" s="31">
        <v>3379</v>
      </c>
      <c r="B3377" s="37" t="s">
        <v>14522</v>
      </c>
      <c r="C3377" s="31">
        <v>3146</v>
      </c>
      <c r="D3377" s="37" t="s">
        <v>107</v>
      </c>
      <c r="E3377" s="37" t="s">
        <v>85</v>
      </c>
      <c r="F3377" s="31">
        <v>11</v>
      </c>
    </row>
    <row spans="1:6" s="31" customFormat="1" ht="15.75" customHeight="1" x14ac:dyDescent="0.2" outlineLevel="0" r="3378">
      <c r="A3378" s="31">
        <v>3380</v>
      </c>
      <c r="B3378" s="37" t="s">
        <v>14523</v>
      </c>
      <c r="C3378" s="31">
        <v>3977</v>
      </c>
      <c r="D3378" s="37" t="s">
        <v>107</v>
      </c>
      <c r="E3378" s="37" t="s">
        <v>85</v>
      </c>
      <c r="F3378" s="31">
        <v>5</v>
      </c>
    </row>
    <row spans="1:6" s="31" customFormat="1" ht="15.75" customHeight="1" x14ac:dyDescent="0.2" outlineLevel="0" r="3379">
      <c r="A3379" s="31">
        <v>3381</v>
      </c>
      <c r="B3379" s="37" t="s">
        <v>14524</v>
      </c>
      <c r="C3379" s="31">
        <v>3799</v>
      </c>
      <c r="D3379" s="37" t="s">
        <v>107</v>
      </c>
      <c r="E3379" s="37" t="s">
        <v>85</v>
      </c>
      <c r="F3379" s="31">
        <v>3</v>
      </c>
    </row>
    <row spans="1:6" s="31" customFormat="1" ht="15.75" customHeight="1" x14ac:dyDescent="0.2" outlineLevel="0" r="3380">
      <c r="A3380" s="31">
        <v>3382</v>
      </c>
      <c r="B3380" s="37" t="s">
        <v>14525</v>
      </c>
      <c r="C3380" s="31">
        <v>3129</v>
      </c>
      <c r="D3380" s="37" t="s">
        <v>107</v>
      </c>
      <c r="E3380" s="37" t="s">
        <v>85</v>
      </c>
      <c r="F3380" s="31">
        <v>10</v>
      </c>
    </row>
    <row spans="1:6" s="31" customFormat="1" ht="15.75" customHeight="1" x14ac:dyDescent="0.2" outlineLevel="0" r="3381">
      <c r="A3381" s="31">
        <v>3383</v>
      </c>
      <c r="B3381" s="37" t="s">
        <v>14526</v>
      </c>
      <c r="C3381" s="31">
        <v>3786</v>
      </c>
      <c r="D3381" s="37" t="s">
        <v>107</v>
      </c>
      <c r="E3381" s="37" t="s">
        <v>85</v>
      </c>
      <c r="F3381" s="31">
        <v>8</v>
      </c>
    </row>
    <row spans="1:6" s="31" customFormat="1" ht="15.75" customHeight="1" x14ac:dyDescent="0.2" outlineLevel="0" r="3382">
      <c r="A3382" s="31">
        <v>3384</v>
      </c>
      <c r="B3382" s="37" t="s">
        <v>14527</v>
      </c>
      <c r="C3382" s="31">
        <v>4061</v>
      </c>
      <c r="D3382" s="37" t="s">
        <v>84</v>
      </c>
      <c r="E3382" s="37" t="s">
        <v>85</v>
      </c>
      <c r="F3382" s="31">
        <v>8</v>
      </c>
    </row>
    <row spans="1:6" s="31" customFormat="1" ht="15.75" customHeight="1" x14ac:dyDescent="0.2" outlineLevel="0" r="3383">
      <c r="A3383" s="31">
        <v>3385</v>
      </c>
      <c r="B3383" s="37" t="s">
        <v>14528</v>
      </c>
      <c r="C3383" s="31">
        <v>2088</v>
      </c>
      <c r="D3383" s="37" t="s">
        <v>96</v>
      </c>
      <c r="E3383" s="37" t="s">
        <v>85</v>
      </c>
      <c r="F3383" s="31">
        <v>9</v>
      </c>
    </row>
    <row spans="1:6" s="31" customFormat="1" ht="15.75" customHeight="1" x14ac:dyDescent="0.2" outlineLevel="0" r="3384">
      <c r="A3384" s="31">
        <v>3386</v>
      </c>
      <c r="B3384" s="37" t="s">
        <v>14529</v>
      </c>
      <c r="C3384" s="31">
        <v>2705</v>
      </c>
      <c r="D3384" s="37" t="s">
        <v>96</v>
      </c>
      <c r="E3384" s="37" t="s">
        <v>85</v>
      </c>
      <c r="F3384" s="31">
        <v>1</v>
      </c>
    </row>
    <row spans="1:6" s="31" customFormat="1" ht="15.75" customHeight="1" x14ac:dyDescent="0.2" outlineLevel="0" r="3385">
      <c r="A3385" s="31">
        <v>3387</v>
      </c>
      <c r="B3385" s="37" t="s">
        <v>14530</v>
      </c>
      <c r="C3385" s="31">
        <v>2261</v>
      </c>
      <c r="D3385" s="37" t="s">
        <v>96</v>
      </c>
      <c r="E3385" s="37" t="s">
        <v>85</v>
      </c>
      <c r="F3385" s="31">
        <v>9</v>
      </c>
    </row>
    <row spans="1:6" s="31" customFormat="1" ht="15.75" customHeight="1" x14ac:dyDescent="0.2" outlineLevel="0" r="3386">
      <c r="A3386" s="31">
        <v>3388</v>
      </c>
      <c r="B3386" s="37" t="s">
        <v>14531</v>
      </c>
      <c r="C3386" s="31">
        <v>2291</v>
      </c>
      <c r="D3386" s="37" t="s">
        <v>96</v>
      </c>
      <c r="E3386" s="37" t="s">
        <v>85</v>
      </c>
      <c r="F3386" s="31">
        <v>6</v>
      </c>
    </row>
    <row spans="1:6" s="31" customFormat="1" ht="15.75" customHeight="1" x14ac:dyDescent="0.2" outlineLevel="0" r="3387">
      <c r="A3387" s="31">
        <v>3389</v>
      </c>
      <c r="B3387" s="37" t="s">
        <v>14532</v>
      </c>
      <c r="C3387" s="31">
        <v>3134</v>
      </c>
      <c r="D3387" s="37" t="s">
        <v>107</v>
      </c>
      <c r="E3387" s="37" t="s">
        <v>85</v>
      </c>
      <c r="F3387" s="31">
        <v>9</v>
      </c>
    </row>
    <row spans="1:6" s="31" customFormat="1" ht="15.75" customHeight="1" x14ac:dyDescent="0.2" outlineLevel="0" r="3388">
      <c r="A3388" s="31">
        <v>3390</v>
      </c>
      <c r="B3388" s="37" t="s">
        <v>14533</v>
      </c>
      <c r="C3388" s="31">
        <v>3196</v>
      </c>
      <c r="D3388" s="37" t="s">
        <v>107</v>
      </c>
      <c r="E3388" s="37" t="s">
        <v>85</v>
      </c>
      <c r="F3388" s="31">
        <v>8</v>
      </c>
    </row>
    <row spans="1:6" s="31" customFormat="1" ht="15.75" customHeight="1" x14ac:dyDescent="0.2" outlineLevel="0" r="3389">
      <c r="A3389" s="31">
        <v>3391</v>
      </c>
      <c r="B3389" s="37" t="s">
        <v>14534</v>
      </c>
      <c r="C3389" s="31">
        <v>3021</v>
      </c>
      <c r="D3389" s="37" t="s">
        <v>107</v>
      </c>
      <c r="E3389" s="37" t="s">
        <v>85</v>
      </c>
      <c r="F3389" s="31">
        <v>7</v>
      </c>
    </row>
    <row spans="1:6" s="31" customFormat="1" ht="15.75" customHeight="1" x14ac:dyDescent="0.2" outlineLevel="0" r="3390">
      <c r="A3390" s="31">
        <v>3392</v>
      </c>
      <c r="B3390" s="37" t="s">
        <v>14535</v>
      </c>
      <c r="C3390" s="31">
        <v>2131</v>
      </c>
      <c r="D3390" s="37" t="s">
        <v>96</v>
      </c>
      <c r="E3390" s="37" t="s">
        <v>85</v>
      </c>
      <c r="F3390" s="31">
        <v>11</v>
      </c>
    </row>
    <row spans="1:6" s="31" customFormat="1" ht="15.75" customHeight="1" x14ac:dyDescent="0.2" outlineLevel="0" r="3391">
      <c r="A3391" s="31">
        <v>3393</v>
      </c>
      <c r="B3391" s="37" t="s">
        <v>14536</v>
      </c>
      <c r="C3391" s="31">
        <v>2093</v>
      </c>
      <c r="D3391" s="37" t="s">
        <v>96</v>
      </c>
      <c r="E3391" s="37" t="s">
        <v>85</v>
      </c>
      <c r="F3391" s="31">
        <v>12</v>
      </c>
    </row>
    <row spans="1:6" s="31" customFormat="1" ht="15.75" customHeight="1" x14ac:dyDescent="0.2" outlineLevel="0" r="3392">
      <c r="A3392" s="31">
        <v>3394</v>
      </c>
      <c r="B3392" s="37" t="s">
        <v>14537</v>
      </c>
      <c r="C3392" s="31">
        <v>2019</v>
      </c>
      <c r="D3392" s="37" t="s">
        <v>96</v>
      </c>
      <c r="E3392" s="37" t="s">
        <v>85</v>
      </c>
      <c r="F3392" s="31">
        <v>10</v>
      </c>
    </row>
    <row spans="1:6" s="31" customFormat="1" ht="15.75" customHeight="1" x14ac:dyDescent="0.2" outlineLevel="0" r="3393">
      <c r="A3393" s="31">
        <v>3395</v>
      </c>
      <c r="B3393" s="37" t="s">
        <v>14538</v>
      </c>
      <c r="C3393" s="31">
        <v>3174</v>
      </c>
      <c r="D3393" s="37" t="s">
        <v>107</v>
      </c>
      <c r="E3393" s="37" t="s">
        <v>85</v>
      </c>
      <c r="F3393" s="31">
        <v>8</v>
      </c>
    </row>
    <row spans="1:6" s="31" customFormat="1" ht="15.75" customHeight="1" x14ac:dyDescent="0.2" outlineLevel="0" r="3394">
      <c r="A3394" s="31">
        <v>3396</v>
      </c>
      <c r="B3394" s="37" t="s">
        <v>14539</v>
      </c>
      <c r="C3394" s="31">
        <v>2191</v>
      </c>
      <c r="D3394" s="37" t="s">
        <v>96</v>
      </c>
      <c r="E3394" s="37" t="s">
        <v>85</v>
      </c>
      <c r="F3394" s="31">
        <v>10</v>
      </c>
    </row>
    <row spans="1:6" s="31" customFormat="1" ht="15.75" customHeight="1" x14ac:dyDescent="0.2" outlineLevel="0" r="3395">
      <c r="A3395" s="31">
        <v>3397</v>
      </c>
      <c r="B3395" s="37" t="s">
        <v>14540</v>
      </c>
      <c r="C3395" s="31">
        <v>4055</v>
      </c>
      <c r="D3395" s="37" t="s">
        <v>84</v>
      </c>
      <c r="E3395" s="37" t="s">
        <v>85</v>
      </c>
      <c r="F3395" s="31">
        <v>8</v>
      </c>
    </row>
    <row spans="1:6" s="31" customFormat="1" ht="15.75" customHeight="1" x14ac:dyDescent="0.2" outlineLevel="0" r="3396">
      <c r="A3396" s="31">
        <v>3398</v>
      </c>
      <c r="B3396" s="37" t="s">
        <v>14541</v>
      </c>
      <c r="C3396" s="31">
        <v>2147</v>
      </c>
      <c r="D3396" s="37" t="s">
        <v>96</v>
      </c>
      <c r="E3396" s="37" t="s">
        <v>85</v>
      </c>
      <c r="F3396" s="31">
        <v>9</v>
      </c>
    </row>
    <row spans="1:6" s="31" customFormat="1" ht="15.75" customHeight="1" x14ac:dyDescent="0.2" outlineLevel="0" r="3397">
      <c r="A3397" s="31">
        <v>3399</v>
      </c>
      <c r="B3397" s="37" t="s">
        <v>14542</v>
      </c>
      <c r="C3397" s="31">
        <v>2120</v>
      </c>
      <c r="D3397" s="37" t="s">
        <v>96</v>
      </c>
      <c r="E3397" s="37" t="s">
        <v>85</v>
      </c>
      <c r="F3397" s="31">
        <v>9</v>
      </c>
    </row>
    <row spans="1:6" s="31" customFormat="1" ht="15.75" customHeight="1" x14ac:dyDescent="0.2" outlineLevel="0" r="3398">
      <c r="A3398" s="31">
        <v>3400</v>
      </c>
      <c r="B3398" s="37" t="s">
        <v>14543</v>
      </c>
      <c r="C3398" s="31">
        <v>3205</v>
      </c>
      <c r="D3398" s="37" t="s">
        <v>107</v>
      </c>
      <c r="E3398" s="37" t="s">
        <v>85</v>
      </c>
      <c r="F3398" s="31">
        <v>10</v>
      </c>
    </row>
    <row spans="1:6" s="31" customFormat="1" ht="15.75" customHeight="1" x14ac:dyDescent="0.2" outlineLevel="0" r="3399">
      <c r="A3399" s="31">
        <v>3401</v>
      </c>
      <c r="B3399" s="37" t="s">
        <v>14544</v>
      </c>
      <c r="C3399" s="31">
        <v>2142</v>
      </c>
      <c r="D3399" s="37" t="s">
        <v>96</v>
      </c>
      <c r="E3399" s="37" t="s">
        <v>85</v>
      </c>
      <c r="F3399" s="31">
        <v>10</v>
      </c>
    </row>
    <row spans="1:6" s="31" customFormat="1" ht="15.75" customHeight="1" x14ac:dyDescent="0.2" outlineLevel="0" r="3400">
      <c r="A3400" s="31">
        <v>3402</v>
      </c>
      <c r="B3400" s="37" t="s">
        <v>14545</v>
      </c>
      <c r="C3400" s="31">
        <v>2880</v>
      </c>
      <c r="D3400" s="37" t="s">
        <v>96</v>
      </c>
      <c r="E3400" s="37" t="s">
        <v>85</v>
      </c>
      <c r="F3400" s="31">
        <v>1</v>
      </c>
    </row>
    <row spans="1:6" s="31" customFormat="1" ht="15.75" customHeight="1" x14ac:dyDescent="0.2" outlineLevel="0" r="3401">
      <c r="A3401" s="31">
        <v>3403</v>
      </c>
      <c r="B3401" s="37" t="s">
        <v>14546</v>
      </c>
      <c r="C3401" s="31">
        <v>3028</v>
      </c>
      <c r="D3401" s="37" t="s">
        <v>107</v>
      </c>
      <c r="E3401" s="37" t="s">
        <v>85</v>
      </c>
      <c r="F3401" s="31">
        <v>5</v>
      </c>
    </row>
    <row spans="1:6" s="31" customFormat="1" ht="15.75" customHeight="1" x14ac:dyDescent="0.2" outlineLevel="0" r="3402">
      <c r="A3402" s="31">
        <v>3404</v>
      </c>
      <c r="B3402" s="37" t="s">
        <v>14547</v>
      </c>
      <c r="C3402" s="31">
        <v>2100</v>
      </c>
      <c r="D3402" s="37" t="s">
        <v>96</v>
      </c>
      <c r="E3402" s="37" t="s">
        <v>85</v>
      </c>
      <c r="F3402" s="31">
        <v>11</v>
      </c>
    </row>
    <row spans="1:6" s="31" customFormat="1" ht="15.75" customHeight="1" x14ac:dyDescent="0.2" outlineLevel="0" r="3403">
      <c r="A3403" s="31">
        <v>3405</v>
      </c>
      <c r="B3403" s="37" t="s">
        <v>14548</v>
      </c>
      <c r="C3403" s="31">
        <v>4014</v>
      </c>
      <c r="D3403" s="37" t="s">
        <v>84</v>
      </c>
      <c r="E3403" s="37" t="s">
        <v>85</v>
      </c>
      <c r="F3403" s="31">
        <v>6</v>
      </c>
    </row>
    <row spans="1:6" s="31" customFormat="1" ht="15.75" customHeight="1" x14ac:dyDescent="0.2" outlineLevel="0" r="3404">
      <c r="A3404" s="31">
        <v>3406</v>
      </c>
      <c r="B3404" s="37" t="s">
        <v>14549</v>
      </c>
      <c r="C3404" s="31">
        <v>2096</v>
      </c>
      <c r="D3404" s="37" t="s">
        <v>96</v>
      </c>
      <c r="E3404" s="37" t="s">
        <v>85</v>
      </c>
      <c r="F3404" s="31">
        <v>9</v>
      </c>
    </row>
    <row spans="1:6" s="31" customFormat="1" ht="15.75" customHeight="1" x14ac:dyDescent="0.2" outlineLevel="0" r="3405">
      <c r="A3405" s="31">
        <v>3407</v>
      </c>
      <c r="B3405" s="37" t="s">
        <v>14550</v>
      </c>
      <c r="C3405" s="31">
        <v>3015</v>
      </c>
      <c r="D3405" s="37" t="s">
        <v>107</v>
      </c>
      <c r="E3405" s="37" t="s">
        <v>85</v>
      </c>
      <c r="F3405" s="31">
        <v>10</v>
      </c>
    </row>
    <row spans="1:6" s="31" customFormat="1" ht="15.75" customHeight="1" x14ac:dyDescent="0.2" outlineLevel="0" r="3406">
      <c r="A3406" s="31">
        <v>3408</v>
      </c>
      <c r="B3406" s="37" t="s">
        <v>14551</v>
      </c>
      <c r="C3406" s="31">
        <v>4178</v>
      </c>
      <c r="D3406" s="37" t="s">
        <v>84</v>
      </c>
      <c r="E3406" s="37" t="s">
        <v>85</v>
      </c>
      <c r="F3406" s="31">
        <v>8</v>
      </c>
    </row>
    <row spans="1:6" s="31" customFormat="1" ht="15.75" customHeight="1" x14ac:dyDescent="0.2" outlineLevel="0" r="3407">
      <c r="A3407" s="31">
        <v>3409</v>
      </c>
      <c r="B3407" s="37" t="s">
        <v>14552</v>
      </c>
      <c r="C3407" s="31">
        <v>4870</v>
      </c>
      <c r="D3407" s="37" t="s">
        <v>84</v>
      </c>
      <c r="E3407" s="37" t="s">
        <v>85</v>
      </c>
      <c r="F3407" s="31">
        <v>1</v>
      </c>
    </row>
    <row spans="1:6" s="31" customFormat="1" ht="15.75" customHeight="1" x14ac:dyDescent="0.2" outlineLevel="0" r="3408">
      <c r="A3408" s="31">
        <v>3410</v>
      </c>
      <c r="B3408" s="37" t="s">
        <v>14553</v>
      </c>
      <c r="C3408" s="31">
        <v>2049</v>
      </c>
      <c r="D3408" s="37" t="s">
        <v>96</v>
      </c>
      <c r="E3408" s="37" t="s">
        <v>85</v>
      </c>
      <c r="F3408" s="31">
        <v>10</v>
      </c>
    </row>
    <row spans="1:6" s="31" customFormat="1" ht="15.75" customHeight="1" x14ac:dyDescent="0.2" outlineLevel="0" r="3409">
      <c r="A3409" s="31">
        <v>3411</v>
      </c>
      <c r="B3409" s="37" t="s">
        <v>14554</v>
      </c>
      <c r="C3409" s="31">
        <v>3029</v>
      </c>
      <c r="D3409" s="37" t="s">
        <v>107</v>
      </c>
      <c r="E3409" s="37" t="s">
        <v>85</v>
      </c>
      <c r="F3409" s="31">
        <v>5</v>
      </c>
    </row>
    <row spans="1:6" s="31" customFormat="1" ht="15.75" customHeight="1" x14ac:dyDescent="0.2" outlineLevel="0" r="3410">
      <c r="A3410" s="31">
        <v>3412</v>
      </c>
      <c r="B3410" s="37" t="s">
        <v>14555</v>
      </c>
      <c r="C3410" s="31">
        <v>2217</v>
      </c>
      <c r="D3410" s="37" t="s">
        <v>96</v>
      </c>
      <c r="E3410" s="37" t="s">
        <v>85</v>
      </c>
      <c r="F3410" s="31">
        <v>8</v>
      </c>
    </row>
    <row spans="1:6" s="31" customFormat="1" ht="15.75" customHeight="1" x14ac:dyDescent="0.2" outlineLevel="0" r="3411">
      <c r="A3411" s="31">
        <v>3413</v>
      </c>
      <c r="B3411" s="37" t="s">
        <v>14556</v>
      </c>
      <c r="C3411" s="31">
        <v>2160</v>
      </c>
      <c r="D3411" s="37" t="s">
        <v>96</v>
      </c>
      <c r="E3411" s="37" t="s">
        <v>85</v>
      </c>
      <c r="F3411" s="31">
        <v>10</v>
      </c>
    </row>
    <row spans="1:6" s="31" customFormat="1" ht="15.75" customHeight="1" x14ac:dyDescent="0.2" outlineLevel="0" r="3412">
      <c r="A3412" s="31">
        <v>3414</v>
      </c>
      <c r="B3412" s="37" t="s">
        <v>14557</v>
      </c>
      <c r="C3412" s="31">
        <v>2539</v>
      </c>
      <c r="D3412" s="37" t="s">
        <v>96</v>
      </c>
      <c r="E3412" s="37" t="s">
        <v>85</v>
      </c>
      <c r="F3412" s="31">
        <v>7</v>
      </c>
    </row>
    <row spans="1:6" s="31" customFormat="1" ht="15.75" customHeight="1" x14ac:dyDescent="0.2" outlineLevel="0" r="3413">
      <c r="A3413" s="31">
        <v>3415</v>
      </c>
      <c r="B3413" s="37" t="s">
        <v>14558</v>
      </c>
      <c r="C3413" s="31">
        <v>2285</v>
      </c>
      <c r="D3413" s="37" t="s">
        <v>96</v>
      </c>
      <c r="E3413" s="37" t="s">
        <v>85</v>
      </c>
      <c r="F3413" s="31">
        <v>7</v>
      </c>
    </row>
    <row spans="1:6" s="31" customFormat="1" ht="15.75" customHeight="1" x14ac:dyDescent="0.2" outlineLevel="0" r="3414">
      <c r="A3414" s="31">
        <v>3416</v>
      </c>
      <c r="B3414" s="37" t="s">
        <v>14559</v>
      </c>
      <c r="C3414" s="31">
        <v>3155</v>
      </c>
      <c r="D3414" s="37" t="s">
        <v>107</v>
      </c>
      <c r="E3414" s="37" t="s">
        <v>85</v>
      </c>
      <c r="F3414" s="31">
        <v>7</v>
      </c>
    </row>
    <row spans="1:6" s="31" customFormat="1" ht="15.75" customHeight="1" x14ac:dyDescent="0.2" outlineLevel="0" r="3415">
      <c r="A3415" s="31">
        <v>3417</v>
      </c>
      <c r="B3415" s="37" t="s">
        <v>14560</v>
      </c>
      <c r="C3415" s="31">
        <v>3131</v>
      </c>
      <c r="D3415" s="37" t="s">
        <v>107</v>
      </c>
      <c r="E3415" s="37" t="s">
        <v>85</v>
      </c>
      <c r="F3415" s="31">
        <v>12</v>
      </c>
    </row>
    <row spans="1:6" s="31" customFormat="1" ht="15.75" customHeight="1" x14ac:dyDescent="0.2" outlineLevel="0" r="3416">
      <c r="A3416" s="31">
        <v>3418</v>
      </c>
      <c r="B3416" s="37" t="s">
        <v>14561</v>
      </c>
      <c r="C3416" s="31">
        <v>2713</v>
      </c>
      <c r="D3416" s="37" t="s">
        <v>96</v>
      </c>
      <c r="E3416" s="37" t="s">
        <v>85</v>
      </c>
      <c r="F3416" s="31">
        <v>1</v>
      </c>
    </row>
    <row spans="1:6" s="31" customFormat="1" ht="15.75" customHeight="1" x14ac:dyDescent="0.2" outlineLevel="0" r="3417">
      <c r="A3417" s="31">
        <v>3419</v>
      </c>
      <c r="B3417" s="37" t="s">
        <v>14562</v>
      </c>
      <c r="C3417" s="31">
        <v>4125</v>
      </c>
      <c r="D3417" s="37" t="s">
        <v>84</v>
      </c>
      <c r="E3417" s="37" t="s">
        <v>85</v>
      </c>
      <c r="F3417" s="31">
        <v>7</v>
      </c>
    </row>
    <row spans="1:6" s="31" customFormat="1" ht="15.75" customHeight="1" x14ac:dyDescent="0.2" outlineLevel="0" r="3418">
      <c r="A3418" s="31">
        <v>3420</v>
      </c>
      <c r="B3418" s="37" t="s">
        <v>14563</v>
      </c>
      <c r="C3418" s="31">
        <v>4118</v>
      </c>
      <c r="D3418" s="37" t="s">
        <v>84</v>
      </c>
      <c r="E3418" s="37" t="s">
        <v>85</v>
      </c>
      <c r="F3418" s="31">
        <v>5</v>
      </c>
    </row>
    <row spans="1:6" s="31" customFormat="1" ht="15.75" customHeight="1" x14ac:dyDescent="0.2" outlineLevel="0" r="3419">
      <c r="A3419" s="31">
        <v>3421</v>
      </c>
      <c r="B3419" s="37" t="s">
        <v>14564</v>
      </c>
      <c r="C3419" s="31">
        <v>2226</v>
      </c>
      <c r="D3419" s="37" t="s">
        <v>96</v>
      </c>
      <c r="E3419" s="37" t="s">
        <v>85</v>
      </c>
      <c r="F3419" s="31">
        <v>10</v>
      </c>
    </row>
    <row spans="1:6" s="31" customFormat="1" ht="15.75" customHeight="1" x14ac:dyDescent="0.2" outlineLevel="0" r="3420">
      <c r="A3420" s="31">
        <v>3422</v>
      </c>
      <c r="B3420" s="37" t="s">
        <v>14565</v>
      </c>
      <c r="C3420" s="31">
        <v>2155</v>
      </c>
      <c r="D3420" s="37" t="s">
        <v>96</v>
      </c>
      <c r="E3420" s="37" t="s">
        <v>85</v>
      </c>
      <c r="F3420" s="31">
        <v>10</v>
      </c>
    </row>
    <row spans="1:6" s="31" customFormat="1" ht="15.75" customHeight="1" x14ac:dyDescent="0.2" outlineLevel="0" r="3421">
      <c r="A3421" s="31">
        <v>3423</v>
      </c>
      <c r="B3421" s="37" t="s">
        <v>14566</v>
      </c>
      <c r="C3421" s="31">
        <v>3094</v>
      </c>
      <c r="D3421" s="37" t="s">
        <v>107</v>
      </c>
      <c r="E3421" s="37" t="s">
        <v>85</v>
      </c>
      <c r="F3421" s="31">
        <v>9</v>
      </c>
    </row>
    <row spans="1:6" s="31" customFormat="1" ht="15.75" customHeight="1" x14ac:dyDescent="0.2" outlineLevel="0" r="3422">
      <c r="A3422" s="31">
        <v>3424</v>
      </c>
      <c r="B3422" s="37" t="s">
        <v>14567</v>
      </c>
      <c r="C3422" s="31">
        <v>3806</v>
      </c>
      <c r="D3422" s="37" t="s">
        <v>107</v>
      </c>
      <c r="E3422" s="37" t="s">
        <v>85</v>
      </c>
      <c r="F3422" s="31">
        <v>8</v>
      </c>
    </row>
    <row spans="1:6" s="31" customFormat="1" ht="15.75" customHeight="1" x14ac:dyDescent="0.2" outlineLevel="0" r="3423">
      <c r="A3423" s="31">
        <v>3425</v>
      </c>
      <c r="B3423" s="37" t="s">
        <v>14568</v>
      </c>
      <c r="C3423" s="31">
        <v>3122</v>
      </c>
      <c r="D3423" s="37" t="s">
        <v>107</v>
      </c>
      <c r="E3423" s="37" t="s">
        <v>85</v>
      </c>
      <c r="F3423" s="31">
        <v>7</v>
      </c>
    </row>
    <row spans="1:6" s="31" customFormat="1" ht="15.75" customHeight="1" x14ac:dyDescent="0.2" outlineLevel="0" r="3424">
      <c r="A3424" s="31">
        <v>3426</v>
      </c>
      <c r="B3424" s="37" t="s">
        <v>14569</v>
      </c>
      <c r="C3424" s="31">
        <v>2750</v>
      </c>
      <c r="D3424" s="37" t="s">
        <v>96</v>
      </c>
      <c r="E3424" s="37" t="s">
        <v>85</v>
      </c>
      <c r="F3424" s="31">
        <v>8</v>
      </c>
    </row>
    <row spans="1:6" s="31" customFormat="1" ht="15.75" customHeight="1" x14ac:dyDescent="0.2" outlineLevel="0" r="3425">
      <c r="A3425" s="31">
        <v>3427</v>
      </c>
      <c r="B3425" s="37" t="s">
        <v>14570</v>
      </c>
      <c r="C3425" s="31">
        <v>2226</v>
      </c>
      <c r="D3425" s="37" t="s">
        <v>96</v>
      </c>
      <c r="E3425" s="37" t="s">
        <v>85</v>
      </c>
      <c r="F3425" s="31">
        <v>9</v>
      </c>
    </row>
    <row spans="1:6" s="31" customFormat="1" ht="15.75" customHeight="1" x14ac:dyDescent="0.2" outlineLevel="0" r="3426">
      <c r="A3426" s="31">
        <v>3428</v>
      </c>
      <c r="B3426" s="37" t="s">
        <v>14571</v>
      </c>
      <c r="C3426" s="31">
        <v>2850</v>
      </c>
      <c r="D3426" s="37" t="s">
        <v>96</v>
      </c>
      <c r="E3426" s="37" t="s">
        <v>85</v>
      </c>
      <c r="F3426" s="31">
        <v>3</v>
      </c>
    </row>
    <row spans="1:6" s="31" customFormat="1" ht="15.75" customHeight="1" x14ac:dyDescent="0.2" outlineLevel="0" r="3427">
      <c r="A3427" s="31">
        <v>3429</v>
      </c>
      <c r="B3427" s="37" t="s">
        <v>14572</v>
      </c>
      <c r="C3427" s="31">
        <v>2820</v>
      </c>
      <c r="D3427" s="37" t="s">
        <v>96</v>
      </c>
      <c r="E3427" s="37" t="s">
        <v>85</v>
      </c>
      <c r="F3427" s="31">
        <v>1</v>
      </c>
    </row>
    <row spans="1:6" s="31" customFormat="1" ht="15.75" customHeight="1" x14ac:dyDescent="0.2" outlineLevel="0" r="3428">
      <c r="A3428" s="31">
        <v>3430</v>
      </c>
      <c r="B3428" s="37" t="s">
        <v>14573</v>
      </c>
      <c r="C3428" s="31">
        <v>2060</v>
      </c>
      <c r="D3428" s="37" t="s">
        <v>96</v>
      </c>
      <c r="E3428" s="37" t="s">
        <v>85</v>
      </c>
      <c r="F3428" s="31">
        <v>12</v>
      </c>
    </row>
    <row spans="1:6" s="31" customFormat="1" ht="15.75" customHeight="1" x14ac:dyDescent="0.2" outlineLevel="0" r="3429">
      <c r="A3429" s="31">
        <v>3431</v>
      </c>
      <c r="B3429" s="37" t="s">
        <v>14574</v>
      </c>
      <c r="C3429" s="31">
        <v>3500</v>
      </c>
      <c r="D3429" s="37" t="s">
        <v>107</v>
      </c>
      <c r="E3429" s="37" t="s">
        <v>85</v>
      </c>
      <c r="F3429" s="31">
        <v>1</v>
      </c>
    </row>
    <row spans="1:6" s="31" customFormat="1" ht="15.75" customHeight="1" x14ac:dyDescent="0.2" outlineLevel="0" r="3430">
      <c r="A3430" s="31">
        <v>3432</v>
      </c>
      <c r="B3430" s="37" t="s">
        <v>14575</v>
      </c>
      <c r="C3430" s="31">
        <v>4173</v>
      </c>
      <c r="D3430" s="37" t="s">
        <v>84</v>
      </c>
      <c r="E3430" s="37" t="s">
        <v>85</v>
      </c>
      <c r="F3430" s="31">
        <v>7</v>
      </c>
    </row>
    <row spans="1:6" s="31" customFormat="1" ht="15.75" customHeight="1" x14ac:dyDescent="0.2" outlineLevel="0" r="3431">
      <c r="A3431" s="31">
        <v>3433</v>
      </c>
      <c r="B3431" s="37" t="s">
        <v>14576</v>
      </c>
      <c r="C3431" s="31">
        <v>3174</v>
      </c>
      <c r="D3431" s="37" t="s">
        <v>107</v>
      </c>
      <c r="E3431" s="37" t="s">
        <v>85</v>
      </c>
      <c r="F3431" s="31">
        <v>8</v>
      </c>
    </row>
    <row spans="1:6" s="31" customFormat="1" ht="15.75" customHeight="1" x14ac:dyDescent="0.2" outlineLevel="0" r="3432">
      <c r="A3432" s="31">
        <v>3434</v>
      </c>
      <c r="B3432" s="37" t="s">
        <v>14577</v>
      </c>
      <c r="C3432" s="31">
        <v>3149</v>
      </c>
      <c r="D3432" s="37" t="s">
        <v>107</v>
      </c>
      <c r="E3432" s="37" t="s">
        <v>85</v>
      </c>
      <c r="F3432" s="31">
        <v>11</v>
      </c>
    </row>
    <row spans="1:6" s="31" customFormat="1" ht="15.75" customHeight="1" x14ac:dyDescent="0.2" outlineLevel="0" r="3433">
      <c r="A3433" s="31">
        <v>3435</v>
      </c>
      <c r="B3433" s="37" t="s">
        <v>14578</v>
      </c>
      <c r="C3433" s="31">
        <v>4301</v>
      </c>
      <c r="D3433" s="37" t="s">
        <v>84</v>
      </c>
      <c r="E3433" s="37" t="s">
        <v>85</v>
      </c>
      <c r="F3433" s="31">
        <v>3</v>
      </c>
    </row>
    <row spans="1:6" s="31" customFormat="1" ht="15.75" customHeight="1" x14ac:dyDescent="0.2" outlineLevel="0" r="3434">
      <c r="A3434" s="31">
        <v>3436</v>
      </c>
      <c r="B3434" s="37" t="s">
        <v>14579</v>
      </c>
      <c r="C3434" s="31">
        <v>2153</v>
      </c>
      <c r="D3434" s="37" t="s">
        <v>96</v>
      </c>
      <c r="E3434" s="37" t="s">
        <v>85</v>
      </c>
      <c r="F3434" s="31">
        <v>10</v>
      </c>
    </row>
    <row spans="1:6" s="31" customFormat="1" ht="15.75" customHeight="1" x14ac:dyDescent="0.2" outlineLevel="0" r="3435">
      <c r="A3435" s="31">
        <v>3437</v>
      </c>
      <c r="B3435" s="37" t="s">
        <v>14580</v>
      </c>
      <c r="C3435" s="31">
        <v>3073</v>
      </c>
      <c r="D3435" s="37" t="s">
        <v>107</v>
      </c>
      <c r="E3435" s="37" t="s">
        <v>85</v>
      </c>
      <c r="F3435" s="31">
        <v>6</v>
      </c>
    </row>
    <row spans="1:6" s="31" customFormat="1" ht="15.75" customHeight="1" x14ac:dyDescent="0.2" outlineLevel="0" r="3436">
      <c r="A3436" s="31">
        <v>3438</v>
      </c>
      <c r="B3436" s="37" t="s">
        <v>14581</v>
      </c>
      <c r="C3436" s="31">
        <v>2830</v>
      </c>
      <c r="D3436" s="37" t="s">
        <v>96</v>
      </c>
      <c r="E3436" s="37" t="s">
        <v>85</v>
      </c>
      <c r="F3436" s="31">
        <v>7</v>
      </c>
    </row>
    <row spans="1:6" s="31" customFormat="1" ht="15.75" customHeight="1" x14ac:dyDescent="0.2" outlineLevel="0" r="3437">
      <c r="A3437" s="31">
        <v>3439</v>
      </c>
      <c r="B3437" s="37" t="s">
        <v>14582</v>
      </c>
      <c r="C3437" s="31">
        <v>3037</v>
      </c>
      <c r="D3437" s="37" t="s">
        <v>107</v>
      </c>
      <c r="E3437" s="37" t="s">
        <v>85</v>
      </c>
      <c r="F3437" s="31">
        <v>8</v>
      </c>
    </row>
    <row spans="1:6" s="31" customFormat="1" ht="15.75" customHeight="1" x14ac:dyDescent="0.2" outlineLevel="0" r="3438">
      <c r="A3438" s="31">
        <v>3440</v>
      </c>
      <c r="B3438" s="37" t="s">
        <v>14583</v>
      </c>
      <c r="C3438" s="31">
        <v>2221</v>
      </c>
      <c r="D3438" s="37" t="s">
        <v>96</v>
      </c>
      <c r="E3438" s="37" t="s">
        <v>85</v>
      </c>
      <c r="F3438" s="31">
        <v>12</v>
      </c>
    </row>
    <row spans="1:6" s="31" customFormat="1" ht="15.75" customHeight="1" x14ac:dyDescent="0.2" outlineLevel="0" r="3439">
      <c r="A3439" s="31">
        <v>3441</v>
      </c>
      <c r="B3439" s="37" t="s">
        <v>14584</v>
      </c>
      <c r="C3439" s="31">
        <v>3034</v>
      </c>
      <c r="D3439" s="37" t="s">
        <v>107</v>
      </c>
      <c r="E3439" s="37" t="s">
        <v>85</v>
      </c>
      <c r="F3439" s="31">
        <v>9</v>
      </c>
    </row>
    <row spans="1:6" s="31" customFormat="1" ht="15.75" customHeight="1" x14ac:dyDescent="0.2" outlineLevel="0" r="3440">
      <c r="A3440" s="31">
        <v>3442</v>
      </c>
      <c r="B3440" s="37" t="s">
        <v>14585</v>
      </c>
      <c r="C3440" s="31">
        <v>2295</v>
      </c>
      <c r="D3440" s="37" t="s">
        <v>96</v>
      </c>
      <c r="E3440" s="37" t="s">
        <v>85</v>
      </c>
      <c r="F3440" s="31">
        <v>8</v>
      </c>
    </row>
    <row spans="1:6" s="31" customFormat="1" ht="15.75" customHeight="1" x14ac:dyDescent="0.2" outlineLevel="0" r="3441">
      <c r="A3441" s="31">
        <v>3443</v>
      </c>
      <c r="B3441" s="37" t="s">
        <v>14586</v>
      </c>
      <c r="C3441" s="31">
        <v>2380</v>
      </c>
      <c r="D3441" s="37" t="s">
        <v>96</v>
      </c>
      <c r="E3441" s="37" t="s">
        <v>85</v>
      </c>
      <c r="F3441" s="31">
        <v>3</v>
      </c>
    </row>
    <row spans="1:6" s="31" customFormat="1" ht="15.75" customHeight="1" x14ac:dyDescent="0.2" outlineLevel="0" r="3442">
      <c r="A3442" s="31">
        <v>3444</v>
      </c>
      <c r="B3442" s="37" t="s">
        <v>14587</v>
      </c>
      <c r="C3442" s="31">
        <v>3043</v>
      </c>
      <c r="D3442" s="37" t="s">
        <v>107</v>
      </c>
      <c r="E3442" s="37" t="s">
        <v>85</v>
      </c>
      <c r="F3442" s="31">
        <v>8</v>
      </c>
    </row>
    <row spans="1:6" s="31" customFormat="1" ht="15.75" customHeight="1" x14ac:dyDescent="0.2" outlineLevel="0" r="3443">
      <c r="A3443" s="31">
        <v>3445</v>
      </c>
      <c r="B3443" s="37" t="s">
        <v>14588</v>
      </c>
      <c r="C3443" s="31">
        <v>3352</v>
      </c>
      <c r="D3443" s="37" t="s">
        <v>107</v>
      </c>
      <c r="E3443" s="37" t="s">
        <v>85</v>
      </c>
      <c r="F3443" s="31">
        <v>4</v>
      </c>
    </row>
    <row spans="1:6" s="31" customFormat="1" ht="15.75" customHeight="1" x14ac:dyDescent="0.2" outlineLevel="0" r="3444">
      <c r="A3444" s="31">
        <v>3446</v>
      </c>
      <c r="B3444" s="37" t="s">
        <v>14589</v>
      </c>
      <c r="C3444" s="31">
        <v>4868</v>
      </c>
      <c r="D3444" s="37" t="s">
        <v>84</v>
      </c>
      <c r="E3444" s="37" t="s">
        <v>85</v>
      </c>
      <c r="F3444" s="31">
        <v>4</v>
      </c>
    </row>
    <row spans="1:6" s="31" customFormat="1" ht="15.75" customHeight="1" x14ac:dyDescent="0.2" outlineLevel="0" r="3445">
      <c r="A3445" s="31">
        <v>3447</v>
      </c>
      <c r="B3445" s="37" t="s">
        <v>14590</v>
      </c>
      <c r="C3445" s="31">
        <v>3021</v>
      </c>
      <c r="D3445" s="37" t="s">
        <v>107</v>
      </c>
      <c r="E3445" s="37" t="s">
        <v>85</v>
      </c>
      <c r="F3445" s="31">
        <v>8</v>
      </c>
    </row>
    <row spans="1:6" s="31" customFormat="1" ht="15.75" customHeight="1" x14ac:dyDescent="0.2" outlineLevel="0" r="3446">
      <c r="A3446" s="31">
        <v>3448</v>
      </c>
      <c r="B3446" s="37" t="s">
        <v>14591</v>
      </c>
      <c r="C3446" s="31">
        <v>2147</v>
      </c>
      <c r="D3446" s="37" t="s">
        <v>96</v>
      </c>
      <c r="E3446" s="37" t="s">
        <v>85</v>
      </c>
      <c r="F3446" s="31">
        <v>9</v>
      </c>
    </row>
    <row spans="1:6" s="31" customFormat="1" ht="15.75" customHeight="1" x14ac:dyDescent="0.2" outlineLevel="0" r="3447">
      <c r="A3447" s="31">
        <v>3449</v>
      </c>
      <c r="B3447" s="37" t="s">
        <v>14592</v>
      </c>
      <c r="C3447" s="31">
        <v>2120</v>
      </c>
      <c r="D3447" s="37" t="s">
        <v>96</v>
      </c>
      <c r="E3447" s="37" t="s">
        <v>85</v>
      </c>
      <c r="F3447" s="31">
        <v>10</v>
      </c>
    </row>
    <row spans="1:6" s="31" customFormat="1" ht="15.75" customHeight="1" x14ac:dyDescent="0.2" outlineLevel="0" r="3448">
      <c r="A3448" s="31">
        <v>3450</v>
      </c>
      <c r="B3448" s="37" t="s">
        <v>14593</v>
      </c>
      <c r="C3448" s="31">
        <v>4207</v>
      </c>
      <c r="D3448" s="37" t="s">
        <v>84</v>
      </c>
      <c r="E3448" s="37" t="s">
        <v>85</v>
      </c>
      <c r="F3448" s="31">
        <v>3</v>
      </c>
    </row>
    <row spans="1:6" s="31" customFormat="1" ht="15.75" customHeight="1" x14ac:dyDescent="0.2" outlineLevel="0" r="3449">
      <c r="A3449" s="31">
        <v>3451</v>
      </c>
      <c r="B3449" s="37" t="s">
        <v>14594</v>
      </c>
      <c r="C3449" s="31">
        <v>2340</v>
      </c>
      <c r="D3449" s="37" t="s">
        <v>96</v>
      </c>
      <c r="E3449" s="37" t="s">
        <v>85</v>
      </c>
      <c r="F3449" s="31">
        <v>5</v>
      </c>
    </row>
    <row spans="1:6" s="31" customFormat="1" ht="15.75" customHeight="1" x14ac:dyDescent="0.2" outlineLevel="0" r="3450">
      <c r="A3450" s="31">
        <v>3452</v>
      </c>
      <c r="B3450" s="37" t="s">
        <v>14595</v>
      </c>
      <c r="C3450" s="31">
        <v>2210</v>
      </c>
      <c r="D3450" s="37" t="s">
        <v>96</v>
      </c>
      <c r="E3450" s="37" t="s">
        <v>85</v>
      </c>
      <c r="F3450" s="31">
        <v>10</v>
      </c>
    </row>
    <row spans="1:6" s="31" customFormat="1" ht="15.75" customHeight="1" x14ac:dyDescent="0.2" outlineLevel="0" r="3451">
      <c r="A3451" s="31">
        <v>3453</v>
      </c>
      <c r="B3451" s="37" t="s">
        <v>14596</v>
      </c>
      <c r="C3451" s="31">
        <v>4272</v>
      </c>
      <c r="D3451" s="37" t="s">
        <v>84</v>
      </c>
      <c r="E3451" s="37" t="s">
        <v>85</v>
      </c>
      <c r="F3451" s="31">
        <v>9</v>
      </c>
    </row>
    <row spans="1:6" s="31" customFormat="1" ht="15.75" customHeight="1" x14ac:dyDescent="0.2" outlineLevel="0" r="3452">
      <c r="A3452" s="31">
        <v>3454</v>
      </c>
      <c r="B3452" s="37" t="s">
        <v>14597</v>
      </c>
      <c r="C3452" s="31">
        <v>4151</v>
      </c>
      <c r="D3452" s="37" t="s">
        <v>84</v>
      </c>
      <c r="E3452" s="37" t="s">
        <v>85</v>
      </c>
      <c r="F3452" s="31">
        <v>9</v>
      </c>
    </row>
    <row spans="1:6" s="31" customFormat="1" ht="15.75" customHeight="1" x14ac:dyDescent="0.2" outlineLevel="0" r="3453">
      <c r="A3453" s="31">
        <v>3455</v>
      </c>
      <c r="B3453" s="37" t="s">
        <v>14598</v>
      </c>
      <c r="C3453" s="31">
        <v>4670</v>
      </c>
      <c r="D3453" s="37" t="s">
        <v>84</v>
      </c>
      <c r="E3453" s="37" t="s">
        <v>85</v>
      </c>
      <c r="F3453" s="31">
        <v>4</v>
      </c>
    </row>
    <row spans="1:6" s="31" customFormat="1" ht="15.75" customHeight="1" x14ac:dyDescent="0.2" outlineLevel="0" r="3454">
      <c r="A3454" s="31">
        <v>3456</v>
      </c>
      <c r="B3454" s="37" t="s">
        <v>14599</v>
      </c>
      <c r="C3454" s="31">
        <v>2154</v>
      </c>
      <c r="D3454" s="37" t="s">
        <v>96</v>
      </c>
      <c r="E3454" s="37" t="s">
        <v>85</v>
      </c>
      <c r="F3454" s="31">
        <v>11</v>
      </c>
    </row>
    <row spans="1:6" s="31" customFormat="1" ht="15.75" customHeight="1" x14ac:dyDescent="0.2" outlineLevel="0" r="3455">
      <c r="A3455" s="31">
        <v>3457</v>
      </c>
      <c r="B3455" s="37" t="s">
        <v>14600</v>
      </c>
      <c r="C3455" s="31">
        <v>3226</v>
      </c>
      <c r="D3455" s="37" t="s">
        <v>107</v>
      </c>
      <c r="E3455" s="37" t="s">
        <v>85</v>
      </c>
      <c r="F3455" s="31">
        <v>8</v>
      </c>
    </row>
    <row spans="1:6" s="31" customFormat="1" ht="15.75" customHeight="1" x14ac:dyDescent="0.2" outlineLevel="0" r="3456">
      <c r="A3456" s="31">
        <v>3458</v>
      </c>
      <c r="B3456" s="37" t="s">
        <v>14601</v>
      </c>
      <c r="C3456" s="31">
        <v>2096</v>
      </c>
      <c r="D3456" s="37" t="s">
        <v>96</v>
      </c>
      <c r="E3456" s="37" t="s">
        <v>85</v>
      </c>
      <c r="F3456" s="31">
        <v>9</v>
      </c>
    </row>
    <row spans="1:6" s="31" customFormat="1" ht="15.75" customHeight="1" x14ac:dyDescent="0.2" outlineLevel="0" r="3457">
      <c r="A3457" s="31">
        <v>3459</v>
      </c>
      <c r="B3457" s="37" t="s">
        <v>14602</v>
      </c>
      <c r="C3457" s="31">
        <v>4113</v>
      </c>
      <c r="D3457" s="37" t="s">
        <v>84</v>
      </c>
      <c r="E3457" s="37" t="s">
        <v>85</v>
      </c>
      <c r="F3457" s="31">
        <v>10</v>
      </c>
    </row>
    <row spans="1:6" s="31" customFormat="1" ht="15.75" customHeight="1" x14ac:dyDescent="0.2" outlineLevel="0" r="3458">
      <c r="A3458" s="31">
        <v>3460</v>
      </c>
      <c r="B3458" s="37" t="s">
        <v>14603</v>
      </c>
      <c r="C3458" s="31">
        <v>3051</v>
      </c>
      <c r="D3458" s="37" t="s">
        <v>107</v>
      </c>
      <c r="E3458" s="37" t="s">
        <v>85</v>
      </c>
      <c r="F3458" s="31">
        <v>10</v>
      </c>
    </row>
    <row spans="1:6" s="31" customFormat="1" ht="15.75" customHeight="1" x14ac:dyDescent="0.2" outlineLevel="0" r="3459">
      <c r="A3459" s="31">
        <v>3461</v>
      </c>
      <c r="B3459" s="37" t="s">
        <v>14604</v>
      </c>
      <c r="C3459" s="31">
        <v>2196</v>
      </c>
      <c r="D3459" s="37" t="s">
        <v>96</v>
      </c>
      <c r="E3459" s="37" t="s">
        <v>85</v>
      </c>
      <c r="F3459" s="31">
        <v>9</v>
      </c>
    </row>
    <row spans="1:6" s="31" customFormat="1" ht="15.75" customHeight="1" x14ac:dyDescent="0.2" outlineLevel="0" r="3460">
      <c r="A3460" s="31">
        <v>3462</v>
      </c>
      <c r="B3460" s="37" t="s">
        <v>14605</v>
      </c>
      <c r="C3460" s="31">
        <v>3634</v>
      </c>
      <c r="D3460" s="37" t="s">
        <v>107</v>
      </c>
      <c r="E3460" s="37" t="s">
        <v>85</v>
      </c>
      <c r="F3460" s="31">
        <v>1</v>
      </c>
    </row>
    <row spans="1:6" s="31" customFormat="1" ht="15.75" customHeight="1" x14ac:dyDescent="0.2" outlineLevel="0" r="3461">
      <c r="A3461" s="31">
        <v>3463</v>
      </c>
      <c r="B3461" s="37" t="s">
        <v>14606</v>
      </c>
      <c r="C3461" s="31">
        <v>2027</v>
      </c>
      <c r="D3461" s="37" t="s">
        <v>96</v>
      </c>
      <c r="E3461" s="37" t="s">
        <v>85</v>
      </c>
      <c r="F3461" s="31">
        <v>11</v>
      </c>
    </row>
    <row spans="1:6" s="31" customFormat="1" ht="15.75" customHeight="1" x14ac:dyDescent="0.2" outlineLevel="0" r="3462">
      <c r="A3462" s="31">
        <v>3464</v>
      </c>
      <c r="B3462" s="37" t="s">
        <v>14607</v>
      </c>
      <c r="C3462" s="31">
        <v>2076</v>
      </c>
      <c r="D3462" s="37" t="s">
        <v>96</v>
      </c>
      <c r="E3462" s="37" t="s">
        <v>85</v>
      </c>
      <c r="F3462" s="31">
        <v>10</v>
      </c>
    </row>
    <row spans="1:6" s="31" customFormat="1" ht="15.75" customHeight="1" x14ac:dyDescent="0.2" outlineLevel="0" r="3463">
      <c r="A3463" s="31">
        <v>3465</v>
      </c>
      <c r="B3463" s="37" t="s">
        <v>14608</v>
      </c>
      <c r="C3463" s="31">
        <v>2095</v>
      </c>
      <c r="D3463" s="37" t="s">
        <v>96</v>
      </c>
      <c r="E3463" s="37" t="s">
        <v>85</v>
      </c>
      <c r="F3463" s="31">
        <v>12</v>
      </c>
    </row>
    <row spans="1:6" s="31" customFormat="1" ht="15.75" customHeight="1" x14ac:dyDescent="0.2" outlineLevel="0" r="3464">
      <c r="A3464" s="31">
        <v>3466</v>
      </c>
      <c r="B3464" s="37" t="s">
        <v>14609</v>
      </c>
      <c r="C3464" s="31">
        <v>3079</v>
      </c>
      <c r="D3464" s="37" t="s">
        <v>107</v>
      </c>
      <c r="E3464" s="37" t="s">
        <v>85</v>
      </c>
      <c r="F3464" s="31">
        <v>11</v>
      </c>
    </row>
    <row spans="1:6" s="31" customFormat="1" ht="15.75" customHeight="1" x14ac:dyDescent="0.2" outlineLevel="0" r="3465">
      <c r="A3465" s="31">
        <v>3467</v>
      </c>
      <c r="B3465" s="37" t="s">
        <v>14610</v>
      </c>
      <c r="C3465" s="31">
        <v>4350</v>
      </c>
      <c r="D3465" s="37" t="s">
        <v>84</v>
      </c>
      <c r="E3465" s="37" t="s">
        <v>85</v>
      </c>
      <c r="F3465" s="31">
        <v>6</v>
      </c>
    </row>
    <row spans="1:6" s="31" customFormat="1" ht="15.75" customHeight="1" x14ac:dyDescent="0.2" outlineLevel="0" r="3466">
      <c r="A3466" s="31">
        <v>3468</v>
      </c>
      <c r="B3466" s="37" t="s">
        <v>14611</v>
      </c>
      <c r="C3466" s="31">
        <v>2230</v>
      </c>
      <c r="D3466" s="37" t="s">
        <v>96</v>
      </c>
      <c r="E3466" s="37" t="s">
        <v>85</v>
      </c>
      <c r="F3466" s="31">
        <v>12</v>
      </c>
    </row>
    <row spans="1:6" s="31" customFormat="1" ht="15.75" customHeight="1" x14ac:dyDescent="0.2" outlineLevel="0" r="3467">
      <c r="A3467" s="31">
        <v>3469</v>
      </c>
      <c r="B3467" s="37" t="s">
        <v>14612</v>
      </c>
      <c r="C3467" s="31">
        <v>4304</v>
      </c>
      <c r="D3467" s="37" t="s">
        <v>84</v>
      </c>
      <c r="E3467" s="37" t="s">
        <v>85</v>
      </c>
      <c r="F3467" s="31">
        <v>3</v>
      </c>
    </row>
    <row spans="1:6" s="31" customFormat="1" ht="15.75" customHeight="1" x14ac:dyDescent="0.2" outlineLevel="0" r="3468">
      <c r="A3468" s="31">
        <v>3470</v>
      </c>
      <c r="B3468" s="37" t="s">
        <v>14613</v>
      </c>
      <c r="C3468" s="31">
        <v>3121</v>
      </c>
      <c r="D3468" s="37" t="s">
        <v>107</v>
      </c>
      <c r="E3468" s="37" t="s">
        <v>85</v>
      </c>
      <c r="F3468" s="31">
        <v>11</v>
      </c>
    </row>
    <row spans="1:6" s="31" customFormat="1" ht="15.75" customHeight="1" x14ac:dyDescent="0.2" outlineLevel="0" r="3469">
      <c r="A3469" s="31">
        <v>3471</v>
      </c>
      <c r="B3469" s="37" t="s">
        <v>14614</v>
      </c>
      <c r="C3469" s="31">
        <v>2230</v>
      </c>
      <c r="D3469" s="37" t="s">
        <v>96</v>
      </c>
      <c r="E3469" s="37" t="s">
        <v>85</v>
      </c>
      <c r="F3469" s="31">
        <v>7</v>
      </c>
    </row>
    <row spans="1:6" s="31" customFormat="1" ht="15.75" customHeight="1" x14ac:dyDescent="0.2" outlineLevel="0" r="3470">
      <c r="A3470" s="31">
        <v>3472</v>
      </c>
      <c r="B3470" s="37" t="s">
        <v>14615</v>
      </c>
      <c r="C3470" s="31">
        <v>2640</v>
      </c>
      <c r="D3470" s="37" t="s">
        <v>96</v>
      </c>
      <c r="E3470" s="37" t="s">
        <v>85</v>
      </c>
      <c r="F3470" s="31">
        <v>3</v>
      </c>
    </row>
    <row spans="1:6" s="31" customFormat="1" ht="15.75" customHeight="1" x14ac:dyDescent="0.2" outlineLevel="0" r="3471">
      <c r="A3471" s="31">
        <v>3473</v>
      </c>
      <c r="B3471" s="37" t="s">
        <v>14616</v>
      </c>
      <c r="C3471" s="31">
        <v>3803</v>
      </c>
      <c r="D3471" s="37" t="s">
        <v>107</v>
      </c>
      <c r="E3471" s="37" t="s">
        <v>85</v>
      </c>
      <c r="F3471" s="31">
        <v>7</v>
      </c>
    </row>
    <row spans="1:6" s="31" customFormat="1" ht="15.75" customHeight="1" x14ac:dyDescent="0.2" outlineLevel="0" r="3472">
      <c r="A3472" s="31">
        <v>3474</v>
      </c>
      <c r="B3472" s="37" t="s">
        <v>14617</v>
      </c>
      <c r="C3472" s="31">
        <v>4515</v>
      </c>
      <c r="D3472" s="37" t="s">
        <v>84</v>
      </c>
      <c r="E3472" s="37" t="s">
        <v>85</v>
      </c>
      <c r="F3472" s="31">
        <v>1</v>
      </c>
    </row>
    <row spans="1:6" s="31" customFormat="1" ht="15.75" customHeight="1" x14ac:dyDescent="0.2" outlineLevel="0" r="3473">
      <c r="A3473" s="31">
        <v>3475</v>
      </c>
      <c r="B3473" s="37" t="s">
        <v>14618</v>
      </c>
      <c r="C3473" s="31">
        <v>2153</v>
      </c>
      <c r="D3473" s="37" t="s">
        <v>96</v>
      </c>
      <c r="E3473" s="37" t="s">
        <v>85</v>
      </c>
      <c r="F3473" s="31">
        <v>10</v>
      </c>
    </row>
    <row spans="1:6" s="31" customFormat="1" ht="15.75" customHeight="1" x14ac:dyDescent="0.2" outlineLevel="0" r="3474">
      <c r="A3474" s="31">
        <v>3476</v>
      </c>
      <c r="B3474" s="37" t="s">
        <v>14619</v>
      </c>
      <c r="C3474" s="31">
        <v>2101</v>
      </c>
      <c r="D3474" s="37" t="s">
        <v>96</v>
      </c>
      <c r="E3474" s="37" t="s">
        <v>85</v>
      </c>
      <c r="F3474" s="31">
        <v>11</v>
      </c>
    </row>
    <row spans="1:6" s="31" customFormat="1" ht="15.75" customHeight="1" x14ac:dyDescent="0.2" outlineLevel="0" r="3475">
      <c r="A3475" s="31">
        <v>3477</v>
      </c>
      <c r="B3475" s="37" t="s">
        <v>14620</v>
      </c>
      <c r="C3475" s="31">
        <v>2261</v>
      </c>
      <c r="D3475" s="37" t="s">
        <v>96</v>
      </c>
      <c r="E3475" s="37" t="s">
        <v>85</v>
      </c>
      <c r="F3475" s="31">
        <v>7</v>
      </c>
    </row>
    <row spans="1:6" s="31" customFormat="1" ht="15.75" customHeight="1" x14ac:dyDescent="0.2" outlineLevel="0" r="3476">
      <c r="A3476" s="31">
        <v>3478</v>
      </c>
      <c r="B3476" s="37" t="s">
        <v>14621</v>
      </c>
      <c r="C3476" s="31">
        <v>2880</v>
      </c>
      <c r="D3476" s="37" t="s">
        <v>96</v>
      </c>
      <c r="E3476" s="37" t="s">
        <v>85</v>
      </c>
      <c r="F3476" s="31">
        <v>1</v>
      </c>
    </row>
    <row spans="1:6" s="31" customFormat="1" ht="15.75" customHeight="1" x14ac:dyDescent="0.2" outlineLevel="0" r="3477">
      <c r="A3477" s="31">
        <v>3479</v>
      </c>
      <c r="B3477" s="37" t="s">
        <v>14622</v>
      </c>
      <c r="C3477" s="31">
        <v>3095</v>
      </c>
      <c r="D3477" s="37" t="s">
        <v>107</v>
      </c>
      <c r="E3477" s="37" t="s">
        <v>85</v>
      </c>
      <c r="F3477" s="31">
        <v>9</v>
      </c>
    </row>
    <row spans="1:6" s="31" customFormat="1" ht="15.75" customHeight="1" x14ac:dyDescent="0.2" outlineLevel="0" r="3478">
      <c r="A3478" s="31">
        <v>3480</v>
      </c>
      <c r="B3478" s="37" t="s">
        <v>14623</v>
      </c>
      <c r="C3478" s="31">
        <v>2300</v>
      </c>
      <c r="D3478" s="37" t="s">
        <v>96</v>
      </c>
      <c r="E3478" s="37" t="s">
        <v>85</v>
      </c>
      <c r="F3478" s="31">
        <v>10</v>
      </c>
    </row>
    <row spans="1:6" s="31" customFormat="1" ht="15.75" customHeight="1" x14ac:dyDescent="0.2" outlineLevel="0" r="3479">
      <c r="A3479" s="31">
        <v>3481</v>
      </c>
      <c r="B3479" s="37" t="s">
        <v>14624</v>
      </c>
      <c r="C3479" s="31">
        <v>3223</v>
      </c>
      <c r="D3479" s="37" t="s">
        <v>107</v>
      </c>
      <c r="E3479" s="37" t="s">
        <v>85</v>
      </c>
      <c r="F3479" s="31">
        <v>7</v>
      </c>
    </row>
    <row spans="1:6" s="31" customFormat="1" ht="15.75" customHeight="1" x14ac:dyDescent="0.2" outlineLevel="0" r="3480">
      <c r="A3480" s="31">
        <v>3482</v>
      </c>
      <c r="B3480" s="37" t="s">
        <v>14625</v>
      </c>
      <c r="C3480" s="31">
        <v>4069</v>
      </c>
      <c r="D3480" s="37" t="s">
        <v>84</v>
      </c>
      <c r="E3480" s="37" t="s">
        <v>85</v>
      </c>
      <c r="F3480" s="31">
        <v>8</v>
      </c>
    </row>
    <row spans="1:6" s="31" customFormat="1" ht="15.75" customHeight="1" x14ac:dyDescent="0.2" outlineLevel="0" r="3481">
      <c r="A3481" s="31">
        <v>3483</v>
      </c>
      <c r="B3481" s="37" t="s">
        <v>14626</v>
      </c>
      <c r="C3481" s="31">
        <v>4216</v>
      </c>
      <c r="D3481" s="37" t="s">
        <v>84</v>
      </c>
      <c r="E3481" s="37" t="s">
        <v>85</v>
      </c>
      <c r="F3481" s="31">
        <v>5</v>
      </c>
    </row>
    <row spans="1:6" s="31" customFormat="1" ht="15.75" customHeight="1" x14ac:dyDescent="0.2" outlineLevel="0" r="3482">
      <c r="A3482" s="31">
        <v>3484</v>
      </c>
      <c r="B3482" s="37" t="s">
        <v>14627</v>
      </c>
      <c r="C3482" s="31">
        <v>4519</v>
      </c>
      <c r="D3482" s="37" t="s">
        <v>84</v>
      </c>
      <c r="E3482" s="37" t="s">
        <v>85</v>
      </c>
      <c r="F3482" s="31">
        <v>6</v>
      </c>
    </row>
    <row spans="1:6" s="31" customFormat="1" ht="15.75" customHeight="1" x14ac:dyDescent="0.2" outlineLevel="0" r="3483">
      <c r="A3483" s="31">
        <v>3485</v>
      </c>
      <c r="B3483" s="37" t="s">
        <v>14628</v>
      </c>
      <c r="C3483" s="31">
        <v>2620</v>
      </c>
      <c r="D3483" s="37" t="s">
        <v>96</v>
      </c>
      <c r="E3483" s="37" t="s">
        <v>85</v>
      </c>
      <c r="F3483" s="31">
        <v>8</v>
      </c>
    </row>
    <row spans="1:6" s="31" customFormat="1" ht="15.75" customHeight="1" x14ac:dyDescent="0.2" outlineLevel="0" r="3484">
      <c r="A3484" s="31">
        <v>3486</v>
      </c>
      <c r="B3484" s="37" t="s">
        <v>14629</v>
      </c>
      <c r="C3484" s="31">
        <v>2548</v>
      </c>
      <c r="D3484" s="37" t="s">
        <v>96</v>
      </c>
      <c r="E3484" s="37" t="s">
        <v>85</v>
      </c>
      <c r="F3484" s="31">
        <v>8</v>
      </c>
    </row>
    <row spans="1:6" s="31" customFormat="1" ht="15.75" customHeight="1" x14ac:dyDescent="0.2" outlineLevel="0" r="3485">
      <c r="A3485" s="31">
        <v>3487</v>
      </c>
      <c r="B3485" s="37" t="s">
        <v>14630</v>
      </c>
      <c r="C3485" s="31">
        <v>3146</v>
      </c>
      <c r="D3485" s="37" t="s">
        <v>107</v>
      </c>
      <c r="E3485" s="37" t="s">
        <v>85</v>
      </c>
      <c r="F3485" s="31">
        <v>9</v>
      </c>
    </row>
    <row spans="1:6" s="31" customFormat="1" ht="15.75" customHeight="1" x14ac:dyDescent="0.2" outlineLevel="0" r="3486">
      <c r="A3486" s="31">
        <v>3488</v>
      </c>
      <c r="B3486" s="37" t="s">
        <v>14631</v>
      </c>
      <c r="C3486" s="31">
        <v>2136</v>
      </c>
      <c r="D3486" s="37" t="s">
        <v>96</v>
      </c>
      <c r="E3486" s="37" t="s">
        <v>85</v>
      </c>
      <c r="F3486" s="31">
        <v>10</v>
      </c>
    </row>
    <row spans="1:6" s="31" customFormat="1" ht="15.75" customHeight="1" x14ac:dyDescent="0.2" outlineLevel="0" r="3487">
      <c r="A3487" s="31">
        <v>3489</v>
      </c>
      <c r="B3487" s="37" t="s">
        <v>14632</v>
      </c>
      <c r="C3487" s="31">
        <v>2099</v>
      </c>
      <c r="D3487" s="37" t="s">
        <v>96</v>
      </c>
      <c r="E3487" s="37" t="s">
        <v>85</v>
      </c>
      <c r="F3487" s="31">
        <v>11</v>
      </c>
    </row>
    <row spans="1:6" s="31" customFormat="1" ht="15.75" customHeight="1" x14ac:dyDescent="0.2" outlineLevel="0" r="3488">
      <c r="A3488" s="31">
        <v>3490</v>
      </c>
      <c r="B3488" s="37" t="s">
        <v>14633</v>
      </c>
      <c r="C3488" s="31">
        <v>2126</v>
      </c>
      <c r="D3488" s="37" t="s">
        <v>96</v>
      </c>
      <c r="E3488" s="37" t="s">
        <v>85</v>
      </c>
      <c r="F3488" s="31">
        <v>10</v>
      </c>
    </row>
    <row spans="1:6" s="31" customFormat="1" ht="15.75" customHeight="1" x14ac:dyDescent="0.2" outlineLevel="0" r="3489">
      <c r="A3489" s="31">
        <v>3491</v>
      </c>
      <c r="B3489" s="37" t="s">
        <v>14634</v>
      </c>
      <c r="C3489" s="31">
        <v>3195</v>
      </c>
      <c r="D3489" s="37" t="s">
        <v>107</v>
      </c>
      <c r="E3489" s="37" t="s">
        <v>85</v>
      </c>
      <c r="F3489" s="31">
        <v>10</v>
      </c>
    </row>
    <row spans="1:6" s="31" customFormat="1" ht="15.75" customHeight="1" x14ac:dyDescent="0.2" outlineLevel="0" r="3490">
      <c r="A3490" s="31">
        <v>3492</v>
      </c>
      <c r="B3490" s="37" t="s">
        <v>14635</v>
      </c>
      <c r="C3490" s="31">
        <v>3021</v>
      </c>
      <c r="D3490" s="37" t="s">
        <v>107</v>
      </c>
      <c r="E3490" s="37" t="s">
        <v>85</v>
      </c>
      <c r="F3490" s="31">
        <v>9</v>
      </c>
    </row>
    <row spans="1:6" s="31" customFormat="1" ht="15.75" customHeight="1" x14ac:dyDescent="0.2" outlineLevel="0" r="3491">
      <c r="A3491" s="31">
        <v>3493</v>
      </c>
      <c r="B3491" s="37" t="s">
        <v>14636</v>
      </c>
      <c r="C3491" s="31">
        <v>2090</v>
      </c>
      <c r="D3491" s="37" t="s">
        <v>96</v>
      </c>
      <c r="E3491" s="37" t="s">
        <v>85</v>
      </c>
      <c r="F3491" s="31">
        <v>10</v>
      </c>
    </row>
    <row spans="1:6" s="31" customFormat="1" ht="15.75" customHeight="1" x14ac:dyDescent="0.2" outlineLevel="0" r="3492">
      <c r="A3492" s="31">
        <v>3494</v>
      </c>
      <c r="B3492" s="37" t="s">
        <v>14637</v>
      </c>
      <c r="C3492" s="31">
        <v>2033</v>
      </c>
      <c r="D3492" s="37" t="s">
        <v>96</v>
      </c>
      <c r="E3492" s="37" t="s">
        <v>85</v>
      </c>
      <c r="F3492" s="31">
        <v>10</v>
      </c>
    </row>
    <row spans="1:6" s="31" customFormat="1" ht="15.75" customHeight="1" x14ac:dyDescent="0.2" outlineLevel="0" r="3493">
      <c r="A3493" s="31">
        <v>3495</v>
      </c>
      <c r="B3493" s="37" t="s">
        <v>14638</v>
      </c>
      <c r="C3493" s="31">
        <v>2767</v>
      </c>
      <c r="D3493" s="37" t="s">
        <v>96</v>
      </c>
      <c r="E3493" s="37" t="s">
        <v>85</v>
      </c>
      <c r="F3493" s="31">
        <v>9</v>
      </c>
    </row>
    <row spans="1:6" s="31" customFormat="1" ht="15.75" customHeight="1" x14ac:dyDescent="0.2" outlineLevel="0" r="3494">
      <c r="A3494" s="31">
        <v>3496</v>
      </c>
      <c r="B3494" s="37" t="s">
        <v>14639</v>
      </c>
      <c r="C3494" s="31">
        <v>2171</v>
      </c>
      <c r="D3494" s="37" t="s">
        <v>96</v>
      </c>
      <c r="E3494" s="37" t="s">
        <v>85</v>
      </c>
      <c r="F3494" s="31">
        <v>9</v>
      </c>
    </row>
    <row spans="1:6" s="31" customFormat="1" ht="15.75" customHeight="1" x14ac:dyDescent="0.2" outlineLevel="0" r="3495">
      <c r="A3495" s="31">
        <v>3497</v>
      </c>
      <c r="B3495" s="37" t="s">
        <v>14640</v>
      </c>
      <c r="C3495" s="31">
        <v>3976</v>
      </c>
      <c r="D3495" s="37" t="s">
        <v>107</v>
      </c>
      <c r="E3495" s="37" t="s">
        <v>85</v>
      </c>
      <c r="F3495" s="31">
        <v>5</v>
      </c>
    </row>
    <row spans="1:6" s="31" customFormat="1" ht="15.75" customHeight="1" x14ac:dyDescent="0.2" outlineLevel="0" r="3496">
      <c r="A3496" s="31">
        <v>3498</v>
      </c>
      <c r="B3496" s="37" t="s">
        <v>14641</v>
      </c>
      <c r="C3496" s="31">
        <v>3012</v>
      </c>
      <c r="D3496" s="37" t="s">
        <v>107</v>
      </c>
      <c r="E3496" s="37" t="s">
        <v>85</v>
      </c>
      <c r="F3496" s="31">
        <v>4</v>
      </c>
    </row>
    <row spans="1:6" s="31" customFormat="1" ht="15.75" customHeight="1" x14ac:dyDescent="0.2" outlineLevel="0" r="3497">
      <c r="A3497" s="31">
        <v>3499</v>
      </c>
      <c r="B3497" s="37" t="s">
        <v>14642</v>
      </c>
      <c r="C3497" s="31">
        <v>4073</v>
      </c>
      <c r="D3497" s="37" t="s">
        <v>84</v>
      </c>
      <c r="E3497" s="37" t="s">
        <v>85</v>
      </c>
      <c r="F3497" s="31">
        <v>9</v>
      </c>
    </row>
    <row spans="1:6" s="31" customFormat="1" ht="15.75" customHeight="1" x14ac:dyDescent="0.2" outlineLevel="0" r="3498">
      <c r="A3498" s="31">
        <v>3500</v>
      </c>
      <c r="B3498" s="37" t="s">
        <v>14643</v>
      </c>
      <c r="C3498" s="31">
        <v>2100</v>
      </c>
      <c r="D3498" s="37" t="s">
        <v>96</v>
      </c>
      <c r="E3498" s="37" t="s">
        <v>85</v>
      </c>
      <c r="F3498" s="31">
        <v>10</v>
      </c>
    </row>
    <row spans="1:6" s="31" customFormat="1" ht="15.75" customHeight="1" x14ac:dyDescent="0.2" outlineLevel="0" r="3499">
      <c r="A3499" s="31">
        <v>3501</v>
      </c>
      <c r="B3499" s="37" t="s">
        <v>14644</v>
      </c>
      <c r="C3499" s="31">
        <v>2119</v>
      </c>
      <c r="D3499" s="37" t="s">
        <v>96</v>
      </c>
      <c r="E3499" s="37" t="s">
        <v>85</v>
      </c>
      <c r="F3499" s="31">
        <v>11</v>
      </c>
    </row>
    <row spans="1:6" s="31" customFormat="1" ht="15.75" customHeight="1" x14ac:dyDescent="0.2" outlineLevel="0" r="3500">
      <c r="A3500" s="31">
        <v>3502</v>
      </c>
      <c r="B3500" s="37" t="s">
        <v>14645</v>
      </c>
      <c r="C3500" s="31">
        <v>2155</v>
      </c>
      <c r="D3500" s="37" t="s">
        <v>96</v>
      </c>
      <c r="E3500" s="37" t="s">
        <v>85</v>
      </c>
      <c r="F3500" s="31">
        <v>10</v>
      </c>
    </row>
    <row spans="1:6" s="31" customFormat="1" ht="15.75" customHeight="1" x14ac:dyDescent="0.2" outlineLevel="0" r="3501">
      <c r="A3501" s="31">
        <v>3503</v>
      </c>
      <c r="B3501" s="37" t="s">
        <v>14646</v>
      </c>
      <c r="C3501" s="31">
        <v>2122</v>
      </c>
      <c r="D3501" s="37" t="s">
        <v>96</v>
      </c>
      <c r="E3501" s="37" t="s">
        <v>85</v>
      </c>
      <c r="F3501" s="31">
        <v>11</v>
      </c>
    </row>
    <row spans="1:6" s="31" customFormat="1" ht="15.75" customHeight="1" x14ac:dyDescent="0.2" outlineLevel="0" r="3502">
      <c r="A3502" s="31">
        <v>3504</v>
      </c>
      <c r="B3502" s="37" t="s">
        <v>14647</v>
      </c>
      <c r="C3502" s="31">
        <v>3195</v>
      </c>
      <c r="D3502" s="37" t="s">
        <v>107</v>
      </c>
      <c r="E3502" s="37" t="s">
        <v>85</v>
      </c>
      <c r="F3502" s="31">
        <v>10</v>
      </c>
    </row>
    <row spans="1:6" s="31" customFormat="1" ht="15.75" customHeight="1" x14ac:dyDescent="0.2" outlineLevel="0" r="3503">
      <c r="A3503" s="31">
        <v>3505</v>
      </c>
      <c r="B3503" s="37" t="s">
        <v>14648</v>
      </c>
      <c r="C3503" s="31">
        <v>2022</v>
      </c>
      <c r="D3503" s="37" t="s">
        <v>96</v>
      </c>
      <c r="E3503" s="37" t="s">
        <v>85</v>
      </c>
      <c r="F3503" s="31">
        <v>10</v>
      </c>
    </row>
    <row spans="1:6" s="31" customFormat="1" ht="15.75" customHeight="1" x14ac:dyDescent="0.2" outlineLevel="0" r="3504">
      <c r="A3504" s="31">
        <v>3506</v>
      </c>
      <c r="B3504" s="37" t="s">
        <v>14649</v>
      </c>
      <c r="C3504" s="31">
        <v>2194</v>
      </c>
      <c r="D3504" s="37" t="s">
        <v>96</v>
      </c>
      <c r="E3504" s="37" t="s">
        <v>85</v>
      </c>
      <c r="F3504" s="31">
        <v>7</v>
      </c>
    </row>
    <row spans="1:6" s="31" customFormat="1" ht="15.75" customHeight="1" x14ac:dyDescent="0.2" outlineLevel="0" r="3505">
      <c r="A3505" s="31">
        <v>3507</v>
      </c>
      <c r="B3505" s="37" t="s">
        <v>14650</v>
      </c>
      <c r="C3505" s="31">
        <v>3555</v>
      </c>
      <c r="D3505" s="37" t="s">
        <v>107</v>
      </c>
      <c r="E3505" s="37" t="s">
        <v>85</v>
      </c>
      <c r="F3505" s="31">
        <v>3</v>
      </c>
    </row>
    <row spans="1:6" s="31" customFormat="1" ht="15.75" customHeight="1" x14ac:dyDescent="0.2" outlineLevel="0" r="3506">
      <c r="A3506" s="31">
        <v>3508</v>
      </c>
      <c r="B3506" s="37" t="s">
        <v>14651</v>
      </c>
      <c r="C3506" s="31">
        <v>3195</v>
      </c>
      <c r="D3506" s="37" t="s">
        <v>107</v>
      </c>
      <c r="E3506" s="37" t="s">
        <v>85</v>
      </c>
      <c r="F3506" s="31">
        <v>10</v>
      </c>
    </row>
    <row spans="1:6" s="31" customFormat="1" ht="15.75" customHeight="1" x14ac:dyDescent="0.2" outlineLevel="0" r="3507">
      <c r="A3507" s="31">
        <v>3509</v>
      </c>
      <c r="B3507" s="37" t="s">
        <v>14652</v>
      </c>
      <c r="C3507" s="31">
        <v>3031</v>
      </c>
      <c r="D3507" s="37" t="s">
        <v>107</v>
      </c>
      <c r="E3507" s="37" t="s">
        <v>85</v>
      </c>
      <c r="F3507" s="31">
        <v>9</v>
      </c>
    </row>
    <row spans="1:6" s="31" customFormat="1" ht="15.75" customHeight="1" x14ac:dyDescent="0.2" outlineLevel="0" r="3508">
      <c r="A3508" s="31">
        <v>3510</v>
      </c>
      <c r="B3508" s="37" t="s">
        <v>14653</v>
      </c>
      <c r="C3508" s="31">
        <v>2700</v>
      </c>
      <c r="D3508" s="37" t="s">
        <v>96</v>
      </c>
      <c r="E3508" s="37" t="s">
        <v>85</v>
      </c>
      <c r="F3508" s="31">
        <v>2</v>
      </c>
    </row>
    <row spans="1:6" s="31" customFormat="1" ht="15.75" customHeight="1" x14ac:dyDescent="0.2" outlineLevel="0" r="3509">
      <c r="A3509" s="31">
        <v>3511</v>
      </c>
      <c r="B3509" s="37" t="s">
        <v>14654</v>
      </c>
      <c r="C3509" s="31">
        <v>3340</v>
      </c>
      <c r="D3509" s="37" t="s">
        <v>107</v>
      </c>
      <c r="E3509" s="37" t="s">
        <v>85</v>
      </c>
      <c r="F3509" s="31">
        <v>4</v>
      </c>
    </row>
    <row spans="1:6" s="31" customFormat="1" ht="15.75" customHeight="1" x14ac:dyDescent="0.2" outlineLevel="0" r="3510">
      <c r="A3510" s="31">
        <v>3512</v>
      </c>
      <c r="B3510" s="37" t="s">
        <v>14655</v>
      </c>
      <c r="C3510" s="31">
        <v>2019</v>
      </c>
      <c r="D3510" s="37" t="s">
        <v>96</v>
      </c>
      <c r="E3510" s="37" t="s">
        <v>85</v>
      </c>
      <c r="F3510" s="31">
        <v>10</v>
      </c>
    </row>
    <row spans="1:6" s="31" customFormat="1" ht="15.75" customHeight="1" x14ac:dyDescent="0.2" outlineLevel="0" r="3511">
      <c r="A3511" s="31">
        <v>3513</v>
      </c>
      <c r="B3511" s="37" t="s">
        <v>14656</v>
      </c>
      <c r="C3511" s="31">
        <v>2035</v>
      </c>
      <c r="D3511" s="37" t="s">
        <v>96</v>
      </c>
      <c r="E3511" s="37" t="s">
        <v>85</v>
      </c>
      <c r="F3511" s="31">
        <v>9</v>
      </c>
    </row>
    <row spans="1:6" s="31" customFormat="1" ht="15.75" customHeight="1" x14ac:dyDescent="0.2" outlineLevel="0" r="3512">
      <c r="A3512" s="31">
        <v>3514</v>
      </c>
      <c r="B3512" s="37" t="s">
        <v>14657</v>
      </c>
      <c r="C3512" s="31">
        <v>3155</v>
      </c>
      <c r="D3512" s="37" t="s">
        <v>107</v>
      </c>
      <c r="E3512" s="37" t="s">
        <v>85</v>
      </c>
      <c r="F3512" s="31">
        <v>7</v>
      </c>
    </row>
    <row spans="1:6" s="31" customFormat="1" ht="15.75" customHeight="1" x14ac:dyDescent="0.2" outlineLevel="0" r="3513">
      <c r="A3513" s="31">
        <v>3515</v>
      </c>
      <c r="B3513" s="37" t="s">
        <v>14658</v>
      </c>
      <c r="C3513" s="31">
        <v>4825</v>
      </c>
      <c r="D3513" s="37" t="s">
        <v>84</v>
      </c>
      <c r="E3513" s="37" t="s">
        <v>85</v>
      </c>
      <c r="F3513" s="31">
        <v>5</v>
      </c>
    </row>
    <row spans="1:6" s="31" customFormat="1" ht="15.75" customHeight="1" x14ac:dyDescent="0.2" outlineLevel="0" r="3514">
      <c r="A3514" s="31">
        <v>3516</v>
      </c>
      <c r="B3514" s="37" t="s">
        <v>14659</v>
      </c>
      <c r="C3514" s="31">
        <v>2152</v>
      </c>
      <c r="D3514" s="37" t="s">
        <v>96</v>
      </c>
      <c r="E3514" s="37" t="s">
        <v>85</v>
      </c>
      <c r="F3514" s="31">
        <v>10</v>
      </c>
    </row>
    <row spans="1:6" s="31" customFormat="1" ht="15.75" customHeight="1" x14ac:dyDescent="0.2" outlineLevel="0" r="3515">
      <c r="A3515" s="31">
        <v>3517</v>
      </c>
      <c r="B3515" s="37" t="s">
        <v>14660</v>
      </c>
      <c r="C3515" s="31">
        <v>4121</v>
      </c>
      <c r="D3515" s="37" t="s">
        <v>84</v>
      </c>
      <c r="E3515" s="37" t="s">
        <v>85</v>
      </c>
      <c r="F3515" s="31">
        <v>8</v>
      </c>
    </row>
    <row spans="1:6" s="31" customFormat="1" ht="15.75" customHeight="1" x14ac:dyDescent="0.2" outlineLevel="0" r="3516">
      <c r="A3516" s="31">
        <v>3518</v>
      </c>
      <c r="B3516" s="37" t="s">
        <v>14661</v>
      </c>
      <c r="C3516" s="31">
        <v>2211</v>
      </c>
      <c r="D3516" s="37" t="s">
        <v>96</v>
      </c>
      <c r="E3516" s="37" t="s">
        <v>85</v>
      </c>
      <c r="F3516" s="31">
        <v>8</v>
      </c>
    </row>
    <row spans="1:6" s="31" customFormat="1" ht="15.75" customHeight="1" x14ac:dyDescent="0.2" outlineLevel="0" r="3517">
      <c r="A3517" s="31">
        <v>3519</v>
      </c>
      <c r="B3517" s="37" t="s">
        <v>14662</v>
      </c>
      <c r="C3517" s="31">
        <v>2470</v>
      </c>
      <c r="D3517" s="37" t="s">
        <v>96</v>
      </c>
      <c r="E3517" s="37" t="s">
        <v>85</v>
      </c>
      <c r="F3517" s="31">
        <v>5</v>
      </c>
    </row>
    <row spans="1:6" s="31" customFormat="1" ht="15.75" customHeight="1" x14ac:dyDescent="0.2" outlineLevel="0" r="3518">
      <c r="A3518" s="31">
        <v>3520</v>
      </c>
      <c r="B3518" s="37" t="s">
        <v>14663</v>
      </c>
      <c r="C3518" s="31">
        <v>2071</v>
      </c>
      <c r="D3518" s="37" t="s">
        <v>96</v>
      </c>
      <c r="E3518" s="37" t="s">
        <v>85</v>
      </c>
      <c r="F3518" s="31">
        <v>12</v>
      </c>
    </row>
    <row spans="1:6" s="31" customFormat="1" ht="15.75" customHeight="1" x14ac:dyDescent="0.2" outlineLevel="0" r="3519">
      <c r="A3519" s="31">
        <v>3521</v>
      </c>
      <c r="B3519" s="37" t="s">
        <v>14664</v>
      </c>
      <c r="C3519" s="31">
        <v>2101</v>
      </c>
      <c r="D3519" s="37" t="s">
        <v>96</v>
      </c>
      <c r="E3519" s="37" t="s">
        <v>85</v>
      </c>
      <c r="F3519" s="31">
        <v>11</v>
      </c>
    </row>
    <row spans="1:6" s="31" customFormat="1" ht="15.75" customHeight="1" x14ac:dyDescent="0.2" outlineLevel="0" r="3520">
      <c r="A3520" s="31">
        <v>3522</v>
      </c>
      <c r="B3520" s="37" t="s">
        <v>14665</v>
      </c>
      <c r="C3520" s="31">
        <v>2095</v>
      </c>
      <c r="D3520" s="37" t="s">
        <v>96</v>
      </c>
      <c r="E3520" s="37" t="s">
        <v>85</v>
      </c>
      <c r="F3520" s="31">
        <v>11</v>
      </c>
    </row>
    <row spans="1:6" s="31" customFormat="1" ht="15.75" customHeight="1" x14ac:dyDescent="0.2" outlineLevel="0" r="3521">
      <c r="A3521" s="31">
        <v>3523</v>
      </c>
      <c r="B3521" s="37" t="s">
        <v>14666</v>
      </c>
      <c r="C3521" s="31">
        <v>2194</v>
      </c>
      <c r="D3521" s="37" t="s">
        <v>96</v>
      </c>
      <c r="E3521" s="37" t="s">
        <v>85</v>
      </c>
      <c r="F3521" s="31">
        <v>10</v>
      </c>
    </row>
    <row spans="1:6" s="31" customFormat="1" ht="15.75" customHeight="1" x14ac:dyDescent="0.2" outlineLevel="0" r="3522">
      <c r="A3522" s="31">
        <v>3524</v>
      </c>
      <c r="B3522" s="37" t="s">
        <v>14667</v>
      </c>
      <c r="C3522" s="31">
        <v>2471</v>
      </c>
      <c r="D3522" s="37" t="s">
        <v>96</v>
      </c>
      <c r="E3522" s="37" t="s">
        <v>85</v>
      </c>
      <c r="F3522" s="31">
        <v>2</v>
      </c>
    </row>
    <row spans="1:6" s="31" customFormat="1" ht="15.75" customHeight="1" x14ac:dyDescent="0.2" outlineLevel="0" r="3523">
      <c r="A3523" s="31">
        <v>3525</v>
      </c>
      <c r="B3523" s="37" t="s">
        <v>14668</v>
      </c>
      <c r="C3523" s="31">
        <v>4812</v>
      </c>
      <c r="D3523" s="37" t="s">
        <v>84</v>
      </c>
      <c r="E3523" s="37" t="s">
        <v>85</v>
      </c>
      <c r="F3523" s="31">
        <v>3</v>
      </c>
    </row>
    <row spans="1:6" s="31" customFormat="1" ht="15.75" customHeight="1" x14ac:dyDescent="0.2" outlineLevel="0" r="3524">
      <c r="A3524" s="31">
        <v>3526</v>
      </c>
      <c r="B3524" s="37" t="s">
        <v>14669</v>
      </c>
      <c r="C3524" s="31">
        <v>2774</v>
      </c>
      <c r="D3524" s="37" t="s">
        <v>96</v>
      </c>
      <c r="E3524" s="37" t="s">
        <v>85</v>
      </c>
      <c r="F3524" s="31">
        <v>9</v>
      </c>
    </row>
    <row spans="1:6" s="31" customFormat="1" ht="15.75" customHeight="1" x14ac:dyDescent="0.2" outlineLevel="0" r="3525">
      <c r="A3525" s="31">
        <v>3527</v>
      </c>
      <c r="B3525" s="37" t="s">
        <v>14670</v>
      </c>
      <c r="C3525" s="31">
        <v>3123</v>
      </c>
      <c r="D3525" s="37" t="s">
        <v>107</v>
      </c>
      <c r="E3525" s="37" t="s">
        <v>85</v>
      </c>
      <c r="F3525" s="31">
        <v>9</v>
      </c>
    </row>
    <row spans="1:6" s="31" customFormat="1" ht="15.75" customHeight="1" x14ac:dyDescent="0.2" outlineLevel="0" r="3526">
      <c r="A3526" s="31">
        <v>3528</v>
      </c>
      <c r="B3526" s="37" t="s">
        <v>14671</v>
      </c>
      <c r="C3526" s="31">
        <v>2145</v>
      </c>
      <c r="D3526" s="37" t="s">
        <v>96</v>
      </c>
      <c r="E3526" s="37" t="s">
        <v>85</v>
      </c>
      <c r="F3526" s="31">
        <v>10</v>
      </c>
    </row>
    <row spans="1:6" s="31" customFormat="1" ht="15.75" customHeight="1" x14ac:dyDescent="0.2" outlineLevel="0" r="3527">
      <c r="A3527" s="31">
        <v>3529</v>
      </c>
      <c r="B3527" s="37" t="s">
        <v>14672</v>
      </c>
      <c r="C3527" s="31">
        <v>2294</v>
      </c>
      <c r="D3527" s="37" t="s">
        <v>96</v>
      </c>
      <c r="E3527" s="37" t="s">
        <v>85</v>
      </c>
      <c r="F3527" s="31">
        <v>7</v>
      </c>
    </row>
    <row spans="1:6" s="31" customFormat="1" ht="15.75" customHeight="1" x14ac:dyDescent="0.2" outlineLevel="0" r="3528">
      <c r="A3528" s="31">
        <v>3530</v>
      </c>
      <c r="B3528" s="37" t="s">
        <v>14673</v>
      </c>
      <c r="C3528" s="31">
        <v>2007</v>
      </c>
      <c r="D3528" s="37" t="s">
        <v>96</v>
      </c>
      <c r="E3528" s="37" t="s">
        <v>85</v>
      </c>
      <c r="F3528" s="31">
        <v>8</v>
      </c>
    </row>
    <row spans="1:6" s="31" customFormat="1" ht="15.75" customHeight="1" x14ac:dyDescent="0.2" outlineLevel="0" r="3529">
      <c r="A3529" s="31">
        <v>3531</v>
      </c>
      <c r="B3529" s="37" t="s">
        <v>14674</v>
      </c>
      <c r="C3529" s="31">
        <v>2147</v>
      </c>
      <c r="D3529" s="37" t="s">
        <v>96</v>
      </c>
      <c r="E3529" s="37" t="s">
        <v>85</v>
      </c>
      <c r="F3529" s="31">
        <v>10</v>
      </c>
    </row>
    <row spans="1:6" s="31" customFormat="1" ht="15.75" customHeight="1" x14ac:dyDescent="0.2" outlineLevel="0" r="3530">
      <c r="A3530" s="31">
        <v>3532</v>
      </c>
      <c r="B3530" s="37" t="s">
        <v>14675</v>
      </c>
      <c r="C3530" s="31">
        <v>3978</v>
      </c>
      <c r="D3530" s="37" t="s">
        <v>107</v>
      </c>
      <c r="E3530" s="37" t="s">
        <v>85</v>
      </c>
      <c r="F3530" s="31">
        <v>6</v>
      </c>
    </row>
    <row spans="1:6" s="31" customFormat="1" ht="15.75" customHeight="1" x14ac:dyDescent="0.2" outlineLevel="0" r="3531">
      <c r="A3531" s="31">
        <v>3533</v>
      </c>
      <c r="B3531" s="37" t="s">
        <v>14676</v>
      </c>
      <c r="C3531" s="31">
        <v>2705</v>
      </c>
      <c r="D3531" s="37" t="s">
        <v>96</v>
      </c>
      <c r="E3531" s="37" t="s">
        <v>85</v>
      </c>
      <c r="F3531" s="31">
        <v>5</v>
      </c>
    </row>
    <row spans="1:6" s="31" customFormat="1" ht="15.75" customHeight="1" x14ac:dyDescent="0.2" outlineLevel="0" r="3532">
      <c r="A3532" s="31">
        <v>3534</v>
      </c>
      <c r="B3532" s="37" t="s">
        <v>14677</v>
      </c>
      <c r="C3532" s="31">
        <v>3305</v>
      </c>
      <c r="D3532" s="37" t="s">
        <v>107</v>
      </c>
      <c r="E3532" s="37" t="s">
        <v>85</v>
      </c>
      <c r="F3532" s="31">
        <v>1</v>
      </c>
    </row>
    <row spans="1:6" s="31" customFormat="1" ht="15.75" customHeight="1" x14ac:dyDescent="0.2" outlineLevel="0" r="3533">
      <c r="A3533" s="31">
        <v>3535</v>
      </c>
      <c r="B3533" s="37" t="s">
        <v>14678</v>
      </c>
      <c r="C3533" s="31">
        <v>2575</v>
      </c>
      <c r="D3533" s="37" t="s">
        <v>96</v>
      </c>
      <c r="E3533" s="37" t="s">
        <v>85</v>
      </c>
      <c r="F3533" s="31">
        <v>6</v>
      </c>
    </row>
    <row spans="1:6" s="31" customFormat="1" ht="15.75" customHeight="1" x14ac:dyDescent="0.2" outlineLevel="0" r="3534">
      <c r="A3534" s="31">
        <v>3536</v>
      </c>
      <c r="B3534" s="37" t="s">
        <v>14679</v>
      </c>
      <c r="C3534" s="31">
        <v>3072</v>
      </c>
      <c r="D3534" s="37" t="s">
        <v>107</v>
      </c>
      <c r="E3534" s="37" t="s">
        <v>85</v>
      </c>
      <c r="F3534" s="31">
        <v>10</v>
      </c>
    </row>
    <row spans="1:6" s="31" customFormat="1" ht="15.75" customHeight="1" x14ac:dyDescent="0.2" outlineLevel="0" r="3535">
      <c r="A3535" s="31">
        <v>3537</v>
      </c>
      <c r="B3535" s="37" t="s">
        <v>14680</v>
      </c>
      <c r="C3535" s="31">
        <v>2250</v>
      </c>
      <c r="D3535" s="37" t="s">
        <v>96</v>
      </c>
      <c r="E3535" s="37" t="s">
        <v>85</v>
      </c>
      <c r="F3535" s="31">
        <v>7</v>
      </c>
    </row>
    <row spans="1:6" s="31" customFormat="1" ht="15.75" customHeight="1" x14ac:dyDescent="0.2" outlineLevel="0" r="3536">
      <c r="A3536" s="31">
        <v>3538</v>
      </c>
      <c r="B3536" s="37" t="s">
        <v>14681</v>
      </c>
      <c r="C3536" s="31">
        <v>2198</v>
      </c>
      <c r="D3536" s="37" t="s">
        <v>96</v>
      </c>
      <c r="E3536" s="37" t="s">
        <v>85</v>
      </c>
      <c r="F3536" s="31">
        <v>9</v>
      </c>
    </row>
    <row spans="1:6" s="31" customFormat="1" ht="15.75" customHeight="1" x14ac:dyDescent="0.2" outlineLevel="0" r="3537">
      <c r="A3537" s="31">
        <v>3539</v>
      </c>
      <c r="B3537" s="37" t="s">
        <v>14682</v>
      </c>
      <c r="C3537" s="31">
        <v>4509</v>
      </c>
      <c r="D3537" s="37" t="s">
        <v>84</v>
      </c>
      <c r="E3537" s="37" t="s">
        <v>85</v>
      </c>
      <c r="F3537" s="31">
        <v>7</v>
      </c>
    </row>
    <row spans="1:6" s="31" customFormat="1" ht="15.75" customHeight="1" x14ac:dyDescent="0.2" outlineLevel="0" r="3538">
      <c r="A3538" s="31">
        <v>3540</v>
      </c>
      <c r="B3538" s="37" t="s">
        <v>13467</v>
      </c>
      <c r="C3538" s="31">
        <v>4061</v>
      </c>
      <c r="D3538" s="37" t="s">
        <v>84</v>
      </c>
      <c r="E3538" s="37" t="s">
        <v>85</v>
      </c>
      <c r="F3538" s="31">
        <v>8</v>
      </c>
    </row>
    <row spans="1:6" s="31" customFormat="1" ht="15.75" customHeight="1" x14ac:dyDescent="0.2" outlineLevel="0" r="3539">
      <c r="A3539" s="31">
        <v>3541</v>
      </c>
      <c r="B3539" s="37" t="s">
        <v>14683</v>
      </c>
      <c r="C3539" s="31">
        <v>2136</v>
      </c>
      <c r="D3539" s="37" t="s">
        <v>96</v>
      </c>
      <c r="E3539" s="37" t="s">
        <v>85</v>
      </c>
      <c r="F3539" s="31">
        <v>9</v>
      </c>
    </row>
    <row spans="1:6" s="31" customFormat="1" ht="15.75" customHeight="1" x14ac:dyDescent="0.2" outlineLevel="0" r="3540">
      <c r="A3540" s="31">
        <v>3542</v>
      </c>
      <c r="B3540" s="37" t="s">
        <v>14684</v>
      </c>
      <c r="C3540" s="31">
        <v>4670</v>
      </c>
      <c r="D3540" s="37" t="s">
        <v>84</v>
      </c>
      <c r="E3540" s="37" t="s">
        <v>85</v>
      </c>
      <c r="F3540" s="31">
        <v>2</v>
      </c>
    </row>
    <row spans="1:6" s="31" customFormat="1" ht="15.75" customHeight="1" x14ac:dyDescent="0.2" outlineLevel="0" r="3541">
      <c r="A3541" s="31">
        <v>3543</v>
      </c>
      <c r="B3541" s="37" t="s">
        <v>14685</v>
      </c>
      <c r="C3541" s="31">
        <v>4304</v>
      </c>
      <c r="D3541" s="37" t="s">
        <v>84</v>
      </c>
      <c r="E3541" s="37" t="s">
        <v>85</v>
      </c>
      <c r="F3541" s="31">
        <v>4</v>
      </c>
    </row>
    <row spans="1:6" s="31" customFormat="1" ht="15.75" customHeight="1" x14ac:dyDescent="0.2" outlineLevel="0" r="3542">
      <c r="A3542" s="31">
        <v>3544</v>
      </c>
      <c r="B3542" s="37" t="s">
        <v>14686</v>
      </c>
      <c r="C3542" s="31">
        <v>4350</v>
      </c>
      <c r="D3542" s="37" t="s">
        <v>84</v>
      </c>
      <c r="E3542" s="37" t="s">
        <v>85</v>
      </c>
      <c r="F3542" s="31">
        <v>4</v>
      </c>
    </row>
    <row spans="1:6" s="31" customFormat="1" ht="15.75" customHeight="1" x14ac:dyDescent="0.2" outlineLevel="0" r="3543">
      <c r="A3543" s="31">
        <v>3545</v>
      </c>
      <c r="B3543" s="37" t="s">
        <v>14687</v>
      </c>
      <c r="C3543" s="31">
        <v>3046</v>
      </c>
      <c r="D3543" s="37" t="s">
        <v>107</v>
      </c>
      <c r="E3543" s="37" t="s">
        <v>85</v>
      </c>
      <c r="F3543" s="31">
        <v>9</v>
      </c>
    </row>
    <row spans="1:6" s="31" customFormat="1" ht="15.75" customHeight="1" x14ac:dyDescent="0.2" outlineLevel="0" r="3544">
      <c r="A3544" s="31">
        <v>3546</v>
      </c>
      <c r="B3544" s="37" t="s">
        <v>14688</v>
      </c>
      <c r="C3544" s="31">
        <v>2097</v>
      </c>
      <c r="D3544" s="37" t="s">
        <v>96</v>
      </c>
      <c r="E3544" s="37" t="s">
        <v>85</v>
      </c>
      <c r="F3544" s="31">
        <v>12</v>
      </c>
    </row>
    <row spans="1:6" s="31" customFormat="1" ht="15.75" customHeight="1" x14ac:dyDescent="0.2" outlineLevel="0" r="3545">
      <c r="A3545" s="31">
        <v>3547</v>
      </c>
      <c r="B3545" s="37" t="s">
        <v>14689</v>
      </c>
      <c r="C3545" s="31">
        <v>3065</v>
      </c>
      <c r="D3545" s="37" t="s">
        <v>107</v>
      </c>
      <c r="E3545" s="37" t="s">
        <v>85</v>
      </c>
      <c r="F3545" s="31">
        <v>10</v>
      </c>
    </row>
    <row spans="1:6" s="31" customFormat="1" ht="15.75" customHeight="1" x14ac:dyDescent="0.2" outlineLevel="0" r="3546">
      <c r="A3546" s="31">
        <v>3548</v>
      </c>
      <c r="B3546" s="37" t="s">
        <v>14690</v>
      </c>
      <c r="C3546" s="31">
        <v>3023</v>
      </c>
      <c r="D3546" s="37" t="s">
        <v>107</v>
      </c>
      <c r="E3546" s="37" t="s">
        <v>85</v>
      </c>
      <c r="F3546" s="31">
        <v>8</v>
      </c>
    </row>
    <row spans="1:6" s="31" customFormat="1" ht="15.75" customHeight="1" x14ac:dyDescent="0.2" outlineLevel="0" r="3547">
      <c r="A3547" s="31">
        <v>3549</v>
      </c>
      <c r="B3547" s="37" t="s">
        <v>14691</v>
      </c>
      <c r="C3547" s="31">
        <v>2508</v>
      </c>
      <c r="D3547" s="37" t="s">
        <v>96</v>
      </c>
      <c r="E3547" s="37" t="s">
        <v>85</v>
      </c>
      <c r="F3547" s="31">
        <v>9</v>
      </c>
    </row>
    <row spans="1:6" s="31" customFormat="1" ht="15.75" customHeight="1" x14ac:dyDescent="0.2" outlineLevel="0" r="3548">
      <c r="A3548" s="31">
        <v>3550</v>
      </c>
      <c r="B3548" s="37" t="s">
        <v>14692</v>
      </c>
      <c r="C3548" s="31">
        <v>2745</v>
      </c>
      <c r="D3548" s="37" t="s">
        <v>96</v>
      </c>
      <c r="E3548" s="37" t="s">
        <v>85</v>
      </c>
      <c r="F3548" s="31">
        <v>8</v>
      </c>
    </row>
    <row spans="1:6" s="31" customFormat="1" ht="15.75" customHeight="1" x14ac:dyDescent="0.2" outlineLevel="0" r="3549">
      <c r="A3549" s="31">
        <v>3551</v>
      </c>
      <c r="B3549" s="37" t="s">
        <v>14693</v>
      </c>
      <c r="C3549" s="31">
        <v>4680</v>
      </c>
      <c r="D3549" s="37" t="s">
        <v>84</v>
      </c>
      <c r="E3549" s="37" t="s">
        <v>85</v>
      </c>
      <c r="F3549" s="31">
        <v>6</v>
      </c>
    </row>
    <row spans="1:6" s="31" customFormat="1" ht="15.75" customHeight="1" x14ac:dyDescent="0.2" outlineLevel="0" r="3550">
      <c r="A3550" s="31">
        <v>3552</v>
      </c>
      <c r="B3550" s="37" t="s">
        <v>14694</v>
      </c>
      <c r="C3550" s="31">
        <v>2778</v>
      </c>
      <c r="D3550" s="37" t="s">
        <v>96</v>
      </c>
      <c r="E3550" s="37" t="s">
        <v>85</v>
      </c>
      <c r="F3550" s="31">
        <v>7</v>
      </c>
    </row>
    <row spans="1:6" s="31" customFormat="1" ht="15.75" customHeight="1" x14ac:dyDescent="0.2" outlineLevel="0" r="3551">
      <c r="A3551" s="31">
        <v>3553</v>
      </c>
      <c r="B3551" s="37" t="s">
        <v>14695</v>
      </c>
      <c r="C3551" s="31">
        <v>3125</v>
      </c>
      <c r="D3551" s="37" t="s">
        <v>107</v>
      </c>
      <c r="E3551" s="37" t="s">
        <v>85</v>
      </c>
      <c r="F3551" s="31">
        <v>10</v>
      </c>
    </row>
    <row spans="1:6" s="31" customFormat="1" ht="15.75" customHeight="1" x14ac:dyDescent="0.2" outlineLevel="0" r="3552">
      <c r="A3552" s="31">
        <v>3554</v>
      </c>
      <c r="B3552" s="37" t="s">
        <v>14696</v>
      </c>
      <c r="C3552" s="31">
        <v>2101</v>
      </c>
      <c r="D3552" s="37" t="s">
        <v>96</v>
      </c>
      <c r="E3552" s="37" t="s">
        <v>85</v>
      </c>
      <c r="F3552" s="31">
        <v>11</v>
      </c>
    </row>
    <row spans="1:6" s="31" customFormat="1" ht="15.75" customHeight="1" x14ac:dyDescent="0.2" outlineLevel="0" r="3553">
      <c r="A3553" s="31">
        <v>3555</v>
      </c>
      <c r="B3553" s="37" t="s">
        <v>14697</v>
      </c>
      <c r="C3553" s="31">
        <v>2076</v>
      </c>
      <c r="D3553" s="37" t="s">
        <v>96</v>
      </c>
      <c r="E3553" s="37" t="s">
        <v>85</v>
      </c>
      <c r="F3553" s="31">
        <v>12</v>
      </c>
    </row>
    <row spans="1:6" s="31" customFormat="1" ht="15.75" customHeight="1" x14ac:dyDescent="0.2" outlineLevel="0" r="3554">
      <c r="A3554" s="31">
        <v>3556</v>
      </c>
      <c r="B3554" s="37" t="s">
        <v>14698</v>
      </c>
      <c r="C3554" s="31">
        <v>3182</v>
      </c>
      <c r="D3554" s="37" t="s">
        <v>107</v>
      </c>
      <c r="E3554" s="37" t="s">
        <v>85</v>
      </c>
      <c r="F3554" s="31">
        <v>12</v>
      </c>
    </row>
    <row spans="1:6" s="31" customFormat="1" ht="15.75" customHeight="1" x14ac:dyDescent="0.2" outlineLevel="0" r="3555">
      <c r="A3555" s="31">
        <v>3557</v>
      </c>
      <c r="B3555" s="37" t="s">
        <v>14699</v>
      </c>
      <c r="C3555" s="31">
        <v>4730</v>
      </c>
      <c r="D3555" s="37" t="s">
        <v>84</v>
      </c>
      <c r="E3555" s="37" t="s">
        <v>85</v>
      </c>
      <c r="F3555" s="31">
        <v>4</v>
      </c>
    </row>
    <row spans="1:6" s="31" customFormat="1" ht="15.75" customHeight="1" x14ac:dyDescent="0.2" outlineLevel="0" r="3556">
      <c r="A3556" s="31">
        <v>3558</v>
      </c>
      <c r="B3556" s="37" t="s">
        <v>14700</v>
      </c>
      <c r="C3556" s="31">
        <v>4155</v>
      </c>
      <c r="D3556" s="37" t="s">
        <v>84</v>
      </c>
      <c r="E3556" s="37" t="s">
        <v>85</v>
      </c>
      <c r="F3556" s="31">
        <v>10</v>
      </c>
    </row>
    <row spans="1:6" s="31" customFormat="1" ht="15.75" customHeight="1" x14ac:dyDescent="0.2" outlineLevel="0" r="3557">
      <c r="A3557" s="31">
        <v>3559</v>
      </c>
      <c r="B3557" s="37" t="s">
        <v>14701</v>
      </c>
      <c r="C3557" s="31">
        <v>4215</v>
      </c>
      <c r="D3557" s="37" t="s">
        <v>84</v>
      </c>
      <c r="E3557" s="37" t="s">
        <v>85</v>
      </c>
      <c r="F3557" s="31">
        <v>7</v>
      </c>
    </row>
    <row spans="1:6" s="31" customFormat="1" ht="15.75" customHeight="1" x14ac:dyDescent="0.2" outlineLevel="0" r="3558">
      <c r="A3558" s="31">
        <v>3560</v>
      </c>
      <c r="B3558" s="37" t="s">
        <v>14702</v>
      </c>
      <c r="C3558" s="31">
        <v>4505</v>
      </c>
      <c r="D3558" s="37" t="s">
        <v>84</v>
      </c>
      <c r="E3558" s="37" t="s">
        <v>85</v>
      </c>
      <c r="F3558" s="31">
        <v>2</v>
      </c>
    </row>
    <row spans="1:6" s="31" customFormat="1" ht="15.75" customHeight="1" x14ac:dyDescent="0.2" outlineLevel="0" r="3559">
      <c r="A3559" s="31">
        <v>3561</v>
      </c>
      <c r="B3559" s="37" t="s">
        <v>14703</v>
      </c>
      <c r="C3559" s="31">
        <v>4000</v>
      </c>
      <c r="D3559" s="37" t="s">
        <v>84</v>
      </c>
      <c r="E3559" s="37" t="s">
        <v>85</v>
      </c>
      <c r="F3559" s="31">
        <v>7</v>
      </c>
    </row>
    <row spans="1:6" s="31" customFormat="1" ht="15.75" customHeight="1" x14ac:dyDescent="0.2" outlineLevel="0" r="3560">
      <c r="A3560" s="31">
        <v>3562</v>
      </c>
      <c r="B3560" s="37" t="s">
        <v>14704</v>
      </c>
      <c r="C3560" s="31">
        <v>2204</v>
      </c>
      <c r="D3560" s="37" t="s">
        <v>96</v>
      </c>
      <c r="E3560" s="37" t="s">
        <v>85</v>
      </c>
      <c r="F3560" s="31">
        <v>9</v>
      </c>
    </row>
    <row spans="1:6" s="31" customFormat="1" ht="15.75" customHeight="1" x14ac:dyDescent="0.2" outlineLevel="0" r="3561">
      <c r="A3561" s="31">
        <v>3563</v>
      </c>
      <c r="B3561" s="37" t="s">
        <v>14705</v>
      </c>
      <c r="C3561" s="31">
        <v>4074</v>
      </c>
      <c r="D3561" s="37" t="s">
        <v>84</v>
      </c>
      <c r="E3561" s="37" t="s">
        <v>85</v>
      </c>
      <c r="F3561" s="31">
        <v>7</v>
      </c>
    </row>
    <row spans="1:6" s="31" customFormat="1" ht="15.75" customHeight="1" x14ac:dyDescent="0.2" outlineLevel="0" r="3562">
      <c r="A3562" s="31">
        <v>3564</v>
      </c>
      <c r="B3562" s="37" t="s">
        <v>14706</v>
      </c>
      <c r="C3562" s="31">
        <v>2065</v>
      </c>
      <c r="D3562" s="37" t="s">
        <v>96</v>
      </c>
      <c r="E3562" s="37" t="s">
        <v>85</v>
      </c>
      <c r="F3562" s="31">
        <v>12</v>
      </c>
    </row>
    <row spans="1:6" s="31" customFormat="1" ht="15.75" customHeight="1" x14ac:dyDescent="0.2" outlineLevel="0" r="3563">
      <c r="A3563" s="31">
        <v>3565</v>
      </c>
      <c r="B3563" s="37" t="s">
        <v>14707</v>
      </c>
      <c r="C3563" s="31">
        <v>2072</v>
      </c>
      <c r="D3563" s="37" t="s">
        <v>96</v>
      </c>
      <c r="E3563" s="37" t="s">
        <v>85</v>
      </c>
      <c r="F3563" s="31">
        <v>12</v>
      </c>
    </row>
    <row spans="1:6" s="31" customFormat="1" ht="15.75" customHeight="1" x14ac:dyDescent="0.2" outlineLevel="0" r="3564">
      <c r="A3564" s="31">
        <v>3566</v>
      </c>
      <c r="B3564" s="37" t="s">
        <v>14708</v>
      </c>
      <c r="C3564" s="31">
        <v>2570</v>
      </c>
      <c r="D3564" s="37" t="s">
        <v>96</v>
      </c>
      <c r="E3564" s="37" t="s">
        <v>85</v>
      </c>
      <c r="F3564" s="31">
        <v>9</v>
      </c>
    </row>
    <row spans="1:6" s="31" customFormat="1" ht="15.75" customHeight="1" x14ac:dyDescent="0.2" outlineLevel="0" r="3565">
      <c r="A3565" s="31">
        <v>3567</v>
      </c>
      <c r="B3565" s="37" t="s">
        <v>14709</v>
      </c>
      <c r="C3565" s="31">
        <v>4225</v>
      </c>
      <c r="D3565" s="37" t="s">
        <v>84</v>
      </c>
      <c r="E3565" s="37" t="s">
        <v>85</v>
      </c>
      <c r="F3565" s="31">
        <v>5</v>
      </c>
    </row>
    <row spans="1:6" s="31" customFormat="1" ht="15.75" customHeight="1" x14ac:dyDescent="0.2" outlineLevel="0" r="3566">
      <c r="A3566" s="31">
        <v>3568</v>
      </c>
      <c r="B3566" s="37" t="s">
        <v>14710</v>
      </c>
      <c r="C3566" s="31">
        <v>4179</v>
      </c>
      <c r="D3566" s="37" t="s">
        <v>84</v>
      </c>
      <c r="E3566" s="37" t="s">
        <v>85</v>
      </c>
      <c r="F3566" s="31">
        <v>9</v>
      </c>
    </row>
    <row spans="1:6" s="31" customFormat="1" ht="15.75" customHeight="1" x14ac:dyDescent="0.2" outlineLevel="0" r="3567">
      <c r="A3567" s="31">
        <v>3569</v>
      </c>
      <c r="B3567" s="37" t="s">
        <v>14711</v>
      </c>
      <c r="C3567" s="31">
        <v>2566</v>
      </c>
      <c r="D3567" s="37" t="s">
        <v>96</v>
      </c>
      <c r="E3567" s="37" t="s">
        <v>85</v>
      </c>
      <c r="F3567" s="31">
        <v>8</v>
      </c>
    </row>
    <row spans="1:6" s="31" customFormat="1" ht="15.75" customHeight="1" x14ac:dyDescent="0.2" outlineLevel="0" r="3568">
      <c r="A3568" s="31">
        <v>3570</v>
      </c>
      <c r="B3568" s="37" t="s">
        <v>14712</v>
      </c>
      <c r="C3568" s="31">
        <v>3564</v>
      </c>
      <c r="D3568" s="37" t="s">
        <v>107</v>
      </c>
      <c r="E3568" s="37" t="s">
        <v>85</v>
      </c>
      <c r="F3568" s="31">
        <v>2</v>
      </c>
    </row>
    <row spans="1:6" s="31" customFormat="1" ht="15.75" customHeight="1" x14ac:dyDescent="0.2" outlineLevel="0" r="3569">
      <c r="A3569" s="31">
        <v>3571</v>
      </c>
      <c r="B3569" s="37" t="s">
        <v>14713</v>
      </c>
      <c r="C3569" s="31">
        <v>3556</v>
      </c>
      <c r="D3569" s="37" t="s">
        <v>107</v>
      </c>
      <c r="E3569" s="37" t="s">
        <v>85</v>
      </c>
      <c r="F3569" s="31">
        <v>2</v>
      </c>
    </row>
    <row spans="1:6" s="31" customFormat="1" ht="15.75" customHeight="1" x14ac:dyDescent="0.2" outlineLevel="0" r="3570">
      <c r="A3570" s="31">
        <v>3572</v>
      </c>
      <c r="B3570" s="37" t="s">
        <v>14714</v>
      </c>
      <c r="C3570" s="31">
        <v>2570</v>
      </c>
      <c r="D3570" s="37" t="s">
        <v>96</v>
      </c>
      <c r="E3570" s="37" t="s">
        <v>85</v>
      </c>
      <c r="F3570" s="31">
        <v>8</v>
      </c>
    </row>
    <row spans="1:6" s="31" customFormat="1" ht="15.75" customHeight="1" x14ac:dyDescent="0.2" outlineLevel="0" r="3571">
      <c r="A3571" s="31">
        <v>3573</v>
      </c>
      <c r="B3571" s="37" t="s">
        <v>14715</v>
      </c>
      <c r="C3571" s="31">
        <v>4208</v>
      </c>
      <c r="D3571" s="37" t="s">
        <v>84</v>
      </c>
      <c r="E3571" s="37" t="s">
        <v>85</v>
      </c>
      <c r="F3571" s="31">
        <v>7</v>
      </c>
    </row>
    <row spans="1:6" s="31" customFormat="1" ht="15.75" customHeight="1" x14ac:dyDescent="0.2" outlineLevel="0" r="3572">
      <c r="A3572" s="31">
        <v>3574</v>
      </c>
      <c r="B3572" s="37" t="s">
        <v>14716</v>
      </c>
      <c r="C3572" s="31">
        <v>4508</v>
      </c>
      <c r="D3572" s="37" t="s">
        <v>84</v>
      </c>
      <c r="E3572" s="37" t="s">
        <v>85</v>
      </c>
      <c r="F3572" s="31">
        <v>3</v>
      </c>
    </row>
    <row spans="1:6" s="31" customFormat="1" ht="15.75" customHeight="1" x14ac:dyDescent="0.2" outlineLevel="0" r="3573">
      <c r="A3573" s="31">
        <v>3575</v>
      </c>
      <c r="B3573" s="37" t="s">
        <v>14717</v>
      </c>
      <c r="C3573" s="31">
        <v>2795</v>
      </c>
      <c r="D3573" s="37" t="s">
        <v>96</v>
      </c>
      <c r="E3573" s="37" t="s">
        <v>85</v>
      </c>
      <c r="F3573" s="31">
        <v>4</v>
      </c>
    </row>
    <row spans="1:6" s="31" customFormat="1" ht="15.75" customHeight="1" x14ac:dyDescent="0.2" outlineLevel="0" r="3574">
      <c r="A3574" s="31">
        <v>3576</v>
      </c>
      <c r="B3574" s="37" t="s">
        <v>14718</v>
      </c>
      <c r="C3574" s="31">
        <v>2799</v>
      </c>
      <c r="D3574" s="37" t="s">
        <v>96</v>
      </c>
      <c r="E3574" s="37" t="s">
        <v>85</v>
      </c>
      <c r="F3574" s="31">
        <v>4</v>
      </c>
    </row>
    <row spans="1:6" s="31" customFormat="1" ht="15.75" customHeight="1" x14ac:dyDescent="0.2" outlineLevel="0" r="3575">
      <c r="A3575" s="31">
        <v>3577</v>
      </c>
      <c r="B3575" s="37" t="s">
        <v>14719</v>
      </c>
      <c r="C3575" s="31">
        <v>4007</v>
      </c>
      <c r="D3575" s="37" t="s">
        <v>84</v>
      </c>
      <c r="E3575" s="37" t="s">
        <v>85</v>
      </c>
      <c r="F3575" s="31">
        <v>4</v>
      </c>
    </row>
    <row spans="1:6" s="31" customFormat="1" ht="15.75" customHeight="1" x14ac:dyDescent="0.2" outlineLevel="0" r="3576">
      <c r="A3576" s="31">
        <v>3578</v>
      </c>
      <c r="B3576" s="37" t="s">
        <v>14720</v>
      </c>
      <c r="C3576" s="31">
        <v>2177</v>
      </c>
      <c r="D3576" s="37" t="s">
        <v>96</v>
      </c>
      <c r="E3576" s="37" t="s">
        <v>85</v>
      </c>
      <c r="F3576" s="31">
        <v>9</v>
      </c>
    </row>
    <row spans="1:6" s="31" customFormat="1" ht="15.75" customHeight="1" x14ac:dyDescent="0.2" outlineLevel="0" r="3577">
      <c r="A3577" s="31">
        <v>3579</v>
      </c>
      <c r="B3577" s="37" t="s">
        <v>14721</v>
      </c>
      <c r="C3577" s="31">
        <v>2565</v>
      </c>
      <c r="D3577" s="37" t="s">
        <v>96</v>
      </c>
      <c r="E3577" s="37" t="s">
        <v>85</v>
      </c>
      <c r="F3577" s="31">
        <v>6</v>
      </c>
    </row>
    <row spans="1:6" s="31" customFormat="1" ht="15.75" customHeight="1" x14ac:dyDescent="0.2" outlineLevel="0" r="3578">
      <c r="A3578" s="31">
        <v>3580</v>
      </c>
      <c r="B3578" s="37" t="s">
        <v>14722</v>
      </c>
      <c r="C3578" s="31">
        <v>3216</v>
      </c>
      <c r="D3578" s="37" t="s">
        <v>107</v>
      </c>
      <c r="E3578" s="37" t="s">
        <v>85</v>
      </c>
      <c r="F3578" s="31">
        <v>7</v>
      </c>
    </row>
    <row spans="1:6" s="31" customFormat="1" ht="15.75" customHeight="1" x14ac:dyDescent="0.2" outlineLevel="0" r="3579">
      <c r="A3579" s="31">
        <v>3581</v>
      </c>
      <c r="B3579" s="37" t="s">
        <v>14723</v>
      </c>
      <c r="C3579" s="31">
        <v>3805</v>
      </c>
      <c r="D3579" s="37" t="s">
        <v>107</v>
      </c>
      <c r="E3579" s="37" t="s">
        <v>85</v>
      </c>
      <c r="F3579" s="31">
        <v>9</v>
      </c>
    </row>
    <row spans="1:6" s="31" customFormat="1" ht="15.75" customHeight="1" x14ac:dyDescent="0.2" outlineLevel="0" r="3580">
      <c r="A3580" s="31">
        <v>3582</v>
      </c>
      <c r="B3580" s="37" t="s">
        <v>14724</v>
      </c>
      <c r="C3580" s="31">
        <v>2155</v>
      </c>
      <c r="D3580" s="37" t="s">
        <v>96</v>
      </c>
      <c r="E3580" s="37" t="s">
        <v>85</v>
      </c>
      <c r="F3580" s="31">
        <v>10</v>
      </c>
    </row>
    <row spans="1:6" s="31" customFormat="1" ht="15.75" customHeight="1" x14ac:dyDescent="0.2" outlineLevel="0" r="3581">
      <c r="A3581" s="31">
        <v>3583</v>
      </c>
      <c r="B3581" s="37" t="s">
        <v>14725</v>
      </c>
      <c r="C3581" s="31">
        <v>2155</v>
      </c>
      <c r="D3581" s="37" t="s">
        <v>96</v>
      </c>
      <c r="E3581" s="37" t="s">
        <v>85</v>
      </c>
      <c r="F3581" s="31">
        <v>10</v>
      </c>
    </row>
    <row spans="1:6" s="31" customFormat="1" ht="15.75" customHeight="1" x14ac:dyDescent="0.2" outlineLevel="0" r="3582">
      <c r="A3582" s="31">
        <v>3584</v>
      </c>
      <c r="B3582" s="37" t="s">
        <v>14726</v>
      </c>
      <c r="C3582" s="31">
        <v>4128</v>
      </c>
      <c r="D3582" s="37" t="s">
        <v>84</v>
      </c>
      <c r="E3582" s="37" t="s">
        <v>85</v>
      </c>
      <c r="F3582" s="31">
        <v>7</v>
      </c>
    </row>
    <row spans="1:6" s="31" customFormat="1" ht="15.75" customHeight="1" x14ac:dyDescent="0.2" outlineLevel="0" r="3583">
      <c r="A3583" s="31">
        <v>3585</v>
      </c>
      <c r="B3583" s="37" t="s">
        <v>14727</v>
      </c>
      <c r="C3583" s="31">
        <v>3103</v>
      </c>
      <c r="D3583" s="37" t="s">
        <v>107</v>
      </c>
      <c r="E3583" s="37" t="s">
        <v>85</v>
      </c>
      <c r="F3583" s="31">
        <v>12</v>
      </c>
    </row>
    <row spans="1:6" s="31" customFormat="1" ht="15.75" customHeight="1" x14ac:dyDescent="0.2" outlineLevel="0" r="3584">
      <c r="A3584" s="31">
        <v>3586</v>
      </c>
      <c r="B3584" s="37" t="s">
        <v>14728</v>
      </c>
      <c r="C3584" s="31">
        <v>2196</v>
      </c>
      <c r="D3584" s="37" t="s">
        <v>96</v>
      </c>
      <c r="E3584" s="37" t="s">
        <v>85</v>
      </c>
      <c r="F3584" s="31">
        <v>10</v>
      </c>
    </row>
    <row spans="1:6" s="31" customFormat="1" ht="15.75" customHeight="1" x14ac:dyDescent="0.2" outlineLevel="0" r="3585">
      <c r="A3585" s="31">
        <v>3587</v>
      </c>
      <c r="B3585" s="37" t="s">
        <v>14729</v>
      </c>
      <c r="C3585" s="31">
        <v>2763</v>
      </c>
      <c r="D3585" s="37" t="s">
        <v>96</v>
      </c>
      <c r="E3585" s="37" t="s">
        <v>85</v>
      </c>
      <c r="F3585" s="31">
        <v>8</v>
      </c>
    </row>
    <row spans="1:6" s="31" customFormat="1" ht="15.75" customHeight="1" x14ac:dyDescent="0.2" outlineLevel="0" r="3586">
      <c r="A3586" s="31">
        <v>3588</v>
      </c>
      <c r="B3586" s="37" t="s">
        <v>14730</v>
      </c>
      <c r="C3586" s="31">
        <v>2260</v>
      </c>
      <c r="D3586" s="37" t="s">
        <v>96</v>
      </c>
      <c r="E3586" s="37" t="s">
        <v>85</v>
      </c>
      <c r="F3586" s="31">
        <v>10</v>
      </c>
    </row>
    <row spans="1:6" s="31" customFormat="1" ht="15.75" customHeight="1" x14ac:dyDescent="0.2" outlineLevel="0" r="3587">
      <c r="A3587" s="31">
        <v>3589</v>
      </c>
      <c r="B3587" s="37" t="s">
        <v>14731</v>
      </c>
      <c r="C3587" s="31">
        <v>4575</v>
      </c>
      <c r="D3587" s="37" t="s">
        <v>84</v>
      </c>
      <c r="E3587" s="37" t="s">
        <v>85</v>
      </c>
      <c r="F3587" s="31">
        <v>8</v>
      </c>
    </row>
    <row spans="1:6" s="31" customFormat="1" ht="15.75" customHeight="1" x14ac:dyDescent="0.2" outlineLevel="0" r="3588">
      <c r="A3588" s="31">
        <v>3590</v>
      </c>
      <c r="B3588" s="37" t="s">
        <v>14732</v>
      </c>
      <c r="C3588" s="31">
        <v>2065</v>
      </c>
      <c r="D3588" s="37" t="s">
        <v>96</v>
      </c>
      <c r="E3588" s="37" t="s">
        <v>85</v>
      </c>
      <c r="F3588" s="31">
        <v>11</v>
      </c>
    </row>
    <row spans="1:6" s="31" customFormat="1" ht="15.75" customHeight="1" x14ac:dyDescent="0.2" outlineLevel="0" r="3589">
      <c r="A3589" s="31">
        <v>3591</v>
      </c>
      <c r="B3589" s="37" t="s">
        <v>14733</v>
      </c>
      <c r="C3589" s="31">
        <v>2346</v>
      </c>
      <c r="D3589" s="37" t="s">
        <v>96</v>
      </c>
      <c r="E3589" s="37" t="s">
        <v>85</v>
      </c>
      <c r="F3589" s="31">
        <v>2</v>
      </c>
    </row>
    <row spans="1:6" s="31" customFormat="1" ht="15.75" customHeight="1" x14ac:dyDescent="0.2" outlineLevel="0" r="3590">
      <c r="A3590" s="31">
        <v>3592</v>
      </c>
      <c r="B3590" s="37" t="s">
        <v>14734</v>
      </c>
      <c r="C3590" s="31">
        <v>4715</v>
      </c>
      <c r="D3590" s="37" t="s">
        <v>84</v>
      </c>
      <c r="E3590" s="37" t="s">
        <v>85</v>
      </c>
      <c r="F3590" s="31">
        <v>6</v>
      </c>
    </row>
    <row spans="1:6" s="31" customFormat="1" ht="15.75" customHeight="1" x14ac:dyDescent="0.2" outlineLevel="0" r="3591">
      <c r="A3591" s="31">
        <v>3593</v>
      </c>
      <c r="B3591" s="37" t="s">
        <v>14735</v>
      </c>
      <c r="C3591" s="31">
        <v>3174</v>
      </c>
      <c r="D3591" s="37" t="s">
        <v>107</v>
      </c>
      <c r="E3591" s="37" t="s">
        <v>85</v>
      </c>
      <c r="F3591" s="31">
        <v>8</v>
      </c>
    </row>
    <row spans="1:6" s="31" customFormat="1" ht="15.75" customHeight="1" x14ac:dyDescent="0.2" outlineLevel="0" r="3592">
      <c r="A3592" s="31">
        <v>3594</v>
      </c>
      <c r="B3592" s="37" t="s">
        <v>14736</v>
      </c>
      <c r="C3592" s="31">
        <v>3121</v>
      </c>
      <c r="D3592" s="37" t="s">
        <v>107</v>
      </c>
      <c r="E3592" s="37" t="s">
        <v>85</v>
      </c>
      <c r="F3592" s="31">
        <v>10</v>
      </c>
    </row>
    <row spans="1:6" s="31" customFormat="1" ht="15.75" customHeight="1" x14ac:dyDescent="0.2" outlineLevel="0" r="3593">
      <c r="A3593" s="31">
        <v>3595</v>
      </c>
      <c r="B3593" s="37" t="s">
        <v>14737</v>
      </c>
      <c r="C3593" s="31">
        <v>2768</v>
      </c>
      <c r="D3593" s="37" t="s">
        <v>96</v>
      </c>
      <c r="E3593" s="37" t="s">
        <v>85</v>
      </c>
      <c r="F3593" s="31">
        <v>10</v>
      </c>
    </row>
    <row spans="1:6" s="31" customFormat="1" ht="15.75" customHeight="1" x14ac:dyDescent="0.2" outlineLevel="0" r="3594">
      <c r="A3594" s="31">
        <v>3596</v>
      </c>
      <c r="B3594" s="37" t="s">
        <v>14738</v>
      </c>
      <c r="C3594" s="31">
        <v>3183</v>
      </c>
      <c r="D3594" s="37" t="s">
        <v>107</v>
      </c>
      <c r="E3594" s="37" t="s">
        <v>85</v>
      </c>
      <c r="F3594" s="31">
        <v>11</v>
      </c>
    </row>
    <row spans="1:6" s="31" customFormat="1" ht="15.75" customHeight="1" x14ac:dyDescent="0.2" outlineLevel="0" r="3595">
      <c r="A3595" s="31">
        <v>3597</v>
      </c>
      <c r="B3595" s="37" t="s">
        <v>14739</v>
      </c>
      <c r="C3595" s="31">
        <v>2283</v>
      </c>
      <c r="D3595" s="37" t="s">
        <v>96</v>
      </c>
      <c r="E3595" s="37" t="s">
        <v>85</v>
      </c>
      <c r="F3595" s="31">
        <v>7</v>
      </c>
    </row>
    <row spans="1:6" s="31" customFormat="1" ht="15.75" customHeight="1" x14ac:dyDescent="0.2" outlineLevel="0" r="3596">
      <c r="A3596" s="31">
        <v>3598</v>
      </c>
      <c r="B3596" s="37" t="s">
        <v>14740</v>
      </c>
      <c r="C3596" s="31">
        <v>2429</v>
      </c>
      <c r="D3596" s="37" t="s">
        <v>96</v>
      </c>
      <c r="E3596" s="37" t="s">
        <v>85</v>
      </c>
      <c r="F3596" s="31">
        <v>2</v>
      </c>
    </row>
    <row spans="1:6" s="31" customFormat="1" ht="15.75" customHeight="1" x14ac:dyDescent="0.2" outlineLevel="0" r="3597">
      <c r="A3597" s="31">
        <v>3599</v>
      </c>
      <c r="B3597" s="37" t="s">
        <v>14741</v>
      </c>
      <c r="C3597" s="31">
        <v>2065</v>
      </c>
      <c r="D3597" s="37" t="s">
        <v>96</v>
      </c>
      <c r="E3597" s="37" t="s">
        <v>85</v>
      </c>
      <c r="F3597" s="31">
        <v>12</v>
      </c>
    </row>
    <row spans="1:6" s="31" customFormat="1" ht="15.75" customHeight="1" x14ac:dyDescent="0.2" outlineLevel="0" r="3598">
      <c r="A3598" s="31">
        <v>3600</v>
      </c>
      <c r="B3598" s="37" t="s">
        <v>14742</v>
      </c>
      <c r="C3598" s="31">
        <v>3752</v>
      </c>
      <c r="D3598" s="37" t="s">
        <v>107</v>
      </c>
      <c r="E3598" s="37" t="s">
        <v>85</v>
      </c>
      <c r="F3598" s="31">
        <v>8</v>
      </c>
    </row>
    <row spans="1:6" s="31" customFormat="1" ht="15.75" customHeight="1" x14ac:dyDescent="0.2" outlineLevel="0" r="3599">
      <c r="A3599" s="31">
        <v>3601</v>
      </c>
      <c r="B3599" s="37" t="s">
        <v>14743</v>
      </c>
      <c r="C3599" s="31">
        <v>2558</v>
      </c>
      <c r="D3599" s="37" t="s">
        <v>96</v>
      </c>
      <c r="E3599" s="37" t="s">
        <v>85</v>
      </c>
      <c r="F3599" s="31">
        <v>7</v>
      </c>
    </row>
    <row spans="1:6" s="31" customFormat="1" ht="15.75" customHeight="1" x14ac:dyDescent="0.2" outlineLevel="0" r="3600">
      <c r="A3600" s="31">
        <v>3602</v>
      </c>
      <c r="B3600" s="37" t="s">
        <v>14744</v>
      </c>
      <c r="C3600" s="31">
        <v>2548</v>
      </c>
      <c r="D3600" s="37" t="s">
        <v>96</v>
      </c>
      <c r="E3600" s="37" t="s">
        <v>85</v>
      </c>
      <c r="F3600" s="31">
        <v>6</v>
      </c>
    </row>
    <row spans="1:6" s="31" customFormat="1" ht="15.75" customHeight="1" x14ac:dyDescent="0.2" outlineLevel="0" r="3601">
      <c r="A3601" s="31">
        <v>3603</v>
      </c>
      <c r="B3601" s="37" t="s">
        <v>14745</v>
      </c>
      <c r="C3601" s="31">
        <v>2830</v>
      </c>
      <c r="D3601" s="37" t="s">
        <v>96</v>
      </c>
      <c r="E3601" s="37" t="s">
        <v>85</v>
      </c>
      <c r="F3601" s="31">
        <v>2</v>
      </c>
    </row>
    <row spans="1:6" s="31" customFormat="1" ht="15.75" customHeight="1" x14ac:dyDescent="0.2" outlineLevel="0" r="3602">
      <c r="A3602" s="31">
        <v>3604</v>
      </c>
      <c r="B3602" s="37" t="s">
        <v>14746</v>
      </c>
      <c r="C3602" s="31">
        <v>2560</v>
      </c>
      <c r="D3602" s="37" t="s">
        <v>96</v>
      </c>
      <c r="E3602" s="37" t="s">
        <v>85</v>
      </c>
      <c r="F3602" s="31">
        <v>8</v>
      </c>
    </row>
    <row spans="1:6" s="31" customFormat="1" ht="15.75" customHeight="1" x14ac:dyDescent="0.2" outlineLevel="0" r="3603">
      <c r="A3603" s="31">
        <v>3605</v>
      </c>
      <c r="B3603" s="37" t="s">
        <v>14747</v>
      </c>
      <c r="C3603" s="31">
        <v>4555</v>
      </c>
      <c r="D3603" s="37" t="s">
        <v>84</v>
      </c>
      <c r="E3603" s="37" t="s">
        <v>85</v>
      </c>
      <c r="F3603" s="31">
        <v>7</v>
      </c>
    </row>
    <row spans="1:6" s="31" customFormat="1" ht="15.75" customHeight="1" x14ac:dyDescent="0.2" outlineLevel="0" r="3604">
      <c r="A3604" s="31">
        <v>3606</v>
      </c>
      <c r="B3604" s="37" t="s">
        <v>14748</v>
      </c>
      <c r="C3604" s="31">
        <v>3199</v>
      </c>
      <c r="D3604" s="37" t="s">
        <v>107</v>
      </c>
      <c r="E3604" s="37" t="s">
        <v>85</v>
      </c>
      <c r="F3604" s="31">
        <v>7</v>
      </c>
    </row>
    <row spans="1:6" s="31" customFormat="1" ht="15.75" customHeight="1" x14ac:dyDescent="0.2" outlineLevel="0" r="3605">
      <c r="A3605" s="31">
        <v>3607</v>
      </c>
      <c r="B3605" s="37" t="s">
        <v>14749</v>
      </c>
      <c r="C3605" s="31">
        <v>2049</v>
      </c>
      <c r="D3605" s="37" t="s">
        <v>96</v>
      </c>
      <c r="E3605" s="37" t="s">
        <v>85</v>
      </c>
      <c r="F3605" s="31">
        <v>11</v>
      </c>
    </row>
    <row spans="1:6" s="31" customFormat="1" ht="15.75" customHeight="1" x14ac:dyDescent="0.2" outlineLevel="0" r="3606">
      <c r="A3606" s="31">
        <v>3608</v>
      </c>
      <c r="B3606" s="37" t="s">
        <v>14750</v>
      </c>
      <c r="C3606" s="31">
        <v>2038</v>
      </c>
      <c r="D3606" s="37" t="s">
        <v>96</v>
      </c>
      <c r="E3606" s="37" t="s">
        <v>85</v>
      </c>
      <c r="F3606" s="31">
        <v>10</v>
      </c>
    </row>
    <row spans="1:6" s="31" customFormat="1" ht="15.75" customHeight="1" x14ac:dyDescent="0.2" outlineLevel="0" r="3607">
      <c r="A3607" s="31">
        <v>3609</v>
      </c>
      <c r="B3607" s="37" t="s">
        <v>14751</v>
      </c>
      <c r="C3607" s="31">
        <v>2233</v>
      </c>
      <c r="D3607" s="37" t="s">
        <v>96</v>
      </c>
      <c r="E3607" s="37" t="s">
        <v>85</v>
      </c>
      <c r="F3607" s="31">
        <v>9</v>
      </c>
    </row>
    <row spans="1:6" s="31" customFormat="1" ht="15.75" customHeight="1" x14ac:dyDescent="0.2" outlineLevel="0" r="3608">
      <c r="A3608" s="31">
        <v>3610</v>
      </c>
      <c r="B3608" s="37" t="s">
        <v>14752</v>
      </c>
      <c r="C3608" s="31">
        <v>3133</v>
      </c>
      <c r="D3608" s="37" t="s">
        <v>107</v>
      </c>
      <c r="E3608" s="37" t="s">
        <v>85</v>
      </c>
      <c r="F3608" s="31">
        <v>10</v>
      </c>
    </row>
    <row spans="1:6" s="31" customFormat="1" ht="15.75" customHeight="1" x14ac:dyDescent="0.2" outlineLevel="0" r="3609">
      <c r="A3609" s="31">
        <v>3611</v>
      </c>
      <c r="B3609" s="37" t="s">
        <v>14753</v>
      </c>
      <c r="C3609" s="31">
        <v>4211</v>
      </c>
      <c r="D3609" s="37" t="s">
        <v>84</v>
      </c>
      <c r="E3609" s="37" t="s">
        <v>85</v>
      </c>
      <c r="F3609" s="31">
        <v>8</v>
      </c>
    </row>
    <row spans="1:6" s="31" customFormat="1" ht="15.75" customHeight="1" x14ac:dyDescent="0.2" outlineLevel="0" r="3610">
      <c r="A3610" s="31">
        <v>3612</v>
      </c>
      <c r="B3610" s="37" t="s">
        <v>14754</v>
      </c>
      <c r="C3610" s="31">
        <v>3127</v>
      </c>
      <c r="D3610" s="37" t="s">
        <v>107</v>
      </c>
      <c r="E3610" s="37" t="s">
        <v>85</v>
      </c>
      <c r="F3610" s="31">
        <v>12</v>
      </c>
    </row>
    <row spans="1:6" s="31" customFormat="1" ht="15.75" customHeight="1" x14ac:dyDescent="0.2" outlineLevel="0" r="3611">
      <c r="A3611" s="31">
        <v>3613</v>
      </c>
      <c r="B3611" s="37" t="s">
        <v>14755</v>
      </c>
      <c r="C3611" s="31">
        <v>3030</v>
      </c>
      <c r="D3611" s="37" t="s">
        <v>107</v>
      </c>
      <c r="E3611" s="37" t="s">
        <v>85</v>
      </c>
      <c r="F3611" s="31">
        <v>7</v>
      </c>
    </row>
    <row spans="1:6" s="31" customFormat="1" ht="15.75" customHeight="1" x14ac:dyDescent="0.2" outlineLevel="0" r="3612">
      <c r="A3612" s="31">
        <v>3614</v>
      </c>
      <c r="B3612" s="37" t="s">
        <v>14756</v>
      </c>
      <c r="C3612" s="31">
        <v>2759</v>
      </c>
      <c r="D3612" s="37" t="s">
        <v>96</v>
      </c>
      <c r="E3612" s="37" t="s">
        <v>85</v>
      </c>
      <c r="F3612" s="31">
        <v>8</v>
      </c>
    </row>
    <row spans="1:6" s="31" customFormat="1" ht="15.75" customHeight="1" x14ac:dyDescent="0.2" outlineLevel="0" r="3613">
      <c r="A3613" s="31">
        <v>3615</v>
      </c>
      <c r="B3613" s="37" t="s">
        <v>14757</v>
      </c>
      <c r="C3613" s="31">
        <v>4165</v>
      </c>
      <c r="D3613" s="37" t="s">
        <v>84</v>
      </c>
      <c r="E3613" s="37" t="s">
        <v>85</v>
      </c>
      <c r="F3613" s="31">
        <v>7</v>
      </c>
    </row>
    <row spans="1:6" s="31" customFormat="1" ht="15.75" customHeight="1" x14ac:dyDescent="0.2" outlineLevel="0" r="3614">
      <c r="A3614" s="31">
        <v>3616</v>
      </c>
      <c r="B3614" s="37" t="s">
        <v>14758</v>
      </c>
      <c r="C3614" s="31">
        <v>3064</v>
      </c>
      <c r="D3614" s="37" t="s">
        <v>107</v>
      </c>
      <c r="E3614" s="37" t="s">
        <v>85</v>
      </c>
      <c r="F3614" s="31">
        <v>6</v>
      </c>
    </row>
    <row spans="1:6" s="31" customFormat="1" ht="15.75" customHeight="1" x14ac:dyDescent="0.2" outlineLevel="0" r="3615">
      <c r="A3615" s="31">
        <v>3617</v>
      </c>
      <c r="B3615" s="37" t="s">
        <v>14759</v>
      </c>
      <c r="C3615" s="31">
        <v>2193</v>
      </c>
      <c r="D3615" s="37" t="s">
        <v>96</v>
      </c>
      <c r="E3615" s="37" t="s">
        <v>85</v>
      </c>
      <c r="F3615" s="31">
        <v>10</v>
      </c>
    </row>
    <row spans="1:6" s="31" customFormat="1" ht="15.75" customHeight="1" x14ac:dyDescent="0.2" outlineLevel="0" r="3616">
      <c r="A3616" s="31">
        <v>3618</v>
      </c>
      <c r="B3616" s="37" t="s">
        <v>14760</v>
      </c>
      <c r="C3616" s="31">
        <v>3146</v>
      </c>
      <c r="D3616" s="37" t="s">
        <v>107</v>
      </c>
      <c r="E3616" s="37" t="s">
        <v>85</v>
      </c>
      <c r="F3616" s="31">
        <v>8</v>
      </c>
    </row>
    <row spans="1:6" s="31" customFormat="1" ht="15.75" customHeight="1" x14ac:dyDescent="0.2" outlineLevel="0" r="3617">
      <c r="A3617" s="31">
        <v>3619</v>
      </c>
      <c r="B3617" s="37" t="s">
        <v>14761</v>
      </c>
      <c r="C3617" s="31">
        <v>2753</v>
      </c>
      <c r="D3617" s="37" t="s">
        <v>96</v>
      </c>
      <c r="E3617" s="37" t="s">
        <v>85</v>
      </c>
      <c r="F3617" s="31">
        <v>8</v>
      </c>
    </row>
    <row spans="1:6" s="31" customFormat="1" ht="15.75" customHeight="1" x14ac:dyDescent="0.2" outlineLevel="0" r="3618">
      <c r="A3618" s="31">
        <v>3620</v>
      </c>
      <c r="B3618" s="37" t="s">
        <v>14762</v>
      </c>
      <c r="C3618" s="31">
        <v>4306</v>
      </c>
      <c r="D3618" s="37" t="s">
        <v>84</v>
      </c>
      <c r="E3618" s="37" t="s">
        <v>85</v>
      </c>
      <c r="F3618" s="31">
        <v>8</v>
      </c>
    </row>
    <row spans="1:6" s="31" customFormat="1" ht="15.75" customHeight="1" x14ac:dyDescent="0.2" outlineLevel="0" r="3619">
      <c r="A3619" s="31">
        <v>3621</v>
      </c>
      <c r="B3619" s="37" t="s">
        <v>14763</v>
      </c>
      <c r="C3619" s="31">
        <v>2650</v>
      </c>
      <c r="D3619" s="37" t="s">
        <v>96</v>
      </c>
      <c r="E3619" s="37" t="s">
        <v>85</v>
      </c>
      <c r="F3619" s="31">
        <v>3</v>
      </c>
    </row>
    <row spans="1:6" s="31" customFormat="1" ht="15.75" customHeight="1" x14ac:dyDescent="0.2" outlineLevel="0" r="3620">
      <c r="A3620" s="31">
        <v>3622</v>
      </c>
      <c r="B3620" s="37" t="s">
        <v>14764</v>
      </c>
      <c r="C3620" s="31">
        <v>2000</v>
      </c>
      <c r="D3620" s="37" t="s">
        <v>96</v>
      </c>
      <c r="E3620" s="37" t="s">
        <v>85</v>
      </c>
      <c r="F3620" s="31">
        <v>10</v>
      </c>
    </row>
    <row spans="1:6" s="31" customFormat="1" ht="15.75" customHeight="1" x14ac:dyDescent="0.2" outlineLevel="0" r="3621">
      <c r="A3621" s="31">
        <v>3623</v>
      </c>
      <c r="B3621" s="37" t="s">
        <v>14765</v>
      </c>
      <c r="C3621" s="31">
        <v>2830</v>
      </c>
      <c r="D3621" s="37" t="s">
        <v>96</v>
      </c>
      <c r="E3621" s="37" t="s">
        <v>85</v>
      </c>
      <c r="F3621" s="31">
        <v>1</v>
      </c>
    </row>
    <row spans="1:6" s="31" customFormat="1" ht="15.75" customHeight="1" x14ac:dyDescent="0.2" outlineLevel="0" r="3622">
      <c r="A3622" s="31">
        <v>3624</v>
      </c>
      <c r="B3622" s="37" t="s">
        <v>14766</v>
      </c>
      <c r="C3622" s="31">
        <v>2322</v>
      </c>
      <c r="D3622" s="37" t="s">
        <v>96</v>
      </c>
      <c r="E3622" s="37" t="s">
        <v>85</v>
      </c>
      <c r="F3622" s="31">
        <v>4</v>
      </c>
    </row>
    <row spans="1:6" s="31" customFormat="1" ht="15.75" customHeight="1" x14ac:dyDescent="0.2" outlineLevel="0" r="3623">
      <c r="A3623" s="31">
        <v>3625</v>
      </c>
      <c r="B3623" s="37" t="s">
        <v>14767</v>
      </c>
      <c r="C3623" s="31">
        <v>2322</v>
      </c>
      <c r="D3623" s="37" t="s">
        <v>96</v>
      </c>
      <c r="E3623" s="37" t="s">
        <v>85</v>
      </c>
      <c r="F3623" s="31">
        <v>4</v>
      </c>
    </row>
    <row spans="1:6" s="31" customFormat="1" ht="15.75" customHeight="1" x14ac:dyDescent="0.2" outlineLevel="0" r="3624">
      <c r="A3624" s="31">
        <v>3626</v>
      </c>
      <c r="B3624" s="37" t="s">
        <v>14768</v>
      </c>
      <c r="C3624" s="31">
        <v>2763</v>
      </c>
      <c r="D3624" s="37" t="s">
        <v>96</v>
      </c>
      <c r="E3624" s="37" t="s">
        <v>85</v>
      </c>
      <c r="F3624" s="31">
        <v>8</v>
      </c>
    </row>
    <row spans="1:6" s="31" customFormat="1" ht="15.75" customHeight="1" x14ac:dyDescent="0.2" outlineLevel="0" r="3625">
      <c r="A3625" s="31">
        <v>3627</v>
      </c>
      <c r="B3625" s="37" t="s">
        <v>14769</v>
      </c>
      <c r="C3625" s="31">
        <v>2217</v>
      </c>
      <c r="D3625" s="37" t="s">
        <v>96</v>
      </c>
      <c r="E3625" s="37" t="s">
        <v>85</v>
      </c>
      <c r="F3625" s="31">
        <v>9</v>
      </c>
    </row>
    <row spans="1:6" s="31" customFormat="1" ht="15.75" customHeight="1" x14ac:dyDescent="0.2" outlineLevel="0" r="3626">
      <c r="A3626" s="31">
        <v>3628</v>
      </c>
      <c r="B3626" s="37" t="s">
        <v>14770</v>
      </c>
      <c r="C3626" s="31">
        <v>2768</v>
      </c>
      <c r="D3626" s="37" t="s">
        <v>96</v>
      </c>
      <c r="E3626" s="37" t="s">
        <v>85</v>
      </c>
      <c r="F3626" s="31">
        <v>9</v>
      </c>
    </row>
    <row spans="1:6" s="31" customFormat="1" ht="15.75" customHeight="1" x14ac:dyDescent="0.2" outlineLevel="0" r="3627">
      <c r="A3627" s="31">
        <v>3629</v>
      </c>
      <c r="B3627" s="37" t="s">
        <v>14771</v>
      </c>
      <c r="C3627" s="31">
        <v>2810</v>
      </c>
      <c r="D3627" s="37" t="s">
        <v>96</v>
      </c>
      <c r="E3627" s="37" t="s">
        <v>85</v>
      </c>
      <c r="F3627" s="31">
        <v>5</v>
      </c>
    </row>
    <row spans="1:6" s="31" customFormat="1" ht="15.75" customHeight="1" x14ac:dyDescent="0.2" outlineLevel="0" r="3628">
      <c r="A3628" s="31">
        <v>3630</v>
      </c>
      <c r="B3628" s="37" t="s">
        <v>14772</v>
      </c>
      <c r="C3628" s="31">
        <v>2151</v>
      </c>
      <c r="D3628" s="37" t="s">
        <v>96</v>
      </c>
      <c r="E3628" s="37" t="s">
        <v>85</v>
      </c>
      <c r="F3628" s="31">
        <v>10</v>
      </c>
    </row>
    <row spans="1:6" s="31" customFormat="1" ht="15.75" customHeight="1" x14ac:dyDescent="0.2" outlineLevel="0" r="3629">
      <c r="A3629" s="31">
        <v>3631</v>
      </c>
      <c r="B3629" s="37" t="s">
        <v>14773</v>
      </c>
      <c r="C3629" s="31">
        <v>4035</v>
      </c>
      <c r="D3629" s="37" t="s">
        <v>84</v>
      </c>
      <c r="E3629" s="37" t="s">
        <v>85</v>
      </c>
      <c r="F3629" s="31">
        <v>8</v>
      </c>
    </row>
    <row spans="1:6" s="31" customFormat="1" ht="15.75" customHeight="1" x14ac:dyDescent="0.2" outlineLevel="0" r="3630">
      <c r="A3630" s="31">
        <v>3632</v>
      </c>
      <c r="B3630" s="37" t="s">
        <v>14774</v>
      </c>
      <c r="C3630" s="31">
        <v>3805</v>
      </c>
      <c r="D3630" s="37" t="s">
        <v>107</v>
      </c>
      <c r="E3630" s="37" t="s">
        <v>85</v>
      </c>
      <c r="F3630" s="31">
        <v>7</v>
      </c>
    </row>
    <row spans="1:6" s="31" customFormat="1" ht="15.75" customHeight="1" x14ac:dyDescent="0.2" outlineLevel="0" r="3631">
      <c r="A3631" s="31">
        <v>3633</v>
      </c>
      <c r="B3631" s="37" t="s">
        <v>14775</v>
      </c>
      <c r="C3631" s="31">
        <v>2132</v>
      </c>
      <c r="D3631" s="37" t="s">
        <v>96</v>
      </c>
      <c r="E3631" s="37" t="s">
        <v>85</v>
      </c>
      <c r="F3631" s="31">
        <v>11</v>
      </c>
    </row>
    <row spans="1:6" s="31" customFormat="1" ht="15.75" customHeight="1" x14ac:dyDescent="0.2" outlineLevel="0" r="3632">
      <c r="A3632" s="31">
        <v>3634</v>
      </c>
      <c r="B3632" s="37" t="s">
        <v>14776</v>
      </c>
      <c r="C3632" s="31">
        <v>2759</v>
      </c>
      <c r="D3632" s="37" t="s">
        <v>96</v>
      </c>
      <c r="E3632" s="37" t="s">
        <v>85</v>
      </c>
      <c r="F3632" s="31">
        <v>8</v>
      </c>
    </row>
    <row spans="1:6" s="31" customFormat="1" ht="15.75" customHeight="1" x14ac:dyDescent="0.2" outlineLevel="0" r="3633">
      <c r="A3633" s="31">
        <v>3635</v>
      </c>
      <c r="B3633" s="37" t="s">
        <v>14777</v>
      </c>
      <c r="C3633" s="31">
        <v>2145</v>
      </c>
      <c r="D3633" s="37" t="s">
        <v>96</v>
      </c>
      <c r="E3633" s="37" t="s">
        <v>85</v>
      </c>
      <c r="F3633" s="31">
        <v>9</v>
      </c>
    </row>
    <row spans="1:6" s="31" customFormat="1" ht="15.75" customHeight="1" x14ac:dyDescent="0.2" outlineLevel="0" r="3634">
      <c r="A3634" s="31">
        <v>3636</v>
      </c>
      <c r="B3634" s="37" t="s">
        <v>14778</v>
      </c>
      <c r="C3634" s="31">
        <v>4343</v>
      </c>
      <c r="D3634" s="37" t="s">
        <v>84</v>
      </c>
      <c r="E3634" s="37" t="s">
        <v>85</v>
      </c>
      <c r="F3634" s="31">
        <v>2</v>
      </c>
    </row>
    <row spans="1:6" s="31" customFormat="1" ht="15.75" customHeight="1" x14ac:dyDescent="0.2" outlineLevel="0" r="3635">
      <c r="A3635" s="31">
        <v>3637</v>
      </c>
      <c r="B3635" s="37" t="s">
        <v>14779</v>
      </c>
      <c r="C3635" s="31">
        <v>2766</v>
      </c>
      <c r="D3635" s="37" t="s">
        <v>96</v>
      </c>
      <c r="E3635" s="37" t="s">
        <v>85</v>
      </c>
      <c r="F3635" s="31">
        <v>8</v>
      </c>
    </row>
    <row spans="1:6" s="31" customFormat="1" ht="15.75" customHeight="1" x14ac:dyDescent="0.2" outlineLevel="0" r="3636">
      <c r="A3636" s="31">
        <v>3638</v>
      </c>
      <c r="B3636" s="37" t="s">
        <v>14780</v>
      </c>
      <c r="C3636" s="31">
        <v>2087</v>
      </c>
      <c r="D3636" s="37" t="s">
        <v>96</v>
      </c>
      <c r="E3636" s="37" t="s">
        <v>85</v>
      </c>
      <c r="F3636" s="31">
        <v>11</v>
      </c>
    </row>
    <row spans="1:6" s="31" customFormat="1" ht="15.75" customHeight="1" x14ac:dyDescent="0.2" outlineLevel="0" r="3637">
      <c r="A3637" s="31">
        <v>3639</v>
      </c>
      <c r="B3637" s="37" t="s">
        <v>14781</v>
      </c>
      <c r="C3637" s="31">
        <v>2036</v>
      </c>
      <c r="D3637" s="37" t="s">
        <v>96</v>
      </c>
      <c r="E3637" s="37" t="s">
        <v>85</v>
      </c>
      <c r="F3637" s="31">
        <v>7</v>
      </c>
    </row>
    <row spans="1:6" s="31" customFormat="1" ht="15.75" customHeight="1" x14ac:dyDescent="0.2" outlineLevel="0" r="3638">
      <c r="A3638" s="31">
        <v>3640</v>
      </c>
      <c r="B3638" s="37" t="s">
        <v>14782</v>
      </c>
      <c r="C3638" s="31">
        <v>2502</v>
      </c>
      <c r="D3638" s="37" t="s">
        <v>96</v>
      </c>
      <c r="E3638" s="37" t="s">
        <v>85</v>
      </c>
      <c r="F3638" s="31">
        <v>6</v>
      </c>
    </row>
    <row spans="1:6" s="31" customFormat="1" ht="15.75" customHeight="1" x14ac:dyDescent="0.2" outlineLevel="0" r="3639">
      <c r="A3639" s="31">
        <v>3641</v>
      </c>
      <c r="B3639" s="37" t="s">
        <v>14783</v>
      </c>
      <c r="C3639" s="31">
        <v>2190</v>
      </c>
      <c r="D3639" s="37" t="s">
        <v>96</v>
      </c>
      <c r="E3639" s="37" t="s">
        <v>85</v>
      </c>
      <c r="F3639" s="31">
        <v>10</v>
      </c>
    </row>
    <row spans="1:6" s="31" customFormat="1" ht="15.75" customHeight="1" x14ac:dyDescent="0.2" outlineLevel="0" r="3640">
      <c r="A3640" s="31">
        <v>3642</v>
      </c>
      <c r="B3640" s="37" t="s">
        <v>14784</v>
      </c>
      <c r="C3640" s="31">
        <v>2800</v>
      </c>
      <c r="D3640" s="37" t="s">
        <v>96</v>
      </c>
      <c r="E3640" s="37" t="s">
        <v>85</v>
      </c>
      <c r="F3640" s="31">
        <v>4</v>
      </c>
    </row>
    <row spans="1:6" s="31" customFormat="1" ht="15.75" customHeight="1" x14ac:dyDescent="0.2" outlineLevel="0" r="3641">
      <c r="A3641" s="31">
        <v>3643</v>
      </c>
      <c r="B3641" s="37" t="s">
        <v>14785</v>
      </c>
      <c r="C3641" s="31">
        <v>3012</v>
      </c>
      <c r="D3641" s="37" t="s">
        <v>107</v>
      </c>
      <c r="E3641" s="37" t="s">
        <v>85</v>
      </c>
      <c r="F3641" s="31">
        <v>5</v>
      </c>
    </row>
    <row spans="1:6" s="31" customFormat="1" ht="15.75" customHeight="1" x14ac:dyDescent="0.2" outlineLevel="0" r="3642">
      <c r="A3642" s="31">
        <v>3644</v>
      </c>
      <c r="B3642" s="37" t="s">
        <v>14786</v>
      </c>
      <c r="C3642" s="31">
        <v>2018</v>
      </c>
      <c r="D3642" s="37" t="s">
        <v>96</v>
      </c>
      <c r="E3642" s="37" t="s">
        <v>85</v>
      </c>
      <c r="F3642" s="31">
        <v>10</v>
      </c>
    </row>
    <row spans="1:6" s="31" customFormat="1" ht="15.75" customHeight="1" x14ac:dyDescent="0.2" outlineLevel="0" r="3643">
      <c r="A3643" s="31">
        <v>3645</v>
      </c>
      <c r="B3643" s="37" t="s">
        <v>14787</v>
      </c>
      <c r="C3643" s="31">
        <v>3212</v>
      </c>
      <c r="D3643" s="37" t="s">
        <v>107</v>
      </c>
      <c r="E3643" s="37" t="s">
        <v>85</v>
      </c>
      <c r="F3643" s="31">
        <v>2</v>
      </c>
    </row>
    <row spans="1:6" s="31" customFormat="1" ht="15.75" customHeight="1" x14ac:dyDescent="0.2" outlineLevel="0" r="3644">
      <c r="A3644" s="31">
        <v>3646</v>
      </c>
      <c r="B3644" s="37" t="s">
        <v>14788</v>
      </c>
      <c r="C3644" s="31">
        <v>3350</v>
      </c>
      <c r="D3644" s="37" t="s">
        <v>107</v>
      </c>
      <c r="E3644" s="37" t="s">
        <v>85</v>
      </c>
      <c r="F3644" s="31">
        <v>3</v>
      </c>
    </row>
    <row spans="1:6" s="31" customFormat="1" ht="15.75" customHeight="1" x14ac:dyDescent="0.2" outlineLevel="0" r="3645">
      <c r="A3645" s="31">
        <v>3647</v>
      </c>
      <c r="B3645" s="37" t="s">
        <v>14789</v>
      </c>
      <c r="C3645" s="31">
        <v>4216</v>
      </c>
      <c r="D3645" s="37" t="s">
        <v>84</v>
      </c>
      <c r="E3645" s="37" t="s">
        <v>85</v>
      </c>
      <c r="F3645" s="31">
        <v>8</v>
      </c>
    </row>
    <row spans="1:6" s="31" customFormat="1" ht="15.75" customHeight="1" x14ac:dyDescent="0.2" outlineLevel="0" r="3646">
      <c r="A3646" s="31">
        <v>3648</v>
      </c>
      <c r="B3646" s="37" t="s">
        <v>14790</v>
      </c>
      <c r="C3646" s="31">
        <v>3040</v>
      </c>
      <c r="D3646" s="37" t="s">
        <v>107</v>
      </c>
      <c r="E3646" s="37" t="s">
        <v>85</v>
      </c>
      <c r="F3646" s="31">
        <v>10</v>
      </c>
    </row>
    <row spans="1:6" s="31" customFormat="1" ht="15.75" customHeight="1" x14ac:dyDescent="0.2" outlineLevel="0" r="3647">
      <c r="A3647" s="31">
        <v>3649</v>
      </c>
      <c r="B3647" s="37" t="s">
        <v>14791</v>
      </c>
      <c r="C3647" s="31">
        <v>2229</v>
      </c>
      <c r="D3647" s="37" t="s">
        <v>96</v>
      </c>
      <c r="E3647" s="37" t="s">
        <v>85</v>
      </c>
      <c r="F3647" s="31">
        <v>9</v>
      </c>
    </row>
    <row spans="1:6" s="31" customFormat="1" ht="15.75" customHeight="1" x14ac:dyDescent="0.2" outlineLevel="0" r="3648">
      <c r="A3648" s="31">
        <v>3650</v>
      </c>
      <c r="B3648" s="37" t="s">
        <v>14792</v>
      </c>
      <c r="C3648" s="31">
        <v>2045</v>
      </c>
      <c r="D3648" s="37" t="s">
        <v>96</v>
      </c>
      <c r="E3648" s="37" t="s">
        <v>85</v>
      </c>
      <c r="F3648" s="31">
        <v>12</v>
      </c>
    </row>
    <row spans="1:6" s="31" customFormat="1" ht="15.75" customHeight="1" x14ac:dyDescent="0.2" outlineLevel="0" r="3649">
      <c r="A3649" s="31">
        <v>3651</v>
      </c>
      <c r="B3649" s="37" t="s">
        <v>14793</v>
      </c>
      <c r="C3649" s="31">
        <v>2220</v>
      </c>
      <c r="D3649" s="37" t="s">
        <v>96</v>
      </c>
      <c r="E3649" s="37" t="s">
        <v>85</v>
      </c>
      <c r="F3649" s="31">
        <v>12</v>
      </c>
    </row>
    <row spans="1:6" s="31" customFormat="1" ht="15.75" customHeight="1" x14ac:dyDescent="0.2" outlineLevel="0" r="3650">
      <c r="A3650" s="31">
        <v>3652</v>
      </c>
      <c r="B3650" s="37" t="s">
        <v>14794</v>
      </c>
      <c r="C3650" s="31">
        <v>2480</v>
      </c>
      <c r="D3650" s="37" t="s">
        <v>96</v>
      </c>
      <c r="E3650" s="37" t="s">
        <v>85</v>
      </c>
      <c r="F3650" s="31">
        <v>4</v>
      </c>
    </row>
    <row spans="1:6" s="31" customFormat="1" ht="15.75" customHeight="1" x14ac:dyDescent="0.2" outlineLevel="0" r="3651">
      <c r="A3651" s="31">
        <v>3653</v>
      </c>
      <c r="B3651" s="37" t="s">
        <v>14795</v>
      </c>
      <c r="C3651" s="31">
        <v>4064</v>
      </c>
      <c r="D3651" s="37" t="s">
        <v>84</v>
      </c>
      <c r="E3651" s="37" t="s">
        <v>85</v>
      </c>
      <c r="F3651" s="31">
        <v>9</v>
      </c>
    </row>
    <row spans="1:6" s="31" customFormat="1" ht="15.75" customHeight="1" x14ac:dyDescent="0.2" outlineLevel="0" r="3652">
      <c r="A3652" s="31">
        <v>3654</v>
      </c>
      <c r="B3652" s="37" t="s">
        <v>14796</v>
      </c>
      <c r="C3652" s="31">
        <v>2024</v>
      </c>
      <c r="D3652" s="37" t="s">
        <v>96</v>
      </c>
      <c r="E3652" s="37" t="s">
        <v>85</v>
      </c>
      <c r="F3652" s="31">
        <v>10</v>
      </c>
    </row>
    <row spans="1:6" s="31" customFormat="1" ht="15.75" customHeight="1" x14ac:dyDescent="0.2" outlineLevel="0" r="3653">
      <c r="A3653" s="31">
        <v>3655</v>
      </c>
      <c r="B3653" s="37" t="s">
        <v>14797</v>
      </c>
      <c r="C3653" s="31">
        <v>4508</v>
      </c>
      <c r="D3653" s="37" t="s">
        <v>84</v>
      </c>
      <c r="E3653" s="37" t="s">
        <v>85</v>
      </c>
      <c r="F3653" s="31">
        <v>3</v>
      </c>
    </row>
    <row spans="1:6" s="31" customFormat="1" ht="15.75" customHeight="1" x14ac:dyDescent="0.2" outlineLevel="0" r="3654">
      <c r="A3654" s="31">
        <v>3656</v>
      </c>
      <c r="B3654" s="37" t="s">
        <v>14798</v>
      </c>
      <c r="C3654" s="31">
        <v>2064</v>
      </c>
      <c r="D3654" s="37" t="s">
        <v>96</v>
      </c>
      <c r="E3654" s="37" t="s">
        <v>85</v>
      </c>
      <c r="F3654" s="31">
        <v>9</v>
      </c>
    </row>
    <row spans="1:6" s="31" customFormat="1" ht="15.75" customHeight="1" x14ac:dyDescent="0.2" outlineLevel="0" r="3655">
      <c r="A3655" s="31">
        <v>3657</v>
      </c>
      <c r="B3655" s="37" t="s">
        <v>14799</v>
      </c>
      <c r="C3655" s="31">
        <v>4211</v>
      </c>
      <c r="D3655" s="37" t="s">
        <v>84</v>
      </c>
      <c r="E3655" s="37" t="s">
        <v>85</v>
      </c>
      <c r="F3655" s="31">
        <v>7</v>
      </c>
    </row>
    <row spans="1:6" s="31" customFormat="1" ht="15.75" customHeight="1" x14ac:dyDescent="0.2" outlineLevel="0" r="3656">
      <c r="A3656" s="31">
        <v>3658</v>
      </c>
      <c r="B3656" s="37" t="s">
        <v>14800</v>
      </c>
      <c r="C3656" s="31">
        <v>3101</v>
      </c>
      <c r="D3656" s="37" t="s">
        <v>107</v>
      </c>
      <c r="E3656" s="37" t="s">
        <v>85</v>
      </c>
      <c r="F3656" s="31">
        <v>8</v>
      </c>
    </row>
    <row spans="1:6" s="31" customFormat="1" ht="15.75" customHeight="1" x14ac:dyDescent="0.2" outlineLevel="0" r="3657">
      <c r="A3657" s="31">
        <v>3659</v>
      </c>
      <c r="B3657" s="37" t="s">
        <v>14801</v>
      </c>
      <c r="C3657" s="31">
        <v>4076</v>
      </c>
      <c r="D3657" s="37" t="s">
        <v>84</v>
      </c>
      <c r="E3657" s="37" t="s">
        <v>85</v>
      </c>
      <c r="F3657" s="31">
        <v>3</v>
      </c>
    </row>
    <row spans="1:6" s="31" customFormat="1" ht="15.75" customHeight="1" x14ac:dyDescent="0.2" outlineLevel="0" r="3658">
      <c r="A3658" s="31">
        <v>3660</v>
      </c>
      <c r="B3658" s="37" t="s">
        <v>14802</v>
      </c>
      <c r="C3658" s="31">
        <v>2205</v>
      </c>
      <c r="D3658" s="37" t="s">
        <v>96</v>
      </c>
      <c r="E3658" s="37" t="s">
        <v>85</v>
      </c>
      <c r="F3658" s="31">
        <v>10</v>
      </c>
    </row>
    <row spans="1:6" s="31" customFormat="1" ht="15.75" customHeight="1" x14ac:dyDescent="0.2" outlineLevel="0" r="3659">
      <c r="A3659" s="31">
        <v>3661</v>
      </c>
      <c r="B3659" s="37" t="s">
        <v>14803</v>
      </c>
      <c r="C3659" s="31">
        <v>2759</v>
      </c>
      <c r="D3659" s="37" t="s">
        <v>96</v>
      </c>
      <c r="E3659" s="37" t="s">
        <v>85</v>
      </c>
      <c r="F3659" s="31">
        <v>8</v>
      </c>
    </row>
    <row spans="1:6" s="31" customFormat="1" ht="15.75" customHeight="1" x14ac:dyDescent="0.2" outlineLevel="0" r="3660">
      <c r="A3660" s="31">
        <v>3662</v>
      </c>
      <c r="B3660" s="37" t="s">
        <v>14804</v>
      </c>
      <c r="C3660" s="31">
        <v>3930</v>
      </c>
      <c r="D3660" s="37" t="s">
        <v>107</v>
      </c>
      <c r="E3660" s="37" t="s">
        <v>85</v>
      </c>
      <c r="F3660" s="31">
        <v>9</v>
      </c>
    </row>
    <row spans="1:6" s="31" customFormat="1" ht="15.75" customHeight="1" x14ac:dyDescent="0.2" outlineLevel="0" r="3661">
      <c r="A3661" s="31">
        <v>3663</v>
      </c>
      <c r="B3661" s="37" t="s">
        <v>14805</v>
      </c>
      <c r="C3661" s="31">
        <v>3101</v>
      </c>
      <c r="D3661" s="37" t="s">
        <v>107</v>
      </c>
      <c r="E3661" s="37" t="s">
        <v>85</v>
      </c>
      <c r="F3661" s="31">
        <v>12</v>
      </c>
    </row>
    <row spans="1:6" s="31" customFormat="1" ht="15.75" customHeight="1" x14ac:dyDescent="0.2" outlineLevel="0" r="3662">
      <c r="A3662" s="31">
        <v>3664</v>
      </c>
      <c r="B3662" s="37" t="s">
        <v>14806</v>
      </c>
      <c r="C3662" s="31">
        <v>2768</v>
      </c>
      <c r="D3662" s="37" t="s">
        <v>96</v>
      </c>
      <c r="E3662" s="37" t="s">
        <v>85</v>
      </c>
      <c r="F3662" s="31">
        <v>9</v>
      </c>
    </row>
    <row spans="1:6" s="31" customFormat="1" ht="15.75" customHeight="1" x14ac:dyDescent="0.2" outlineLevel="0" r="3663">
      <c r="A3663" s="31">
        <v>3665</v>
      </c>
      <c r="B3663" s="37" t="s">
        <v>14807</v>
      </c>
      <c r="C3663" s="31">
        <v>3380</v>
      </c>
      <c r="D3663" s="37" t="s">
        <v>107</v>
      </c>
      <c r="E3663" s="37" t="s">
        <v>85</v>
      </c>
      <c r="F3663" s="31">
        <v>1</v>
      </c>
    </row>
    <row spans="1:6" s="31" customFormat="1" ht="15.75" customHeight="1" x14ac:dyDescent="0.2" outlineLevel="0" r="3664">
      <c r="A3664" s="31">
        <v>3666</v>
      </c>
      <c r="B3664" s="37" t="s">
        <v>14808</v>
      </c>
      <c r="C3664" s="31">
        <v>3030</v>
      </c>
      <c r="D3664" s="37" t="s">
        <v>107</v>
      </c>
      <c r="E3664" s="37" t="s">
        <v>85</v>
      </c>
      <c r="F3664" s="31">
        <v>7</v>
      </c>
    </row>
    <row spans="1:6" s="31" customFormat="1" ht="15.75" customHeight="1" x14ac:dyDescent="0.2" outlineLevel="0" r="3665">
      <c r="A3665" s="31">
        <v>3667</v>
      </c>
      <c r="B3665" s="37" t="s">
        <v>14809</v>
      </c>
      <c r="C3665" s="31">
        <v>3073</v>
      </c>
      <c r="D3665" s="37" t="s">
        <v>107</v>
      </c>
      <c r="E3665" s="37" t="s">
        <v>85</v>
      </c>
      <c r="F3665" s="31">
        <v>10</v>
      </c>
    </row>
    <row spans="1:6" s="31" customFormat="1" ht="15.75" customHeight="1" x14ac:dyDescent="0.2" outlineLevel="0" r="3666">
      <c r="A3666" s="31">
        <v>3668</v>
      </c>
      <c r="B3666" s="37" t="s">
        <v>14810</v>
      </c>
      <c r="C3666" s="31">
        <v>2261</v>
      </c>
      <c r="D3666" s="37" t="s">
        <v>96</v>
      </c>
      <c r="E3666" s="37" t="s">
        <v>85</v>
      </c>
      <c r="F3666" s="31">
        <v>5</v>
      </c>
    </row>
    <row spans="1:6" s="31" customFormat="1" ht="15.75" customHeight="1" x14ac:dyDescent="0.2" outlineLevel="0" r="3667">
      <c r="A3667" s="31">
        <v>3669</v>
      </c>
      <c r="B3667" s="37" t="s">
        <v>14811</v>
      </c>
      <c r="C3667" s="31">
        <v>2486</v>
      </c>
      <c r="D3667" s="37" t="s">
        <v>96</v>
      </c>
      <c r="E3667" s="37" t="s">
        <v>85</v>
      </c>
      <c r="F3667" s="31">
        <v>8</v>
      </c>
    </row>
    <row spans="1:6" s="31" customFormat="1" ht="15.75" customHeight="1" x14ac:dyDescent="0.2" outlineLevel="0" r="3668">
      <c r="A3668" s="31">
        <v>3670</v>
      </c>
      <c r="B3668" s="37" t="s">
        <v>14812</v>
      </c>
      <c r="C3668" s="31">
        <v>4211</v>
      </c>
      <c r="D3668" s="37" t="s">
        <v>84</v>
      </c>
      <c r="E3668" s="37" t="s">
        <v>85</v>
      </c>
      <c r="F3668" s="31">
        <v>8</v>
      </c>
    </row>
    <row spans="1:6" s="31" customFormat="1" ht="15.75" customHeight="1" x14ac:dyDescent="0.2" outlineLevel="0" r="3669">
      <c r="A3669" s="31">
        <v>3671</v>
      </c>
      <c r="B3669" s="37" t="s">
        <v>14813</v>
      </c>
      <c r="C3669" s="31">
        <v>2152</v>
      </c>
      <c r="D3669" s="37" t="s">
        <v>96</v>
      </c>
      <c r="E3669" s="37" t="s">
        <v>85</v>
      </c>
      <c r="F3669" s="31">
        <v>10</v>
      </c>
    </row>
    <row spans="1:6" s="31" customFormat="1" ht="15.75" customHeight="1" x14ac:dyDescent="0.2" outlineLevel="0" r="3670">
      <c r="A3670" s="31">
        <v>3672</v>
      </c>
      <c r="B3670" s="37" t="s">
        <v>14814</v>
      </c>
      <c r="C3670" s="31">
        <v>2745</v>
      </c>
      <c r="D3670" s="37" t="s">
        <v>96</v>
      </c>
      <c r="E3670" s="37" t="s">
        <v>85</v>
      </c>
      <c r="F3670" s="31">
        <v>10</v>
      </c>
    </row>
    <row spans="1:6" s="31" customFormat="1" ht="15.75" customHeight="1" x14ac:dyDescent="0.2" outlineLevel="0" r="3671">
      <c r="A3671" s="31">
        <v>3673</v>
      </c>
      <c r="B3671" s="37" t="s">
        <v>14815</v>
      </c>
      <c r="C3671" s="31">
        <v>3041</v>
      </c>
      <c r="D3671" s="37" t="s">
        <v>107</v>
      </c>
      <c r="E3671" s="37" t="s">
        <v>85</v>
      </c>
      <c r="F3671" s="31">
        <v>3</v>
      </c>
    </row>
    <row spans="1:6" s="31" customFormat="1" ht="15.75" customHeight="1" x14ac:dyDescent="0.2" outlineLevel="0" r="3672">
      <c r="A3672" s="31">
        <v>3674</v>
      </c>
      <c r="B3672" s="37" t="s">
        <v>14816</v>
      </c>
      <c r="C3672" s="31">
        <v>3216</v>
      </c>
      <c r="D3672" s="37" t="s">
        <v>107</v>
      </c>
      <c r="E3672" s="37" t="s">
        <v>85</v>
      </c>
      <c r="F3672" s="31">
        <v>4</v>
      </c>
    </row>
    <row spans="1:6" s="31" customFormat="1" ht="15.75" customHeight="1" x14ac:dyDescent="0.2" outlineLevel="0" r="3673">
      <c r="A3673" s="31">
        <v>3675</v>
      </c>
      <c r="B3673" s="37" t="s">
        <v>14817</v>
      </c>
      <c r="C3673" s="31">
        <v>4511</v>
      </c>
      <c r="D3673" s="37" t="s">
        <v>84</v>
      </c>
      <c r="E3673" s="37" t="s">
        <v>85</v>
      </c>
      <c r="F3673" s="31">
        <v>5</v>
      </c>
    </row>
    <row spans="1:6" s="31" customFormat="1" ht="15.75" customHeight="1" x14ac:dyDescent="0.2" outlineLevel="0" r="3674">
      <c r="A3674" s="31">
        <v>3676</v>
      </c>
      <c r="B3674" s="37" t="s">
        <v>14818</v>
      </c>
      <c r="C3674" s="31">
        <v>2031</v>
      </c>
      <c r="D3674" s="37" t="s">
        <v>96</v>
      </c>
      <c r="E3674" s="37" t="s">
        <v>85</v>
      </c>
      <c r="F3674" s="31">
        <v>12</v>
      </c>
    </row>
    <row spans="1:6" s="31" customFormat="1" ht="15.75" customHeight="1" x14ac:dyDescent="0.2" outlineLevel="0" r="3675">
      <c r="A3675" s="31">
        <v>3677</v>
      </c>
      <c r="B3675" s="37" t="s">
        <v>14819</v>
      </c>
      <c r="C3675" s="31">
        <v>2176</v>
      </c>
      <c r="D3675" s="37" t="s">
        <v>96</v>
      </c>
      <c r="E3675" s="37" t="s">
        <v>85</v>
      </c>
      <c r="F3675" s="31">
        <v>10</v>
      </c>
    </row>
    <row spans="1:6" s="31" customFormat="1" ht="15.75" customHeight="1" x14ac:dyDescent="0.2" outlineLevel="0" r="3676">
      <c r="A3676" s="31">
        <v>3678</v>
      </c>
      <c r="B3676" s="37" t="s">
        <v>14820</v>
      </c>
      <c r="C3676" s="31">
        <v>2176</v>
      </c>
      <c r="D3676" s="37" t="s">
        <v>96</v>
      </c>
      <c r="E3676" s="37" t="s">
        <v>85</v>
      </c>
      <c r="F3676" s="31">
        <v>9</v>
      </c>
    </row>
    <row spans="1:6" s="31" customFormat="1" ht="15.75" customHeight="1" x14ac:dyDescent="0.2" outlineLevel="0" r="3677">
      <c r="A3677" s="31">
        <v>3679</v>
      </c>
      <c r="B3677" s="37" t="s">
        <v>14821</v>
      </c>
      <c r="C3677" s="31">
        <v>2320</v>
      </c>
      <c r="D3677" s="37" t="s">
        <v>96</v>
      </c>
      <c r="E3677" s="37" t="s">
        <v>85</v>
      </c>
      <c r="F3677" s="31">
        <v>5</v>
      </c>
    </row>
    <row spans="1:6" s="31" customFormat="1" ht="15.75" customHeight="1" x14ac:dyDescent="0.2" outlineLevel="0" r="3678">
      <c r="A3678" s="31">
        <v>3680</v>
      </c>
      <c r="B3678" s="37" t="s">
        <v>14822</v>
      </c>
      <c r="C3678" s="31">
        <v>4500</v>
      </c>
      <c r="D3678" s="37" t="s">
        <v>84</v>
      </c>
      <c r="E3678" s="37" t="s">
        <v>85</v>
      </c>
      <c r="F3678" s="31">
        <v>5</v>
      </c>
    </row>
    <row spans="1:6" s="31" customFormat="1" ht="15.75" customHeight="1" x14ac:dyDescent="0.2" outlineLevel="0" r="3679">
      <c r="A3679" s="31">
        <v>3681</v>
      </c>
      <c r="B3679" s="37" t="s">
        <v>14823</v>
      </c>
      <c r="C3679" s="31">
        <v>2089</v>
      </c>
      <c r="D3679" s="37" t="s">
        <v>96</v>
      </c>
      <c r="E3679" s="37" t="s">
        <v>85</v>
      </c>
      <c r="F3679" s="31">
        <v>10</v>
      </c>
    </row>
    <row spans="1:6" s="31" customFormat="1" ht="15.75" customHeight="1" x14ac:dyDescent="0.2" outlineLevel="0" r="3680">
      <c r="A3680" s="31">
        <v>3682</v>
      </c>
      <c r="B3680" s="37" t="s">
        <v>14824</v>
      </c>
      <c r="C3680" s="31">
        <v>4306</v>
      </c>
      <c r="D3680" s="37" t="s">
        <v>84</v>
      </c>
      <c r="E3680" s="37" t="s">
        <v>85</v>
      </c>
      <c r="F3680" s="31">
        <v>3</v>
      </c>
    </row>
    <row spans="1:6" s="31" customFormat="1" ht="15.75" customHeight="1" x14ac:dyDescent="0.2" outlineLevel="0" r="3681">
      <c r="A3681" s="31">
        <v>3683</v>
      </c>
      <c r="B3681" s="37" t="s">
        <v>14825</v>
      </c>
      <c r="C3681" s="31">
        <v>2066</v>
      </c>
      <c r="D3681" s="37" t="s">
        <v>96</v>
      </c>
      <c r="E3681" s="37" t="s">
        <v>85</v>
      </c>
      <c r="F3681" s="31">
        <v>9</v>
      </c>
    </row>
    <row spans="1:6" s="31" customFormat="1" ht="15.75" customHeight="1" x14ac:dyDescent="0.2" outlineLevel="0" r="3682">
      <c r="A3682" s="31">
        <v>3684</v>
      </c>
      <c r="B3682" s="37" t="s">
        <v>14826</v>
      </c>
      <c r="C3682" s="31">
        <v>3321</v>
      </c>
      <c r="D3682" s="37" t="s">
        <v>107</v>
      </c>
      <c r="E3682" s="37" t="s">
        <v>85</v>
      </c>
      <c r="F3682" s="31">
        <v>3</v>
      </c>
    </row>
    <row spans="1:6" s="31" customFormat="1" ht="15.75" customHeight="1" x14ac:dyDescent="0.2" outlineLevel="0" r="3683">
      <c r="A3683" s="31">
        <v>3685</v>
      </c>
      <c r="B3683" s="37" t="s">
        <v>14827</v>
      </c>
      <c r="C3683" s="31">
        <v>2011</v>
      </c>
      <c r="D3683" s="37" t="s">
        <v>96</v>
      </c>
      <c r="E3683" s="37" t="s">
        <v>85</v>
      </c>
      <c r="F3683" s="31">
        <v>11</v>
      </c>
    </row>
    <row spans="1:6" s="31" customFormat="1" ht="15.75" customHeight="1" x14ac:dyDescent="0.2" outlineLevel="0" r="3684">
      <c r="A3684" s="31">
        <v>3686</v>
      </c>
      <c r="B3684" s="37" t="s">
        <v>14828</v>
      </c>
      <c r="C3684" s="31">
        <v>3161</v>
      </c>
      <c r="D3684" s="37" t="s">
        <v>107</v>
      </c>
      <c r="E3684" s="37" t="s">
        <v>85</v>
      </c>
      <c r="F3684" s="31">
        <v>6</v>
      </c>
    </row>
    <row spans="1:6" s="31" customFormat="1" ht="15.75" customHeight="1" x14ac:dyDescent="0.2" outlineLevel="0" r="3685">
      <c r="A3685" s="31">
        <v>3687</v>
      </c>
      <c r="B3685" s="37" t="s">
        <v>14829</v>
      </c>
      <c r="C3685" s="31">
        <v>2133</v>
      </c>
      <c r="D3685" s="37" t="s">
        <v>96</v>
      </c>
      <c r="E3685" s="37" t="s">
        <v>85</v>
      </c>
      <c r="F3685" s="31">
        <v>8</v>
      </c>
    </row>
    <row spans="1:6" s="31" customFormat="1" ht="15.75" customHeight="1" x14ac:dyDescent="0.2" outlineLevel="0" r="3686">
      <c r="A3686" s="31">
        <v>3688</v>
      </c>
      <c r="B3686" s="37" t="s">
        <v>14830</v>
      </c>
      <c r="C3686" s="31">
        <v>3196</v>
      </c>
      <c r="D3686" s="37" t="s">
        <v>107</v>
      </c>
      <c r="E3686" s="37" t="s">
        <v>85</v>
      </c>
      <c r="F3686" s="31">
        <v>5</v>
      </c>
    </row>
    <row spans="1:6" s="31" customFormat="1" ht="15.75" customHeight="1" x14ac:dyDescent="0.2" outlineLevel="0" r="3687">
      <c r="A3687" s="31">
        <v>3689</v>
      </c>
      <c r="B3687" s="37" t="s">
        <v>14831</v>
      </c>
      <c r="C3687" s="31">
        <v>3350</v>
      </c>
      <c r="D3687" s="37" t="s">
        <v>107</v>
      </c>
      <c r="E3687" s="37" t="s">
        <v>85</v>
      </c>
      <c r="F3687" s="31">
        <v>6</v>
      </c>
    </row>
    <row spans="1:6" s="31" customFormat="1" ht="15.75" customHeight="1" x14ac:dyDescent="0.2" outlineLevel="0" r="3688">
      <c r="A3688" s="31">
        <v>3690</v>
      </c>
      <c r="B3688" s="37" t="s">
        <v>14832</v>
      </c>
      <c r="C3688" s="31">
        <v>2197</v>
      </c>
      <c r="D3688" s="37" t="s">
        <v>96</v>
      </c>
      <c r="E3688" s="37" t="s">
        <v>85</v>
      </c>
      <c r="F3688" s="31">
        <v>9</v>
      </c>
    </row>
    <row spans="1:6" s="31" customFormat="1" ht="15.75" customHeight="1" x14ac:dyDescent="0.2" outlineLevel="0" r="3689">
      <c r="A3689" s="31">
        <v>3691</v>
      </c>
      <c r="B3689" s="37" t="s">
        <v>14833</v>
      </c>
      <c r="C3689" s="31">
        <v>3064</v>
      </c>
      <c r="D3689" s="37" t="s">
        <v>107</v>
      </c>
      <c r="E3689" s="37" t="s">
        <v>85</v>
      </c>
      <c r="F3689" s="31">
        <v>6</v>
      </c>
    </row>
    <row spans="1:6" s="31" customFormat="1" ht="15.75" customHeight="1" x14ac:dyDescent="0.2" outlineLevel="0" r="3690">
      <c r="A3690" s="31">
        <v>3692</v>
      </c>
      <c r="B3690" s="37" t="s">
        <v>14834</v>
      </c>
      <c r="C3690" s="31">
        <v>2753</v>
      </c>
      <c r="D3690" s="37" t="s">
        <v>96</v>
      </c>
      <c r="E3690" s="37" t="s">
        <v>85</v>
      </c>
      <c r="F3690" s="31">
        <v>9</v>
      </c>
    </row>
    <row spans="1:6" s="31" customFormat="1" ht="15.75" customHeight="1" x14ac:dyDescent="0.2" outlineLevel="0" r="3691">
      <c r="A3691" s="31">
        <v>3693</v>
      </c>
      <c r="B3691" s="37" t="s">
        <v>14835</v>
      </c>
      <c r="C3691" s="31">
        <v>3153</v>
      </c>
      <c r="D3691" s="37" t="s">
        <v>107</v>
      </c>
      <c r="E3691" s="37" t="s">
        <v>85</v>
      </c>
      <c r="F3691" s="31">
        <v>7</v>
      </c>
    </row>
    <row spans="1:6" s="31" customFormat="1" ht="15.75" customHeight="1" x14ac:dyDescent="0.2" outlineLevel="0" r="3692">
      <c r="A3692" s="31">
        <v>3694</v>
      </c>
      <c r="B3692" s="37" t="s">
        <v>14836</v>
      </c>
      <c r="C3692" s="31">
        <v>3193</v>
      </c>
      <c r="D3692" s="37" t="s">
        <v>107</v>
      </c>
      <c r="E3692" s="37" t="s">
        <v>85</v>
      </c>
      <c r="F3692" s="31">
        <v>11</v>
      </c>
    </row>
    <row spans="1:6" s="31" customFormat="1" ht="15.75" customHeight="1" x14ac:dyDescent="0.2" outlineLevel="0" r="3693">
      <c r="A3693" s="31">
        <v>3695</v>
      </c>
      <c r="B3693" s="37" t="s">
        <v>14837</v>
      </c>
      <c r="C3693" s="31">
        <v>2147</v>
      </c>
      <c r="D3693" s="37" t="s">
        <v>96</v>
      </c>
      <c r="E3693" s="37" t="s">
        <v>85</v>
      </c>
      <c r="F3693" s="31">
        <v>8</v>
      </c>
    </row>
    <row spans="1:6" s="31" customFormat="1" ht="15.75" customHeight="1" x14ac:dyDescent="0.2" outlineLevel="0" r="3694">
      <c r="A3694" s="31">
        <v>3696</v>
      </c>
      <c r="B3694" s="37" t="s">
        <v>14838</v>
      </c>
      <c r="C3694" s="31">
        <v>2761</v>
      </c>
      <c r="D3694" s="37" t="s">
        <v>96</v>
      </c>
      <c r="E3694" s="37" t="s">
        <v>85</v>
      </c>
      <c r="F3694" s="31">
        <v>8</v>
      </c>
    </row>
    <row spans="1:6" s="31" customFormat="1" ht="15.75" customHeight="1" x14ac:dyDescent="0.2" outlineLevel="0" r="3695">
      <c r="A3695" s="31">
        <v>3697</v>
      </c>
      <c r="B3695" s="37" t="s">
        <v>14839</v>
      </c>
      <c r="C3695" s="31">
        <v>2035</v>
      </c>
      <c r="D3695" s="37" t="s">
        <v>96</v>
      </c>
      <c r="E3695" s="37" t="s">
        <v>85</v>
      </c>
      <c r="F3695" s="31">
        <v>12</v>
      </c>
    </row>
    <row spans="1:6" s="31" customFormat="1" ht="15.75" customHeight="1" x14ac:dyDescent="0.2" outlineLevel="0" r="3696">
      <c r="A3696" s="31">
        <v>3698</v>
      </c>
      <c r="B3696" s="37" t="s">
        <v>14840</v>
      </c>
      <c r="C3696" s="31">
        <v>4573</v>
      </c>
      <c r="D3696" s="37" t="s">
        <v>84</v>
      </c>
      <c r="E3696" s="37" t="s">
        <v>85</v>
      </c>
      <c r="F3696" s="31">
        <v>8</v>
      </c>
    </row>
    <row spans="1:6" s="31" customFormat="1" ht="15.75" customHeight="1" x14ac:dyDescent="0.2" outlineLevel="0" r="3697">
      <c r="A3697" s="31">
        <v>3699</v>
      </c>
      <c r="B3697" s="37" t="s">
        <v>14841</v>
      </c>
      <c r="C3697" s="31">
        <v>3064</v>
      </c>
      <c r="D3697" s="37" t="s">
        <v>107</v>
      </c>
      <c r="E3697" s="37" t="s">
        <v>85</v>
      </c>
      <c r="F3697" s="31">
        <v>5</v>
      </c>
    </row>
    <row spans="1:6" s="31" customFormat="1" ht="15.75" customHeight="1" x14ac:dyDescent="0.2" outlineLevel="0" r="3698">
      <c r="A3698" s="31">
        <v>3700</v>
      </c>
      <c r="B3698" s="37" t="s">
        <v>14842</v>
      </c>
      <c r="C3698" s="31">
        <v>4207</v>
      </c>
      <c r="D3698" s="37" t="s">
        <v>84</v>
      </c>
      <c r="E3698" s="37" t="s">
        <v>85</v>
      </c>
      <c r="F3698" s="31">
        <v>3</v>
      </c>
    </row>
    <row spans="1:6" s="31" customFormat="1" ht="15.75" customHeight="1" x14ac:dyDescent="0.2" outlineLevel="0" r="3699">
      <c r="A3699" s="31">
        <v>3701</v>
      </c>
      <c r="B3699" s="37" t="s">
        <v>14843</v>
      </c>
      <c r="C3699" s="31">
        <v>2120</v>
      </c>
      <c r="D3699" s="37" t="s">
        <v>96</v>
      </c>
      <c r="E3699" s="37" t="s">
        <v>85</v>
      </c>
      <c r="F3699" s="31">
        <v>10</v>
      </c>
    </row>
    <row spans="1:6" s="31" customFormat="1" ht="15.75" customHeight="1" x14ac:dyDescent="0.2" outlineLevel="0" r="3700">
      <c r="A3700" s="31">
        <v>3702</v>
      </c>
      <c r="B3700" s="37" t="s">
        <v>14844</v>
      </c>
      <c r="C3700" s="31">
        <v>2289</v>
      </c>
      <c r="D3700" s="37" t="s">
        <v>96</v>
      </c>
      <c r="E3700" s="37" t="s">
        <v>85</v>
      </c>
      <c r="F3700" s="31">
        <v>7</v>
      </c>
    </row>
    <row spans="1:6" s="31" customFormat="1" ht="15.75" customHeight="1" x14ac:dyDescent="0.2" outlineLevel="0" r="3701">
      <c r="A3701" s="31">
        <v>3703</v>
      </c>
      <c r="B3701" s="37" t="s">
        <v>14845</v>
      </c>
      <c r="C3701" s="31">
        <v>2750</v>
      </c>
      <c r="D3701" s="37" t="s">
        <v>96</v>
      </c>
      <c r="E3701" s="37" t="s">
        <v>85</v>
      </c>
      <c r="F3701" s="31">
        <v>7</v>
      </c>
    </row>
    <row spans="1:6" s="31" customFormat="1" ht="15.75" customHeight="1" x14ac:dyDescent="0.2" outlineLevel="0" r="3702">
      <c r="A3702" s="31">
        <v>3704</v>
      </c>
      <c r="B3702" s="37" t="s">
        <v>14846</v>
      </c>
      <c r="C3702" s="31">
        <v>3747</v>
      </c>
      <c r="D3702" s="37" t="s">
        <v>107</v>
      </c>
      <c r="E3702" s="37" t="s">
        <v>85</v>
      </c>
      <c r="F3702" s="31">
        <v>3</v>
      </c>
    </row>
    <row spans="1:6" s="31" customFormat="1" ht="15.75" customHeight="1" x14ac:dyDescent="0.2" outlineLevel="0" r="3703">
      <c r="A3703" s="31">
        <v>3705</v>
      </c>
      <c r="B3703" s="37" t="s">
        <v>14847</v>
      </c>
      <c r="C3703" s="31">
        <v>2256</v>
      </c>
      <c r="D3703" s="37" t="s">
        <v>96</v>
      </c>
      <c r="E3703" s="37" t="s">
        <v>85</v>
      </c>
      <c r="F3703" s="31">
        <v>9</v>
      </c>
    </row>
    <row spans="1:6" s="31" customFormat="1" ht="15.75" customHeight="1" x14ac:dyDescent="0.2" outlineLevel="0" r="3704">
      <c r="A3704" s="31">
        <v>3706</v>
      </c>
      <c r="B3704" s="37" t="s">
        <v>14848</v>
      </c>
      <c r="C3704" s="31">
        <v>3196</v>
      </c>
      <c r="D3704" s="37" t="s">
        <v>107</v>
      </c>
      <c r="E3704" s="37" t="s">
        <v>85</v>
      </c>
      <c r="F3704" s="31">
        <v>9</v>
      </c>
    </row>
    <row spans="1:6" s="31" customFormat="1" ht="15.75" customHeight="1" x14ac:dyDescent="0.2" outlineLevel="0" r="3705">
      <c r="A3705" s="31">
        <v>3707</v>
      </c>
      <c r="B3705" s="37" t="s">
        <v>14849</v>
      </c>
      <c r="C3705" s="31">
        <v>3165</v>
      </c>
      <c r="D3705" s="37" t="s">
        <v>107</v>
      </c>
      <c r="E3705" s="37" t="s">
        <v>85</v>
      </c>
      <c r="F3705" s="31">
        <v>10</v>
      </c>
    </row>
    <row spans="1:6" s="31" customFormat="1" ht="15.75" customHeight="1" x14ac:dyDescent="0.2" outlineLevel="0" r="3706">
      <c r="A3706" s="31">
        <v>3708</v>
      </c>
      <c r="B3706" s="37" t="s">
        <v>14850</v>
      </c>
      <c r="C3706" s="31">
        <v>4209</v>
      </c>
      <c r="D3706" s="37" t="s">
        <v>84</v>
      </c>
      <c r="E3706" s="37" t="s">
        <v>85</v>
      </c>
      <c r="F3706" s="31">
        <v>6</v>
      </c>
    </row>
    <row spans="1:6" s="31" customFormat="1" ht="15.75" customHeight="1" x14ac:dyDescent="0.2" outlineLevel="0" r="3707">
      <c r="A3707" s="31">
        <v>3709</v>
      </c>
      <c r="B3707" s="37" t="s">
        <v>14851</v>
      </c>
      <c r="C3707" s="31">
        <v>3189</v>
      </c>
      <c r="D3707" s="37" t="s">
        <v>107</v>
      </c>
      <c r="E3707" s="37" t="s">
        <v>85</v>
      </c>
      <c r="F3707" s="31">
        <v>10</v>
      </c>
    </row>
    <row spans="1:6" s="31" customFormat="1" ht="15.75" customHeight="1" x14ac:dyDescent="0.2" outlineLevel="0" r="3708">
      <c r="A3708" s="31">
        <v>3710</v>
      </c>
      <c r="B3708" s="37" t="s">
        <v>14852</v>
      </c>
      <c r="C3708" s="31">
        <v>2204</v>
      </c>
      <c r="D3708" s="37" t="s">
        <v>96</v>
      </c>
      <c r="E3708" s="37" t="s">
        <v>85</v>
      </c>
      <c r="F3708" s="31">
        <v>9</v>
      </c>
    </row>
    <row spans="1:6" s="31" customFormat="1" ht="15.75" customHeight="1" x14ac:dyDescent="0.2" outlineLevel="0" r="3709">
      <c r="A3709" s="31">
        <v>3711</v>
      </c>
      <c r="B3709" s="37" t="s">
        <v>14853</v>
      </c>
      <c r="C3709" s="31">
        <v>4350</v>
      </c>
      <c r="D3709" s="37" t="s">
        <v>84</v>
      </c>
      <c r="E3709" s="37" t="s">
        <v>85</v>
      </c>
      <c r="F3709" s="31">
        <v>5</v>
      </c>
    </row>
    <row spans="1:6" s="31" customFormat="1" ht="15.75" customHeight="1" x14ac:dyDescent="0.2" outlineLevel="0" r="3710">
      <c r="A3710" s="31">
        <v>3712</v>
      </c>
      <c r="B3710" s="37" t="s">
        <v>14854</v>
      </c>
      <c r="C3710" s="31">
        <v>2768</v>
      </c>
      <c r="D3710" s="37" t="s">
        <v>96</v>
      </c>
      <c r="E3710" s="37" t="s">
        <v>85</v>
      </c>
      <c r="F3710" s="31">
        <v>9</v>
      </c>
    </row>
    <row spans="1:6" s="31" customFormat="1" ht="15.75" customHeight="1" x14ac:dyDescent="0.2" outlineLevel="0" r="3711">
      <c r="A3711" s="31">
        <v>3713</v>
      </c>
      <c r="B3711" s="37" t="s">
        <v>14855</v>
      </c>
      <c r="C3711" s="31">
        <v>4078</v>
      </c>
      <c r="D3711" s="37" t="s">
        <v>84</v>
      </c>
      <c r="E3711" s="37" t="s">
        <v>85</v>
      </c>
      <c r="F3711" s="31">
        <v>5</v>
      </c>
    </row>
    <row spans="1:6" s="31" customFormat="1" ht="15.75" customHeight="1" x14ac:dyDescent="0.2" outlineLevel="0" r="3712">
      <c r="A3712" s="31">
        <v>3714</v>
      </c>
      <c r="B3712" s="37" t="s">
        <v>14856</v>
      </c>
      <c r="C3712" s="31">
        <v>2350</v>
      </c>
      <c r="D3712" s="37" t="s">
        <v>96</v>
      </c>
      <c r="E3712" s="37" t="s">
        <v>85</v>
      </c>
      <c r="F3712" s="31">
        <v>4</v>
      </c>
    </row>
    <row spans="1:6" s="31" customFormat="1" ht="15.75" customHeight="1" x14ac:dyDescent="0.2" outlineLevel="0" r="3713">
      <c r="A3713" s="31">
        <v>3715</v>
      </c>
      <c r="B3713" s="37" t="s">
        <v>14857</v>
      </c>
      <c r="C3713" s="31">
        <v>3064</v>
      </c>
      <c r="D3713" s="37" t="s">
        <v>107</v>
      </c>
      <c r="E3713" s="37" t="s">
        <v>85</v>
      </c>
      <c r="F3713" s="31">
        <v>6</v>
      </c>
    </row>
    <row spans="1:6" s="31" customFormat="1" ht="15.75" customHeight="1" x14ac:dyDescent="0.2" outlineLevel="0" r="3714">
      <c r="A3714" s="31">
        <v>3716</v>
      </c>
      <c r="B3714" s="37" t="s">
        <v>14858</v>
      </c>
      <c r="C3714" s="31">
        <v>2023</v>
      </c>
      <c r="D3714" s="37" t="s">
        <v>96</v>
      </c>
      <c r="E3714" s="37" t="s">
        <v>85</v>
      </c>
      <c r="F3714" s="31">
        <v>12</v>
      </c>
    </row>
    <row spans="1:6" s="31" customFormat="1" ht="15.75" customHeight="1" x14ac:dyDescent="0.2" outlineLevel="0" r="3715">
      <c r="A3715" s="31">
        <v>3717</v>
      </c>
      <c r="B3715" s="37" t="s">
        <v>14859</v>
      </c>
      <c r="C3715" s="31">
        <v>3805</v>
      </c>
      <c r="D3715" s="37" t="s">
        <v>107</v>
      </c>
      <c r="E3715" s="37" t="s">
        <v>85</v>
      </c>
      <c r="F3715" s="31">
        <v>7</v>
      </c>
    </row>
    <row spans="1:6" s="31" customFormat="1" ht="15.75" customHeight="1" x14ac:dyDescent="0.2" outlineLevel="0" r="3716">
      <c r="A3716" s="31">
        <v>3718</v>
      </c>
      <c r="B3716" s="37" t="s">
        <v>14860</v>
      </c>
      <c r="C3716" s="31">
        <v>4118</v>
      </c>
      <c r="D3716" s="37" t="s">
        <v>84</v>
      </c>
      <c r="E3716" s="37" t="s">
        <v>85</v>
      </c>
      <c r="F3716" s="31">
        <v>9</v>
      </c>
    </row>
    <row spans="1:6" s="31" customFormat="1" ht="15.75" customHeight="1" x14ac:dyDescent="0.2" outlineLevel="0" r="3717">
      <c r="A3717" s="31">
        <v>3719</v>
      </c>
      <c r="B3717" s="37" t="s">
        <v>14861</v>
      </c>
      <c r="C3717" s="31">
        <v>2821</v>
      </c>
      <c r="D3717" s="37" t="s">
        <v>96</v>
      </c>
      <c r="E3717" s="37" t="s">
        <v>85</v>
      </c>
      <c r="F3717" s="31">
        <v>2</v>
      </c>
    </row>
    <row spans="1:6" s="31" customFormat="1" ht="15.75" customHeight="1" x14ac:dyDescent="0.2" outlineLevel="0" r="3718">
      <c r="A3718" s="31">
        <v>3720</v>
      </c>
      <c r="B3718" s="37" t="s">
        <v>14862</v>
      </c>
      <c r="C3718" s="31">
        <v>3150</v>
      </c>
      <c r="D3718" s="37" t="s">
        <v>107</v>
      </c>
      <c r="E3718" s="37" t="s">
        <v>85</v>
      </c>
      <c r="F3718" s="31">
        <v>10</v>
      </c>
    </row>
    <row spans="1:6" s="31" customFormat="1" ht="15.75" customHeight="1" x14ac:dyDescent="0.2" outlineLevel="0" r="3719">
      <c r="A3719" s="31">
        <v>3721</v>
      </c>
      <c r="B3719" s="37" t="s">
        <v>14863</v>
      </c>
      <c r="C3719" s="31">
        <v>3337</v>
      </c>
      <c r="D3719" s="37" t="s">
        <v>107</v>
      </c>
      <c r="E3719" s="37" t="s">
        <v>85</v>
      </c>
      <c r="F3719" s="31">
        <v>4</v>
      </c>
    </row>
    <row spans="1:6" s="31" customFormat="1" ht="15.75" customHeight="1" x14ac:dyDescent="0.2" outlineLevel="0" r="3720">
      <c r="A3720" s="31">
        <v>3722</v>
      </c>
      <c r="B3720" s="37" t="s">
        <v>14864</v>
      </c>
      <c r="C3720" s="31">
        <v>3072</v>
      </c>
      <c r="D3720" s="37" t="s">
        <v>107</v>
      </c>
      <c r="E3720" s="37" t="s">
        <v>85</v>
      </c>
      <c r="F3720" s="31">
        <v>10</v>
      </c>
    </row>
    <row spans="1:6" s="31" customFormat="1" ht="15.75" customHeight="1" x14ac:dyDescent="0.2" outlineLevel="0" r="3721">
      <c r="A3721" s="31">
        <v>3723</v>
      </c>
      <c r="B3721" s="37" t="s">
        <v>14865</v>
      </c>
      <c r="C3721" s="31">
        <v>2125</v>
      </c>
      <c r="D3721" s="37" t="s">
        <v>96</v>
      </c>
      <c r="E3721" s="37" t="s">
        <v>85</v>
      </c>
      <c r="F3721" s="31">
        <v>11</v>
      </c>
    </row>
    <row spans="1:6" s="31" customFormat="1" ht="15.75" customHeight="1" x14ac:dyDescent="0.2" outlineLevel="0" r="3722">
      <c r="A3722" s="31">
        <v>3724</v>
      </c>
      <c r="B3722" s="37" t="s">
        <v>14866</v>
      </c>
      <c r="C3722" s="31">
        <v>3201</v>
      </c>
      <c r="D3722" s="37" t="s">
        <v>107</v>
      </c>
      <c r="E3722" s="37" t="s">
        <v>85</v>
      </c>
      <c r="F3722" s="31">
        <v>5</v>
      </c>
    </row>
    <row spans="1:6" s="31" customFormat="1" ht="15.75" customHeight="1" x14ac:dyDescent="0.2" outlineLevel="0" r="3723">
      <c r="A3723" s="31">
        <v>3725</v>
      </c>
      <c r="B3723" s="37" t="s">
        <v>14867</v>
      </c>
      <c r="C3723" s="31">
        <v>2075</v>
      </c>
      <c r="D3723" s="37" t="s">
        <v>96</v>
      </c>
      <c r="E3723" s="37" t="s">
        <v>85</v>
      </c>
      <c r="F3723" s="31">
        <v>12</v>
      </c>
    </row>
    <row spans="1:6" s="31" customFormat="1" ht="15.75" customHeight="1" x14ac:dyDescent="0.2" outlineLevel="0" r="3724">
      <c r="A3724" s="31">
        <v>3726</v>
      </c>
      <c r="B3724" s="37" t="s">
        <v>14868</v>
      </c>
      <c r="C3724" s="31">
        <v>2484</v>
      </c>
      <c r="D3724" s="37" t="s">
        <v>96</v>
      </c>
      <c r="E3724" s="37" t="s">
        <v>85</v>
      </c>
      <c r="F3724" s="31">
        <v>8</v>
      </c>
    </row>
    <row spans="1:6" s="31" customFormat="1" ht="15.75" customHeight="1" x14ac:dyDescent="0.2" outlineLevel="0" r="3725">
      <c r="A3725" s="31">
        <v>3727</v>
      </c>
      <c r="B3725" s="37" t="s">
        <v>14869</v>
      </c>
      <c r="C3725" s="31">
        <v>3158</v>
      </c>
      <c r="D3725" s="37" t="s">
        <v>107</v>
      </c>
      <c r="E3725" s="37" t="s">
        <v>85</v>
      </c>
      <c r="F3725" s="31">
        <v>8</v>
      </c>
    </row>
    <row spans="1:6" s="31" customFormat="1" ht="15.75" customHeight="1" x14ac:dyDescent="0.2" outlineLevel="0" r="3726">
      <c r="A3726" s="31">
        <v>3728</v>
      </c>
      <c r="B3726" s="37" t="s">
        <v>14870</v>
      </c>
      <c r="C3726" s="31">
        <v>2250</v>
      </c>
      <c r="D3726" s="37" t="s">
        <v>96</v>
      </c>
      <c r="E3726" s="37" t="s">
        <v>85</v>
      </c>
      <c r="F3726" s="31">
        <v>10</v>
      </c>
    </row>
    <row spans="1:6" s="31" customFormat="1" ht="15.75" customHeight="1" x14ac:dyDescent="0.2" outlineLevel="0" r="3727">
      <c r="A3727" s="31">
        <v>3729</v>
      </c>
      <c r="B3727" s="37" t="s">
        <v>14871</v>
      </c>
      <c r="C3727" s="31">
        <v>3109</v>
      </c>
      <c r="D3727" s="37" t="s">
        <v>107</v>
      </c>
      <c r="E3727" s="37" t="s">
        <v>85</v>
      </c>
      <c r="F3727" s="31">
        <v>10</v>
      </c>
    </row>
    <row spans="1:6" s="31" customFormat="1" ht="15.75" customHeight="1" x14ac:dyDescent="0.2" outlineLevel="0" r="3728">
      <c r="A3728" s="31">
        <v>3730</v>
      </c>
      <c r="B3728" s="37" t="s">
        <v>14872</v>
      </c>
      <c r="C3728" s="31">
        <v>4132</v>
      </c>
      <c r="D3728" s="37" t="s">
        <v>84</v>
      </c>
      <c r="E3728" s="37" t="s">
        <v>85</v>
      </c>
      <c r="F3728" s="31">
        <v>4</v>
      </c>
    </row>
    <row spans="1:6" s="31" customFormat="1" ht="15.75" customHeight="1" x14ac:dyDescent="0.2" outlineLevel="0" r="3729">
      <c r="A3729" s="31">
        <v>3731</v>
      </c>
      <c r="B3729" s="37" t="s">
        <v>14873</v>
      </c>
      <c r="C3729" s="31">
        <v>2765</v>
      </c>
      <c r="D3729" s="37" t="s">
        <v>96</v>
      </c>
      <c r="E3729" s="37" t="s">
        <v>85</v>
      </c>
      <c r="F3729" s="31">
        <v>9</v>
      </c>
    </row>
    <row spans="1:6" s="31" customFormat="1" ht="15.75" customHeight="1" x14ac:dyDescent="0.2" outlineLevel="0" r="3730">
      <c r="A3730" s="31">
        <v>3732</v>
      </c>
      <c r="B3730" s="37" t="s">
        <v>14874</v>
      </c>
      <c r="C3730" s="31">
        <v>2756</v>
      </c>
      <c r="D3730" s="37" t="s">
        <v>96</v>
      </c>
      <c r="E3730" s="37" t="s">
        <v>85</v>
      </c>
      <c r="F3730" s="31">
        <v>9</v>
      </c>
    </row>
    <row spans="1:6" s="31" customFormat="1" ht="15.75" customHeight="1" x14ac:dyDescent="0.2" outlineLevel="0" r="3731">
      <c r="A3731" s="31">
        <v>3733</v>
      </c>
      <c r="B3731" s="37" t="s">
        <v>14875</v>
      </c>
      <c r="C3731" s="31">
        <v>2194</v>
      </c>
      <c r="D3731" s="37" t="s">
        <v>96</v>
      </c>
      <c r="E3731" s="37" t="s">
        <v>85</v>
      </c>
      <c r="F3731" s="31">
        <v>8</v>
      </c>
    </row>
    <row spans="1:6" s="31" customFormat="1" ht="15.75" customHeight="1" x14ac:dyDescent="0.2" outlineLevel="0" r="3732">
      <c r="A3732" s="31">
        <v>3734</v>
      </c>
      <c r="B3732" s="37" t="s">
        <v>14876</v>
      </c>
      <c r="C3732" s="31">
        <v>4212</v>
      </c>
      <c r="D3732" s="37" t="s">
        <v>84</v>
      </c>
      <c r="E3732" s="37" t="s">
        <v>85</v>
      </c>
      <c r="F3732" s="31">
        <v>8</v>
      </c>
    </row>
    <row spans="1:6" s="31" customFormat="1" ht="15.75" customHeight="1" x14ac:dyDescent="0.2" outlineLevel="0" r="3733">
      <c r="A3733" s="31">
        <v>3735</v>
      </c>
      <c r="B3733" s="37" t="s">
        <v>14877</v>
      </c>
      <c r="C3733" s="31">
        <v>2016</v>
      </c>
      <c r="D3733" s="37" t="s">
        <v>96</v>
      </c>
      <c r="E3733" s="37" t="s">
        <v>85</v>
      </c>
      <c r="F3733" s="31">
        <v>11</v>
      </c>
    </row>
    <row spans="1:6" s="31" customFormat="1" ht="15.75" customHeight="1" x14ac:dyDescent="0.2" outlineLevel="0" r="3734">
      <c r="A3734" s="31">
        <v>3736</v>
      </c>
      <c r="B3734" s="37" t="s">
        <v>14878</v>
      </c>
      <c r="C3734" s="31">
        <v>2390</v>
      </c>
      <c r="D3734" s="37" t="s">
        <v>96</v>
      </c>
      <c r="E3734" s="37" t="s">
        <v>85</v>
      </c>
      <c r="F3734" s="31">
        <v>8</v>
      </c>
    </row>
    <row spans="1:6" s="31" customFormat="1" ht="15.75" customHeight="1" x14ac:dyDescent="0.2" outlineLevel="0" r="3735">
      <c r="A3735" s="31">
        <v>3737</v>
      </c>
      <c r="B3735" s="37" t="s">
        <v>14879</v>
      </c>
      <c r="C3735" s="31">
        <v>2505</v>
      </c>
      <c r="D3735" s="37" t="s">
        <v>96</v>
      </c>
      <c r="E3735" s="37" t="s">
        <v>85</v>
      </c>
      <c r="F3735" s="31">
        <v>8</v>
      </c>
    </row>
    <row spans="1:6" s="31" customFormat="1" ht="15.75" customHeight="1" x14ac:dyDescent="0.2" outlineLevel="0" r="3736">
      <c r="A3736" s="31">
        <v>3738</v>
      </c>
      <c r="B3736" s="37" t="s">
        <v>14880</v>
      </c>
      <c r="C3736" s="31">
        <v>2164</v>
      </c>
      <c r="D3736" s="37" t="s">
        <v>96</v>
      </c>
      <c r="E3736" s="37" t="s">
        <v>85</v>
      </c>
      <c r="F3736" s="31">
        <v>10</v>
      </c>
    </row>
    <row spans="1:6" s="31" customFormat="1" ht="15.75" customHeight="1" x14ac:dyDescent="0.2" outlineLevel="0" r="3737">
      <c r="A3737" s="31">
        <v>3739</v>
      </c>
      <c r="B3737" s="37" t="s">
        <v>14881</v>
      </c>
      <c r="C3737" s="31">
        <v>3149</v>
      </c>
      <c r="D3737" s="37" t="s">
        <v>107</v>
      </c>
      <c r="E3737" s="37" t="s">
        <v>85</v>
      </c>
      <c r="F3737" s="31">
        <v>9</v>
      </c>
    </row>
    <row spans="1:6" s="31" customFormat="1" ht="15.75" customHeight="1" x14ac:dyDescent="0.2" outlineLevel="0" r="3738">
      <c r="A3738" s="31">
        <v>3740</v>
      </c>
      <c r="B3738" s="37" t="s">
        <v>14882</v>
      </c>
      <c r="C3738" s="31">
        <v>2806</v>
      </c>
      <c r="D3738" s="37" t="s">
        <v>96</v>
      </c>
      <c r="E3738" s="37" t="s">
        <v>85</v>
      </c>
      <c r="F3738" s="31">
        <v>1</v>
      </c>
    </row>
    <row spans="1:6" s="31" customFormat="1" ht="15.75" customHeight="1" x14ac:dyDescent="0.2" outlineLevel="0" r="3739">
      <c r="A3739" s="31">
        <v>3741</v>
      </c>
      <c r="B3739" s="37" t="s">
        <v>14883</v>
      </c>
      <c r="C3739" s="31">
        <v>2192</v>
      </c>
      <c r="D3739" s="37" t="s">
        <v>96</v>
      </c>
      <c r="E3739" s="37" t="s">
        <v>85</v>
      </c>
      <c r="F3739" s="31">
        <v>10</v>
      </c>
    </row>
    <row spans="1:6" s="31" customFormat="1" ht="15.75" customHeight="1" x14ac:dyDescent="0.2" outlineLevel="0" r="3740">
      <c r="A3740" s="31">
        <v>3742</v>
      </c>
      <c r="B3740" s="37" t="s">
        <v>14884</v>
      </c>
      <c r="C3740" s="31">
        <v>3006</v>
      </c>
      <c r="D3740" s="37" t="s">
        <v>107</v>
      </c>
      <c r="E3740" s="37" t="s">
        <v>85</v>
      </c>
      <c r="F3740" s="31">
        <v>7</v>
      </c>
    </row>
    <row spans="1:6" s="31" customFormat="1" ht="15.75" customHeight="1" x14ac:dyDescent="0.2" outlineLevel="0" r="3741">
      <c r="A3741" s="31">
        <v>3743</v>
      </c>
      <c r="B3741" s="37" t="s">
        <v>14885</v>
      </c>
      <c r="C3741" s="31">
        <v>3191</v>
      </c>
      <c r="D3741" s="37" t="s">
        <v>107</v>
      </c>
      <c r="E3741" s="37" t="s">
        <v>85</v>
      </c>
      <c r="F3741" s="31">
        <v>10</v>
      </c>
    </row>
    <row spans="1:6" s="31" customFormat="1" ht="15.75" customHeight="1" x14ac:dyDescent="0.2" outlineLevel="0" r="3742">
      <c r="A3742" s="31">
        <v>3744</v>
      </c>
      <c r="B3742" s="37" t="s">
        <v>14886</v>
      </c>
      <c r="C3742" s="31">
        <v>2528</v>
      </c>
      <c r="D3742" s="37" t="s">
        <v>96</v>
      </c>
      <c r="E3742" s="37" t="s">
        <v>85</v>
      </c>
      <c r="F3742" s="31">
        <v>7</v>
      </c>
    </row>
    <row spans="1:6" s="31" customFormat="1" ht="15.75" customHeight="1" x14ac:dyDescent="0.2" outlineLevel="0" r="3743">
      <c r="A3743" s="31">
        <v>3745</v>
      </c>
      <c r="B3743" s="37" t="s">
        <v>14887</v>
      </c>
      <c r="C3743" s="31">
        <v>2806</v>
      </c>
      <c r="D3743" s="37" t="s">
        <v>96</v>
      </c>
      <c r="E3743" s="37" t="s">
        <v>85</v>
      </c>
      <c r="F3743" s="31">
        <v>1</v>
      </c>
    </row>
    <row spans="1:6" s="31" customFormat="1" ht="15.75" customHeight="1" x14ac:dyDescent="0.2" outlineLevel="0" r="3744">
      <c r="A3744" s="31">
        <v>3746</v>
      </c>
      <c r="B3744" s="37" t="s">
        <v>14888</v>
      </c>
      <c r="C3744" s="31">
        <v>2232</v>
      </c>
      <c r="D3744" s="37" t="s">
        <v>96</v>
      </c>
      <c r="E3744" s="37" t="s">
        <v>85</v>
      </c>
      <c r="F3744" s="31">
        <v>10</v>
      </c>
    </row>
    <row spans="1:6" s="31" customFormat="1" ht="15.75" customHeight="1" x14ac:dyDescent="0.2" outlineLevel="0" r="3745">
      <c r="A3745" s="31">
        <v>3747</v>
      </c>
      <c r="B3745" s="37" t="s">
        <v>14889</v>
      </c>
      <c r="C3745" s="31">
        <v>3199</v>
      </c>
      <c r="D3745" s="37" t="s">
        <v>107</v>
      </c>
      <c r="E3745" s="37" t="s">
        <v>85</v>
      </c>
      <c r="F3745" s="31">
        <v>7</v>
      </c>
    </row>
    <row spans="1:6" s="31" customFormat="1" ht="15.75" customHeight="1" x14ac:dyDescent="0.2" outlineLevel="0" r="3746">
      <c r="A3746" s="31">
        <v>3748</v>
      </c>
      <c r="B3746" s="37" t="s">
        <v>14890</v>
      </c>
      <c r="C3746" s="31">
        <v>2558</v>
      </c>
      <c r="D3746" s="37" t="s">
        <v>96</v>
      </c>
      <c r="E3746" s="37" t="s">
        <v>85</v>
      </c>
      <c r="F3746" s="31">
        <v>8</v>
      </c>
    </row>
    <row spans="1:6" s="31" customFormat="1" ht="15.75" customHeight="1" x14ac:dyDescent="0.2" outlineLevel="0" r="3747">
      <c r="A3747" s="31">
        <v>3749</v>
      </c>
      <c r="B3747" s="37" t="s">
        <v>14891</v>
      </c>
      <c r="C3747" s="31">
        <v>2060</v>
      </c>
      <c r="D3747" s="37" t="s">
        <v>96</v>
      </c>
      <c r="E3747" s="37" t="s">
        <v>85</v>
      </c>
      <c r="F3747" s="31">
        <v>12</v>
      </c>
    </row>
    <row spans="1:6" s="31" customFormat="1" ht="15.75" customHeight="1" x14ac:dyDescent="0.2" outlineLevel="0" r="3748">
      <c r="A3748" s="31">
        <v>3750</v>
      </c>
      <c r="B3748" s="37" t="s">
        <v>14892</v>
      </c>
      <c r="C3748" s="31">
        <v>2450</v>
      </c>
      <c r="D3748" s="37" t="s">
        <v>96</v>
      </c>
      <c r="E3748" s="37" t="s">
        <v>85</v>
      </c>
      <c r="F3748" s="31">
        <v>4</v>
      </c>
    </row>
    <row spans="1:6" s="31" customFormat="1" ht="15.75" customHeight="1" x14ac:dyDescent="0.2" outlineLevel="0" r="3749">
      <c r="A3749" s="31">
        <v>3751</v>
      </c>
      <c r="B3749" s="37" t="s">
        <v>14893</v>
      </c>
      <c r="C3749" s="31">
        <v>4213</v>
      </c>
      <c r="D3749" s="37" t="s">
        <v>84</v>
      </c>
      <c r="E3749" s="37" t="s">
        <v>85</v>
      </c>
      <c r="F3749" s="31">
        <v>6</v>
      </c>
    </row>
    <row spans="1:6" s="31" customFormat="1" ht="15.75" customHeight="1" x14ac:dyDescent="0.2" outlineLevel="0" r="3750">
      <c r="A3750" s="31">
        <v>3752</v>
      </c>
      <c r="B3750" s="37" t="s">
        <v>14894</v>
      </c>
      <c r="C3750" s="31">
        <v>2176</v>
      </c>
      <c r="D3750" s="37" t="s">
        <v>96</v>
      </c>
      <c r="E3750" s="37" t="s">
        <v>85</v>
      </c>
      <c r="F3750" s="31">
        <v>9</v>
      </c>
    </row>
    <row spans="1:6" s="31" customFormat="1" ht="15.75" customHeight="1" x14ac:dyDescent="0.2" outlineLevel="0" r="3751">
      <c r="A3751" s="31">
        <v>3753</v>
      </c>
      <c r="B3751" s="37" t="s">
        <v>14895</v>
      </c>
      <c r="C3751" s="31">
        <v>2560</v>
      </c>
      <c r="D3751" s="37" t="s">
        <v>96</v>
      </c>
      <c r="E3751" s="37" t="s">
        <v>85</v>
      </c>
      <c r="F3751" s="31">
        <v>7</v>
      </c>
    </row>
    <row spans="1:6" s="31" customFormat="1" ht="15.75" customHeight="1" x14ac:dyDescent="0.2" outlineLevel="0" r="3752">
      <c r="A3752" s="31">
        <v>3754</v>
      </c>
      <c r="B3752" s="37" t="s">
        <v>14896</v>
      </c>
      <c r="C3752" s="31">
        <v>2753</v>
      </c>
      <c r="D3752" s="37" t="s">
        <v>96</v>
      </c>
      <c r="E3752" s="37" t="s">
        <v>85</v>
      </c>
      <c r="F3752" s="31">
        <v>8</v>
      </c>
    </row>
    <row spans="1:6" s="31" customFormat="1" ht="15.75" customHeight="1" x14ac:dyDescent="0.2" outlineLevel="0" r="3753">
      <c r="A3753" s="31">
        <v>3755</v>
      </c>
      <c r="B3753" s="37" t="s">
        <v>14897</v>
      </c>
      <c r="C3753" s="31">
        <v>2257</v>
      </c>
      <c r="D3753" s="37" t="s">
        <v>96</v>
      </c>
      <c r="E3753" s="37" t="s">
        <v>85</v>
      </c>
      <c r="F3753" s="31">
        <v>9</v>
      </c>
    </row>
    <row spans="1:6" s="31" customFormat="1" ht="15.75" customHeight="1" x14ac:dyDescent="0.2" outlineLevel="0" r="3754">
      <c r="A3754" s="31">
        <v>3756</v>
      </c>
      <c r="B3754" s="37" t="s">
        <v>14898</v>
      </c>
      <c r="C3754" s="31">
        <v>4123</v>
      </c>
      <c r="D3754" s="37" t="s">
        <v>84</v>
      </c>
      <c r="E3754" s="37" t="s">
        <v>85</v>
      </c>
      <c r="F3754" s="31">
        <v>9</v>
      </c>
    </row>
    <row spans="1:6" s="31" customFormat="1" ht="15.75" customHeight="1" x14ac:dyDescent="0.2" outlineLevel="0" r="3755">
      <c r="A3755" s="31">
        <v>3757</v>
      </c>
      <c r="B3755" s="37" t="s">
        <v>14899</v>
      </c>
      <c r="C3755" s="31">
        <v>2074</v>
      </c>
      <c r="D3755" s="37" t="s">
        <v>96</v>
      </c>
      <c r="E3755" s="37" t="s">
        <v>85</v>
      </c>
      <c r="F3755" s="31">
        <v>11</v>
      </c>
    </row>
    <row spans="1:6" s="31" customFormat="1" ht="15.75" customHeight="1" x14ac:dyDescent="0.2" outlineLevel="0" r="3756">
      <c r="A3756" s="31">
        <v>3758</v>
      </c>
      <c r="B3756" s="37" t="s">
        <v>14900</v>
      </c>
      <c r="C3756" s="31">
        <v>2144</v>
      </c>
      <c r="D3756" s="37" t="s">
        <v>96</v>
      </c>
      <c r="E3756" s="37" t="s">
        <v>85</v>
      </c>
      <c r="F3756" s="31">
        <v>10</v>
      </c>
    </row>
    <row spans="1:6" s="31" customFormat="1" ht="15.75" customHeight="1" x14ac:dyDescent="0.2" outlineLevel="0" r="3757">
      <c r="A3757" s="31">
        <v>3759</v>
      </c>
      <c r="B3757" s="37" t="s">
        <v>14901</v>
      </c>
      <c r="C3757" s="31">
        <v>3192</v>
      </c>
      <c r="D3757" s="37" t="s">
        <v>107</v>
      </c>
      <c r="E3757" s="37" t="s">
        <v>85</v>
      </c>
      <c r="F3757" s="31">
        <v>7</v>
      </c>
    </row>
    <row spans="1:6" s="31" customFormat="1" ht="15.75" customHeight="1" x14ac:dyDescent="0.2" outlineLevel="0" r="3758">
      <c r="A3758" s="31">
        <v>3760</v>
      </c>
      <c r="B3758" s="37" t="s">
        <v>14902</v>
      </c>
      <c r="C3758" s="31">
        <v>3121</v>
      </c>
      <c r="D3758" s="37" t="s">
        <v>107</v>
      </c>
      <c r="E3758" s="37" t="s">
        <v>85</v>
      </c>
      <c r="F3758" s="31">
        <v>11</v>
      </c>
    </row>
    <row spans="1:6" s="31" customFormat="1" ht="15.75" customHeight="1" x14ac:dyDescent="0.2" outlineLevel="0" r="3759">
      <c r="A3759" s="31">
        <v>3761</v>
      </c>
      <c r="B3759" s="37" t="s">
        <v>14903</v>
      </c>
      <c r="C3759" s="31">
        <v>2321</v>
      </c>
      <c r="D3759" s="37" t="s">
        <v>96</v>
      </c>
      <c r="E3759" s="37" t="s">
        <v>85</v>
      </c>
      <c r="F3759" s="31">
        <v>3</v>
      </c>
    </row>
    <row spans="1:6" s="31" customFormat="1" ht="15.75" customHeight="1" x14ac:dyDescent="0.2" outlineLevel="0" r="3760">
      <c r="A3760" s="31">
        <v>3762</v>
      </c>
      <c r="B3760" s="37" t="s">
        <v>14904</v>
      </c>
      <c r="C3760" s="31">
        <v>2767</v>
      </c>
      <c r="D3760" s="37" t="s">
        <v>96</v>
      </c>
      <c r="E3760" s="37" t="s">
        <v>85</v>
      </c>
      <c r="F3760" s="31">
        <v>9</v>
      </c>
    </row>
    <row spans="1:6" s="31" customFormat="1" ht="15.75" customHeight="1" x14ac:dyDescent="0.2" outlineLevel="0" r="3761">
      <c r="A3761" s="31">
        <v>3763</v>
      </c>
      <c r="B3761" s="37" t="s">
        <v>14905</v>
      </c>
      <c r="C3761" s="31">
        <v>3072</v>
      </c>
      <c r="D3761" s="37" t="s">
        <v>107</v>
      </c>
      <c r="E3761" s="37" t="s">
        <v>85</v>
      </c>
      <c r="F3761" s="31">
        <v>5</v>
      </c>
    </row>
    <row spans="1:6" s="31" customFormat="1" ht="15.75" customHeight="1" x14ac:dyDescent="0.2" outlineLevel="0" r="3762">
      <c r="A3762" s="31">
        <v>3764</v>
      </c>
      <c r="B3762" s="37" t="s">
        <v>14906</v>
      </c>
      <c r="C3762" s="31">
        <v>3064</v>
      </c>
      <c r="D3762" s="37" t="s">
        <v>107</v>
      </c>
      <c r="E3762" s="37" t="s">
        <v>85</v>
      </c>
      <c r="F3762" s="31">
        <v>4</v>
      </c>
    </row>
    <row spans="1:6" s="31" customFormat="1" ht="15.75" customHeight="1" x14ac:dyDescent="0.2" outlineLevel="0" r="3763">
      <c r="A3763" s="31">
        <v>3765</v>
      </c>
      <c r="B3763" s="37" t="s">
        <v>14907</v>
      </c>
      <c r="C3763" s="31">
        <v>2087</v>
      </c>
      <c r="D3763" s="37" t="s">
        <v>96</v>
      </c>
      <c r="E3763" s="37" t="s">
        <v>85</v>
      </c>
      <c r="F3763" s="31">
        <v>11</v>
      </c>
    </row>
    <row spans="1:6" s="31" customFormat="1" ht="15.75" customHeight="1" x14ac:dyDescent="0.2" outlineLevel="0" r="3764">
      <c r="A3764" s="31">
        <v>3766</v>
      </c>
      <c r="B3764" s="37" t="s">
        <v>14908</v>
      </c>
      <c r="C3764" s="31">
        <v>3201</v>
      </c>
      <c r="D3764" s="37" t="s">
        <v>107</v>
      </c>
      <c r="E3764" s="37" t="s">
        <v>85</v>
      </c>
      <c r="F3764" s="31">
        <v>6</v>
      </c>
    </row>
    <row spans="1:6" s="31" customFormat="1" ht="15.75" customHeight="1" x14ac:dyDescent="0.2" outlineLevel="0" r="3765">
      <c r="A3765" s="31">
        <v>3767</v>
      </c>
      <c r="B3765" s="37" t="s">
        <v>14909</v>
      </c>
      <c r="C3765" s="31">
        <v>2500</v>
      </c>
      <c r="D3765" s="37" t="s">
        <v>96</v>
      </c>
      <c r="E3765" s="37" t="s">
        <v>85</v>
      </c>
      <c r="F3765" s="31">
        <v>7</v>
      </c>
    </row>
    <row spans="1:6" s="31" customFormat="1" ht="15.75" customHeight="1" x14ac:dyDescent="0.2" outlineLevel="0" r="3766">
      <c r="A3766" s="31">
        <v>3768</v>
      </c>
      <c r="B3766" s="37" t="s">
        <v>14910</v>
      </c>
      <c r="C3766" s="31">
        <v>4012</v>
      </c>
      <c r="D3766" s="37" t="s">
        <v>84</v>
      </c>
      <c r="E3766" s="37" t="s">
        <v>85</v>
      </c>
      <c r="F3766" s="31">
        <v>7</v>
      </c>
    </row>
    <row spans="1:6" s="31" customFormat="1" ht="15.75" customHeight="1" x14ac:dyDescent="0.2" outlineLevel="0" r="3767">
      <c r="A3767" s="31">
        <v>3769</v>
      </c>
      <c r="B3767" s="37" t="s">
        <v>14911</v>
      </c>
      <c r="C3767" s="31">
        <v>2117</v>
      </c>
      <c r="D3767" s="37" t="s">
        <v>96</v>
      </c>
      <c r="E3767" s="37" t="s">
        <v>85</v>
      </c>
      <c r="F3767" s="31">
        <v>10</v>
      </c>
    </row>
    <row spans="1:6" s="31" customFormat="1" ht="15.75" customHeight="1" x14ac:dyDescent="0.2" outlineLevel="0" r="3768">
      <c r="A3768" s="31">
        <v>3770</v>
      </c>
      <c r="B3768" s="37" t="s">
        <v>14912</v>
      </c>
      <c r="C3768" s="31">
        <v>2034</v>
      </c>
      <c r="D3768" s="37" t="s">
        <v>96</v>
      </c>
      <c r="E3768" s="37" t="s">
        <v>85</v>
      </c>
      <c r="F3768" s="31">
        <v>10</v>
      </c>
    </row>
    <row spans="1:6" s="31" customFormat="1" ht="15.75" customHeight="1" x14ac:dyDescent="0.2" outlineLevel="0" r="3769">
      <c r="A3769" s="31">
        <v>3771</v>
      </c>
      <c r="B3769" s="37" t="s">
        <v>14913</v>
      </c>
      <c r="C3769" s="31">
        <v>2093</v>
      </c>
      <c r="D3769" s="37" t="s">
        <v>96</v>
      </c>
      <c r="E3769" s="37" t="s">
        <v>85</v>
      </c>
      <c r="F3769" s="31">
        <v>9</v>
      </c>
    </row>
    <row spans="1:6" s="31" customFormat="1" ht="15.75" customHeight="1" x14ac:dyDescent="0.2" outlineLevel="0" r="3770">
      <c r="A3770" s="31">
        <v>3772</v>
      </c>
      <c r="B3770" s="37" t="s">
        <v>14914</v>
      </c>
      <c r="C3770" s="31">
        <v>2011</v>
      </c>
      <c r="D3770" s="37" t="s">
        <v>96</v>
      </c>
      <c r="E3770" s="37" t="s">
        <v>85</v>
      </c>
      <c r="F3770" s="31">
        <v>10</v>
      </c>
    </row>
    <row spans="1:6" s="31" customFormat="1" ht="15.75" customHeight="1" x14ac:dyDescent="0.2" outlineLevel="0" r="3771">
      <c r="A3771" s="31">
        <v>3773</v>
      </c>
      <c r="B3771" s="37" t="s">
        <v>14915</v>
      </c>
      <c r="C3771" s="31">
        <v>4034</v>
      </c>
      <c r="D3771" s="37" t="s">
        <v>84</v>
      </c>
      <c r="E3771" s="37" t="s">
        <v>85</v>
      </c>
      <c r="F3771" s="31">
        <v>7</v>
      </c>
    </row>
    <row spans="1:6" s="31" customFormat="1" ht="15.75" customHeight="1" x14ac:dyDescent="0.2" outlineLevel="0" r="3772">
      <c r="A3772" s="31">
        <v>3774</v>
      </c>
      <c r="B3772" s="37" t="s">
        <v>14916</v>
      </c>
      <c r="C3772" s="31">
        <v>3020</v>
      </c>
      <c r="D3772" s="37" t="s">
        <v>107</v>
      </c>
      <c r="E3772" s="37" t="s">
        <v>85</v>
      </c>
      <c r="F3772" s="31">
        <v>8</v>
      </c>
    </row>
    <row spans="1:6" s="31" customFormat="1" ht="15.75" customHeight="1" x14ac:dyDescent="0.2" outlineLevel="0" r="3773">
      <c r="A3773" s="31">
        <v>3775</v>
      </c>
      <c r="B3773" s="37" t="s">
        <v>14917</v>
      </c>
      <c r="C3773" s="31">
        <v>4172</v>
      </c>
      <c r="D3773" s="37" t="s">
        <v>84</v>
      </c>
      <c r="E3773" s="37" t="s">
        <v>85</v>
      </c>
      <c r="F3773" s="31">
        <v>5</v>
      </c>
    </row>
    <row spans="1:6" s="31" customFormat="1" ht="15.75" customHeight="1" x14ac:dyDescent="0.2" outlineLevel="0" r="3774">
      <c r="A3774" s="31">
        <v>3776</v>
      </c>
      <c r="B3774" s="37" t="s">
        <v>14918</v>
      </c>
      <c r="C3774" s="31">
        <v>3977</v>
      </c>
      <c r="D3774" s="37" t="s">
        <v>107</v>
      </c>
      <c r="E3774" s="37" t="s">
        <v>85</v>
      </c>
      <c r="F3774" s="31">
        <v>6</v>
      </c>
    </row>
    <row spans="1:6" s="31" customFormat="1" ht="15.75" customHeight="1" x14ac:dyDescent="0.2" outlineLevel="0" r="3775">
      <c r="A3775" s="31">
        <v>3777</v>
      </c>
      <c r="B3775" s="37" t="s">
        <v>14919</v>
      </c>
      <c r="C3775" s="31">
        <v>4226</v>
      </c>
      <c r="D3775" s="37" t="s">
        <v>84</v>
      </c>
      <c r="E3775" s="37" t="s">
        <v>85</v>
      </c>
      <c r="F3775" s="31">
        <v>7</v>
      </c>
    </row>
    <row spans="1:6" s="31" customFormat="1" ht="15.75" customHeight="1" x14ac:dyDescent="0.2" outlineLevel="0" r="3776">
      <c r="A3776" s="31">
        <v>3778</v>
      </c>
      <c r="B3776" s="37" t="s">
        <v>14920</v>
      </c>
      <c r="C3776" s="31">
        <v>3351</v>
      </c>
      <c r="D3776" s="37" t="s">
        <v>107</v>
      </c>
      <c r="E3776" s="37" t="s">
        <v>85</v>
      </c>
      <c r="F3776" s="31">
        <v>4</v>
      </c>
    </row>
    <row spans="1:6" s="31" customFormat="1" ht="15.75" customHeight="1" x14ac:dyDescent="0.2" outlineLevel="0" r="3777">
      <c r="A3777" s="31">
        <v>3779</v>
      </c>
      <c r="B3777" s="37" t="s">
        <v>14921</v>
      </c>
      <c r="C3777" s="31">
        <v>3142</v>
      </c>
      <c r="D3777" s="37" t="s">
        <v>107</v>
      </c>
      <c r="E3777" s="37" t="s">
        <v>85</v>
      </c>
      <c r="F3777" s="31">
        <v>11</v>
      </c>
    </row>
    <row spans="1:6" s="31" customFormat="1" ht="15.75" customHeight="1" x14ac:dyDescent="0.2" outlineLevel="0" r="3778">
      <c r="A3778" s="31">
        <v>3780</v>
      </c>
      <c r="B3778" s="37" t="s">
        <v>14922</v>
      </c>
      <c r="C3778" s="31">
        <v>2560</v>
      </c>
      <c r="D3778" s="37" t="s">
        <v>96</v>
      </c>
      <c r="E3778" s="37" t="s">
        <v>85</v>
      </c>
      <c r="F3778" s="31">
        <v>8</v>
      </c>
    </row>
    <row spans="1:6" s="31" customFormat="1" ht="15.75" customHeight="1" x14ac:dyDescent="0.2" outlineLevel="0" r="3779">
      <c r="A3779" s="31">
        <v>3781</v>
      </c>
      <c r="B3779" s="37" t="s">
        <v>14923</v>
      </c>
      <c r="C3779" s="31">
        <v>4128</v>
      </c>
      <c r="D3779" s="37" t="s">
        <v>84</v>
      </c>
      <c r="E3779" s="37" t="s">
        <v>85</v>
      </c>
      <c r="F3779" s="31">
        <v>7</v>
      </c>
    </row>
    <row spans="1:6" s="31" customFormat="1" ht="15.75" customHeight="1" x14ac:dyDescent="0.2" outlineLevel="0" r="3780">
      <c r="A3780" s="31">
        <v>3782</v>
      </c>
      <c r="B3780" s="37" t="s">
        <v>14924</v>
      </c>
      <c r="C3780" s="31">
        <v>2280</v>
      </c>
      <c r="D3780" s="37" t="s">
        <v>96</v>
      </c>
      <c r="E3780" s="37" t="s">
        <v>85</v>
      </c>
      <c r="F3780" s="31">
        <v>7</v>
      </c>
    </row>
    <row spans="1:6" s="31" customFormat="1" ht="15.75" customHeight="1" x14ac:dyDescent="0.2" outlineLevel="0" r="3781">
      <c r="A3781" s="31">
        <v>3783</v>
      </c>
      <c r="B3781" s="37" t="s">
        <v>14925</v>
      </c>
      <c r="C3781" s="31">
        <v>3078</v>
      </c>
      <c r="D3781" s="37" t="s">
        <v>107</v>
      </c>
      <c r="E3781" s="37" t="s">
        <v>85</v>
      </c>
      <c r="F3781" s="31">
        <v>11</v>
      </c>
    </row>
    <row spans="1:6" s="31" customFormat="1" ht="15.75" customHeight="1" x14ac:dyDescent="0.2" outlineLevel="0" r="3782">
      <c r="A3782" s="31">
        <v>3784</v>
      </c>
      <c r="B3782" s="37" t="s">
        <v>14926</v>
      </c>
      <c r="C3782" s="31">
        <v>2756</v>
      </c>
      <c r="D3782" s="37" t="s">
        <v>96</v>
      </c>
      <c r="E3782" s="37" t="s">
        <v>85</v>
      </c>
      <c r="F3782" s="31">
        <v>9</v>
      </c>
    </row>
    <row spans="1:6" s="31" customFormat="1" ht="15.75" customHeight="1" x14ac:dyDescent="0.2" outlineLevel="0" r="3783">
      <c r="A3783" s="31">
        <v>3785</v>
      </c>
      <c r="B3783" s="37" t="s">
        <v>14927</v>
      </c>
      <c r="C3783" s="31">
        <v>2077</v>
      </c>
      <c r="D3783" s="37" t="s">
        <v>96</v>
      </c>
      <c r="E3783" s="37" t="s">
        <v>85</v>
      </c>
      <c r="F3783" s="31">
        <v>10</v>
      </c>
    </row>
    <row spans="1:6" s="31" customFormat="1" ht="15.75" customHeight="1" x14ac:dyDescent="0.2" outlineLevel="0" r="3784">
      <c r="A3784" s="31">
        <v>3786</v>
      </c>
      <c r="B3784" s="37" t="s">
        <v>14928</v>
      </c>
      <c r="C3784" s="31">
        <v>2074</v>
      </c>
      <c r="D3784" s="37" t="s">
        <v>96</v>
      </c>
      <c r="E3784" s="37" t="s">
        <v>85</v>
      </c>
      <c r="F3784" s="31">
        <v>11</v>
      </c>
    </row>
    <row spans="1:6" s="31" customFormat="1" ht="15.75" customHeight="1" x14ac:dyDescent="0.2" outlineLevel="0" r="3785">
      <c r="A3785" s="31">
        <v>3787</v>
      </c>
      <c r="B3785" s="37" t="s">
        <v>14929</v>
      </c>
      <c r="C3785" s="31">
        <v>2047</v>
      </c>
      <c r="D3785" s="37" t="s">
        <v>96</v>
      </c>
      <c r="E3785" s="37" t="s">
        <v>85</v>
      </c>
      <c r="F3785" s="31">
        <v>10</v>
      </c>
    </row>
    <row spans="1:6" s="31" customFormat="1" ht="15.75" customHeight="1" x14ac:dyDescent="0.2" outlineLevel="0" r="3786">
      <c r="A3786" s="31">
        <v>3788</v>
      </c>
      <c r="B3786" s="37" t="s">
        <v>14930</v>
      </c>
      <c r="C3786" s="31">
        <v>2850</v>
      </c>
      <c r="D3786" s="37" t="s">
        <v>96</v>
      </c>
      <c r="E3786" s="37" t="s">
        <v>85</v>
      </c>
      <c r="F3786" s="31">
        <v>3</v>
      </c>
    </row>
    <row spans="1:6" s="31" customFormat="1" ht="15.75" customHeight="1" x14ac:dyDescent="0.2" outlineLevel="0" r="3787">
      <c r="A3787" s="31">
        <v>3789</v>
      </c>
      <c r="B3787" s="37" t="s">
        <v>14931</v>
      </c>
      <c r="C3787" s="31">
        <v>3083</v>
      </c>
      <c r="D3787" s="37" t="s">
        <v>107</v>
      </c>
      <c r="E3787" s="37" t="s">
        <v>85</v>
      </c>
      <c r="F3787" s="31">
        <v>9</v>
      </c>
    </row>
    <row spans="1:6" s="31" customFormat="1" ht="15.75" customHeight="1" x14ac:dyDescent="0.2" outlineLevel="0" r="3788">
      <c r="A3788" s="31">
        <v>3790</v>
      </c>
      <c r="B3788" s="37" t="s">
        <v>14932</v>
      </c>
      <c r="C3788" s="31">
        <v>3215</v>
      </c>
      <c r="D3788" s="37" t="s">
        <v>107</v>
      </c>
      <c r="E3788" s="37" t="s">
        <v>85</v>
      </c>
      <c r="F3788" s="31">
        <v>3</v>
      </c>
    </row>
    <row spans="1:6" s="31" customFormat="1" ht="15.75" customHeight="1" x14ac:dyDescent="0.2" outlineLevel="0" r="3789">
      <c r="A3789" s="31">
        <v>3791</v>
      </c>
      <c r="B3789" s="37" t="s">
        <v>14933</v>
      </c>
      <c r="C3789" s="31">
        <v>3083</v>
      </c>
      <c r="D3789" s="37" t="s">
        <v>107</v>
      </c>
      <c r="E3789" s="37" t="s">
        <v>85</v>
      </c>
      <c r="F3789" s="31">
        <v>8</v>
      </c>
    </row>
    <row spans="1:6" s="31" customFormat="1" ht="15.75" customHeight="1" x14ac:dyDescent="0.2" outlineLevel="0" r="3790">
      <c r="A3790" s="31">
        <v>3792</v>
      </c>
      <c r="B3790" s="37" t="s">
        <v>14934</v>
      </c>
      <c r="C3790" s="31">
        <v>4370</v>
      </c>
      <c r="D3790" s="37" t="s">
        <v>84</v>
      </c>
      <c r="E3790" s="37" t="s">
        <v>85</v>
      </c>
      <c r="F3790" s="31">
        <v>3</v>
      </c>
    </row>
    <row spans="1:6" s="31" customFormat="1" ht="15.75" customHeight="1" x14ac:dyDescent="0.2" outlineLevel="0" r="3791">
      <c r="A3791" s="31">
        <v>3793</v>
      </c>
      <c r="B3791" s="37" t="s">
        <v>14935</v>
      </c>
      <c r="C3791" s="31">
        <v>2153</v>
      </c>
      <c r="D3791" s="37" t="s">
        <v>96</v>
      </c>
      <c r="E3791" s="37" t="s">
        <v>85</v>
      </c>
      <c r="F3791" s="31">
        <v>10</v>
      </c>
    </row>
    <row spans="1:6" s="31" customFormat="1" ht="15.75" customHeight="1" x14ac:dyDescent="0.2" outlineLevel="0" r="3792">
      <c r="A3792" s="31">
        <v>3794</v>
      </c>
      <c r="B3792" s="37" t="s">
        <v>14936</v>
      </c>
      <c r="C3792" s="31">
        <v>3152</v>
      </c>
      <c r="D3792" s="37" t="s">
        <v>107</v>
      </c>
      <c r="E3792" s="37" t="s">
        <v>85</v>
      </c>
      <c r="F3792" s="31">
        <v>10</v>
      </c>
    </row>
    <row spans="1:6" s="31" customFormat="1" ht="15.75" customHeight="1" x14ac:dyDescent="0.2" outlineLevel="0" r="3793">
      <c r="A3793" s="31">
        <v>3795</v>
      </c>
      <c r="B3793" s="37" t="s">
        <v>14937</v>
      </c>
      <c r="C3793" s="31">
        <v>2138</v>
      </c>
      <c r="D3793" s="37" t="s">
        <v>96</v>
      </c>
      <c r="E3793" s="37" t="s">
        <v>85</v>
      </c>
      <c r="F3793" s="31">
        <v>9</v>
      </c>
    </row>
    <row spans="1:6" s="31" customFormat="1" ht="15.75" customHeight="1" x14ac:dyDescent="0.2" outlineLevel="0" r="3794">
      <c r="A3794" s="31">
        <v>3796</v>
      </c>
      <c r="B3794" s="37" t="s">
        <v>14938</v>
      </c>
      <c r="C3794" s="31">
        <v>2710</v>
      </c>
      <c r="D3794" s="37" t="s">
        <v>96</v>
      </c>
      <c r="E3794" s="37" t="s">
        <v>85</v>
      </c>
      <c r="F3794" s="31">
        <v>1</v>
      </c>
    </row>
    <row spans="1:6" s="31" customFormat="1" ht="15.75" customHeight="1" x14ac:dyDescent="0.2" outlineLevel="0" r="3795">
      <c r="A3795" s="31">
        <v>3797</v>
      </c>
      <c r="B3795" s="37" t="s">
        <v>14939</v>
      </c>
      <c r="C3795" s="31">
        <v>2099</v>
      </c>
      <c r="D3795" s="37" t="s">
        <v>96</v>
      </c>
      <c r="E3795" s="37" t="s">
        <v>85</v>
      </c>
      <c r="F3795" s="31">
        <v>9</v>
      </c>
    </row>
    <row spans="1:6" s="31" customFormat="1" ht="15.75" customHeight="1" x14ac:dyDescent="0.2" outlineLevel="0" r="3796">
      <c r="A3796" s="31">
        <v>3798</v>
      </c>
      <c r="B3796" s="37" t="s">
        <v>14940</v>
      </c>
      <c r="C3796" s="31">
        <v>3070</v>
      </c>
      <c r="D3796" s="37" t="s">
        <v>107</v>
      </c>
      <c r="E3796" s="37" t="s">
        <v>85</v>
      </c>
      <c r="F3796" s="31">
        <v>9</v>
      </c>
    </row>
    <row spans="1:6" s="31" customFormat="1" ht="15.75" customHeight="1" x14ac:dyDescent="0.2" outlineLevel="0" r="3797">
      <c r="A3797" s="31">
        <v>3799</v>
      </c>
      <c r="B3797" s="37" t="s">
        <v>14941</v>
      </c>
      <c r="C3797" s="31">
        <v>3104</v>
      </c>
      <c r="D3797" s="37" t="s">
        <v>107</v>
      </c>
      <c r="E3797" s="37" t="s">
        <v>85</v>
      </c>
      <c r="F3797" s="31">
        <v>12</v>
      </c>
    </row>
    <row spans="1:6" s="31" customFormat="1" ht="15.75" customHeight="1" x14ac:dyDescent="0.2" outlineLevel="0" r="3798">
      <c r="A3798" s="31">
        <v>3800</v>
      </c>
      <c r="B3798" s="37" t="s">
        <v>14942</v>
      </c>
      <c r="C3798" s="31">
        <v>4116</v>
      </c>
      <c r="D3798" s="37" t="s">
        <v>84</v>
      </c>
      <c r="E3798" s="37" t="s">
        <v>85</v>
      </c>
      <c r="F3798" s="31">
        <v>7</v>
      </c>
    </row>
    <row spans="1:6" s="31" customFormat="1" ht="15.75" customHeight="1" x14ac:dyDescent="0.2" outlineLevel="0" r="3799">
      <c r="A3799" s="31">
        <v>3801</v>
      </c>
      <c r="B3799" s="37" t="s">
        <v>14943</v>
      </c>
      <c r="C3799" s="31">
        <v>2262</v>
      </c>
      <c r="D3799" s="37" t="s">
        <v>96</v>
      </c>
      <c r="E3799" s="37" t="s">
        <v>85</v>
      </c>
      <c r="F3799" s="31">
        <v>7</v>
      </c>
    </row>
    <row spans="1:6" s="31" customFormat="1" ht="15.75" customHeight="1" x14ac:dyDescent="0.2" outlineLevel="0" r="3800">
      <c r="A3800" s="31">
        <v>3802</v>
      </c>
      <c r="B3800" s="37" t="s">
        <v>14944</v>
      </c>
      <c r="C3800" s="31">
        <v>2324</v>
      </c>
      <c r="D3800" s="37" t="s">
        <v>96</v>
      </c>
      <c r="E3800" s="37" t="s">
        <v>85</v>
      </c>
      <c r="F3800" s="31">
        <v>7</v>
      </c>
    </row>
    <row spans="1:6" s="31" customFormat="1" ht="15.75" customHeight="1" x14ac:dyDescent="0.2" outlineLevel="0" r="3801">
      <c r="A3801" s="31">
        <v>3803</v>
      </c>
      <c r="B3801" s="37" t="s">
        <v>14945</v>
      </c>
      <c r="C3801" s="31">
        <v>3977</v>
      </c>
      <c r="D3801" s="37" t="s">
        <v>107</v>
      </c>
      <c r="E3801" s="37" t="s">
        <v>85</v>
      </c>
      <c r="F3801" s="31">
        <v>6</v>
      </c>
    </row>
    <row spans="1:6" s="31" customFormat="1" ht="15.75" customHeight="1" x14ac:dyDescent="0.2" outlineLevel="0" r="3802">
      <c r="A3802" s="31">
        <v>3804</v>
      </c>
      <c r="B3802" s="37" t="s">
        <v>14946</v>
      </c>
      <c r="C3802" s="31">
        <v>2263</v>
      </c>
      <c r="D3802" s="37" t="s">
        <v>96</v>
      </c>
      <c r="E3802" s="37" t="s">
        <v>85</v>
      </c>
      <c r="F3802" s="31">
        <v>6</v>
      </c>
    </row>
    <row spans="1:6" s="31" customFormat="1" ht="15.75" customHeight="1" x14ac:dyDescent="0.2" outlineLevel="0" r="3803">
      <c r="A3803" s="31">
        <v>3805</v>
      </c>
      <c r="B3803" s="37" t="s">
        <v>14947</v>
      </c>
      <c r="C3803" s="31">
        <v>2177</v>
      </c>
      <c r="D3803" s="37" t="s">
        <v>96</v>
      </c>
      <c r="E3803" s="37" t="s">
        <v>85</v>
      </c>
      <c r="F3803" s="31">
        <v>9</v>
      </c>
    </row>
    <row spans="1:6" s="31" customFormat="1" ht="15.75" customHeight="1" x14ac:dyDescent="0.2" outlineLevel="0" r="3804">
      <c r="A3804" s="31">
        <v>3806</v>
      </c>
      <c r="B3804" s="37" t="s">
        <v>14948</v>
      </c>
      <c r="C3804" s="31">
        <v>4208</v>
      </c>
      <c r="D3804" s="37" t="s">
        <v>84</v>
      </c>
      <c r="E3804" s="37" t="s">
        <v>85</v>
      </c>
      <c r="F3804" s="31">
        <v>5</v>
      </c>
    </row>
    <row spans="1:6" s="31" customFormat="1" ht="15.75" customHeight="1" x14ac:dyDescent="0.2" outlineLevel="0" r="3805">
      <c r="A3805" s="31">
        <v>3807</v>
      </c>
      <c r="B3805" s="37" t="s">
        <v>14949</v>
      </c>
      <c r="C3805" s="31">
        <v>4127</v>
      </c>
      <c r="D3805" s="37" t="s">
        <v>84</v>
      </c>
      <c r="E3805" s="37" t="s">
        <v>85</v>
      </c>
      <c r="F3805" s="31">
        <v>6</v>
      </c>
    </row>
    <row spans="1:6" s="31" customFormat="1" ht="15.75" customHeight="1" x14ac:dyDescent="0.2" outlineLevel="0" r="3806">
      <c r="A3806" s="31">
        <v>3808</v>
      </c>
      <c r="B3806" s="37" t="s">
        <v>14950</v>
      </c>
      <c r="C3806" s="31">
        <v>3215</v>
      </c>
      <c r="D3806" s="37" t="s">
        <v>107</v>
      </c>
      <c r="E3806" s="37" t="s">
        <v>85</v>
      </c>
      <c r="F3806" s="31">
        <v>3</v>
      </c>
    </row>
    <row spans="1:6" s="31" customFormat="1" ht="15.75" customHeight="1" x14ac:dyDescent="0.2" outlineLevel="0" r="3807">
      <c r="A3807" s="31">
        <v>3809</v>
      </c>
      <c r="B3807" s="37" t="s">
        <v>14951</v>
      </c>
      <c r="C3807" s="31">
        <v>3145</v>
      </c>
      <c r="D3807" s="37" t="s">
        <v>107</v>
      </c>
      <c r="E3807" s="37" t="s">
        <v>85</v>
      </c>
      <c r="F3807" s="31">
        <v>12</v>
      </c>
    </row>
    <row spans="1:6" s="31" customFormat="1" ht="15.75" customHeight="1" x14ac:dyDescent="0.2" outlineLevel="0" r="3808">
      <c r="A3808" s="31">
        <v>3810</v>
      </c>
      <c r="B3808" s="37" t="s">
        <v>14952</v>
      </c>
      <c r="C3808" s="31">
        <v>2141</v>
      </c>
      <c r="D3808" s="37" t="s">
        <v>96</v>
      </c>
      <c r="E3808" s="37" t="s">
        <v>85</v>
      </c>
      <c r="F3808" s="31">
        <v>7</v>
      </c>
    </row>
    <row spans="1:6" s="31" customFormat="1" ht="15.75" customHeight="1" x14ac:dyDescent="0.2" outlineLevel="0" r="3809">
      <c r="A3809" s="31">
        <v>3811</v>
      </c>
      <c r="B3809" s="37" t="s">
        <v>14953</v>
      </c>
      <c r="C3809" s="31">
        <v>2062</v>
      </c>
      <c r="D3809" s="37" t="s">
        <v>96</v>
      </c>
      <c r="E3809" s="37" t="s">
        <v>85</v>
      </c>
      <c r="F3809" s="31">
        <v>9</v>
      </c>
    </row>
    <row spans="1:6" s="31" customFormat="1" ht="15.75" customHeight="1" x14ac:dyDescent="0.2" outlineLevel="0" r="3810">
      <c r="A3810" s="31">
        <v>3812</v>
      </c>
      <c r="B3810" s="37" t="s">
        <v>14954</v>
      </c>
      <c r="C3810" s="31">
        <v>2118</v>
      </c>
      <c r="D3810" s="37" t="s">
        <v>96</v>
      </c>
      <c r="E3810" s="37" t="s">
        <v>85</v>
      </c>
      <c r="F3810" s="31">
        <v>11</v>
      </c>
    </row>
    <row spans="1:6" s="31" customFormat="1" ht="15.75" customHeight="1" x14ac:dyDescent="0.2" outlineLevel="0" r="3811">
      <c r="A3811" s="31">
        <v>3813</v>
      </c>
      <c r="B3811" s="37" t="s">
        <v>14955</v>
      </c>
      <c r="C3811" s="31">
        <v>2880</v>
      </c>
      <c r="D3811" s="37" t="s">
        <v>96</v>
      </c>
      <c r="E3811" s="37" t="s">
        <v>85</v>
      </c>
      <c r="F3811" s="31">
        <v>1</v>
      </c>
    </row>
    <row spans="1:6" s="31" customFormat="1" ht="15.75" customHeight="1" x14ac:dyDescent="0.2" outlineLevel="0" r="3812">
      <c r="A3812" s="31">
        <v>3814</v>
      </c>
      <c r="B3812" s="37" t="s">
        <v>14956</v>
      </c>
      <c r="C3812" s="31">
        <v>3065</v>
      </c>
      <c r="D3812" s="37" t="s">
        <v>107</v>
      </c>
      <c r="E3812" s="37" t="s">
        <v>85</v>
      </c>
      <c r="F3812" s="31">
        <v>7</v>
      </c>
    </row>
    <row spans="1:6" s="31" customFormat="1" ht="15.75" customHeight="1" x14ac:dyDescent="0.2" outlineLevel="0" r="3813">
      <c r="A3813" s="31">
        <v>3815</v>
      </c>
      <c r="B3813" s="37" t="s">
        <v>14957</v>
      </c>
      <c r="C3813" s="31">
        <v>3199</v>
      </c>
      <c r="D3813" s="37" t="s">
        <v>107</v>
      </c>
      <c r="E3813" s="37" t="s">
        <v>85</v>
      </c>
      <c r="F3813" s="31">
        <v>5</v>
      </c>
    </row>
    <row spans="1:6" s="31" customFormat="1" ht="15.75" customHeight="1" x14ac:dyDescent="0.2" outlineLevel="0" r="3814">
      <c r="A3814" s="31">
        <v>3816</v>
      </c>
      <c r="B3814" s="37" t="s">
        <v>14958</v>
      </c>
      <c r="C3814" s="31">
        <v>2144</v>
      </c>
      <c r="D3814" s="37" t="s">
        <v>96</v>
      </c>
      <c r="E3814" s="37" t="s">
        <v>85</v>
      </c>
      <c r="F3814" s="31">
        <v>9</v>
      </c>
    </row>
    <row spans="1:6" s="31" customFormat="1" ht="15.75" customHeight="1" x14ac:dyDescent="0.2" outlineLevel="0" r="3815">
      <c r="A3815" s="31">
        <v>3817</v>
      </c>
      <c r="B3815" s="37" t="s">
        <v>14959</v>
      </c>
      <c r="C3815" s="31">
        <v>3860</v>
      </c>
      <c r="D3815" s="37" t="s">
        <v>107</v>
      </c>
      <c r="E3815" s="37" t="s">
        <v>85</v>
      </c>
      <c r="F3815" s="31">
        <v>1</v>
      </c>
    </row>
    <row spans="1:6" s="31" customFormat="1" ht="15.75" customHeight="1" x14ac:dyDescent="0.2" outlineLevel="0" r="3816">
      <c r="A3816" s="31">
        <v>3818</v>
      </c>
      <c r="B3816" s="37" t="s">
        <v>14960</v>
      </c>
      <c r="C3816" s="31">
        <v>2046</v>
      </c>
      <c r="D3816" s="37" t="s">
        <v>96</v>
      </c>
      <c r="E3816" s="37" t="s">
        <v>85</v>
      </c>
      <c r="F3816" s="31">
        <v>12</v>
      </c>
    </row>
    <row spans="1:6" s="31" customFormat="1" ht="15.75" customHeight="1" x14ac:dyDescent="0.2" outlineLevel="0" r="3817">
      <c r="A3817" s="31">
        <v>3819</v>
      </c>
      <c r="B3817" s="37" t="s">
        <v>14961</v>
      </c>
      <c r="C3817" s="31">
        <v>2226</v>
      </c>
      <c r="D3817" s="37" t="s">
        <v>96</v>
      </c>
      <c r="E3817" s="37" t="s">
        <v>85</v>
      </c>
      <c r="F3817" s="31">
        <v>8</v>
      </c>
    </row>
    <row spans="1:6" s="31" customFormat="1" ht="15.75" customHeight="1" x14ac:dyDescent="0.2" outlineLevel="0" r="3818">
      <c r="A3818" s="31">
        <v>3820</v>
      </c>
      <c r="B3818" s="37" t="s">
        <v>14962</v>
      </c>
      <c r="C3818" s="31">
        <v>2209</v>
      </c>
      <c r="D3818" s="37" t="s">
        <v>96</v>
      </c>
      <c r="E3818" s="37" t="s">
        <v>85</v>
      </c>
      <c r="F3818" s="31">
        <v>10</v>
      </c>
    </row>
    <row spans="1:6" s="31" customFormat="1" ht="15.75" customHeight="1" x14ac:dyDescent="0.2" outlineLevel="0" r="3819">
      <c r="A3819" s="31">
        <v>3821</v>
      </c>
      <c r="B3819" s="37" t="s">
        <v>14963</v>
      </c>
      <c r="C3819" s="31">
        <v>2135</v>
      </c>
      <c r="D3819" s="37" t="s">
        <v>96</v>
      </c>
      <c r="E3819" s="37" t="s">
        <v>85</v>
      </c>
      <c r="F3819" s="31">
        <v>7</v>
      </c>
    </row>
    <row spans="1:6" s="31" customFormat="1" ht="15.75" customHeight="1" x14ac:dyDescent="0.2" outlineLevel="0" r="3820">
      <c r="A3820" s="31">
        <v>3822</v>
      </c>
      <c r="B3820" s="37" t="s">
        <v>14964</v>
      </c>
      <c r="C3820" s="31">
        <v>2658</v>
      </c>
      <c r="D3820" s="37" t="s">
        <v>96</v>
      </c>
      <c r="E3820" s="37" t="s">
        <v>85</v>
      </c>
      <c r="F3820" s="31">
        <v>1</v>
      </c>
    </row>
    <row spans="1:6" s="31" customFormat="1" ht="15.75" customHeight="1" x14ac:dyDescent="0.2" outlineLevel="0" r="3821">
      <c r="A3821" s="31">
        <v>3823</v>
      </c>
      <c r="B3821" s="37" t="s">
        <v>14965</v>
      </c>
      <c r="C3821" s="31">
        <v>3015</v>
      </c>
      <c r="D3821" s="37" t="s">
        <v>107</v>
      </c>
      <c r="E3821" s="37" t="s">
        <v>85</v>
      </c>
      <c r="F3821" s="31">
        <v>10</v>
      </c>
    </row>
    <row spans="1:6" s="31" customFormat="1" ht="15.75" customHeight="1" x14ac:dyDescent="0.2" outlineLevel="0" r="3822">
      <c r="A3822" s="31">
        <v>3824</v>
      </c>
      <c r="B3822" s="37" t="s">
        <v>14966</v>
      </c>
      <c r="C3822" s="31">
        <v>2428</v>
      </c>
      <c r="D3822" s="37" t="s">
        <v>96</v>
      </c>
      <c r="E3822" s="37" t="s">
        <v>85</v>
      </c>
      <c r="F3822" s="31">
        <v>8</v>
      </c>
    </row>
    <row spans="1:6" s="31" customFormat="1" ht="15.75" customHeight="1" x14ac:dyDescent="0.2" outlineLevel="0" r="3823">
      <c r="A3823" s="31">
        <v>3825</v>
      </c>
      <c r="B3823" s="37" t="s">
        <v>14967</v>
      </c>
      <c r="C3823" s="31">
        <v>2446</v>
      </c>
      <c r="D3823" s="37" t="s">
        <v>96</v>
      </c>
      <c r="E3823" s="37" t="s">
        <v>85</v>
      </c>
      <c r="F3823" s="31">
        <v>7</v>
      </c>
    </row>
    <row spans="1:6" s="31" customFormat="1" ht="15.75" customHeight="1" x14ac:dyDescent="0.2" outlineLevel="0" r="3824">
      <c r="A3824" s="31">
        <v>3826</v>
      </c>
      <c r="B3824" s="37" t="s">
        <v>14968</v>
      </c>
      <c r="C3824" s="31">
        <v>3124</v>
      </c>
      <c r="D3824" s="37" t="s">
        <v>107</v>
      </c>
      <c r="E3824" s="37" t="s">
        <v>85</v>
      </c>
      <c r="F3824" s="31">
        <v>7</v>
      </c>
    </row>
    <row spans="1:6" s="31" customFormat="1" ht="15.75" customHeight="1" x14ac:dyDescent="0.2" outlineLevel="0" r="3825">
      <c r="A3825" s="31">
        <v>3827</v>
      </c>
      <c r="B3825" s="37" t="s">
        <v>14969</v>
      </c>
      <c r="C3825" s="31">
        <v>3810</v>
      </c>
      <c r="D3825" s="37" t="s">
        <v>107</v>
      </c>
      <c r="E3825" s="37" t="s">
        <v>85</v>
      </c>
      <c r="F3825" s="31">
        <v>5</v>
      </c>
    </row>
    <row spans="1:6" s="31" customFormat="1" ht="15.75" customHeight="1" x14ac:dyDescent="0.2" outlineLevel="0" r="3826">
      <c r="A3826" s="31">
        <v>3828</v>
      </c>
      <c r="B3826" s="37" t="s">
        <v>14970</v>
      </c>
      <c r="C3826" s="31">
        <v>3136</v>
      </c>
      <c r="D3826" s="37" t="s">
        <v>107</v>
      </c>
      <c r="E3826" s="37" t="s">
        <v>85</v>
      </c>
      <c r="F3826" s="31">
        <v>9</v>
      </c>
    </row>
    <row spans="1:6" s="31" customFormat="1" ht="15.75" customHeight="1" x14ac:dyDescent="0.2" outlineLevel="0" r="3827">
      <c r="A3827" s="31">
        <v>3829</v>
      </c>
      <c r="B3827" s="37" t="s">
        <v>14971</v>
      </c>
      <c r="C3827" s="31">
        <v>3052</v>
      </c>
      <c r="D3827" s="37" t="s">
        <v>107</v>
      </c>
      <c r="E3827" s="37" t="s">
        <v>85</v>
      </c>
      <c r="F3827" s="31">
        <v>8</v>
      </c>
    </row>
    <row spans="1:6" s="31" customFormat="1" ht="15.75" customHeight="1" x14ac:dyDescent="0.2" outlineLevel="0" r="3828">
      <c r="A3828" s="31">
        <v>3830</v>
      </c>
      <c r="B3828" s="37" t="s">
        <v>14972</v>
      </c>
      <c r="C3828" s="31">
        <v>4306</v>
      </c>
      <c r="D3828" s="37" t="s">
        <v>84</v>
      </c>
      <c r="E3828" s="37" t="s">
        <v>85</v>
      </c>
      <c r="F3828" s="31">
        <v>6</v>
      </c>
    </row>
    <row spans="1:6" s="31" customFormat="1" ht="15.75" customHeight="1" x14ac:dyDescent="0.2" outlineLevel="0" r="3829">
      <c r="A3829" s="31">
        <v>3831</v>
      </c>
      <c r="B3829" s="37" t="s">
        <v>14973</v>
      </c>
      <c r="C3829" s="31">
        <v>2170</v>
      </c>
      <c r="D3829" s="37" t="s">
        <v>96</v>
      </c>
      <c r="E3829" s="37" t="s">
        <v>85</v>
      </c>
      <c r="F3829" s="31">
        <v>6</v>
      </c>
    </row>
    <row spans="1:6" s="31" customFormat="1" ht="15.75" customHeight="1" x14ac:dyDescent="0.2" outlineLevel="0" r="3830">
      <c r="A3830" s="31">
        <v>3832</v>
      </c>
      <c r="B3830" s="37" t="s">
        <v>14974</v>
      </c>
      <c r="C3830" s="31">
        <v>2118</v>
      </c>
      <c r="D3830" s="37" t="s">
        <v>96</v>
      </c>
      <c r="E3830" s="37" t="s">
        <v>85</v>
      </c>
      <c r="F3830" s="31">
        <v>9</v>
      </c>
    </row>
    <row spans="1:6" s="31" customFormat="1" ht="15.75" customHeight="1" x14ac:dyDescent="0.2" outlineLevel="0" r="3831">
      <c r="A3831" s="31">
        <v>3833</v>
      </c>
      <c r="B3831" s="37" t="s">
        <v>14975</v>
      </c>
      <c r="C3831" s="31">
        <v>2209</v>
      </c>
      <c r="D3831" s="37" t="s">
        <v>96</v>
      </c>
      <c r="E3831" s="37" t="s">
        <v>85</v>
      </c>
      <c r="F3831" s="31">
        <v>10</v>
      </c>
    </row>
    <row spans="1:6" s="31" customFormat="1" ht="15.75" customHeight="1" x14ac:dyDescent="0.2" outlineLevel="0" r="3832">
      <c r="A3832" s="31">
        <v>3834</v>
      </c>
      <c r="B3832" s="37" t="s">
        <v>14976</v>
      </c>
      <c r="C3832" s="31">
        <v>3029</v>
      </c>
      <c r="D3832" s="37" t="s">
        <v>107</v>
      </c>
      <c r="E3832" s="37" t="s">
        <v>85</v>
      </c>
      <c r="F3832" s="31">
        <v>7</v>
      </c>
    </row>
    <row spans="1:6" s="31" customFormat="1" ht="15.75" customHeight="1" x14ac:dyDescent="0.2" outlineLevel="0" r="3833">
      <c r="A3833" s="31">
        <v>3835</v>
      </c>
      <c r="B3833" s="37" t="s">
        <v>14977</v>
      </c>
      <c r="C3833" s="31">
        <v>3183</v>
      </c>
      <c r="D3833" s="37" t="s">
        <v>107</v>
      </c>
      <c r="E3833" s="37" t="s">
        <v>85</v>
      </c>
      <c r="F3833" s="31">
        <v>6</v>
      </c>
    </row>
    <row spans="1:6" s="31" customFormat="1" ht="15.75" customHeight="1" x14ac:dyDescent="0.2" outlineLevel="0" r="3834">
      <c r="A3834" s="31">
        <v>3836</v>
      </c>
      <c r="B3834" s="37" t="s">
        <v>14978</v>
      </c>
      <c r="C3834" s="31">
        <v>3754</v>
      </c>
      <c r="D3834" s="37" t="s">
        <v>107</v>
      </c>
      <c r="E3834" s="37" t="s">
        <v>85</v>
      </c>
      <c r="F3834" s="31">
        <v>6</v>
      </c>
    </row>
    <row spans="1:6" s="31" customFormat="1" ht="15.75" customHeight="1" x14ac:dyDescent="0.2" outlineLevel="0" r="3835">
      <c r="A3835" s="31">
        <v>3837</v>
      </c>
      <c r="B3835" s="37" t="s">
        <v>14979</v>
      </c>
      <c r="C3835" s="31">
        <v>3168</v>
      </c>
      <c r="D3835" s="37" t="s">
        <v>107</v>
      </c>
      <c r="E3835" s="37" t="s">
        <v>85</v>
      </c>
      <c r="F3835" s="31">
        <v>10</v>
      </c>
    </row>
    <row spans="1:6" s="31" customFormat="1" ht="15.75" customHeight="1" x14ac:dyDescent="0.2" outlineLevel="0" r="3836">
      <c r="A3836" s="31">
        <v>3838</v>
      </c>
      <c r="B3836" s="37" t="s">
        <v>14980</v>
      </c>
      <c r="C3836" s="31">
        <v>3807</v>
      </c>
      <c r="D3836" s="37" t="s">
        <v>107</v>
      </c>
      <c r="E3836" s="37" t="s">
        <v>85</v>
      </c>
      <c r="F3836" s="31">
        <v>8</v>
      </c>
    </row>
    <row spans="1:6" s="31" customFormat="1" ht="15.75" customHeight="1" x14ac:dyDescent="0.2" outlineLevel="0" r="3837">
      <c r="A3837" s="31">
        <v>3839</v>
      </c>
      <c r="B3837" s="37" t="s">
        <v>14981</v>
      </c>
      <c r="C3837" s="31">
        <v>2206</v>
      </c>
      <c r="D3837" s="37" t="s">
        <v>96</v>
      </c>
      <c r="E3837" s="37" t="s">
        <v>85</v>
      </c>
      <c r="F3837" s="31">
        <v>11</v>
      </c>
    </row>
    <row spans="1:6" s="31" customFormat="1" ht="15.75" customHeight="1" x14ac:dyDescent="0.2" outlineLevel="0" r="3838">
      <c r="A3838" s="31">
        <v>3840</v>
      </c>
      <c r="B3838" s="37" t="s">
        <v>14982</v>
      </c>
      <c r="C3838" s="31">
        <v>3338</v>
      </c>
      <c r="D3838" s="37" t="s">
        <v>107</v>
      </c>
      <c r="E3838" s="37" t="s">
        <v>85</v>
      </c>
      <c r="F3838" s="31">
        <v>3</v>
      </c>
    </row>
    <row spans="1:6" s="31" customFormat="1" ht="15.75" customHeight="1" x14ac:dyDescent="0.2" outlineLevel="0" r="3839">
      <c r="A3839" s="31">
        <v>3841</v>
      </c>
      <c r="B3839" s="37" t="s">
        <v>14983</v>
      </c>
      <c r="C3839" s="31">
        <v>3177</v>
      </c>
      <c r="D3839" s="37" t="s">
        <v>107</v>
      </c>
      <c r="E3839" s="37" t="s">
        <v>85</v>
      </c>
      <c r="F3839" s="31">
        <v>3</v>
      </c>
    </row>
    <row spans="1:6" s="31" customFormat="1" ht="15.75" customHeight="1" x14ac:dyDescent="0.2" outlineLevel="0" r="3840">
      <c r="A3840" s="31">
        <v>3842</v>
      </c>
      <c r="B3840" s="37" t="s">
        <v>14984</v>
      </c>
      <c r="C3840" s="31">
        <v>2121</v>
      </c>
      <c r="D3840" s="37" t="s">
        <v>96</v>
      </c>
      <c r="E3840" s="37" t="s">
        <v>85</v>
      </c>
      <c r="F3840" s="31">
        <v>11</v>
      </c>
    </row>
    <row spans="1:6" s="31" customFormat="1" ht="15.75" customHeight="1" x14ac:dyDescent="0.2" outlineLevel="0" r="3841">
      <c r="A3841" s="31">
        <v>3843</v>
      </c>
      <c r="B3841" s="37" t="s">
        <v>14985</v>
      </c>
      <c r="C3841" s="31">
        <v>4073</v>
      </c>
      <c r="D3841" s="37" t="s">
        <v>84</v>
      </c>
      <c r="E3841" s="37" t="s">
        <v>85</v>
      </c>
      <c r="F3841" s="31">
        <v>8</v>
      </c>
    </row>
    <row spans="1:6" s="31" customFormat="1" ht="15.75" customHeight="1" x14ac:dyDescent="0.2" outlineLevel="0" r="3842">
      <c r="A3842" s="31">
        <v>3844</v>
      </c>
      <c r="B3842" s="37" t="s">
        <v>14986</v>
      </c>
      <c r="C3842" s="31">
        <v>4211</v>
      </c>
      <c r="D3842" s="37" t="s">
        <v>84</v>
      </c>
      <c r="E3842" s="37" t="s">
        <v>85</v>
      </c>
      <c r="F3842" s="31">
        <v>7</v>
      </c>
    </row>
    <row spans="1:6" s="31" customFormat="1" ht="15.75" customHeight="1" x14ac:dyDescent="0.2" outlineLevel="0" r="3843">
      <c r="A3843" s="31">
        <v>3845</v>
      </c>
      <c r="B3843" s="37" t="s">
        <v>14987</v>
      </c>
      <c r="C3843" s="31">
        <v>4163</v>
      </c>
      <c r="D3843" s="37" t="s">
        <v>84</v>
      </c>
      <c r="E3843" s="37" t="s">
        <v>85</v>
      </c>
      <c r="F3843" s="31">
        <v>8</v>
      </c>
    </row>
    <row spans="1:6" s="31" customFormat="1" ht="15.75" customHeight="1" x14ac:dyDescent="0.2" outlineLevel="0" r="3844">
      <c r="A3844" s="31">
        <v>3846</v>
      </c>
      <c r="B3844" s="37" t="s">
        <v>14988</v>
      </c>
      <c r="C3844" s="31">
        <v>4557</v>
      </c>
      <c r="D3844" s="37" t="s">
        <v>84</v>
      </c>
      <c r="E3844" s="37" t="s">
        <v>85</v>
      </c>
      <c r="F3844" s="31">
        <v>7</v>
      </c>
    </row>
    <row spans="1:6" s="31" customFormat="1" ht="15.75" customHeight="1" x14ac:dyDescent="0.2" outlineLevel="0" r="3845">
      <c r="A3845" s="31">
        <v>3847</v>
      </c>
      <c r="B3845" s="37" t="s">
        <v>14989</v>
      </c>
      <c r="C3845" s="31">
        <v>2759</v>
      </c>
      <c r="D3845" s="37" t="s">
        <v>96</v>
      </c>
      <c r="E3845" s="37" t="s">
        <v>85</v>
      </c>
      <c r="F3845" s="31">
        <v>8</v>
      </c>
    </row>
    <row spans="1:6" s="31" customFormat="1" ht="15.75" customHeight="1" x14ac:dyDescent="0.2" outlineLevel="0" r="3846">
      <c r="A3846" s="31">
        <v>3848</v>
      </c>
      <c r="B3846" s="37" t="s">
        <v>14990</v>
      </c>
      <c r="C3846" s="31">
        <v>2220</v>
      </c>
      <c r="D3846" s="37" t="s">
        <v>96</v>
      </c>
      <c r="E3846" s="37" t="s">
        <v>85</v>
      </c>
      <c r="F3846" s="31">
        <v>11</v>
      </c>
    </row>
    <row spans="1:6" s="31" customFormat="1" ht="15.75" customHeight="1" x14ac:dyDescent="0.2" outlineLevel="0" r="3847">
      <c r="A3847" s="31">
        <v>3849</v>
      </c>
      <c r="B3847" s="37" t="s">
        <v>14991</v>
      </c>
      <c r="C3847" s="31">
        <v>2508</v>
      </c>
      <c r="D3847" s="37" t="s">
        <v>96</v>
      </c>
      <c r="E3847" s="37" t="s">
        <v>85</v>
      </c>
      <c r="F3847" s="31">
        <v>10</v>
      </c>
    </row>
    <row spans="1:6" s="31" customFormat="1" ht="15.75" customHeight="1" x14ac:dyDescent="0.2" outlineLevel="0" r="3848">
      <c r="A3848" s="31">
        <v>3850</v>
      </c>
      <c r="B3848" s="37" t="s">
        <v>14992</v>
      </c>
      <c r="C3848" s="31">
        <v>4011</v>
      </c>
      <c r="D3848" s="37" t="s">
        <v>84</v>
      </c>
      <c r="E3848" s="37" t="s">
        <v>85</v>
      </c>
      <c r="F3848" s="31">
        <v>11</v>
      </c>
    </row>
    <row spans="1:6" s="31" customFormat="1" ht="15.75" customHeight="1" x14ac:dyDescent="0.2" outlineLevel="0" r="3849">
      <c r="A3849" s="31">
        <v>3851</v>
      </c>
      <c r="B3849" s="37" t="s">
        <v>14993</v>
      </c>
      <c r="C3849" s="31">
        <v>4720</v>
      </c>
      <c r="D3849" s="37" t="s">
        <v>84</v>
      </c>
      <c r="E3849" s="37" t="s">
        <v>85</v>
      </c>
      <c r="F3849" s="31">
        <v>3</v>
      </c>
    </row>
    <row spans="1:6" s="31" customFormat="1" ht="15.75" customHeight="1" x14ac:dyDescent="0.2" outlineLevel="0" r="3850">
      <c r="A3850" s="31">
        <v>3852</v>
      </c>
      <c r="B3850" s="37" t="s">
        <v>14994</v>
      </c>
      <c r="C3850" s="31">
        <v>4575</v>
      </c>
      <c r="D3850" s="37" t="s">
        <v>84</v>
      </c>
      <c r="E3850" s="37" t="s">
        <v>85</v>
      </c>
      <c r="F3850" s="31">
        <v>4</v>
      </c>
    </row>
    <row spans="1:6" s="31" customFormat="1" ht="15.75" customHeight="1" x14ac:dyDescent="0.2" outlineLevel="0" r="3851">
      <c r="A3851" s="31">
        <v>3853</v>
      </c>
      <c r="B3851" s="37" t="s">
        <v>14995</v>
      </c>
      <c r="C3851" s="31">
        <v>4352</v>
      </c>
      <c r="D3851" s="37" t="s">
        <v>84</v>
      </c>
      <c r="E3851" s="37" t="s">
        <v>85</v>
      </c>
      <c r="F3851" s="31">
        <v>8</v>
      </c>
    </row>
    <row spans="1:6" s="31" customFormat="1" ht="15.75" customHeight="1" x14ac:dyDescent="0.2" outlineLevel="0" r="3852">
      <c r="A3852" s="31">
        <v>3854</v>
      </c>
      <c r="B3852" s="37" t="s">
        <v>14996</v>
      </c>
      <c r="C3852" s="31">
        <v>4817</v>
      </c>
      <c r="D3852" s="37" t="s">
        <v>84</v>
      </c>
      <c r="E3852" s="37" t="s">
        <v>85</v>
      </c>
      <c r="F3852" s="31">
        <v>4</v>
      </c>
    </row>
    <row spans="1:6" s="31" customFormat="1" ht="15.75" customHeight="1" x14ac:dyDescent="0.2" outlineLevel="0" r="3853">
      <c r="A3853" s="31">
        <v>3855</v>
      </c>
      <c r="B3853" s="37" t="s">
        <v>14997</v>
      </c>
      <c r="C3853" s="31">
        <v>4825</v>
      </c>
      <c r="D3853" s="37" t="s">
        <v>84</v>
      </c>
      <c r="E3853" s="37" t="s">
        <v>85</v>
      </c>
      <c r="F3853" s="31">
        <v>4</v>
      </c>
    </row>
    <row spans="1:6" s="31" customFormat="1" ht="15.75" customHeight="1" x14ac:dyDescent="0.2" outlineLevel="0" r="3854">
      <c r="A3854" s="31">
        <v>3856</v>
      </c>
      <c r="B3854" s="37" t="s">
        <v>14998</v>
      </c>
      <c r="C3854" s="31">
        <v>2761</v>
      </c>
      <c r="D3854" s="37" t="s">
        <v>96</v>
      </c>
      <c r="E3854" s="37" t="s">
        <v>85</v>
      </c>
      <c r="F3854" s="31">
        <v>7</v>
      </c>
    </row>
    <row spans="1:6" s="31" customFormat="1" ht="15.75" customHeight="1" x14ac:dyDescent="0.2" outlineLevel="0" r="3855">
      <c r="A3855" s="31">
        <v>3857</v>
      </c>
      <c r="B3855" s="37" t="s">
        <v>14999</v>
      </c>
      <c r="C3855" s="31">
        <v>2145</v>
      </c>
      <c r="D3855" s="37" t="s">
        <v>96</v>
      </c>
      <c r="E3855" s="37" t="s">
        <v>85</v>
      </c>
      <c r="F3855" s="31">
        <v>7</v>
      </c>
    </row>
    <row spans="1:6" s="31" customFormat="1" ht="15.75" customHeight="1" x14ac:dyDescent="0.2" outlineLevel="0" r="3856">
      <c r="A3856" s="31">
        <v>3858</v>
      </c>
      <c r="B3856" s="37" t="s">
        <v>15000</v>
      </c>
      <c r="C3856" s="31">
        <v>2164</v>
      </c>
      <c r="D3856" s="37" t="s">
        <v>96</v>
      </c>
      <c r="E3856" s="37" t="s">
        <v>85</v>
      </c>
      <c r="F3856" s="31">
        <v>9</v>
      </c>
    </row>
    <row spans="1:6" s="31" customFormat="1" ht="15.75" customHeight="1" x14ac:dyDescent="0.2" outlineLevel="0" r="3857">
      <c r="A3857" s="31">
        <v>3859</v>
      </c>
      <c r="B3857" s="37" t="s">
        <v>15001</v>
      </c>
      <c r="C3857" s="31">
        <v>2566</v>
      </c>
      <c r="D3857" s="37" t="s">
        <v>96</v>
      </c>
      <c r="E3857" s="37" t="s">
        <v>85</v>
      </c>
      <c r="F3857" s="31">
        <v>7</v>
      </c>
    </row>
    <row spans="1:6" s="31" customFormat="1" ht="15.75" customHeight="1" x14ac:dyDescent="0.2" outlineLevel="0" r="3858">
      <c r="A3858" s="31">
        <v>3860</v>
      </c>
      <c r="B3858" s="37" t="s">
        <v>15002</v>
      </c>
      <c r="C3858" s="31">
        <v>2560</v>
      </c>
      <c r="D3858" s="37" t="s">
        <v>96</v>
      </c>
      <c r="E3858" s="37" t="s">
        <v>85</v>
      </c>
      <c r="F3858" s="31">
        <v>8</v>
      </c>
    </row>
    <row spans="1:6" s="31" customFormat="1" ht="15.75" customHeight="1" x14ac:dyDescent="0.2" outlineLevel="0" r="3859">
      <c r="A3859" s="31">
        <v>3861</v>
      </c>
      <c r="B3859" s="37" t="s">
        <v>15003</v>
      </c>
      <c r="C3859" s="31">
        <v>2480</v>
      </c>
      <c r="D3859" s="37" t="s">
        <v>96</v>
      </c>
      <c r="E3859" s="37" t="s">
        <v>85</v>
      </c>
      <c r="F3859" s="31">
        <v>3</v>
      </c>
    </row>
    <row spans="1:6" s="31" customFormat="1" ht="15.75" customHeight="1" x14ac:dyDescent="0.2" outlineLevel="0" r="3860">
      <c r="A3860" s="31">
        <v>3862</v>
      </c>
      <c r="B3860" s="37" t="s">
        <v>15004</v>
      </c>
      <c r="C3860" s="31">
        <v>3189</v>
      </c>
      <c r="D3860" s="37" t="s">
        <v>107</v>
      </c>
      <c r="E3860" s="37" t="s">
        <v>85</v>
      </c>
      <c r="F3860" s="31">
        <v>10</v>
      </c>
    </row>
    <row spans="1:6" s="31" customFormat="1" ht="15.75" customHeight="1" x14ac:dyDescent="0.2" outlineLevel="0" r="3861">
      <c r="A3861" s="31">
        <v>3863</v>
      </c>
      <c r="B3861" s="37" t="s">
        <v>15005</v>
      </c>
      <c r="C3861" s="31">
        <v>4270</v>
      </c>
      <c r="D3861" s="37" t="s">
        <v>84</v>
      </c>
      <c r="E3861" s="37" t="s">
        <v>85</v>
      </c>
      <c r="F3861" s="31">
        <v>8</v>
      </c>
    </row>
    <row spans="1:6" s="31" customFormat="1" ht="15.75" customHeight="1" x14ac:dyDescent="0.2" outlineLevel="0" r="3862">
      <c r="A3862" s="31">
        <v>3864</v>
      </c>
      <c r="B3862" s="37" t="s">
        <v>15006</v>
      </c>
      <c r="C3862" s="31">
        <v>4305</v>
      </c>
      <c r="D3862" s="37" t="s">
        <v>84</v>
      </c>
      <c r="E3862" s="37" t="s">
        <v>85</v>
      </c>
      <c r="F3862" s="31">
        <v>3</v>
      </c>
    </row>
    <row spans="1:6" s="31" customFormat="1" ht="15.75" customHeight="1" x14ac:dyDescent="0.2" outlineLevel="0" r="3863">
      <c r="A3863" s="31">
        <v>3865</v>
      </c>
      <c r="B3863" s="37" t="s">
        <v>15007</v>
      </c>
      <c r="C3863" s="31">
        <v>2590</v>
      </c>
      <c r="D3863" s="37" t="s">
        <v>96</v>
      </c>
      <c r="E3863" s="37" t="s">
        <v>85</v>
      </c>
      <c r="F3863" s="31">
        <v>1</v>
      </c>
    </row>
    <row spans="1:6" s="31" customFormat="1" ht="15.75" customHeight="1" x14ac:dyDescent="0.2" outlineLevel="0" r="3864">
      <c r="A3864" s="31">
        <v>3866</v>
      </c>
      <c r="B3864" s="37" t="s">
        <v>15008</v>
      </c>
      <c r="C3864" s="31">
        <v>4812</v>
      </c>
      <c r="D3864" s="37" t="s">
        <v>84</v>
      </c>
      <c r="E3864" s="37" t="s">
        <v>85</v>
      </c>
      <c r="F3864" s="31">
        <v>2</v>
      </c>
    </row>
    <row spans="1:6" s="31" customFormat="1" ht="15.75" customHeight="1" x14ac:dyDescent="0.2" outlineLevel="0" r="3865">
      <c r="A3865" s="31">
        <v>3867</v>
      </c>
      <c r="B3865" s="37" t="s">
        <v>15009</v>
      </c>
      <c r="C3865" s="31">
        <v>3175</v>
      </c>
      <c r="D3865" s="37" t="s">
        <v>107</v>
      </c>
      <c r="E3865" s="37" t="s">
        <v>85</v>
      </c>
      <c r="F3865" s="31">
        <v>9</v>
      </c>
    </row>
    <row spans="1:6" s="31" customFormat="1" ht="15.75" customHeight="1" x14ac:dyDescent="0.2" outlineLevel="0" r="3866">
      <c r="A3866" s="31">
        <v>3868</v>
      </c>
      <c r="B3866" s="37" t="s">
        <v>15010</v>
      </c>
      <c r="C3866" s="31">
        <v>2428</v>
      </c>
      <c r="D3866" s="37" t="s">
        <v>96</v>
      </c>
      <c r="E3866" s="37" t="s">
        <v>85</v>
      </c>
      <c r="F3866" s="31">
        <v>5</v>
      </c>
    </row>
    <row spans="1:6" s="31" customFormat="1" ht="15.75" customHeight="1" x14ac:dyDescent="0.2" outlineLevel="0" r="3867">
      <c r="A3867" s="31">
        <v>3869</v>
      </c>
      <c r="B3867" s="37" t="s">
        <v>15011</v>
      </c>
      <c r="C3867" s="31">
        <v>2165</v>
      </c>
      <c r="D3867" s="37" t="s">
        <v>96</v>
      </c>
      <c r="E3867" s="37" t="s">
        <v>85</v>
      </c>
      <c r="F3867" s="31">
        <v>7</v>
      </c>
    </row>
    <row spans="1:6" s="31" customFormat="1" ht="15.75" customHeight="1" x14ac:dyDescent="0.2" outlineLevel="0" r="3868">
      <c r="A3868" s="31">
        <v>3870</v>
      </c>
      <c r="B3868" s="37" t="s">
        <v>15012</v>
      </c>
      <c r="C3868" s="31">
        <v>2289</v>
      </c>
      <c r="D3868" s="37" t="s">
        <v>96</v>
      </c>
      <c r="E3868" s="37" t="s">
        <v>85</v>
      </c>
      <c r="F3868" s="31">
        <v>8</v>
      </c>
    </row>
    <row spans="1:6" s="31" customFormat="1" ht="15.75" customHeight="1" x14ac:dyDescent="0.2" outlineLevel="0" r="3869">
      <c r="A3869" s="31">
        <v>3871</v>
      </c>
      <c r="B3869" s="37" t="s">
        <v>15013</v>
      </c>
      <c r="C3869" s="31">
        <v>4118</v>
      </c>
      <c r="D3869" s="37" t="s">
        <v>84</v>
      </c>
      <c r="E3869" s="37" t="s">
        <v>85</v>
      </c>
      <c r="F3869" s="31">
        <v>4</v>
      </c>
    </row>
    <row spans="1:6" s="31" customFormat="1" ht="15.75" customHeight="1" x14ac:dyDescent="0.2" outlineLevel="0" r="3870">
      <c r="A3870" s="31">
        <v>3872</v>
      </c>
      <c r="B3870" s="37" t="s">
        <v>15014</v>
      </c>
      <c r="C3870" s="31">
        <v>2226</v>
      </c>
      <c r="D3870" s="37" t="s">
        <v>96</v>
      </c>
      <c r="E3870" s="37" t="s">
        <v>85</v>
      </c>
      <c r="F3870" s="31">
        <v>10</v>
      </c>
    </row>
    <row spans="1:6" s="31" customFormat="1" ht="15.75" customHeight="1" x14ac:dyDescent="0.2" outlineLevel="0" r="3871">
      <c r="A3871" s="31">
        <v>3873</v>
      </c>
      <c r="B3871" s="37" t="s">
        <v>15015</v>
      </c>
      <c r="C3871" s="31">
        <v>2756</v>
      </c>
      <c r="D3871" s="37" t="s">
        <v>96</v>
      </c>
      <c r="E3871" s="37" t="s">
        <v>85</v>
      </c>
      <c r="F3871" s="31">
        <v>9</v>
      </c>
    </row>
    <row spans="1:6" s="31" customFormat="1" ht="15.75" customHeight="1" x14ac:dyDescent="0.2" outlineLevel="0" r="3872">
      <c r="A3872" s="31">
        <v>3874</v>
      </c>
      <c r="B3872" s="37" t="s">
        <v>15016</v>
      </c>
      <c r="C3872" s="31">
        <v>2150</v>
      </c>
      <c r="D3872" s="37" t="s">
        <v>96</v>
      </c>
      <c r="E3872" s="37" t="s">
        <v>85</v>
      </c>
      <c r="F3872" s="31">
        <v>7</v>
      </c>
    </row>
    <row spans="1:6" s="31" customFormat="1" ht="15.75" customHeight="1" x14ac:dyDescent="0.2" outlineLevel="0" r="3873">
      <c r="A3873" s="31">
        <v>3875</v>
      </c>
      <c r="B3873" s="37" t="s">
        <v>15017</v>
      </c>
      <c r="C3873" s="31">
        <v>2478</v>
      </c>
      <c r="D3873" s="37" t="s">
        <v>96</v>
      </c>
      <c r="E3873" s="37" t="s">
        <v>85</v>
      </c>
      <c r="F3873" s="31">
        <v>7</v>
      </c>
    </row>
    <row spans="1:6" s="31" customFormat="1" ht="15.75" customHeight="1" x14ac:dyDescent="0.2" outlineLevel="0" r="3874">
      <c r="A3874" s="31">
        <v>3876</v>
      </c>
      <c r="B3874" s="37" t="s">
        <v>15018</v>
      </c>
      <c r="C3874" s="31">
        <v>3280</v>
      </c>
      <c r="D3874" s="37" t="s">
        <v>107</v>
      </c>
      <c r="E3874" s="37" t="s">
        <v>85</v>
      </c>
      <c r="F3874" s="31">
        <v>2</v>
      </c>
    </row>
    <row spans="1:6" s="31" customFormat="1" ht="15.75" customHeight="1" x14ac:dyDescent="0.2" outlineLevel="0" r="3875">
      <c r="A3875" s="31">
        <v>3877</v>
      </c>
      <c r="B3875" s="37" t="s">
        <v>15019</v>
      </c>
      <c r="C3875" s="31">
        <v>2304</v>
      </c>
      <c r="D3875" s="37" t="s">
        <v>96</v>
      </c>
      <c r="E3875" s="37" t="s">
        <v>85</v>
      </c>
      <c r="F3875" s="31">
        <v>6</v>
      </c>
    </row>
    <row spans="1:6" s="31" customFormat="1" ht="15.75" customHeight="1" x14ac:dyDescent="0.2" outlineLevel="0" r="3876">
      <c r="A3876" s="31">
        <v>3878</v>
      </c>
      <c r="B3876" s="37" t="s">
        <v>15020</v>
      </c>
      <c r="C3876" s="31">
        <v>3046</v>
      </c>
      <c r="D3876" s="37" t="s">
        <v>107</v>
      </c>
      <c r="E3876" s="37" t="s">
        <v>85</v>
      </c>
      <c r="F3876" s="31">
        <v>9</v>
      </c>
    </row>
    <row spans="1:6" s="31" customFormat="1" ht="15.75" customHeight="1" x14ac:dyDescent="0.2" outlineLevel="0" r="3877">
      <c r="A3877" s="31">
        <v>3879</v>
      </c>
      <c r="B3877" s="37" t="s">
        <v>15021</v>
      </c>
      <c r="C3877" s="31">
        <v>2071</v>
      </c>
      <c r="D3877" s="37" t="s">
        <v>96</v>
      </c>
      <c r="E3877" s="37" t="s">
        <v>85</v>
      </c>
      <c r="F3877" s="31">
        <v>11</v>
      </c>
    </row>
    <row spans="1:6" s="31" customFormat="1" ht="15.75" customHeight="1" x14ac:dyDescent="0.2" outlineLevel="0" r="3878">
      <c r="A3878" s="31">
        <v>3880</v>
      </c>
      <c r="B3878" s="37" t="s">
        <v>15022</v>
      </c>
      <c r="C3878" s="31">
        <v>2761</v>
      </c>
      <c r="D3878" s="37" t="s">
        <v>96</v>
      </c>
      <c r="E3878" s="37" t="s">
        <v>85</v>
      </c>
      <c r="F3878" s="31">
        <v>8</v>
      </c>
    </row>
    <row spans="1:6" s="31" customFormat="1" ht="15.75" customHeight="1" x14ac:dyDescent="0.2" outlineLevel="0" r="3879">
      <c r="A3879" s="31">
        <v>3881</v>
      </c>
      <c r="B3879" s="37" t="s">
        <v>15023</v>
      </c>
      <c r="C3879" s="31">
        <v>2327</v>
      </c>
      <c r="D3879" s="37" t="s">
        <v>96</v>
      </c>
      <c r="E3879" s="37" t="s">
        <v>85</v>
      </c>
      <c r="F3879" s="31">
        <v>3</v>
      </c>
    </row>
    <row spans="1:6" s="31" customFormat="1" ht="15.75" customHeight="1" x14ac:dyDescent="0.2" outlineLevel="0" r="3880">
      <c r="A3880" s="31">
        <v>3882</v>
      </c>
      <c r="B3880" s="37" t="s">
        <v>15024</v>
      </c>
      <c r="C3880" s="31">
        <v>2282</v>
      </c>
      <c r="D3880" s="37" t="s">
        <v>96</v>
      </c>
      <c r="E3880" s="37" t="s">
        <v>85</v>
      </c>
      <c r="F3880" s="31">
        <v>9</v>
      </c>
    </row>
    <row spans="1:6" s="31" customFormat="1" ht="15.75" customHeight="1" x14ac:dyDescent="0.2" outlineLevel="0" r="3881">
      <c r="A3881" s="31">
        <v>3883</v>
      </c>
      <c r="B3881" s="37" t="s">
        <v>15025</v>
      </c>
      <c r="C3881" s="31">
        <v>2148</v>
      </c>
      <c r="D3881" s="37" t="s">
        <v>96</v>
      </c>
      <c r="E3881" s="37" t="s">
        <v>85</v>
      </c>
      <c r="F3881" s="31">
        <v>9</v>
      </c>
    </row>
    <row spans="1:6" s="31" customFormat="1" ht="15.75" customHeight="1" x14ac:dyDescent="0.2" outlineLevel="0" r="3882">
      <c r="A3882" s="31">
        <v>3884</v>
      </c>
      <c r="B3882" s="37" t="s">
        <v>15026</v>
      </c>
      <c r="C3882" s="31">
        <v>2550</v>
      </c>
      <c r="D3882" s="37" t="s">
        <v>96</v>
      </c>
      <c r="E3882" s="37" t="s">
        <v>85</v>
      </c>
      <c r="F3882" s="31">
        <v>4</v>
      </c>
    </row>
    <row spans="1:6" s="31" customFormat="1" ht="15.75" customHeight="1" x14ac:dyDescent="0.2" outlineLevel="0" r="3883">
      <c r="A3883" s="31">
        <v>3885</v>
      </c>
      <c r="B3883" s="37" t="s">
        <v>15027</v>
      </c>
      <c r="C3883" s="31">
        <v>2154</v>
      </c>
      <c r="D3883" s="37" t="s">
        <v>96</v>
      </c>
      <c r="E3883" s="37" t="s">
        <v>85</v>
      </c>
      <c r="F3883" s="31">
        <v>11</v>
      </c>
    </row>
    <row spans="1:6" s="31" customFormat="1" ht="15.75" customHeight="1" x14ac:dyDescent="0.2" outlineLevel="0" r="3884">
      <c r="A3884" s="31">
        <v>3886</v>
      </c>
      <c r="B3884" s="37" t="s">
        <v>15028</v>
      </c>
      <c r="C3884" s="31">
        <v>4300</v>
      </c>
      <c r="D3884" s="37" t="s">
        <v>84</v>
      </c>
      <c r="E3884" s="37" t="s">
        <v>85</v>
      </c>
      <c r="F3884" s="31">
        <v>1</v>
      </c>
    </row>
    <row spans="1:6" s="31" customFormat="1" ht="15.75" customHeight="1" x14ac:dyDescent="0.2" outlineLevel="0" r="3885">
      <c r="A3885" s="31">
        <v>3887</v>
      </c>
      <c r="B3885" s="37" t="s">
        <v>15029</v>
      </c>
      <c r="C3885" s="31">
        <v>4509</v>
      </c>
      <c r="D3885" s="37" t="s">
        <v>84</v>
      </c>
      <c r="E3885" s="37" t="s">
        <v>85</v>
      </c>
      <c r="F3885" s="31">
        <v>6</v>
      </c>
    </row>
    <row spans="1:6" s="31" customFormat="1" ht="15.75" customHeight="1" x14ac:dyDescent="0.2" outlineLevel="0" r="3886">
      <c r="A3886" s="31">
        <v>3888</v>
      </c>
      <c r="B3886" s="37" t="s">
        <v>15030</v>
      </c>
      <c r="C3886" s="31">
        <v>3150</v>
      </c>
      <c r="D3886" s="37" t="s">
        <v>107</v>
      </c>
      <c r="E3886" s="37" t="s">
        <v>85</v>
      </c>
      <c r="F3886" s="31">
        <v>12</v>
      </c>
    </row>
    <row spans="1:6" s="31" customFormat="1" ht="15.75" customHeight="1" x14ac:dyDescent="0.2" outlineLevel="0" r="3887">
      <c r="A3887" s="31">
        <v>3889</v>
      </c>
      <c r="B3887" s="37" t="s">
        <v>15031</v>
      </c>
      <c r="C3887" s="31">
        <v>2705</v>
      </c>
      <c r="D3887" s="37" t="s">
        <v>96</v>
      </c>
      <c r="E3887" s="37" t="s">
        <v>85</v>
      </c>
      <c r="F3887" s="31">
        <v>1</v>
      </c>
    </row>
    <row spans="1:6" s="31" customFormat="1" ht="15.75" customHeight="1" x14ac:dyDescent="0.2" outlineLevel="0" r="3888">
      <c r="A3888" s="31">
        <v>3890</v>
      </c>
      <c r="B3888" s="37" t="s">
        <v>15032</v>
      </c>
      <c r="C3888" s="31">
        <v>2558</v>
      </c>
      <c r="D3888" s="37" t="s">
        <v>96</v>
      </c>
      <c r="E3888" s="37" t="s">
        <v>85</v>
      </c>
      <c r="F3888" s="31">
        <v>9</v>
      </c>
    </row>
    <row spans="1:6" s="31" customFormat="1" ht="15.75" customHeight="1" x14ac:dyDescent="0.2" outlineLevel="0" r="3889">
      <c r="A3889" s="31">
        <v>3891</v>
      </c>
      <c r="B3889" s="37" t="s">
        <v>15033</v>
      </c>
      <c r="C3889" s="31">
        <v>2567</v>
      </c>
      <c r="D3889" s="37" t="s">
        <v>96</v>
      </c>
      <c r="E3889" s="37" t="s">
        <v>85</v>
      </c>
      <c r="F3889" s="31">
        <v>5</v>
      </c>
    </row>
    <row spans="1:6" s="31" customFormat="1" ht="15.75" customHeight="1" x14ac:dyDescent="0.2" outlineLevel="0" r="3890">
      <c r="A3890" s="31">
        <v>3892</v>
      </c>
      <c r="B3890" s="37" t="s">
        <v>15034</v>
      </c>
      <c r="C3890" s="31">
        <v>2763</v>
      </c>
      <c r="D3890" s="37" t="s">
        <v>96</v>
      </c>
      <c r="E3890" s="37" t="s">
        <v>85</v>
      </c>
      <c r="F3890" s="31">
        <v>9</v>
      </c>
    </row>
    <row spans="1:6" s="31" customFormat="1" ht="15.75" customHeight="1" x14ac:dyDescent="0.2" outlineLevel="0" r="3891">
      <c r="A3891" s="31">
        <v>3893</v>
      </c>
      <c r="B3891" s="37" t="s">
        <v>15035</v>
      </c>
      <c r="C3891" s="31">
        <v>3178</v>
      </c>
      <c r="D3891" s="37" t="s">
        <v>107</v>
      </c>
      <c r="E3891" s="37" t="s">
        <v>85</v>
      </c>
      <c r="F3891" s="31">
        <v>7</v>
      </c>
    </row>
    <row spans="1:6" s="31" customFormat="1" ht="15.75" customHeight="1" x14ac:dyDescent="0.2" outlineLevel="0" r="3892">
      <c r="A3892" s="31">
        <v>3894</v>
      </c>
      <c r="B3892" s="37" t="s">
        <v>15036</v>
      </c>
      <c r="C3892" s="31">
        <v>3013</v>
      </c>
      <c r="D3892" s="37" t="s">
        <v>107</v>
      </c>
      <c r="E3892" s="37" t="s">
        <v>85</v>
      </c>
      <c r="F3892" s="31">
        <v>8</v>
      </c>
    </row>
    <row spans="1:6" s="31" customFormat="1" ht="15.75" customHeight="1" x14ac:dyDescent="0.2" outlineLevel="0" r="3893">
      <c r="A3893" s="31">
        <v>3895</v>
      </c>
      <c r="B3893" s="37" t="s">
        <v>15037</v>
      </c>
      <c r="C3893" s="31">
        <v>2753</v>
      </c>
      <c r="D3893" s="37" t="s">
        <v>96</v>
      </c>
      <c r="E3893" s="37" t="s">
        <v>85</v>
      </c>
      <c r="F3893" s="31">
        <v>10</v>
      </c>
    </row>
    <row spans="1:6" s="31" customFormat="1" ht="15.75" customHeight="1" x14ac:dyDescent="0.2" outlineLevel="0" r="3894">
      <c r="A3894" s="31">
        <v>3896</v>
      </c>
      <c r="B3894" s="37" t="s">
        <v>15038</v>
      </c>
      <c r="C3894" s="31">
        <v>2165</v>
      </c>
      <c r="D3894" s="37" t="s">
        <v>96</v>
      </c>
      <c r="E3894" s="37" t="s">
        <v>85</v>
      </c>
      <c r="F3894" s="31">
        <v>8</v>
      </c>
    </row>
    <row spans="1:6" s="31" customFormat="1" ht="15.75" customHeight="1" x14ac:dyDescent="0.2" outlineLevel="0" r="3895">
      <c r="A3895" s="31">
        <v>3897</v>
      </c>
      <c r="B3895" s="37" t="s">
        <v>15039</v>
      </c>
      <c r="C3895" s="31">
        <v>4161</v>
      </c>
      <c r="D3895" s="37" t="s">
        <v>84</v>
      </c>
      <c r="E3895" s="37" t="s">
        <v>85</v>
      </c>
      <c r="F3895" s="31">
        <v>5</v>
      </c>
    </row>
    <row spans="1:6" s="31" customFormat="1" ht="15.75" customHeight="1" x14ac:dyDescent="0.2" outlineLevel="0" r="3896">
      <c r="A3896" s="31">
        <v>3898</v>
      </c>
      <c r="B3896" s="37" t="s">
        <v>15040</v>
      </c>
      <c r="C3896" s="31">
        <v>3173</v>
      </c>
      <c r="D3896" s="37" t="s">
        <v>107</v>
      </c>
      <c r="E3896" s="37" t="s">
        <v>85</v>
      </c>
      <c r="F3896" s="31">
        <v>9</v>
      </c>
    </row>
    <row spans="1:6" s="31" customFormat="1" ht="15.75" customHeight="1" x14ac:dyDescent="0.2" outlineLevel="0" r="3897">
      <c r="A3897" s="31">
        <v>3899</v>
      </c>
      <c r="B3897" s="37" t="s">
        <v>15041</v>
      </c>
      <c r="C3897" s="31">
        <v>3057</v>
      </c>
      <c r="D3897" s="37" t="s">
        <v>107</v>
      </c>
      <c r="E3897" s="37" t="s">
        <v>85</v>
      </c>
      <c r="F3897" s="31">
        <v>6</v>
      </c>
    </row>
    <row spans="1:6" s="31" customFormat="1" ht="15.75" customHeight="1" x14ac:dyDescent="0.2" outlineLevel="0" r="3898">
      <c r="A3898" s="31">
        <v>3900</v>
      </c>
      <c r="B3898" s="37" t="s">
        <v>15042</v>
      </c>
      <c r="C3898" s="31">
        <v>2073</v>
      </c>
      <c r="D3898" s="37" t="s">
        <v>96</v>
      </c>
      <c r="E3898" s="37" t="s">
        <v>85</v>
      </c>
      <c r="F3898" s="31">
        <v>12</v>
      </c>
    </row>
    <row spans="1:6" s="31" customFormat="1" ht="15.75" customHeight="1" x14ac:dyDescent="0.2" outlineLevel="0" r="3899">
      <c r="A3899" s="31">
        <v>3901</v>
      </c>
      <c r="B3899" s="37" t="s">
        <v>15043</v>
      </c>
      <c r="C3899" s="31">
        <v>2671</v>
      </c>
      <c r="D3899" s="37" t="s">
        <v>96</v>
      </c>
      <c r="E3899" s="37" t="s">
        <v>85</v>
      </c>
      <c r="F3899" s="31">
        <v>2</v>
      </c>
    </row>
    <row spans="1:6" s="31" customFormat="1" ht="15.75" customHeight="1" x14ac:dyDescent="0.2" outlineLevel="0" r="3900">
      <c r="A3900" s="31">
        <v>3902</v>
      </c>
      <c r="B3900" s="37" t="s">
        <v>15044</v>
      </c>
      <c r="C3900" s="31">
        <v>2877</v>
      </c>
      <c r="D3900" s="37" t="s">
        <v>96</v>
      </c>
      <c r="E3900" s="37" t="s">
        <v>85</v>
      </c>
      <c r="F3900" s="31">
        <v>1</v>
      </c>
    </row>
    <row spans="1:6" s="31" customFormat="1" ht="15.75" customHeight="1" x14ac:dyDescent="0.2" outlineLevel="0" r="3901">
      <c r="A3901" s="31">
        <v>3903</v>
      </c>
      <c r="B3901" s="37" t="s">
        <v>15045</v>
      </c>
      <c r="C3901" s="31">
        <v>4311</v>
      </c>
      <c r="D3901" s="37" t="s">
        <v>84</v>
      </c>
      <c r="E3901" s="37" t="s">
        <v>85</v>
      </c>
      <c r="F3901" s="31">
        <v>3</v>
      </c>
    </row>
    <row spans="1:6" s="31" customFormat="1" ht="15.75" customHeight="1" x14ac:dyDescent="0.2" outlineLevel="0" r="3902">
      <c r="A3902" s="31">
        <v>3904</v>
      </c>
      <c r="B3902" s="37" t="s">
        <v>15046</v>
      </c>
      <c r="C3902" s="31">
        <v>3756</v>
      </c>
      <c r="D3902" s="37" t="s">
        <v>107</v>
      </c>
      <c r="E3902" s="37" t="s">
        <v>85</v>
      </c>
      <c r="F3902" s="31">
        <v>4</v>
      </c>
    </row>
    <row spans="1:6" s="31" customFormat="1" ht="15.75" customHeight="1" x14ac:dyDescent="0.2" outlineLevel="0" r="3903">
      <c r="A3903" s="31">
        <v>3905</v>
      </c>
      <c r="B3903" s="37" t="s">
        <v>15047</v>
      </c>
      <c r="C3903" s="31">
        <v>3064</v>
      </c>
      <c r="D3903" s="37" t="s">
        <v>107</v>
      </c>
      <c r="E3903" s="37" t="s">
        <v>85</v>
      </c>
      <c r="F3903" s="31">
        <v>7</v>
      </c>
    </row>
    <row spans="1:6" s="31" customFormat="1" ht="15.75" customHeight="1" x14ac:dyDescent="0.2" outlineLevel="0" r="3904">
      <c r="A3904" s="31">
        <v>3906</v>
      </c>
      <c r="B3904" s="37" t="s">
        <v>15048</v>
      </c>
      <c r="C3904" s="31">
        <v>2099</v>
      </c>
      <c r="D3904" s="37" t="s">
        <v>96</v>
      </c>
      <c r="E3904" s="37" t="s">
        <v>85</v>
      </c>
      <c r="F3904" s="31">
        <v>11</v>
      </c>
    </row>
    <row spans="1:6" s="31" customFormat="1" ht="15.75" customHeight="1" x14ac:dyDescent="0.2" outlineLevel="0" r="3905">
      <c r="A3905" s="31">
        <v>3907</v>
      </c>
      <c r="B3905" s="37" t="s">
        <v>15049</v>
      </c>
      <c r="C3905" s="31">
        <v>2176</v>
      </c>
      <c r="D3905" s="37" t="s">
        <v>96</v>
      </c>
      <c r="E3905" s="37" t="s">
        <v>85</v>
      </c>
      <c r="F3905" s="31">
        <v>9</v>
      </c>
    </row>
    <row spans="1:6" s="31" customFormat="1" ht="15.75" customHeight="1" x14ac:dyDescent="0.2" outlineLevel="0" r="3906">
      <c r="A3906" s="31">
        <v>3908</v>
      </c>
      <c r="B3906" s="37" t="s">
        <v>15050</v>
      </c>
      <c r="C3906" s="31">
        <v>3192</v>
      </c>
      <c r="D3906" s="37" t="s">
        <v>107</v>
      </c>
      <c r="E3906" s="37" t="s">
        <v>85</v>
      </c>
      <c r="F3906" s="31">
        <v>10</v>
      </c>
    </row>
    <row spans="1:6" s="31" customFormat="1" ht="15.75" customHeight="1" x14ac:dyDescent="0.2" outlineLevel="0" r="3907">
      <c r="A3907" s="31">
        <v>3909</v>
      </c>
      <c r="B3907" s="37" t="s">
        <v>15051</v>
      </c>
      <c r="C3907" s="31">
        <v>2747</v>
      </c>
      <c r="D3907" s="37" t="s">
        <v>96</v>
      </c>
      <c r="E3907" s="37" t="s">
        <v>85</v>
      </c>
      <c r="F3907" s="31">
        <v>9</v>
      </c>
    </row>
    <row spans="1:6" s="31" customFormat="1" ht="15.75" customHeight="1" x14ac:dyDescent="0.2" outlineLevel="0" r="3908">
      <c r="A3908" s="31">
        <v>3910</v>
      </c>
      <c r="B3908" s="37" t="s">
        <v>15052</v>
      </c>
      <c r="C3908" s="31">
        <v>3103</v>
      </c>
      <c r="D3908" s="37" t="s">
        <v>107</v>
      </c>
      <c r="E3908" s="37" t="s">
        <v>85</v>
      </c>
      <c r="F3908" s="31">
        <v>8</v>
      </c>
    </row>
    <row spans="1:6" s="31" customFormat="1" ht="15.75" customHeight="1" x14ac:dyDescent="0.2" outlineLevel="0" r="3909">
      <c r="A3909" s="31">
        <v>3911</v>
      </c>
      <c r="B3909" s="37" t="s">
        <v>15053</v>
      </c>
      <c r="C3909" s="31">
        <v>2539</v>
      </c>
      <c r="D3909" s="37" t="s">
        <v>96</v>
      </c>
      <c r="E3909" s="37" t="s">
        <v>85</v>
      </c>
      <c r="F3909" s="31">
        <v>8</v>
      </c>
    </row>
    <row spans="1:6" s="31" customFormat="1" ht="15.75" customHeight="1" x14ac:dyDescent="0.2" outlineLevel="0" r="3910">
      <c r="A3910" s="31">
        <v>3912</v>
      </c>
      <c r="B3910" s="37" t="s">
        <v>15054</v>
      </c>
      <c r="C3910" s="31">
        <v>4152</v>
      </c>
      <c r="D3910" s="37" t="s">
        <v>84</v>
      </c>
      <c r="E3910" s="37" t="s">
        <v>85</v>
      </c>
      <c r="F3910" s="31">
        <v>9</v>
      </c>
    </row>
    <row spans="1:6" s="31" customFormat="1" ht="15.75" customHeight="1" x14ac:dyDescent="0.2" outlineLevel="0" r="3911">
      <c r="A3911" s="31">
        <v>3913</v>
      </c>
      <c r="B3911" s="37" t="s">
        <v>15055</v>
      </c>
      <c r="C3911" s="31">
        <v>2155</v>
      </c>
      <c r="D3911" s="37" t="s">
        <v>96</v>
      </c>
      <c r="E3911" s="37" t="s">
        <v>85</v>
      </c>
      <c r="F3911" s="31">
        <v>10</v>
      </c>
    </row>
    <row spans="1:6" s="31" customFormat="1" ht="15.75" customHeight="1" x14ac:dyDescent="0.2" outlineLevel="0" r="3912">
      <c r="A3912" s="31">
        <v>3914</v>
      </c>
      <c r="B3912" s="37" t="s">
        <v>15056</v>
      </c>
      <c r="C3912" s="31">
        <v>2156</v>
      </c>
      <c r="D3912" s="37" t="s">
        <v>96</v>
      </c>
      <c r="E3912" s="37" t="s">
        <v>85</v>
      </c>
      <c r="F3912" s="31">
        <v>11</v>
      </c>
    </row>
    <row spans="1:6" s="31" customFormat="1" ht="15.75" customHeight="1" x14ac:dyDescent="0.2" outlineLevel="0" r="3913">
      <c r="A3913" s="31">
        <v>3915</v>
      </c>
      <c r="B3913" s="37" t="s">
        <v>15057</v>
      </c>
      <c r="C3913" s="31">
        <v>2770</v>
      </c>
      <c r="D3913" s="37" t="s">
        <v>96</v>
      </c>
      <c r="E3913" s="37" t="s">
        <v>85</v>
      </c>
      <c r="F3913" s="31">
        <v>7</v>
      </c>
    </row>
    <row spans="1:6" s="31" customFormat="1" ht="15.75" customHeight="1" x14ac:dyDescent="0.2" outlineLevel="0" r="3914">
      <c r="A3914" s="31">
        <v>3916</v>
      </c>
      <c r="B3914" s="37" t="s">
        <v>15058</v>
      </c>
      <c r="C3914" s="31">
        <v>2756</v>
      </c>
      <c r="D3914" s="37" t="s">
        <v>96</v>
      </c>
      <c r="E3914" s="37" t="s">
        <v>85</v>
      </c>
      <c r="F3914" s="31">
        <v>8</v>
      </c>
    </row>
    <row spans="1:6" s="31" customFormat="1" ht="15.75" customHeight="1" x14ac:dyDescent="0.2" outlineLevel="0" r="3915">
      <c r="A3915" s="31">
        <v>3917</v>
      </c>
      <c r="B3915" s="37" t="s">
        <v>15059</v>
      </c>
      <c r="C3915" s="31">
        <v>4680</v>
      </c>
      <c r="D3915" s="37" t="s">
        <v>84</v>
      </c>
      <c r="E3915" s="37" t="s">
        <v>85</v>
      </c>
      <c r="F3915" s="31">
        <v>4</v>
      </c>
    </row>
    <row spans="1:6" s="31" customFormat="1" ht="15.75" customHeight="1" x14ac:dyDescent="0.2" outlineLevel="0" r="3916">
      <c r="A3916" s="31">
        <v>3918</v>
      </c>
      <c r="B3916" s="37" t="s">
        <v>15060</v>
      </c>
      <c r="C3916" s="31">
        <v>2486</v>
      </c>
      <c r="D3916" s="37" t="s">
        <v>96</v>
      </c>
      <c r="E3916" s="37" t="s">
        <v>85</v>
      </c>
      <c r="F3916" s="31">
        <v>5</v>
      </c>
    </row>
    <row spans="1:6" s="31" customFormat="1" ht="15.75" customHeight="1" x14ac:dyDescent="0.2" outlineLevel="0" r="3917">
      <c r="A3917" s="31">
        <v>3919</v>
      </c>
      <c r="B3917" s="37" t="s">
        <v>15061</v>
      </c>
      <c r="C3917" s="31">
        <v>3150</v>
      </c>
      <c r="D3917" s="37" t="s">
        <v>107</v>
      </c>
      <c r="E3917" s="37" t="s">
        <v>85</v>
      </c>
      <c r="F3917" s="31">
        <v>10</v>
      </c>
    </row>
    <row spans="1:6" s="31" customFormat="1" ht="15.75" customHeight="1" x14ac:dyDescent="0.2" outlineLevel="0" r="3918">
      <c r="A3918" s="31">
        <v>3920</v>
      </c>
      <c r="B3918" s="37" t="s">
        <v>15062</v>
      </c>
      <c r="C3918" s="31">
        <v>2768</v>
      </c>
      <c r="D3918" s="37" t="s">
        <v>96</v>
      </c>
      <c r="E3918" s="37" t="s">
        <v>85</v>
      </c>
      <c r="F3918" s="31">
        <v>9</v>
      </c>
    </row>
    <row spans="1:6" s="31" customFormat="1" ht="15.75" customHeight="1" x14ac:dyDescent="0.2" outlineLevel="0" r="3919">
      <c r="A3919" s="31">
        <v>3921</v>
      </c>
      <c r="B3919" s="37" t="s">
        <v>15063</v>
      </c>
      <c r="C3919" s="31">
        <v>2065</v>
      </c>
      <c r="D3919" s="37" t="s">
        <v>96</v>
      </c>
      <c r="E3919" s="37" t="s">
        <v>85</v>
      </c>
      <c r="F3919" s="31">
        <v>12</v>
      </c>
    </row>
    <row spans="1:6" s="31" customFormat="1" ht="15.75" customHeight="1" x14ac:dyDescent="0.2" outlineLevel="0" r="3920">
      <c r="A3920" s="31">
        <v>3922</v>
      </c>
      <c r="B3920" s="37" t="s">
        <v>15064</v>
      </c>
      <c r="C3920" s="31">
        <v>4311</v>
      </c>
      <c r="D3920" s="37" t="s">
        <v>84</v>
      </c>
      <c r="E3920" s="37" t="s">
        <v>85</v>
      </c>
      <c r="F3920" s="31">
        <v>1</v>
      </c>
    </row>
    <row spans="1:6" s="31" customFormat="1" ht="15.75" customHeight="1" x14ac:dyDescent="0.2" outlineLevel="0" r="3921">
      <c r="A3921" s="31">
        <v>3923</v>
      </c>
      <c r="B3921" s="37" t="s">
        <v>15065</v>
      </c>
      <c r="C3921" s="31">
        <v>4218</v>
      </c>
      <c r="D3921" s="37" t="s">
        <v>84</v>
      </c>
      <c r="E3921" s="37" t="s">
        <v>85</v>
      </c>
      <c r="F3921" s="31">
        <v>8</v>
      </c>
    </row>
    <row spans="1:6" s="31" customFormat="1" ht="15.75" customHeight="1" x14ac:dyDescent="0.2" outlineLevel="0" r="3922">
      <c r="A3922" s="31">
        <v>3924</v>
      </c>
      <c r="B3922" s="37" t="s">
        <v>15066</v>
      </c>
      <c r="C3922" s="31">
        <v>3107</v>
      </c>
      <c r="D3922" s="37" t="s">
        <v>107</v>
      </c>
      <c r="E3922" s="37" t="s">
        <v>85</v>
      </c>
      <c r="F3922" s="31">
        <v>10</v>
      </c>
    </row>
    <row spans="1:6" s="31" customFormat="1" ht="15.75" customHeight="1" x14ac:dyDescent="0.2" outlineLevel="0" r="3923">
      <c r="A3923" s="31">
        <v>3925</v>
      </c>
      <c r="B3923" s="37" t="s">
        <v>15067</v>
      </c>
      <c r="C3923" s="31">
        <v>2099</v>
      </c>
      <c r="D3923" s="37" t="s">
        <v>96</v>
      </c>
      <c r="E3923" s="37" t="s">
        <v>85</v>
      </c>
      <c r="F3923" s="31">
        <v>11</v>
      </c>
    </row>
    <row spans="1:6" s="31" customFormat="1" ht="15.75" customHeight="1" x14ac:dyDescent="0.2" outlineLevel="0" r="3924">
      <c r="A3924" s="31">
        <v>3926</v>
      </c>
      <c r="B3924" s="37" t="s">
        <v>15068</v>
      </c>
      <c r="C3924" s="31">
        <v>2777</v>
      </c>
      <c r="D3924" s="37" t="s">
        <v>96</v>
      </c>
      <c r="E3924" s="37" t="s">
        <v>85</v>
      </c>
      <c r="F3924" s="31">
        <v>9</v>
      </c>
    </row>
    <row spans="1:6" s="31" customFormat="1" ht="15.75" customHeight="1" x14ac:dyDescent="0.2" outlineLevel="0" r="3925">
      <c r="A3925" s="31">
        <v>3927</v>
      </c>
      <c r="B3925" s="37" t="s">
        <v>15069</v>
      </c>
      <c r="C3925" s="31">
        <v>2170</v>
      </c>
      <c r="D3925" s="37" t="s">
        <v>96</v>
      </c>
      <c r="E3925" s="37" t="s">
        <v>85</v>
      </c>
      <c r="F3925" s="31">
        <v>9</v>
      </c>
    </row>
    <row spans="1:6" s="31" customFormat="1" ht="15.75" customHeight="1" x14ac:dyDescent="0.2" outlineLevel="0" r="3926">
      <c r="A3926" s="31">
        <v>3928</v>
      </c>
      <c r="B3926" s="37" t="s">
        <v>15070</v>
      </c>
      <c r="C3926" s="31">
        <v>2234</v>
      </c>
      <c r="D3926" s="37" t="s">
        <v>96</v>
      </c>
      <c r="E3926" s="37" t="s">
        <v>85</v>
      </c>
      <c r="F3926" s="31">
        <v>10</v>
      </c>
    </row>
    <row spans="1:6" s="31" customFormat="1" ht="15.75" customHeight="1" x14ac:dyDescent="0.2" outlineLevel="0" r="3927">
      <c r="A3927" s="31">
        <v>3929</v>
      </c>
      <c r="B3927" s="37" t="s">
        <v>15071</v>
      </c>
      <c r="C3927" s="31">
        <v>4178</v>
      </c>
      <c r="D3927" s="37" t="s">
        <v>84</v>
      </c>
      <c r="E3927" s="37" t="s">
        <v>85</v>
      </c>
      <c r="F3927" s="31">
        <v>8</v>
      </c>
    </row>
    <row spans="1:6" s="31" customFormat="1" ht="15.75" customHeight="1" x14ac:dyDescent="0.2" outlineLevel="0" r="3928">
      <c r="A3928" s="31">
        <v>3930</v>
      </c>
      <c r="B3928" s="37" t="s">
        <v>15072</v>
      </c>
      <c r="C3928" s="31">
        <v>2154</v>
      </c>
      <c r="D3928" s="37" t="s">
        <v>96</v>
      </c>
      <c r="E3928" s="37" t="s">
        <v>85</v>
      </c>
      <c r="F3928" s="31">
        <v>9</v>
      </c>
    </row>
    <row spans="1:6" s="31" customFormat="1" ht="15.75" customHeight="1" x14ac:dyDescent="0.2" outlineLevel="0" r="3929">
      <c r="A3929" s="31">
        <v>3931</v>
      </c>
      <c r="B3929" s="37" t="s">
        <v>15073</v>
      </c>
      <c r="C3929" s="31">
        <v>2096</v>
      </c>
      <c r="D3929" s="37" t="s">
        <v>96</v>
      </c>
      <c r="E3929" s="37" t="s">
        <v>85</v>
      </c>
      <c r="F3929" s="31">
        <v>9</v>
      </c>
    </row>
    <row spans="1:6" s="31" customFormat="1" ht="15.75" customHeight="1" x14ac:dyDescent="0.2" outlineLevel="0" r="3930">
      <c r="A3930" s="31">
        <v>3932</v>
      </c>
      <c r="B3930" s="37" t="s">
        <v>15074</v>
      </c>
      <c r="C3930" s="31">
        <v>2223</v>
      </c>
      <c r="D3930" s="37" t="s">
        <v>96</v>
      </c>
      <c r="E3930" s="37" t="s">
        <v>85</v>
      </c>
      <c r="F3930" s="31">
        <v>8</v>
      </c>
    </row>
    <row spans="1:6" s="31" customFormat="1" ht="15.75" customHeight="1" x14ac:dyDescent="0.2" outlineLevel="0" r="3931">
      <c r="A3931" s="31">
        <v>3933</v>
      </c>
      <c r="B3931" s="37" t="s">
        <v>15075</v>
      </c>
      <c r="C3931" s="31">
        <v>3939</v>
      </c>
      <c r="D3931" s="37" t="s">
        <v>107</v>
      </c>
      <c r="E3931" s="37" t="s">
        <v>85</v>
      </c>
      <c r="F3931" s="31">
        <v>2</v>
      </c>
    </row>
    <row spans="1:6" s="31" customFormat="1" ht="15.75" customHeight="1" x14ac:dyDescent="0.2" outlineLevel="0" r="3932">
      <c r="A3932" s="31">
        <v>3934</v>
      </c>
      <c r="B3932" s="37" t="s">
        <v>15076</v>
      </c>
      <c r="C3932" s="31">
        <v>4078</v>
      </c>
      <c r="D3932" s="37" t="s">
        <v>84</v>
      </c>
      <c r="E3932" s="37" t="s">
        <v>85</v>
      </c>
      <c r="F3932" s="31">
        <v>6</v>
      </c>
    </row>
    <row spans="1:6" s="31" customFormat="1" ht="15.75" customHeight="1" x14ac:dyDescent="0.2" outlineLevel="0" r="3933">
      <c r="A3933" s="31">
        <v>3935</v>
      </c>
      <c r="B3933" s="37" t="s">
        <v>15077</v>
      </c>
      <c r="C3933" s="31">
        <v>3106</v>
      </c>
      <c r="D3933" s="37" t="s">
        <v>107</v>
      </c>
      <c r="E3933" s="37" t="s">
        <v>85</v>
      </c>
      <c r="F3933" s="31">
        <v>10</v>
      </c>
    </row>
    <row spans="1:6" s="31" customFormat="1" ht="15.75" customHeight="1" x14ac:dyDescent="0.2" outlineLevel="0" r="3934">
      <c r="A3934" s="31">
        <v>3936</v>
      </c>
      <c r="B3934" s="37" t="s">
        <v>15078</v>
      </c>
      <c r="C3934" s="31">
        <v>3089</v>
      </c>
      <c r="D3934" s="37" t="s">
        <v>107</v>
      </c>
      <c r="E3934" s="37" t="s">
        <v>85</v>
      </c>
      <c r="F3934" s="31">
        <v>10</v>
      </c>
    </row>
    <row spans="1:6" s="31" customFormat="1" ht="15.75" customHeight="1" x14ac:dyDescent="0.2" outlineLevel="0" r="3935">
      <c r="A3935" s="31">
        <v>3937</v>
      </c>
      <c r="B3935" s="37" t="s">
        <v>15079</v>
      </c>
      <c r="C3935" s="31">
        <v>2750</v>
      </c>
      <c r="D3935" s="37" t="s">
        <v>96</v>
      </c>
      <c r="E3935" s="37" t="s">
        <v>85</v>
      </c>
      <c r="F3935" s="31">
        <v>8</v>
      </c>
    </row>
    <row spans="1:6" s="31" customFormat="1" ht="15.75" customHeight="1" x14ac:dyDescent="0.2" outlineLevel="0" r="3936">
      <c r="A3936" s="31">
        <v>3938</v>
      </c>
      <c r="B3936" s="37" t="s">
        <v>15080</v>
      </c>
      <c r="C3936" s="31">
        <v>2768</v>
      </c>
      <c r="D3936" s="37" t="s">
        <v>96</v>
      </c>
      <c r="E3936" s="37" t="s">
        <v>85</v>
      </c>
      <c r="F3936" s="31">
        <v>10</v>
      </c>
    </row>
    <row spans="1:6" s="31" customFormat="1" ht="15.75" customHeight="1" x14ac:dyDescent="0.2" outlineLevel="0" r="3937">
      <c r="A3937" s="31">
        <v>3939</v>
      </c>
      <c r="B3937" s="37" t="s">
        <v>15081</v>
      </c>
      <c r="C3937" s="31">
        <v>2085</v>
      </c>
      <c r="D3937" s="37" t="s">
        <v>96</v>
      </c>
      <c r="E3937" s="37" t="s">
        <v>85</v>
      </c>
      <c r="F3937" s="31">
        <v>11</v>
      </c>
    </row>
    <row spans="1:6" s="31" customFormat="1" ht="15.75" customHeight="1" x14ac:dyDescent="0.2" outlineLevel="0" r="3938">
      <c r="A3938" s="31">
        <v>3940</v>
      </c>
      <c r="B3938" s="37" t="s">
        <v>15082</v>
      </c>
      <c r="C3938" s="31">
        <v>2111</v>
      </c>
      <c r="D3938" s="37" t="s">
        <v>96</v>
      </c>
      <c r="E3938" s="37" t="s">
        <v>85</v>
      </c>
      <c r="F3938" s="31">
        <v>9</v>
      </c>
    </row>
    <row spans="1:6" s="31" customFormat="1" ht="15.75" customHeight="1" x14ac:dyDescent="0.2" outlineLevel="0" r="3939">
      <c r="A3939" s="31">
        <v>3941</v>
      </c>
      <c r="B3939" s="37" t="s">
        <v>15083</v>
      </c>
      <c r="C3939" s="31">
        <v>4350</v>
      </c>
      <c r="D3939" s="37" t="s">
        <v>84</v>
      </c>
      <c r="E3939" s="37" t="s">
        <v>85</v>
      </c>
      <c r="F3939" s="31">
        <v>2</v>
      </c>
    </row>
    <row spans="1:6" s="31" customFormat="1" ht="15.75" customHeight="1" x14ac:dyDescent="0.2" outlineLevel="0" r="3940">
      <c r="A3940" s="31">
        <v>3942</v>
      </c>
      <c r="B3940" s="37" t="s">
        <v>15084</v>
      </c>
      <c r="C3940" s="31">
        <v>2036</v>
      </c>
      <c r="D3940" s="37" t="s">
        <v>96</v>
      </c>
      <c r="E3940" s="37" t="s">
        <v>85</v>
      </c>
      <c r="F3940" s="31">
        <v>11</v>
      </c>
    </row>
    <row spans="1:6" s="31" customFormat="1" ht="15.75" customHeight="1" x14ac:dyDescent="0.2" outlineLevel="0" r="3941">
      <c r="A3941" s="31">
        <v>3943</v>
      </c>
      <c r="B3941" s="37" t="s">
        <v>15085</v>
      </c>
      <c r="C3941" s="31">
        <v>4053</v>
      </c>
      <c r="D3941" s="37" t="s">
        <v>84</v>
      </c>
      <c r="E3941" s="37" t="s">
        <v>85</v>
      </c>
      <c r="F3941" s="31">
        <v>8</v>
      </c>
    </row>
    <row spans="1:6" s="31" customFormat="1" ht="15.75" customHeight="1" x14ac:dyDescent="0.2" outlineLevel="0" r="3942">
      <c r="A3942" s="31">
        <v>3944</v>
      </c>
      <c r="B3942" s="37" t="s">
        <v>15086</v>
      </c>
      <c r="C3942" s="31">
        <v>2126</v>
      </c>
      <c r="D3942" s="37" t="s">
        <v>96</v>
      </c>
      <c r="E3942" s="37" t="s">
        <v>85</v>
      </c>
      <c r="F3942" s="31">
        <v>12</v>
      </c>
    </row>
    <row spans="1:6" s="31" customFormat="1" ht="15.75" customHeight="1" x14ac:dyDescent="0.2" outlineLevel="0" r="3943">
      <c r="A3943" s="31">
        <v>3945</v>
      </c>
      <c r="B3943" s="37" t="s">
        <v>15087</v>
      </c>
      <c r="C3943" s="31">
        <v>4034</v>
      </c>
      <c r="D3943" s="37" t="s">
        <v>84</v>
      </c>
      <c r="E3943" s="37" t="s">
        <v>85</v>
      </c>
      <c r="F3943" s="31">
        <v>7</v>
      </c>
    </row>
    <row spans="1:6" s="31" customFormat="1" ht="15.75" customHeight="1" x14ac:dyDescent="0.2" outlineLevel="0" r="3944">
      <c r="A3944" s="31">
        <v>3946</v>
      </c>
      <c r="B3944" s="37" t="s">
        <v>15088</v>
      </c>
      <c r="C3944" s="31">
        <v>2565</v>
      </c>
      <c r="D3944" s="37" t="s">
        <v>96</v>
      </c>
      <c r="E3944" s="37" t="s">
        <v>85</v>
      </c>
      <c r="F3944" s="31">
        <v>8</v>
      </c>
    </row>
    <row spans="1:6" s="31" customFormat="1" ht="15.75" customHeight="1" x14ac:dyDescent="0.2" outlineLevel="0" r="3945">
      <c r="A3945" s="31">
        <v>3947</v>
      </c>
      <c r="B3945" s="37" t="s">
        <v>15089</v>
      </c>
      <c r="C3945" s="31">
        <v>2223</v>
      </c>
      <c r="D3945" s="37" t="s">
        <v>96</v>
      </c>
      <c r="E3945" s="37" t="s">
        <v>85</v>
      </c>
      <c r="F3945" s="31">
        <v>4</v>
      </c>
    </row>
    <row spans="1:6" s="31" customFormat="1" ht="15.75" customHeight="1" x14ac:dyDescent="0.2" outlineLevel="0" r="3946">
      <c r="A3946" s="31">
        <v>3948</v>
      </c>
      <c r="B3946" s="37" t="s">
        <v>15090</v>
      </c>
      <c r="C3946" s="31">
        <v>3108</v>
      </c>
      <c r="D3946" s="37" t="s">
        <v>107</v>
      </c>
      <c r="E3946" s="37" t="s">
        <v>85</v>
      </c>
      <c r="F3946" s="31">
        <v>9</v>
      </c>
    </row>
    <row spans="1:6" s="31" customFormat="1" ht="15.75" customHeight="1" x14ac:dyDescent="0.2" outlineLevel="0" r="3947">
      <c r="A3947" s="31">
        <v>3949</v>
      </c>
      <c r="B3947" s="37" t="s">
        <v>15091</v>
      </c>
      <c r="C3947" s="31">
        <v>3756</v>
      </c>
      <c r="D3947" s="37" t="s">
        <v>107</v>
      </c>
      <c r="E3947" s="37" t="s">
        <v>85</v>
      </c>
      <c r="F3947" s="31">
        <v>2</v>
      </c>
    </row>
    <row spans="1:6" s="31" customFormat="1" ht="15.75" customHeight="1" x14ac:dyDescent="0.2" outlineLevel="0" r="3948">
      <c r="A3948" s="31">
        <v>3950</v>
      </c>
      <c r="B3948" s="37" t="s">
        <v>15092</v>
      </c>
      <c r="C3948" s="31">
        <v>4017</v>
      </c>
      <c r="D3948" s="37" t="s">
        <v>84</v>
      </c>
      <c r="E3948" s="37" t="s">
        <v>85</v>
      </c>
      <c r="F3948" s="31">
        <v>7</v>
      </c>
    </row>
    <row spans="1:6" s="31" customFormat="1" ht="15.75" customHeight="1" x14ac:dyDescent="0.2" outlineLevel="0" r="3949">
      <c r="A3949" s="31">
        <v>3951</v>
      </c>
      <c r="B3949" s="37" t="s">
        <v>15093</v>
      </c>
      <c r="C3949" s="31">
        <v>4122</v>
      </c>
      <c r="D3949" s="37" t="s">
        <v>84</v>
      </c>
      <c r="E3949" s="37" t="s">
        <v>85</v>
      </c>
      <c r="F3949" s="31">
        <v>7</v>
      </c>
    </row>
    <row spans="1:6" s="31" customFormat="1" ht="15.75" customHeight="1" x14ac:dyDescent="0.2" outlineLevel="0" r="3950">
      <c r="A3950" s="31">
        <v>3952</v>
      </c>
      <c r="B3950" s="37" t="s">
        <v>15094</v>
      </c>
      <c r="C3950" s="31">
        <v>3148</v>
      </c>
      <c r="D3950" s="37" t="s">
        <v>107</v>
      </c>
      <c r="E3950" s="37" t="s">
        <v>85</v>
      </c>
      <c r="F3950" s="31">
        <v>10</v>
      </c>
    </row>
    <row spans="1:6" s="31" customFormat="1" ht="15.75" customHeight="1" x14ac:dyDescent="0.2" outlineLevel="0" r="3951">
      <c r="A3951" s="31">
        <v>3953</v>
      </c>
      <c r="B3951" s="37" t="s">
        <v>15095</v>
      </c>
      <c r="C3951" s="31">
        <v>3030</v>
      </c>
      <c r="D3951" s="37" t="s">
        <v>107</v>
      </c>
      <c r="E3951" s="37" t="s">
        <v>85</v>
      </c>
      <c r="F3951" s="31">
        <v>5</v>
      </c>
    </row>
    <row spans="1:6" s="31" customFormat="1" ht="15.75" customHeight="1" x14ac:dyDescent="0.2" outlineLevel="0" r="3952">
      <c r="A3952" s="31">
        <v>3954</v>
      </c>
      <c r="B3952" s="37" t="s">
        <v>15096</v>
      </c>
      <c r="C3952" s="31">
        <v>4118</v>
      </c>
      <c r="D3952" s="37" t="s">
        <v>84</v>
      </c>
      <c r="E3952" s="37" t="s">
        <v>85</v>
      </c>
      <c r="F3952" s="31">
        <v>5</v>
      </c>
    </row>
    <row spans="1:6" s="31" customFormat="1" ht="15.75" customHeight="1" x14ac:dyDescent="0.2" outlineLevel="0" r="3953">
      <c r="A3953" s="31">
        <v>3955</v>
      </c>
      <c r="B3953" s="37" t="s">
        <v>15097</v>
      </c>
      <c r="C3953" s="31">
        <v>3500</v>
      </c>
      <c r="D3953" s="37" t="s">
        <v>107</v>
      </c>
      <c r="E3953" s="37" t="s">
        <v>85</v>
      </c>
      <c r="F3953" s="31">
        <v>2</v>
      </c>
    </row>
    <row spans="1:6" s="31" customFormat="1" ht="15.75" customHeight="1" x14ac:dyDescent="0.2" outlineLevel="0" r="3954">
      <c r="A3954" s="31">
        <v>3956</v>
      </c>
      <c r="B3954" s="37" t="s">
        <v>15098</v>
      </c>
      <c r="C3954" s="31">
        <v>4163</v>
      </c>
      <c r="D3954" s="37" t="s">
        <v>84</v>
      </c>
      <c r="E3954" s="37" t="s">
        <v>85</v>
      </c>
      <c r="F3954" s="31">
        <v>8</v>
      </c>
    </row>
    <row spans="1:6" s="31" customFormat="1" ht="15.75" customHeight="1" x14ac:dyDescent="0.2" outlineLevel="0" r="3955">
      <c r="A3955" s="31">
        <v>3957</v>
      </c>
      <c r="B3955" s="37" t="s">
        <v>15099</v>
      </c>
      <c r="C3955" s="31">
        <v>2086</v>
      </c>
      <c r="D3955" s="37" t="s">
        <v>96</v>
      </c>
      <c r="E3955" s="37" t="s">
        <v>85</v>
      </c>
      <c r="F3955" s="31">
        <v>11</v>
      </c>
    </row>
    <row spans="1:6" s="31" customFormat="1" ht="15.75" customHeight="1" x14ac:dyDescent="0.2" outlineLevel="0" r="3956">
      <c r="A3956" s="31">
        <v>3958</v>
      </c>
      <c r="B3956" s="37" t="s">
        <v>15100</v>
      </c>
      <c r="C3956" s="31">
        <v>3631</v>
      </c>
      <c r="D3956" s="37" t="s">
        <v>107</v>
      </c>
      <c r="E3956" s="37" t="s">
        <v>85</v>
      </c>
      <c r="F3956" s="31">
        <v>3</v>
      </c>
    </row>
    <row spans="1:6" s="31" customFormat="1" ht="15.75" customHeight="1" x14ac:dyDescent="0.2" outlineLevel="0" r="3957">
      <c r="A3957" s="31">
        <v>3959</v>
      </c>
      <c r="B3957" s="37" t="s">
        <v>15101</v>
      </c>
      <c r="C3957" s="31">
        <v>3802</v>
      </c>
      <c r="D3957" s="37" t="s">
        <v>107</v>
      </c>
      <c r="E3957" s="37" t="s">
        <v>85</v>
      </c>
      <c r="F3957" s="31">
        <v>7</v>
      </c>
    </row>
    <row spans="1:6" s="31" customFormat="1" ht="15.75" customHeight="1" x14ac:dyDescent="0.2" outlineLevel="0" r="3958">
      <c r="A3958" s="31">
        <v>3960</v>
      </c>
      <c r="B3958" s="37" t="s">
        <v>15102</v>
      </c>
      <c r="C3958" s="31">
        <v>3085</v>
      </c>
      <c r="D3958" s="37" t="s">
        <v>107</v>
      </c>
      <c r="E3958" s="37" t="s">
        <v>85</v>
      </c>
      <c r="F3958" s="31">
        <v>9</v>
      </c>
    </row>
    <row spans="1:6" s="31" customFormat="1" ht="15.75" customHeight="1" x14ac:dyDescent="0.2" outlineLevel="0" r="3959">
      <c r="A3959" s="31">
        <v>3961</v>
      </c>
      <c r="B3959" s="37" t="s">
        <v>15103</v>
      </c>
      <c r="C3959" s="31">
        <v>2234</v>
      </c>
      <c r="D3959" s="37" t="s">
        <v>96</v>
      </c>
      <c r="E3959" s="37" t="s">
        <v>85</v>
      </c>
      <c r="F3959" s="31">
        <v>10</v>
      </c>
    </row>
    <row spans="1:6" s="31" customFormat="1" ht="15.75" customHeight="1" x14ac:dyDescent="0.2" outlineLevel="0" r="3960">
      <c r="A3960" s="31">
        <v>3962</v>
      </c>
      <c r="B3960" s="37" t="s">
        <v>15104</v>
      </c>
      <c r="C3960" s="31">
        <v>2506</v>
      </c>
      <c r="D3960" s="37" t="s">
        <v>96</v>
      </c>
      <c r="E3960" s="37" t="s">
        <v>85</v>
      </c>
      <c r="F3960" s="31">
        <v>7</v>
      </c>
    </row>
    <row spans="1:6" s="31" customFormat="1" ht="15.75" customHeight="1" x14ac:dyDescent="0.2" outlineLevel="0" r="3961">
      <c r="A3961" s="31">
        <v>3963</v>
      </c>
      <c r="B3961" s="37" t="s">
        <v>15105</v>
      </c>
      <c r="C3961" s="31">
        <v>2470</v>
      </c>
      <c r="D3961" s="37" t="s">
        <v>96</v>
      </c>
      <c r="E3961" s="37" t="s">
        <v>85</v>
      </c>
      <c r="F3961" s="31">
        <v>2</v>
      </c>
    </row>
    <row spans="1:6" s="31" customFormat="1" ht="15.75" customHeight="1" x14ac:dyDescent="0.2" outlineLevel="0" r="3962">
      <c r="A3962" s="31">
        <v>3964</v>
      </c>
      <c r="B3962" s="37" t="s">
        <v>15106</v>
      </c>
      <c r="C3962" s="31">
        <v>2093</v>
      </c>
      <c r="D3962" s="37" t="s">
        <v>96</v>
      </c>
      <c r="E3962" s="37" t="s">
        <v>85</v>
      </c>
      <c r="F3962" s="31">
        <v>9</v>
      </c>
    </row>
    <row spans="1:6" s="31" customFormat="1" ht="15.75" customHeight="1" x14ac:dyDescent="0.2" outlineLevel="0" r="3963">
      <c r="A3963" s="31">
        <v>3965</v>
      </c>
      <c r="B3963" s="37" t="s">
        <v>15107</v>
      </c>
      <c r="C3963" s="31">
        <v>2770</v>
      </c>
      <c r="D3963" s="37" t="s">
        <v>96</v>
      </c>
      <c r="E3963" s="37" t="s">
        <v>85</v>
      </c>
      <c r="F3963" s="31">
        <v>7</v>
      </c>
    </row>
    <row spans="1:6" s="31" customFormat="1" ht="15.75" customHeight="1" x14ac:dyDescent="0.2" outlineLevel="0" r="3964">
      <c r="A3964" s="31">
        <v>3966</v>
      </c>
      <c r="B3964" s="37" t="s">
        <v>15108</v>
      </c>
      <c r="C3964" s="31">
        <v>3106</v>
      </c>
      <c r="D3964" s="37" t="s">
        <v>107</v>
      </c>
      <c r="E3964" s="37" t="s">
        <v>85</v>
      </c>
      <c r="F3964" s="31">
        <v>10</v>
      </c>
    </row>
    <row spans="1:6" s="31" customFormat="1" ht="15.75" customHeight="1" x14ac:dyDescent="0.2" outlineLevel="0" r="3965">
      <c r="A3965" s="31">
        <v>3967</v>
      </c>
      <c r="B3965" s="37" t="s">
        <v>15109</v>
      </c>
      <c r="C3965" s="31">
        <v>2747</v>
      </c>
      <c r="D3965" s="37" t="s">
        <v>96</v>
      </c>
      <c r="E3965" s="37" t="s">
        <v>85</v>
      </c>
      <c r="F3965" s="31">
        <v>8</v>
      </c>
    </row>
    <row spans="1:6" s="31" customFormat="1" ht="15.75" customHeight="1" x14ac:dyDescent="0.2" outlineLevel="0" r="3966">
      <c r="A3966" s="31">
        <v>3968</v>
      </c>
      <c r="B3966" s="37" t="s">
        <v>15110</v>
      </c>
      <c r="C3966" s="31">
        <v>2069</v>
      </c>
      <c r="D3966" s="37" t="s">
        <v>96</v>
      </c>
      <c r="E3966" s="37" t="s">
        <v>85</v>
      </c>
      <c r="F3966" s="31">
        <v>12</v>
      </c>
    </row>
    <row spans="1:6" s="31" customFormat="1" ht="15.75" customHeight="1" x14ac:dyDescent="0.2" outlineLevel="0" r="3967">
      <c r="A3967" s="31">
        <v>3969</v>
      </c>
      <c r="B3967" s="37" t="s">
        <v>15111</v>
      </c>
      <c r="C3967" s="31">
        <v>2170</v>
      </c>
      <c r="D3967" s="37" t="s">
        <v>96</v>
      </c>
      <c r="E3967" s="37" t="s">
        <v>85</v>
      </c>
      <c r="F3967" s="31">
        <v>5</v>
      </c>
    </row>
    <row spans="1:6" s="31" customFormat="1" ht="15.75" customHeight="1" x14ac:dyDescent="0.2" outlineLevel="0" r="3968">
      <c r="A3968" s="31">
        <v>3970</v>
      </c>
      <c r="B3968" s="37" t="s">
        <v>15112</v>
      </c>
      <c r="C3968" s="31">
        <v>3977</v>
      </c>
      <c r="D3968" s="37" t="s">
        <v>107</v>
      </c>
      <c r="E3968" s="37" t="s">
        <v>85</v>
      </c>
      <c r="F3968" s="31">
        <v>7</v>
      </c>
    </row>
    <row spans="1:6" s="31" customFormat="1" ht="15.75" customHeight="1" x14ac:dyDescent="0.2" outlineLevel="0" r="3969">
      <c r="A3969" s="31">
        <v>3971</v>
      </c>
      <c r="B3969" s="37" t="s">
        <v>15113</v>
      </c>
      <c r="C3969" s="31">
        <v>2526</v>
      </c>
      <c r="D3969" s="37" t="s">
        <v>96</v>
      </c>
      <c r="E3969" s="37" t="s">
        <v>85</v>
      </c>
      <c r="F3969" s="31">
        <v>8</v>
      </c>
    </row>
    <row spans="1:6" s="31" customFormat="1" ht="15.75" customHeight="1" x14ac:dyDescent="0.2" outlineLevel="0" r="3970">
      <c r="A3970" s="31">
        <v>3972</v>
      </c>
      <c r="B3970" s="37" t="s">
        <v>15114</v>
      </c>
      <c r="C3970" s="31">
        <v>3184</v>
      </c>
      <c r="D3970" s="37" t="s">
        <v>107</v>
      </c>
      <c r="E3970" s="37" t="s">
        <v>85</v>
      </c>
      <c r="F3970" s="31">
        <v>11</v>
      </c>
    </row>
    <row spans="1:6" s="31" customFormat="1" ht="15.75" customHeight="1" x14ac:dyDescent="0.2" outlineLevel="0" r="3971">
      <c r="A3971" s="31">
        <v>3973</v>
      </c>
      <c r="B3971" s="37" t="s">
        <v>15115</v>
      </c>
      <c r="C3971" s="31">
        <v>2191</v>
      </c>
      <c r="D3971" s="37" t="s">
        <v>96</v>
      </c>
      <c r="E3971" s="37" t="s">
        <v>85</v>
      </c>
      <c r="F3971" s="31">
        <v>10</v>
      </c>
    </row>
    <row spans="1:6" s="31" customFormat="1" ht="15.75" customHeight="1" x14ac:dyDescent="0.2" outlineLevel="0" r="3972">
      <c r="A3972" s="31">
        <v>3974</v>
      </c>
      <c r="B3972" s="37" t="s">
        <v>15116</v>
      </c>
      <c r="C3972" s="31">
        <v>3934</v>
      </c>
      <c r="D3972" s="37" t="s">
        <v>107</v>
      </c>
      <c r="E3972" s="37" t="s">
        <v>85</v>
      </c>
      <c r="F3972" s="31">
        <v>8</v>
      </c>
    </row>
    <row spans="1:6" s="31" customFormat="1" ht="15.75" customHeight="1" x14ac:dyDescent="0.2" outlineLevel="0" r="3973">
      <c r="A3973" s="31">
        <v>3975</v>
      </c>
      <c r="B3973" s="37" t="s">
        <v>15117</v>
      </c>
      <c r="C3973" s="31">
        <v>2168</v>
      </c>
      <c r="D3973" s="37" t="s">
        <v>96</v>
      </c>
      <c r="E3973" s="37" t="s">
        <v>85</v>
      </c>
      <c r="F3973" s="31">
        <v>9</v>
      </c>
    </row>
    <row spans="1:6" s="31" customFormat="1" ht="15.75" customHeight="1" x14ac:dyDescent="0.2" outlineLevel="0" r="3974">
      <c r="A3974" s="31">
        <v>3976</v>
      </c>
      <c r="B3974" s="37" t="s">
        <v>15118</v>
      </c>
      <c r="C3974" s="31">
        <v>3805</v>
      </c>
      <c r="D3974" s="37" t="s">
        <v>107</v>
      </c>
      <c r="E3974" s="37" t="s">
        <v>85</v>
      </c>
      <c r="F3974" s="31">
        <v>7</v>
      </c>
    </row>
    <row spans="1:6" s="31" customFormat="1" ht="15.75" customHeight="1" x14ac:dyDescent="0.2" outlineLevel="0" r="3975">
      <c r="A3975" s="31">
        <v>3977</v>
      </c>
      <c r="B3975" s="37" t="s">
        <v>15119</v>
      </c>
      <c r="C3975" s="31">
        <v>3187</v>
      </c>
      <c r="D3975" s="37" t="s">
        <v>107</v>
      </c>
      <c r="E3975" s="37" t="s">
        <v>85</v>
      </c>
      <c r="F3975" s="31">
        <v>11</v>
      </c>
    </row>
    <row spans="1:6" s="31" customFormat="1" ht="15.75" customHeight="1" x14ac:dyDescent="0.2" outlineLevel="0" r="3976">
      <c r="A3976" s="31">
        <v>3978</v>
      </c>
      <c r="B3976" s="37" t="s">
        <v>15120</v>
      </c>
      <c r="C3976" s="31">
        <v>2560</v>
      </c>
      <c r="D3976" s="37" t="s">
        <v>96</v>
      </c>
      <c r="E3976" s="37" t="s">
        <v>85</v>
      </c>
      <c r="F3976" s="31">
        <v>7</v>
      </c>
    </row>
    <row spans="1:6" s="31" customFormat="1" ht="15.75" customHeight="1" x14ac:dyDescent="0.2" outlineLevel="0" r="3977">
      <c r="A3977" s="31">
        <v>3979</v>
      </c>
      <c r="B3977" s="37" t="s">
        <v>15121</v>
      </c>
      <c r="C3977" s="31">
        <v>2148</v>
      </c>
      <c r="D3977" s="37" t="s">
        <v>96</v>
      </c>
      <c r="E3977" s="37" t="s">
        <v>85</v>
      </c>
      <c r="F3977" s="31">
        <v>8</v>
      </c>
    </row>
    <row spans="1:6" s="31" customFormat="1" ht="15.75" customHeight="1" x14ac:dyDescent="0.2" outlineLevel="0" r="3978">
      <c r="A3978" s="31">
        <v>3980</v>
      </c>
      <c r="B3978" s="37" t="s">
        <v>15122</v>
      </c>
      <c r="C3978" s="31">
        <v>2114</v>
      </c>
      <c r="D3978" s="37" t="s">
        <v>96</v>
      </c>
      <c r="E3978" s="37" t="s">
        <v>85</v>
      </c>
      <c r="F3978" s="31">
        <v>10</v>
      </c>
    </row>
    <row spans="1:6" s="31" customFormat="1" ht="15.75" customHeight="1" x14ac:dyDescent="0.2" outlineLevel="0" r="3979">
      <c r="A3979" s="31">
        <v>3981</v>
      </c>
      <c r="B3979" s="37" t="s">
        <v>15123</v>
      </c>
      <c r="C3979" s="31">
        <v>3178</v>
      </c>
      <c r="D3979" s="37" t="s">
        <v>107</v>
      </c>
      <c r="E3979" s="37" t="s">
        <v>85</v>
      </c>
      <c r="F3979" s="31">
        <v>9</v>
      </c>
    </row>
    <row spans="1:6" s="31" customFormat="1" ht="15.75" customHeight="1" x14ac:dyDescent="0.2" outlineLevel="0" r="3980">
      <c r="A3980" s="31">
        <v>3982</v>
      </c>
      <c r="B3980" s="37" t="s">
        <v>15124</v>
      </c>
      <c r="C3980" s="31">
        <v>2165</v>
      </c>
      <c r="D3980" s="37" t="s">
        <v>96</v>
      </c>
      <c r="E3980" s="37" t="s">
        <v>85</v>
      </c>
      <c r="F3980" s="31">
        <v>9</v>
      </c>
    </row>
    <row spans="1:6" s="31" customFormat="1" ht="15.75" customHeight="1" x14ac:dyDescent="0.2" outlineLevel="0" r="3981">
      <c r="A3981" s="31">
        <v>3983</v>
      </c>
      <c r="B3981" s="37" t="s">
        <v>15125</v>
      </c>
      <c r="C3981" s="31">
        <v>2126</v>
      </c>
      <c r="D3981" s="37" t="s">
        <v>96</v>
      </c>
      <c r="E3981" s="37" t="s">
        <v>85</v>
      </c>
      <c r="F3981" s="31">
        <v>10</v>
      </c>
    </row>
    <row spans="1:6" s="31" customFormat="1" ht="15.75" customHeight="1" x14ac:dyDescent="0.2" outlineLevel="0" r="3982">
      <c r="A3982" s="31">
        <v>3984</v>
      </c>
      <c r="B3982" s="37" t="s">
        <v>15126</v>
      </c>
      <c r="C3982" s="31">
        <v>2223</v>
      </c>
      <c r="D3982" s="37" t="s">
        <v>96</v>
      </c>
      <c r="E3982" s="37" t="s">
        <v>85</v>
      </c>
      <c r="F3982" s="31">
        <v>10</v>
      </c>
    </row>
    <row spans="1:6" s="31" customFormat="1" ht="15.75" customHeight="1" x14ac:dyDescent="0.2" outlineLevel="0" r="3983">
      <c r="A3983" s="31">
        <v>3985</v>
      </c>
      <c r="B3983" s="37" t="s">
        <v>15127</v>
      </c>
      <c r="C3983" s="31">
        <v>4077</v>
      </c>
      <c r="D3983" s="37" t="s">
        <v>84</v>
      </c>
      <c r="E3983" s="37" t="s">
        <v>85</v>
      </c>
      <c r="F3983" s="31">
        <v>5</v>
      </c>
    </row>
    <row spans="1:6" s="31" customFormat="1" ht="15.75" customHeight="1" x14ac:dyDescent="0.2" outlineLevel="0" r="3984">
      <c r="A3984" s="31">
        <v>3986</v>
      </c>
      <c r="B3984" s="37" t="s">
        <v>15128</v>
      </c>
      <c r="C3984" s="31">
        <v>2148</v>
      </c>
      <c r="D3984" s="37" t="s">
        <v>96</v>
      </c>
      <c r="E3984" s="37" t="s">
        <v>85</v>
      </c>
      <c r="F3984" s="31">
        <v>9</v>
      </c>
    </row>
    <row spans="1:6" s="31" customFormat="1" ht="15.75" customHeight="1" x14ac:dyDescent="0.2" outlineLevel="0" r="3985">
      <c r="A3985" s="31">
        <v>3987</v>
      </c>
      <c r="B3985" s="37" t="s">
        <v>15129</v>
      </c>
      <c r="C3985" s="31">
        <v>4218</v>
      </c>
      <c r="D3985" s="37" t="s">
        <v>84</v>
      </c>
      <c r="E3985" s="37" t="s">
        <v>85</v>
      </c>
      <c r="F3985" s="31">
        <v>10</v>
      </c>
    </row>
    <row spans="1:6" s="31" customFormat="1" ht="15.75" customHeight="1" x14ac:dyDescent="0.2" outlineLevel="0" r="3986">
      <c r="A3986" s="31">
        <v>3988</v>
      </c>
      <c r="B3986" s="37" t="s">
        <v>15130</v>
      </c>
      <c r="C3986" s="31">
        <v>2076</v>
      </c>
      <c r="D3986" s="37" t="s">
        <v>96</v>
      </c>
      <c r="E3986" s="37" t="s">
        <v>85</v>
      </c>
      <c r="F3986" s="31">
        <v>11</v>
      </c>
    </row>
    <row spans="1:6" s="31" customFormat="1" ht="15.75" customHeight="1" x14ac:dyDescent="0.2" outlineLevel="0" r="3987">
      <c r="A3987" s="31">
        <v>3989</v>
      </c>
      <c r="B3987" s="37" t="s">
        <v>15131</v>
      </c>
      <c r="C3987" s="31">
        <v>2428</v>
      </c>
      <c r="D3987" s="37" t="s">
        <v>96</v>
      </c>
      <c r="E3987" s="37" t="s">
        <v>85</v>
      </c>
      <c r="F3987" s="31">
        <v>2</v>
      </c>
    </row>
    <row spans="1:6" s="31" customFormat="1" ht="15.75" customHeight="1" x14ac:dyDescent="0.2" outlineLevel="0" r="3988">
      <c r="A3988" s="31">
        <v>3990</v>
      </c>
      <c r="B3988" s="37" t="s">
        <v>15132</v>
      </c>
      <c r="C3988" s="31">
        <v>2560</v>
      </c>
      <c r="D3988" s="37" t="s">
        <v>96</v>
      </c>
      <c r="E3988" s="37" t="s">
        <v>85</v>
      </c>
      <c r="F3988" s="31">
        <v>8</v>
      </c>
    </row>
    <row spans="1:6" s="31" customFormat="1" ht="15.75" customHeight="1" x14ac:dyDescent="0.2" outlineLevel="0" r="3989">
      <c r="A3989" s="31">
        <v>3991</v>
      </c>
      <c r="B3989" s="37" t="s">
        <v>15133</v>
      </c>
      <c r="C3989" s="31">
        <v>4300</v>
      </c>
      <c r="D3989" s="37" t="s">
        <v>84</v>
      </c>
      <c r="E3989" s="37" t="s">
        <v>85</v>
      </c>
      <c r="F3989" s="31">
        <v>5</v>
      </c>
    </row>
    <row spans="1:6" s="31" customFormat="1" ht="15.75" customHeight="1" x14ac:dyDescent="0.2" outlineLevel="0" r="3990">
      <c r="A3990" s="31">
        <v>3992</v>
      </c>
      <c r="B3990" s="37" t="s">
        <v>15134</v>
      </c>
      <c r="C3990" s="31">
        <v>2209</v>
      </c>
      <c r="D3990" s="37" t="s">
        <v>96</v>
      </c>
      <c r="E3990" s="37" t="s">
        <v>85</v>
      </c>
      <c r="F3990" s="31">
        <v>11</v>
      </c>
    </row>
    <row spans="1:6" s="31" customFormat="1" ht="15.75" customHeight="1" x14ac:dyDescent="0.2" outlineLevel="0" r="3991">
      <c r="A3991" s="31">
        <v>3993</v>
      </c>
      <c r="B3991" s="37" t="s">
        <v>15135</v>
      </c>
      <c r="C3991" s="31">
        <v>3750</v>
      </c>
      <c r="D3991" s="37" t="s">
        <v>107</v>
      </c>
      <c r="E3991" s="37" t="s">
        <v>85</v>
      </c>
      <c r="F3991" s="31">
        <v>6</v>
      </c>
    </row>
    <row spans="1:6" s="31" customFormat="1" ht="15.75" customHeight="1" x14ac:dyDescent="0.2" outlineLevel="0" r="3992">
      <c r="A3992" s="31">
        <v>3994</v>
      </c>
      <c r="B3992" s="37" t="s">
        <v>15136</v>
      </c>
      <c r="C3992" s="31">
        <v>3030</v>
      </c>
      <c r="D3992" s="37" t="s">
        <v>107</v>
      </c>
      <c r="E3992" s="37" t="s">
        <v>85</v>
      </c>
      <c r="F3992" s="31">
        <v>2</v>
      </c>
    </row>
    <row spans="1:6" s="31" customFormat="1" ht="15.75" customHeight="1" x14ac:dyDescent="0.2" outlineLevel="0" r="3993">
      <c r="A3993" s="31">
        <v>3995</v>
      </c>
      <c r="B3993" s="37" t="s">
        <v>15137</v>
      </c>
      <c r="C3993" s="31">
        <v>2088</v>
      </c>
      <c r="D3993" s="37" t="s">
        <v>96</v>
      </c>
      <c r="E3993" s="37" t="s">
        <v>85</v>
      </c>
      <c r="F3993" s="31">
        <v>12</v>
      </c>
    </row>
    <row spans="1:6" s="31" customFormat="1" ht="15.75" customHeight="1" x14ac:dyDescent="0.2" outlineLevel="0" r="3994">
      <c r="A3994" s="31">
        <v>3996</v>
      </c>
      <c r="B3994" s="37" t="s">
        <v>15138</v>
      </c>
      <c r="C3994" s="31">
        <v>3977</v>
      </c>
      <c r="D3994" s="37" t="s">
        <v>107</v>
      </c>
      <c r="E3994" s="37" t="s">
        <v>85</v>
      </c>
      <c r="F3994" s="31">
        <v>6</v>
      </c>
    </row>
    <row spans="1:6" s="31" customFormat="1" ht="15.75" customHeight="1" x14ac:dyDescent="0.2" outlineLevel="0" r="3995">
      <c r="A3995" s="31">
        <v>3997</v>
      </c>
      <c r="B3995" s="37" t="s">
        <v>15139</v>
      </c>
      <c r="C3995" s="31">
        <v>2350</v>
      </c>
      <c r="D3995" s="37" t="s">
        <v>96</v>
      </c>
      <c r="E3995" s="37" t="s">
        <v>85</v>
      </c>
      <c r="F3995" s="31">
        <v>2</v>
      </c>
    </row>
    <row spans="1:6" s="31" customFormat="1" ht="15.75" customHeight="1" x14ac:dyDescent="0.2" outlineLevel="0" r="3996">
      <c r="A3996" s="31">
        <v>3998</v>
      </c>
      <c r="B3996" s="37" t="s">
        <v>15140</v>
      </c>
      <c r="C3996" s="31">
        <v>2540</v>
      </c>
      <c r="D3996" s="37" t="s">
        <v>96</v>
      </c>
      <c r="E3996" s="37" t="s">
        <v>85</v>
      </c>
      <c r="F3996" s="31">
        <v>6</v>
      </c>
    </row>
    <row spans="1:6" s="31" customFormat="1" ht="15.75" customHeight="1" x14ac:dyDescent="0.2" outlineLevel="0" r="3997">
      <c r="A3997" s="31">
        <v>3999</v>
      </c>
      <c r="B3997" s="37" t="s">
        <v>15141</v>
      </c>
      <c r="C3997" s="31">
        <v>3064</v>
      </c>
      <c r="D3997" s="37" t="s">
        <v>107</v>
      </c>
      <c r="E3997" s="37" t="s">
        <v>85</v>
      </c>
      <c r="F3997" s="31">
        <v>3</v>
      </c>
    </row>
    <row spans="1:6" s="31" customFormat="1" ht="15.75" customHeight="1" x14ac:dyDescent="0.2" outlineLevel="0" r="3998">
      <c r="A3998" s="31">
        <v>4000</v>
      </c>
      <c r="B3998" s="37" t="s">
        <v>15142</v>
      </c>
      <c r="C3998" s="31">
        <v>4511</v>
      </c>
      <c r="D3998" s="37" t="s">
        <v>84</v>
      </c>
      <c r="E3998" s="37" t="s">
        <v>85</v>
      </c>
      <c r="F3998" s="31">
        <v>6</v>
      </c>
    </row>
    <row spans="1:6" s="31" customFormat="1" ht="15.75" customHeight="1" x14ac:dyDescent="0.2" outlineLevel="0" r="3999">
      <c r="A3999" s="31">
        <v>4001</v>
      </c>
      <c r="B3999" s="37" t="s">
        <v>3369</v>
      </c>
      <c r="C3999" s="31">
        <v>2756</v>
      </c>
      <c r="D3999" s="37" t="s">
        <v>96</v>
      </c>
      <c r="E3999" s="37" t="s">
        <v>85</v>
      </c>
      <c r="F3999" s="31">
        <v>10</v>
      </c>
    </row>
    <row spans="1:6" s="31" customFormat="1" ht="15.75" customHeight="1" x14ac:dyDescent="0.2" outlineLevel="0" r="4000">
      <c r="A4000" s="31">
        <v>4002</v>
      </c>
      <c r="B4000" s="37" t="s">
        <v>3136</v>
      </c>
      <c r="C4000" s="31">
        <v>4032</v>
      </c>
      <c r="D4000" s="37" t="s">
        <v>84</v>
      </c>
      <c r="E4000" s="37" t="s">
        <v>85</v>
      </c>
      <c r="F4000" s="31">
        <v>7</v>
      </c>
    </row>
    <row spans="1:6" s="31" customFormat="1" ht="15.75" customHeight="1" x14ac:dyDescent="0.2" outlineLevel="0" r="4001">
      <c r="A4001" s="31">
        <v>4003</v>
      </c>
      <c r="B4001" s="37" t="s">
        <v>3386</v>
      </c>
      <c r="C4001" s="31">
        <v>2251</v>
      </c>
      <c r="D4001" s="37" t="s">
        <v>96</v>
      </c>
      <c r="E4001" s="37" t="s">
        <v>85</v>
      </c>
      <c r="F4001" s="31">
        <v>7</v>
      </c>
    </row>
    <row outlineLevel="0" r="4002">
      <c r="B4002" s="53" t="inlineStr">
        <is>
          <t>address</t>
        </is>
      </c>
      <c r="D4002" s="53" t="inlineStr">
        <is>
          <t>state</t>
        </is>
      </c>
      <c r="E4002" s="53" t="inlineStr">
        <is>
          <t>country</t>
        </is>
      </c>
    </row>
    <row outlineLevel="0" r="4003">
      <c r="A4003" s="53">
        <v>1</v>
      </c>
      <c r="B4003" s="53" t="inlineStr">
        <is>
          <t>060 Morning Avenue</t>
        </is>
      </c>
      <c r="C4003" s="53">
        <v>2016</v>
      </c>
      <c r="D4003" s="53" t="inlineStr">
        <is>
          <t>New South Wales</t>
        </is>
      </c>
      <c r="E4003" s="53" t="inlineStr">
        <is>
          <t>Australia</t>
        </is>
      </c>
      <c r="F4003" s="53">
        <v>10</v>
      </c>
    </row>
    <row outlineLevel="0" r="4004">
      <c r="A4004" s="53">
        <v>2</v>
      </c>
      <c r="B4004" s="53" t="inlineStr">
        <is>
          <t>6 Meadow Vale Court</t>
        </is>
      </c>
      <c r="C4004" s="53">
        <v>2153</v>
      </c>
      <c r="D4004" s="53" t="inlineStr">
        <is>
          <t>New South Wales</t>
        </is>
      </c>
      <c r="E4004" s="53" t="inlineStr">
        <is>
          <t>Australia</t>
        </is>
      </c>
      <c r="F4004" s="53">
        <v>10</v>
      </c>
    </row>
    <row outlineLevel="0" r="4005">
      <c r="A4005" s="53">
        <v>4</v>
      </c>
      <c r="B4005" s="53" t="inlineStr">
        <is>
          <t>0 Holy Cross Court</t>
        </is>
      </c>
      <c r="C4005" s="53">
        <v>4211</v>
      </c>
      <c r="D4005" s="53" t="inlineStr">
        <is>
          <t>QLD</t>
        </is>
      </c>
      <c r="E4005" s="53" t="inlineStr">
        <is>
          <t>Australia</t>
        </is>
      </c>
      <c r="F4005" s="53">
        <v>9</v>
      </c>
    </row>
    <row outlineLevel="0" r="4006">
      <c r="A4006" s="53">
        <v>5</v>
      </c>
      <c r="B4006" s="53" t="inlineStr">
        <is>
          <t>17979 Del Mar Point</t>
        </is>
      </c>
      <c r="C4006" s="53">
        <v>2448</v>
      </c>
      <c r="D4006" s="53" t="inlineStr">
        <is>
          <t>New South Wales</t>
        </is>
      </c>
      <c r="E4006" s="53" t="inlineStr">
        <is>
          <t>Australia</t>
        </is>
      </c>
      <c r="F4006" s="53">
        <v>4</v>
      </c>
    </row>
    <row outlineLevel="0" r="4007">
      <c r="A4007" s="53">
        <v>6</v>
      </c>
      <c r="B4007" s="53" t="inlineStr">
        <is>
          <t>9 Oakridge Court</t>
        </is>
      </c>
      <c r="C4007" s="53">
        <v>3216</v>
      </c>
      <c r="D4007" s="53" t="inlineStr">
        <is>
          <t>VIC</t>
        </is>
      </c>
      <c r="E4007" s="53" t="inlineStr">
        <is>
          <t>Australia</t>
        </is>
      </c>
      <c r="F4007" s="53">
        <v>9</v>
      </c>
    </row>
    <row outlineLevel="0" r="4008">
      <c r="A4008" s="53">
        <v>7</v>
      </c>
      <c r="B4008" s="53" t="inlineStr">
        <is>
          <t>4 Delaware Trail</t>
        </is>
      </c>
      <c r="C4008" s="53">
        <v>2210</v>
      </c>
      <c r="D4008" s="53" t="inlineStr">
        <is>
          <t>New South Wales</t>
        </is>
      </c>
      <c r="E4008" s="53" t="inlineStr">
        <is>
          <t>Australia</t>
        </is>
      </c>
      <c r="F4008" s="53">
        <v>9</v>
      </c>
    </row>
    <row outlineLevel="0" r="4009">
      <c r="A4009" s="53">
        <v>8</v>
      </c>
      <c r="B4009" s="53" t="inlineStr">
        <is>
          <t>49 Londonderry Lane</t>
        </is>
      </c>
      <c r="C4009" s="53">
        <v>2650</v>
      </c>
      <c r="D4009" s="53" t="inlineStr">
        <is>
          <t>New South Wales</t>
        </is>
      </c>
      <c r="E4009" s="53" t="inlineStr">
        <is>
          <t>Australia</t>
        </is>
      </c>
      <c r="F4009" s="53">
        <v>4</v>
      </c>
    </row>
    <row outlineLevel="0" r="4010">
      <c r="A4010" s="53">
        <v>9</v>
      </c>
      <c r="B4010" s="53" t="inlineStr">
        <is>
          <t>97736 7th Trail</t>
        </is>
      </c>
      <c r="C4010" s="53">
        <v>2023</v>
      </c>
      <c r="D4010" s="53" t="inlineStr">
        <is>
          <t>New South Wales</t>
        </is>
      </c>
      <c r="E4010" s="53" t="inlineStr">
        <is>
          <t>Australia</t>
        </is>
      </c>
      <c r="F4010" s="53">
        <v>12</v>
      </c>
    </row>
    <row outlineLevel="0" r="4011">
      <c r="A4011" s="53">
        <v>11</v>
      </c>
      <c r="B4011" s="53" t="inlineStr">
        <is>
          <t>93405 Ludington Park</t>
        </is>
      </c>
      <c r="C4011" s="53">
        <v>3044</v>
      </c>
      <c r="D4011" s="53" t="inlineStr">
        <is>
          <t>VIC</t>
        </is>
      </c>
      <c r="E4011" s="53" t="inlineStr">
        <is>
          <t>Australia</t>
        </is>
      </c>
      <c r="F4011" s="53">
        <v>8</v>
      </c>
    </row>
    <row outlineLevel="0" r="4012">
      <c r="A4012" s="53">
        <v>12</v>
      </c>
      <c r="B4012" s="53" t="inlineStr">
        <is>
          <t>44339 Golden Leaf Alley</t>
        </is>
      </c>
      <c r="C4012" s="53">
        <v>4557</v>
      </c>
      <c r="D4012" s="53" t="inlineStr">
        <is>
          <t>QLD</t>
        </is>
      </c>
      <c r="E4012" s="53" t="inlineStr">
        <is>
          <t>Australia</t>
        </is>
      </c>
      <c r="F4012" s="53">
        <v>4</v>
      </c>
    </row>
    <row outlineLevel="0" r="4013">
      <c r="A4013" s="53">
        <v>13</v>
      </c>
      <c r="B4013" s="53" t="inlineStr">
        <is>
          <t>2 Sutherland Street</t>
        </is>
      </c>
      <c r="C4013" s="53">
        <v>3799</v>
      </c>
      <c r="D4013" s="53" t="inlineStr">
        <is>
          <t>VIC</t>
        </is>
      </c>
      <c r="E4013" s="53" t="inlineStr">
        <is>
          <t>Australia</t>
        </is>
      </c>
      <c r="F4013" s="53">
        <v>6</v>
      </c>
    </row>
    <row outlineLevel="0" r="4014">
      <c r="A4014" s="53">
        <v>14</v>
      </c>
      <c r="B4014" s="53" t="inlineStr">
        <is>
          <t>9 Mcbride Trail</t>
        </is>
      </c>
      <c r="C4014" s="53">
        <v>2760</v>
      </c>
      <c r="D4014" s="53" t="inlineStr">
        <is>
          <t>New South Wales</t>
        </is>
      </c>
      <c r="E4014" s="53" t="inlineStr">
        <is>
          <t>Australia</t>
        </is>
      </c>
      <c r="F4014" s="53">
        <v>8</v>
      </c>
    </row>
    <row outlineLevel="0" r="4015">
      <c r="A4015" s="53">
        <v>15</v>
      </c>
      <c r="B4015" s="53" t="inlineStr">
        <is>
          <t>9861 New Castle Avenue</t>
        </is>
      </c>
      <c r="C4015" s="53">
        <v>2428</v>
      </c>
      <c r="D4015" s="53" t="inlineStr">
        <is>
          <t>New South Wales</t>
        </is>
      </c>
      <c r="E4015" s="53" t="inlineStr">
        <is>
          <t>Australia</t>
        </is>
      </c>
      <c r="F4015" s="53">
        <v>9</v>
      </c>
    </row>
    <row outlineLevel="0" r="4016">
      <c r="A4016" s="53">
        <v>16</v>
      </c>
      <c r="B4016" s="53" t="inlineStr">
        <is>
          <t>52 Moland Street</t>
        </is>
      </c>
      <c r="C4016" s="53">
        <v>3331</v>
      </c>
      <c r="D4016" s="53" t="inlineStr">
        <is>
          <t>VIC</t>
        </is>
      </c>
      <c r="E4016" s="53" t="inlineStr">
        <is>
          <t>Australia</t>
        </is>
      </c>
      <c r="F4016" s="53">
        <v>4</v>
      </c>
    </row>
    <row outlineLevel="0" r="4017">
      <c r="A4017" s="53">
        <v>17</v>
      </c>
      <c r="B4017" s="53" t="inlineStr">
        <is>
          <t>82391 Kensington Lane</t>
        </is>
      </c>
      <c r="C4017" s="53">
        <v>3058</v>
      </c>
      <c r="D4017" s="53" t="inlineStr">
        <is>
          <t>VIC</t>
        </is>
      </c>
      <c r="E4017" s="53" t="inlineStr">
        <is>
          <t>Australia</t>
        </is>
      </c>
      <c r="F4017" s="53">
        <v>9</v>
      </c>
    </row>
    <row outlineLevel="0" r="4018">
      <c r="A4018" s="53">
        <v>18</v>
      </c>
      <c r="B4018" s="53" t="inlineStr">
        <is>
          <t>092 2nd Alley</t>
        </is>
      </c>
      <c r="C4018" s="53">
        <v>2135</v>
      </c>
      <c r="D4018" s="53" t="inlineStr">
        <is>
          <t>New South Wales</t>
        </is>
      </c>
      <c r="E4018" s="53" t="inlineStr">
        <is>
          <t>Australia</t>
        </is>
      </c>
      <c r="F4018" s="53">
        <v>12</v>
      </c>
    </row>
    <row outlineLevel="0" r="4019">
      <c r="A4019" s="53">
        <v>19</v>
      </c>
      <c r="B4019" s="53" t="inlineStr">
        <is>
          <t>59 Spaight Circle</t>
        </is>
      </c>
      <c r="C4019" s="53">
        <v>2233</v>
      </c>
      <c r="D4019" s="53" t="inlineStr">
        <is>
          <t>New South Wales</t>
        </is>
      </c>
      <c r="E4019" s="53" t="inlineStr">
        <is>
          <t>Australia</t>
        </is>
      </c>
      <c r="F4019" s="53">
        <v>9</v>
      </c>
    </row>
    <row outlineLevel="0" r="4020">
      <c r="A4020" s="53">
        <v>20</v>
      </c>
      <c r="B4020" s="53" t="inlineStr">
        <is>
          <t>032 Bartelt Crossing</t>
        </is>
      </c>
      <c r="C4020" s="53">
        <v>2444</v>
      </c>
      <c r="D4020" s="53" t="inlineStr">
        <is>
          <t>New South Wales</t>
        </is>
      </c>
      <c r="E4020" s="53" t="inlineStr">
        <is>
          <t>Australia</t>
        </is>
      </c>
      <c r="F4020" s="53">
        <v>8</v>
      </c>
    </row>
    <row outlineLevel="0" r="4021">
      <c r="A4021" s="53">
        <v>21</v>
      </c>
      <c r="B4021" s="53" t="inlineStr">
        <is>
          <t>18 Jenna Center</t>
        </is>
      </c>
      <c r="C4021" s="53">
        <v>2650</v>
      </c>
      <c r="D4021" s="53" t="inlineStr">
        <is>
          <t>New South Wales</t>
        </is>
      </c>
      <c r="E4021" s="53" t="inlineStr">
        <is>
          <t>Australia</t>
        </is>
      </c>
      <c r="F4021" s="53">
        <v>7</v>
      </c>
    </row>
    <row outlineLevel="0" r="4022">
      <c r="A4022" s="53">
        <v>24</v>
      </c>
      <c r="B4022" s="53" t="inlineStr">
        <is>
          <t>3 Cordelia Plaza</t>
        </is>
      </c>
      <c r="C4022" s="53">
        <v>2153</v>
      </c>
      <c r="D4022" s="53" t="inlineStr">
        <is>
          <t>New South Wales</t>
        </is>
      </c>
      <c r="E4022" s="53" t="inlineStr">
        <is>
          <t>Australia</t>
        </is>
      </c>
      <c r="F4022" s="53">
        <v>10</v>
      </c>
    </row>
    <row outlineLevel="0" r="4023">
      <c r="A4023" s="53">
        <v>25</v>
      </c>
      <c r="B4023" s="53" t="inlineStr">
        <is>
          <t>28 5th Center</t>
        </is>
      </c>
      <c r="C4023" s="53">
        <v>4413</v>
      </c>
      <c r="D4023" s="53" t="inlineStr">
        <is>
          <t>QLD</t>
        </is>
      </c>
      <c r="E4023" s="53" t="inlineStr">
        <is>
          <t>Australia</t>
        </is>
      </c>
      <c r="F4023" s="53">
        <v>3</v>
      </c>
    </row>
    <row outlineLevel="0" r="4024">
      <c r="A4024" s="53">
        <v>26</v>
      </c>
      <c r="B4024" s="53" t="inlineStr">
        <is>
          <t>52 Carey Alley</t>
        </is>
      </c>
      <c r="C4024" s="53">
        <v>4740</v>
      </c>
      <c r="D4024" s="53" t="inlineStr">
        <is>
          <t>QLD</t>
        </is>
      </c>
      <c r="E4024" s="53" t="inlineStr">
        <is>
          <t>Australia</t>
        </is>
      </c>
      <c r="F4024" s="53">
        <v>5</v>
      </c>
    </row>
    <row outlineLevel="0" r="4025">
      <c r="A4025" s="53">
        <v>27</v>
      </c>
      <c r="B4025" s="53" t="inlineStr">
        <is>
          <t>96 Texas Plaza</t>
        </is>
      </c>
      <c r="C4025" s="53">
        <v>3218</v>
      </c>
      <c r="D4025" s="53" t="inlineStr">
        <is>
          <t>VIC</t>
        </is>
      </c>
      <c r="E4025" s="53" t="inlineStr">
        <is>
          <t>Australia</t>
        </is>
      </c>
      <c r="F4025" s="53">
        <v>7</v>
      </c>
    </row>
    <row outlineLevel="0" r="4026">
      <c r="A4026" s="53">
        <v>28</v>
      </c>
      <c r="B4026" s="53" t="inlineStr">
        <is>
          <t>48 Eagan Avenue</t>
        </is>
      </c>
      <c r="C4026" s="53">
        <v>4868</v>
      </c>
      <c r="D4026" s="53" t="inlineStr">
        <is>
          <t>QLD</t>
        </is>
      </c>
      <c r="E4026" s="53" t="inlineStr">
        <is>
          <t>Australia</t>
        </is>
      </c>
      <c r="F4026" s="53">
        <v>4</v>
      </c>
    </row>
    <row outlineLevel="0" r="4027">
      <c r="A4027" s="53">
        <v>29</v>
      </c>
      <c r="B4027" s="53" t="inlineStr">
        <is>
          <t>9 Buell Park</t>
        </is>
      </c>
      <c r="C4027" s="53">
        <v>4116</v>
      </c>
      <c r="D4027" s="53" t="inlineStr">
        <is>
          <t>QLD</t>
        </is>
      </c>
      <c r="E4027" s="53" t="inlineStr">
        <is>
          <t>Australia</t>
        </is>
      </c>
      <c r="F4027" s="53">
        <v>7</v>
      </c>
    </row>
    <row outlineLevel="0" r="4028">
      <c r="A4028" s="53">
        <v>30</v>
      </c>
      <c r="B4028" s="53" t="inlineStr">
        <is>
          <t>02663 Buell Parkway</t>
        </is>
      </c>
      <c r="C4028" s="53">
        <v>2519</v>
      </c>
      <c r="D4028" s="53" t="inlineStr">
        <is>
          <t>New South Wales</t>
        </is>
      </c>
      <c r="E4028" s="53" t="inlineStr">
        <is>
          <t>Australia</t>
        </is>
      </c>
      <c r="F4028" s="53">
        <v>11</v>
      </c>
    </row>
    <row outlineLevel="0" r="4029">
      <c r="A4029" s="53">
        <v>31</v>
      </c>
      <c r="B4029" s="53" t="inlineStr">
        <is>
          <t>2294 Pleasure Place</t>
        </is>
      </c>
      <c r="C4029" s="53">
        <v>2135</v>
      </c>
      <c r="D4029" s="53" t="inlineStr">
        <is>
          <t>New South Wales</t>
        </is>
      </c>
      <c r="E4029" s="53" t="inlineStr">
        <is>
          <t>Australia</t>
        </is>
      </c>
      <c r="F4029" s="53">
        <v>12</v>
      </c>
    </row>
    <row outlineLevel="0" r="4030">
      <c r="A4030" s="53">
        <v>32</v>
      </c>
      <c r="B4030" s="53" t="inlineStr">
        <is>
          <t>2951 Petterle Place</t>
        </is>
      </c>
      <c r="C4030" s="53">
        <v>2756</v>
      </c>
      <c r="D4030" s="53" t="inlineStr">
        <is>
          <t>New South Wales</t>
        </is>
      </c>
      <c r="E4030" s="53" t="inlineStr">
        <is>
          <t>Australia</t>
        </is>
      </c>
      <c r="F4030" s="53">
        <v>9</v>
      </c>
    </row>
    <row outlineLevel="0" r="4031">
      <c r="A4031" s="53">
        <v>33</v>
      </c>
      <c r="B4031" s="53" t="inlineStr">
        <is>
          <t>63 Lukken Drive</t>
        </is>
      </c>
      <c r="C4031" s="53">
        <v>2170</v>
      </c>
      <c r="D4031" s="53" t="inlineStr">
        <is>
          <t>New South Wales</t>
        </is>
      </c>
      <c r="E4031" s="53" t="inlineStr">
        <is>
          <t>Australia</t>
        </is>
      </c>
      <c r="F4031" s="53">
        <v>9</v>
      </c>
    </row>
    <row outlineLevel="0" r="4032">
      <c r="A4032" s="53">
        <v>34</v>
      </c>
      <c r="B4032" s="53" t="inlineStr">
        <is>
          <t>833 Luster Way</t>
        </is>
      </c>
      <c r="C4032" s="53">
        <v>4005</v>
      </c>
      <c r="D4032" s="53" t="inlineStr">
        <is>
          <t>QLD</t>
        </is>
      </c>
      <c r="E4032" s="53" t="inlineStr">
        <is>
          <t>Australia</t>
        </is>
      </c>
      <c r="F4032" s="53">
        <v>8</v>
      </c>
    </row>
    <row outlineLevel="0" r="4033">
      <c r="A4033" s="53">
        <v>35</v>
      </c>
      <c r="B4033" s="53" t="inlineStr">
        <is>
          <t>34 Russell Plaza</t>
        </is>
      </c>
      <c r="C4033" s="53">
        <v>4127</v>
      </c>
      <c r="D4033" s="53" t="inlineStr">
        <is>
          <t>QLD</t>
        </is>
      </c>
      <c r="E4033" s="53" t="inlineStr">
        <is>
          <t>Australia</t>
        </is>
      </c>
      <c r="F4033" s="53">
        <v>6</v>
      </c>
    </row>
    <row outlineLevel="0" r="4034">
      <c r="A4034" s="53">
        <v>36</v>
      </c>
      <c r="B4034" s="53" t="inlineStr">
        <is>
          <t>78 Del Sol Hill</t>
        </is>
      </c>
      <c r="C4034" s="53">
        <v>2535</v>
      </c>
      <c r="D4034" s="53" t="inlineStr">
        <is>
          <t>New South Wales</t>
        </is>
      </c>
      <c r="E4034" s="53" t="inlineStr">
        <is>
          <t>Australia</t>
        </is>
      </c>
      <c r="F4034" s="53">
        <v>8</v>
      </c>
    </row>
    <row outlineLevel="0" r="4035">
      <c r="A4035" s="53">
        <v>37</v>
      </c>
      <c r="B4035" s="53" t="inlineStr">
        <is>
          <t>54 Sage Plaza</t>
        </is>
      </c>
      <c r="C4035" s="53">
        <v>4726</v>
      </c>
      <c r="D4035" s="53" t="inlineStr">
        <is>
          <t>QLD</t>
        </is>
      </c>
      <c r="E4035" s="53" t="inlineStr">
        <is>
          <t>Australia</t>
        </is>
      </c>
      <c r="F4035" s="53">
        <v>1</v>
      </c>
    </row>
    <row outlineLevel="0" r="4036">
      <c r="A4036" s="53">
        <v>38</v>
      </c>
      <c r="B4036" s="53" t="inlineStr">
        <is>
          <t>90 Lawn Parkway</t>
        </is>
      </c>
      <c r="C4036" s="53">
        <v>4805</v>
      </c>
      <c r="D4036" s="53" t="inlineStr">
        <is>
          <t>QLD</t>
        </is>
      </c>
      <c r="E4036" s="53" t="inlineStr">
        <is>
          <t>Australia</t>
        </is>
      </c>
      <c r="F4036" s="53">
        <v>4</v>
      </c>
    </row>
    <row outlineLevel="0" r="4037">
      <c r="A4037" s="53">
        <v>39</v>
      </c>
      <c r="B4037" s="53" t="inlineStr">
        <is>
          <t>38726 Ilene Crossing</t>
        </is>
      </c>
      <c r="C4037" s="53">
        <v>2212</v>
      </c>
      <c r="D4037" s="53" t="inlineStr">
        <is>
          <t>New South Wales</t>
        </is>
      </c>
      <c r="E4037" s="53" t="inlineStr">
        <is>
          <t>Australia</t>
        </is>
      </c>
      <c r="F4037" s="53">
        <v>10</v>
      </c>
    </row>
    <row outlineLevel="0" r="4038">
      <c r="A4038" s="53">
        <v>40</v>
      </c>
      <c r="B4038" s="53" t="inlineStr">
        <is>
          <t>3496 Brown Drive</t>
        </is>
      </c>
      <c r="C4038" s="53">
        <v>2207</v>
      </c>
      <c r="D4038" s="53" t="inlineStr">
        <is>
          <t>New South Wales</t>
        </is>
      </c>
      <c r="E4038" s="53" t="inlineStr">
        <is>
          <t>Australia</t>
        </is>
      </c>
      <c r="F4038" s="53">
        <v>8</v>
      </c>
    </row>
    <row outlineLevel="0" r="4039">
      <c r="A4039" s="53">
        <v>41</v>
      </c>
      <c r="B4039" s="53" t="inlineStr">
        <is>
          <t>7188 Cody Way</t>
        </is>
      </c>
      <c r="C4039" s="53">
        <v>3350</v>
      </c>
      <c r="D4039" s="53" t="inlineStr">
        <is>
          <t>VIC</t>
        </is>
      </c>
      <c r="E4039" s="53" t="inlineStr">
        <is>
          <t>Australia</t>
        </is>
      </c>
      <c r="F4039" s="53">
        <v>9</v>
      </c>
    </row>
    <row outlineLevel="0" r="4040">
      <c r="A4040" s="53">
        <v>42</v>
      </c>
      <c r="B4040" s="53" t="inlineStr">
        <is>
          <t>1 Claremont Park</t>
        </is>
      </c>
      <c r="C4040" s="53">
        <v>3931</v>
      </c>
      <c r="D4040" s="53" t="inlineStr">
        <is>
          <t>VIC</t>
        </is>
      </c>
      <c r="E4040" s="53" t="inlineStr">
        <is>
          <t>Australia</t>
        </is>
      </c>
      <c r="F4040" s="53">
        <v>10</v>
      </c>
    </row>
    <row outlineLevel="0" r="4041">
      <c r="A4041" s="53">
        <v>43</v>
      </c>
      <c r="B4041" s="53" t="inlineStr">
        <is>
          <t>60 Eagan Circle</t>
        </is>
      </c>
      <c r="C4041" s="53">
        <v>4018</v>
      </c>
      <c r="D4041" s="53" t="inlineStr">
        <is>
          <t>QLD</t>
        </is>
      </c>
      <c r="E4041" s="53" t="inlineStr">
        <is>
          <t>Australia</t>
        </is>
      </c>
      <c r="F4041" s="53">
        <v>8</v>
      </c>
    </row>
    <row outlineLevel="0" r="4042">
      <c r="A4042" s="53">
        <v>44</v>
      </c>
      <c r="B4042" s="53" t="inlineStr">
        <is>
          <t>89314 Eagle Crest Center</t>
        </is>
      </c>
      <c r="C4042" s="53">
        <v>4670</v>
      </c>
      <c r="D4042" s="53" t="inlineStr">
        <is>
          <t>QLD</t>
        </is>
      </c>
      <c r="E4042" s="53" t="inlineStr">
        <is>
          <t>Australia</t>
        </is>
      </c>
      <c r="F4042" s="53">
        <v>2</v>
      </c>
    </row>
    <row outlineLevel="0" r="4043">
      <c r="A4043" s="53">
        <v>45</v>
      </c>
      <c r="B4043" s="53" t="inlineStr">
        <is>
          <t>2028 Lakewood Place</t>
        </is>
      </c>
      <c r="C4043" s="53">
        <v>2480</v>
      </c>
      <c r="D4043" s="53" t="inlineStr">
        <is>
          <t>New South Wales</t>
        </is>
      </c>
      <c r="E4043" s="53" t="inlineStr">
        <is>
          <t>Australia</t>
        </is>
      </c>
      <c r="F4043" s="53">
        <v>3</v>
      </c>
    </row>
    <row outlineLevel="0" r="4044">
      <c r="A4044" s="53">
        <v>46</v>
      </c>
      <c r="B4044" s="53" t="inlineStr">
        <is>
          <t>70875 Hudson Point</t>
        </is>
      </c>
      <c r="C4044" s="53">
        <v>3212</v>
      </c>
      <c r="D4044" s="53" t="inlineStr">
        <is>
          <t>VIC</t>
        </is>
      </c>
      <c r="E4044" s="53" t="inlineStr">
        <is>
          <t>Australia</t>
        </is>
      </c>
      <c r="F4044" s="53">
        <v>6</v>
      </c>
    </row>
    <row outlineLevel="0" r="4045">
      <c r="A4045" s="53">
        <v>47</v>
      </c>
      <c r="B4045" s="53" t="inlineStr">
        <is>
          <t>543 Killdeer Park</t>
        </is>
      </c>
      <c r="C4045" s="53">
        <v>2322</v>
      </c>
      <c r="D4045" s="53" t="inlineStr">
        <is>
          <t>New South Wales</t>
        </is>
      </c>
      <c r="E4045" s="53" t="inlineStr">
        <is>
          <t>Australia</t>
        </is>
      </c>
      <c r="F4045" s="53">
        <v>4</v>
      </c>
    </row>
    <row outlineLevel="0" r="4046">
      <c r="A4046" s="53">
        <v>48</v>
      </c>
      <c r="B4046" s="53" t="inlineStr">
        <is>
          <t>22125 Ramsey Drive</t>
        </is>
      </c>
      <c r="C4046" s="53">
        <v>3198</v>
      </c>
      <c r="D4046" s="53" t="inlineStr">
        <is>
          <t>VIC</t>
        </is>
      </c>
      <c r="E4046" s="53" t="inlineStr">
        <is>
          <t>Australia</t>
        </is>
      </c>
      <c r="F4046" s="53">
        <v>9</v>
      </c>
    </row>
    <row outlineLevel="0" r="4047">
      <c r="A4047" s="53">
        <v>49</v>
      </c>
      <c r="B4047" s="53" t="inlineStr">
        <is>
          <t>3107 Calypso Terrace</t>
        </is>
      </c>
      <c r="C4047" s="53">
        <v>2210</v>
      </c>
      <c r="D4047" s="53" t="inlineStr">
        <is>
          <t>New South Wales</t>
        </is>
      </c>
      <c r="E4047" s="53" t="inlineStr">
        <is>
          <t>Australia</t>
        </is>
      </c>
      <c r="F4047" s="53">
        <v>9</v>
      </c>
    </row>
    <row outlineLevel="0" r="4048">
      <c r="A4048" s="53">
        <v>50</v>
      </c>
      <c r="B4048" s="53" t="inlineStr">
        <is>
          <t>957 Veith Junction</t>
        </is>
      </c>
      <c r="C4048" s="53">
        <v>2047</v>
      </c>
      <c r="D4048" s="53" t="inlineStr">
        <is>
          <t>New South Wales</t>
        </is>
      </c>
      <c r="E4048" s="53" t="inlineStr">
        <is>
          <t>Australia</t>
        </is>
      </c>
      <c r="F4048" s="53">
        <v>10</v>
      </c>
    </row>
    <row outlineLevel="0" r="4049">
      <c r="A4049" s="53">
        <v>51</v>
      </c>
      <c r="B4049" s="53" t="inlineStr">
        <is>
          <t>4853 Gulseth Avenue</t>
        </is>
      </c>
      <c r="C4049" s="53">
        <v>4503</v>
      </c>
      <c r="D4049" s="53" t="inlineStr">
        <is>
          <t>QLD</t>
        </is>
      </c>
      <c r="E4049" s="53" t="inlineStr">
        <is>
          <t>Australia</t>
        </is>
      </c>
      <c r="F4049" s="53">
        <v>5</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2024-08-16T21:26:38Z</dcterms:modified>
</cp:coreProperties>
</file>